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tern_emc\Desktop\Rumman\Shortlist to excel\"/>
    </mc:Choice>
  </mc:AlternateContent>
  <xr:revisionPtr revIDLastSave="0" documentId="13_ncr:1_{294B6AE3-78F3-4723-823C-8325BF40A167}" xr6:coauthVersionLast="47" xr6:coauthVersionMax="47" xr10:uidLastSave="{00000000-0000-0000-0000-000000000000}"/>
  <bookViews>
    <workbookView xWindow="-120" yWindow="-120" windowWidth="20730" windowHeight="11040" tabRatio="888" firstSheet="6" activeTab="7" xr2:uid="{00000000-000D-0000-FFFF-FFFF00000000}"/>
  </bookViews>
  <sheets>
    <sheet name="Black List" sheetId="35" r:id="rId1"/>
    <sheet name="Accounts_Finance" sheetId="1" r:id="rId2"/>
    <sheet name="Sales" sheetId="2" r:id="rId3"/>
    <sheet name="Marketing" sheetId="3" r:id="rId4"/>
    <sheet name="Admin &amp; HR" sheetId="4" r:id="rId5"/>
    <sheet name="SCM" sheetId="8" r:id="rId6"/>
    <sheet name="Purchase" sheetId="26" r:id="rId7"/>
    <sheet name="Operations" sheetId="10" r:id="rId8"/>
    <sheet name="Technical" sheetId="9" r:id="rId9"/>
    <sheet name="Software Eng" sheetId="38" r:id="rId10"/>
    <sheet name="IT" sheetId="14" r:id="rId11"/>
    <sheet name="MD_CEO_COO_CFO" sheetId="22" r:id="rId12"/>
    <sheet name="Bank" sheetId="6" r:id="rId13"/>
    <sheet name="FMCG" sheetId="41" r:id="rId14"/>
    <sheet name="EHS" sheetId="11" r:id="rId15"/>
    <sheet name="Customer Service" sheetId="7" r:id="rId16"/>
    <sheet name="QA &amp; QC" sheetId="12" r:id="rId17"/>
    <sheet name="Corporate Affairs" sheetId="13" r:id="rId18"/>
    <sheet name="Retail" sheetId="15" r:id="rId19"/>
    <sheet name="Fresher" sheetId="5" r:id="rId20"/>
    <sheet name="RMG" sheetId="16" r:id="rId21"/>
    <sheet name="Teacher" sheetId="17" r:id="rId22"/>
    <sheet name="Telco" sheetId="18" r:id="rId23"/>
    <sheet name="security" sheetId="19" r:id="rId24"/>
    <sheet name="NGO" sheetId="20" r:id="rId25"/>
    <sheet name="Media" sheetId="21" r:id="rId26"/>
    <sheet name="Legal" sheetId="23" r:id="rId27"/>
    <sheet name="Student Councelor" sheetId="24" r:id="rId28"/>
    <sheet name="Logistics" sheetId="27" r:id="rId29"/>
    <sheet name="Hospital" sheetId="30" r:id="rId30"/>
    <sheet name="Research" sheetId="32" r:id="rId31"/>
    <sheet name="Expat" sheetId="25" r:id="rId32"/>
    <sheet name="X Defence" sheetId="34" r:id="rId33"/>
    <sheet name="Govt. official" sheetId="39" r:id="rId34"/>
    <sheet name="HOTEL" sheetId="37" r:id="rId35"/>
    <sheet name="Counselor" sheetId="40" r:id="rId36"/>
    <sheet name="Sheet1" sheetId="42" r:id="rId37"/>
  </sheets>
  <definedNames>
    <definedName name="_xlnm._FilterDatabase" localSheetId="1" hidden="1">Accounts_Finance!$A$1:$L$2476</definedName>
    <definedName name="_xlnm._FilterDatabase" localSheetId="4" hidden="1">'Admin &amp; HR'!$A$1:$L$1629</definedName>
    <definedName name="_xlnm._FilterDatabase" localSheetId="10" hidden="1">IT!$B$1:$L$135</definedName>
    <definedName name="_xlnm._FilterDatabase" localSheetId="26" hidden="1">Legal!$B$1:$L$92</definedName>
    <definedName name="_xlnm._FilterDatabase" localSheetId="3" hidden="1">Marketing!$A$1:$L$1084</definedName>
    <definedName name="_xlnm._FilterDatabase" localSheetId="7" hidden="1">Operations!$A$1:$L$172</definedName>
    <definedName name="_xlnm._FilterDatabase" localSheetId="20" hidden="1">RMG!$A$1:$L$511</definedName>
    <definedName name="_xlnm._FilterDatabase" localSheetId="2" hidden="1">Sales!$A$1:$L$1634</definedName>
    <definedName name="_xlnm._FilterDatabase" localSheetId="5" hidden="1">SCM!$A$1:$L$1039</definedName>
    <definedName name="_xlnm._FilterDatabase" localSheetId="8" hidden="1">Technical!$A$1:$L$552</definedName>
    <definedName name="_xlnm._FilterDatabase" localSheetId="22" hidden="1">Telco!$A$1:$L$341</definedName>
    <definedName name="_GoBack" localSheetId="2">Sales!#REF!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" i="17" l="1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H201" i="27"/>
  <c r="H202" i="27"/>
  <c r="H203" i="27"/>
  <c r="H204" i="27"/>
  <c r="H205" i="27"/>
  <c r="H206" i="27"/>
  <c r="H207" i="27"/>
  <c r="H208" i="27"/>
  <c r="H209" i="27"/>
  <c r="H210" i="27"/>
  <c r="H211" i="27"/>
  <c r="H212" i="27"/>
  <c r="H213" i="27"/>
  <c r="H214" i="27"/>
  <c r="H215" i="27"/>
  <c r="H216" i="27"/>
  <c r="H217" i="27"/>
  <c r="H218" i="27"/>
  <c r="H219" i="27"/>
  <c r="H220" i="27"/>
  <c r="H221" i="27"/>
  <c r="H222" i="27"/>
  <c r="H223" i="27"/>
  <c r="H224" i="27"/>
  <c r="H225" i="27"/>
  <c r="H226" i="27"/>
  <c r="H227" i="27"/>
  <c r="H228" i="27"/>
  <c r="H229" i="27"/>
  <c r="H230" i="27"/>
  <c r="H231" i="27"/>
  <c r="H232" i="27"/>
  <c r="H233" i="27"/>
  <c r="H234" i="27"/>
  <c r="H235" i="27"/>
  <c r="H236" i="27"/>
  <c r="H237" i="27"/>
  <c r="H238" i="27"/>
  <c r="H239" i="27"/>
  <c r="H240" i="27"/>
  <c r="H241" i="27"/>
  <c r="H242" i="27"/>
  <c r="H243" i="27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1658" i="4"/>
  <c r="H437" i="10"/>
  <c r="H1654" i="4"/>
  <c r="H377" i="14"/>
  <c r="H378" i="14"/>
  <c r="H379" i="14"/>
  <c r="H380" i="14"/>
  <c r="H381" i="14"/>
  <c r="H382" i="14"/>
  <c r="H383" i="14"/>
  <c r="H384" i="14"/>
  <c r="H385" i="14"/>
  <c r="H386" i="14"/>
  <c r="H387" i="14"/>
  <c r="H388" i="14"/>
  <c r="H389" i="14"/>
  <c r="H390" i="14"/>
  <c r="H391" i="14"/>
  <c r="H392" i="14"/>
  <c r="H393" i="14"/>
  <c r="H394" i="14"/>
  <c r="H395" i="14"/>
  <c r="H396" i="14"/>
  <c r="H397" i="14"/>
  <c r="H398" i="14"/>
  <c r="H399" i="14"/>
  <c r="H400" i="14"/>
  <c r="H401" i="14"/>
  <c r="H402" i="14"/>
  <c r="H403" i="14"/>
  <c r="H404" i="14"/>
  <c r="H405" i="14"/>
  <c r="H406" i="14"/>
  <c r="H407" i="14"/>
  <c r="H408" i="14"/>
  <c r="H409" i="14"/>
  <c r="H410" i="14"/>
  <c r="H411" i="14"/>
  <c r="H412" i="14"/>
  <c r="H413" i="14"/>
  <c r="H414" i="14"/>
  <c r="H415" i="14"/>
  <c r="H416" i="14"/>
  <c r="H417" i="14"/>
  <c r="H418" i="14"/>
  <c r="H419" i="14"/>
  <c r="H420" i="14"/>
  <c r="H421" i="14"/>
  <c r="H422" i="14"/>
  <c r="H423" i="14"/>
  <c r="H424" i="14"/>
  <c r="H425" i="14"/>
  <c r="H426" i="14"/>
  <c r="H427" i="14"/>
  <c r="H428" i="14"/>
  <c r="H429" i="14"/>
  <c r="H430" i="14"/>
  <c r="H431" i="14"/>
  <c r="H432" i="14"/>
  <c r="H433" i="14"/>
  <c r="H434" i="14"/>
  <c r="H435" i="14"/>
  <c r="H436" i="14"/>
  <c r="H437" i="14"/>
  <c r="H438" i="14"/>
  <c r="H439" i="14"/>
  <c r="H440" i="14"/>
  <c r="H441" i="14"/>
  <c r="H442" i="14"/>
  <c r="H443" i="14"/>
  <c r="H444" i="14"/>
  <c r="H445" i="14"/>
  <c r="H446" i="14"/>
  <c r="H447" i="14"/>
  <c r="H448" i="14"/>
  <c r="H449" i="14"/>
  <c r="H450" i="14"/>
  <c r="H451" i="14"/>
  <c r="H452" i="14"/>
  <c r="H453" i="14"/>
  <c r="H454" i="14"/>
  <c r="H455" i="14"/>
  <c r="H456" i="14"/>
  <c r="H457" i="14"/>
  <c r="H458" i="14"/>
  <c r="H459" i="14"/>
  <c r="H460" i="14"/>
  <c r="H461" i="14"/>
  <c r="H462" i="14"/>
  <c r="H463" i="14"/>
  <c r="H464" i="14"/>
  <c r="H465" i="14"/>
  <c r="H466" i="14"/>
  <c r="H467" i="14"/>
  <c r="H468" i="14"/>
  <c r="H469" i="14"/>
  <c r="H470" i="14"/>
  <c r="H471" i="14"/>
  <c r="H472" i="14"/>
  <c r="H473" i="14"/>
  <c r="H474" i="14"/>
  <c r="H475" i="14"/>
  <c r="H476" i="14"/>
  <c r="H477" i="14"/>
  <c r="H478" i="14"/>
  <c r="H479" i="14"/>
  <c r="H480" i="14"/>
  <c r="H481" i="14"/>
  <c r="H482" i="14"/>
  <c r="H483" i="14"/>
  <c r="H484" i="14"/>
  <c r="H485" i="14"/>
  <c r="H486" i="14"/>
  <c r="H487" i="14"/>
  <c r="H488" i="14"/>
  <c r="H489" i="14"/>
  <c r="H490" i="14"/>
  <c r="H491" i="14"/>
  <c r="H492" i="14"/>
  <c r="H493" i="14"/>
  <c r="H494" i="14"/>
  <c r="H495" i="14"/>
  <c r="H496" i="14"/>
  <c r="H497" i="14"/>
  <c r="H498" i="14"/>
  <c r="H499" i="14"/>
  <c r="H500" i="14"/>
  <c r="H501" i="14"/>
  <c r="H502" i="14"/>
  <c r="H503" i="14"/>
  <c r="H504" i="14"/>
  <c r="H505" i="14"/>
  <c r="H506" i="14"/>
  <c r="H507" i="14"/>
  <c r="H508" i="14"/>
  <c r="H509" i="14"/>
  <c r="H510" i="14"/>
  <c r="H511" i="14"/>
  <c r="H512" i="14"/>
  <c r="H513" i="14"/>
  <c r="H514" i="14"/>
  <c r="H515" i="14"/>
  <c r="H516" i="14"/>
  <c r="H517" i="14"/>
  <c r="H518" i="14"/>
  <c r="H519" i="14"/>
  <c r="H520" i="14"/>
  <c r="H521" i="14"/>
  <c r="H522" i="14"/>
  <c r="H523" i="14"/>
  <c r="H524" i="14"/>
  <c r="H525" i="14"/>
  <c r="H526" i="14"/>
  <c r="H527" i="14"/>
  <c r="H528" i="14"/>
  <c r="H1686" i="2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434" i="10"/>
  <c r="H82" i="23"/>
  <c r="H83" i="23"/>
  <c r="H84" i="23"/>
  <c r="H85" i="23"/>
  <c r="H86" i="23"/>
  <c r="H87" i="23"/>
  <c r="H88" i="23"/>
  <c r="H89" i="23"/>
  <c r="H90" i="23"/>
  <c r="H91" i="23"/>
  <c r="H92" i="23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430" i="10"/>
  <c r="H177" i="16"/>
  <c r="H106" i="12"/>
  <c r="H426" i="10"/>
  <c r="H108" i="10"/>
  <c r="H109" i="10"/>
  <c r="H110" i="10"/>
  <c r="H111" i="10"/>
  <c r="H112" i="10"/>
  <c r="H114" i="10"/>
  <c r="H115" i="10"/>
  <c r="H116" i="10"/>
  <c r="H117" i="10"/>
  <c r="H118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3" i="10"/>
  <c r="H134" i="10"/>
  <c r="H135" i="10"/>
  <c r="H136" i="10"/>
  <c r="H137" i="10"/>
  <c r="H138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7" i="10"/>
  <c r="H278" i="10"/>
  <c r="H279" i="10"/>
  <c r="H280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7" i="10"/>
  <c r="H428" i="10"/>
  <c r="H429" i="10"/>
  <c r="H431" i="10"/>
  <c r="H432" i="10"/>
  <c r="H433" i="10"/>
  <c r="H435" i="10"/>
  <c r="H436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1072" i="3"/>
  <c r="H1071" i="3"/>
  <c r="H1073" i="3"/>
  <c r="H1074" i="3"/>
  <c r="H1075" i="3"/>
  <c r="H1076" i="3"/>
  <c r="H1077" i="3"/>
  <c r="H1078" i="3"/>
  <c r="H1079" i="3"/>
  <c r="H1080" i="3"/>
  <c r="H477" i="3"/>
  <c r="H78" i="23"/>
  <c r="H79" i="23"/>
  <c r="H80" i="23"/>
  <c r="H81" i="23"/>
  <c r="H375" i="14"/>
  <c r="H376" i="14"/>
  <c r="H451" i="6"/>
  <c r="H452" i="6"/>
  <c r="H14" i="13"/>
  <c r="H1412" i="1"/>
  <c r="L1407" i="1"/>
  <c r="L1408" i="1"/>
  <c r="L1394" i="1"/>
  <c r="L1396" i="1"/>
  <c r="H450" i="6"/>
  <c r="H13" i="13"/>
  <c r="H374" i="14"/>
  <c r="H74" i="23"/>
  <c r="H75" i="23"/>
  <c r="H76" i="23"/>
  <c r="H77" i="23"/>
  <c r="H373" i="14"/>
  <c r="H585" i="8"/>
  <c r="I585" i="8"/>
  <c r="H1636" i="4"/>
  <c r="H105" i="12"/>
  <c r="H258" i="22"/>
  <c r="H1668" i="2"/>
  <c r="H1669" i="2"/>
  <c r="H1670" i="2"/>
  <c r="H1671" i="2"/>
  <c r="H1672" i="2"/>
  <c r="H1673" i="2"/>
  <c r="I1669" i="2"/>
  <c r="H257" i="22"/>
  <c r="I257" i="22"/>
  <c r="H1662" i="2"/>
  <c r="H1663" i="2"/>
  <c r="H1664" i="2"/>
  <c r="H1665" i="2"/>
  <c r="H1666" i="2"/>
  <c r="H1667" i="2"/>
  <c r="H1069" i="3"/>
  <c r="H1070" i="3"/>
  <c r="H1367" i="1"/>
  <c r="H1068" i="3"/>
  <c r="H1653" i="2"/>
  <c r="H1654" i="2"/>
  <c r="H1655" i="2"/>
  <c r="H1656" i="2"/>
  <c r="H1657" i="2"/>
  <c r="H1658" i="2"/>
  <c r="H1659" i="2"/>
  <c r="H1660" i="2"/>
  <c r="H1661" i="2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184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5" i="16"/>
  <c r="H256" i="16"/>
  <c r="H257" i="16"/>
  <c r="H258" i="16"/>
  <c r="H259" i="16"/>
  <c r="H260" i="16"/>
  <c r="H261" i="16"/>
  <c r="H262" i="16"/>
  <c r="H263" i="16"/>
  <c r="H264" i="16"/>
  <c r="H265" i="16"/>
  <c r="H266" i="16"/>
  <c r="H267" i="16"/>
  <c r="H268" i="16"/>
  <c r="H269" i="16"/>
  <c r="H270" i="16"/>
  <c r="H271" i="16"/>
  <c r="H272" i="16"/>
  <c r="H273" i="16"/>
  <c r="H274" i="16"/>
  <c r="H275" i="16"/>
  <c r="H276" i="16"/>
  <c r="H277" i="16"/>
  <c r="H278" i="16"/>
  <c r="H279" i="16"/>
  <c r="H280" i="16"/>
  <c r="H281" i="16"/>
  <c r="H282" i="16"/>
  <c r="H283" i="16"/>
  <c r="H284" i="16"/>
  <c r="H285" i="16"/>
  <c r="H286" i="16"/>
  <c r="H287" i="16"/>
  <c r="H288" i="16"/>
  <c r="H289" i="16"/>
  <c r="H290" i="16"/>
  <c r="H291" i="16"/>
  <c r="H292" i="16"/>
  <c r="H293" i="16"/>
  <c r="H294" i="16"/>
  <c r="H295" i="16"/>
  <c r="H296" i="16"/>
  <c r="H297" i="16"/>
  <c r="H298" i="16"/>
  <c r="H299" i="16"/>
  <c r="H300" i="16"/>
  <c r="H301" i="16"/>
  <c r="H302" i="16"/>
  <c r="H303" i="16"/>
  <c r="H304" i="16"/>
  <c r="H305" i="16"/>
  <c r="H306" i="16"/>
  <c r="H307" i="16"/>
  <c r="H308" i="16"/>
  <c r="H309" i="16"/>
  <c r="H310" i="16"/>
  <c r="H311" i="16"/>
  <c r="H312" i="16"/>
  <c r="H313" i="16"/>
  <c r="H314" i="16"/>
  <c r="H315" i="16"/>
  <c r="H316" i="16"/>
  <c r="H317" i="16"/>
  <c r="H318" i="16"/>
  <c r="H319" i="16"/>
  <c r="H320" i="16"/>
  <c r="H321" i="16"/>
  <c r="H322" i="16"/>
  <c r="H323" i="16"/>
  <c r="H324" i="16"/>
  <c r="H325" i="16"/>
  <c r="H326" i="16"/>
  <c r="H327" i="16"/>
  <c r="H328" i="16"/>
  <c r="H329" i="16"/>
  <c r="H330" i="16"/>
  <c r="H331" i="16"/>
  <c r="H332" i="16"/>
  <c r="H333" i="16"/>
  <c r="H334" i="16"/>
  <c r="H335" i="16"/>
  <c r="H336" i="16"/>
  <c r="H337" i="16"/>
  <c r="H338" i="16"/>
  <c r="H339" i="16"/>
  <c r="H340" i="16"/>
  <c r="H341" i="16"/>
  <c r="H342" i="16"/>
  <c r="H343" i="16"/>
  <c r="H344" i="16"/>
  <c r="H345" i="16"/>
  <c r="H346" i="16"/>
  <c r="H347" i="16"/>
  <c r="H348" i="16"/>
  <c r="H349" i="16"/>
  <c r="H350" i="16"/>
  <c r="H351" i="16"/>
  <c r="H352" i="16"/>
  <c r="H353" i="16"/>
  <c r="H354" i="16"/>
  <c r="H355" i="16"/>
  <c r="H356" i="16"/>
  <c r="H357" i="16"/>
  <c r="H358" i="16"/>
  <c r="H359" i="16"/>
  <c r="H360" i="16"/>
  <c r="H361" i="16"/>
  <c r="H362" i="16"/>
  <c r="H363" i="16"/>
  <c r="H364" i="16"/>
  <c r="H365" i="16"/>
  <c r="H366" i="16"/>
  <c r="H367" i="16"/>
  <c r="H368" i="16"/>
  <c r="H369" i="16"/>
  <c r="H370" i="16"/>
  <c r="H371" i="16"/>
  <c r="H372" i="16"/>
  <c r="H373" i="16"/>
  <c r="H374" i="16"/>
  <c r="H375" i="16"/>
  <c r="H376" i="16"/>
  <c r="H377" i="16"/>
  <c r="H378" i="16"/>
  <c r="H379" i="16"/>
  <c r="H380" i="16"/>
  <c r="H381" i="16"/>
  <c r="H382" i="16"/>
  <c r="H383" i="16"/>
  <c r="H384" i="16"/>
  <c r="H385" i="16"/>
  <c r="H386" i="16"/>
  <c r="H387" i="16"/>
  <c r="H388" i="16"/>
  <c r="H389" i="16"/>
  <c r="H390" i="16"/>
  <c r="H391" i="16"/>
  <c r="H392" i="16"/>
  <c r="H393" i="16"/>
  <c r="H394" i="16"/>
  <c r="H395" i="16"/>
  <c r="H396" i="16"/>
  <c r="H397" i="16"/>
  <c r="H398" i="16"/>
  <c r="H399" i="16"/>
  <c r="H400" i="16"/>
  <c r="H401" i="16"/>
  <c r="H402" i="16"/>
  <c r="H403" i="16"/>
  <c r="H404" i="16"/>
  <c r="H405" i="16"/>
  <c r="H406" i="16"/>
  <c r="H407" i="16"/>
  <c r="H408" i="16"/>
  <c r="H409" i="16"/>
  <c r="H410" i="16"/>
  <c r="H411" i="16"/>
  <c r="H412" i="16"/>
  <c r="H413" i="16"/>
  <c r="H414" i="16"/>
  <c r="H415" i="16"/>
  <c r="H416" i="16"/>
  <c r="H417" i="16"/>
  <c r="H418" i="16"/>
  <c r="H419" i="16"/>
  <c r="H420" i="16"/>
  <c r="H421" i="16"/>
  <c r="H422" i="16"/>
  <c r="H423" i="16"/>
  <c r="H424" i="16"/>
  <c r="H425" i="16"/>
  <c r="H426" i="16"/>
  <c r="H427" i="16"/>
  <c r="H428" i="16"/>
  <c r="H429" i="16"/>
  <c r="H430" i="16"/>
  <c r="H431" i="16"/>
  <c r="H432" i="16"/>
  <c r="H433" i="16"/>
  <c r="H434" i="16"/>
  <c r="H435" i="16"/>
  <c r="H436" i="16"/>
  <c r="H437" i="16"/>
  <c r="H438" i="16"/>
  <c r="H439" i="16"/>
  <c r="H440" i="16"/>
  <c r="H441" i="16"/>
  <c r="H442" i="16"/>
  <c r="H443" i="16"/>
  <c r="H444" i="16"/>
  <c r="H445" i="16"/>
  <c r="H446" i="16"/>
  <c r="H447" i="16"/>
  <c r="H448" i="16"/>
  <c r="H449" i="16"/>
  <c r="H450" i="16"/>
  <c r="H451" i="16"/>
  <c r="H452" i="16"/>
  <c r="H453" i="16"/>
  <c r="H454" i="16"/>
  <c r="H455" i="16"/>
  <c r="H456" i="16"/>
  <c r="H457" i="16"/>
  <c r="H458" i="16"/>
  <c r="H459" i="16"/>
  <c r="H460" i="16"/>
  <c r="H461" i="16"/>
  <c r="H462" i="16"/>
  <c r="H463" i="16"/>
  <c r="H464" i="16"/>
  <c r="H465" i="16"/>
  <c r="H466" i="16"/>
  <c r="H467" i="16"/>
  <c r="H468" i="16"/>
  <c r="H469" i="16"/>
  <c r="H470" i="16"/>
  <c r="H471" i="16"/>
  <c r="H472" i="16"/>
  <c r="H473" i="16"/>
  <c r="H474" i="16"/>
  <c r="H475" i="16"/>
  <c r="H476" i="16"/>
  <c r="H477" i="16"/>
  <c r="H478" i="16"/>
  <c r="H479" i="16"/>
  <c r="H480" i="16"/>
  <c r="H481" i="16"/>
  <c r="H482" i="16"/>
  <c r="H483" i="16"/>
  <c r="H484" i="16"/>
  <c r="H485" i="16"/>
  <c r="H486" i="16"/>
  <c r="H487" i="16"/>
  <c r="H488" i="16"/>
  <c r="H489" i="16"/>
  <c r="H490" i="16"/>
  <c r="H491" i="16"/>
  <c r="H492" i="16"/>
  <c r="H493" i="16"/>
  <c r="H494" i="16"/>
  <c r="H495" i="16"/>
  <c r="H496" i="16"/>
  <c r="H497" i="16"/>
  <c r="H498" i="16"/>
  <c r="H499" i="16"/>
  <c r="H500" i="16"/>
  <c r="H501" i="16"/>
  <c r="H502" i="16"/>
  <c r="H503" i="16"/>
  <c r="H504" i="16"/>
  <c r="H505" i="16"/>
  <c r="H506" i="16"/>
  <c r="H507" i="16"/>
  <c r="H508" i="16"/>
  <c r="H509" i="16"/>
  <c r="H510" i="16"/>
  <c r="H511" i="16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652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460" i="2"/>
  <c r="H1687" i="2"/>
  <c r="I1687" i="2" s="1"/>
  <c r="J1687" i="2" s="1"/>
  <c r="H1464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650" i="2"/>
  <c r="H1651" i="2"/>
  <c r="H255" i="22"/>
  <c r="H187" i="16"/>
  <c r="H188" i="16"/>
  <c r="H189" i="16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233" i="22"/>
  <c r="H234" i="22"/>
  <c r="H235" i="22"/>
  <c r="H236" i="22"/>
  <c r="H237" i="22"/>
  <c r="H238" i="22"/>
  <c r="H239" i="22"/>
  <c r="H240" i="22"/>
  <c r="H241" i="22"/>
  <c r="H242" i="22"/>
  <c r="H243" i="22"/>
  <c r="H244" i="22"/>
  <c r="H245" i="22"/>
  <c r="H246" i="22"/>
  <c r="H247" i="22"/>
  <c r="H248" i="22"/>
  <c r="H249" i="22"/>
  <c r="H250" i="22"/>
  <c r="H251" i="22"/>
  <c r="H252" i="22"/>
  <c r="H253" i="22"/>
  <c r="H254" i="22"/>
  <c r="H256" i="22"/>
  <c r="H259" i="22"/>
  <c r="H260" i="22"/>
  <c r="H261" i="22"/>
  <c r="H262" i="22"/>
  <c r="H263" i="22"/>
  <c r="H264" i="22"/>
  <c r="H265" i="22"/>
  <c r="H266" i="22"/>
  <c r="H267" i="22"/>
  <c r="H268" i="22"/>
  <c r="H269" i="22"/>
  <c r="H270" i="22"/>
  <c r="H271" i="22"/>
  <c r="H272" i="22"/>
  <c r="H273" i="22"/>
  <c r="H274" i="22"/>
  <c r="H275" i="22"/>
  <c r="H276" i="22"/>
  <c r="H277" i="22"/>
  <c r="H278" i="22"/>
  <c r="H279" i="22"/>
  <c r="H280" i="22"/>
  <c r="H281" i="22"/>
  <c r="H282" i="22"/>
  <c r="H283" i="22"/>
  <c r="H284" i="22"/>
  <c r="H285" i="22"/>
  <c r="H286" i="22"/>
  <c r="H287" i="22"/>
  <c r="H288" i="22"/>
  <c r="H289" i="22"/>
  <c r="H290" i="22"/>
  <c r="H291" i="22"/>
  <c r="H292" i="22"/>
  <c r="H293" i="22"/>
  <c r="H294" i="22"/>
  <c r="H295" i="22"/>
  <c r="H296" i="22"/>
  <c r="H297" i="22"/>
  <c r="H298" i="22"/>
  <c r="H299" i="22"/>
  <c r="H300" i="22"/>
  <c r="H301" i="22"/>
  <c r="H302" i="22"/>
  <c r="H303" i="22"/>
  <c r="H304" i="22"/>
  <c r="H305" i="22"/>
  <c r="H306" i="22"/>
  <c r="H307" i="22"/>
  <c r="H308" i="22"/>
  <c r="H309" i="22"/>
  <c r="H310" i="22"/>
  <c r="H311" i="22"/>
  <c r="H312" i="22"/>
  <c r="H313" i="22"/>
  <c r="H314" i="22"/>
  <c r="H315" i="22"/>
  <c r="H316" i="22"/>
  <c r="H317" i="22"/>
  <c r="H318" i="22"/>
  <c r="H319" i="22"/>
  <c r="H320" i="22"/>
  <c r="H321" i="22"/>
  <c r="H322" i="22"/>
  <c r="H323" i="22"/>
  <c r="H324" i="22"/>
  <c r="H325" i="22"/>
  <c r="H326" i="22"/>
  <c r="H327" i="22"/>
  <c r="H328" i="22"/>
  <c r="H329" i="22"/>
  <c r="H330" i="22"/>
  <c r="H331" i="22"/>
  <c r="H332" i="22"/>
  <c r="H333" i="22"/>
  <c r="H334" i="22"/>
  <c r="H335" i="22"/>
  <c r="H336" i="22"/>
  <c r="H337" i="22"/>
  <c r="H338" i="22"/>
  <c r="H339" i="22"/>
  <c r="H340" i="22"/>
  <c r="H341" i="22"/>
  <c r="H342" i="22"/>
  <c r="H343" i="22"/>
  <c r="H344" i="22"/>
  <c r="H345" i="22"/>
  <c r="H346" i="22"/>
  <c r="H347" i="22"/>
  <c r="H348" i="22"/>
  <c r="H349" i="22"/>
  <c r="H350" i="22"/>
  <c r="H351" i="22"/>
  <c r="H352" i="22"/>
  <c r="H353" i="22"/>
  <c r="H354" i="22"/>
  <c r="H355" i="22"/>
  <c r="H356" i="22"/>
  <c r="H357" i="22"/>
  <c r="H358" i="22"/>
  <c r="H359" i="22"/>
  <c r="H360" i="22"/>
  <c r="H361" i="22"/>
  <c r="H362" i="22"/>
  <c r="H363" i="22"/>
  <c r="H364" i="22"/>
  <c r="H365" i="22"/>
  <c r="H366" i="22"/>
  <c r="H367" i="22"/>
  <c r="H368" i="22"/>
  <c r="H369" i="22"/>
  <c r="H370" i="22"/>
  <c r="H371" i="22"/>
  <c r="H372" i="22"/>
  <c r="H373" i="22"/>
  <c r="H374" i="22"/>
  <c r="H375" i="22"/>
  <c r="H376" i="22"/>
  <c r="H377" i="22"/>
  <c r="H378" i="22"/>
  <c r="H379" i="22"/>
  <c r="H380" i="22"/>
  <c r="H381" i="22"/>
  <c r="H382" i="22"/>
  <c r="H383" i="22"/>
  <c r="H384" i="22"/>
  <c r="H385" i="22"/>
  <c r="H386" i="22"/>
  <c r="H387" i="22"/>
  <c r="H388" i="22"/>
  <c r="H389" i="22"/>
  <c r="H390" i="22"/>
  <c r="H391" i="22"/>
  <c r="H392" i="22"/>
  <c r="H393" i="22"/>
  <c r="H394" i="22"/>
  <c r="H395" i="22"/>
  <c r="H396" i="22"/>
  <c r="H397" i="22"/>
  <c r="H398" i="22"/>
  <c r="H399" i="22"/>
  <c r="H400" i="22"/>
  <c r="H401" i="22"/>
  <c r="H402" i="22"/>
  <c r="H403" i="22"/>
  <c r="H404" i="22"/>
  <c r="H405" i="22"/>
  <c r="H406" i="22"/>
  <c r="H407" i="22"/>
  <c r="H408" i="22"/>
  <c r="H409" i="22"/>
  <c r="H410" i="22"/>
  <c r="H411" i="22"/>
  <c r="H412" i="22"/>
  <c r="H413" i="22"/>
  <c r="H414" i="22"/>
  <c r="H415" i="22"/>
  <c r="H416" i="22"/>
  <c r="H417" i="22"/>
  <c r="H418" i="22"/>
  <c r="H419" i="22"/>
  <c r="H420" i="22"/>
  <c r="H421" i="22"/>
  <c r="H422" i="22"/>
  <c r="H423" i="22"/>
  <c r="H424" i="22"/>
  <c r="H425" i="22"/>
  <c r="H426" i="22"/>
  <c r="H427" i="22"/>
  <c r="H428" i="22"/>
  <c r="H429" i="22"/>
  <c r="H430" i="22"/>
  <c r="H431" i="22"/>
  <c r="H432" i="22"/>
  <c r="H433" i="22"/>
  <c r="H434" i="22"/>
  <c r="H435" i="22"/>
  <c r="H436" i="22"/>
  <c r="H437" i="22"/>
  <c r="H438" i="22"/>
  <c r="H439" i="22"/>
  <c r="H440" i="22"/>
  <c r="H441" i="22"/>
  <c r="H442" i="22"/>
  <c r="H443" i="22"/>
  <c r="H444" i="22"/>
  <c r="H445" i="22"/>
  <c r="H446" i="22"/>
  <c r="H447" i="22"/>
  <c r="H448" i="22"/>
  <c r="H449" i="22"/>
  <c r="H450" i="22"/>
  <c r="H451" i="22"/>
  <c r="H452" i="22"/>
  <c r="H453" i="22"/>
  <c r="H454" i="22"/>
  <c r="H455" i="22"/>
  <c r="H456" i="22"/>
  <c r="H457" i="22"/>
  <c r="H458" i="22"/>
  <c r="H459" i="22"/>
  <c r="H460" i="22"/>
  <c r="H461" i="22"/>
  <c r="H462" i="22"/>
  <c r="H463" i="22"/>
  <c r="H464" i="22"/>
  <c r="H465" i="22"/>
  <c r="H4" i="40"/>
  <c r="H1366" i="1"/>
  <c r="H449" i="6" l="1"/>
  <c r="H1630" i="4"/>
  <c r="H1631" i="4"/>
  <c r="H1632" i="4"/>
  <c r="H1633" i="4"/>
  <c r="H1634" i="4"/>
  <c r="H1635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5" i="4"/>
  <c r="H1656" i="4"/>
  <c r="H1657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448" i="6"/>
  <c r="H1335" i="1"/>
  <c r="H1326" i="1"/>
  <c r="H1325" i="1"/>
  <c r="H1327" i="1"/>
  <c r="H1328" i="1"/>
  <c r="H1329" i="1"/>
  <c r="H1330" i="1"/>
  <c r="H1331" i="1"/>
  <c r="H1332" i="1"/>
  <c r="H1333" i="1"/>
  <c r="H1334" i="1"/>
  <c r="H1336" i="1"/>
  <c r="H1337" i="1"/>
  <c r="H1338" i="1"/>
  <c r="H1339" i="1"/>
  <c r="H1340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3" i="1"/>
  <c r="H1414" i="1"/>
  <c r="H1415" i="1"/>
  <c r="H1416" i="1"/>
  <c r="H1417" i="1"/>
  <c r="H1418" i="1"/>
  <c r="H1419" i="1"/>
  <c r="H1420" i="1"/>
  <c r="H1421" i="1"/>
  <c r="H1422" i="1"/>
  <c r="H1423" i="1"/>
  <c r="H8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322" i="1"/>
  <c r="H1323" i="1"/>
  <c r="H1324" i="1"/>
  <c r="H1316" i="1"/>
  <c r="H1315" i="1"/>
  <c r="H1317" i="1"/>
  <c r="H1318" i="1"/>
  <c r="H1319" i="1"/>
  <c r="H1320" i="1"/>
  <c r="H1321" i="1"/>
  <c r="H1313" i="1"/>
  <c r="H1308" i="1"/>
  <c r="H1309" i="1"/>
  <c r="H1310" i="1"/>
  <c r="H1311" i="1"/>
  <c r="H1312" i="1"/>
  <c r="H1314" i="1"/>
  <c r="H1052" i="3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294" i="1"/>
  <c r="H1293" i="1"/>
  <c r="H288" i="18"/>
  <c r="H1292" i="1"/>
  <c r="H1291" i="1"/>
  <c r="H1290" i="1"/>
  <c r="H515" i="9"/>
  <c r="I515" i="9" s="1"/>
  <c r="J515" i="9" s="1"/>
  <c r="H372" i="14"/>
  <c r="H371" i="14"/>
  <c r="H514" i="9"/>
  <c r="H513" i="9"/>
  <c r="H512" i="9"/>
  <c r="H12" i="38"/>
  <c r="H1628" i="2"/>
  <c r="H232" i="22"/>
  <c r="H447" i="6"/>
  <c r="H1289" i="1"/>
  <c r="H1288" i="1"/>
  <c r="H12" i="13"/>
  <c r="H11" i="13"/>
  <c r="H10" i="13"/>
  <c r="H9" i="13"/>
  <c r="H8" i="13"/>
  <c r="H7" i="13"/>
  <c r="H6" i="13"/>
  <c r="H104" i="12"/>
  <c r="H1595" i="4"/>
  <c r="H1594" i="4"/>
  <c r="H1593" i="4"/>
  <c r="H1592" i="4"/>
  <c r="H1591" i="4"/>
  <c r="H1590" i="4"/>
  <c r="H1589" i="4"/>
  <c r="H1588" i="4"/>
  <c r="H1587" i="4"/>
  <c r="H1586" i="4"/>
  <c r="H1585" i="4"/>
  <c r="H1584" i="4"/>
  <c r="H1583" i="4"/>
  <c r="H1582" i="4"/>
  <c r="H1581" i="4"/>
  <c r="H1580" i="4"/>
  <c r="H1579" i="4"/>
  <c r="H1578" i="4"/>
  <c r="H1577" i="4"/>
  <c r="H1576" i="4"/>
  <c r="H1575" i="4"/>
  <c r="H3" i="41"/>
  <c r="H2" i="41"/>
  <c r="H1287" i="1"/>
  <c r="H1286" i="1"/>
  <c r="H1285" i="1"/>
  <c r="H1284" i="1"/>
  <c r="H445" i="6"/>
  <c r="H1283" i="1"/>
  <c r="H1282" i="1"/>
  <c r="H1281" i="1"/>
  <c r="H1280" i="1"/>
  <c r="H511" i="9"/>
  <c r="H1574" i="4"/>
  <c r="H1573" i="4"/>
  <c r="H1572" i="4"/>
  <c r="H1571" i="4"/>
  <c r="H1570" i="4"/>
  <c r="H1569" i="4"/>
  <c r="H1568" i="4"/>
  <c r="H1567" i="4"/>
  <c r="H1566" i="4"/>
  <c r="H1565" i="4"/>
  <c r="H1564" i="4"/>
  <c r="H1279" i="1"/>
  <c r="H1278" i="1"/>
  <c r="H1276" i="1"/>
  <c r="H1277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7" i="34"/>
  <c r="H57" i="25"/>
  <c r="H56" i="25"/>
  <c r="H55" i="25"/>
  <c r="H54" i="25"/>
  <c r="H53" i="25"/>
  <c r="H52" i="25"/>
  <c r="H50" i="25"/>
  <c r="H1051" i="3"/>
  <c r="H1563" i="4"/>
  <c r="H558" i="8"/>
  <c r="H51" i="25"/>
  <c r="H1050" i="3"/>
  <c r="H1562" i="4"/>
  <c r="H1561" i="4"/>
  <c r="H1627" i="2"/>
  <c r="H11" i="38"/>
  <c r="H510" i="9"/>
  <c r="H164" i="7"/>
  <c r="H163" i="7"/>
  <c r="H444" i="6"/>
  <c r="H1560" i="4"/>
  <c r="H1559" i="4"/>
  <c r="H1558" i="4"/>
  <c r="H1557" i="4"/>
  <c r="H1556" i="4"/>
  <c r="H1555" i="4"/>
  <c r="H1554" i="4"/>
  <c r="H1553" i="4"/>
  <c r="H1552" i="4"/>
  <c r="H370" i="14"/>
  <c r="H509" i="9"/>
  <c r="H508" i="9"/>
  <c r="H507" i="9"/>
  <c r="H506" i="9"/>
  <c r="H505" i="9"/>
  <c r="H49" i="25"/>
  <c r="H504" i="9"/>
  <c r="H503" i="9" l="1"/>
  <c r="H502" i="9"/>
  <c r="H10" i="38"/>
  <c r="H9" i="38"/>
  <c r="H501" i="9"/>
  <c r="H500" i="9"/>
  <c r="H497" i="9"/>
  <c r="H1257" i="1"/>
  <c r="H1256" i="1"/>
  <c r="H1255" i="1"/>
  <c r="H1254" i="1"/>
  <c r="H1253" i="1" l="1"/>
  <c r="H1252" i="1"/>
  <c r="H1251" i="1"/>
  <c r="H1250" i="1"/>
  <c r="H231" i="22" l="1"/>
  <c r="H443" i="6" l="1"/>
  <c r="H1249" i="1"/>
  <c r="H1049" i="3" l="1"/>
  <c r="H17" i="26"/>
  <c r="H557" i="8"/>
  <c r="H162" i="7" l="1"/>
  <c r="H1551" i="4"/>
  <c r="H3" i="40" l="1"/>
  <c r="H1248" i="1" l="1"/>
  <c r="H230" i="22"/>
  <c r="H1550" i="4"/>
  <c r="H1247" i="1"/>
  <c r="H1246" i="1"/>
  <c r="H499" i="9"/>
  <c r="H1048" i="3" l="1"/>
  <c r="H1626" i="2"/>
  <c r="H1625" i="2"/>
  <c r="H1624" i="2"/>
  <c r="H1047" i="3"/>
  <c r="H1623" i="2"/>
  <c r="H1622" i="2"/>
  <c r="H1621" i="2" l="1"/>
  <c r="H1046" i="3"/>
  <c r="H1620" i="2"/>
  <c r="H161" i="7"/>
  <c r="H2" i="40" l="1"/>
  <c r="H160" i="7" l="1"/>
  <c r="H1549" i="4"/>
  <c r="H20" i="24"/>
  <c r="H19" i="24"/>
  <c r="H498" i="9" l="1"/>
  <c r="H8" i="38" l="1"/>
  <c r="H496" i="9"/>
  <c r="H495" i="9"/>
  <c r="H494" i="9"/>
  <c r="H493" i="9"/>
  <c r="H492" i="9"/>
  <c r="H490" i="9" l="1"/>
  <c r="H491" i="9"/>
  <c r="H489" i="9" l="1"/>
  <c r="H488" i="9"/>
  <c r="H7" i="38"/>
  <c r="H487" i="9"/>
  <c r="H486" i="9"/>
  <c r="H485" i="9"/>
  <c r="H6" i="38" l="1"/>
  <c r="H484" i="9"/>
  <c r="H5" i="38"/>
  <c r="H483" i="9"/>
  <c r="H482" i="9"/>
  <c r="H481" i="9"/>
  <c r="H480" i="9"/>
  <c r="H479" i="9"/>
  <c r="H478" i="9"/>
  <c r="H477" i="9"/>
  <c r="H476" i="9"/>
  <c r="H475" i="9"/>
  <c r="H474" i="9" l="1"/>
  <c r="H473" i="9" l="1"/>
  <c r="H472" i="9"/>
  <c r="H442" i="6" l="1"/>
  <c r="H1245" i="1"/>
  <c r="H1244" i="1"/>
  <c r="H1243" i="1"/>
  <c r="H1242" i="1"/>
  <c r="H1241" i="1"/>
  <c r="H1240" i="1"/>
  <c r="H1239" i="1"/>
  <c r="H1238" i="1"/>
  <c r="H229" i="22"/>
  <c r="H1237" i="1"/>
  <c r="H1236" i="1" l="1"/>
  <c r="H1235" i="1"/>
  <c r="H1234" i="1"/>
  <c r="H1233" i="1"/>
  <c r="H1232" i="1"/>
  <c r="H1231" i="1" l="1"/>
  <c r="H471" i="9" l="1"/>
  <c r="H470" i="9"/>
  <c r="H469" i="9"/>
  <c r="H468" i="9"/>
  <c r="H467" i="9" l="1"/>
  <c r="H1619" i="2"/>
  <c r="H1618" i="2" l="1"/>
  <c r="H1548" i="4"/>
  <c r="H556" i="8" l="1"/>
  <c r="H1547" i="4" l="1"/>
  <c r="H124" i="22" l="1"/>
  <c r="H125" i="7"/>
  <c r="H125" i="20"/>
  <c r="H1617" i="2"/>
  <c r="H79" i="17" l="1"/>
  <c r="H16" i="34"/>
  <c r="H9" i="39" l="1"/>
  <c r="H1045" i="3" l="1"/>
  <c r="H1546" i="4"/>
  <c r="H555" i="8"/>
  <c r="H78" i="17" l="1"/>
  <c r="H441" i="6" l="1"/>
  <c r="H1616" i="2"/>
  <c r="H1545" i="4"/>
  <c r="H1615" i="2"/>
  <c r="H124" i="20" l="1"/>
  <c r="H369" i="14"/>
  <c r="H1544" i="4"/>
  <c r="H466" i="9" l="1"/>
  <c r="H1543" i="4"/>
  <c r="H1614" i="2"/>
  <c r="H1613" i="2" l="1"/>
  <c r="H1542" i="4"/>
  <c r="H1541" i="4"/>
  <c r="H1612" i="2"/>
  <c r="H1540" i="4"/>
  <c r="H1539" i="4"/>
  <c r="H465" i="9" l="1"/>
  <c r="H228" i="22"/>
  <c r="H227" i="22" l="1"/>
  <c r="H1044" i="3"/>
  <c r="H1611" i="2"/>
  <c r="H123" i="20" l="1"/>
  <c r="H122" i="20"/>
  <c r="H554" i="8"/>
  <c r="H1538" i="4" l="1"/>
  <c r="H226" i="22"/>
  <c r="H1230" i="1"/>
  <c r="H121" i="20" l="1"/>
  <c r="H1610" i="2"/>
  <c r="H553" i="8"/>
  <c r="H1043" i="3"/>
  <c r="H1042" i="3"/>
  <c r="H1229" i="1"/>
  <c r="H1041" i="3" l="1"/>
  <c r="H1537" i="4" l="1"/>
  <c r="H225" i="22"/>
  <c r="H1609" i="2"/>
  <c r="H2" i="37" l="1"/>
  <c r="H1608" i="2"/>
  <c r="H1607" i="2"/>
  <c r="H120" i="20"/>
  <c r="H1536" i="4" l="1"/>
  <c r="H1605" i="2"/>
  <c r="H4" i="38" l="1"/>
  <c r="H3" i="38"/>
  <c r="H224" i="22"/>
  <c r="H1535" i="4"/>
  <c r="H1534" i="4" l="1"/>
  <c r="H1533" i="4"/>
  <c r="H1532" i="4"/>
  <c r="H464" i="9" l="1"/>
  <c r="H1531" i="4" l="1"/>
  <c r="H1530" i="4" l="1"/>
  <c r="H223" i="22"/>
  <c r="H1604" i="2"/>
  <c r="H463" i="9" l="1"/>
  <c r="H1603" i="2"/>
  <c r="H6" i="37" l="1"/>
  <c r="H462" i="9" l="1"/>
  <c r="H461" i="9"/>
  <c r="H222" i="22" l="1"/>
  <c r="H1529" i="4" l="1"/>
  <c r="H1528" i="4"/>
  <c r="H1527" i="4"/>
  <c r="H1526" i="4"/>
  <c r="H460" i="9"/>
  <c r="H1525" i="4"/>
  <c r="H1602" i="2"/>
  <c r="H1524" i="4"/>
  <c r="H1523" i="4"/>
  <c r="H1040" i="3" l="1"/>
  <c r="H459" i="9" l="1"/>
  <c r="H1601" i="2"/>
  <c r="H1522" i="4" l="1"/>
  <c r="H1600" i="2" l="1"/>
  <c r="H458" i="9"/>
  <c r="H1039" i="3"/>
  <c r="H1521" i="4"/>
  <c r="H1228" i="1"/>
  <c r="H1520" i="4"/>
  <c r="H1519" i="4" l="1"/>
  <c r="H1518" i="4"/>
  <c r="H46" i="25" l="1"/>
  <c r="H1599" i="2" l="1"/>
  <c r="H221" i="22" l="1"/>
  <c r="H219" i="22" l="1"/>
  <c r="H220" i="22"/>
  <c r="H1516" i="4"/>
  <c r="H457" i="9"/>
  <c r="H440" i="6"/>
  <c r="H456" i="9"/>
  <c r="H455" i="9"/>
  <c r="H1515" i="4" l="1"/>
  <c r="H552" i="8"/>
  <c r="H454" i="9"/>
  <c r="H453" i="9"/>
  <c r="H452" i="9" l="1"/>
  <c r="H451" i="9"/>
  <c r="H1514" i="4"/>
  <c r="H450" i="9"/>
  <c r="H159" i="7"/>
  <c r="H449" i="9" l="1"/>
  <c r="H1513" i="4" l="1"/>
  <c r="H1512" i="4"/>
  <c r="H448" i="9"/>
  <c r="H447" i="9"/>
  <c r="H218" i="22"/>
  <c r="H1511" i="4"/>
  <c r="H446" i="9"/>
  <c r="H1510" i="4" l="1"/>
  <c r="H119" i="20" l="1"/>
  <c r="H5" i="37"/>
  <c r="H1509" i="4" l="1"/>
  <c r="H1508" i="4" l="1"/>
  <c r="H1507" i="4"/>
  <c r="H1506" i="4"/>
  <c r="H1505" i="4"/>
  <c r="H1504" i="4"/>
  <c r="H1503" i="4"/>
  <c r="H1502" i="4"/>
  <c r="H1501" i="4"/>
  <c r="H1500" i="4"/>
  <c r="H1499" i="4"/>
  <c r="H1498" i="4"/>
  <c r="H1497" i="4"/>
  <c r="H1496" i="4" l="1"/>
  <c r="H1495" i="4"/>
  <c r="H1494" i="4"/>
  <c r="H1493" i="4"/>
  <c r="H1492" i="4"/>
  <c r="H1491" i="4"/>
  <c r="H1490" i="4"/>
  <c r="H1489" i="4"/>
  <c r="H1488" i="4"/>
  <c r="H1487" i="4"/>
  <c r="H1486" i="4"/>
  <c r="H1485" i="4"/>
  <c r="H1484" i="4"/>
  <c r="H1483" i="4" l="1"/>
  <c r="H1482" i="4"/>
  <c r="H1481" i="4"/>
  <c r="H1480" i="4"/>
  <c r="H1479" i="4"/>
  <c r="H1478" i="4" l="1"/>
  <c r="H445" i="9"/>
  <c r="H444" i="9"/>
  <c r="H443" i="9" l="1"/>
  <c r="H442" i="9"/>
  <c r="H441" i="9"/>
  <c r="H440" i="9"/>
  <c r="H439" i="9"/>
  <c r="H438" i="9"/>
  <c r="H437" i="9"/>
  <c r="H436" i="9"/>
  <c r="H8" i="39" l="1"/>
  <c r="H7" i="39" l="1"/>
  <c r="H6" i="39"/>
  <c r="H5" i="39"/>
  <c r="H3" i="39"/>
  <c r="H2" i="34"/>
  <c r="H435" i="9" l="1"/>
  <c r="H434" i="9" l="1"/>
  <c r="H433" i="9" l="1"/>
  <c r="H432" i="9"/>
  <c r="H431" i="9"/>
  <c r="H430" i="9"/>
  <c r="H551" i="8" l="1"/>
  <c r="H550" i="8"/>
  <c r="H549" i="8"/>
  <c r="H548" i="8"/>
  <c r="H186" i="16"/>
  <c r="H185" i="16" l="1"/>
  <c r="H183" i="16"/>
  <c r="H182" i="16"/>
  <c r="H181" i="16"/>
  <c r="H180" i="16"/>
  <c r="H179" i="16"/>
  <c r="H178" i="16"/>
  <c r="H118" i="20" l="1"/>
  <c r="H1598" i="2"/>
  <c r="H1038" i="3"/>
  <c r="H1227" i="1" l="1"/>
  <c r="H217" i="22"/>
  <c r="H216" i="22"/>
  <c r="H215" i="22"/>
  <c r="H2" i="38"/>
  <c r="H211" i="22"/>
  <c r="H214" i="22"/>
  <c r="H547" i="8"/>
  <c r="H213" i="22" l="1"/>
  <c r="H546" i="8"/>
  <c r="H1477" i="4" l="1"/>
  <c r="H1476" i="4"/>
  <c r="H1475" i="4"/>
  <c r="H1474" i="4"/>
  <c r="H1473" i="4"/>
  <c r="H1472" i="4"/>
  <c r="H1037" i="3" l="1"/>
  <c r="H1226" i="1" l="1"/>
  <c r="H1597" i="2"/>
  <c r="H1596" i="2"/>
  <c r="H1036" i="3"/>
  <c r="H176" i="16"/>
  <c r="H1595" i="2"/>
  <c r="H1594" i="2"/>
  <c r="H1593" i="2"/>
  <c r="H545" i="8"/>
  <c r="H1592" i="2"/>
  <c r="H73" i="23" l="1"/>
  <c r="H1471" i="4" l="1"/>
  <c r="H1591" i="2"/>
  <c r="H1470" i="4"/>
  <c r="H16" i="26"/>
  <c r="H212" i="22"/>
  <c r="H1469" i="4"/>
  <c r="H1468" i="4"/>
  <c r="H1035" i="3"/>
  <c r="H155" i="7"/>
  <c r="H156" i="7"/>
  <c r="H157" i="7"/>
  <c r="H158" i="7"/>
  <c r="H153" i="7"/>
  <c r="H151" i="7"/>
  <c r="H152" i="7"/>
  <c r="H146" i="7"/>
  <c r="H147" i="7"/>
  <c r="H148" i="7"/>
  <c r="H149" i="7"/>
  <c r="H150" i="7"/>
  <c r="H145" i="7"/>
  <c r="H143" i="7"/>
  <c r="H141" i="7"/>
  <c r="H140" i="7"/>
  <c r="H139" i="7"/>
  <c r="H138" i="7"/>
  <c r="H137" i="7"/>
  <c r="H89" i="7"/>
  <c r="H1467" i="4"/>
  <c r="H1466" i="4"/>
  <c r="H1465" i="4"/>
  <c r="H1464" i="4"/>
  <c r="H1462" i="4"/>
  <c r="H1463" i="4"/>
  <c r="H77" i="17"/>
  <c r="H1461" i="4"/>
  <c r="H4" i="37" l="1"/>
  <c r="H72" i="23" l="1"/>
  <c r="H1590" i="2" l="1"/>
  <c r="H429" i="9"/>
  <c r="H1034" i="3"/>
  <c r="H117" i="20" l="1"/>
  <c r="H1589" i="2"/>
  <c r="H428" i="9"/>
  <c r="H427" i="9" l="1"/>
  <c r="H426" i="9"/>
  <c r="H76" i="17" l="1"/>
  <c r="H18" i="24"/>
  <c r="H75" i="17"/>
  <c r="H1460" i="4" l="1"/>
  <c r="H1459" i="4"/>
  <c r="H1588" i="2"/>
  <c r="H1033" i="3" l="1"/>
  <c r="H1225" i="1"/>
  <c r="H1224" i="1"/>
  <c r="H1223" i="1"/>
  <c r="H210" i="22"/>
  <c r="H1458" i="4"/>
  <c r="H1587" i="2"/>
  <c r="H209" i="22"/>
  <c r="H175" i="16"/>
  <c r="H1032" i="3"/>
  <c r="H1457" i="4"/>
  <c r="H208" i="22"/>
  <c r="H74" i="17"/>
  <c r="H103" i="12"/>
  <c r="H207" i="22" l="1"/>
  <c r="H1456" i="4"/>
  <c r="H425" i="9"/>
  <c r="H73" i="17"/>
  <c r="H1586" i="2"/>
  <c r="H15" i="26"/>
  <c r="H1222" i="1"/>
  <c r="H72" i="17"/>
  <c r="H1585" i="2"/>
  <c r="H45" i="25" l="1"/>
  <c r="H109" i="19"/>
  <c r="H71" i="17"/>
  <c r="H206" i="22"/>
  <c r="H205" i="22"/>
  <c r="H70" i="17"/>
  <c r="H204" i="22" l="1"/>
  <c r="H15" i="34"/>
  <c r="H116" i="20"/>
  <c r="H154" i="6"/>
  <c r="H1455" i="4" l="1"/>
  <c r="H1454" i="4"/>
  <c r="H1453" i="4"/>
  <c r="H1452" i="4"/>
  <c r="H78" i="11"/>
  <c r="H1451" i="4" l="1"/>
  <c r="H1450" i="4"/>
  <c r="H1449" i="4"/>
  <c r="H1448" i="4"/>
  <c r="H1447" i="4"/>
  <c r="H1446" i="4" l="1"/>
  <c r="H1445" i="4"/>
  <c r="H1444" i="4"/>
  <c r="H1443" i="4"/>
  <c r="H1442" i="4"/>
  <c r="H1441" i="4"/>
  <c r="H1439" i="4"/>
  <c r="H1440" i="4"/>
  <c r="H102" i="12" l="1"/>
  <c r="H424" i="9"/>
  <c r="H368" i="14"/>
  <c r="H101" i="12" l="1"/>
  <c r="H100" i="12"/>
  <c r="H99" i="12"/>
  <c r="H98" i="12"/>
  <c r="H97" i="12"/>
  <c r="H96" i="12"/>
  <c r="H95" i="12"/>
  <c r="H94" i="12"/>
  <c r="H93" i="12"/>
  <c r="H92" i="12"/>
  <c r="H90" i="12"/>
  <c r="H91" i="12"/>
  <c r="H1584" i="2" l="1"/>
  <c r="H1583" i="2"/>
  <c r="H1582" i="2"/>
  <c r="H1581" i="2"/>
  <c r="H1580" i="2"/>
  <c r="H1031" i="3" l="1"/>
  <c r="H1030" i="3"/>
  <c r="H1579" i="2"/>
  <c r="H1578" i="2"/>
  <c r="H1577" i="2"/>
  <c r="H1576" i="2" l="1"/>
  <c r="H1575" i="2"/>
  <c r="H1574" i="2" l="1"/>
  <c r="H1438" i="4"/>
  <c r="H1437" i="4"/>
  <c r="H1436" i="4"/>
  <c r="H1435" i="4"/>
  <c r="H1434" i="4"/>
  <c r="H1433" i="4"/>
  <c r="H1432" i="4" l="1"/>
  <c r="H367" i="14"/>
  <c r="H1431" i="4"/>
  <c r="H423" i="9"/>
  <c r="H69" i="17"/>
  <c r="H366" i="14"/>
  <c r="H365" i="14"/>
  <c r="H544" i="8"/>
  <c r="H1430" i="4"/>
  <c r="H1429" i="4"/>
  <c r="H1221" i="1"/>
  <c r="H1428" i="4"/>
  <c r="H1572" i="2"/>
  <c r="H1573" i="2"/>
  <c r="H1220" i="1"/>
  <c r="H1029" i="3"/>
  <c r="H1219" i="1"/>
  <c r="H364" i="14" l="1"/>
  <c r="H1427" i="4"/>
  <c r="H1218" i="1" l="1"/>
  <c r="H68" i="17" l="1"/>
  <c r="H422" i="9"/>
  <c r="H1570" i="2"/>
  <c r="H1569" i="2"/>
  <c r="H1568" i="2"/>
  <c r="H1217" i="1"/>
  <c r="H363" i="14"/>
  <c r="H362" i="14"/>
  <c r="H361" i="14"/>
  <c r="H14" i="34"/>
  <c r="H543" i="8"/>
  <c r="H1216" i="1" l="1"/>
  <c r="H1215" i="1" l="1"/>
  <c r="H1214" i="1"/>
  <c r="H1213" i="1"/>
  <c r="H1212" i="1"/>
  <c r="H1211" i="1"/>
  <c r="H1210" i="1"/>
  <c r="H1208" i="1"/>
  <c r="H1207" i="1"/>
  <c r="H1567" i="2" l="1"/>
  <c r="H1426" i="4"/>
  <c r="H203" i="22"/>
  <c r="H1206" i="1"/>
  <c r="H1205" i="1" l="1"/>
  <c r="H1204" i="1" l="1"/>
  <c r="H1203" i="1" l="1"/>
  <c r="H1202" i="1"/>
  <c r="H1201" i="1"/>
  <c r="H1200" i="1"/>
  <c r="H1199" i="1"/>
  <c r="H1198" i="1"/>
  <c r="H1197" i="1"/>
  <c r="H1196" i="1"/>
  <c r="H1195" i="1"/>
  <c r="H1194" i="1"/>
  <c r="H438" i="6"/>
  <c r="H1193" i="1" l="1"/>
  <c r="H14" i="26"/>
  <c r="H1192" i="1" l="1"/>
  <c r="H1191" i="1"/>
  <c r="H1190" i="1"/>
  <c r="H1189" i="1"/>
  <c r="H421" i="9" l="1"/>
  <c r="H542" i="8"/>
  <c r="H1425" i="4" l="1"/>
  <c r="H1424" i="4"/>
  <c r="H202" i="22"/>
  <c r="H1423" i="4"/>
  <c r="H420" i="9" l="1"/>
  <c r="H419" i="9"/>
  <c r="H418" i="9"/>
  <c r="H417" i="9"/>
  <c r="H416" i="9"/>
  <c r="H415" i="9"/>
  <c r="H414" i="9"/>
  <c r="H413" i="9"/>
  <c r="H360" i="14"/>
  <c r="H412" i="9"/>
  <c r="H411" i="9"/>
  <c r="H541" i="8" l="1"/>
  <c r="H540" i="8"/>
  <c r="H539" i="8"/>
  <c r="H1566" i="2"/>
  <c r="H1564" i="2"/>
  <c r="H1565" i="2"/>
  <c r="H1562" i="2" l="1"/>
  <c r="H1560" i="2"/>
  <c r="H1561" i="2"/>
  <c r="H201" i="22"/>
  <c r="H1559" i="2"/>
  <c r="H1558" i="2"/>
  <c r="H1028" i="3"/>
  <c r="H1557" i="2"/>
  <c r="H1027" i="3"/>
  <c r="H1556" i="2"/>
  <c r="H1026" i="3"/>
  <c r="H1555" i="2"/>
  <c r="H1025" i="3"/>
  <c r="H1024" i="3"/>
  <c r="H1554" i="2"/>
  <c r="H115" i="20" l="1"/>
  <c r="H359" i="14"/>
  <c r="H437" i="6"/>
  <c r="H436" i="6"/>
  <c r="H1188" i="1" l="1"/>
  <c r="H1187" i="1"/>
  <c r="H1186" i="1"/>
  <c r="H1185" i="1"/>
  <c r="H538" i="8" l="1"/>
  <c r="H1553" i="2"/>
  <c r="H174" i="16" l="1"/>
  <c r="H410" i="9"/>
  <c r="H1552" i="2" l="1"/>
  <c r="H71" i="23"/>
  <c r="H70" i="23"/>
  <c r="H13" i="26"/>
  <c r="H1184" i="1"/>
  <c r="H69" i="23"/>
  <c r="H1183" i="1"/>
  <c r="H1182" i="1"/>
  <c r="H1422" i="4"/>
  <c r="H1181" i="1"/>
  <c r="H1180" i="1"/>
  <c r="H1179" i="1" l="1"/>
  <c r="H77" i="11" l="1"/>
  <c r="H76" i="11"/>
  <c r="H1551" i="2" l="1"/>
  <c r="H1023" i="3"/>
  <c r="H1421" i="4"/>
  <c r="H118" i="21"/>
  <c r="H1550" i="2"/>
  <c r="H435" i="6" l="1"/>
  <c r="H12" i="26" l="1"/>
  <c r="H537" i="8" l="1"/>
  <c r="H173" i="16"/>
  <c r="H1420" i="4" l="1"/>
  <c r="H434" i="6" l="1"/>
  <c r="H13" i="34"/>
  <c r="H1419" i="4" l="1"/>
  <c r="H1548" i="2"/>
  <c r="H75" i="11" l="1"/>
  <c r="H1547" i="2"/>
  <c r="H200" i="22" l="1"/>
  <c r="H536" i="8"/>
  <c r="H68" i="23" l="1"/>
  <c r="H1546" i="2" l="1"/>
  <c r="H1545" i="2" l="1"/>
  <c r="H1544" i="2"/>
  <c r="H1543" i="2"/>
  <c r="H1542" i="2"/>
  <c r="H1541" i="2"/>
  <c r="H1540" i="2"/>
  <c r="H433" i="6"/>
  <c r="H1539" i="2"/>
  <c r="H1538" i="2"/>
  <c r="H1537" i="2"/>
  <c r="H1536" i="2"/>
  <c r="H1022" i="3" l="1"/>
  <c r="H1021" i="3"/>
  <c r="H1535" i="2"/>
  <c r="H1020" i="3"/>
  <c r="H1019" i="3"/>
  <c r="H1018" i="3"/>
  <c r="H1017" i="3"/>
  <c r="H1178" i="1"/>
  <c r="H1418" i="4"/>
  <c r="H1417" i="4"/>
  <c r="H1416" i="4"/>
  <c r="H1415" i="4"/>
  <c r="H1414" i="4"/>
  <c r="H1413" i="4"/>
  <c r="H1412" i="4"/>
  <c r="H1411" i="4" l="1"/>
  <c r="H1410" i="4"/>
  <c r="H1409" i="4"/>
  <c r="H1408" i="4"/>
  <c r="H1407" i="4"/>
  <c r="H1406" i="4"/>
  <c r="H1405" i="4"/>
  <c r="H1404" i="4"/>
  <c r="H1403" i="4" l="1"/>
  <c r="H1402" i="4"/>
  <c r="H1401" i="4"/>
  <c r="H432" i="6"/>
  <c r="H1177" i="1" l="1"/>
  <c r="H1176" i="1"/>
  <c r="H1175" i="1"/>
  <c r="H1174" i="1"/>
  <c r="H1173" i="1"/>
  <c r="H1172" i="1"/>
  <c r="H1171" i="1"/>
  <c r="H1170" i="1"/>
  <c r="H199" i="22"/>
  <c r="H1169" i="1" l="1"/>
  <c r="H1168" i="1"/>
  <c r="H431" i="6" l="1"/>
  <c r="H1167" i="1"/>
  <c r="H1400" i="4" l="1"/>
  <c r="H1534" i="2"/>
  <c r="H535" i="8" l="1"/>
  <c r="H1399" i="4" l="1"/>
  <c r="H1398" i="4"/>
  <c r="H198" i="22" l="1"/>
  <c r="H1166" i="1" l="1"/>
  <c r="H1165" i="1"/>
  <c r="H1164" i="1"/>
  <c r="H430" i="6"/>
  <c r="H3" i="37" l="1"/>
  <c r="H1016" i="3"/>
  <c r="H1397" i="4" l="1"/>
  <c r="H1396" i="4"/>
  <c r="H1533" i="2"/>
  <c r="H1395" i="4"/>
  <c r="H1394" i="4"/>
  <c r="H1393" i="4"/>
  <c r="H1392" i="4"/>
  <c r="H1015" i="3"/>
  <c r="H44" i="25" l="1"/>
  <c r="H1391" i="4"/>
  <c r="H1532" i="2"/>
  <c r="H1390" i="4"/>
  <c r="H1389" i="4"/>
  <c r="H409" i="9"/>
  <c r="H1388" i="4"/>
  <c r="H1387" i="4"/>
  <c r="H1386" i="4"/>
  <c r="H1385" i="4"/>
  <c r="H1384" i="4"/>
  <c r="H1383" i="4"/>
  <c r="H408" i="9"/>
  <c r="H1531" i="2"/>
  <c r="H1382" i="4"/>
  <c r="H1381" i="4"/>
  <c r="H1380" i="4"/>
  <c r="H1530" i="2"/>
  <c r="H1379" i="4"/>
  <c r="H1378" i="4"/>
  <c r="H1529" i="2"/>
  <c r="H534" i="8" l="1"/>
  <c r="H1377" i="4"/>
  <c r="H533" i="8"/>
  <c r="H532" i="8"/>
  <c r="H531" i="8"/>
  <c r="H530" i="8"/>
  <c r="H529" i="8"/>
  <c r="H528" i="8"/>
  <c r="H527" i="8"/>
  <c r="H1014" i="3" l="1"/>
  <c r="H526" i="8"/>
  <c r="H1376" i="4"/>
  <c r="H1375" i="4"/>
  <c r="H525" i="8"/>
  <c r="H114" i="20" l="1"/>
  <c r="H429" i="6"/>
  <c r="H1528" i="2"/>
  <c r="H1374" i="4" l="1"/>
  <c r="H1527" i="2"/>
  <c r="H1013" i="3"/>
  <c r="H1163" i="1"/>
  <c r="H1373" i="4"/>
  <c r="H524" i="8"/>
  <c r="H1526" i="2"/>
  <c r="H1525" i="2"/>
  <c r="H1372" i="4"/>
  <c r="H1371" i="4"/>
  <c r="H1162" i="1" l="1"/>
  <c r="H1370" i="4"/>
  <c r="H1524" i="2"/>
  <c r="H1161" i="1"/>
  <c r="H1369" i="4" l="1"/>
  <c r="H1368" i="4"/>
  <c r="H1367" i="4" l="1"/>
  <c r="H358" i="14"/>
  <c r="H357" i="14"/>
  <c r="H356" i="14"/>
  <c r="H355" i="14"/>
  <c r="H354" i="14"/>
  <c r="H353" i="14"/>
  <c r="H352" i="14"/>
  <c r="H351" i="14"/>
  <c r="H350" i="14" l="1"/>
  <c r="H349" i="14"/>
  <c r="H348" i="14"/>
  <c r="H347" i="14"/>
  <c r="H346" i="14"/>
  <c r="H345" i="14"/>
  <c r="H344" i="14" l="1"/>
  <c r="H343" i="14" l="1"/>
  <c r="H342" i="14"/>
  <c r="H1523" i="2" l="1"/>
  <c r="H1160" i="1"/>
  <c r="H428" i="6"/>
  <c r="H1521" i="2"/>
  <c r="H1520" i="2"/>
  <c r="H427" i="6"/>
  <c r="H197" i="22"/>
  <c r="H1519" i="2"/>
  <c r="H523" i="8"/>
  <c r="H1518" i="2"/>
  <c r="H12" i="34"/>
  <c r="H522" i="8"/>
  <c r="H196" i="22"/>
  <c r="H1517" i="2"/>
  <c r="H426" i="6" l="1"/>
  <c r="H1516" i="2"/>
  <c r="H1515" i="2" l="1"/>
  <c r="H1514" i="2"/>
  <c r="H1513" i="2" l="1"/>
  <c r="H340" i="14" l="1"/>
  <c r="H339" i="14"/>
  <c r="H337" i="14"/>
  <c r="H336" i="14"/>
  <c r="H335" i="14"/>
  <c r="H334" i="14"/>
  <c r="H333" i="14"/>
  <c r="H332" i="14"/>
  <c r="H331" i="14"/>
  <c r="H330" i="14"/>
  <c r="H329" i="14"/>
  <c r="H328" i="14"/>
  <c r="H327" i="14" l="1"/>
  <c r="H1512" i="2"/>
  <c r="H43" i="25" l="1"/>
  <c r="H1158" i="1"/>
  <c r="H1157" i="1"/>
  <c r="H113" i="20"/>
  <c r="H521" i="8" l="1"/>
  <c r="H1366" i="4" l="1"/>
  <c r="H1365" i="4"/>
  <c r="H520" i="8"/>
  <c r="H519" i="8" l="1"/>
  <c r="H518" i="8"/>
  <c r="H517" i="8"/>
  <c r="H516" i="8"/>
  <c r="H515" i="8"/>
  <c r="H407" i="9"/>
  <c r="H514" i="8"/>
  <c r="H513" i="8"/>
  <c r="H11" i="26"/>
  <c r="H10" i="26"/>
  <c r="H1364" i="4" l="1"/>
  <c r="H1156" i="1"/>
  <c r="H117" i="21"/>
  <c r="H11" i="34"/>
  <c r="H1511" i="2"/>
  <c r="H1363" i="4" l="1"/>
  <c r="H1012" i="3" l="1"/>
  <c r="H1510" i="2"/>
  <c r="H406" i="9"/>
  <c r="H1155" i="1"/>
  <c r="H512" i="8"/>
  <c r="H67" i="17" l="1"/>
  <c r="H425" i="6"/>
  <c r="H1509" i="2"/>
  <c r="H1508" i="2"/>
  <c r="H1154" i="1"/>
  <c r="H1507" i="2" l="1"/>
  <c r="H1011" i="3"/>
  <c r="H1153" i="1"/>
  <c r="H1506" i="2"/>
  <c r="H42" i="25"/>
  <c r="H195" i="22"/>
  <c r="H1505" i="2"/>
  <c r="H41" i="25"/>
  <c r="H1362" i="4" l="1"/>
  <c r="H1361" i="4"/>
  <c r="H1152" i="1"/>
  <c r="H424" i="6"/>
  <c r="H172" i="16" l="1"/>
  <c r="H1504" i="2"/>
  <c r="H405" i="9" l="1"/>
  <c r="H74" i="11"/>
  <c r="H73" i="11"/>
  <c r="H72" i="11"/>
  <c r="H71" i="11" l="1"/>
  <c r="H404" i="9"/>
  <c r="H1503" i="2"/>
  <c r="H403" i="9"/>
  <c r="H402" i="9"/>
  <c r="H326" i="14"/>
  <c r="H325" i="14"/>
  <c r="H324" i="14" l="1"/>
  <c r="H511" i="8" l="1"/>
  <c r="H323" i="14"/>
  <c r="H322" i="14"/>
  <c r="H70" i="11" l="1"/>
  <c r="H321" i="14"/>
  <c r="H112" i="20"/>
  <c r="H1151" i="1"/>
  <c r="H1010" i="3" l="1"/>
  <c r="H423" i="6" l="1"/>
  <c r="H401" i="9"/>
  <c r="H1360" i="4"/>
  <c r="H510" i="8" l="1"/>
  <c r="H509" i="8"/>
  <c r="H508" i="8"/>
  <c r="H9" i="26"/>
  <c r="H506" i="8"/>
  <c r="H505" i="8" l="1"/>
  <c r="H504" i="8"/>
  <c r="H400" i="9"/>
  <c r="H8" i="26"/>
  <c r="H503" i="8"/>
  <c r="H502" i="8"/>
  <c r="H1359" i="4"/>
  <c r="H1502" i="2"/>
  <c r="H1150" i="1"/>
  <c r="H1358" i="4" l="1"/>
  <c r="H1356" i="4"/>
  <c r="H1355" i="4"/>
  <c r="H320" i="14"/>
  <c r="H422" i="6"/>
  <c r="H1501" i="2"/>
  <c r="H1500" i="2"/>
  <c r="H1499" i="2"/>
  <c r="H1498" i="2"/>
  <c r="H319" i="14"/>
  <c r="H10" i="34"/>
  <c r="H399" i="9"/>
  <c r="H318" i="14"/>
  <c r="H317" i="14"/>
  <c r="H421" i="6"/>
  <c r="H316" i="14"/>
  <c r="H315" i="14"/>
  <c r="H314" i="14"/>
  <c r="H313" i="14"/>
  <c r="H312" i="14"/>
  <c r="H194" i="22"/>
  <c r="H501" i="8" l="1"/>
  <c r="H1149" i="1"/>
  <c r="H1148" i="1"/>
  <c r="H193" i="22" l="1"/>
  <c r="H1147" i="1"/>
  <c r="H311" i="14"/>
  <c r="H500" i="8"/>
  <c r="H111" i="20"/>
  <c r="H310" i="14"/>
  <c r="H309" i="14"/>
  <c r="H420" i="6"/>
  <c r="H419" i="6"/>
  <c r="H418" i="6"/>
  <c r="H1146" i="1"/>
  <c r="H287" i="18"/>
  <c r="H1145" i="1"/>
  <c r="H1144" i="1" l="1"/>
  <c r="H1143" i="1"/>
  <c r="H1142" i="1"/>
  <c r="H1141" i="1"/>
  <c r="H308" i="14"/>
  <c r="H307" i="14"/>
  <c r="H40" i="25" l="1"/>
  <c r="H1009" i="3" l="1"/>
  <c r="H1497" i="2"/>
  <c r="H499" i="8" l="1"/>
  <c r="H192" i="22"/>
  <c r="H286" i="18"/>
  <c r="H1008" i="3"/>
  <c r="H1496" i="2"/>
  <c r="H285" i="18"/>
  <c r="H1495" i="2"/>
  <c r="H306" i="14" l="1"/>
  <c r="H1494" i="2"/>
  <c r="H1493" i="2"/>
  <c r="H1007" i="3" l="1"/>
  <c r="H1006" i="3"/>
  <c r="H1005" i="3"/>
  <c r="H1004" i="3"/>
  <c r="H398" i="9"/>
  <c r="H1492" i="2"/>
  <c r="H1003" i="3"/>
  <c r="H1002" i="3"/>
  <c r="H1001" i="3"/>
  <c r="H1491" i="2" l="1"/>
  <c r="H1000" i="3"/>
  <c r="H1490" i="2"/>
  <c r="H397" i="9"/>
  <c r="H1489" i="2"/>
  <c r="H191" i="22"/>
  <c r="H1140" i="1"/>
  <c r="H999" i="3"/>
  <c r="H998" i="3"/>
  <c r="H997" i="3"/>
  <c r="H996" i="3"/>
  <c r="H995" i="3"/>
  <c r="H1488" i="2"/>
  <c r="H417" i="6" l="1"/>
  <c r="H1487" i="2"/>
  <c r="H1486" i="2"/>
  <c r="H994" i="3"/>
  <c r="H1139" i="1"/>
  <c r="H416" i="6"/>
  <c r="H415" i="6"/>
  <c r="H1138" i="1"/>
  <c r="H1354" i="4"/>
  <c r="H1137" i="1"/>
  <c r="H1136" i="1"/>
  <c r="H1485" i="2"/>
  <c r="H1353" i="4"/>
  <c r="H414" i="6" l="1"/>
  <c r="H305" i="14"/>
  <c r="H190" i="22"/>
  <c r="H39" i="25"/>
  <c r="H1351" i="4" l="1"/>
  <c r="H993" i="3"/>
  <c r="H171" i="16"/>
  <c r="H1350" i="4" l="1"/>
  <c r="H1349" i="4"/>
  <c r="H1348" i="4"/>
  <c r="H1347" i="4"/>
  <c r="H1346" i="4"/>
  <c r="H1345" i="4"/>
  <c r="H1344" i="4"/>
  <c r="H1343" i="4"/>
  <c r="H1342" i="4" l="1"/>
  <c r="H1341" i="4"/>
  <c r="H1340" i="4" l="1"/>
  <c r="H1484" i="2"/>
  <c r="H1339" i="4" l="1"/>
  <c r="H1338" i="4"/>
  <c r="H1483" i="2"/>
  <c r="H1337" i="4"/>
  <c r="H9" i="34"/>
  <c r="H1482" i="2" l="1"/>
  <c r="H110" i="20"/>
  <c r="H1336" i="4"/>
  <c r="H1481" i="2"/>
  <c r="H69" i="11"/>
  <c r="H8" i="34"/>
  <c r="H1335" i="4"/>
  <c r="H1334" i="4"/>
  <c r="H1333" i="4"/>
  <c r="H1332" i="4"/>
  <c r="H1480" i="2" l="1"/>
  <c r="H992" i="3"/>
  <c r="H396" i="9" l="1"/>
  <c r="H68" i="11" l="1"/>
  <c r="H67" i="11"/>
  <c r="H66" i="11"/>
  <c r="H65" i="11"/>
  <c r="H64" i="11"/>
  <c r="H63" i="11" l="1"/>
  <c r="H62" i="11" l="1"/>
  <c r="H1135" i="1"/>
  <c r="H189" i="22"/>
  <c r="H188" i="22" l="1"/>
  <c r="H66" i="17"/>
  <c r="H1331" i="4"/>
  <c r="H991" i="3"/>
  <c r="H187" i="22" l="1"/>
  <c r="H413" i="6"/>
  <c r="H1479" i="2" l="1"/>
  <c r="H1478" i="2"/>
  <c r="H1477" i="2"/>
  <c r="H498" i="8" l="1"/>
  <c r="H1476" i="2"/>
  <c r="H497" i="8"/>
  <c r="H496" i="8"/>
  <c r="H495" i="8"/>
  <c r="H494" i="8"/>
  <c r="H990" i="3"/>
  <c r="H989" i="3"/>
  <c r="H1330" i="4"/>
  <c r="H65" i="17"/>
  <c r="H64" i="17"/>
  <c r="H186" i="22"/>
  <c r="H185" i="22"/>
  <c r="H493" i="8" l="1"/>
  <c r="H492" i="8"/>
  <c r="H491" i="8"/>
  <c r="H395" i="9"/>
  <c r="H490" i="8"/>
  <c r="H170" i="16"/>
  <c r="H489" i="8"/>
  <c r="H169" i="16"/>
  <c r="H488" i="8"/>
  <c r="H1329" i="4"/>
  <c r="H487" i="8"/>
  <c r="H1134" i="1" l="1"/>
  <c r="H1327" i="4"/>
  <c r="H304" i="14"/>
  <c r="H1326" i="4"/>
  <c r="H1325" i="4" l="1"/>
  <c r="H1475" i="2"/>
  <c r="H988" i="3"/>
  <c r="H1324" i="4"/>
  <c r="H109" i="20"/>
  <c r="H1323" i="4" l="1"/>
  <c r="H1322" i="4"/>
  <c r="H486" i="8"/>
  <c r="H1133" i="1"/>
  <c r="H1474" i="2"/>
  <c r="H92" i="6"/>
  <c r="H1321" i="4"/>
  <c r="H485" i="8" l="1"/>
  <c r="H1320" i="4"/>
  <c r="H1319" i="4"/>
  <c r="H1318" i="4"/>
  <c r="H1132" i="1"/>
  <c r="H184" i="22"/>
  <c r="H303" i="14" l="1"/>
  <c r="H183" i="22"/>
  <c r="H1473" i="2" l="1"/>
  <c r="H484" i="8" l="1"/>
  <c r="H1317" i="4"/>
  <c r="H1472" i="2"/>
  <c r="H1316" i="4" l="1"/>
  <c r="H1315" i="4"/>
  <c r="H1314" i="4"/>
  <c r="H1313" i="4"/>
  <c r="H1312" i="4"/>
  <c r="H1311" i="4"/>
  <c r="H1310" i="4"/>
  <c r="H1309" i="4"/>
  <c r="H182" i="22" l="1"/>
  <c r="H1471" i="2"/>
  <c r="H1470" i="2"/>
  <c r="H1469" i="2" l="1"/>
  <c r="H1468" i="2"/>
  <c r="H1131" i="1" l="1"/>
  <c r="H1130" i="1"/>
  <c r="H181" i="22"/>
  <c r="H1129" i="1"/>
  <c r="H1128" i="1" l="1"/>
  <c r="H1467" i="2"/>
  <c r="H394" i="9"/>
  <c r="H1127" i="1"/>
  <c r="H1126" i="1"/>
  <c r="H1308" i="4"/>
  <c r="H1466" i="2"/>
  <c r="H1125" i="1"/>
  <c r="H302" i="14"/>
  <c r="H1465" i="2"/>
  <c r="H879" i="2"/>
  <c r="H1124" i="1" l="1"/>
  <c r="H1123" i="1"/>
  <c r="H301" i="14"/>
  <c r="H300" i="14"/>
  <c r="H299" i="14" l="1"/>
  <c r="H298" i="14"/>
  <c r="H297" i="14"/>
  <c r="H1122" i="1"/>
  <c r="H296" i="14"/>
  <c r="H295" i="14"/>
  <c r="H294" i="14"/>
  <c r="H1307" i="4" l="1"/>
  <c r="H1463" i="2"/>
  <c r="H393" i="9"/>
  <c r="H293" i="14"/>
  <c r="H1462" i="2"/>
  <c r="H483" i="8"/>
  <c r="H1121" i="1"/>
  <c r="H284" i="18"/>
  <c r="H1461" i="2"/>
  <c r="H168" i="16"/>
  <c r="H1306" i="4"/>
  <c r="H1305" i="4"/>
  <c r="H1120" i="1"/>
  <c r="H1460" i="2"/>
  <c r="H108" i="20"/>
  <c r="H1459" i="2" l="1"/>
  <c r="H1119" i="1" l="1"/>
  <c r="H179" i="22"/>
  <c r="H1118" i="1"/>
  <c r="H1304" i="4"/>
  <c r="H1303" i="4"/>
  <c r="H482" i="8"/>
  <c r="H1458" i="2"/>
  <c r="H107" i="20"/>
  <c r="H1457" i="2"/>
  <c r="H38" i="25"/>
  <c r="H1456" i="2"/>
  <c r="H1455" i="2"/>
  <c r="H1454" i="2"/>
  <c r="H178" i="22"/>
  <c r="H1453" i="2"/>
  <c r="H1452" i="2"/>
  <c r="H1117" i="1"/>
  <c r="H177" i="22"/>
  <c r="H1451" i="2"/>
  <c r="H1450" i="2"/>
  <c r="H987" i="3"/>
  <c r="H1449" i="2"/>
  <c r="H1448" i="2"/>
  <c r="H1447" i="2"/>
  <c r="H1446" i="2"/>
  <c r="H1445" i="2"/>
  <c r="H1444" i="2"/>
  <c r="H1116" i="1"/>
  <c r="H986" i="3"/>
  <c r="H985" i="3" l="1"/>
  <c r="H984" i="3"/>
  <c r="H1443" i="2"/>
  <c r="H1442" i="2"/>
  <c r="H983" i="3"/>
  <c r="H982" i="3"/>
  <c r="H981" i="3"/>
  <c r="H980" i="3"/>
  <c r="H979" i="3"/>
  <c r="H978" i="3"/>
  <c r="H176" i="22"/>
  <c r="H1441" i="2"/>
  <c r="H175" i="22" l="1"/>
  <c r="H977" i="3"/>
  <c r="H106" i="20" l="1"/>
  <c r="H1440" i="2"/>
  <c r="H1439" i="2"/>
  <c r="H1438" i="2"/>
  <c r="H976" i="3"/>
  <c r="H1437" i="2"/>
  <c r="H1436" i="2"/>
  <c r="H1435" i="2"/>
  <c r="H392" i="9"/>
  <c r="H975" i="3"/>
  <c r="H1434" i="2"/>
  <c r="H1433" i="2" l="1"/>
  <c r="H167" i="16"/>
  <c r="H1431" i="2"/>
  <c r="H116" i="21"/>
  <c r="H1430" i="2"/>
  <c r="H1429" i="2"/>
  <c r="H292" i="14"/>
  <c r="H1428" i="2"/>
  <c r="H974" i="3"/>
  <c r="H973" i="3"/>
  <c r="H972" i="3"/>
  <c r="H1302" i="4"/>
  <c r="H174" i="22"/>
  <c r="H1301" i="4"/>
  <c r="H1427" i="2"/>
  <c r="H17" i="24"/>
  <c r="H391" i="9" l="1"/>
  <c r="H1115" i="1" l="1"/>
  <c r="H1114" i="1"/>
  <c r="H1300" i="4"/>
  <c r="H1299" i="4"/>
  <c r="H481" i="8"/>
  <c r="H1298" i="4" l="1"/>
  <c r="H1297" i="4"/>
  <c r="H1113" i="1"/>
  <c r="H1296" i="4"/>
  <c r="H1295" i="4"/>
  <c r="H1294" i="4"/>
  <c r="H1293" i="4"/>
  <c r="H1292" i="4"/>
  <c r="H1112" i="1" l="1"/>
  <c r="H1111" i="1"/>
  <c r="H1110" i="1"/>
  <c r="H1109" i="1"/>
  <c r="H1108" i="1"/>
  <c r="H1107" i="1"/>
  <c r="H173" i="22"/>
  <c r="H1106" i="1"/>
  <c r="H1105" i="1"/>
  <c r="H1104" i="1"/>
  <c r="H172" i="22"/>
  <c r="H1103" i="1"/>
  <c r="H171" i="22"/>
  <c r="H1291" i="4"/>
  <c r="H1102" i="1" l="1"/>
  <c r="H1100" i="1"/>
  <c r="H412" i="6"/>
  <c r="H411" i="6"/>
  <c r="H1099" i="1"/>
  <c r="H1098" i="1"/>
  <c r="H1097" i="1"/>
  <c r="H1096" i="1"/>
  <c r="H1095" i="1"/>
  <c r="H1426" i="2" l="1"/>
  <c r="H480" i="8" l="1"/>
  <c r="H169" i="22"/>
  <c r="H168" i="22"/>
  <c r="H410" i="6"/>
  <c r="H1290" i="4"/>
  <c r="H167" i="22" l="1"/>
  <c r="H1289" i="4"/>
  <c r="H1094" i="1"/>
  <c r="H971" i="3"/>
  <c r="H1288" i="4"/>
  <c r="H1287" i="4"/>
  <c r="H1093" i="1"/>
  <c r="H105" i="20" l="1"/>
  <c r="H1286" i="4" l="1"/>
  <c r="H1425" i="2"/>
  <c r="H1285" i="4"/>
  <c r="H409" i="6"/>
  <c r="H1424" i="2"/>
  <c r="H166" i="22"/>
  <c r="H1092" i="1"/>
  <c r="H1091" i="1"/>
  <c r="H970" i="3"/>
  <c r="H165" i="22" l="1"/>
  <c r="H164" i="22"/>
  <c r="H1284" i="4"/>
  <c r="H1423" i="2"/>
  <c r="H1090" i="1"/>
  <c r="H1089" i="1"/>
  <c r="H163" i="22"/>
  <c r="H1088" i="1"/>
  <c r="H1283" i="4"/>
  <c r="H1421" i="2"/>
  <c r="H1087" i="1"/>
  <c r="H1086" i="1"/>
  <c r="H108" i="19"/>
  <c r="H104" i="20"/>
  <c r="H162" i="22" l="1"/>
  <c r="H6" i="34"/>
  <c r="H1282" i="4"/>
  <c r="H291" i="14"/>
  <c r="H1281" i="4"/>
  <c r="H161" i="22"/>
  <c r="H1085" i="1"/>
  <c r="H969" i="3" l="1"/>
  <c r="H1280" i="4"/>
  <c r="H390" i="9"/>
  <c r="H160" i="22"/>
  <c r="H1084" i="1"/>
  <c r="H159" i="22"/>
  <c r="H1083" i="1"/>
  <c r="H1082" i="1"/>
  <c r="H1420" i="2"/>
  <c r="H1080" i="1"/>
  <c r="H1279" i="4"/>
  <c r="H968" i="3"/>
  <c r="H478" i="8" l="1"/>
  <c r="H967" i="3" l="1"/>
  <c r="H966" i="3"/>
  <c r="H1079" i="1"/>
  <c r="H965" i="3"/>
  <c r="H477" i="8"/>
  <c r="H476" i="8"/>
  <c r="H1278" i="4" l="1"/>
  <c r="H1277" i="4"/>
  <c r="H1276" i="4"/>
  <c r="H166" i="16"/>
  <c r="H1275" i="4"/>
  <c r="H964" i="3"/>
  <c r="H37" i="25"/>
  <c r="H963" i="3" l="1"/>
  <c r="H115" i="21"/>
  <c r="H962" i="3"/>
  <c r="H1419" i="2" l="1"/>
  <c r="H1274" i="4" l="1"/>
  <c r="H1273" i="4"/>
  <c r="H1272" i="4"/>
  <c r="H1078" i="1"/>
  <c r="H1271" i="4"/>
  <c r="H961" i="3"/>
  <c r="H1270" i="4" l="1"/>
  <c r="H1269" i="4"/>
  <c r="H1268" i="4"/>
  <c r="H63" i="17" l="1"/>
  <c r="H1267" i="4" l="1"/>
  <c r="H1077" i="1"/>
  <c r="H103" i="20" l="1"/>
  <c r="H107" i="19"/>
  <c r="H475" i="8" l="1"/>
  <c r="H474" i="8"/>
  <c r="H960" i="3"/>
  <c r="H1266" i="4"/>
  <c r="H473" i="8"/>
  <c r="H1418" i="2" l="1"/>
  <c r="H290" i="14"/>
  <c r="H165" i="16" l="1"/>
  <c r="H387" i="9"/>
  <c r="H289" i="14"/>
  <c r="H1416" i="2" l="1"/>
  <c r="H959" i="3"/>
  <c r="H958" i="3"/>
  <c r="H1415" i="2"/>
  <c r="H957" i="3"/>
  <c r="H1414" i="2"/>
  <c r="H956" i="3" l="1"/>
  <c r="H955" i="3"/>
  <c r="H386" i="9"/>
  <c r="H164" i="16"/>
  <c r="H385" i="9"/>
  <c r="H163" i="16" l="1"/>
  <c r="H408" i="6"/>
  <c r="H158" i="22" l="1"/>
  <c r="H61" i="11"/>
  <c r="H954" i="3"/>
  <c r="H3" i="34"/>
  <c r="H1076" i="1"/>
  <c r="H1075" i="1"/>
  <c r="H1074" i="1"/>
  <c r="H1073" i="1"/>
  <c r="H1072" i="1"/>
  <c r="H1071" i="1"/>
  <c r="H1070" i="1"/>
  <c r="H1069" i="1" l="1"/>
  <c r="H1068" i="1"/>
  <c r="H1067" i="1"/>
  <c r="H1066" i="1" l="1"/>
  <c r="H1065" i="1" l="1"/>
  <c r="H1064" i="1"/>
  <c r="H1063" i="1"/>
  <c r="H1062" i="1"/>
  <c r="H1061" i="1"/>
  <c r="H1060" i="1" l="1"/>
  <c r="H1059" i="1"/>
  <c r="H1058" i="1"/>
  <c r="H1057" i="1"/>
  <c r="H1056" i="1"/>
  <c r="H1055" i="1"/>
  <c r="H1053" i="1"/>
  <c r="H1052" i="1" l="1"/>
  <c r="H1051" i="1" l="1"/>
  <c r="H1050" i="1"/>
  <c r="H1049" i="1"/>
  <c r="H1048" i="1" l="1"/>
  <c r="H407" i="6"/>
  <c r="H157" i="22"/>
  <c r="H1047" i="1"/>
  <c r="H1046" i="1"/>
  <c r="H1045" i="1"/>
  <c r="H1044" i="1"/>
  <c r="H1043" i="1" l="1"/>
  <c r="H1042" i="1"/>
  <c r="H1041" i="1"/>
  <c r="H1040" i="1"/>
  <c r="H1039" i="1"/>
  <c r="H1038" i="1"/>
  <c r="H1037" i="1"/>
  <c r="H384" i="9" l="1"/>
  <c r="H1265" i="4"/>
  <c r="H1264" i="4" l="1"/>
  <c r="H1263" i="4"/>
  <c r="H1262" i="4" l="1"/>
  <c r="H1036" i="1"/>
  <c r="H1035" i="1"/>
  <c r="H1034" i="1"/>
  <c r="H1033" i="1"/>
  <c r="H1032" i="1"/>
  <c r="H1031" i="1"/>
  <c r="H1030" i="1"/>
  <c r="H1029" i="1"/>
  <c r="H1261" i="4" l="1"/>
  <c r="H1413" i="2"/>
  <c r="H406" i="6" l="1"/>
  <c r="H1260" i="4" l="1"/>
  <c r="H383" i="9" l="1"/>
  <c r="H472" i="8" l="1"/>
  <c r="H471" i="8"/>
  <c r="H470" i="8"/>
  <c r="H469" i="8"/>
  <c r="H62" i="17" l="1"/>
  <c r="H382" i="9"/>
  <c r="H953" i="3" l="1"/>
  <c r="H952" i="3"/>
  <c r="H951" i="3"/>
  <c r="H1412" i="2"/>
  <c r="H1259" i="4"/>
  <c r="H14" i="27"/>
  <c r="H1411" i="2" l="1"/>
  <c r="H405" i="6"/>
  <c r="H1028" i="1" l="1"/>
  <c r="H1027" i="1"/>
  <c r="H1026" i="1"/>
  <c r="H1025" i="1"/>
  <c r="H1024" i="1"/>
  <c r="H1023" i="1"/>
  <c r="H1022" i="1" l="1"/>
  <c r="H1021" i="1"/>
  <c r="H1020" i="1"/>
  <c r="H156" i="22"/>
  <c r="H1019" i="1"/>
  <c r="H1018" i="1"/>
  <c r="H155" i="22" l="1"/>
  <c r="H468" i="8"/>
  <c r="H467" i="8"/>
  <c r="H466" i="8"/>
  <c r="H154" i="22"/>
  <c r="H465" i="8" l="1"/>
  <c r="H464" i="8"/>
  <c r="H1410" i="2" l="1"/>
  <c r="H1409" i="2"/>
  <c r="H950" i="3" l="1"/>
  <c r="H1408" i="2"/>
  <c r="H1407" i="2" l="1"/>
  <c r="H153" i="22"/>
  <c r="H949" i="3" l="1"/>
  <c r="H1406" i="2"/>
  <c r="H1405" i="2" l="1"/>
  <c r="H1404" i="2"/>
  <c r="H948" i="3"/>
  <c r="H288" i="14"/>
  <c r="H152" i="22" l="1"/>
  <c r="H114" i="21"/>
  <c r="H947" i="3"/>
  <c r="H102" i="20" l="1"/>
  <c r="H1258" i="4"/>
  <c r="H1403" i="2" l="1"/>
  <c r="H287" i="14" l="1"/>
  <c r="H404" i="6"/>
  <c r="H286" i="14"/>
  <c r="H285" i="14"/>
  <c r="H463" i="8"/>
  <c r="H13" i="27"/>
  <c r="H462" i="8"/>
  <c r="H1402" i="2"/>
  <c r="H1257" i="4"/>
  <c r="H1400" i="2" l="1"/>
  <c r="H1256" i="4" l="1"/>
  <c r="H1255" i="4"/>
  <c r="H1399" i="2"/>
  <c r="H151" i="22" l="1"/>
  <c r="H1254" i="4" l="1"/>
  <c r="H946" i="3"/>
  <c r="H403" i="6"/>
  <c r="H381" i="9" l="1"/>
  <c r="H461" i="8" l="1"/>
  <c r="H380" i="9"/>
  <c r="H1253" i="4"/>
  <c r="H1252" i="4"/>
  <c r="H1017" i="1" l="1"/>
  <c r="H1016" i="1"/>
  <c r="H1015" i="1"/>
  <c r="H1398" i="2"/>
  <c r="H1014" i="1"/>
  <c r="H1251" i="4"/>
  <c r="H1250" i="4"/>
  <c r="H1249" i="4"/>
  <c r="H113" i="21"/>
  <c r="H1248" i="4"/>
  <c r="H460" i="8"/>
  <c r="H284" i="14"/>
  <c r="H1247" i="4" l="1"/>
  <c r="H1246" i="4"/>
  <c r="H1245" i="4"/>
  <c r="H101" i="20"/>
  <c r="H1244" i="4"/>
  <c r="H1013" i="1" l="1"/>
  <c r="H1012" i="1"/>
  <c r="H61" i="17"/>
  <c r="H106" i="19"/>
  <c r="H162" i="16"/>
  <c r="H458" i="8"/>
  <c r="H457" i="8"/>
  <c r="H456" i="8"/>
  <c r="H455" i="8"/>
  <c r="H454" i="8"/>
  <c r="H7" i="26"/>
  <c r="H453" i="8"/>
  <c r="H1011" i="1"/>
  <c r="H150" i="22"/>
  <c r="H379" i="9" l="1"/>
  <c r="H378" i="9"/>
  <c r="H377" i="9"/>
  <c r="H375" i="9" l="1"/>
  <c r="H374" i="9"/>
  <c r="H36" i="25"/>
  <c r="H35" i="25"/>
  <c r="H452" i="8"/>
  <c r="H373" i="9"/>
  <c r="H372" i="9"/>
  <c r="H371" i="9"/>
  <c r="H370" i="9"/>
  <c r="H369" i="9"/>
  <c r="H368" i="9"/>
  <c r="H402" i="6"/>
  <c r="H367" i="9" l="1"/>
  <c r="H365" i="9"/>
  <c r="H364" i="9"/>
  <c r="H1397" i="2" l="1"/>
  <c r="H1396" i="2"/>
  <c r="H451" i="8"/>
  <c r="H1395" i="2"/>
  <c r="H945" i="3"/>
  <c r="H6" i="26"/>
  <c r="H1010" i="1"/>
  <c r="H1009" i="1"/>
  <c r="H1008" i="1"/>
  <c r="H1007" i="1"/>
  <c r="H1006" i="1"/>
  <c r="H1005" i="1" l="1"/>
  <c r="H1004" i="1" l="1"/>
  <c r="H1003" i="1"/>
  <c r="H1002" i="1"/>
  <c r="H1001" i="1" l="1"/>
  <c r="H60" i="17"/>
  <c r="H283" i="14"/>
  <c r="H282" i="14"/>
  <c r="H281" i="14"/>
  <c r="H280" i="14"/>
  <c r="H279" i="14"/>
  <c r="H278" i="14" l="1"/>
  <c r="H401" i="6"/>
  <c r="H1243" i="4"/>
  <c r="H1242" i="4" l="1"/>
  <c r="H1394" i="2"/>
  <c r="H149" i="22"/>
  <c r="H1393" i="2"/>
  <c r="H1241" i="4" l="1"/>
  <c r="H1240" i="4"/>
  <c r="H1239" i="4"/>
  <c r="H1238" i="4"/>
  <c r="H1237" i="4"/>
  <c r="H1236" i="4"/>
  <c r="H1235" i="4" l="1"/>
  <c r="H1234" i="4"/>
  <c r="H1233" i="4"/>
  <c r="H1232" i="4"/>
  <c r="H1392" i="2"/>
  <c r="H944" i="3"/>
  <c r="H943" i="3"/>
  <c r="H1391" i="2"/>
  <c r="H1390" i="2" l="1"/>
  <c r="H942" i="3"/>
  <c r="H1389" i="2"/>
  <c r="H1388" i="2"/>
  <c r="H1000" i="1" l="1"/>
  <c r="H999" i="1" l="1"/>
  <c r="H998" i="1"/>
  <c r="H12" i="27"/>
  <c r="H283" i="18" l="1"/>
  <c r="H400" i="6"/>
  <c r="H100" i="20"/>
  <c r="H941" i="3"/>
  <c r="H940" i="3"/>
  <c r="H449" i="8"/>
  <c r="H399" i="6" l="1"/>
  <c r="H3" i="32"/>
  <c r="H997" i="1" l="1"/>
  <c r="H939" i="3"/>
  <c r="H16" i="24"/>
  <c r="H1231" i="4" l="1"/>
  <c r="H148" i="22"/>
  <c r="H1230" i="4"/>
  <c r="H99" i="20"/>
  <c r="H1387" i="2"/>
  <c r="H938" i="3" l="1"/>
  <c r="H448" i="8"/>
  <c r="H447" i="8"/>
  <c r="H446" i="8"/>
  <c r="H1386" i="2"/>
  <c r="H444" i="8"/>
  <c r="H443" i="8" l="1"/>
  <c r="H996" i="1"/>
  <c r="H995" i="1"/>
  <c r="H1385" i="2"/>
  <c r="H34" i="25"/>
  <c r="H1384" i="2"/>
  <c r="H994" i="1" l="1"/>
  <c r="H147" i="22" l="1"/>
  <c r="H98" i="20"/>
  <c r="H936" i="3" l="1"/>
  <c r="H1229" i="4"/>
  <c r="H1382" i="2"/>
  <c r="H146" i="22"/>
  <c r="H398" i="6"/>
  <c r="H1228" i="4"/>
  <c r="H935" i="3"/>
  <c r="H993" i="1" l="1"/>
  <c r="H992" i="1" l="1"/>
  <c r="H991" i="1"/>
  <c r="H990" i="1"/>
  <c r="H989" i="1"/>
  <c r="H988" i="1" l="1"/>
  <c r="H397" i="6"/>
  <c r="H987" i="1"/>
  <c r="H986" i="1"/>
  <c r="H985" i="1"/>
  <c r="H1227" i="4" l="1"/>
  <c r="H1225" i="4"/>
  <c r="H442" i="8"/>
  <c r="H1381" i="2"/>
  <c r="H1224" i="4"/>
  <c r="H1223" i="4" l="1"/>
  <c r="H1380" i="2"/>
  <c r="H396" i="6"/>
  <c r="H984" i="1"/>
  <c r="H1379" i="2"/>
  <c r="H1378" i="2" l="1"/>
  <c r="H934" i="3"/>
  <c r="H277" i="14"/>
  <c r="H933" i="3"/>
  <c r="H932" i="3" l="1"/>
  <c r="H363" i="9"/>
  <c r="H1222" i="4"/>
  <c r="H1221" i="4" l="1"/>
  <c r="H983" i="1"/>
  <c r="H362" i="9"/>
  <c r="H1377" i="2"/>
  <c r="H2" i="32"/>
  <c r="H1220" i="4" l="1"/>
  <c r="H58" i="17"/>
  <c r="H395" i="6"/>
  <c r="H15" i="24"/>
  <c r="H1376" i="2"/>
  <c r="H1375" i="2"/>
  <c r="H57" i="17" l="1"/>
  <c r="H1374" i="2"/>
  <c r="H1219" i="4"/>
  <c r="H1373" i="2"/>
  <c r="H931" i="3" l="1"/>
  <c r="H1372" i="2"/>
  <c r="H982" i="1"/>
  <c r="H930" i="3"/>
  <c r="H929" i="3"/>
  <c r="H1371" i="2" l="1"/>
  <c r="H441" i="8"/>
  <c r="H1370" i="2"/>
  <c r="H1218" i="4"/>
  <c r="H1369" i="2" l="1"/>
  <c r="H981" i="1"/>
  <c r="H928" i="3"/>
  <c r="H440" i="8"/>
  <c r="H361" i="9"/>
  <c r="H1217" i="4" l="1"/>
  <c r="H1216" i="4"/>
  <c r="H1215" i="4"/>
  <c r="H1214" i="4"/>
  <c r="H1213" i="4"/>
  <c r="H1212" i="4"/>
  <c r="H1211" i="4" l="1"/>
  <c r="H1210" i="4"/>
  <c r="H1368" i="2"/>
  <c r="H980" i="1"/>
  <c r="H1209" i="4"/>
  <c r="H360" i="9"/>
  <c r="H439" i="8"/>
  <c r="H145" i="22"/>
  <c r="H438" i="8"/>
  <c r="H1367" i="2"/>
  <c r="H11" i="27"/>
  <c r="H437" i="8" l="1"/>
  <c r="H10" i="27"/>
  <c r="H436" i="8"/>
  <c r="H435" i="8"/>
  <c r="H434" i="8"/>
  <c r="H1208" i="4"/>
  <c r="H1366" i="2" l="1"/>
  <c r="H112" i="21"/>
  <c r="H276" i="14"/>
  <c r="H56" i="17"/>
  <c r="H394" i="6"/>
  <c r="H275" i="14"/>
  <c r="H274" i="14"/>
  <c r="H433" i="8" l="1"/>
  <c r="H1207" i="4"/>
  <c r="H432" i="8"/>
  <c r="H97" i="20"/>
  <c r="H96" i="20"/>
  <c r="H927" i="3"/>
  <c r="H273" i="14"/>
  <c r="H431" i="8"/>
  <c r="H430" i="8"/>
  <c r="H429" i="8"/>
  <c r="H428" i="8"/>
  <c r="H427" i="8"/>
  <c r="H144" i="22"/>
  <c r="H1365" i="2"/>
  <c r="H426" i="8"/>
  <c r="H1364" i="2"/>
  <c r="H425" i="8"/>
  <c r="H424" i="8" l="1"/>
  <c r="H423" i="8"/>
  <c r="H422" i="8" l="1"/>
  <c r="H9" i="27" l="1"/>
  <c r="H979" i="1" l="1"/>
  <c r="H272" i="14" l="1"/>
  <c r="H421" i="8"/>
  <c r="H926" i="3"/>
  <c r="H925" i="3"/>
  <c r="H1362" i="2" l="1"/>
  <c r="H393" i="6"/>
  <c r="H392" i="6"/>
  <c r="H978" i="1"/>
  <c r="H977" i="1"/>
  <c r="H976" i="1"/>
  <c r="H975" i="1" l="1"/>
  <c r="H974" i="1"/>
  <c r="H973" i="1"/>
  <c r="H972" i="1"/>
  <c r="H971" i="1"/>
  <c r="H970" i="1"/>
  <c r="H969" i="1"/>
  <c r="H968" i="1"/>
  <c r="H967" i="1"/>
  <c r="H966" i="1"/>
  <c r="H965" i="1" l="1"/>
  <c r="H964" i="1"/>
  <c r="H963" i="1"/>
  <c r="H962" i="1"/>
  <c r="H961" i="1" l="1"/>
  <c r="H960" i="1"/>
  <c r="H391" i="6"/>
  <c r="H959" i="1"/>
  <c r="H958" i="1"/>
  <c r="H957" i="1"/>
  <c r="H420" i="8"/>
  <c r="H419" i="8" l="1"/>
  <c r="H1206" i="4"/>
  <c r="H1361" i="2"/>
  <c r="H390" i="6"/>
  <c r="H359" i="9"/>
  <c r="H923" i="3"/>
  <c r="H924" i="3"/>
  <c r="H956" i="1"/>
  <c r="H271" i="14" l="1"/>
  <c r="H418" i="8"/>
  <c r="H417" i="8"/>
  <c r="H416" i="8"/>
  <c r="H415" i="8"/>
  <c r="H414" i="8"/>
  <c r="H413" i="8"/>
  <c r="H143" i="22"/>
  <c r="H955" i="1" l="1"/>
  <c r="H954" i="1"/>
  <c r="H389" i="6"/>
  <c r="H1205" i="4" l="1"/>
  <c r="H142" i="7"/>
  <c r="H1360" i="2" l="1"/>
  <c r="H55" i="17"/>
  <c r="H105" i="19"/>
  <c r="H1204" i="4" l="1"/>
  <c r="H1203" i="4"/>
  <c r="H953" i="1"/>
  <c r="H1202" i="4"/>
  <c r="H1201" i="4"/>
  <c r="H1359" i="2"/>
  <c r="H1199" i="4"/>
  <c r="H270" i="14"/>
  <c r="H111" i="21"/>
  <c r="H269" i="14" l="1"/>
  <c r="H952" i="1"/>
  <c r="H1198" i="4"/>
  <c r="H1358" i="2" l="1"/>
  <c r="H1357" i="2"/>
  <c r="H922" i="3"/>
  <c r="H1356" i="2"/>
  <c r="H1355" i="2"/>
  <c r="H921" i="3"/>
  <c r="H1354" i="2"/>
  <c r="H951" i="1"/>
  <c r="H54" i="17"/>
  <c r="H388" i="6"/>
  <c r="H358" i="9"/>
  <c r="H950" i="1"/>
  <c r="H387" i="6"/>
  <c r="H386" i="6"/>
  <c r="H920" i="3" l="1"/>
  <c r="H1353" i="2" l="1"/>
  <c r="H919" i="3" l="1"/>
  <c r="H1352" i="2" l="1"/>
  <c r="H357" i="9" l="1"/>
  <c r="H161" i="16" l="1"/>
  <c r="H1197" i="4"/>
  <c r="H160" i="16"/>
  <c r="H33" i="25" l="1"/>
  <c r="H356" i="9"/>
  <c r="H355" i="9"/>
  <c r="H14" i="24"/>
  <c r="H1351" i="2"/>
  <c r="H142" i="22"/>
  <c r="H1350" i="2"/>
  <c r="H1349" i="2"/>
  <c r="H1348" i="2"/>
  <c r="H95" i="20"/>
  <c r="H1196" i="4"/>
  <c r="H1195" i="4"/>
  <c r="H412" i="8"/>
  <c r="H1194" i="4" l="1"/>
  <c r="H918" i="3" l="1"/>
  <c r="H385" i="6" l="1"/>
  <c r="H1347" i="2"/>
  <c r="H268" i="14" l="1"/>
  <c r="H1346" i="2"/>
  <c r="H1345" i="2" l="1"/>
  <c r="H1344" i="2"/>
  <c r="H1343" i="2"/>
  <c r="H1342" i="2"/>
  <c r="H949" i="1"/>
  <c r="H411" i="8"/>
  <c r="H410" i="8"/>
  <c r="H1341" i="2"/>
  <c r="H409" i="8"/>
  <c r="H1340" i="2"/>
  <c r="H1339" i="2"/>
  <c r="H917" i="3"/>
  <c r="H1193" i="4"/>
  <c r="H916" i="3"/>
  <c r="H1338" i="2"/>
  <c r="H60" i="11" l="1"/>
  <c r="H1337" i="2"/>
  <c r="H1192" i="4" l="1"/>
  <c r="H267" i="14"/>
  <c r="H94" i="20"/>
  <c r="H104" i="19"/>
  <c r="H141" i="22"/>
  <c r="H354" i="9"/>
  <c r="H103" i="19"/>
  <c r="H1190" i="4"/>
  <c r="H1336" i="2"/>
  <c r="H384" i="6"/>
  <c r="H948" i="1"/>
  <c r="H102" i="19" l="1"/>
  <c r="H59" i="11"/>
  <c r="H408" i="8"/>
  <c r="H140" i="22"/>
  <c r="H353" i="9"/>
  <c r="H915" i="3" l="1"/>
  <c r="H352" i="9"/>
  <c r="H1189" i="4"/>
  <c r="H914" i="3" l="1"/>
  <c r="H1335" i="2"/>
  <c r="H93" i="20"/>
  <c r="H53" i="17"/>
  <c r="H1334" i="2"/>
  <c r="H947" i="1"/>
  <c r="H1333" i="2"/>
  <c r="H139" i="22"/>
  <c r="H1332" i="2"/>
  <c r="H138" i="22" l="1"/>
  <c r="H1331" i="2" l="1"/>
  <c r="H407" i="8" l="1"/>
  <c r="H946" i="1"/>
  <c r="H406" i="8"/>
  <c r="H137" i="22"/>
  <c r="H1188" i="4"/>
  <c r="H945" i="1" l="1"/>
  <c r="H135" i="22" l="1"/>
  <c r="H405" i="8"/>
  <c r="H134" i="22"/>
  <c r="H133" i="22"/>
  <c r="H1330" i="2"/>
  <c r="H383" i="6"/>
  <c r="H382" i="6" l="1"/>
  <c r="H1329" i="2"/>
  <c r="H913" i="3"/>
  <c r="H350" i="9"/>
  <c r="H1187" i="4"/>
  <c r="H1186" i="4" l="1"/>
  <c r="H1185" i="4"/>
  <c r="H1184" i="4"/>
  <c r="H381" i="6"/>
  <c r="H349" i="9"/>
  <c r="H944" i="1"/>
  <c r="H943" i="1"/>
  <c r="H132" i="22" l="1"/>
  <c r="H131" i="22"/>
  <c r="H912" i="3"/>
  <c r="H1328" i="2" l="1"/>
  <c r="H911" i="3"/>
  <c r="H1183" i="4"/>
  <c r="H1182" i="4" l="1"/>
  <c r="H910" i="3" l="1"/>
  <c r="H1181" i="4" l="1"/>
  <c r="H1180" i="4"/>
  <c r="H1179" i="4"/>
  <c r="H1178" i="4"/>
  <c r="H942" i="1" l="1"/>
  <c r="H266" i="14"/>
  <c r="H1177" i="4"/>
  <c r="H1176" i="4"/>
  <c r="H1175" i="4"/>
  <c r="H1174" i="4"/>
  <c r="H1173" i="4"/>
  <c r="H92" i="20"/>
  <c r="H1172" i="4"/>
  <c r="H1171" i="4" l="1"/>
  <c r="H941" i="1"/>
  <c r="H130" i="22"/>
  <c r="H159" i="16"/>
  <c r="H1327" i="2"/>
  <c r="H940" i="1"/>
  <c r="H158" i="16"/>
  <c r="H1170" i="4"/>
  <c r="H1169" i="4"/>
  <c r="H1168" i="4"/>
  <c r="H1167" i="4"/>
  <c r="H101" i="19"/>
  <c r="H939" i="1" l="1"/>
  <c r="H909" i="3"/>
  <c r="H1166" i="4"/>
  <c r="H379" i="6"/>
  <c r="H380" i="6"/>
  <c r="H100" i="19"/>
  <c r="H8" i="27"/>
  <c r="H88" i="12"/>
  <c r="H404" i="8" l="1"/>
  <c r="H348" i="9"/>
  <c r="H403" i="8"/>
  <c r="H402" i="8"/>
  <c r="H401" i="8"/>
  <c r="H347" i="9"/>
  <c r="H400" i="8"/>
  <c r="H4" i="26"/>
  <c r="H938" i="1"/>
  <c r="H1165" i="4"/>
  <c r="H937" i="1" l="1"/>
  <c r="H66" i="23"/>
  <c r="H67" i="23"/>
  <c r="H936" i="1"/>
  <c r="H157" i="16"/>
  <c r="H1164" i="4"/>
  <c r="H265" i="14"/>
  <c r="H935" i="1"/>
  <c r="H934" i="1"/>
  <c r="H156" i="16"/>
  <c r="H933" i="1"/>
  <c r="H282" i="18" l="1"/>
  <c r="H32" i="25"/>
  <c r="H31" i="25" l="1"/>
  <c r="H128" i="22"/>
  <c r="H127" i="22"/>
  <c r="H126" i="22"/>
  <c r="H125" i="22" l="1"/>
  <c r="H1326" i="2"/>
  <c r="H908" i="3"/>
  <c r="H346" i="9"/>
  <c r="H1163" i="4" l="1"/>
  <c r="H1162" i="4" l="1"/>
  <c r="H91" i="20" l="1"/>
  <c r="H345" i="9"/>
  <c r="H344" i="9"/>
  <c r="H1325" i="2"/>
  <c r="H1324" i="2"/>
  <c r="H1161" i="4"/>
  <c r="H1323" i="2"/>
  <c r="H1322" i="2"/>
  <c r="H1321" i="2"/>
  <c r="H1320" i="2"/>
  <c r="H155" i="16"/>
  <c r="H123" i="22"/>
  <c r="H932" i="1"/>
  <c r="H378" i="6"/>
  <c r="H931" i="1" l="1"/>
  <c r="H930" i="1"/>
  <c r="H929" i="1"/>
  <c r="H928" i="1"/>
  <c r="H927" i="1"/>
  <c r="H399" i="8"/>
  <c r="H907" i="3"/>
  <c r="H343" i="9"/>
  <c r="H264" i="14" l="1"/>
  <c r="H342" i="9"/>
  <c r="H1160" i="4"/>
  <c r="H1159" i="4"/>
  <c r="H906" i="3"/>
  <c r="H281" i="18"/>
  <c r="H1158" i="4"/>
  <c r="H398" i="8"/>
  <c r="H1157" i="4"/>
  <c r="H1156" i="4"/>
  <c r="H280" i="18"/>
  <c r="H1319" i="2" l="1"/>
  <c r="H279" i="18"/>
  <c r="H1318" i="2"/>
  <c r="H925" i="1"/>
  <c r="H924" i="1"/>
  <c r="H923" i="1"/>
  <c r="H922" i="1"/>
  <c r="H921" i="1"/>
  <c r="H920" i="1"/>
  <c r="H919" i="1" l="1"/>
  <c r="H917" i="1"/>
  <c r="H377" i="6" l="1"/>
  <c r="H916" i="1"/>
  <c r="H915" i="1"/>
  <c r="H914" i="1"/>
  <c r="H913" i="1"/>
  <c r="H912" i="1"/>
  <c r="H1317" i="2" l="1"/>
  <c r="H911" i="1"/>
  <c r="H51" i="17"/>
  <c r="H905" i="3"/>
  <c r="H57" i="11" l="1"/>
  <c r="H1155" i="4"/>
  <c r="H122" i="22" l="1"/>
  <c r="H263" i="14" l="1"/>
  <c r="H30" i="25"/>
  <c r="H110" i="21" l="1"/>
  <c r="H87" i="12"/>
  <c r="H910" i="1"/>
  <c r="H904" i="3"/>
  <c r="H1316" i="2"/>
  <c r="H7" i="27"/>
  <c r="H50" i="17"/>
  <c r="H262" i="14"/>
  <c r="H49" i="17"/>
  <c r="H1315" i="2" l="1"/>
  <c r="H48" i="17"/>
  <c r="H6" i="27"/>
  <c r="H1154" i="4"/>
  <c r="H1314" i="2" l="1"/>
  <c r="H909" i="1"/>
  <c r="H1313" i="2"/>
  <c r="H1312" i="2" l="1"/>
  <c r="H903" i="3"/>
  <c r="H1311" i="2"/>
  <c r="H340" i="9"/>
  <c r="H29" i="25"/>
  <c r="H1153" i="4"/>
  <c r="H902" i="3" l="1"/>
  <c r="H65" i="23"/>
  <c r="H1310" i="2"/>
  <c r="H1309" i="2"/>
  <c r="H121" i="22"/>
  <c r="H1308" i="2"/>
  <c r="H1307" i="2" l="1"/>
  <c r="H89" i="20"/>
  <c r="H1306" i="2"/>
  <c r="H1305" i="2" l="1"/>
  <c r="H1304" i="2"/>
  <c r="H1303" i="2"/>
  <c r="H3" i="26"/>
  <c r="H1302" i="2"/>
  <c r="H901" i="3"/>
  <c r="H1301" i="2"/>
  <c r="H376" i="6"/>
  <c r="H908" i="1"/>
  <c r="H396" i="8"/>
  <c r="H153" i="16" l="1"/>
  <c r="H88" i="20"/>
  <c r="H907" i="1"/>
  <c r="H47" i="17"/>
  <c r="H905" i="1"/>
  <c r="H1300" i="2"/>
  <c r="H1299" i="2" l="1"/>
  <c r="H900" i="3"/>
  <c r="H395" i="8"/>
  <c r="H373" i="6"/>
  <c r="H372" i="6"/>
  <c r="H371" i="6"/>
  <c r="H64" i="23"/>
  <c r="H904" i="1" l="1"/>
  <c r="H903" i="1"/>
  <c r="H1298" i="2"/>
  <c r="H394" i="8" l="1"/>
  <c r="H393" i="8"/>
  <c r="H392" i="8"/>
  <c r="H391" i="8"/>
  <c r="H120" i="22"/>
  <c r="H1152" i="4"/>
  <c r="H99" i="19"/>
  <c r="H390" i="8"/>
  <c r="H1297" i="2"/>
  <c r="H1151" i="4"/>
  <c r="H87" i="20"/>
  <c r="H1150" i="4" l="1"/>
  <c r="H1149" i="4"/>
  <c r="H1148" i="4"/>
  <c r="H1147" i="4"/>
  <c r="H1146" i="4"/>
  <c r="H1145" i="4"/>
  <c r="H1144" i="4" l="1"/>
  <c r="H1143" i="4"/>
  <c r="H1142" i="4"/>
  <c r="H1141" i="4"/>
  <c r="H1140" i="4"/>
  <c r="H1139" i="4"/>
  <c r="H46" i="17"/>
  <c r="H389" i="8"/>
  <c r="H388" i="8"/>
  <c r="H119" i="22" l="1"/>
  <c r="H152" i="16"/>
  <c r="H1296" i="2"/>
  <c r="H1295" i="2"/>
  <c r="H1294" i="2"/>
  <c r="H370" i="6"/>
  <c r="H1293" i="2"/>
  <c r="H902" i="1"/>
  <c r="H1292" i="2"/>
  <c r="H45" i="17"/>
  <c r="H1291" i="2"/>
  <c r="H136" i="7"/>
  <c r="H278" i="18"/>
  <c r="H1290" i="2"/>
  <c r="H899" i="3"/>
  <c r="H1289" i="2"/>
  <c r="H386" i="8" l="1"/>
  <c r="H385" i="8"/>
  <c r="H118" i="22"/>
  <c r="H384" i="8"/>
  <c r="H383" i="8" l="1"/>
  <c r="H382" i="8"/>
  <c r="H898" i="3"/>
  <c r="H1288" i="2"/>
  <c r="H1287" i="2"/>
  <c r="H897" i="3"/>
  <c r="H339" i="9"/>
  <c r="H901" i="1" l="1"/>
  <c r="H369" i="6"/>
  <c r="H28" i="25"/>
  <c r="H1285" i="2"/>
  <c r="H1284" i="2"/>
  <c r="H1283" i="2"/>
  <c r="H1282" i="2"/>
  <c r="H1281" i="2"/>
  <c r="H896" i="3"/>
  <c r="H900" i="1"/>
  <c r="H368" i="6"/>
  <c r="H367" i="6"/>
  <c r="H366" i="6"/>
  <c r="H116" i="22"/>
  <c r="H261" i="14"/>
  <c r="H899" i="1" l="1"/>
  <c r="H895" i="3" l="1"/>
  <c r="H365" i="6" l="1"/>
  <c r="H364" i="6" l="1"/>
  <c r="H898" i="1"/>
  <c r="H1138" i="4"/>
  <c r="H1137" i="4"/>
  <c r="H1136" i="4"/>
  <c r="H1280" i="2" l="1"/>
  <c r="H1135" i="4" l="1"/>
  <c r="H1134" i="4"/>
  <c r="H897" i="1" l="1"/>
  <c r="H896" i="1" l="1"/>
  <c r="H895" i="1"/>
  <c r="H894" i="1"/>
  <c r="H893" i="1"/>
  <c r="H892" i="1"/>
  <c r="H891" i="1"/>
  <c r="H890" i="1"/>
  <c r="H338" i="9"/>
  <c r="H1133" i="4" l="1"/>
  <c r="H86" i="20"/>
  <c r="H889" i="1"/>
  <c r="H888" i="1"/>
  <c r="H1279" i="2"/>
  <c r="H115" i="22"/>
  <c r="H337" i="9"/>
  <c r="H1132" i="4"/>
  <c r="H887" i="1"/>
  <c r="H886" i="1" l="1"/>
  <c r="H894" i="3" l="1"/>
  <c r="H381" i="8"/>
  <c r="H1131" i="4"/>
  <c r="H363" i="6"/>
  <c r="H362" i="6"/>
  <c r="H1278" i="2"/>
  <c r="H885" i="1" l="1"/>
  <c r="H884" i="1"/>
  <c r="H883" i="1"/>
  <c r="H882" i="1"/>
  <c r="H881" i="1"/>
  <c r="H880" i="1"/>
  <c r="H879" i="1"/>
  <c r="H878" i="1" l="1"/>
  <c r="H27" i="25"/>
  <c r="H1277" i="2" l="1"/>
  <c r="H1130" i="4"/>
  <c r="H1276" i="2"/>
  <c r="H1275" i="2" l="1"/>
  <c r="H1274" i="2" l="1"/>
  <c r="H277" i="18"/>
  <c r="H1129" i="4"/>
  <c r="H380" i="8" l="1"/>
  <c r="H114" i="22"/>
  <c r="H877" i="1" l="1"/>
  <c r="H85" i="20" l="1"/>
  <c r="H84" i="20" l="1"/>
  <c r="H876" i="1"/>
  <c r="H1273" i="2" l="1"/>
  <c r="H336" i="9"/>
  <c r="H893" i="3" l="1"/>
  <c r="H379" i="8" l="1"/>
  <c r="H1128" i="4"/>
  <c r="H260" i="14"/>
  <c r="H1272" i="2"/>
  <c r="H1271" i="2"/>
  <c r="H892" i="3"/>
  <c r="H891" i="3"/>
  <c r="H1270" i="2"/>
  <c r="H1269" i="2"/>
  <c r="H890" i="3"/>
  <c r="H1268" i="2"/>
  <c r="H875" i="1" l="1"/>
  <c r="H5" i="27"/>
  <c r="H44" i="17"/>
  <c r="H378" i="8"/>
  <c r="H1267" i="2" l="1"/>
  <c r="H1127" i="4"/>
  <c r="H1266" i="2"/>
  <c r="H377" i="8"/>
  <c r="H874" i="1"/>
  <c r="H889" i="3" l="1"/>
  <c r="H361" i="6" l="1"/>
  <c r="H83" i="20"/>
  <c r="H1265" i="2"/>
  <c r="H1264" i="2" l="1"/>
  <c r="H888" i="3"/>
  <c r="H376" i="8"/>
  <c r="H887" i="3" l="1"/>
  <c r="H886" i="3"/>
  <c r="H82" i="20" l="1"/>
  <c r="H259" i="14"/>
  <c r="H151" i="16"/>
  <c r="H873" i="1"/>
  <c r="H98" i="19"/>
  <c r="H1126" i="4"/>
  <c r="H885" i="3"/>
  <c r="H1263" i="2"/>
  <c r="H1262" i="2"/>
  <c r="H258" i="14" l="1"/>
  <c r="H4" i="27"/>
  <c r="H1261" i="2"/>
  <c r="H872" i="1" l="1"/>
  <c r="H1125" i="4"/>
  <c r="H871" i="1"/>
  <c r="H26" i="25"/>
  <c r="H884" i="3"/>
  <c r="H113" i="22"/>
  <c r="H883" i="3"/>
  <c r="H870" i="1"/>
  <c r="H882" i="3"/>
  <c r="H869" i="1" l="1"/>
  <c r="H375" i="8"/>
  <c r="H868" i="1"/>
  <c r="H108" i="21"/>
  <c r="H867" i="1"/>
  <c r="H1124" i="4"/>
  <c r="H1260" i="2"/>
  <c r="H1123" i="4"/>
  <c r="H257" i="14"/>
  <c r="H1122" i="4"/>
  <c r="H334" i="9" l="1"/>
  <c r="H335" i="9"/>
  <c r="H1124" i="2" l="1"/>
  <c r="H1121" i="4"/>
  <c r="H1123" i="2"/>
  <c r="H1120" i="4"/>
  <c r="H1259" i="2"/>
  <c r="H1119" i="4"/>
  <c r="H25" i="25"/>
  <c r="H256" i="14" l="1"/>
  <c r="H881" i="3"/>
  <c r="H63" i="23"/>
  <c r="H1258" i="2"/>
  <c r="H1118" i="4"/>
  <c r="H1257" i="2"/>
  <c r="H360" i="6"/>
  <c r="H81" i="20"/>
  <c r="H866" i="1"/>
  <c r="H880" i="3"/>
  <c r="H1117" i="4"/>
  <c r="H1256" i="2"/>
  <c r="H374" i="8" l="1"/>
  <c r="H1116" i="4"/>
  <c r="H135" i="7"/>
  <c r="H865" i="1"/>
  <c r="H879" i="3"/>
  <c r="H1115" i="4"/>
  <c r="H878" i="3"/>
  <c r="H1114" i="4"/>
  <c r="H373" i="8"/>
  <c r="H1255" i="2"/>
  <c r="H1113" i="4"/>
  <c r="H112" i="22" l="1"/>
  <c r="H56" i="11"/>
  <c r="H1112" i="4" l="1"/>
  <c r="H1254" i="2"/>
  <c r="H13" i="24"/>
  <c r="H1111" i="4"/>
  <c r="H1110" i="4"/>
  <c r="H359" i="6"/>
  <c r="H864" i="1"/>
  <c r="H863" i="1"/>
  <c r="H877" i="3"/>
  <c r="H876" i="3"/>
  <c r="H1109" i="4"/>
  <c r="H150" i="16"/>
  <c r="H358" i="6" l="1"/>
  <c r="H1253" i="2"/>
  <c r="H862" i="1"/>
  <c r="H861" i="1" l="1"/>
  <c r="H860" i="1"/>
  <c r="H859" i="1"/>
  <c r="H1108" i="4"/>
  <c r="H858" i="1"/>
  <c r="H1107" i="4" l="1"/>
  <c r="H149" i="16"/>
  <c r="H1252" i="2"/>
  <c r="H148" i="16"/>
  <c r="H857" i="1"/>
  <c r="H875" i="3"/>
  <c r="H111" i="22"/>
  <c r="H107" i="21"/>
  <c r="H1251" i="2"/>
  <c r="H372" i="8"/>
  <c r="H80" i="20"/>
  <c r="H1106" i="4"/>
  <c r="H874" i="3"/>
  <c r="H147" i="16"/>
  <c r="H1105" i="4" l="1"/>
  <c r="H357" i="6"/>
  <c r="H333" i="9"/>
  <c r="H1250" i="2"/>
  <c r="H1249" i="2"/>
  <c r="H371" i="8"/>
  <c r="H873" i="3" l="1"/>
  <c r="H79" i="20"/>
  <c r="H134" i="7"/>
  <c r="H356" i="6"/>
  <c r="H1104" i="4" l="1"/>
  <c r="H1103" i="4"/>
  <c r="H1102" i="4"/>
  <c r="H1101" i="4"/>
  <c r="H1100" i="4"/>
  <c r="H1099" i="4"/>
  <c r="H1098" i="4"/>
  <c r="H1097" i="4"/>
  <c r="H1096" i="4"/>
  <c r="H872" i="3"/>
  <c r="H1095" i="4"/>
  <c r="H133" i="7"/>
  <c r="H12" i="24" l="1"/>
  <c r="H1248" i="2" l="1"/>
  <c r="H871" i="3"/>
  <c r="H1247" i="2"/>
  <c r="H1094" i="4"/>
  <c r="H110" i="22"/>
  <c r="H856" i="1"/>
  <c r="H855" i="1" l="1"/>
  <c r="H870" i="3"/>
  <c r="H854" i="1"/>
  <c r="H332" i="9"/>
  <c r="H1246" i="2"/>
  <c r="H1245" i="2"/>
  <c r="H62" i="23"/>
  <c r="H1093" i="4"/>
  <c r="H1244" i="2"/>
  <c r="H78" i="20"/>
  <c r="H1092" i="4"/>
  <c r="H853" i="1"/>
  <c r="H109" i="22"/>
  <c r="H1091" i="4"/>
  <c r="H1243" i="2"/>
  <c r="H1090" i="4" l="1"/>
  <c r="H146" i="16"/>
  <c r="H77" i="20"/>
  <c r="H1089" i="4"/>
  <c r="H76" i="20"/>
  <c r="H1242" i="2"/>
  <c r="H108" i="22"/>
  <c r="H107" i="22"/>
  <c r="H852" i="1" l="1"/>
  <c r="H851" i="1"/>
  <c r="H850" i="1"/>
  <c r="H849" i="1"/>
  <c r="H848" i="1"/>
  <c r="H847" i="1"/>
  <c r="H846" i="1"/>
  <c r="H75" i="20"/>
  <c r="H355" i="6"/>
  <c r="H106" i="22"/>
  <c r="H1088" i="4" l="1"/>
  <c r="H61" i="23"/>
  <c r="H845" i="1" l="1"/>
  <c r="H844" i="1"/>
  <c r="H843" i="1"/>
  <c r="H842" i="1"/>
  <c r="H841" i="1" l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1087" i="4"/>
  <c r="H1086" i="4"/>
  <c r="H826" i="1" l="1"/>
  <c r="H825" i="1"/>
  <c r="H824" i="1"/>
  <c r="H1241" i="2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132" i="7"/>
  <c r="H806" i="1"/>
  <c r="H1085" i="4"/>
  <c r="H869" i="3" l="1"/>
  <c r="H105" i="22"/>
  <c r="H255" i="14"/>
  <c r="H254" i="14"/>
  <c r="H104" i="22"/>
  <c r="H102" i="22" l="1"/>
  <c r="H101" i="22"/>
  <c r="H96" i="22"/>
  <c r="H95" i="22"/>
  <c r="H94" i="22"/>
  <c r="H93" i="22"/>
  <c r="H92" i="22"/>
  <c r="H91" i="22"/>
  <c r="H90" i="22"/>
  <c r="H88" i="22"/>
  <c r="H87" i="22"/>
  <c r="H86" i="22"/>
  <c r="H85" i="22"/>
  <c r="H84" i="22"/>
  <c r="H83" i="22"/>
  <c r="H1084" i="4" l="1"/>
  <c r="H1083" i="4"/>
  <c r="H1240" i="2"/>
  <c r="H1239" i="2"/>
  <c r="H1082" i="4"/>
  <c r="H1238" i="2"/>
  <c r="H24" i="25"/>
  <c r="H1237" i="2"/>
  <c r="H1236" i="2"/>
  <c r="H1081" i="4" l="1"/>
  <c r="H1080" i="4"/>
  <c r="H74" i="20"/>
  <c r="H1079" i="4"/>
  <c r="H805" i="1"/>
  <c r="H868" i="3" l="1"/>
  <c r="H331" i="9"/>
  <c r="H330" i="9"/>
  <c r="H329" i="9"/>
  <c r="H867" i="3"/>
  <c r="H328" i="9"/>
  <c r="H327" i="9"/>
  <c r="H326" i="9"/>
  <c r="H325" i="9"/>
  <c r="H324" i="9"/>
  <c r="H323" i="9"/>
  <c r="H1235" i="2"/>
  <c r="H866" i="3" l="1"/>
  <c r="H23" i="25"/>
  <c r="H1234" i="2"/>
  <c r="H145" i="16" l="1"/>
  <c r="H322" i="9"/>
  <c r="H1233" i="2" l="1"/>
  <c r="H804" i="1" l="1"/>
  <c r="H253" i="14"/>
  <c r="H1232" i="2"/>
  <c r="H1231" i="2"/>
  <c r="H321" i="9" l="1"/>
  <c r="H80" i="22"/>
  <c r="H320" i="9"/>
  <c r="H1230" i="2"/>
  <c r="H370" i="8" l="1"/>
  <c r="H1078" i="4" l="1"/>
  <c r="H1077" i="4"/>
  <c r="H803" i="1"/>
  <c r="H354" i="6"/>
  <c r="H802" i="1"/>
  <c r="H801" i="1"/>
  <c r="H800" i="1"/>
  <c r="H799" i="1"/>
  <c r="H798" i="1"/>
  <c r="H797" i="1" l="1"/>
  <c r="H796" i="1"/>
  <c r="H795" i="1"/>
  <c r="H794" i="1"/>
  <c r="H793" i="1"/>
  <c r="H792" i="1"/>
  <c r="H791" i="1"/>
  <c r="H789" i="1"/>
  <c r="H788" i="1"/>
  <c r="H787" i="1"/>
  <c r="H786" i="1"/>
  <c r="H785" i="1" l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 l="1"/>
  <c r="H768" i="1"/>
  <c r="H767" i="1"/>
  <c r="H766" i="1"/>
  <c r="H765" i="1" l="1"/>
  <c r="H764" i="1"/>
  <c r="H763" i="1"/>
  <c r="H762" i="1"/>
  <c r="H761" i="1"/>
  <c r="H760" i="1"/>
  <c r="H759" i="1"/>
  <c r="H757" i="1"/>
  <c r="H756" i="1"/>
  <c r="H1076" i="4" l="1"/>
  <c r="H755" i="1"/>
  <c r="H79" i="22"/>
  <c r="H1075" i="4"/>
  <c r="H1074" i="4"/>
  <c r="H319" i="9"/>
  <c r="H865" i="3"/>
  <c r="H22" i="25"/>
  <c r="H754" i="1" l="1"/>
  <c r="H78" i="22"/>
  <c r="H1229" i="2" l="1"/>
  <c r="H753" i="1" l="1"/>
  <c r="H752" i="1"/>
  <c r="H751" i="1"/>
  <c r="H750" i="1"/>
  <c r="H1228" i="2" l="1"/>
  <c r="H864" i="3"/>
  <c r="H1227" i="2"/>
  <c r="H749" i="1"/>
  <c r="H77" i="22"/>
  <c r="H353" i="6"/>
  <c r="H352" i="6"/>
  <c r="H1226" i="2"/>
  <c r="H1073" i="4" l="1"/>
  <c r="H748" i="1"/>
  <c r="H747" i="1" l="1"/>
  <c r="H746" i="1"/>
  <c r="H1225" i="2"/>
  <c r="H745" i="1"/>
  <c r="H744" i="1"/>
  <c r="H318" i="9"/>
  <c r="H97" i="19" l="1"/>
  <c r="H2" i="26"/>
  <c r="H21" i="25"/>
  <c r="H1072" i="4"/>
  <c r="H1224" i="2"/>
  <c r="H743" i="1"/>
  <c r="H742" i="1"/>
  <c r="H741" i="1"/>
  <c r="H1223" i="2" l="1"/>
  <c r="H73" i="20"/>
  <c r="H1071" i="4"/>
  <c r="H76" i="22"/>
  <c r="H43" i="17" l="1"/>
  <c r="H1222" i="2"/>
  <c r="H1070" i="4"/>
  <c r="H1221" i="2"/>
  <c r="H740" i="1" l="1"/>
  <c r="H252" i="14"/>
  <c r="H72" i="20"/>
  <c r="H1220" i="2"/>
  <c r="H1069" i="4"/>
  <c r="H351" i="6"/>
  <c r="H863" i="3"/>
  <c r="H350" i="6"/>
  <c r="H1068" i="4" l="1"/>
  <c r="H1067" i="4"/>
  <c r="H71" i="20"/>
  <c r="H1066" i="4"/>
  <c r="H1065" i="4"/>
  <c r="H1064" i="4"/>
  <c r="H1063" i="4"/>
  <c r="H1062" i="4"/>
  <c r="H75" i="22"/>
  <c r="H862" i="3"/>
  <c r="H861" i="3"/>
  <c r="H739" i="1"/>
  <c r="H738" i="1"/>
  <c r="H251" i="14"/>
  <c r="H250" i="14"/>
  <c r="H317" i="9" l="1"/>
  <c r="H249" i="14" l="1"/>
  <c r="H316" i="9"/>
  <c r="H1219" i="2"/>
  <c r="H860" i="3" l="1"/>
  <c r="H859" i="3"/>
  <c r="H1218" i="2"/>
  <c r="H858" i="3"/>
  <c r="H1061" i="4"/>
  <c r="H1060" i="4"/>
  <c r="H1059" i="4" l="1"/>
  <c r="H1217" i="2"/>
  <c r="H369" i="8" l="1"/>
  <c r="H1058" i="4"/>
  <c r="H248" i="14"/>
  <c r="H737" i="1"/>
  <c r="H857" i="3"/>
  <c r="H1216" i="2" l="1"/>
  <c r="H368" i="8"/>
  <c r="H349" i="6"/>
  <c r="H1215" i="2"/>
  <c r="H1057" i="4"/>
  <c r="H247" i="14"/>
  <c r="H246" i="14"/>
  <c r="H1056" i="4"/>
  <c r="H1055" i="4"/>
  <c r="H315" i="9"/>
  <c r="H1214" i="2"/>
  <c r="H1054" i="4"/>
  <c r="H1053" i="4"/>
  <c r="H367" i="8"/>
  <c r="H1213" i="2"/>
  <c r="H1052" i="4" l="1"/>
  <c r="H348" i="6"/>
  <c r="H74" i="22" l="1"/>
  <c r="H1212" i="2"/>
  <c r="H20" i="25" l="1"/>
  <c r="H19" i="25"/>
  <c r="H18" i="25"/>
  <c r="H17" i="25" l="1"/>
  <c r="H736" i="1"/>
  <c r="H735" i="1"/>
  <c r="H1051" i="4"/>
  <c r="H1050" i="4"/>
  <c r="H1049" i="4" l="1"/>
  <c r="H1048" i="4"/>
  <c r="H1047" i="4"/>
  <c r="H42" i="17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6" i="25" l="1"/>
  <c r="H1211" i="2"/>
  <c r="H1029" i="4"/>
  <c r="H1028" i="4"/>
  <c r="H1027" i="4"/>
  <c r="H856" i="3"/>
  <c r="H855" i="3"/>
  <c r="H1026" i="4"/>
  <c r="H1025" i="4" l="1"/>
  <c r="H1024" i="4"/>
  <c r="H1023" i="4"/>
  <c r="H1022" i="4"/>
  <c r="H1021" i="4"/>
  <c r="H1020" i="4"/>
  <c r="H131" i="7"/>
  <c r="H1019" i="4"/>
  <c r="H1018" i="4"/>
  <c r="H314" i="9"/>
  <c r="H1017" i="4"/>
  <c r="H1016" i="4"/>
  <c r="H1015" i="4"/>
  <c r="H1014" i="4" l="1"/>
  <c r="H1013" i="4"/>
  <c r="H1012" i="4"/>
  <c r="H366" i="8" l="1"/>
  <c r="H854" i="3" l="1"/>
  <c r="H1011" i="4"/>
  <c r="H1010" i="4"/>
  <c r="H1009" i="4"/>
  <c r="H1008" i="4"/>
  <c r="H853" i="3"/>
  <c r="H852" i="3"/>
  <c r="H851" i="3"/>
  <c r="H1210" i="2"/>
  <c r="H1209" i="2"/>
  <c r="H130" i="7"/>
  <c r="H1208" i="2"/>
  <c r="H1207" i="2"/>
  <c r="H347" i="6"/>
  <c r="H1007" i="4"/>
  <c r="H1206" i="2"/>
  <c r="H850" i="3"/>
  <c r="H849" i="3"/>
  <c r="H848" i="3" l="1"/>
  <c r="H847" i="3"/>
  <c r="H846" i="3"/>
  <c r="H129" i="7"/>
  <c r="H845" i="3" l="1"/>
  <c r="H86" i="12"/>
  <c r="H1205" i="2"/>
  <c r="H346" i="6"/>
  <c r="H1204" i="2"/>
  <c r="H734" i="1"/>
  <c r="H844" i="3"/>
  <c r="H1203" i="2"/>
  <c r="H313" i="9"/>
  <c r="H843" i="3"/>
  <c r="H842" i="3"/>
  <c r="H733" i="1" l="1"/>
  <c r="H1006" i="4" l="1"/>
  <c r="H1005" i="4"/>
  <c r="H128" i="7"/>
  <c r="H144" i="16" l="1"/>
  <c r="H1004" i="4"/>
  <c r="H841" i="3"/>
  <c r="H840" i="3"/>
  <c r="H1202" i="2"/>
  <c r="H1003" i="4"/>
  <c r="H1002" i="4" l="1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312" i="9"/>
  <c r="H839" i="3"/>
  <c r="H838" i="3" l="1"/>
  <c r="H837" i="3" l="1"/>
  <c r="H987" i="4"/>
  <c r="H986" i="4"/>
  <c r="H985" i="4"/>
  <c r="H732" i="1"/>
  <c r="H984" i="4"/>
  <c r="H731" i="1"/>
  <c r="H1201" i="2" l="1"/>
  <c r="H1200" i="2"/>
  <c r="H1199" i="2"/>
  <c r="H983" i="4"/>
  <c r="H836" i="3"/>
  <c r="H835" i="3"/>
  <c r="H982" i="4"/>
  <c r="H981" i="4"/>
  <c r="H980" i="4"/>
  <c r="H979" i="4"/>
  <c r="H978" i="4"/>
  <c r="H977" i="4"/>
  <c r="H976" i="4" l="1"/>
  <c r="H975" i="4"/>
  <c r="H974" i="4" l="1"/>
  <c r="H973" i="4"/>
  <c r="H834" i="3"/>
  <c r="H972" i="4"/>
  <c r="H833" i="3"/>
  <c r="H971" i="4"/>
  <c r="H970" i="4"/>
  <c r="H969" i="4"/>
  <c r="H968" i="4" l="1"/>
  <c r="H967" i="4"/>
  <c r="H966" i="4"/>
  <c r="H965" i="4"/>
  <c r="H964" i="4"/>
  <c r="H963" i="4"/>
  <c r="H962" i="4"/>
  <c r="H961" i="4"/>
  <c r="H960" i="4"/>
  <c r="H959" i="4"/>
  <c r="H730" i="1"/>
  <c r="H729" i="1"/>
  <c r="H1198" i="2"/>
  <c r="H310" i="9" l="1"/>
  <c r="H311" i="9"/>
  <c r="H728" i="1" l="1"/>
  <c r="H832" i="3" l="1"/>
  <c r="H1197" i="2"/>
  <c r="H1196" i="2"/>
  <c r="H1195" i="2"/>
  <c r="H1194" i="2"/>
  <c r="H245" i="14"/>
  <c r="H1193" i="2"/>
  <c r="H727" i="1"/>
  <c r="H1191" i="2"/>
  <c r="H1190" i="2"/>
  <c r="H1189" i="2"/>
  <c r="H1188" i="2"/>
  <c r="H1187" i="2"/>
  <c r="H831" i="3"/>
  <c r="H1186" i="2"/>
  <c r="H1185" i="2"/>
  <c r="H1184" i="2"/>
  <c r="H1183" i="2"/>
  <c r="H3" i="27"/>
  <c r="H1182" i="2"/>
  <c r="H830" i="3"/>
  <c r="H1181" i="2" l="1"/>
  <c r="H1180" i="2" l="1"/>
  <c r="H1179" i="2"/>
  <c r="H55" i="11"/>
  <c r="H54" i="11"/>
  <c r="H53" i="11"/>
  <c r="H52" i="11"/>
  <c r="H50" i="11"/>
  <c r="H1178" i="2"/>
  <c r="H1177" i="2"/>
  <c r="H1176" i="2"/>
  <c r="H1175" i="2"/>
  <c r="H1174" i="2"/>
  <c r="H1173" i="2"/>
  <c r="H958" i="4" l="1"/>
  <c r="H726" i="1"/>
  <c r="H957" i="4"/>
  <c r="H956" i="4"/>
  <c r="H725" i="1"/>
  <c r="H955" i="4"/>
  <c r="H954" i="4"/>
  <c r="H953" i="4"/>
  <c r="H952" i="4"/>
  <c r="H951" i="4"/>
  <c r="H365" i="8"/>
  <c r="H363" i="8"/>
  <c r="H362" i="8"/>
  <c r="H1172" i="2" l="1"/>
  <c r="H361" i="8"/>
  <c r="H360" i="8"/>
  <c r="H359" i="8"/>
  <c r="H358" i="8"/>
  <c r="H1171" i="2" l="1"/>
  <c r="H1170" i="2"/>
  <c r="H1169" i="2"/>
  <c r="H1168" i="2"/>
  <c r="H1167" i="2"/>
  <c r="H724" i="1" l="1"/>
  <c r="H723" i="1"/>
  <c r="H722" i="1"/>
  <c r="H720" i="1"/>
  <c r="H950" i="4" l="1"/>
  <c r="H949" i="4" l="1"/>
  <c r="H948" i="4"/>
  <c r="H345" i="6"/>
  <c r="H1166" i="2"/>
  <c r="H947" i="4"/>
  <c r="H946" i="4"/>
  <c r="H829" i="3"/>
  <c r="H1165" i="2"/>
  <c r="H1164" i="2"/>
  <c r="H828" i="3"/>
  <c r="H357" i="8" l="1"/>
  <c r="H827" i="3"/>
  <c r="H826" i="3"/>
  <c r="H825" i="3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1163" i="2"/>
  <c r="H309" i="9"/>
  <c r="H356" i="8"/>
  <c r="H824" i="3" l="1"/>
  <c r="H1162" i="2"/>
  <c r="H1161" i="2"/>
  <c r="H1160" i="2"/>
  <c r="H823" i="3"/>
  <c r="H1159" i="2"/>
  <c r="H1158" i="2"/>
  <c r="H822" i="3"/>
  <c r="H821" i="3" l="1"/>
  <c r="H820" i="3"/>
  <c r="H819" i="3"/>
  <c r="H818" i="3" l="1"/>
  <c r="H817" i="3"/>
  <c r="H816" i="3"/>
  <c r="H815" i="3"/>
  <c r="H1157" i="2"/>
  <c r="H814" i="3"/>
  <c r="H813" i="3"/>
  <c r="H812" i="3"/>
  <c r="H811" i="3"/>
  <c r="H810" i="3" l="1"/>
  <c r="H809" i="3"/>
  <c r="H808" i="3"/>
  <c r="H807" i="3"/>
  <c r="H1156" i="2" l="1"/>
  <c r="H806" i="3"/>
  <c r="H805" i="3"/>
  <c r="H804" i="3"/>
  <c r="H803" i="3"/>
  <c r="H802" i="3"/>
  <c r="H801" i="3"/>
  <c r="H800" i="3"/>
  <c r="H1155" i="2"/>
  <c r="H1154" i="2"/>
  <c r="H1153" i="2"/>
  <c r="H1152" i="2"/>
  <c r="H1151" i="2"/>
  <c r="H1150" i="2"/>
  <c r="H799" i="3"/>
  <c r="H1149" i="2"/>
  <c r="H1148" i="2" l="1"/>
  <c r="H1147" i="2"/>
  <c r="H1146" i="2"/>
  <c r="H945" i="4"/>
  <c r="H1145" i="2"/>
  <c r="H1144" i="2"/>
  <c r="H1143" i="2"/>
  <c r="H1142" i="2"/>
  <c r="H1141" i="2"/>
  <c r="H1140" i="2" l="1"/>
  <c r="H1139" i="2" l="1"/>
  <c r="H308" i="9"/>
  <c r="H944" i="4" l="1"/>
  <c r="H706" i="1"/>
  <c r="H1138" i="2" l="1"/>
  <c r="H1137" i="2"/>
  <c r="H1136" i="2"/>
  <c r="H798" i="3" l="1"/>
  <c r="H1135" i="2" l="1"/>
  <c r="H344" i="6"/>
  <c r="H705" i="1"/>
  <c r="H704" i="1"/>
  <c r="H244" i="14"/>
  <c r="H243" i="14" l="1"/>
  <c r="H355" i="8"/>
  <c r="H354" i="8"/>
  <c r="H703" i="1"/>
  <c r="H127" i="7"/>
  <c r="H797" i="3" l="1"/>
  <c r="H73" i="22"/>
  <c r="H2" i="27" l="1"/>
  <c r="H2" i="24"/>
  <c r="H95" i="19"/>
  <c r="H796" i="3"/>
  <c r="H702" i="1"/>
  <c r="H701" i="1"/>
  <c r="H700" i="1"/>
  <c r="H699" i="1"/>
  <c r="H698" i="1"/>
  <c r="H1134" i="2"/>
  <c r="H697" i="1"/>
  <c r="H795" i="3"/>
  <c r="H794" i="3"/>
  <c r="H793" i="3"/>
  <c r="H1133" i="2"/>
  <c r="H696" i="1"/>
  <c r="H943" i="4"/>
  <c r="H695" i="1"/>
  <c r="H1132" i="2"/>
  <c r="H1131" i="2"/>
  <c r="H792" i="3"/>
  <c r="H791" i="3"/>
  <c r="H343" i="6" l="1"/>
  <c r="H1130" i="2" l="1"/>
  <c r="H1129" i="2"/>
  <c r="H790" i="3"/>
  <c r="H789" i="3"/>
  <c r="H353" i="8"/>
  <c r="H15" i="25"/>
  <c r="H49" i="11"/>
  <c r="H48" i="11"/>
  <c r="H47" i="11"/>
  <c r="H46" i="11"/>
  <c r="H942" i="4"/>
  <c r="H45" i="11"/>
  <c r="H44" i="11"/>
  <c r="H43" i="11"/>
  <c r="H1128" i="2"/>
  <c r="H1127" i="2"/>
  <c r="H1126" i="2"/>
  <c r="H1125" i="2"/>
  <c r="H788" i="3"/>
  <c r="H70" i="20"/>
  <c r="H69" i="20"/>
  <c r="H242" i="14" l="1"/>
  <c r="H1122" i="2"/>
  <c r="H1121" i="2"/>
  <c r="H1120" i="2"/>
  <c r="H941" i="4"/>
  <c r="H41" i="17"/>
  <c r="H72" i="22"/>
  <c r="H787" i="3"/>
  <c r="H241" i="14"/>
  <c r="H786" i="3"/>
  <c r="H940" i="4"/>
  <c r="H1119" i="2"/>
  <c r="H352" i="8"/>
  <c r="H351" i="8"/>
  <c r="H939" i="4"/>
  <c r="H11" i="24"/>
  <c r="H106" i="21"/>
  <c r="H1118" i="2" l="1"/>
  <c r="H1117" i="2"/>
  <c r="H1116" i="2" l="1"/>
  <c r="H938" i="4"/>
  <c r="H694" i="1"/>
  <c r="H937" i="4"/>
  <c r="H693" i="1"/>
  <c r="H1115" i="2"/>
  <c r="H1114" i="2"/>
  <c r="H40" i="17"/>
  <c r="H1113" i="2"/>
  <c r="H1112" i="2"/>
  <c r="H936" i="4"/>
  <c r="H692" i="1"/>
  <c r="H126" i="7"/>
  <c r="H39" i="17"/>
  <c r="H143" i="16"/>
  <c r="H350" i="8"/>
  <c r="H785" i="3"/>
  <c r="H1111" i="2" l="1"/>
  <c r="H1110" i="2"/>
  <c r="H691" i="1" l="1"/>
  <c r="H935" i="4" l="1"/>
  <c r="H1109" i="2" l="1"/>
  <c r="H690" i="1"/>
  <c r="H689" i="1"/>
  <c r="H688" i="1"/>
  <c r="H934" i="4"/>
  <c r="H933" i="4" l="1"/>
  <c r="H1108" i="2"/>
  <c r="H932" i="4"/>
  <c r="H105" i="21"/>
  <c r="H931" i="4"/>
  <c r="H930" i="4"/>
  <c r="H687" i="1"/>
  <c r="H929" i="4"/>
  <c r="H307" i="9"/>
  <c r="H142" i="16" l="1"/>
  <c r="H686" i="1"/>
  <c r="H68" i="20"/>
  <c r="H928" i="4"/>
  <c r="H927" i="4"/>
  <c r="H342" i="6"/>
  <c r="H784" i="3" l="1"/>
  <c r="H783" i="3"/>
  <c r="H782" i="3" l="1"/>
  <c r="H240" i="14"/>
  <c r="H239" i="14"/>
  <c r="H685" i="1"/>
  <c r="H781" i="3"/>
  <c r="H926" i="4" l="1"/>
  <c r="H684" i="1"/>
  <c r="H14" i="25"/>
  <c r="H60" i="23"/>
  <c r="H780" i="3"/>
  <c r="H683" i="1" l="1"/>
  <c r="H779" i="3"/>
  <c r="H778" i="3"/>
  <c r="H1107" i="2"/>
  <c r="H1106" i="2"/>
  <c r="H682" i="1"/>
  <c r="H1105" i="2"/>
  <c r="H681" i="1"/>
  <c r="H680" i="1"/>
  <c r="H1104" i="2"/>
  <c r="H1103" i="2"/>
  <c r="H1102" i="2"/>
  <c r="H13" i="25"/>
  <c r="H306" i="9"/>
  <c r="H124" i="7"/>
  <c r="H777" i="3"/>
  <c r="H679" i="1"/>
  <c r="H678" i="1"/>
  <c r="H677" i="1"/>
  <c r="H67" i="20" l="1"/>
  <c r="H349" i="8"/>
  <c r="H341" i="6"/>
  <c r="H676" i="1"/>
  <c r="H305" i="9"/>
  <c r="H776" i="3" l="1"/>
  <c r="H775" i="3"/>
  <c r="H1101" i="2"/>
  <c r="H774" i="3" l="1"/>
  <c r="H104" i="21" l="1"/>
  <c r="H304" i="9"/>
  <c r="H238" i="14" l="1"/>
  <c r="H925" i="4" l="1"/>
  <c r="H302" i="9"/>
  <c r="H675" i="1" l="1"/>
  <c r="H237" i="14"/>
  <c r="H236" i="14"/>
  <c r="H235" i="14"/>
  <c r="H38" i="17"/>
  <c r="H234" i="14"/>
  <c r="H1100" i="2"/>
  <c r="H59" i="23"/>
  <c r="H1099" i="2" l="1"/>
  <c r="H103" i="21" l="1"/>
  <c r="H674" i="1"/>
  <c r="H301" i="9"/>
  <c r="H66" i="20"/>
  <c r="H300" i="9"/>
  <c r="H673" i="1"/>
  <c r="H924" i="4"/>
  <c r="H923" i="4"/>
  <c r="H922" i="4"/>
  <c r="H921" i="4"/>
  <c r="H920" i="4"/>
  <c r="H919" i="4" l="1"/>
  <c r="H299" i="9"/>
  <c r="H298" i="9"/>
  <c r="H297" i="9"/>
  <c r="H296" i="9"/>
  <c r="H295" i="9"/>
  <c r="H294" i="9"/>
  <c r="H293" i="9"/>
  <c r="H141" i="16"/>
  <c r="H233" i="14"/>
  <c r="H292" i="9"/>
  <c r="H291" i="9"/>
  <c r="H918" i="4"/>
  <c r="H71" i="22"/>
  <c r="H917" i="4"/>
  <c r="H916" i="4"/>
  <c r="H1097" i="2"/>
  <c r="H773" i="3"/>
  <c r="H672" i="1"/>
  <c r="H915" i="4"/>
  <c r="H772" i="3"/>
  <c r="H671" i="1"/>
  <c r="H1096" i="2"/>
  <c r="H669" i="1"/>
  <c r="H668" i="1"/>
  <c r="H667" i="1"/>
  <c r="H232" i="14" l="1"/>
  <c r="H123" i="7"/>
  <c r="H122" i="7"/>
  <c r="H1095" i="2"/>
  <c r="H666" i="1"/>
  <c r="H231" i="14"/>
  <c r="H771" i="3"/>
  <c r="H665" i="1"/>
  <c r="H1094" i="2"/>
  <c r="H770" i="3"/>
  <c r="H140" i="16"/>
  <c r="H914" i="4"/>
  <c r="H290" i="9"/>
  <c r="H913" i="4"/>
  <c r="H289" i="9" l="1"/>
  <c r="H769" i="3"/>
  <c r="H230" i="14"/>
  <c r="H768" i="3"/>
  <c r="H664" i="1"/>
  <c r="H1093" i="2" l="1"/>
  <c r="H94" i="19"/>
  <c r="H912" i="4"/>
  <c r="H663" i="1"/>
  <c r="H767" i="3"/>
  <c r="H1092" i="2"/>
  <c r="H1091" i="2"/>
  <c r="H662" i="1" l="1"/>
  <c r="H348" i="8"/>
  <c r="H93" i="19"/>
  <c r="H661" i="1"/>
  <c r="H660" i="1"/>
  <c r="H766" i="3" l="1"/>
  <c r="H765" i="3"/>
  <c r="H764" i="3"/>
  <c r="H763" i="3"/>
  <c r="H762" i="3"/>
  <c r="H761" i="3"/>
  <c r="H1090" i="2"/>
  <c r="H760" i="3"/>
  <c r="H759" i="3"/>
  <c r="H1089" i="2"/>
  <c r="H1088" i="2"/>
  <c r="H1087" i="2"/>
  <c r="H1086" i="2"/>
  <c r="H758" i="3"/>
  <c r="H757" i="3"/>
  <c r="H756" i="3"/>
  <c r="H1085" i="2"/>
  <c r="H1084" i="2"/>
  <c r="H347" i="8"/>
  <c r="H346" i="8"/>
  <c r="H345" i="8"/>
  <c r="H58" i="23"/>
  <c r="H755" i="3"/>
  <c r="H288" i="9"/>
  <c r="H1083" i="2"/>
  <c r="H139" i="16"/>
  <c r="H1082" i="2"/>
  <c r="H1081" i="2"/>
  <c r="H1080" i="2"/>
  <c r="H1079" i="2"/>
  <c r="H344" i="8"/>
  <c r="H57" i="23" l="1"/>
  <c r="H56" i="23"/>
  <c r="H754" i="3"/>
  <c r="H1078" i="2"/>
  <c r="H911" i="4"/>
  <c r="H910" i="4"/>
  <c r="H909" i="4" l="1"/>
  <c r="H908" i="4"/>
  <c r="H907" i="4"/>
  <c r="H906" i="4"/>
  <c r="H905" i="4"/>
  <c r="H904" i="4"/>
  <c r="H903" i="4" l="1"/>
  <c r="H902" i="4"/>
  <c r="H901" i="4" l="1"/>
  <c r="H900" i="4"/>
  <c r="H899" i="4"/>
  <c r="H898" i="4"/>
  <c r="H897" i="4"/>
  <c r="H121" i="7"/>
  <c r="H896" i="4"/>
  <c r="H895" i="4"/>
  <c r="H894" i="4" l="1"/>
  <c r="H891" i="4"/>
  <c r="H893" i="4"/>
  <c r="H890" i="4"/>
  <c r="H889" i="4" l="1"/>
  <c r="H888" i="4"/>
  <c r="H887" i="4"/>
  <c r="H70" i="22"/>
  <c r="H886" i="4"/>
  <c r="H885" i="4" l="1"/>
  <c r="H884" i="4" l="1"/>
  <c r="H1077" i="2"/>
  <c r="H883" i="4"/>
  <c r="H69" i="22" l="1"/>
  <c r="H92" i="19"/>
  <c r="H68" i="22"/>
  <c r="H229" i="14"/>
  <c r="H67" i="22"/>
  <c r="H228" i="14"/>
  <c r="H659" i="1"/>
  <c r="H227" i="14"/>
  <c r="H882" i="4" l="1"/>
  <c r="H881" i="4"/>
  <c r="H1076" i="2"/>
  <c r="H1075" i="2"/>
  <c r="H1074" i="2"/>
  <c r="H1073" i="2"/>
  <c r="H1072" i="2"/>
  <c r="H658" i="1"/>
  <c r="H657" i="1"/>
  <c r="H656" i="1"/>
  <c r="H655" i="1"/>
  <c r="H654" i="1"/>
  <c r="H653" i="1"/>
  <c r="H652" i="1"/>
  <c r="H287" i="9"/>
  <c r="H286" i="9"/>
  <c r="H285" i="9" l="1"/>
  <c r="H284" i="9" l="1"/>
  <c r="H343" i="8"/>
  <c r="H753" i="3"/>
  <c r="H1071" i="2" l="1"/>
  <c r="H651" i="1"/>
  <c r="H650" i="1"/>
  <c r="H649" i="1"/>
  <c r="H752" i="3" l="1"/>
  <c r="H750" i="3"/>
  <c r="H749" i="3"/>
  <c r="H748" i="3" l="1"/>
  <c r="H747" i="3"/>
  <c r="H746" i="3"/>
  <c r="H745" i="3"/>
  <c r="H744" i="3"/>
  <c r="H743" i="3"/>
  <c r="H742" i="3"/>
  <c r="H741" i="3"/>
  <c r="H740" i="3"/>
  <c r="H739" i="3"/>
  <c r="H738" i="3" l="1"/>
  <c r="H737" i="3"/>
  <c r="H1070" i="2"/>
  <c r="H736" i="3"/>
  <c r="H735" i="3"/>
  <c r="H734" i="3"/>
  <c r="H733" i="3"/>
  <c r="H55" i="23" l="1"/>
  <c r="H54" i="23"/>
  <c r="H1069" i="2" l="1"/>
  <c r="H648" i="1"/>
  <c r="H1068" i="2"/>
  <c r="H1067" i="2" l="1"/>
  <c r="H1066" i="2"/>
  <c r="H647" i="1" l="1"/>
  <c r="H138" i="16" l="1"/>
  <c r="H1065" i="2"/>
  <c r="H646" i="1"/>
  <c r="H1064" i="2" l="1"/>
  <c r="H1063" i="2"/>
  <c r="H283" i="9" l="1"/>
  <c r="H1062" i="2"/>
  <c r="H880" i="4"/>
  <c r="H137" i="16"/>
  <c r="H102" i="21"/>
  <c r="H879" i="4"/>
  <c r="H120" i="7"/>
  <c r="H878" i="4"/>
  <c r="H732" i="3" l="1"/>
  <c r="H339" i="6"/>
  <c r="H342" i="8" l="1"/>
  <c r="H1061" i="2"/>
  <c r="H877" i="4"/>
  <c r="H1060" i="2"/>
  <c r="H37" i="17"/>
  <c r="H876" i="4"/>
  <c r="H341" i="8" l="1"/>
  <c r="H53" i="23"/>
  <c r="H731" i="3"/>
  <c r="H1059" i="2"/>
  <c r="H66" i="22" l="1"/>
  <c r="H1058" i="2"/>
  <c r="H1057" i="2" l="1"/>
  <c r="H1056" i="2"/>
  <c r="H338" i="6"/>
  <c r="H875" i="4"/>
  <c r="H645" i="1"/>
  <c r="H1055" i="2" l="1"/>
  <c r="H1054" i="2"/>
  <c r="H730" i="3"/>
  <c r="H729" i="3"/>
  <c r="H282" i="9"/>
  <c r="H874" i="4"/>
  <c r="H728" i="3"/>
  <c r="H873" i="4" l="1"/>
  <c r="H42" i="11"/>
  <c r="H872" i="4" l="1"/>
  <c r="H1053" i="2" l="1"/>
  <c r="H871" i="4" l="1"/>
  <c r="H1052" i="2"/>
  <c r="H340" i="8" l="1"/>
  <c r="H870" i="4"/>
  <c r="H281" i="9" l="1"/>
  <c r="H339" i="8"/>
  <c r="H869" i="4"/>
  <c r="H644" i="1" l="1"/>
  <c r="H338" i="8" l="1"/>
  <c r="H867" i="4"/>
  <c r="H1051" i="2"/>
  <c r="H136" i="16"/>
  <c r="H866" i="4"/>
  <c r="H1050" i="2"/>
  <c r="H1048" i="2" l="1"/>
  <c r="H865" i="4" l="1"/>
  <c r="H12" i="25"/>
  <c r="H1047" i="2"/>
  <c r="H1046" i="2"/>
  <c r="H119" i="7"/>
  <c r="H118" i="7"/>
  <c r="H1045" i="2"/>
  <c r="H280" i="9" l="1"/>
  <c r="H135" i="16"/>
  <c r="H864" i="4"/>
  <c r="H337" i="8"/>
  <c r="H1044" i="2" l="1"/>
  <c r="H1043" i="2"/>
  <c r="H1042" i="2"/>
  <c r="H1041" i="2"/>
  <c r="H337" i="6"/>
  <c r="H1040" i="2"/>
  <c r="H1039" i="2" l="1"/>
  <c r="H1038" i="2"/>
  <c r="H1037" i="2"/>
  <c r="H1036" i="2"/>
  <c r="H1035" i="2"/>
  <c r="H1034" i="2"/>
  <c r="H863" i="4" l="1"/>
  <c r="H862" i="4"/>
  <c r="H861" i="4"/>
  <c r="H860" i="4"/>
  <c r="H859" i="4"/>
  <c r="H858" i="4"/>
  <c r="H857" i="4"/>
  <c r="H1033" i="2" l="1"/>
  <c r="H856" i="4"/>
  <c r="H854" i="4" l="1"/>
  <c r="H852" i="4" l="1"/>
  <c r="H851" i="4" l="1"/>
  <c r="H850" i="4" l="1"/>
  <c r="H849" i="4"/>
  <c r="H848" i="4"/>
  <c r="H847" i="4"/>
  <c r="H846" i="4"/>
  <c r="H845" i="4"/>
  <c r="H844" i="4" l="1"/>
  <c r="H843" i="4"/>
  <c r="H842" i="4"/>
  <c r="H841" i="4" l="1"/>
  <c r="H840" i="4"/>
  <c r="H839" i="4"/>
  <c r="H838" i="4" l="1"/>
  <c r="H837" i="4"/>
  <c r="H836" i="4" l="1"/>
  <c r="H835" i="4"/>
  <c r="H834" i="4"/>
  <c r="H833" i="4"/>
  <c r="H832" i="4"/>
  <c r="H831" i="4"/>
  <c r="H830" i="4"/>
  <c r="H829" i="4"/>
  <c r="H828" i="4" l="1"/>
  <c r="H827" i="4"/>
  <c r="H826" i="4"/>
  <c r="H825" i="4" l="1"/>
  <c r="H727" i="3"/>
  <c r="H1032" i="2"/>
  <c r="H824" i="4"/>
  <c r="H336" i="8"/>
  <c r="H336" i="6" l="1"/>
  <c r="H823" i="4"/>
  <c r="H335" i="6"/>
  <c r="H643" i="1"/>
  <c r="H65" i="22" l="1"/>
  <c r="H65" i="20"/>
  <c r="H822" i="4"/>
  <c r="H642" i="1" l="1"/>
  <c r="H335" i="8" l="1"/>
  <c r="H334" i="8"/>
  <c r="H333" i="8" l="1"/>
  <c r="H64" i="20" l="1"/>
  <c r="H821" i="4"/>
  <c r="H334" i="6"/>
  <c r="H1031" i="2" l="1"/>
  <c r="H36" i="17"/>
  <c r="H726" i="3" l="1"/>
  <c r="H641" i="1"/>
  <c r="H279" i="9" l="1"/>
  <c r="H725" i="3" l="1"/>
  <c r="H724" i="3"/>
  <c r="H723" i="3" l="1"/>
  <c r="H64" i="22"/>
  <c r="H1030" i="2"/>
  <c r="H640" i="1"/>
  <c r="H722" i="3"/>
  <c r="H820" i="4"/>
  <c r="H721" i="3"/>
  <c r="H1029" i="2"/>
  <c r="H639" i="1" l="1"/>
  <c r="H819" i="4"/>
  <c r="H63" i="22"/>
  <c r="H1028" i="2"/>
  <c r="H333" i="6"/>
  <c r="H11" i="25"/>
  <c r="H818" i="4"/>
  <c r="H332" i="6" l="1"/>
  <c r="H638" i="1" l="1"/>
  <c r="H91" i="19" l="1"/>
  <c r="H331" i="6" l="1"/>
  <c r="H330" i="6" l="1"/>
  <c r="H278" i="9"/>
  <c r="H1027" i="2"/>
  <c r="H817" i="4"/>
  <c r="H637" i="1"/>
  <c r="H134" i="16"/>
  <c r="H332" i="8"/>
  <c r="H1026" i="2"/>
  <c r="H1025" i="2"/>
  <c r="H816" i="4" l="1"/>
  <c r="H636" i="1"/>
  <c r="H329" i="6"/>
  <c r="H815" i="4"/>
  <c r="H814" i="4"/>
  <c r="H813" i="4"/>
  <c r="H1024" i="2"/>
  <c r="H63" i="20" l="1"/>
  <c r="H62" i="20"/>
  <c r="H133" i="16" l="1"/>
  <c r="H812" i="4"/>
  <c r="H61" i="22"/>
  <c r="H1023" i="2"/>
  <c r="H226" i="14" l="1"/>
  <c r="H331" i="8"/>
  <c r="H811" i="4" l="1"/>
  <c r="H810" i="4" l="1"/>
  <c r="H809" i="4"/>
  <c r="H808" i="4" l="1"/>
  <c r="H807" i="4"/>
  <c r="H1021" i="2"/>
  <c r="H276" i="18" l="1"/>
  <c r="H720" i="3"/>
  <c r="H806" i="4"/>
  <c r="H719" i="3" l="1"/>
  <c r="H805" i="4" l="1"/>
  <c r="H635" i="1"/>
  <c r="H804" i="4"/>
  <c r="H718" i="3"/>
  <c r="H1020" i="2"/>
  <c r="H803" i="4" l="1"/>
  <c r="H717" i="3"/>
  <c r="H330" i="8"/>
  <c r="H1019" i="2"/>
  <c r="H1018" i="2" l="1"/>
  <c r="H328" i="6"/>
  <c r="H802" i="4"/>
  <c r="H634" i="1"/>
  <c r="H1017" i="2"/>
  <c r="H801" i="4"/>
  <c r="H329" i="8"/>
  <c r="H327" i="6"/>
  <c r="H60" i="22" l="1"/>
  <c r="H328" i="8" l="1"/>
  <c r="H117" i="7"/>
  <c r="H1016" i="2" l="1"/>
  <c r="H633" i="1"/>
  <c r="H327" i="8"/>
  <c r="H1015" i="2"/>
  <c r="H800" i="4" l="1"/>
  <c r="H1014" i="2" l="1"/>
  <c r="H277" i="9"/>
  <c r="H1013" i="2"/>
  <c r="H1012" i="2"/>
  <c r="H632" i="1" l="1"/>
  <c r="H1011" i="2" l="1"/>
  <c r="H131" i="16"/>
  <c r="H799" i="4"/>
  <c r="H326" i="6"/>
  <c r="H326" i="8"/>
  <c r="H716" i="3" l="1"/>
  <c r="H116" i="7"/>
  <c r="H631" i="1"/>
  <c r="H798" i="4"/>
  <c r="H130" i="16"/>
  <c r="H1010" i="2"/>
  <c r="H1009" i="2"/>
  <c r="H325" i="8"/>
  <c r="H630" i="1" l="1"/>
  <c r="H1008" i="2"/>
  <c r="H324" i="8"/>
  <c r="H797" i="4"/>
  <c r="H715" i="3"/>
  <c r="H1007" i="2"/>
  <c r="H796" i="4"/>
  <c r="H10" i="25"/>
  <c r="H714" i="3"/>
  <c r="H795" i="4"/>
  <c r="H794" i="4"/>
  <c r="H793" i="4"/>
  <c r="H792" i="4"/>
  <c r="H325" i="6"/>
  <c r="H323" i="8"/>
  <c r="H1006" i="2" l="1"/>
  <c r="H791" i="4"/>
  <c r="H790" i="4"/>
  <c r="H276" i="9"/>
  <c r="H789" i="4"/>
  <c r="H713" i="3"/>
  <c r="H1005" i="2"/>
  <c r="H788" i="4"/>
  <c r="H322" i="8"/>
  <c r="H321" i="8"/>
  <c r="H1004" i="2"/>
  <c r="H787" i="4"/>
  <c r="H712" i="3" l="1"/>
  <c r="H1003" i="2"/>
  <c r="H1002" i="2" l="1"/>
  <c r="H1001" i="2" l="1"/>
  <c r="H225" i="14"/>
  <c r="H711" i="3" l="1"/>
  <c r="H786" i="4" l="1"/>
  <c r="H101" i="21"/>
  <c r="H1000" i="2"/>
  <c r="H629" i="1"/>
  <c r="H628" i="1"/>
  <c r="H627" i="1"/>
  <c r="H85" i="12" l="1"/>
  <c r="H785" i="4"/>
  <c r="H100" i="21"/>
  <c r="H626" i="1" l="1"/>
  <c r="H784" i="4"/>
  <c r="H61" i="20" l="1"/>
  <c r="H41" i="11"/>
  <c r="H710" i="3" l="1"/>
  <c r="H709" i="3"/>
  <c r="H320" i="8"/>
  <c r="H625" i="1"/>
  <c r="H999" i="2"/>
  <c r="H9" i="25"/>
  <c r="H8" i="25"/>
  <c r="H7" i="25" l="1"/>
  <c r="H6" i="25"/>
  <c r="H5" i="25"/>
  <c r="H4" i="25"/>
  <c r="H319" i="8"/>
  <c r="H998" i="2"/>
  <c r="H707" i="3"/>
  <c r="H783" i="4"/>
  <c r="H997" i="2"/>
  <c r="H996" i="2"/>
  <c r="H995" i="2"/>
  <c r="H224" i="14"/>
  <c r="H994" i="2" l="1"/>
  <c r="H993" i="2"/>
  <c r="H706" i="3"/>
  <c r="H705" i="3"/>
  <c r="H704" i="3"/>
  <c r="H99" i="21"/>
  <c r="H703" i="3"/>
  <c r="H992" i="2"/>
  <c r="H129" i="16"/>
  <c r="H624" i="1"/>
  <c r="H702" i="3"/>
  <c r="H991" i="2"/>
  <c r="H223" i="14"/>
  <c r="H782" i="4"/>
  <c r="H623" i="1"/>
  <c r="H90" i="19" l="1"/>
  <c r="H990" i="2"/>
  <c r="H318" i="8"/>
  <c r="H989" i="2"/>
  <c r="H275" i="9"/>
  <c r="H35" i="17"/>
  <c r="H622" i="1"/>
  <c r="H621" i="1" l="1"/>
  <c r="H988" i="2" l="1"/>
  <c r="H620" i="1"/>
  <c r="H317" i="8" l="1"/>
  <c r="H987" i="2"/>
  <c r="H274" i="9"/>
  <c r="H986" i="2"/>
  <c r="H781" i="4"/>
  <c r="H780" i="4"/>
  <c r="H701" i="3"/>
  <c r="H779" i="4"/>
  <c r="H778" i="4" l="1"/>
  <c r="H60" i="20"/>
  <c r="H273" i="9"/>
  <c r="H985" i="2"/>
  <c r="H984" i="2"/>
  <c r="H89" i="19"/>
  <c r="H619" i="1" l="1"/>
  <c r="H983" i="2"/>
  <c r="H982" i="2"/>
  <c r="H618" i="1"/>
  <c r="H981" i="2"/>
  <c r="H980" i="2"/>
  <c r="H979" i="2"/>
  <c r="H777" i="4"/>
  <c r="H700" i="3" l="1"/>
  <c r="H978" i="2"/>
  <c r="H272" i="9"/>
  <c r="H977" i="2"/>
  <c r="H115" i="7"/>
  <c r="H59" i="22"/>
  <c r="H699" i="3"/>
  <c r="H976" i="2"/>
  <c r="H776" i="4"/>
  <c r="H58" i="22"/>
  <c r="H88" i="19"/>
  <c r="H975" i="2"/>
  <c r="H221" i="14"/>
  <c r="H617" i="1"/>
  <c r="H698" i="3"/>
  <c r="H616" i="1"/>
  <c r="H974" i="2"/>
  <c r="H316" i="8"/>
  <c r="H324" i="6"/>
  <c r="H220" i="14" l="1"/>
  <c r="H128" i="16"/>
  <c r="H697" i="3"/>
  <c r="H315" i="8"/>
  <c r="H615" i="1"/>
  <c r="H114" i="7"/>
  <c r="H775" i="4"/>
  <c r="H973" i="2"/>
  <c r="H774" i="4"/>
  <c r="H271" i="9"/>
  <c r="H972" i="2"/>
  <c r="H59" i="20" l="1"/>
  <c r="H57" i="22"/>
  <c r="H971" i="2" l="1"/>
  <c r="H970" i="2" l="1"/>
  <c r="H773" i="4"/>
  <c r="H772" i="4"/>
  <c r="H314" i="8" l="1"/>
  <c r="H313" i="8"/>
  <c r="H312" i="8"/>
  <c r="H311" i="8"/>
  <c r="H242" i="8" l="1"/>
  <c r="H310" i="8"/>
  <c r="H309" i="8"/>
  <c r="H308" i="8"/>
  <c r="H307" i="8"/>
  <c r="H306" i="8"/>
  <c r="H305" i="8"/>
  <c r="H304" i="8"/>
  <c r="H303" i="8"/>
  <c r="H696" i="3" l="1"/>
  <c r="H695" i="3"/>
  <c r="H694" i="3"/>
  <c r="H693" i="3"/>
  <c r="H56" i="22" l="1"/>
  <c r="H84" i="12"/>
  <c r="H969" i="2"/>
  <c r="H771" i="4"/>
  <c r="H770" i="4"/>
  <c r="H769" i="4"/>
  <c r="H614" i="1"/>
  <c r="H613" i="1"/>
  <c r="H302" i="8"/>
  <c r="H301" i="8" l="1"/>
  <c r="H612" i="1" l="1"/>
  <c r="H611" i="1"/>
  <c r="H967" i="2"/>
  <c r="H692" i="3"/>
  <c r="H691" i="3"/>
  <c r="H966" i="2"/>
  <c r="H610" i="1"/>
  <c r="H55" i="22"/>
  <c r="H609" i="1" l="1"/>
  <c r="H608" i="1"/>
  <c r="H965" i="2"/>
  <c r="H767" i="4" l="1"/>
  <c r="H323" i="6"/>
  <c r="H766" i="4"/>
  <c r="H765" i="4"/>
  <c r="H270" i="9"/>
  <c r="H964" i="2"/>
  <c r="H269" i="9"/>
  <c r="H764" i="4"/>
  <c r="H607" i="1"/>
  <c r="H606" i="1"/>
  <c r="H963" i="2" l="1"/>
  <c r="H962" i="2"/>
  <c r="H763" i="4"/>
  <c r="H322" i="6"/>
  <c r="H961" i="2"/>
  <c r="H690" i="3"/>
  <c r="H960" i="2"/>
  <c r="H959" i="2" l="1"/>
  <c r="H958" i="2" l="1"/>
  <c r="H762" i="4"/>
  <c r="H300" i="8"/>
  <c r="H957" i="2"/>
  <c r="H605" i="1" l="1"/>
  <c r="H604" i="1" l="1"/>
  <c r="H603" i="1"/>
  <c r="H602" i="1"/>
  <c r="H601" i="1"/>
  <c r="H600" i="1"/>
  <c r="H599" i="1"/>
  <c r="H598" i="1"/>
  <c r="H597" i="1" l="1"/>
  <c r="H596" i="1"/>
  <c r="H595" i="1"/>
  <c r="H594" i="1"/>
  <c r="H593" i="1"/>
  <c r="H321" i="6"/>
  <c r="H591" i="1"/>
  <c r="H590" i="1"/>
  <c r="H589" i="1"/>
  <c r="H588" i="1"/>
  <c r="H587" i="1"/>
  <c r="H586" i="1"/>
  <c r="H585" i="1" l="1"/>
  <c r="H584" i="1"/>
  <c r="H583" i="1"/>
  <c r="H582" i="1"/>
  <c r="H581" i="1"/>
  <c r="H956" i="2" l="1"/>
  <c r="H955" i="2" l="1"/>
  <c r="H54" i="22"/>
  <c r="H954" i="2"/>
  <c r="H953" i="2"/>
  <c r="H320" i="6" l="1"/>
  <c r="H580" i="1"/>
  <c r="H952" i="2" l="1"/>
  <c r="H951" i="2"/>
  <c r="H761" i="4"/>
  <c r="H689" i="3"/>
  <c r="H760" i="4"/>
  <c r="H759" i="4"/>
  <c r="H579" i="1"/>
  <c r="H578" i="1"/>
  <c r="H577" i="1"/>
  <c r="H576" i="1"/>
  <c r="H758" i="4"/>
  <c r="H87" i="19"/>
  <c r="H757" i="4"/>
  <c r="H299" i="8" l="1"/>
  <c r="H298" i="8"/>
  <c r="H950" i="2" l="1"/>
  <c r="H575" i="1"/>
  <c r="H688" i="3" l="1"/>
  <c r="H949" i="2"/>
  <c r="H574" i="1" l="1"/>
  <c r="H268" i="9"/>
  <c r="H948" i="2"/>
  <c r="H947" i="2"/>
  <c r="H687" i="3"/>
  <c r="H297" i="8"/>
  <c r="H946" i="2"/>
  <c r="H945" i="2"/>
  <c r="H85" i="19"/>
  <c r="H296" i="8" l="1"/>
  <c r="H755" i="4" l="1"/>
  <c r="H944" i="2"/>
  <c r="H943" i="2"/>
  <c r="H942" i="2"/>
  <c r="H113" i="7" l="1"/>
  <c r="H941" i="2"/>
  <c r="H754" i="4" l="1"/>
  <c r="H112" i="7"/>
  <c r="H940" i="2" l="1"/>
  <c r="H753" i="4"/>
  <c r="H939" i="2"/>
  <c r="H686" i="3"/>
  <c r="H267" i="9" l="1"/>
  <c r="H295" i="8"/>
  <c r="H266" i="9"/>
  <c r="H265" i="9"/>
  <c r="H294" i="8" l="1"/>
  <c r="H58" i="20"/>
  <c r="H752" i="4"/>
  <c r="H57" i="20"/>
  <c r="H938" i="2"/>
  <c r="H83" i="19"/>
  <c r="H264" i="9"/>
  <c r="H34" i="17"/>
  <c r="H319" i="6" l="1"/>
  <c r="H751" i="4" l="1"/>
  <c r="H263" i="9"/>
  <c r="H685" i="3"/>
  <c r="H750" i="4"/>
  <c r="H573" i="1"/>
  <c r="H684" i="3"/>
  <c r="H111" i="7"/>
  <c r="H749" i="4"/>
  <c r="H936" i="2" l="1"/>
  <c r="H746" i="4"/>
  <c r="H748" i="4" l="1"/>
  <c r="H10" i="15"/>
  <c r="H747" i="4"/>
  <c r="H292" i="8"/>
  <c r="H935" i="2"/>
  <c r="H56" i="20"/>
  <c r="H745" i="4" l="1"/>
  <c r="H683" i="3"/>
  <c r="H572" i="1" l="1"/>
  <c r="H219" i="14"/>
  <c r="H318" i="6"/>
  <c r="H934" i="2"/>
  <c r="H744" i="4"/>
  <c r="H743" i="4" l="1"/>
  <c r="H682" i="3"/>
  <c r="H681" i="3"/>
  <c r="H680" i="3"/>
  <c r="H3" i="25" l="1"/>
  <c r="H933" i="2"/>
  <c r="H291" i="8"/>
  <c r="H2" i="25"/>
  <c r="H290" i="8" l="1"/>
  <c r="H289" i="8"/>
  <c r="H288" i="8" l="1"/>
  <c r="H287" i="8"/>
  <c r="H286" i="8"/>
  <c r="H285" i="8"/>
  <c r="H284" i="8"/>
  <c r="H932" i="2" l="1"/>
  <c r="H931" i="2" l="1"/>
  <c r="H110" i="7"/>
  <c r="H317" i="6"/>
  <c r="H262" i="9"/>
  <c r="H571" i="1"/>
  <c r="H930" i="2"/>
  <c r="H679" i="3"/>
  <c r="H678" i="3"/>
  <c r="H929" i="2"/>
  <c r="H53" i="22" l="1"/>
  <c r="H677" i="3"/>
  <c r="H928" i="2" l="1"/>
  <c r="H927" i="2"/>
  <c r="H926" i="2"/>
  <c r="H676" i="3"/>
  <c r="H52" i="22" l="1"/>
  <c r="H109" i="7"/>
  <c r="H283" i="8"/>
  <c r="H925" i="2"/>
  <c r="H675" i="3"/>
  <c r="H83" i="12"/>
  <c r="H674" i="3"/>
  <c r="H570" i="1" l="1"/>
  <c r="H569" i="1"/>
  <c r="H924" i="2"/>
  <c r="H108" i="7"/>
  <c r="H218" i="14"/>
  <c r="H672" i="3"/>
  <c r="H127" i="16"/>
  <c r="H55" i="20"/>
  <c r="H742" i="4"/>
  <c r="H741" i="4"/>
  <c r="H261" i="9" l="1"/>
  <c r="H592" i="1"/>
  <c r="H316" i="6"/>
  <c r="H568" i="1"/>
  <c r="H740" i="4"/>
  <c r="H275" i="18"/>
  <c r="H82" i="19" l="1"/>
  <c r="H282" i="8"/>
  <c r="H923" i="2"/>
  <c r="H315" i="6"/>
  <c r="H922" i="2"/>
  <c r="H738" i="4"/>
  <c r="H33" i="17"/>
  <c r="H737" i="4" l="1"/>
  <c r="H671" i="3"/>
  <c r="H567" i="1"/>
  <c r="H736" i="4"/>
  <c r="H735" i="4"/>
  <c r="H921" i="2"/>
  <c r="H274" i="18"/>
  <c r="H40" i="11"/>
  <c r="H670" i="3" l="1"/>
  <c r="H98" i="21"/>
  <c r="H281" i="8" l="1"/>
  <c r="H734" i="4"/>
  <c r="H566" i="1" l="1"/>
  <c r="H51" i="22"/>
  <c r="H565" i="1"/>
  <c r="H260" i="9" l="1"/>
  <c r="H259" i="9"/>
  <c r="H280" i="8"/>
  <c r="H564" i="1" l="1"/>
  <c r="H50" i="22"/>
  <c r="H126" i="16"/>
  <c r="H733" i="4"/>
  <c r="H258" i="9"/>
  <c r="H107" i="7"/>
  <c r="H563" i="1"/>
  <c r="H920" i="2"/>
  <c r="H919" i="2"/>
  <c r="H732" i="4"/>
  <c r="H279" i="8"/>
  <c r="H731" i="4"/>
  <c r="H918" i="2"/>
  <c r="H314" i="6"/>
  <c r="H49" i="22"/>
  <c r="H278" i="8"/>
  <c r="H276" i="8"/>
  <c r="H277" i="8"/>
  <c r="H669" i="3"/>
  <c r="H313" i="6"/>
  <c r="H562" i="1"/>
  <c r="H32" i="17"/>
  <c r="H561" i="1"/>
  <c r="H560" i="1" l="1"/>
  <c r="H559" i="1"/>
  <c r="H558" i="1"/>
  <c r="H48" i="22"/>
  <c r="H917" i="2"/>
  <c r="H557" i="1"/>
  <c r="H556" i="1"/>
  <c r="H257" i="9" l="1"/>
  <c r="H81" i="19" l="1"/>
  <c r="H916" i="2"/>
  <c r="H51" i="23"/>
  <c r="H50" i="23"/>
  <c r="H915" i="2"/>
  <c r="H914" i="2"/>
  <c r="H668" i="3"/>
  <c r="H913" i="2"/>
  <c r="H275" i="8"/>
  <c r="H312" i="6"/>
  <c r="H912" i="2"/>
  <c r="H47" i="22"/>
  <c r="H667" i="3"/>
  <c r="H39" i="11"/>
  <c r="H666" i="3"/>
  <c r="H555" i="1"/>
  <c r="H730" i="4"/>
  <c r="H54" i="20"/>
  <c r="H665" i="3"/>
  <c r="H217" i="14"/>
  <c r="H911" i="2"/>
  <c r="H80" i="19"/>
  <c r="H664" i="3"/>
  <c r="H311" i="6"/>
  <c r="H274" i="8"/>
  <c r="H910" i="2"/>
  <c r="H310" i="6"/>
  <c r="H909" i="2"/>
  <c r="H729" i="4" l="1"/>
  <c r="H728" i="4"/>
  <c r="H273" i="8" l="1"/>
  <c r="H46" i="22"/>
  <c r="H272" i="8" l="1"/>
  <c r="H271" i="8" l="1"/>
  <c r="H45" i="22"/>
  <c r="H908" i="2"/>
  <c r="H554" i="1"/>
  <c r="H727" i="4"/>
  <c r="H553" i="1"/>
  <c r="H663" i="3"/>
  <c r="H79" i="19"/>
  <c r="H309" i="6"/>
  <c r="H270" i="8"/>
  <c r="H662" i="3"/>
  <c r="H552" i="1" l="1"/>
  <c r="H551" i="1"/>
  <c r="H550" i="1"/>
  <c r="H549" i="1"/>
  <c r="H548" i="1"/>
  <c r="H547" i="1"/>
  <c r="H546" i="1"/>
  <c r="H545" i="1"/>
  <c r="H308" i="6"/>
  <c r="H544" i="1"/>
  <c r="H543" i="1"/>
  <c r="H542" i="1"/>
  <c r="H541" i="1"/>
  <c r="H907" i="2"/>
  <c r="H307" i="6"/>
  <c r="H540" i="1"/>
  <c r="H539" i="1" l="1"/>
  <c r="H538" i="1"/>
  <c r="H537" i="1"/>
  <c r="H536" i="1"/>
  <c r="H535" i="1"/>
  <c r="H534" i="1"/>
  <c r="H44" i="22"/>
  <c r="H533" i="1"/>
  <c r="H532" i="1"/>
  <c r="H531" i="1"/>
  <c r="H530" i="1"/>
  <c r="H529" i="1"/>
  <c r="H528" i="1"/>
  <c r="H527" i="1"/>
  <c r="H526" i="1"/>
  <c r="H525" i="1"/>
  <c r="H524" i="1"/>
  <c r="H523" i="1"/>
  <c r="H522" i="1"/>
  <c r="H106" i="7"/>
  <c r="H521" i="1"/>
  <c r="H520" i="1" l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 l="1"/>
  <c r="H43" i="22"/>
  <c r="H506" i="1"/>
  <c r="H505" i="1"/>
  <c r="H504" i="1"/>
  <c r="H503" i="1"/>
  <c r="H660" i="3"/>
  <c r="H269" i="8" l="1"/>
  <c r="H502" i="1"/>
  <c r="H501" i="1"/>
  <c r="H500" i="1"/>
  <c r="H499" i="1"/>
  <c r="H42" i="22"/>
  <c r="H497" i="1"/>
  <c r="H306" i="6"/>
  <c r="H496" i="1"/>
  <c r="H495" i="1"/>
  <c r="H494" i="1" l="1"/>
  <c r="H726" i="4"/>
  <c r="H41" i="22"/>
  <c r="H493" i="1"/>
  <c r="H40" i="22" l="1"/>
  <c r="H39" i="22"/>
  <c r="H492" i="1"/>
  <c r="H491" i="1"/>
  <c r="H490" i="1"/>
  <c r="H489" i="1"/>
  <c r="H488" i="1"/>
  <c r="H487" i="1"/>
  <c r="H486" i="1"/>
  <c r="H485" i="1"/>
  <c r="H484" i="1"/>
  <c r="H482" i="1" l="1"/>
  <c r="H481" i="1"/>
  <c r="H10" i="24"/>
  <c r="H216" i="14" l="1"/>
  <c r="H38" i="22"/>
  <c r="H480" i="1"/>
  <c r="H483" i="1"/>
  <c r="H725" i="4" l="1"/>
  <c r="H905" i="2"/>
  <c r="H256" i="9" l="1"/>
  <c r="H478" i="1" l="1"/>
  <c r="H53" i="20"/>
  <c r="H255" i="9"/>
  <c r="H37" i="22" l="1"/>
  <c r="H305" i="6"/>
  <c r="H904" i="2"/>
  <c r="H477" i="1"/>
  <c r="H724" i="4"/>
  <c r="H304" i="6"/>
  <c r="H215" i="14" l="1"/>
  <c r="H723" i="4"/>
  <c r="H722" i="4"/>
  <c r="H659" i="3"/>
  <c r="H268" i="8" l="1"/>
  <c r="H254" i="9"/>
  <c r="H476" i="1"/>
  <c r="H267" i="8"/>
  <c r="H475" i="1"/>
  <c r="H82" i="12"/>
  <c r="H756" i="4" l="1"/>
  <c r="H721" i="4"/>
  <c r="H266" i="8" l="1"/>
  <c r="H720" i="4"/>
  <c r="H658" i="3" l="1"/>
  <c r="H903" i="2"/>
  <c r="H719" i="4"/>
  <c r="H718" i="4" l="1"/>
  <c r="H902" i="2"/>
  <c r="H657" i="3"/>
  <c r="H303" i="6"/>
  <c r="H36" i="22" l="1"/>
  <c r="H901" i="2"/>
  <c r="H900" i="2"/>
  <c r="H105" i="7"/>
  <c r="H52" i="20"/>
  <c r="H474" i="1" l="1"/>
  <c r="H656" i="3"/>
  <c r="H899" i="2"/>
  <c r="H473" i="1"/>
  <c r="H898" i="2"/>
  <c r="H897" i="2" l="1"/>
  <c r="H896" i="2"/>
  <c r="H655" i="3"/>
  <c r="H265" i="8"/>
  <c r="H264" i="8" l="1"/>
  <c r="H654" i="3" l="1"/>
  <c r="H104" i="7"/>
  <c r="H895" i="2"/>
  <c r="H716" i="4"/>
  <c r="H715" i="4"/>
  <c r="H653" i="3"/>
  <c r="H652" i="3"/>
  <c r="H894" i="2"/>
  <c r="H893" i="2"/>
  <c r="H103" i="7"/>
  <c r="H892" i="2"/>
  <c r="H102" i="7"/>
  <c r="H714" i="4"/>
  <c r="H890" i="2"/>
  <c r="H472" i="1" l="1"/>
  <c r="H651" i="3"/>
  <c r="H253" i="9"/>
  <c r="H889" i="2"/>
  <c r="H35" i="22"/>
  <c r="H650" i="3"/>
  <c r="H471" i="1"/>
  <c r="H649" i="3"/>
  <c r="H252" i="9"/>
  <c r="H713" i="4" l="1"/>
  <c r="H888" i="2"/>
  <c r="H214" i="14"/>
  <c r="H648" i="3" l="1"/>
  <c r="H302" i="6" l="1"/>
  <c r="H51" i="20"/>
  <c r="H251" i="9"/>
  <c r="H213" i="14" l="1"/>
  <c r="H263" i="8"/>
  <c r="H887" i="2"/>
  <c r="H886" i="2" l="1"/>
  <c r="H49" i="23" l="1"/>
  <c r="H885" i="2"/>
  <c r="H884" i="2"/>
  <c r="H647" i="3" l="1"/>
  <c r="H470" i="1"/>
  <c r="H712" i="4"/>
  <c r="H883" i="2"/>
  <c r="H646" i="3"/>
  <c r="H881" i="2"/>
  <c r="H711" i="4"/>
  <c r="H34" i="22" l="1"/>
  <c r="H645" i="3"/>
  <c r="H250" i="9"/>
  <c r="H249" i="9"/>
  <c r="H880" i="2" l="1"/>
  <c r="H968" i="2" l="1"/>
  <c r="H469" i="1"/>
  <c r="H644" i="3" l="1"/>
  <c r="H262" i="8" l="1"/>
  <c r="H261" i="8" l="1"/>
  <c r="H643" i="3"/>
  <c r="H642" i="3"/>
  <c r="H641" i="3"/>
  <c r="H640" i="3" l="1"/>
  <c r="H878" i="2"/>
  <c r="H710" i="4"/>
  <c r="H467" i="1"/>
  <c r="H877" i="2"/>
  <c r="H466" i="1"/>
  <c r="H465" i="1"/>
  <c r="H709" i="4"/>
  <c r="H708" i="4"/>
  <c r="H876" i="2" l="1"/>
  <c r="H707" i="4"/>
  <c r="H260" i="8"/>
  <c r="H301" i="6"/>
  <c r="H464" i="1"/>
  <c r="H248" i="9"/>
  <c r="H706" i="4"/>
  <c r="H875" i="2" l="1"/>
  <c r="H101" i="7" l="1"/>
  <c r="H873" i="2"/>
  <c r="H872" i="2"/>
  <c r="H705" i="4" l="1"/>
  <c r="H211" i="14" l="1"/>
  <c r="H463" i="1"/>
  <c r="H871" i="2"/>
  <c r="H639" i="3"/>
  <c r="H870" i="2"/>
  <c r="H462" i="1"/>
  <c r="H704" i="4"/>
  <c r="H869" i="2"/>
  <c r="H868" i="2"/>
  <c r="H867" i="2" l="1"/>
  <c r="H33" i="22"/>
  <c r="H293" i="8" l="1"/>
  <c r="H300" i="6"/>
  <c r="H258" i="8"/>
  <c r="H866" i="2"/>
  <c r="H703" i="4"/>
  <c r="H865" i="2"/>
  <c r="H864" i="2" l="1"/>
  <c r="H638" i="3"/>
  <c r="H257" i="8"/>
  <c r="H863" i="2" l="1"/>
  <c r="H99" i="7" l="1"/>
  <c r="H702" i="4" l="1"/>
  <c r="H461" i="1"/>
  <c r="H256" i="8" l="1"/>
  <c r="H460" i="1"/>
  <c r="H637" i="3"/>
  <c r="H862" i="2"/>
  <c r="H861" i="2"/>
  <c r="H701" i="4"/>
  <c r="H700" i="4"/>
  <c r="H459" i="1"/>
  <c r="H699" i="4"/>
  <c r="H458" i="1"/>
  <c r="H457" i="1"/>
  <c r="H860" i="2"/>
  <c r="H456" i="1"/>
  <c r="H697" i="4"/>
  <c r="H696" i="4"/>
  <c r="H695" i="4"/>
  <c r="H694" i="4"/>
  <c r="H75" i="19"/>
  <c r="H693" i="4"/>
  <c r="H98" i="7"/>
  <c r="H455" i="1" l="1"/>
  <c r="H691" i="4"/>
  <c r="H81" i="12"/>
  <c r="H690" i="4"/>
  <c r="H74" i="19"/>
  <c r="H636" i="3"/>
  <c r="H453" i="1"/>
  <c r="H452" i="1"/>
  <c r="H299" i="6"/>
  <c r="H689" i="4"/>
  <c r="H298" i="6"/>
  <c r="H859" i="2"/>
  <c r="H255" i="8"/>
  <c r="H858" i="2"/>
  <c r="H857" i="2"/>
  <c r="H73" i="19"/>
  <c r="H635" i="3"/>
  <c r="H451" i="1"/>
  <c r="H688" i="4"/>
  <c r="H634" i="3" l="1"/>
  <c r="H687" i="4"/>
  <c r="H97" i="7"/>
  <c r="H686" i="4"/>
  <c r="H856" i="2"/>
  <c r="H685" i="4"/>
  <c r="H684" i="4"/>
  <c r="H855" i="2"/>
  <c r="H683" i="4" l="1"/>
  <c r="H49" i="20"/>
  <c r="H717" i="4" l="1"/>
  <c r="H450" i="1"/>
  <c r="H297" i="6"/>
  <c r="H72" i="19"/>
  <c r="H67" i="19"/>
  <c r="H449" i="1"/>
  <c r="H448" i="1"/>
  <c r="H633" i="3"/>
  <c r="H210" i="14"/>
  <c r="H447" i="1"/>
  <c r="H682" i="4" l="1"/>
  <c r="H253" i="8"/>
  <c r="H854" i="2" l="1"/>
  <c r="H853" i="2"/>
  <c r="H852" i="2" l="1"/>
  <c r="H9" i="24"/>
  <c r="H94" i="7"/>
  <c r="H446" i="1"/>
  <c r="H445" i="1"/>
  <c r="H444" i="1"/>
  <c r="H31" i="17"/>
  <c r="H681" i="4"/>
  <c r="H443" i="1"/>
  <c r="H632" i="3"/>
  <c r="H851" i="2"/>
  <c r="H850" i="2"/>
  <c r="H680" i="4" l="1"/>
  <c r="H679" i="4"/>
  <c r="H849" i="2"/>
  <c r="H247" i="9"/>
  <c r="H252" i="8"/>
  <c r="H97" i="21"/>
  <c r="H95" i="21"/>
  <c r="H848" i="2"/>
  <c r="H768" i="4"/>
  <c r="H246" i="9"/>
  <c r="H442" i="1"/>
  <c r="H296" i="6"/>
  <c r="H245" i="9"/>
  <c r="H244" i="9"/>
  <c r="H678" i="4"/>
  <c r="H251" i="8" l="1"/>
  <c r="H441" i="1"/>
  <c r="H677" i="4"/>
  <c r="H847" i="2"/>
  <c r="H846" i="2"/>
  <c r="H845" i="2"/>
  <c r="H295" i="6"/>
  <c r="H844" i="2"/>
  <c r="H676" i="4"/>
  <c r="H675" i="4"/>
  <c r="H243" i="9"/>
  <c r="H631" i="3"/>
  <c r="H630" i="3" l="1"/>
  <c r="H843" i="2"/>
  <c r="H841" i="2"/>
  <c r="H674" i="4"/>
  <c r="H93" i="7"/>
  <c r="H840" i="2"/>
  <c r="H839" i="2"/>
  <c r="H242" i="9"/>
  <c r="H629" i="3" l="1"/>
  <c r="H250" i="8"/>
  <c r="H440" i="1"/>
  <c r="H273" i="18"/>
  <c r="H439" i="1"/>
  <c r="H673" i="4"/>
  <c r="H241" i="9" l="1"/>
  <c r="H838" i="2"/>
  <c r="H672" i="4" l="1"/>
  <c r="H272" i="18"/>
  <c r="H628" i="3"/>
  <c r="H671" i="4" l="1"/>
  <c r="H249" i="8" l="1"/>
  <c r="H123" i="16"/>
  <c r="H837" i="2"/>
  <c r="H836" i="2"/>
  <c r="H438" i="1"/>
  <c r="H248" i="8"/>
  <c r="H835" i="2"/>
  <c r="H669" i="4" l="1"/>
  <c r="H834" i="2" l="1"/>
  <c r="H8" i="24" l="1"/>
  <c r="H7" i="24"/>
  <c r="H5" i="24"/>
  <c r="H4" i="24"/>
  <c r="H3" i="24"/>
  <c r="H668" i="4" l="1"/>
  <c r="H437" i="1" l="1"/>
  <c r="H667" i="4"/>
  <c r="H833" i="2"/>
  <c r="H436" i="1"/>
  <c r="H627" i="3"/>
  <c r="H832" i="2"/>
  <c r="H831" i="2" l="1"/>
  <c r="H830" i="2"/>
  <c r="H829" i="2" l="1"/>
  <c r="H48" i="20"/>
  <c r="H626" i="3"/>
  <c r="H92" i="7" l="1"/>
  <c r="H666" i="4" l="1"/>
  <c r="H294" i="6"/>
  <c r="H293" i="6" l="1"/>
  <c r="H80" i="12"/>
  <c r="H828" i="2" l="1"/>
  <c r="H664" i="4" l="1"/>
  <c r="H827" i="2"/>
  <c r="H434" i="1"/>
  <c r="H663" i="4"/>
  <c r="H292" i="6" l="1"/>
  <c r="H291" i="6" l="1"/>
  <c r="H46" i="20"/>
  <c r="H826" i="2" l="1"/>
  <c r="H662" i="4"/>
  <c r="H38" i="11"/>
  <c r="H825" i="2"/>
  <c r="H824" i="2"/>
  <c r="H290" i="6" l="1"/>
  <c r="H246" i="8"/>
  <c r="H208" i="14" l="1"/>
  <c r="H660" i="4"/>
  <c r="H508" i="4"/>
  <c r="H207" i="14" l="1"/>
  <c r="H823" i="2"/>
  <c r="H822" i="2"/>
  <c r="H659" i="4"/>
  <c r="H271" i="18"/>
  <c r="H270" i="18"/>
  <c r="H269" i="18"/>
  <c r="H91" i="7" l="1"/>
  <c r="H240" i="9"/>
  <c r="H47" i="23"/>
  <c r="H433" i="1"/>
  <c r="H239" i="9"/>
  <c r="H238" i="9"/>
  <c r="H821" i="2"/>
  <c r="H432" i="1"/>
  <c r="H431" i="1" l="1"/>
  <c r="H122" i="16"/>
  <c r="H237" i="9"/>
  <c r="H625" i="3"/>
  <c r="H658" i="4" l="1"/>
  <c r="H624" i="3"/>
  <c r="H820" i="2"/>
  <c r="H657" i="4"/>
  <c r="H656" i="4"/>
  <c r="H236" i="9" l="1"/>
  <c r="H655" i="4" l="1"/>
  <c r="H245" i="8" l="1"/>
  <c r="H623" i="3"/>
  <c r="H654" i="4"/>
  <c r="H819" i="2"/>
  <c r="H653" i="4" l="1"/>
  <c r="H430" i="1"/>
  <c r="H429" i="1"/>
  <c r="H652" i="4"/>
  <c r="H818" i="2"/>
  <c r="H289" i="6"/>
  <c r="H428" i="1"/>
  <c r="H244" i="8"/>
  <c r="H622" i="3"/>
  <c r="H621" i="3" l="1"/>
  <c r="H235" i="9"/>
  <c r="H427" i="1"/>
  <c r="H426" i="1"/>
  <c r="H651" i="4"/>
  <c r="H45" i="20"/>
  <c r="H817" i="2"/>
  <c r="H90" i="7" l="1"/>
  <c r="H425" i="1"/>
  <c r="H424" i="1"/>
  <c r="H816" i="2"/>
  <c r="H620" i="3"/>
  <c r="H619" i="3"/>
  <c r="H30" i="17"/>
  <c r="H234" i="9" l="1"/>
  <c r="H423" i="1"/>
  <c r="H422" i="1" l="1"/>
  <c r="H421" i="1" l="1"/>
  <c r="H420" i="1"/>
  <c r="H815" i="2"/>
  <c r="H243" i="8"/>
  <c r="H814" i="2"/>
  <c r="H233" i="9" l="1"/>
  <c r="H906" i="2"/>
  <c r="H268" i="18"/>
  <c r="H232" i="9"/>
  <c r="H44" i="20"/>
  <c r="H288" i="6" l="1"/>
  <c r="H650" i="4"/>
  <c r="H419" i="1"/>
  <c r="H618" i="3" l="1"/>
  <c r="H32" i="22"/>
  <c r="H813" i="2" l="1"/>
  <c r="H855" i="4"/>
  <c r="H287" i="6"/>
  <c r="H812" i="2"/>
  <c r="H649" i="4"/>
  <c r="H647" i="4"/>
  <c r="H418" i="1"/>
  <c r="H617" i="3"/>
  <c r="H646" i="4" l="1"/>
  <c r="H417" i="1"/>
  <c r="H644" i="4"/>
  <c r="H267" i="18" l="1"/>
  <c r="H811" i="2"/>
  <c r="H416" i="1" l="1"/>
  <c r="H68" i="19"/>
  <c r="H643" i="4"/>
  <c r="H807" i="2" l="1"/>
  <c r="H937" i="2" l="1"/>
  <c r="H810" i="2"/>
  <c r="H809" i="2"/>
  <c r="H415" i="1"/>
  <c r="H31" i="22"/>
  <c r="H414" i="1"/>
  <c r="H642" i="4"/>
  <c r="H413" i="1"/>
  <c r="H412" i="1"/>
  <c r="H808" i="2" l="1"/>
  <c r="H616" i="3" l="1"/>
  <c r="H266" i="18"/>
  <c r="H641" i="4" l="1"/>
  <c r="H43" i="20"/>
  <c r="H265" i="18"/>
  <c r="H615" i="3"/>
  <c r="H614" i="3"/>
  <c r="H42" i="20" l="1"/>
  <c r="H264" i="18"/>
  <c r="H263" i="18"/>
  <c r="H206" i="14"/>
  <c r="H284" i="6"/>
  <c r="H636" i="4"/>
  <c r="H637" i="4"/>
  <c r="H638" i="4"/>
  <c r="H639" i="4"/>
  <c r="H640" i="4"/>
  <c r="H635" i="4"/>
  <c r="H612" i="3"/>
  <c r="H613" i="3"/>
  <c r="H611" i="3"/>
  <c r="H410" i="1"/>
  <c r="H411" i="1"/>
  <c r="H409" i="1"/>
  <c r="H231" i="9"/>
  <c r="H230" i="9"/>
  <c r="H229" i="9"/>
  <c r="H228" i="9"/>
  <c r="H227" i="9"/>
  <c r="H226" i="9"/>
  <c r="H225" i="9"/>
  <c r="H224" i="9"/>
  <c r="H223" i="9"/>
  <c r="H220" i="9"/>
  <c r="H221" i="9"/>
  <c r="H222" i="9"/>
  <c r="H219" i="9"/>
  <c r="H598" i="4" l="1"/>
  <c r="L232" i="4" l="1"/>
</calcChain>
</file>

<file path=xl/sharedStrings.xml><?xml version="1.0" encoding="utf-8"?>
<sst xmlns="http://schemas.openxmlformats.org/spreadsheetml/2006/main" count="63522" uniqueCount="49397">
  <si>
    <t>Company Name</t>
  </si>
  <si>
    <t>Designation</t>
  </si>
  <si>
    <t>Contact No</t>
  </si>
  <si>
    <t>e-Mail Contact</t>
  </si>
  <si>
    <t>Abdul Monem Group</t>
  </si>
  <si>
    <t>Partha Sarathi Biswas</t>
  </si>
  <si>
    <t>Name</t>
  </si>
  <si>
    <t>Roseburg Industries Ltd</t>
  </si>
  <si>
    <t xml:space="preserve">AIS Manager </t>
  </si>
  <si>
    <t>partha_ndc@yahoo.com</t>
  </si>
  <si>
    <t>01675 726145</t>
  </si>
  <si>
    <t>Masudul haque</t>
  </si>
  <si>
    <t>Ananta Huaxiang Ltd</t>
  </si>
  <si>
    <t>A.M-Finance &amp; Corporate affairs</t>
  </si>
  <si>
    <t>masud_cu_rumel@yahoo.com</t>
  </si>
  <si>
    <t>01913 625581</t>
  </si>
  <si>
    <t>Md.Tahmidur Rahman</t>
  </si>
  <si>
    <t>Arkay Group</t>
  </si>
  <si>
    <t>Officer-Accounts &amp; Finance</t>
  </si>
  <si>
    <t>tahmid3011@yahoo.com</t>
  </si>
  <si>
    <t>01719 544094</t>
  </si>
  <si>
    <t>MD.Habib Ullah Bhuiyan</t>
  </si>
  <si>
    <t>Executive, Finance &amp; Accounts</t>
  </si>
  <si>
    <t>mdbhuiyanhabib@gmail.com</t>
  </si>
  <si>
    <t>01718 460955</t>
  </si>
  <si>
    <t>Md. Imamul Haque</t>
  </si>
  <si>
    <t>imam_cma@yahoo.com</t>
  </si>
  <si>
    <t>M A Salam</t>
  </si>
  <si>
    <t>GM-Finance &amp; Accounts &amp; Head of 
Revenue Operations</t>
  </si>
  <si>
    <t>Banglalion</t>
  </si>
  <si>
    <t>masalam.tofael@gmail.com</t>
  </si>
  <si>
    <t>01811 447324</t>
  </si>
  <si>
    <t>SHAMIMA YEASMIN</t>
  </si>
  <si>
    <t>Biplob Kumar Bhowmik</t>
  </si>
  <si>
    <t xml:space="preserve">Head of Finance and Accounts </t>
  </si>
  <si>
    <t>Independent Television Ltd</t>
  </si>
  <si>
    <t>bitopibkb@yahoo.com</t>
  </si>
  <si>
    <t xml:space="preserve">01817 562 789 </t>
  </si>
  <si>
    <t xml:space="preserve">Institute of Microfinance </t>
  </si>
  <si>
    <t>Farhana Easmin</t>
  </si>
  <si>
    <t>Project Manager</t>
  </si>
  <si>
    <t>farhanaeasmin53@yahoo.com</t>
  </si>
  <si>
    <t>01914 320031</t>
  </si>
  <si>
    <t>Mahbub-E-Habib</t>
  </si>
  <si>
    <t>Interstoff Group</t>
  </si>
  <si>
    <t>AGM, Finance &amp; Accounts</t>
  </si>
  <si>
    <t>pq646@yahoo.com</t>
  </si>
  <si>
    <t>01715 009722</t>
  </si>
  <si>
    <t>tareqhvc@gmail.com</t>
  </si>
  <si>
    <t>Shankar Kumar Das</t>
  </si>
  <si>
    <t>Supervisor, Audit and Advisory Services</t>
  </si>
  <si>
    <t>shankar_das9009@yahoo.com</t>
  </si>
  <si>
    <t>N/A</t>
  </si>
  <si>
    <t>Md.Mahfuzur Rahman</t>
  </si>
  <si>
    <t>LMR Foundation</t>
  </si>
  <si>
    <t>Sr,Officer-Project Finance and 
Procurement</t>
  </si>
  <si>
    <t>rahman.mahfuz428@gmail.com</t>
  </si>
  <si>
    <t>01717 031144</t>
  </si>
  <si>
    <t xml:space="preserve">M Rahman &amp; Associates </t>
  </si>
  <si>
    <t>Md Mahmudur Rahman</t>
  </si>
  <si>
    <t>Cost &amp; Management Accountants</t>
  </si>
  <si>
    <t>01912 250323</t>
  </si>
  <si>
    <t>MD. KAMAL HOSSAIN</t>
  </si>
  <si>
    <t>k.hossain@yahoo.com</t>
  </si>
  <si>
    <t>Sorwar Alam</t>
  </si>
  <si>
    <t xml:space="preserve">AGM-Corporate Affairs &amp; Taxation
And Company Secretary
</t>
  </si>
  <si>
    <t>sorwara@maricobangladesh.net</t>
  </si>
  <si>
    <t xml:space="preserve">SUPRIA KUMAR BHATTACHARJEE </t>
  </si>
  <si>
    <t xml:space="preserve">Officer, Finance &amp; Administration </t>
  </si>
  <si>
    <t>suprio67@gmail.com</t>
  </si>
  <si>
    <t xml:space="preserve">01916 060313 </t>
  </si>
  <si>
    <t>FOYSAL-AL-SOHEL</t>
  </si>
  <si>
    <t xml:space="preserve">Metlife Alico </t>
  </si>
  <si>
    <t xml:space="preserve">Financial Associate </t>
  </si>
  <si>
    <t>foysal_fe@yahoo.com</t>
  </si>
  <si>
    <t>01197 334478</t>
  </si>
  <si>
    <t>Ruhul Quddus Shahriar</t>
  </si>
  <si>
    <t>Millennium Certis Security BD Ltd</t>
  </si>
  <si>
    <t>Head of Finance</t>
  </si>
  <si>
    <t>rqshahriar@yahoo.com</t>
  </si>
  <si>
    <t>01911 389496</t>
  </si>
  <si>
    <t>Rakibul Bari Chowdhury</t>
  </si>
  <si>
    <t xml:space="preserve">Nokia Siemens Networks </t>
  </si>
  <si>
    <t xml:space="preserve">Account Logistics Coordinator </t>
  </si>
  <si>
    <t>rakib_bu@yahoo.com</t>
  </si>
  <si>
    <t>01711-130200</t>
  </si>
  <si>
    <t>MD. AL-AMIN CHOWDHURY</t>
  </si>
  <si>
    <t>NORIZA ACCESSORIES LTD</t>
  </si>
  <si>
    <t>Manager-Finance &amp; Company Secretary</t>
  </si>
  <si>
    <t>alaminc11@yahoo.com</t>
  </si>
  <si>
    <t xml:space="preserve">01733-717799 </t>
  </si>
  <si>
    <t>BRAC Bank</t>
  </si>
  <si>
    <t>Executive (Credit Risk Management)</t>
  </si>
  <si>
    <t>faruqiayaz@gmail.com</t>
  </si>
  <si>
    <t>01936 007053</t>
  </si>
  <si>
    <t>Md. Mamunur Rashid</t>
  </si>
  <si>
    <t>BRAC Tanzania</t>
  </si>
  <si>
    <t>Head of Finance,</t>
  </si>
  <si>
    <t>rashid.mdmamunur9@gmail.com</t>
  </si>
  <si>
    <t>01711 124821</t>
  </si>
  <si>
    <t xml:space="preserve">Imtiaz Lutful Baset </t>
  </si>
  <si>
    <t xml:space="preserve">BRB Group </t>
  </si>
  <si>
    <t xml:space="preserve">CFO   </t>
  </si>
  <si>
    <t>imtiaz.baset@live.com</t>
  </si>
  <si>
    <t>01817 182 707</t>
  </si>
  <si>
    <t>Sk. Muhammad Tareq</t>
  </si>
  <si>
    <t>Charubritto</t>
  </si>
  <si>
    <t>Accounts Executive</t>
  </si>
  <si>
    <t>tareq236@gmail.com</t>
  </si>
  <si>
    <t>0 1717116732</t>
  </si>
  <si>
    <t>Sania Tasmin</t>
  </si>
  <si>
    <t>Data-Path Ltd</t>
  </si>
  <si>
    <t>Assistant Team Leader</t>
  </si>
  <si>
    <t>tasmin.sania@yahoo.com</t>
  </si>
  <si>
    <t>01755 619865</t>
  </si>
  <si>
    <t>Ziaul Hasan</t>
  </si>
  <si>
    <t>Accounts Officer</t>
  </si>
  <si>
    <t>ziaul_hasan79@yahoo.com</t>
  </si>
  <si>
    <t>01922 100001</t>
  </si>
  <si>
    <t xml:space="preserve">Ronie Minhaj-Ul-Amin </t>
  </si>
  <si>
    <t xml:space="preserve"> GCD BD</t>
  </si>
  <si>
    <t xml:space="preserve">Project Financial Controller </t>
  </si>
  <si>
    <t>ronie.minhajulamin@alcatel-lucent.com</t>
  </si>
  <si>
    <t>01817 142174</t>
  </si>
  <si>
    <t>Md. Mainul Hasan</t>
  </si>
  <si>
    <t>GILDAN BD</t>
  </si>
  <si>
    <t xml:space="preserve"> Finance Director</t>
  </si>
  <si>
    <t>mainultaj@yahoo.com</t>
  </si>
  <si>
    <t>0175-5521060</t>
  </si>
  <si>
    <t>Md. Jasim Uddin</t>
  </si>
  <si>
    <t>GMG Airlines Ltd</t>
  </si>
  <si>
    <t>Manager- Finance &amp; Accounts</t>
  </si>
  <si>
    <t>jasimuuddin@gmail.com</t>
  </si>
  <si>
    <t>01712 778985</t>
  </si>
  <si>
    <t xml:space="preserve">Md. Faisal Hasan </t>
  </si>
  <si>
    <t>faisal048@yahoo.com</t>
  </si>
  <si>
    <t xml:space="preserve">01710-530063 </t>
  </si>
  <si>
    <t>MD. FAKHRUL ISLAM TALUKDAR</t>
  </si>
  <si>
    <t>GPH Ispat Ltd</t>
  </si>
  <si>
    <t xml:space="preserve">01613-254785 </t>
  </si>
  <si>
    <t>mfit81@gmail.com</t>
  </si>
  <si>
    <t>Mohammad Moazzem Hossain</t>
  </si>
  <si>
    <t xml:space="preserve">GSP Finance Company </t>
  </si>
  <si>
    <t>Officer Accounts</t>
  </si>
  <si>
    <t>01714-804480</t>
  </si>
  <si>
    <t>AFRATUL KAWSAR</t>
  </si>
  <si>
    <t>Audit Assistant</t>
  </si>
  <si>
    <t>afratulkawsar@gmail.com</t>
  </si>
  <si>
    <t>Mostafa Newaz Khan</t>
  </si>
  <si>
    <t xml:space="preserve">Orascom Telecom </t>
  </si>
  <si>
    <t>TAM-Accounting &amp; Finance</t>
  </si>
  <si>
    <t>ranamnk9@yahoo.com</t>
  </si>
  <si>
    <t>01819 463 473</t>
  </si>
  <si>
    <t xml:space="preserve">Mohammad Abdul Kadir </t>
  </si>
  <si>
    <t>Parasol Energy Limited</t>
  </si>
  <si>
    <t>ratanaiub@yahoo.com</t>
  </si>
  <si>
    <t>01974 875716</t>
  </si>
  <si>
    <t>Executive Accounts &amp; Finance</t>
  </si>
  <si>
    <t>Iftikhar Chowdhury</t>
  </si>
  <si>
    <t>Pendekar Energy</t>
  </si>
  <si>
    <t>Head of Finance &amp; Procurement</t>
  </si>
  <si>
    <t>ichow08@yahoo.com</t>
  </si>
  <si>
    <t>01841-579999</t>
  </si>
  <si>
    <t>FARHAD HAIDER</t>
  </si>
  <si>
    <t>Pioneer Casual Wear Ltd</t>
  </si>
  <si>
    <t>Finance Executive</t>
  </si>
  <si>
    <t>fhtopu@gmail.com</t>
  </si>
  <si>
    <t>01713-144466</t>
  </si>
  <si>
    <t>Sabbir Ahmed</t>
  </si>
  <si>
    <t>Rahimafrooz</t>
  </si>
  <si>
    <t>Group Treasury Manager</t>
  </si>
  <si>
    <t xml:space="preserve"> sabbirahmedstar@gmail.com</t>
  </si>
  <si>
    <t>01730 021039</t>
  </si>
  <si>
    <t xml:space="preserve">Mohammad Mamun Chowdhury  </t>
  </si>
  <si>
    <t>Energypac Power eration Ltd</t>
  </si>
  <si>
    <t>Sr. Officer, Finance &amp; Accounts</t>
  </si>
  <si>
    <t>chowdhury.epgl@hotmail.com</t>
  </si>
  <si>
    <t>01832 389781</t>
  </si>
  <si>
    <t>Md. Shihabur Reza</t>
  </si>
  <si>
    <t>Rahman Rahman Huq</t>
  </si>
  <si>
    <t>Supervisor</t>
  </si>
  <si>
    <t>shihaburreza@gmail.com</t>
  </si>
  <si>
    <t>01920 30 0084</t>
  </si>
  <si>
    <t>Sujan Kumar Saha</t>
  </si>
  <si>
    <t>HILLOL MAJUMDAR</t>
  </si>
  <si>
    <t xml:space="preserve">Rang, Fashion House </t>
  </si>
  <si>
    <t>Account Executive</t>
  </si>
  <si>
    <t>hillol_majumdar@yahoo.com</t>
  </si>
  <si>
    <t>01911 116961</t>
  </si>
  <si>
    <t xml:space="preserve">Md. Shahidul Islam </t>
  </si>
  <si>
    <t xml:space="preserve">RANGS Group. </t>
  </si>
  <si>
    <t>shahidulislam76@yahoo.com</t>
  </si>
  <si>
    <t>01610 006810</t>
  </si>
  <si>
    <t>REZWANUL HAMID</t>
  </si>
  <si>
    <t xml:space="preserve">Reckitt Benckiser </t>
  </si>
  <si>
    <t>rezwanul.hamid@hotmail.com</t>
  </si>
  <si>
    <t>S.M.RAFIQ-UJ-JAMAN</t>
  </si>
  <si>
    <t>Reliance Finance Limited</t>
  </si>
  <si>
    <t>AM-Accounts</t>
  </si>
  <si>
    <t>Jaman2007@gmail.com</t>
  </si>
  <si>
    <t>017-11228471</t>
  </si>
  <si>
    <t>Md. Einul Haque</t>
  </si>
  <si>
    <t>einul@yahoo.com</t>
  </si>
  <si>
    <t xml:space="preserve">01816 640321 </t>
  </si>
  <si>
    <t>Md. Abdullah Al Mamun</t>
  </si>
  <si>
    <t>Manager, Integrated Finance Planning</t>
  </si>
  <si>
    <t>abdullah.mamun@live.com</t>
  </si>
  <si>
    <t>01713 424286</t>
  </si>
  <si>
    <t>SHABBIR AHMED</t>
  </si>
  <si>
    <t xml:space="preserve">Robi Axiata </t>
  </si>
  <si>
    <t>Manager, Financial Control</t>
  </si>
  <si>
    <t>ctgshabbir@yahoo.com</t>
  </si>
  <si>
    <t>01817 184080</t>
  </si>
  <si>
    <t>Mohammed Kamruzzaman</t>
  </si>
  <si>
    <t>Financial analyst</t>
  </si>
  <si>
    <t>Royal Green Capital Market Ltd</t>
  </si>
  <si>
    <t xml:space="preserve">k_zaman20042003@yahoo.com </t>
  </si>
  <si>
    <t>01833 819192</t>
  </si>
  <si>
    <t>Zakir Hossain</t>
  </si>
  <si>
    <t>Santos Sangu Field Ltd.</t>
  </si>
  <si>
    <t>Lead Coordinator-Finance</t>
  </si>
  <si>
    <t>zakirndc@gmail.com</t>
  </si>
  <si>
    <t>01755 585090</t>
  </si>
  <si>
    <t>Md. Shafiqul Alam Khan</t>
  </si>
  <si>
    <t xml:space="preserve">SHAN GROUP </t>
  </si>
  <si>
    <t>DGM-Accounts</t>
  </si>
  <si>
    <t>shafiqul.alamkhan@yahoo.com</t>
  </si>
  <si>
    <t>01681 009480</t>
  </si>
  <si>
    <t>Nazmul Khair</t>
  </si>
  <si>
    <t xml:space="preserve">SML Packaging Solutions </t>
  </si>
  <si>
    <t>AM-Finance and Accounts</t>
  </si>
  <si>
    <t>tipukhair@yahoo.com</t>
  </si>
  <si>
    <t>01911 783222</t>
  </si>
  <si>
    <t>KESHAB BHAKTA</t>
  </si>
  <si>
    <t>keshab35@gmail.com</t>
  </si>
  <si>
    <t>Square</t>
  </si>
  <si>
    <t>Executive-Accounts &amp; Finance</t>
  </si>
  <si>
    <t>arifulhoques@gmail.com</t>
  </si>
  <si>
    <t>Kamruzzaman (saikat)</t>
  </si>
  <si>
    <t>Sri Lankan Airlines Cargo</t>
  </si>
  <si>
    <t>Sr,Executive Finance &amp; Admin</t>
  </si>
  <si>
    <t>saikat_2200@yahoo.com</t>
  </si>
  <si>
    <t>01718-610415</t>
  </si>
  <si>
    <t>S.M. RAKIBUL HASAN</t>
  </si>
  <si>
    <t>Standard Poly Ltd</t>
  </si>
  <si>
    <t>Manager Finance &amp; Accounts</t>
  </si>
  <si>
    <t>rakib18441@gmail.com</t>
  </si>
  <si>
    <t xml:space="preserve">01913-484908 </t>
  </si>
  <si>
    <t>FERJANA KHAN</t>
  </si>
  <si>
    <t>Sunlife Insurance Co. Ltd</t>
  </si>
  <si>
    <t xml:space="preserve">Jr. Executive Officer-Audit &amp; Inspection </t>
  </si>
  <si>
    <t>ferjana.khan@gmail.com</t>
  </si>
  <si>
    <t>01913 078301</t>
  </si>
  <si>
    <t xml:space="preserve">FARZANA SIDDIQ </t>
  </si>
  <si>
    <t>Swiss Agency for Development &amp; 
Cooperation</t>
  </si>
  <si>
    <t xml:space="preserve">Admin and Accounts Officer </t>
  </si>
  <si>
    <t>farzana1131@gmail.com</t>
  </si>
  <si>
    <t>01678 132 032</t>
  </si>
  <si>
    <t>Shamsuddin-Ibna-Nurul-Huda</t>
  </si>
  <si>
    <t xml:space="preserve">Talisman Ltd </t>
  </si>
  <si>
    <t xml:space="preserve">Officer, Accounts &amp; Finance    </t>
  </si>
  <si>
    <t>math.shams@gmail.com</t>
  </si>
  <si>
    <t>01911 308001</t>
  </si>
  <si>
    <t>Shoaib Ahmed Chowdhury</t>
  </si>
  <si>
    <t>Tesco Express, London</t>
  </si>
  <si>
    <t xml:space="preserve">Duty Manager </t>
  </si>
  <si>
    <t>chowdhury_shoaib@yahoo.com</t>
  </si>
  <si>
    <t>01776 197213</t>
  </si>
  <si>
    <t>Tania Begum</t>
  </si>
  <si>
    <t>Tetulia Tea Company Ltd</t>
  </si>
  <si>
    <t>tania_mailboxid@yahoo.com</t>
  </si>
  <si>
    <t>01711 049747</t>
  </si>
  <si>
    <t>MD. SAIFUR RAHMAN</t>
  </si>
  <si>
    <t xml:space="preserve">TNT Express  </t>
  </si>
  <si>
    <t>Executive,  Finance and Admin</t>
  </si>
  <si>
    <t>saifurdk@gmail.com</t>
  </si>
  <si>
    <t>01717-039282</t>
  </si>
  <si>
    <t>AYAZ AHAMED FARUQI</t>
  </si>
  <si>
    <t>TNT Express</t>
  </si>
  <si>
    <t>Executive, Finance &amp; Administration</t>
  </si>
  <si>
    <t xml:space="preserve">Md. Fakhrul Islam Securities Ltd </t>
  </si>
  <si>
    <t xml:space="preserve">SHARZINA DEWAN </t>
  </si>
  <si>
    <t>Deputy Manager (Accounts &amp; VAT)</t>
  </si>
  <si>
    <t>MOHAMMAD SHAFIQUR RAHMAN</t>
  </si>
  <si>
    <t xml:space="preserve">Siemens Bangladesh </t>
  </si>
  <si>
    <t>Manager (Commercial)</t>
  </si>
  <si>
    <t>01713-005101</t>
  </si>
  <si>
    <t xml:space="preserve">APM Global Logistics </t>
  </si>
  <si>
    <t xml:space="preserve">GM-Chief Finance Officer </t>
  </si>
  <si>
    <t>ahc011@gmail.com</t>
  </si>
  <si>
    <t xml:space="preserve">01919 541589 </t>
  </si>
  <si>
    <t>MD. SHAFIKUL ALAM</t>
  </si>
  <si>
    <t>Manager-Finance</t>
  </si>
  <si>
    <t>shafikul@grameenphone.com</t>
  </si>
  <si>
    <t>01711 505079</t>
  </si>
  <si>
    <t>Qubee</t>
  </si>
  <si>
    <t>Head of Retail Sales and Distribution</t>
  </si>
  <si>
    <t>muyeedur.rahman@gmail.com</t>
  </si>
  <si>
    <t>01976 672292</t>
  </si>
  <si>
    <t xml:space="preserve">MD.SHAMIMUL HASAN CHOWDHURY </t>
  </si>
  <si>
    <t xml:space="preserve">Manager-Sales &amp; Distribution </t>
  </si>
  <si>
    <t>shamimulhasan4@gmail.com</t>
  </si>
  <si>
    <t>01919 312968</t>
  </si>
  <si>
    <t>RAIHAN ISLAM</t>
  </si>
  <si>
    <t>bKash</t>
  </si>
  <si>
    <t>Head of Operations&amp;Development,
Sales&amp;Distribution</t>
  </si>
  <si>
    <t>raihan1981@gmail.com</t>
  </si>
  <si>
    <t>01610 003666</t>
  </si>
  <si>
    <t xml:space="preserve">SHAH ABU EMROSE SHOEB </t>
  </si>
  <si>
    <t xml:space="preserve">Citycell </t>
  </si>
  <si>
    <t xml:space="preserve">Business Manager,Sales&amp;Distribution </t>
  </si>
  <si>
    <t>probalgoran@yahoo.com</t>
  </si>
  <si>
    <t>01911 031752</t>
  </si>
  <si>
    <t>Abul Kalam Azad</t>
  </si>
  <si>
    <t>Sr,Regional Sales Manager</t>
  </si>
  <si>
    <t>azad_akazad@yahoo.com</t>
  </si>
  <si>
    <t>01757 806080</t>
  </si>
  <si>
    <t>MOHAMMAD SHAHIDUL ISLAM</t>
  </si>
  <si>
    <t>Intertek</t>
  </si>
  <si>
    <t>Coordinator</t>
  </si>
  <si>
    <t>i_islamkhan@yahoo.com</t>
  </si>
  <si>
    <t>01926 662452</t>
  </si>
  <si>
    <t>Mohammad Arif Ur Rahman</t>
  </si>
  <si>
    <t>Manager Sales</t>
  </si>
  <si>
    <t>arif79@gmail.com</t>
  </si>
  <si>
    <t>01711 506365</t>
  </si>
  <si>
    <t>AKM Mamunor Rashid</t>
  </si>
  <si>
    <t xml:space="preserve">Jindal buttons Ltd </t>
  </si>
  <si>
    <t>Co-Export Marketing&amp;Commercial</t>
  </si>
  <si>
    <t>mamunr_rashid@yahoo.com</t>
  </si>
  <si>
    <t>01675 73 6178</t>
  </si>
  <si>
    <t>ASEEF SHAHEED</t>
  </si>
  <si>
    <t xml:space="preserve">Brand promoter </t>
  </si>
  <si>
    <t>aseefsabber@yahoo.com</t>
  </si>
  <si>
    <t>01716 903494</t>
  </si>
  <si>
    <t>MD. MOSHIUR RAHMAN KHAN</t>
  </si>
  <si>
    <t xml:space="preserve">Divisional Sales Manager </t>
  </si>
  <si>
    <t xml:space="preserve">PRAN-RFL </t>
  </si>
  <si>
    <t>moshiur_rana@hotmail.com</t>
  </si>
  <si>
    <t>01819 010405</t>
  </si>
  <si>
    <t>MOHAMMED SOLAIMAN</t>
  </si>
  <si>
    <t>bdprotik@yahoo.com</t>
  </si>
  <si>
    <t>01925 611848</t>
  </si>
  <si>
    <t>Kaisar Ahmed Majumder</t>
  </si>
  <si>
    <t>Antics</t>
  </si>
  <si>
    <t>Manager, Operation</t>
  </si>
  <si>
    <t>kaysar_2005@yahoo.com</t>
  </si>
  <si>
    <t>01817 670166</t>
  </si>
  <si>
    <t>Shah Tafhimul Huq</t>
  </si>
  <si>
    <t>Head Of Operation</t>
  </si>
  <si>
    <t>tafhimulhuq@yahoo.com</t>
  </si>
  <si>
    <t>01711 533824</t>
  </si>
  <si>
    <t>Khandker Munir Uddin Chowdhury</t>
  </si>
  <si>
    <t>Manager, Sales Operations</t>
  </si>
  <si>
    <t xml:space="preserve">Novartis </t>
  </si>
  <si>
    <t xml:space="preserve"> munir.chowdhury9@gmial.com</t>
  </si>
  <si>
    <t>01713-016458</t>
  </si>
  <si>
    <t>Tanvir Mahtab</t>
  </si>
  <si>
    <t xml:space="preserve">Rahimafrooz </t>
  </si>
  <si>
    <t>S.M. Azizur Rahman</t>
  </si>
  <si>
    <t xml:space="preserve"> Robi </t>
  </si>
  <si>
    <t>Deputy Manager, Sales Operation</t>
  </si>
  <si>
    <t>aziz18rahman@yahoo.com</t>
  </si>
  <si>
    <t>01828 430430</t>
  </si>
  <si>
    <t>SHAKIB ARAFAT</t>
  </si>
  <si>
    <t>Samsung</t>
  </si>
  <si>
    <t xml:space="preserve">Manager , Sales &amp; Operation </t>
  </si>
  <si>
    <t>shakib.arafat@gmail.com</t>
  </si>
  <si>
    <t>01730-357122</t>
  </si>
  <si>
    <t>Rakib Uddin Rahul</t>
  </si>
  <si>
    <t xml:space="preserve"> rakibuddinrahul@yahoo.com</t>
  </si>
  <si>
    <t>Salauddin Taimur</t>
  </si>
  <si>
    <t>Abdul Monem Ldt</t>
  </si>
  <si>
    <t xml:space="preserve">National Sales Manager </t>
  </si>
  <si>
    <t>salahuddin.taimur@gmail.com</t>
  </si>
  <si>
    <t xml:space="preserve">01711 590 391 </t>
  </si>
  <si>
    <t>MD. Mizanur Rahman</t>
  </si>
  <si>
    <t>mizan_inf@yahoo.com</t>
  </si>
  <si>
    <t>AMZAD HOSSAIN</t>
  </si>
  <si>
    <t xml:space="preserve">Coats </t>
  </si>
  <si>
    <t xml:space="preserve">Internal Auditor – functional head </t>
  </si>
  <si>
    <t>m.amzad.hossain@gmail.com</t>
  </si>
  <si>
    <t>017 55 58 23 50</t>
  </si>
  <si>
    <t xml:space="preserve">Coca-Cola </t>
  </si>
  <si>
    <t>MD. MAMUN HASSAN</t>
  </si>
  <si>
    <t>md.mahassan@gmail.com</t>
  </si>
  <si>
    <t>Tasfin Ahtesanul Bari</t>
  </si>
  <si>
    <t xml:space="preserve">TO-Accounts Payable </t>
  </si>
  <si>
    <t>ahtesanul@gmail.com</t>
  </si>
  <si>
    <t>01711 260157</t>
  </si>
  <si>
    <t>Israt Jahan</t>
  </si>
  <si>
    <t xml:space="preserve">Executive, Treasury </t>
  </si>
  <si>
    <t>bublyjubly@gmail.com</t>
  </si>
  <si>
    <t>01720 044161</t>
  </si>
  <si>
    <t>MD. ABDULLAH-AL-MAMUN</t>
  </si>
  <si>
    <t xml:space="preserve">Maltimode Group </t>
  </si>
  <si>
    <t>mamun9757@gmail.com</t>
  </si>
  <si>
    <t>01671 814430</t>
  </si>
  <si>
    <t>TASHIBA CHOUDHURY</t>
  </si>
  <si>
    <t>WORLD BANK</t>
  </si>
  <si>
    <t>Team Assistant</t>
  </si>
  <si>
    <t>tahsibaritam@gmail.com</t>
  </si>
  <si>
    <t>01977 188877</t>
  </si>
  <si>
    <t>Executive Officer -Accounts</t>
  </si>
  <si>
    <t>Robi</t>
  </si>
  <si>
    <t>Ahmed Jahid</t>
  </si>
  <si>
    <t>ahmedjahid1@gmail.com</t>
  </si>
  <si>
    <t>01817 180515</t>
  </si>
  <si>
    <t>Manager, Business Development</t>
  </si>
  <si>
    <t>Abul Khair MD. Ishtiaque</t>
  </si>
  <si>
    <t xml:space="preserve">Sales Coordinator </t>
  </si>
  <si>
    <t>joymkt414@gmail.com</t>
  </si>
  <si>
    <t>01710 547975</t>
  </si>
  <si>
    <t>DR.  MD. SHARIFUL ISLAM</t>
  </si>
  <si>
    <t>ACI Formulations Ltd</t>
  </si>
  <si>
    <t>Business Director</t>
  </si>
  <si>
    <t>01760 306858</t>
  </si>
  <si>
    <t>Md. Ruhul Imteaz</t>
  </si>
  <si>
    <t>ACI Limited</t>
  </si>
  <si>
    <t>Business Research &amp; Development</t>
  </si>
  <si>
    <t>ruhul_0510@yahoo.com</t>
  </si>
  <si>
    <t>01717-061541</t>
  </si>
  <si>
    <t>Md. Abdullah-Hel-Mamun Setu</t>
  </si>
  <si>
    <t>Adjagat.com</t>
  </si>
  <si>
    <t>Executive, Sales &amp; Marketing</t>
  </si>
  <si>
    <t xml:space="preserve">ahm.setu@gmail.com </t>
  </si>
  <si>
    <t>01719 389758</t>
  </si>
  <si>
    <t>Rifat mahamood chowdhury</t>
  </si>
  <si>
    <t>AEGEA</t>
  </si>
  <si>
    <t xml:space="preserve">Promotional architect &amp; Sales Principal </t>
  </si>
  <si>
    <t>rifat_297@yahoo.com</t>
  </si>
  <si>
    <t>01713-48 56 30</t>
  </si>
  <si>
    <t>Roni Ghosh</t>
  </si>
  <si>
    <t>roni.ghosh@live.com</t>
  </si>
  <si>
    <t>01819-082932</t>
  </si>
  <si>
    <t>Javed Ahmed</t>
  </si>
  <si>
    <t xml:space="preserve">Airtel </t>
  </si>
  <si>
    <t>Senior Territory Manager</t>
  </si>
  <si>
    <t>javednsu@ Yahoo.com</t>
  </si>
  <si>
    <t>01610 002744</t>
  </si>
  <si>
    <t>Aynur Rahman Mostazir</t>
  </si>
  <si>
    <t xml:space="preserve">Area Sales Manager </t>
  </si>
  <si>
    <t>aynur.rahman@gmail.com</t>
  </si>
  <si>
    <t>01610 002526</t>
  </si>
  <si>
    <t>Ehsanul Alim (Nadim)</t>
  </si>
  <si>
    <t xml:space="preserve">Senior Territory Manager </t>
  </si>
  <si>
    <t>nadim.alim@gmail.com</t>
  </si>
  <si>
    <t>01711 081339</t>
  </si>
  <si>
    <t>MD. NASIRUDDIN MAZUMDER</t>
  </si>
  <si>
    <t>mazumdercu@gmail.com</t>
  </si>
  <si>
    <t xml:space="preserve">Apollo Hospitals </t>
  </si>
  <si>
    <t>Md. Faruk Hossain</t>
  </si>
  <si>
    <t>Executive – Business Development</t>
  </si>
  <si>
    <t>mfarukhossan@gmail.com</t>
  </si>
  <si>
    <t>01765 021745</t>
  </si>
  <si>
    <t>01717 169963</t>
  </si>
  <si>
    <t xml:space="preserve">Chowdhury Shahreaar Ekram </t>
  </si>
  <si>
    <t>APS Group</t>
  </si>
  <si>
    <t>Chief Information Officer</t>
  </si>
  <si>
    <t>cekram@yahoo.com</t>
  </si>
  <si>
    <t>01610 005858</t>
  </si>
  <si>
    <t>Md. Ariful Karim</t>
  </si>
  <si>
    <t>Automotive Lubes</t>
  </si>
  <si>
    <t xml:space="preserve">AM-Sales &amp; Marketing </t>
  </si>
  <si>
    <t>du_tushar@yahoo.com</t>
  </si>
  <si>
    <t>01711 594285</t>
  </si>
  <si>
    <t>KAZI REAJUL AREFEEN</t>
  </si>
  <si>
    <t>AVERY DENNISON</t>
  </si>
  <si>
    <t>Area Sales Manager</t>
  </si>
  <si>
    <t>reajul.arefeen@gmail.com</t>
  </si>
  <si>
    <t>01732 338844</t>
  </si>
  <si>
    <t>Mohammad Abdul Waheed</t>
  </si>
  <si>
    <t>Khaled Chowdhury</t>
  </si>
  <si>
    <t>01713 090425</t>
  </si>
  <si>
    <t>SHAYEKH AHMED</t>
  </si>
  <si>
    <t xml:space="preserve">Senior Strategic Account Executive </t>
  </si>
  <si>
    <t>shayekh.ahmed@gmail.com</t>
  </si>
  <si>
    <t>01191 147591</t>
  </si>
  <si>
    <t>SYED MD.RAFIQUL ALAM</t>
  </si>
  <si>
    <t xml:space="preserve">Baizid Steel Industries </t>
  </si>
  <si>
    <t>DGM-Sales</t>
  </si>
  <si>
    <t>syedrafiqul1@gamil.com</t>
  </si>
  <si>
    <t>01722 508979</t>
  </si>
  <si>
    <t>Banglalink</t>
  </si>
  <si>
    <t>Alauddin Ahmed</t>
  </si>
  <si>
    <t xml:space="preserve">Zonal Sales Manager </t>
  </si>
  <si>
    <t>alauddin.ahmed@hotmail.com</t>
  </si>
  <si>
    <t>019-11310 858</t>
  </si>
  <si>
    <t>FazleMohaimen</t>
  </si>
  <si>
    <t>Zonal Sales Manager</t>
  </si>
  <si>
    <t>fmohaimen@gmail.com</t>
  </si>
  <si>
    <t>01924 400573</t>
  </si>
  <si>
    <t>Omar Naseef Jahangir</t>
  </si>
  <si>
    <t>Regional Sales Manager</t>
  </si>
  <si>
    <t>01716-524646</t>
  </si>
  <si>
    <t>Md. Rifat Hossain</t>
  </si>
  <si>
    <t xml:space="preserve">Banglalion </t>
  </si>
  <si>
    <t>rifat567@yahoo.com</t>
  </si>
  <si>
    <t>Hossain Shahriar</t>
  </si>
  <si>
    <t>Management Trainee - Marketing</t>
  </si>
  <si>
    <t>shahriar.rabbi@gmail.com</t>
  </si>
  <si>
    <t>01730 089375</t>
  </si>
  <si>
    <t>Md Kamruzzaman</t>
  </si>
  <si>
    <t xml:space="preserve">Assistant Territory Officer </t>
  </si>
  <si>
    <t>rimonbba@yahoo.com</t>
  </si>
  <si>
    <t>Nazmin Nesa</t>
  </si>
  <si>
    <t>Territory Officer</t>
  </si>
  <si>
    <t xml:space="preserve">nazmin.hima@me.com </t>
  </si>
  <si>
    <t>01711 430668</t>
  </si>
  <si>
    <t>Rashel Ahmed Rony</t>
  </si>
  <si>
    <t xml:space="preserve">Territory Officer </t>
  </si>
  <si>
    <t>ronydu@gmail.com</t>
  </si>
  <si>
    <t>Hasan Mustafa Jamil</t>
  </si>
  <si>
    <t>hasanmustafajamil@gmail.com</t>
  </si>
  <si>
    <t>018 33 453 792</t>
  </si>
  <si>
    <t>Assistant Territory Officer</t>
  </si>
  <si>
    <t xml:space="preserve">rezwanmkt@gmail.com </t>
  </si>
  <si>
    <t>Mir Aasif Zaman</t>
  </si>
  <si>
    <t>aasif_zaman@hotmail.com</t>
  </si>
  <si>
    <t>SK. AHMAD GHALIB HASAN</t>
  </si>
  <si>
    <t>ghalib022@hotmail</t>
  </si>
  <si>
    <t>01730 709880</t>
  </si>
  <si>
    <t>RAJIB DAS GUPTA</t>
  </si>
  <si>
    <t>Area Manager –Retail Operation</t>
  </si>
  <si>
    <t>rguptabd@gmail.com</t>
  </si>
  <si>
    <t>01730 334066</t>
  </si>
  <si>
    <t>J. M. HASAN (SAIF)</t>
  </si>
  <si>
    <t>hasansaif08@yahoo.com</t>
  </si>
  <si>
    <t>0717-030200</t>
  </si>
  <si>
    <t xml:space="preserve">MAHMUD MUNAZIL RAHMAN </t>
  </si>
  <si>
    <t xml:space="preserve">BD International Gateway </t>
  </si>
  <si>
    <t xml:space="preserve">Operations Manager </t>
  </si>
  <si>
    <t>munazil.rahman@gmail.com</t>
  </si>
  <si>
    <t>01847 000444</t>
  </si>
  <si>
    <t>Mir Asif Rahman</t>
  </si>
  <si>
    <t>BDPC</t>
  </si>
  <si>
    <t>asif_733@yahoo.com</t>
  </si>
  <si>
    <t>01675 358596</t>
  </si>
  <si>
    <t>Mahfuzul Alam Nashir</t>
  </si>
  <si>
    <t xml:space="preserve">Bio Health Care </t>
  </si>
  <si>
    <t>Sr TSO</t>
  </si>
  <si>
    <t>mahfuznasirdu@yahoo.com</t>
  </si>
  <si>
    <t xml:space="preserve">01912-124901 </t>
  </si>
  <si>
    <t xml:space="preserve">MOHAMMAD TOWHIDUL KHAN TUSHER </t>
  </si>
  <si>
    <t>BRAC</t>
  </si>
  <si>
    <t xml:space="preserve">Reginal Operation Manager </t>
  </si>
  <si>
    <t xml:space="preserve">towhid.tusher@gmail.com </t>
  </si>
  <si>
    <t>01674 900303</t>
  </si>
  <si>
    <t xml:space="preserve">MD. ATIQUR RAHMAN </t>
  </si>
  <si>
    <t xml:space="preserve">Sales Officer </t>
  </si>
  <si>
    <t>atik7872@gmail.com</t>
  </si>
  <si>
    <t>01813 579095</t>
  </si>
  <si>
    <t xml:space="preserve">MD SHAHADAT HUSAIN </t>
  </si>
  <si>
    <t xml:space="preserve">Team Member </t>
  </si>
  <si>
    <t>shahadat.husain@bsrm.com</t>
  </si>
  <si>
    <t>01816 060671</t>
  </si>
  <si>
    <t xml:space="preserve">Documentation Officer </t>
  </si>
  <si>
    <t xml:space="preserve">MD. MUYEEDUR RAHMAN  </t>
  </si>
  <si>
    <t>MD. SAIFUDDIN</t>
  </si>
  <si>
    <t>Jr. Executive-Sales and Marketing</t>
  </si>
  <si>
    <t>msaifu7@gmail.com</t>
  </si>
  <si>
    <t>01192-063554</t>
  </si>
  <si>
    <t>Mohammad Faisal Haq</t>
  </si>
  <si>
    <t xml:space="preserve">Business Accelerate BD </t>
  </si>
  <si>
    <t>Analyst; Business Development &amp; Project</t>
  </si>
  <si>
    <t xml:space="preserve">md.faisal_haq@yahoo.com </t>
  </si>
  <si>
    <t>01758 214666</t>
  </si>
  <si>
    <t>SHAH ABU EMROSE SHOEB</t>
  </si>
  <si>
    <t>Citycell</t>
  </si>
  <si>
    <t>Jakia SULTANA</t>
  </si>
  <si>
    <t xml:space="preserve">Clewiston Group </t>
  </si>
  <si>
    <t>Business co-ordinator</t>
  </si>
  <si>
    <t>jsultana.bd@gmail.com</t>
  </si>
  <si>
    <t>01767 695011</t>
  </si>
  <si>
    <t>Mohammed Abu Nayeem</t>
  </si>
  <si>
    <t xml:space="preserve">Coca- Cola </t>
  </si>
  <si>
    <t xml:space="preserve">Team Leader Sales </t>
  </si>
  <si>
    <t>nayeemcu@yahoo.com</t>
  </si>
  <si>
    <t>01671 804848</t>
  </si>
  <si>
    <t>Kazi Ha-mim Saleh</t>
  </si>
  <si>
    <t>find_shondhi@yahoo.com</t>
  </si>
  <si>
    <t>Shejuti Binte Shahnaz</t>
  </si>
  <si>
    <t xml:space="preserve">Cogito Marketing Solution </t>
  </si>
  <si>
    <t>shejutibinte@yahoo.com</t>
  </si>
  <si>
    <t>01670 260 190</t>
  </si>
  <si>
    <t>Md. Abu Sofian</t>
  </si>
  <si>
    <t>Corbel Int. ltd</t>
  </si>
  <si>
    <t>Junior Marketing manager</t>
  </si>
  <si>
    <t xml:space="preserve">sofianadust30@gmail.com </t>
  </si>
  <si>
    <t>01926 614315</t>
  </si>
  <si>
    <t>Md.Nasir Uddin Mahmud</t>
  </si>
  <si>
    <t>DATACRAFT  LIMITED</t>
  </si>
  <si>
    <t>Manager Sales &amp; Marketing</t>
  </si>
  <si>
    <t>mahmud_666@yahoo.com</t>
  </si>
  <si>
    <t>01722-130467</t>
  </si>
  <si>
    <t>Delco Business Associate Ltd</t>
  </si>
  <si>
    <t>Business Development Manager</t>
  </si>
  <si>
    <t>ha.sib.khan@hotmail.com</t>
  </si>
  <si>
    <t>01715 274848</t>
  </si>
  <si>
    <t>MD. SHOWKET ALI</t>
  </si>
  <si>
    <t>DHL</t>
  </si>
  <si>
    <t>Executive</t>
  </si>
  <si>
    <t>showket_58@yahoo.com</t>
  </si>
  <si>
    <t>01730 345163</t>
  </si>
  <si>
    <t xml:space="preserve">Md. Nur Alam </t>
  </si>
  <si>
    <t xml:space="preserve">EKRA Enterprise </t>
  </si>
  <si>
    <t xml:space="preserve">Manager, Sales &amp; Marketing </t>
  </si>
  <si>
    <t>01755 507333</t>
  </si>
  <si>
    <t>SAKM.Hahiduzzaman Warasi</t>
  </si>
  <si>
    <t xml:space="preserve">Elite Paint &amp; Chemical Industries </t>
  </si>
  <si>
    <t xml:space="preserve">Regional Sales Manager </t>
  </si>
  <si>
    <t>sujanwarasi@gmail.com</t>
  </si>
  <si>
    <t>01711 180002</t>
  </si>
  <si>
    <t>Rashedul Haque Shimul</t>
  </si>
  <si>
    <t xml:space="preserve">Emerging Energy Solutions </t>
  </si>
  <si>
    <t>rshimul@yahoo.com</t>
  </si>
  <si>
    <t>01711 403595</t>
  </si>
  <si>
    <t>Md. Masudur Rahman</t>
  </si>
  <si>
    <t>masudq1383@gmail.com</t>
  </si>
  <si>
    <t>SAIDUL HOQUE BHUYIAN</t>
  </si>
  <si>
    <t xml:space="preserve">Ezzy Group </t>
  </si>
  <si>
    <t>Saidul.bhuyian@gmail.com</t>
  </si>
  <si>
    <t>01717 481923</t>
  </si>
  <si>
    <t>Md. Rokonuz -Zaman</t>
  </si>
  <si>
    <t>GlaxoSmithKline</t>
  </si>
  <si>
    <t>Field Executive</t>
  </si>
  <si>
    <t>deshbangal@yahoo.com</t>
  </si>
  <si>
    <t>01915 438588</t>
  </si>
  <si>
    <t xml:space="preserve">MD. SAIFUL ISLAM MAHMUD </t>
  </si>
  <si>
    <t>smahmud.mkt@gmail.com</t>
  </si>
  <si>
    <t>KABIR AHMED</t>
  </si>
  <si>
    <t xml:space="preserve">Glory Energytech </t>
  </si>
  <si>
    <t xml:space="preserve">Marketing Executive </t>
  </si>
  <si>
    <t>kabirahmed259@gmail.com</t>
  </si>
  <si>
    <t>01912-560552</t>
  </si>
  <si>
    <t>Md.Manik Hossain</t>
  </si>
  <si>
    <t xml:space="preserve">Godrej </t>
  </si>
  <si>
    <t xml:space="preserve">Sr. AreaSales Manager </t>
  </si>
  <si>
    <t>manik.1977@yahoo.com</t>
  </si>
  <si>
    <t>01730-792264</t>
  </si>
  <si>
    <t>MD.RIZWANUR RAHMAN</t>
  </si>
  <si>
    <t xml:space="preserve">Grameen Danone </t>
  </si>
  <si>
    <t>Territory Sales Manager</t>
  </si>
  <si>
    <t>rizirizwan87@yahoo.com</t>
  </si>
  <si>
    <t>01975 421122</t>
  </si>
  <si>
    <t>MD. ARIFUR RAHMAN BHUIYAN</t>
  </si>
  <si>
    <t xml:space="preserve">Distribution Operation Manager </t>
  </si>
  <si>
    <t>arbhuiyan@grameenphone.com</t>
  </si>
  <si>
    <t>01711 501343</t>
  </si>
  <si>
    <t>Md. Zakirul Taksim</t>
  </si>
  <si>
    <t>Green Door Accessories</t>
  </si>
  <si>
    <t>Sales Manager</t>
  </si>
  <si>
    <t>taksim_dk@yahoo.com</t>
  </si>
  <si>
    <t>01911-727607</t>
  </si>
  <si>
    <t>H&amp;M Fashion Retail</t>
  </si>
  <si>
    <t>Sales Advisor</t>
  </si>
  <si>
    <t>rezwanhq@yahoo.com</t>
  </si>
  <si>
    <t>01678 665001</t>
  </si>
  <si>
    <t>MOHAMMAD ABU ZAFAR</t>
  </si>
  <si>
    <t xml:space="preserve">HAQUE GROUP </t>
  </si>
  <si>
    <t>Head-Info Tech&amp;Business Analyst</t>
  </si>
  <si>
    <t>mazafar@dhaka.net</t>
  </si>
  <si>
    <t>01721 620347</t>
  </si>
  <si>
    <t>A.K.M MAHMUDUL HOSSAIN</t>
  </si>
  <si>
    <t>Harisons Limited</t>
  </si>
  <si>
    <t xml:space="preserve">Assistant Manager, Sales &amp; Marketing </t>
  </si>
  <si>
    <t>mahmud01714@gmail.com</t>
  </si>
  <si>
    <t xml:space="preserve">01714-44 61 23 </t>
  </si>
  <si>
    <t>Zobair Mahmood Fahim</t>
  </si>
  <si>
    <t>Corporate Sales Manager</t>
  </si>
  <si>
    <t>Zobairmahmood@gmail.com</t>
  </si>
  <si>
    <t>01675-264771</t>
  </si>
  <si>
    <t>Muhaimin Karim</t>
  </si>
  <si>
    <t>IDLC Finance</t>
  </si>
  <si>
    <t>Sales Team Manager</t>
  </si>
  <si>
    <t>muhaiminkarim@gmail.com</t>
  </si>
  <si>
    <t>01671 749738</t>
  </si>
  <si>
    <t xml:space="preserve">IT Connect Ltd. </t>
  </si>
  <si>
    <t>Sheikh Ashiqur Rahman</t>
  </si>
  <si>
    <t>Assistant Manager-Sales &amp; Marketing</t>
  </si>
  <si>
    <t>sk_ashiq_44@yahoo.com</t>
  </si>
  <si>
    <t xml:space="preserve">01711 594283 </t>
  </si>
  <si>
    <t>SAMIA SHAIKH AFRIN</t>
  </si>
  <si>
    <t>JITA BD</t>
  </si>
  <si>
    <t>samiasafrin@gmail.com</t>
  </si>
  <si>
    <t>01765 540529</t>
  </si>
  <si>
    <t>MD. IMTIAZ WAHID</t>
  </si>
  <si>
    <t>KDS Group</t>
  </si>
  <si>
    <t xml:space="preserve">AM-Marketing &amp; Business Development </t>
  </si>
  <si>
    <t>imtiaz_wahid28@yahoo.com</t>
  </si>
  <si>
    <t>01676 128288</t>
  </si>
  <si>
    <t xml:space="preserve">MD. GOLAM KIBRIA </t>
  </si>
  <si>
    <t xml:space="preserve">Territory Sales Manager </t>
  </si>
  <si>
    <t>golam.kibria@bd.lafarge.com</t>
  </si>
  <si>
    <t xml:space="preserve">01713 142569 </t>
  </si>
  <si>
    <t>Hyundai Motors</t>
  </si>
  <si>
    <t>Syed Muhammad Abul Hasnat</t>
  </si>
  <si>
    <t>Leading,Business Analysis&amp;
Service Insight Mnagement</t>
  </si>
  <si>
    <t>hasnat.nsu@gmail.com</t>
  </si>
  <si>
    <t>01711 080806</t>
  </si>
  <si>
    <t xml:space="preserve">MD. DELOWAR HOSSAIN </t>
  </si>
  <si>
    <t>delowar.hossain@grameenphone.com</t>
  </si>
  <si>
    <t>01711 504269</t>
  </si>
  <si>
    <t>MD WAHEDUN NABI CHOWDHURY</t>
  </si>
  <si>
    <t xml:space="preserve">wahkeef.waheed@gmail.com  </t>
  </si>
  <si>
    <t>MD. JAMIR UDDIN QURESHI</t>
  </si>
  <si>
    <t>Lakeshore Hotel &amp; Apartment</t>
  </si>
  <si>
    <t>Guest Relation Officer</t>
  </si>
  <si>
    <t>nayan.qureshi@hotmail.co.uk</t>
  </si>
  <si>
    <t>0155 790 8131</t>
  </si>
  <si>
    <t>Obeydul Karim</t>
  </si>
  <si>
    <t>Ejab Distributions Ltd</t>
  </si>
  <si>
    <t xml:space="preserve">Area Manager - Sales &amp; Marketing </t>
  </si>
  <si>
    <t>obeydulkarim@gmail.com</t>
  </si>
  <si>
    <t xml:space="preserve">01814 657674 </t>
  </si>
  <si>
    <t>HELAL UDDIN MOZUMDER</t>
  </si>
  <si>
    <t>Marico</t>
  </si>
  <si>
    <t>helalmfcl@yahoo.com</t>
  </si>
  <si>
    <t>01973 439766</t>
  </si>
  <si>
    <t>MUHAMMAD YOUSUF ALI</t>
  </si>
  <si>
    <t xml:space="preserve">Marico </t>
  </si>
  <si>
    <t xml:space="preserve">01713 277407 </t>
  </si>
  <si>
    <t>MD FAISAL AKHTAR</t>
  </si>
  <si>
    <t>McDonald’s</t>
  </si>
  <si>
    <t xml:space="preserve">Manager – Shift operations </t>
  </si>
  <si>
    <t>faisal_akhtar4@yahoo.com</t>
  </si>
  <si>
    <t>01717 069957</t>
  </si>
  <si>
    <t>S.M.TAWFIQUL ISLAM</t>
  </si>
  <si>
    <t>tawfiqbd@yahoo.com</t>
  </si>
  <si>
    <r>
      <t>Hasib-Al-Sabah Khan</t>
    </r>
    <r>
      <rPr>
        <sz val="11"/>
        <color rgb="FF000000"/>
        <rFont val="Calibri"/>
        <family val="2"/>
        <scheme val="minor"/>
      </rPr>
      <t xml:space="preserve"> </t>
    </r>
  </si>
  <si>
    <r>
      <t xml:space="preserve">Head of Sales &amp; </t>
    </r>
    <r>
      <rPr>
        <i/>
        <sz val="11"/>
        <color theme="1"/>
        <rFont val="Calibri"/>
        <family val="2"/>
        <scheme val="minor"/>
      </rPr>
      <t xml:space="preserve">Coordination </t>
    </r>
  </si>
  <si>
    <t xml:space="preserve">MEGHNA GROUP </t>
  </si>
  <si>
    <t>Mohammad Tarik Hossain</t>
  </si>
  <si>
    <t>Metro Super Centre</t>
  </si>
  <si>
    <t xml:space="preserve">Business Development Manager </t>
  </si>
  <si>
    <t>hmtarik@gmail.com</t>
  </si>
  <si>
    <t>01670 656700</t>
  </si>
  <si>
    <t>TANZIR AHMED</t>
  </si>
  <si>
    <t>MGH Group</t>
  </si>
  <si>
    <t xml:space="preserve">Manager </t>
  </si>
  <si>
    <t xml:space="preserve">tanzir_ahmed@hotmail.com </t>
  </si>
  <si>
    <t>01615 600700</t>
  </si>
  <si>
    <t>HUMAYUN KABIR</t>
  </si>
  <si>
    <t xml:space="preserve">Management Trainee </t>
  </si>
  <si>
    <t>kabir.start@gmail.com</t>
  </si>
  <si>
    <t>01924 919029</t>
  </si>
  <si>
    <t>Md. Omar Faruq Khan</t>
  </si>
  <si>
    <t>Trainee Executive</t>
  </si>
  <si>
    <t xml:space="preserve">khan.omarfaruq@live.com                   </t>
  </si>
  <si>
    <t>A.B.M. MOSTAKUR RAHMAN</t>
  </si>
  <si>
    <t>Assistant Territory Manager</t>
  </si>
  <si>
    <t>Mostakur_rahman@yahoo.com</t>
  </si>
  <si>
    <t>01713-493384</t>
  </si>
  <si>
    <t>Ishtiaque Ershad</t>
  </si>
  <si>
    <t>01818 384320</t>
  </si>
  <si>
    <t>Saiful Asif</t>
  </si>
  <si>
    <t>Mobile Sim Australia</t>
  </si>
  <si>
    <t xml:space="preserve">Sales Executive </t>
  </si>
  <si>
    <t>asif.saiful@yahoo.com</t>
  </si>
  <si>
    <t>01713 081663</t>
  </si>
  <si>
    <t>K. M. Nasim Iqbal</t>
  </si>
  <si>
    <t xml:space="preserve">Multidrive Limited </t>
  </si>
  <si>
    <t xml:space="preserve">Manager Corporate Sales </t>
  </si>
  <si>
    <t>nasimiqbalkm@yahoo.com</t>
  </si>
  <si>
    <t>01731 795848</t>
  </si>
  <si>
    <t>KAZI MD. MAINUDDIN SAYEM</t>
  </si>
  <si>
    <t>Nestlé</t>
  </si>
  <si>
    <t>mainuddin.sayem1@gmail.com</t>
  </si>
  <si>
    <t>MIR ISHTIAQUE AHMED</t>
  </si>
  <si>
    <t>Nestle</t>
  </si>
  <si>
    <t>ishti89@gmail.com</t>
  </si>
  <si>
    <t>Mahmud Parvej</t>
  </si>
  <si>
    <t>Executive-Sales</t>
  </si>
  <si>
    <t>razib_bcc@yahoo.com</t>
  </si>
  <si>
    <t xml:space="preserve"> 01717 433148</t>
  </si>
  <si>
    <t>KHAN MD. ABDUL ALIM</t>
  </si>
  <si>
    <t>Manager-SALES AND MARKETING</t>
  </si>
  <si>
    <t>khan_alim74@yahoo.com</t>
  </si>
  <si>
    <t>01711-289928</t>
  </si>
  <si>
    <t>Tanvir Hasan</t>
  </si>
  <si>
    <t>Nitol Motors Ltd</t>
  </si>
  <si>
    <t>NITOL MOTORS  Ltd</t>
  </si>
  <si>
    <t xml:space="preserve">Asst. Manager, Sales &amp; Marketing </t>
  </si>
  <si>
    <t xml:space="preserve">tanvir382@yahoo.com </t>
  </si>
  <si>
    <t>01711-392005</t>
  </si>
  <si>
    <t>MD. KHALEDUR RAHMAN</t>
  </si>
  <si>
    <t>Numeric Solution Ltd</t>
  </si>
  <si>
    <t>krahman001@yahoo.com</t>
  </si>
  <si>
    <t>01961-985075</t>
  </si>
  <si>
    <t>Md. Moniruzzaman</t>
  </si>
  <si>
    <t>rinom013@gmail.com</t>
  </si>
  <si>
    <t>SM ABUL KALAM AZAD</t>
  </si>
  <si>
    <t xml:space="preserve">Pacific Motors </t>
  </si>
  <si>
    <t xml:space="preserve">AVP, Sales &amp; Marketing </t>
  </si>
  <si>
    <t>smaka22@ymail.com</t>
  </si>
  <si>
    <t>01619 800107</t>
  </si>
  <si>
    <t>K.M. ZIAUL ISLAM</t>
  </si>
  <si>
    <t xml:space="preserve">ziaul1521@yahoo.com </t>
  </si>
  <si>
    <t>Joy Bhattacharjee</t>
  </si>
  <si>
    <t xml:space="preserve">Field Marketing Executive </t>
  </si>
  <si>
    <t>j.bhttchrj@gmail.com</t>
  </si>
  <si>
    <t>01755 578840</t>
  </si>
  <si>
    <t>MD. ALAMGIR HOSSAIN</t>
  </si>
  <si>
    <t>alamgirhossain346@yahoo.com</t>
  </si>
  <si>
    <t>01611 420240</t>
  </si>
  <si>
    <t>ASHRAFUL HAQUE</t>
  </si>
  <si>
    <t xml:space="preserve">PRAN RFL </t>
  </si>
  <si>
    <t>Head of Sales &amp; Marketing</t>
  </si>
  <si>
    <t>ashraf_hira@hotmail.com</t>
  </si>
  <si>
    <t>01731 199111</t>
  </si>
  <si>
    <t>PIJUSH MONDAL</t>
  </si>
  <si>
    <t>Divisional Sales Manager</t>
  </si>
  <si>
    <t>mondal_pijush@yahoo.com</t>
  </si>
  <si>
    <t>01776 577279</t>
  </si>
  <si>
    <t>MD. Hasan</t>
  </si>
  <si>
    <t>QUBEE</t>
  </si>
  <si>
    <t>Corporate &amp; Strategic Sales Specialist</t>
  </si>
  <si>
    <t>pmhasan@gmail.com</t>
  </si>
  <si>
    <t>01976 672211</t>
  </si>
  <si>
    <t>AMINUZZAMAN SIKDER</t>
  </si>
  <si>
    <t xml:space="preserve"> QUBEE </t>
  </si>
  <si>
    <t>Manager, Strategic Retail</t>
  </si>
  <si>
    <t>aminuzzaman.sikder@gmail.com</t>
  </si>
  <si>
    <t>01976 672244</t>
  </si>
  <si>
    <t>Md. Monowar Hossain Khan</t>
  </si>
  <si>
    <t>Regional Manager</t>
  </si>
  <si>
    <t>Radiant Pharmaceuticals</t>
  </si>
  <si>
    <t>ziaul1521@yahoo.com</t>
  </si>
  <si>
    <t>01777-248468</t>
  </si>
  <si>
    <t>JAHANGIR SALIM</t>
  </si>
  <si>
    <t>E-post-jahangir_1214@yahoo.com</t>
  </si>
  <si>
    <t>01725 830640</t>
  </si>
  <si>
    <t>Khondaker Niaz Murshed</t>
  </si>
  <si>
    <t xml:space="preserve">Senior Officer-Production </t>
  </si>
  <si>
    <t>khondaker.murshed@rahimafrooz.com</t>
  </si>
  <si>
    <t>01715-128550</t>
  </si>
  <si>
    <t xml:space="preserve">Md. Asad-Uz-Zaman </t>
  </si>
  <si>
    <t>asaduzzaman1967@gmail.com</t>
  </si>
  <si>
    <t xml:space="preserve"> 01552 381734</t>
  </si>
  <si>
    <t>MOHAMMAD AKRAM HOSSAIN SIBLEE</t>
  </si>
  <si>
    <t>Manger-Planning &amp; Business Analysis</t>
  </si>
  <si>
    <t>01712-605588</t>
  </si>
  <si>
    <t>IFTHAKHER AHMED SUMON</t>
  </si>
  <si>
    <t xml:space="preserve">RANGS MOTORS </t>
  </si>
  <si>
    <t>AM (SALES &amp; MARKET NETWORKING</t>
  </si>
  <si>
    <t>ifthakher@gmail.com</t>
  </si>
  <si>
    <t>01819-260694</t>
  </si>
  <si>
    <t>Moyurakshmi Sonia</t>
  </si>
  <si>
    <t>Rangs Motors</t>
  </si>
  <si>
    <t xml:space="preserve">Executive Sales Administration </t>
  </si>
  <si>
    <t>01763 718954</t>
  </si>
  <si>
    <t>Sagar kumar chowdhury</t>
  </si>
  <si>
    <t xml:space="preserve">Rangs Motors </t>
  </si>
  <si>
    <t>Sr. Executive - Sales</t>
  </si>
  <si>
    <t>sagar_chy@hotmail.com</t>
  </si>
  <si>
    <t>01717 587140</t>
  </si>
  <si>
    <t xml:space="preserve">SHOURAV AHMED </t>
  </si>
  <si>
    <t xml:space="preserve">DM-Business Development </t>
  </si>
  <si>
    <t>shourav.ahmed@gmail.com</t>
  </si>
  <si>
    <t>01913 245235</t>
  </si>
  <si>
    <t>Chinmoy Kumar Saha</t>
  </si>
  <si>
    <t>Senior Territory Sales Manager</t>
  </si>
  <si>
    <t>chinmoy1983@yahoo.com</t>
  </si>
  <si>
    <t>01811-443828</t>
  </si>
  <si>
    <t>QUAZI ABU MOHAMMAD MOHIUDDIN</t>
  </si>
  <si>
    <t xml:space="preserve">RIBBON AND BOW FACTORY  </t>
  </si>
  <si>
    <t xml:space="preserve">Country General Manager </t>
  </si>
  <si>
    <t>mohiuddina@gmail.com</t>
  </si>
  <si>
    <t>01726 588 577</t>
  </si>
  <si>
    <t>Md. Saiful Islam</t>
  </si>
  <si>
    <t xml:space="preserve">AM-Sales&amp;Service, Emerging Market </t>
  </si>
  <si>
    <t>saiful_ap@yahoo.com</t>
  </si>
  <si>
    <t>01917 180434</t>
  </si>
  <si>
    <t>A. S. M. HASAN</t>
  </si>
  <si>
    <t>Manager - SME, Business Sales&amp;Service</t>
  </si>
  <si>
    <t>hasanisgood@yahoo.com</t>
  </si>
  <si>
    <t>01841 234568</t>
  </si>
  <si>
    <t>Mashfiqur Rahaman Chowdhury</t>
  </si>
  <si>
    <t>Manager, Key Accounts</t>
  </si>
  <si>
    <t>mashfiq11@hotmail.com</t>
  </si>
  <si>
    <t>01817 180174</t>
  </si>
  <si>
    <t>MD. MURAD HASAN</t>
  </si>
  <si>
    <t>muradhasan13@yahoo.com</t>
  </si>
  <si>
    <t>Mohammad Monerul Islam</t>
  </si>
  <si>
    <t>Manager, SME Business</t>
  </si>
  <si>
    <t>mohamislam@banglalinkgsm.com</t>
  </si>
  <si>
    <t>01833 180422</t>
  </si>
  <si>
    <t>Rashed Noor M. Khan</t>
  </si>
  <si>
    <t>khanrashed2000@gmail.com</t>
  </si>
  <si>
    <t>01817-180132</t>
  </si>
  <si>
    <t>SAHREAR HASNAIN SERAJ</t>
  </si>
  <si>
    <t>GM-Business Development</t>
  </si>
  <si>
    <t>sahrear@gmail.com</t>
  </si>
  <si>
    <t xml:space="preserve">01819 210701 </t>
  </si>
  <si>
    <t>Tarek Iftekhar Hossain</t>
  </si>
  <si>
    <t>tarekihossain@gmail.com</t>
  </si>
  <si>
    <t xml:space="preserve">01715 084994   </t>
  </si>
  <si>
    <t>Muhammad Shakik</t>
  </si>
  <si>
    <t>shakik.muhammad@gmail.com</t>
  </si>
  <si>
    <t>01730 55 55 57</t>
  </si>
  <si>
    <t>Md. Russel uz-zaman</t>
  </si>
  <si>
    <t xml:space="preserve">Nitol Motors </t>
  </si>
  <si>
    <t>Assistant General Manager</t>
  </si>
  <si>
    <t>zaman.russel@gmail.com</t>
  </si>
  <si>
    <t>01711 048538</t>
  </si>
  <si>
    <t>Md. Nazimuddin Ahmed</t>
  </si>
  <si>
    <t>B2B Business Development Manager</t>
  </si>
  <si>
    <t>mn_ahmed@ymail.com</t>
  </si>
  <si>
    <t>01819 771 777</t>
  </si>
  <si>
    <t>Salimullah Al Ahsan (Jewel)</t>
  </si>
  <si>
    <t xml:space="preserve">SUN Pharmaceutical </t>
  </si>
  <si>
    <t xml:space="preserve">Officer Sales Administration </t>
  </si>
  <si>
    <t>jewelsahsan@gmail.com</t>
  </si>
  <si>
    <t>01675 771913</t>
  </si>
  <si>
    <t>Suman Kumar Das</t>
  </si>
  <si>
    <t>MD.TANJIM HASAN</t>
  </si>
  <si>
    <t xml:space="preserve">Tanin Bangladesh </t>
  </si>
  <si>
    <t>Sr.Officer (Marketing &amp; Sales)</t>
  </si>
  <si>
    <t>md.tanjimhasan@gmail.com</t>
  </si>
  <si>
    <t>01717 102910</t>
  </si>
  <si>
    <t>Md. Meezanur Rahman</t>
  </si>
  <si>
    <t>Tanshir Properties ltd</t>
  </si>
  <si>
    <t xml:space="preserve"> Executive (Sales &amp; Marketing)</t>
  </si>
  <si>
    <t>meezan19@hotmail.com</t>
  </si>
  <si>
    <t>01713 078 566</t>
  </si>
  <si>
    <t>MD.ABDULLA HEL KAFI</t>
  </si>
  <si>
    <t xml:space="preserve">Texmart Trading </t>
  </si>
  <si>
    <t>bappy8888@gmail.com</t>
  </si>
  <si>
    <t>01922-251777</t>
  </si>
  <si>
    <t xml:space="preserve">MD. NASIR UDDIN SARKER </t>
  </si>
  <si>
    <t>Tradesworth Limited</t>
  </si>
  <si>
    <t>Territory Sales  Officer</t>
  </si>
  <si>
    <t>nasir_bchemist@yahoo.com</t>
  </si>
  <si>
    <t>01911 354753</t>
  </si>
  <si>
    <t>ASHRAFUL EHSAN</t>
  </si>
  <si>
    <t>ashrafulehsan@yahoo.com</t>
  </si>
  <si>
    <t xml:space="preserve">01713 092455 </t>
  </si>
  <si>
    <t>Mohammad  Abu Hanif</t>
  </si>
  <si>
    <t>TVS Auto BD Ltd</t>
  </si>
  <si>
    <t>Manager, Sales</t>
  </si>
  <si>
    <t>hanifrml@yahoo.com</t>
  </si>
  <si>
    <t>01919 134252</t>
  </si>
  <si>
    <t>MD. MOINUDDIN SAJIB</t>
  </si>
  <si>
    <t>UNILEVER</t>
  </si>
  <si>
    <t xml:space="preserve">Territory Manager </t>
  </si>
  <si>
    <t xml:space="preserve">moinuddin.sajib@unilever.com </t>
  </si>
  <si>
    <t>01755 524024</t>
  </si>
  <si>
    <t>MOHAMMAD RAHAJUL HAQUE</t>
  </si>
  <si>
    <t xml:space="preserve">Unitech BD Products </t>
  </si>
  <si>
    <t xml:space="preserve">General Manager Sales &amp; Marketing </t>
  </si>
  <si>
    <t>rahaj_iba8th@yahoo.com</t>
  </si>
  <si>
    <t xml:space="preserve"> 01723 458383</t>
  </si>
  <si>
    <t>RIDWAN AHMED</t>
  </si>
  <si>
    <t xml:space="preserve">UNITED GROUP </t>
  </si>
  <si>
    <t>Management Trainee</t>
  </si>
  <si>
    <t>rid12k@gmail.com</t>
  </si>
  <si>
    <t>01616 146096</t>
  </si>
  <si>
    <t>KHANDAKAR MASUDUL HAQUE</t>
  </si>
  <si>
    <t>masud4786@yahoo.com</t>
  </si>
  <si>
    <t>01714 969574</t>
  </si>
  <si>
    <t>UTI Pership(Pvt) Ltd</t>
  </si>
  <si>
    <t>Executive-Sales &amp; Marketing</t>
  </si>
  <si>
    <t>MD. RAKHIBUL HASSAN</t>
  </si>
  <si>
    <t>UTTARA MOTORS LTD</t>
  </si>
  <si>
    <t>Manager (Sales)</t>
  </si>
  <si>
    <t>rassel_stamford_university@yahoo.com</t>
  </si>
  <si>
    <t>01777 818 556</t>
  </si>
  <si>
    <t>Saiham Siraj</t>
  </si>
  <si>
    <t>Viyellatex Group</t>
  </si>
  <si>
    <t>saiham.siraj@hotmail.com</t>
  </si>
  <si>
    <t>01748 993045</t>
  </si>
  <si>
    <t>Md. Salehin Bin Amin</t>
  </si>
  <si>
    <t>Sr Executive/ Material Management</t>
  </si>
  <si>
    <t>salehin.bd@gmail.com</t>
  </si>
  <si>
    <t>01674 293912</t>
  </si>
  <si>
    <t>MD. RAKIB HASAN</t>
  </si>
  <si>
    <t>hm_rakib@yahoo.com</t>
  </si>
  <si>
    <t>Shahabuddin Mahmud Sagir</t>
  </si>
  <si>
    <t xml:space="preserve">Walmart Global Sourcing </t>
  </si>
  <si>
    <t>Senior Replenishment analyst</t>
  </si>
  <si>
    <t>saimum_sagir@yahoo.com</t>
  </si>
  <si>
    <t>01970 024231</t>
  </si>
  <si>
    <t>Md.Rakibul Islam</t>
  </si>
  <si>
    <t>Walton</t>
  </si>
  <si>
    <t>Corporate Sales</t>
  </si>
  <si>
    <t>rakib.aiub@ymail.com</t>
  </si>
  <si>
    <t xml:space="preserve">01610 798089 </t>
  </si>
  <si>
    <t xml:space="preserve">WINGS Centre </t>
  </si>
  <si>
    <t>Md. Zahir Uddin Babor</t>
  </si>
  <si>
    <t>Sr. Officer Sales &amp; Marketing</t>
  </si>
  <si>
    <t>bpy_13@yahoo.com</t>
  </si>
  <si>
    <t xml:space="preserve"> 01711 132493</t>
  </si>
  <si>
    <t>Arif Iftekhar Rabbi</t>
  </si>
  <si>
    <t>Woolworths Ltd</t>
  </si>
  <si>
    <t>arifrabbi14@gmail.com</t>
  </si>
  <si>
    <t>017745 73539</t>
  </si>
  <si>
    <t>Asif Iqbal</t>
  </si>
  <si>
    <t>YESS Group</t>
  </si>
  <si>
    <t>asifiqbal4@yahoo.com</t>
  </si>
  <si>
    <t>01674 975778</t>
  </si>
  <si>
    <t xml:space="preserve">Brand Detailing officer </t>
  </si>
  <si>
    <r>
      <t>Rezwanul</t>
    </r>
    <r>
      <rPr>
        <sz val="11"/>
        <color theme="1"/>
        <rFont val="Calibri"/>
        <family val="2"/>
        <scheme val="minor"/>
      </rPr>
      <t xml:space="preserve"> Haque</t>
    </r>
  </si>
  <si>
    <t>Ashfaque Hossain Chowdhury</t>
  </si>
  <si>
    <t>Md. Hasibul Islam</t>
  </si>
  <si>
    <t>Financial Institution</t>
  </si>
  <si>
    <t>showrov.nsu@gmail.com</t>
  </si>
  <si>
    <t>Executive-Finance</t>
  </si>
  <si>
    <t>01613-520103</t>
  </si>
  <si>
    <t>Md Sohel</t>
  </si>
  <si>
    <t>KPMG BD</t>
  </si>
  <si>
    <t>AM, Audit&amp;Advisory Services</t>
  </si>
  <si>
    <t>sohel_oxy@yahoo.com</t>
  </si>
  <si>
    <t>01825-174864</t>
  </si>
  <si>
    <t>Md. Azizur Rahman</t>
  </si>
  <si>
    <t>Tupperware</t>
  </si>
  <si>
    <t>rahmanmd.azizur@ymail.com</t>
  </si>
  <si>
    <t>01818 676862</t>
  </si>
  <si>
    <t>MD. MOIN UDDIN TOWHED</t>
  </si>
  <si>
    <t xml:space="preserve">Crystal Group </t>
  </si>
  <si>
    <t xml:space="preserve">SR. EX. Accounts &amp; Admin Officer </t>
  </si>
  <si>
    <t xml:space="preserve">towhed.moin@gmail.com </t>
  </si>
  <si>
    <t xml:space="preserve">01192-009983 </t>
  </si>
  <si>
    <t>Mohammad Ala Uddin</t>
  </si>
  <si>
    <t>Navana Petroleum Limited</t>
  </si>
  <si>
    <t xml:space="preserve">Head of Accounts &amp; Finance </t>
  </si>
  <si>
    <t>alauddincma@yahoo.com</t>
  </si>
  <si>
    <t>01713-328955</t>
  </si>
  <si>
    <t>MD SHAMSUR RAHMAN MAJUMDER</t>
  </si>
  <si>
    <t xml:space="preserve">Navana Pharmaceuticals Ltd </t>
  </si>
  <si>
    <t>AGM (F&amp;A)</t>
  </si>
  <si>
    <t xml:space="preserve">0194-0818 918 </t>
  </si>
  <si>
    <t>msrm786@yahoo.com</t>
  </si>
  <si>
    <t>SATTAY GIT KUMAR SAHA</t>
  </si>
  <si>
    <t xml:space="preserve">Nestlé </t>
  </si>
  <si>
    <t>01737 735840</t>
  </si>
  <si>
    <t>Muhammad Jane Alam</t>
  </si>
  <si>
    <t xml:space="preserve"> Nestlé </t>
  </si>
  <si>
    <t>annabd32@hotmail.com</t>
  </si>
  <si>
    <t>01918-227778</t>
  </si>
  <si>
    <t>MAHBUBUL AMIN</t>
  </si>
  <si>
    <t>nayan_1203@hotmail.com</t>
  </si>
  <si>
    <t>MD. TASLIM MIAH</t>
  </si>
  <si>
    <t xml:space="preserve">Berger Paints </t>
  </si>
  <si>
    <t>Assistant Manager-Sales</t>
  </si>
  <si>
    <t>miah.taslim@yahoo.com</t>
  </si>
  <si>
    <t>01711 102598</t>
  </si>
  <si>
    <t>Md. Monjurul Hasan</t>
  </si>
  <si>
    <t>Crown Cement</t>
  </si>
  <si>
    <t>ruddro_iubmkt@yahoo.com</t>
  </si>
  <si>
    <t>Saidul Hoque Bhuyian</t>
  </si>
  <si>
    <t>Business Development Associate</t>
  </si>
  <si>
    <t xml:space="preserve">saidul.bhuyian@gmail.com </t>
  </si>
  <si>
    <t>Khandker Swanan Shahriar</t>
  </si>
  <si>
    <t>General Manager Marketing</t>
  </si>
  <si>
    <t>swananshahriar@yahoo.com</t>
  </si>
  <si>
    <t>01711-325800</t>
  </si>
  <si>
    <t>Mallah Omar Sharif</t>
  </si>
  <si>
    <t xml:space="preserve">BRAC Bank </t>
  </si>
  <si>
    <t>shawoniba@yahoo.com</t>
  </si>
  <si>
    <t>01714-097797</t>
  </si>
  <si>
    <t xml:space="preserve">SALAM MD SHAMIM HASAN </t>
  </si>
  <si>
    <t xml:space="preserve">Dhaka Tribune </t>
  </si>
  <si>
    <t>Sr. Executive Marketing</t>
  </si>
  <si>
    <t>amiantu@gmail.com</t>
  </si>
  <si>
    <t>01670 001045</t>
  </si>
  <si>
    <t>Ahmed Shoyeb Iqbal</t>
  </si>
  <si>
    <t>Gemcon Group</t>
  </si>
  <si>
    <t xml:space="preserve">Head of Brand &amp; Communication </t>
  </si>
  <si>
    <t>ahshoyeb@yahoo.com</t>
  </si>
  <si>
    <t>01713 339764</t>
  </si>
  <si>
    <t>Md. Aminur Islam</t>
  </si>
  <si>
    <t xml:space="preserve">aminur_mkt@yahoo.com </t>
  </si>
  <si>
    <t>Niaz Mohammad Choudhury</t>
  </si>
  <si>
    <t>Senior Brand Executive</t>
  </si>
  <si>
    <t>nmc555@gmail.com</t>
  </si>
  <si>
    <t>01534 512093</t>
  </si>
  <si>
    <t>Abdullah Al Junayed</t>
  </si>
  <si>
    <t>Brand Support Officer</t>
  </si>
  <si>
    <t>01717 220819</t>
  </si>
  <si>
    <t>Muhammad Abdul Hakim Shaon</t>
  </si>
  <si>
    <t xml:space="preserve">Nestlè </t>
  </si>
  <si>
    <t>Category Executive – Brand Activation</t>
  </si>
  <si>
    <t>junayed93@gmail.com</t>
  </si>
  <si>
    <t>shaon.hakim@gmail.com</t>
  </si>
  <si>
    <t>01973-278375</t>
  </si>
  <si>
    <t>NOVARA BINTENOOR</t>
  </si>
  <si>
    <t>Software Shop Ltd</t>
  </si>
  <si>
    <t>Head of Marketing &amp; Strategy Division</t>
  </si>
  <si>
    <t>novara.noor@gmail.com</t>
  </si>
  <si>
    <t>01730 323267</t>
  </si>
  <si>
    <t>MD. ASHFAQUE HAMID</t>
  </si>
  <si>
    <t xml:space="preserve">SQUARE </t>
  </si>
  <si>
    <t>Executive Marketing</t>
  </si>
  <si>
    <t>ashfaque_hamid@yahoo.com</t>
  </si>
  <si>
    <t xml:space="preserve">01714-117819 </t>
  </si>
  <si>
    <t>Abdul Quyyum Khan</t>
  </si>
  <si>
    <t>Surovi group</t>
  </si>
  <si>
    <t>quyyum2009@gmail.com</t>
  </si>
  <si>
    <t>SM-Product Development&amp;Marketing</t>
  </si>
  <si>
    <t xml:space="preserve">01714-077062 </t>
  </si>
  <si>
    <t>ARMAN  TAHABOOR</t>
  </si>
  <si>
    <t>Unilever</t>
  </si>
  <si>
    <t>Trainee (Brand Building)</t>
  </si>
  <si>
    <t>armantahaboor@hotmail.com</t>
  </si>
  <si>
    <t xml:space="preserve">01 716 709264 </t>
  </si>
  <si>
    <t>NUSHRAT SHARMIN TRISHA</t>
  </si>
  <si>
    <t xml:space="preserve">Apollo Hospital </t>
  </si>
  <si>
    <t>ExeElectronic-Mkt &amp; Communication</t>
  </si>
  <si>
    <t>tisa4@yahoo.com</t>
  </si>
  <si>
    <t>01718 918502</t>
  </si>
  <si>
    <t>Abu Sufian Mohammad Khaled</t>
  </si>
  <si>
    <t>Asiatic</t>
  </si>
  <si>
    <t xml:space="preserve">Senior Executive – Strategic Planning </t>
  </si>
  <si>
    <t>asmkhaledis@gmail.com</t>
  </si>
  <si>
    <t>01671 655216</t>
  </si>
  <si>
    <t>Sheikh Abdus Salam</t>
  </si>
  <si>
    <t xml:space="preserve">Senior News Room Editor </t>
  </si>
  <si>
    <t>sasalammc@gmail.com</t>
  </si>
  <si>
    <t>01712-048604</t>
  </si>
  <si>
    <t>MuhammedNashatMahmood</t>
  </si>
  <si>
    <t>Bazna Ltd</t>
  </si>
  <si>
    <t xml:space="preserve">Manager, Strategic Planning </t>
  </si>
  <si>
    <t>nash1679@hotmail.com</t>
  </si>
  <si>
    <t>01713 078476</t>
  </si>
  <si>
    <t>SHAMIM KHAN</t>
  </si>
  <si>
    <t>SABINCO</t>
  </si>
  <si>
    <t xml:space="preserve">Deputy Manager (P.S. to M.D) </t>
  </si>
  <si>
    <t>khanchess@yahoo.com</t>
  </si>
  <si>
    <t>ZAKIA ZERIN</t>
  </si>
  <si>
    <t>Digital and Social Media</t>
  </si>
  <si>
    <t>Deputy General Manager</t>
  </si>
  <si>
    <t>zerinz@gmail.com</t>
  </si>
  <si>
    <t>01711 507357</t>
  </si>
  <si>
    <t xml:space="preserve"> GREY </t>
  </si>
  <si>
    <t>Md. Jakir Hossain (Topu)</t>
  </si>
  <si>
    <t>Auditor, Marlboro cigarette project</t>
  </si>
  <si>
    <t xml:space="preserve">topujakir@gmail.com </t>
  </si>
  <si>
    <t>01914 614888</t>
  </si>
  <si>
    <t xml:space="preserve">Shamim Abdullah Zahedy  </t>
  </si>
  <si>
    <t>Independent Television</t>
  </si>
  <si>
    <t>News Editor</t>
  </si>
  <si>
    <t>szahedy@yahoo.com</t>
  </si>
  <si>
    <t xml:space="preserve">01713 332899 </t>
  </si>
  <si>
    <t>MOHIUDDIN RASEL</t>
  </si>
  <si>
    <t>Media Impressions Ltd</t>
  </si>
  <si>
    <t>Marketing Manager</t>
  </si>
  <si>
    <t>rasel_mohiuddin@yahoo.com</t>
  </si>
  <si>
    <t xml:space="preserve">01912 394780   </t>
  </si>
  <si>
    <t>Saubia Ahmed Linda</t>
  </si>
  <si>
    <t>Executive (Media Planner)</t>
  </si>
  <si>
    <t>ahmedsaubia@yahoo.com</t>
  </si>
  <si>
    <t>01674 907279</t>
  </si>
  <si>
    <t>MAHMUDA AKTER LUCKY</t>
  </si>
  <si>
    <t xml:space="preserve">Sr. Executive </t>
  </si>
  <si>
    <t>mahmuda303@gmail.com</t>
  </si>
  <si>
    <t>01911 493083</t>
  </si>
  <si>
    <t>Abdul Mukaddes</t>
  </si>
  <si>
    <t>Sr. Officer Mkt Communi&amp; Activation</t>
  </si>
  <si>
    <t>abdulmukaddes@gmail.com</t>
  </si>
  <si>
    <t>01716 655693</t>
  </si>
  <si>
    <t>KAZI ABDULLAH YEASIR</t>
  </si>
  <si>
    <t>Sr. Brand Executive</t>
  </si>
  <si>
    <t>ab1043@gmail.com</t>
  </si>
  <si>
    <t>Md. ZiaulHoque</t>
  </si>
  <si>
    <t>SATV</t>
  </si>
  <si>
    <t>Manager – HR&amp; Admin</t>
  </si>
  <si>
    <t>ziaulhrd@gmail.com</t>
  </si>
  <si>
    <t>01711-011552</t>
  </si>
  <si>
    <t>TAIF RAHMAN</t>
  </si>
  <si>
    <t>GM-Sales &amp; Marketing</t>
  </si>
  <si>
    <t>taif.rahman666@gmail.com</t>
  </si>
  <si>
    <t>01819 210865</t>
  </si>
  <si>
    <t>Md. Ariful Islam</t>
  </si>
  <si>
    <t xml:space="preserve">SM Planners Ltd </t>
  </si>
  <si>
    <t>supervisor</t>
  </si>
  <si>
    <t>arifulislam1420@gmail.com</t>
  </si>
  <si>
    <t>01673 013871</t>
  </si>
  <si>
    <t>MD. HASIBUL HAQUE SAKIB</t>
  </si>
  <si>
    <t>The Nielsen Company</t>
  </si>
  <si>
    <t>Research Associate and Project Coo</t>
  </si>
  <si>
    <t>hhsakib@gmail.com</t>
  </si>
  <si>
    <t>01717-313462</t>
  </si>
  <si>
    <t>G. Sumdany Don</t>
  </si>
  <si>
    <t>Manager, Consumer Engagement</t>
  </si>
  <si>
    <t>gsumdany@gmail.com</t>
  </si>
  <si>
    <t>01730 44 1302</t>
  </si>
  <si>
    <t>Head of Sales</t>
  </si>
  <si>
    <t xml:space="preserve">Md. Shamsul Arefeen </t>
  </si>
  <si>
    <t xml:space="preserve">Codemate </t>
  </si>
  <si>
    <t>Head of Resourcing&amp;Business Develp</t>
  </si>
  <si>
    <t>shovon.arefeen@gmail.com</t>
  </si>
  <si>
    <t>01765 258010</t>
  </si>
  <si>
    <t>Kh. Ahsanuzzaman</t>
  </si>
  <si>
    <t>Contel Technologies Ltd</t>
  </si>
  <si>
    <t>Head of Business Development &amp; PR</t>
  </si>
  <si>
    <t>ahsan_1733@hotmail.com</t>
  </si>
  <si>
    <t>01970 011122</t>
  </si>
  <si>
    <t>Mohammad Salah Uddin</t>
  </si>
  <si>
    <t>Manager &amp; Head of the Department</t>
  </si>
  <si>
    <t>Digicon Technologies Ltd</t>
  </si>
  <si>
    <t>polashbu@yahoo.com</t>
  </si>
  <si>
    <t>01678 665020</t>
  </si>
  <si>
    <t>Grameen Phone</t>
  </si>
  <si>
    <t>Quazi Tassaduq Zaman</t>
  </si>
  <si>
    <t>Head Of Business and Operations</t>
  </si>
  <si>
    <t>HealthPrior21</t>
  </si>
  <si>
    <t>qtzaman@gmail.com</t>
  </si>
  <si>
    <t>01199 800304</t>
  </si>
  <si>
    <t>Md. Asif Jubaer</t>
  </si>
  <si>
    <t>Linde Bangladesh Ltd</t>
  </si>
  <si>
    <t xml:space="preserve">Head of Territory </t>
  </si>
  <si>
    <t>asif.942001@gmail.com</t>
  </si>
  <si>
    <t>01713-145460</t>
  </si>
  <si>
    <t>SYED IQBAL KARIM</t>
  </si>
  <si>
    <t xml:space="preserve">Meghna Group </t>
  </si>
  <si>
    <t xml:space="preserve">GM-Head of Sales  </t>
  </si>
  <si>
    <t>iqbalkarim.1011@gmail.com</t>
  </si>
  <si>
    <t>01713 419843</t>
  </si>
  <si>
    <t>M. M. Aminul Islam</t>
  </si>
  <si>
    <t>As Director, Marketing &amp; Sales</t>
  </si>
  <si>
    <t>Alba Food &amp; Beverages Ltd</t>
  </si>
  <si>
    <t>mmaminul_islam@yahoo.com</t>
  </si>
  <si>
    <t>01830-495937</t>
  </si>
  <si>
    <t xml:space="preserve">MD DANESH BIN WALI </t>
  </si>
  <si>
    <t xml:space="preserve"> RAHIMAFROOZ </t>
  </si>
  <si>
    <t>Head of Business &amp; Operations</t>
  </si>
  <si>
    <t>dani4806@yahoo.com</t>
  </si>
  <si>
    <t xml:space="preserve">01711-786287 </t>
  </si>
  <si>
    <t>Shaifullah Mahmud Dulal</t>
  </si>
  <si>
    <t xml:space="preserve">Shalimar Paints </t>
  </si>
  <si>
    <t>Head-Bangladesh Sales</t>
  </si>
  <si>
    <t>smdulal223@yahoo.com</t>
  </si>
  <si>
    <t>01712-542572</t>
  </si>
  <si>
    <t>MISHA MAHJABEEN</t>
  </si>
  <si>
    <t>SharminHasnat (Ruksath)</t>
  </si>
  <si>
    <t xml:space="preserve">Senior Executive, Marketing </t>
  </si>
  <si>
    <t>ruksath.hoque@gmail.com</t>
  </si>
  <si>
    <t xml:space="preserve">01683 067816 </t>
  </si>
  <si>
    <t>MD. SHORIFUL ISLAM</t>
  </si>
  <si>
    <t>Bashundhara Group</t>
  </si>
  <si>
    <t xml:space="preserve">Executive-Marketing </t>
  </si>
  <si>
    <t>Shoriful_05@yahoo.com</t>
  </si>
  <si>
    <t>01722 548468</t>
  </si>
  <si>
    <t>HERAS UDDIN M. MEHEDI SAJJAD</t>
  </si>
  <si>
    <t>BRAC Enterprises</t>
  </si>
  <si>
    <t>AGM-Marketing</t>
  </si>
  <si>
    <t>MD.TAREKUZZMAN</t>
  </si>
  <si>
    <t>Cross World Ltd</t>
  </si>
  <si>
    <t>Executive ( Spares Sales &amp; Service)</t>
  </si>
  <si>
    <t>tarek.gurudashpur@gmail.com</t>
  </si>
  <si>
    <t>01716 854001</t>
  </si>
  <si>
    <t>MD.MONOWARUL ISLAM BHUIYAN</t>
  </si>
  <si>
    <t>General Pharmaceuticals Ltd</t>
  </si>
  <si>
    <t xml:space="preserve">Marketing Manager </t>
  </si>
  <si>
    <t>monowar@generalpharma.com</t>
  </si>
  <si>
    <t>01841 038882</t>
  </si>
  <si>
    <t>Abu Shamim Md. Arif</t>
  </si>
  <si>
    <t>01817- 27 30 75</t>
  </si>
  <si>
    <t>Golam Morshed</t>
  </si>
  <si>
    <t xml:space="preserve">Heinz Operation </t>
  </si>
  <si>
    <t>CM-Sales, Marketing &amp; Operations</t>
  </si>
  <si>
    <t>gmoshed1973@hotmail.com</t>
  </si>
  <si>
    <t>01199 809173</t>
  </si>
  <si>
    <t>ABDULLAH AL MOSADDEQUE</t>
  </si>
  <si>
    <t>Jennys International Ltd</t>
  </si>
  <si>
    <t xml:space="preserve">MD-Footwear Marketing </t>
  </si>
  <si>
    <t>aamosaddeque@gmail.com</t>
  </si>
  <si>
    <t>01713 011512</t>
  </si>
  <si>
    <t>Mir Safder Reza</t>
  </si>
  <si>
    <t xml:space="preserve">Naseem Group </t>
  </si>
  <si>
    <t>Marketing Officer</t>
  </si>
  <si>
    <t>email2safderreza@gmail.com</t>
  </si>
  <si>
    <t>01717-459277</t>
  </si>
  <si>
    <t>Alok Chakraborty</t>
  </si>
  <si>
    <t xml:space="preserve">Prime Islami Securities </t>
  </si>
  <si>
    <t>Officer Authorized Representative</t>
  </si>
  <si>
    <t>a.alokch@gmail.com</t>
  </si>
  <si>
    <t>01914 353245</t>
  </si>
  <si>
    <t>A.K. M.RASHADUL ISLAM</t>
  </si>
  <si>
    <t>R.S. Corporation</t>
  </si>
  <si>
    <t xml:space="preserve">rashed.rtn@gmail.com </t>
  </si>
  <si>
    <t>01199-028936</t>
  </si>
  <si>
    <t>Faria Yasmin</t>
  </si>
  <si>
    <t xml:space="preserve">RECKITT BENCKISER </t>
  </si>
  <si>
    <t xml:space="preserve"> Cluster Marketing Manager </t>
  </si>
  <si>
    <t>faria_yasmin@hotmail.com</t>
  </si>
  <si>
    <t xml:space="preserve">01713 090094 </t>
  </si>
  <si>
    <t xml:space="preserve">GM, Market Operation </t>
  </si>
  <si>
    <t>Sohel Rana Russel</t>
  </si>
  <si>
    <t xml:space="preserve">ABUL KHAIR GROUP </t>
  </si>
  <si>
    <t>SO-HR &amp; Admin</t>
  </si>
  <si>
    <t>shohel_rana@abulkhairgroup.com</t>
  </si>
  <si>
    <t>01712 488759</t>
  </si>
  <si>
    <t>N.K.M. Shahriyar Ullah, Shahad</t>
  </si>
  <si>
    <t>Accord Holdings Ltd</t>
  </si>
  <si>
    <t>Sr-Executive,HR &amp; ADMIN</t>
  </si>
  <si>
    <t xml:space="preserve">shahad@ymail.com  </t>
  </si>
  <si>
    <t>01611 356436</t>
  </si>
  <si>
    <t>TUHINOOR   SULTANA</t>
  </si>
  <si>
    <t>ACI Ltd</t>
  </si>
  <si>
    <t xml:space="preserve">Co-ordinator </t>
  </si>
  <si>
    <t>01714 163334</t>
  </si>
  <si>
    <t>MOHAMMED HASIB MUJTABA</t>
  </si>
  <si>
    <t>Aequita Limited</t>
  </si>
  <si>
    <t>Sr. Manager (Admin &amp; Coordinator)</t>
  </si>
  <si>
    <t>mujtaba.hasib76@gmail.com</t>
  </si>
  <si>
    <t>01713 452129</t>
  </si>
  <si>
    <t>Md. Rezaunur Rahman</t>
  </si>
  <si>
    <t>AG Cars</t>
  </si>
  <si>
    <t xml:space="preserve">Office Secretary </t>
  </si>
  <si>
    <t>rrezwan@ownmail.net</t>
  </si>
  <si>
    <t xml:space="preserve">01817-564257 </t>
  </si>
  <si>
    <t xml:space="preserve">MD. ERSHADUL ISLAM AKOND </t>
  </si>
  <si>
    <t>AL TOUKHI COMPANY FOR TRADING</t>
  </si>
  <si>
    <t xml:space="preserve">EXECUTIVE SERETARY </t>
  </si>
  <si>
    <t>rommanakond@gmail.com</t>
  </si>
  <si>
    <t>Hira Khanom</t>
  </si>
  <si>
    <t>htony0049@gmail.com</t>
  </si>
  <si>
    <t>MD. MIZANUR RAHMAN</t>
  </si>
  <si>
    <t>M. Shahadat Hossain</t>
  </si>
  <si>
    <t>Apex Tannery Ltd</t>
  </si>
  <si>
    <t>Exe Secretary to Managing Director</t>
  </si>
  <si>
    <t>rrsshossain@yahoo.com</t>
  </si>
  <si>
    <t>01818 311037</t>
  </si>
  <si>
    <t xml:space="preserve">MOHAMMED OMAR SIDDIQUE </t>
  </si>
  <si>
    <t xml:space="preserve">Ascent Group </t>
  </si>
  <si>
    <t xml:space="preserve">Manager, Administration &amp; Security </t>
  </si>
  <si>
    <t xml:space="preserve">siddiqueomar@yahoo.com </t>
  </si>
  <si>
    <t xml:space="preserve">01715 054123 </t>
  </si>
  <si>
    <t>SAFWAN MAHMOOD SAFI</t>
  </si>
  <si>
    <t xml:space="preserve">The Asian Packaging Federation </t>
  </si>
  <si>
    <t xml:space="preserve">Administrative Secretary to President </t>
  </si>
  <si>
    <t>saf1nitros@gmail.com</t>
  </si>
  <si>
    <t>01711 676328</t>
  </si>
  <si>
    <t>Alok Kumar Biswas</t>
  </si>
  <si>
    <t>alok_6784@hotmail.com</t>
  </si>
  <si>
    <t>J. Stephen Biswas</t>
  </si>
  <si>
    <t xml:space="preserve">Aziz Group </t>
  </si>
  <si>
    <t>01713-440953</t>
  </si>
  <si>
    <t xml:space="preserve">Business Coordinator </t>
  </si>
  <si>
    <t>Tasmim Ahmed Tanima</t>
  </si>
  <si>
    <t xml:space="preserve">BanglaCAT </t>
  </si>
  <si>
    <t xml:space="preserve">Executive, Human Resource Operation </t>
  </si>
  <si>
    <t>tasmim_ahmed@yahoo.com</t>
  </si>
  <si>
    <t>01713 093173</t>
  </si>
  <si>
    <t>Kazi Zahirul Islam</t>
  </si>
  <si>
    <t>Bangladesh Development Company</t>
  </si>
  <si>
    <t xml:space="preserve">Administrative Officer </t>
  </si>
  <si>
    <t>01712 155106</t>
  </si>
  <si>
    <t>k.zahirulislam24@gmail.com</t>
  </si>
  <si>
    <t>Mosabbir Chowdhury</t>
  </si>
  <si>
    <t>Bangladesh HONDA Private  Ltd</t>
  </si>
  <si>
    <t>Head of HR &amp; Administration</t>
  </si>
  <si>
    <t>musabir@gmail.com</t>
  </si>
  <si>
    <t>01713 042504</t>
  </si>
  <si>
    <t xml:space="preserve">RUKHSHINDAH  ANWARY </t>
  </si>
  <si>
    <t>Bangladesh Online Business Ltd</t>
  </si>
  <si>
    <t xml:space="preserve">Admin &amp; plan manager </t>
  </si>
  <si>
    <t>r.anwary@gmail.com</t>
  </si>
  <si>
    <t>01199 553213</t>
  </si>
  <si>
    <t>A. K. M. MOHID</t>
  </si>
  <si>
    <t xml:space="preserve">BD Women’s Health Coalition </t>
  </si>
  <si>
    <t>Office Assistant – Admin &amp; Finance</t>
  </si>
  <si>
    <t>01917 265153</t>
  </si>
  <si>
    <t>Md. Yeakub Ali</t>
  </si>
  <si>
    <t xml:space="preserve">Basundhara Social Development Society </t>
  </si>
  <si>
    <t>Chief of Executive</t>
  </si>
  <si>
    <t>sarker.bd2011@gmail.com</t>
  </si>
  <si>
    <t>01911 887089</t>
  </si>
  <si>
    <t>Nahid Neyad Anwar</t>
  </si>
  <si>
    <t>BDRC</t>
  </si>
  <si>
    <t>Admin Manager</t>
  </si>
  <si>
    <t>simon_anwar@yahoo.com</t>
  </si>
  <si>
    <t>01717 168441</t>
  </si>
  <si>
    <t xml:space="preserve">CAPTAIN ZAHID IQBAL TITAS </t>
  </si>
  <si>
    <t>Bestway Group</t>
  </si>
  <si>
    <t>GM Admin</t>
  </si>
  <si>
    <t>iqbalzahid01@gmail.com</t>
  </si>
  <si>
    <t>01764 472963</t>
  </si>
  <si>
    <t xml:space="preserve">Captain Shahriar Akbar </t>
  </si>
  <si>
    <t>BEXTEX LTD</t>
  </si>
  <si>
    <t>Sr. Manager (P &amp; A)</t>
  </si>
  <si>
    <t>shahriar4828@yahoo.com</t>
  </si>
  <si>
    <t>01726-138468</t>
  </si>
  <si>
    <t>Aminul Islam</t>
  </si>
  <si>
    <t>Senior Officer -Admin</t>
  </si>
  <si>
    <t>a_shimul_2008@yahoo.com</t>
  </si>
  <si>
    <t>01717 229394</t>
  </si>
  <si>
    <t>MD. SHARIFUL ISLAM</t>
  </si>
  <si>
    <t>BSRM</t>
  </si>
  <si>
    <t>In-Charge, HR, IR &amp; Admin</t>
  </si>
  <si>
    <t>sharif.siemens@hotmail.com</t>
  </si>
  <si>
    <t>SOHEL JAHANGIR ALAM</t>
  </si>
  <si>
    <t>Business Initiative Leading Development</t>
  </si>
  <si>
    <t>Senior Administration Associate</t>
  </si>
  <si>
    <t>shohelalam3@hotmail.com</t>
  </si>
  <si>
    <t>01843 000555</t>
  </si>
  <si>
    <t>MD. FAKRUDDIN SHANAZ</t>
  </si>
  <si>
    <t xml:space="preserve">Bureau Veritas </t>
  </si>
  <si>
    <t>Asstt. Manager-HR &amp; Admin</t>
  </si>
  <si>
    <t>shaneoaz@yahoo.com</t>
  </si>
  <si>
    <t>01749 494880</t>
  </si>
  <si>
    <t>MD. RASHIDUL ALAM MOLLA</t>
  </si>
  <si>
    <t>C.S.D</t>
  </si>
  <si>
    <t xml:space="preserve">HR and Admin Executive </t>
  </si>
  <si>
    <t>csdrashed@yahoo.com</t>
  </si>
  <si>
    <t>01718 189321</t>
  </si>
  <si>
    <t>DIDARUL ALAM</t>
  </si>
  <si>
    <t>Can Bengal Traders</t>
  </si>
  <si>
    <t>Commercial Executive</t>
  </si>
  <si>
    <t>didar25@gmail.com</t>
  </si>
  <si>
    <t>01616 621414</t>
  </si>
  <si>
    <t>ISRAT JAHAN KEYA</t>
  </si>
  <si>
    <t>CARE-Bangladesh</t>
  </si>
  <si>
    <t>Administrative Officer</t>
  </si>
  <si>
    <t>jahan.keya@yahoo.com</t>
  </si>
  <si>
    <t>01768 149693</t>
  </si>
  <si>
    <t>Md. Rajib Hasan</t>
  </si>
  <si>
    <t>rajibhrd@gmail.com</t>
  </si>
  <si>
    <t>01713 372928</t>
  </si>
  <si>
    <t xml:space="preserve">AKASH PAUL </t>
  </si>
  <si>
    <t xml:space="preserve">Central Womens University </t>
  </si>
  <si>
    <t xml:space="preserve">Office Assistant </t>
  </si>
  <si>
    <t>paul_4886@yahoo.com</t>
  </si>
  <si>
    <t>01717 617695</t>
  </si>
  <si>
    <t>Ahmed Sharif</t>
  </si>
  <si>
    <t>Chevron Bangladesh</t>
  </si>
  <si>
    <t>MR. PRAKASH KUMAR BARUA</t>
  </si>
  <si>
    <t>Comfort Diagnostic Canter &amp; Nursing Home</t>
  </si>
  <si>
    <t>Assistant Admin</t>
  </si>
  <si>
    <t>baruapk7582@yahoo.com</t>
  </si>
  <si>
    <t>01819-174046</t>
  </si>
  <si>
    <t>Umme Qulsum Kakon</t>
  </si>
  <si>
    <t xml:space="preserve"> DACHSER BD</t>
  </si>
  <si>
    <t>Executive, Admin</t>
  </si>
  <si>
    <t>umme.qulsum@hotmail.com</t>
  </si>
  <si>
    <t xml:space="preserve">01964 036901 </t>
  </si>
  <si>
    <t>SHAHNAJ PARVIN</t>
  </si>
  <si>
    <t>DevCon Consultant Ltd</t>
  </si>
  <si>
    <t>Accountant cum Administration Officer</t>
  </si>
  <si>
    <t>spnupur@gmail.com</t>
  </si>
  <si>
    <t>01938 002151</t>
  </si>
  <si>
    <t>A.B.M.Raihanul Islam</t>
  </si>
  <si>
    <t>Gloapso Inc.</t>
  </si>
  <si>
    <t>Sr.Executive,Sales &amp; Marketing</t>
  </si>
  <si>
    <t>raihan.gloapso@gmail.com</t>
  </si>
  <si>
    <t>01916 975910</t>
  </si>
  <si>
    <t>Mohd. Abul Basar</t>
  </si>
  <si>
    <t xml:space="preserve">Territory sales Officer </t>
  </si>
  <si>
    <t>basar.khl@gmail.com</t>
  </si>
  <si>
    <t xml:space="preserve">01748-970160 </t>
  </si>
  <si>
    <t>University</t>
  </si>
  <si>
    <t>Department</t>
  </si>
  <si>
    <t>TASNEEM RAHMAN</t>
  </si>
  <si>
    <t>tasneemrahman_10@hotmail.com</t>
  </si>
  <si>
    <t>01716 344740</t>
  </si>
  <si>
    <t>Naim Ahmed Ferdous</t>
  </si>
  <si>
    <t>BANK ASIA LIMITED</t>
  </si>
  <si>
    <t xml:space="preserve">HR Officer </t>
  </si>
  <si>
    <t>naferdous@gmail.com</t>
  </si>
  <si>
    <t>0716 156202</t>
  </si>
  <si>
    <t>Exe (Credit Risk Management)</t>
  </si>
  <si>
    <t>ABDUR RAHMAN</t>
  </si>
  <si>
    <t>Ex. Head of Small &amp; Medium 
Enterprises (EVP)</t>
  </si>
  <si>
    <t>arahman_6969@yahoo.com</t>
  </si>
  <si>
    <t>0171-3481014</t>
  </si>
  <si>
    <t>MD. SHANJIDUL BARI</t>
  </si>
  <si>
    <t>shanjidul.bari@gmail.com</t>
  </si>
  <si>
    <t>SM, Corporate Brand</t>
  </si>
  <si>
    <t>MD. Jahirul Islam</t>
  </si>
  <si>
    <t>Executive, Verification</t>
  </si>
  <si>
    <t>islamjahirul20@yahoo.com</t>
  </si>
  <si>
    <t>01819 987166</t>
  </si>
  <si>
    <t>Mohammad Golam Kibria</t>
  </si>
  <si>
    <t>A B M Nurul Islam and Associates</t>
  </si>
  <si>
    <t xml:space="preserve">VAT, Tax and Customs </t>
  </si>
  <si>
    <t xml:space="preserve">golamkibiria.salim@gmail.com  </t>
  </si>
  <si>
    <t>0191-9429282</t>
  </si>
  <si>
    <t xml:space="preserve">ACE Consultants Limited </t>
  </si>
  <si>
    <t xml:space="preserve">Accounts Officer </t>
  </si>
  <si>
    <t>suman.das@smec.com</t>
  </si>
  <si>
    <t>01720 587 587</t>
  </si>
  <si>
    <t xml:space="preserve">MD. GIAS UDDIN </t>
  </si>
  <si>
    <t xml:space="preserve">gias92@gmail.com </t>
  </si>
  <si>
    <t>Accountant</t>
  </si>
  <si>
    <t>01755-526196</t>
  </si>
  <si>
    <t xml:space="preserve">TAREK RASHID </t>
  </si>
  <si>
    <t xml:space="preserve">Agility Logistics </t>
  </si>
  <si>
    <t>Manager- Finance</t>
  </si>
  <si>
    <t>tarekrashid@hotmail.com</t>
  </si>
  <si>
    <t>01918-931165</t>
  </si>
  <si>
    <t>kabirnsu@hotmail.com</t>
  </si>
  <si>
    <t xml:space="preserve">MUHAMMAD  MAHBUB  ALAM </t>
  </si>
  <si>
    <t>DGM-Accounts &amp; Finance</t>
  </si>
  <si>
    <t xml:space="preserve">alammahbub82@yahoo.com  </t>
  </si>
  <si>
    <t>01818-728278</t>
  </si>
  <si>
    <t>Showmitra Dhar</t>
  </si>
  <si>
    <t xml:space="preserve">Manager Finance &amp; Accounts </t>
  </si>
  <si>
    <t xml:space="preserve">show007.hvc@gmail.com </t>
  </si>
  <si>
    <t>01737-093071</t>
  </si>
  <si>
    <t>MD. HABIB ULLAH BHUIYAN</t>
  </si>
  <si>
    <t>01718-460955</t>
  </si>
  <si>
    <t>Elias Ahmed</t>
  </si>
  <si>
    <t xml:space="preserve">Avery Dennison </t>
  </si>
  <si>
    <t xml:space="preserve">Head of Finance &amp; Corporate Affairs </t>
  </si>
  <si>
    <t>elias.ahmed78@yahoo.com</t>
  </si>
  <si>
    <t xml:space="preserve">01711-438091 </t>
  </si>
  <si>
    <t>TAHSIN RAHMAN</t>
  </si>
  <si>
    <t xml:space="preserve">  Avery Dennison </t>
  </si>
  <si>
    <t>Credit Control Executive</t>
  </si>
  <si>
    <t>tahsinr20042003@yahoo.com</t>
  </si>
  <si>
    <t>01717-703253</t>
  </si>
  <si>
    <t>Mohd Samin Mukhter</t>
  </si>
  <si>
    <t>Officer-Accounts</t>
  </si>
  <si>
    <t>saad_samin@live.com</t>
  </si>
  <si>
    <t>01672-702962</t>
  </si>
  <si>
    <t xml:space="preserve">Bangla Trac Communications </t>
  </si>
  <si>
    <t xml:space="preserve">Senior Executive - Finance &amp; Accounts </t>
  </si>
  <si>
    <t>01730-324-979</t>
  </si>
  <si>
    <t>MOHAMMAD Sharif AL-MAHMOOD</t>
  </si>
  <si>
    <t>BD ELECTRICAL INDUSTRIES</t>
  </si>
  <si>
    <t>In charge &amp; Deputy Manager, Accounts</t>
  </si>
  <si>
    <t>01713-061414</t>
  </si>
  <si>
    <t>sharif.mahmood@gmail.com</t>
  </si>
  <si>
    <t>Md Arif Hossain</t>
  </si>
  <si>
    <t>Cost Control Senior Engineer</t>
  </si>
  <si>
    <t>sajid700@gmail.com</t>
  </si>
  <si>
    <t xml:space="preserve"> 01924-400706</t>
  </si>
  <si>
    <t xml:space="preserve">Mohammad Rashedul Hasan </t>
  </si>
  <si>
    <t>Manager/Head,Commercial Billing,Finance</t>
  </si>
  <si>
    <t>hrashedul@yahoo.com</t>
  </si>
  <si>
    <t>01198-269440</t>
  </si>
  <si>
    <t>MD. SALAHUDDIN (TAREK)</t>
  </si>
  <si>
    <t>AGM-&amp; Head of (A&amp;F)</t>
  </si>
  <si>
    <t>sadinaca@gmail.com</t>
  </si>
  <si>
    <t>01719-664728</t>
  </si>
  <si>
    <t>MD. JEWEL RANA</t>
  </si>
  <si>
    <t>Bengal Plastics Ltd</t>
  </si>
  <si>
    <t>Manager (Finance and Accounts)</t>
  </si>
  <si>
    <t>jewel5rana@gmail.com</t>
  </si>
  <si>
    <t>01716-050724</t>
  </si>
  <si>
    <t xml:space="preserve">Assistent Manager - Accounts </t>
  </si>
  <si>
    <t>01711-102598</t>
  </si>
  <si>
    <t>S,M Anwarul  Karim</t>
  </si>
  <si>
    <t xml:space="preserve">Bio Food &amp; Beverage </t>
  </si>
  <si>
    <t>Asst. Manager (Acc.&amp; Fin.)</t>
  </si>
  <si>
    <t xml:space="preserve">smanwarul@Yahoo.com </t>
  </si>
  <si>
    <t>01915-083260</t>
  </si>
  <si>
    <t>AbulFazal Mohamed Rubayat</t>
  </si>
  <si>
    <t>Manager Accounts (Head-Accounts)</t>
  </si>
  <si>
    <t>afmrubayat@yahoo.com</t>
  </si>
  <si>
    <t>01817-508720</t>
  </si>
  <si>
    <t xml:space="preserve">KAZI SALAH UDDIN </t>
  </si>
  <si>
    <t>Chevron</t>
  </si>
  <si>
    <t>KAMAL KHAN</t>
  </si>
  <si>
    <t>kamal.abir09@gmail.com</t>
  </si>
  <si>
    <t>01728-822044</t>
  </si>
  <si>
    <t>Md. Habibur Rahaman</t>
  </si>
  <si>
    <t xml:space="preserve">Head of Accounts </t>
  </si>
  <si>
    <t xml:space="preserve">Credit Rating Agency </t>
  </si>
  <si>
    <t>habib.crab@gmail.com</t>
  </si>
  <si>
    <t xml:space="preserve">01818-034191 </t>
  </si>
  <si>
    <t>Mohammed Sharif-uzzaman Khan</t>
  </si>
  <si>
    <t>szkhan72@gmail.com</t>
  </si>
  <si>
    <t>01971-458011</t>
  </si>
  <si>
    <t>Edotco Bangladesh</t>
  </si>
  <si>
    <t>Manager, Financial Accounting</t>
  </si>
  <si>
    <t>shorab1832@yahoo.com</t>
  </si>
  <si>
    <t>Mr. DEWAN JOHEB ZAMAN</t>
  </si>
  <si>
    <t xml:space="preserve">Engineers Consortium </t>
  </si>
  <si>
    <t>Executive Officer (Finance &amp; Accounts)</t>
  </si>
  <si>
    <t>djohebzaman@gmail.com</t>
  </si>
  <si>
    <t>01912-346576</t>
  </si>
  <si>
    <t xml:space="preserve">Atanu Kumar Pal </t>
  </si>
  <si>
    <t>Global Brand Pvt. Ltd</t>
  </si>
  <si>
    <t xml:space="preserve">Dm-Tax and Regulatory Affairs </t>
  </si>
  <si>
    <t>atanuca79@gmail.com</t>
  </si>
  <si>
    <t>01915-212397</t>
  </si>
  <si>
    <t>ASADULLA AFZAL AHMED</t>
  </si>
  <si>
    <t xml:space="preserve">Specialist, Key Corporate Accounts </t>
  </si>
  <si>
    <t>asadulla.afzal6724@gmail.com</t>
  </si>
  <si>
    <t xml:space="preserve"> 01715-506724</t>
  </si>
  <si>
    <t>MD. ZAHIDUR RAHMAN</t>
  </si>
  <si>
    <t xml:space="preserve">HEIDELBERG CEMENT </t>
  </si>
  <si>
    <t xml:space="preserve">Manager-Taxation (VAT &amp; Tax) </t>
  </si>
  <si>
    <t>Zahidur.Shahin@Gmail.com</t>
  </si>
  <si>
    <t>01711-401337</t>
  </si>
  <si>
    <t xml:space="preserve">Holcim </t>
  </si>
  <si>
    <t>rajibraju2000@yahoo.com</t>
  </si>
  <si>
    <t>Md. MOSHIUR RAHAMAN</t>
  </si>
  <si>
    <t>Idol Group of Companies</t>
  </si>
  <si>
    <t>moshiuruae@yahoo.com</t>
  </si>
  <si>
    <t xml:space="preserve"> 01833-328328</t>
  </si>
  <si>
    <t>HALIM MIA</t>
  </si>
  <si>
    <t>NASIR UDDIN</t>
  </si>
  <si>
    <t xml:space="preserve">MD. ABDUL AHAD </t>
  </si>
  <si>
    <t xml:space="preserve">LankaBangla Finance </t>
  </si>
  <si>
    <t xml:space="preserve">AVP-Finance &amp; Accounts </t>
  </si>
  <si>
    <t>ahad9061@gmail.com</t>
  </si>
  <si>
    <t>01720-588868</t>
  </si>
  <si>
    <t xml:space="preserve">Magpie Group Company </t>
  </si>
  <si>
    <t>SABBIR  AHMED CHOWDHURY</t>
  </si>
  <si>
    <t>Deputy Manager (Accounts)</t>
  </si>
  <si>
    <t>sabbirchowdhury16@gmail.com</t>
  </si>
  <si>
    <t xml:space="preserve"> 01783-604480</t>
  </si>
  <si>
    <t>Sharmina Tasneem</t>
  </si>
  <si>
    <t xml:space="preserve">Manager-Finance,Admin,&amp;Technical Support </t>
  </si>
  <si>
    <t>MMM Group</t>
  </si>
  <si>
    <t xml:space="preserve">sharmina_tasneem@yahoo.com  </t>
  </si>
  <si>
    <t>01749 -276393</t>
  </si>
  <si>
    <t>Joy Deb Chandra</t>
  </si>
  <si>
    <t xml:space="preserve">Multimode Transport Consultants </t>
  </si>
  <si>
    <t>Manager (F &amp; A)</t>
  </si>
  <si>
    <t>joydeb.chandra@multimodebd.com</t>
  </si>
  <si>
    <t>01715-255277</t>
  </si>
  <si>
    <t xml:space="preserve">SHEIKH MASUDUR RAHMAN RANA </t>
  </si>
  <si>
    <t xml:space="preserve">Noman Group Of Industries </t>
  </si>
  <si>
    <t>Manager ( TAX &amp; VAT,Customs &amp; Insurance)</t>
  </si>
  <si>
    <t>skmasudbd@gmail.com</t>
  </si>
  <si>
    <t xml:space="preserve">01711-434367 </t>
  </si>
  <si>
    <t>Md. Quamruzzaman</t>
  </si>
  <si>
    <t xml:space="preserve">sqzaman12@gmail.com </t>
  </si>
  <si>
    <t xml:space="preserve">01712-834740 </t>
  </si>
  <si>
    <t>Oasis Transformation</t>
  </si>
  <si>
    <t>Nishi Kanti Dey</t>
  </si>
  <si>
    <t>Manager (Finance, Accounts and Admin)</t>
  </si>
  <si>
    <t>pallab_100@hotmail.com</t>
  </si>
  <si>
    <t>01716-510371</t>
  </si>
  <si>
    <t>Adnan Feroze</t>
  </si>
  <si>
    <t xml:space="preserve">Pacific Bangladesh </t>
  </si>
  <si>
    <t xml:space="preserve">Head of Channel Rollout, Compliance and 
M-commerce. </t>
  </si>
  <si>
    <t>henrysdp@yahoo.com</t>
  </si>
  <si>
    <t xml:space="preserve">01199-800490 </t>
  </si>
  <si>
    <t>FAZLE RABBI AL MASUD KHAN</t>
  </si>
  <si>
    <t>NAHYAN IMAM</t>
  </si>
  <si>
    <t>nahyanimam@hotmail.com</t>
  </si>
  <si>
    <t>Shah Md. Mohin Uddin</t>
  </si>
  <si>
    <t>Audit Supervisor</t>
  </si>
  <si>
    <t>MUHAMMAD MUJTABA ALI</t>
  </si>
  <si>
    <t xml:space="preserve">Robi </t>
  </si>
  <si>
    <t>mdmujtaba2002@gmail.com</t>
  </si>
  <si>
    <t>MASUD NOMANI</t>
  </si>
  <si>
    <t xml:space="preserve">Rolls-Royce </t>
  </si>
  <si>
    <t xml:space="preserve">Head of Finance &amp; Administration </t>
  </si>
  <si>
    <t>nomaniaca@yahoo.com</t>
  </si>
  <si>
    <t xml:space="preserve">01730-058870 </t>
  </si>
  <si>
    <t>Fariaz Ahmed</t>
  </si>
  <si>
    <t>Santos Bangladesh Limited</t>
  </si>
  <si>
    <t>Finance Coordinator</t>
  </si>
  <si>
    <t>ahmed.fariaz@gmail.com</t>
  </si>
  <si>
    <t>01819-200052</t>
  </si>
  <si>
    <t>MD EHSANUL HAQUE</t>
  </si>
  <si>
    <t>SHANTA INDUSTRIES</t>
  </si>
  <si>
    <t>MANAGEMENT TRAINEE COMPLIANCE</t>
  </si>
  <si>
    <t>keybroo@gmail.com</t>
  </si>
  <si>
    <t>01557-269166</t>
  </si>
  <si>
    <t>Mohammed Anisuzzaman</t>
  </si>
  <si>
    <t xml:space="preserve">Subject Matter Expert </t>
  </si>
  <si>
    <t xml:space="preserve">AMP/AXA </t>
  </si>
  <si>
    <t>m.anisuzzaman@gmail.com</t>
  </si>
  <si>
    <t>04-33473595</t>
  </si>
  <si>
    <t>faruqiayaz@yahoo.com</t>
  </si>
  <si>
    <t>01912-513778</t>
  </si>
  <si>
    <t>Sanjan Kumar Saha</t>
  </si>
  <si>
    <t>VU Mobile Limited</t>
  </si>
  <si>
    <t xml:space="preserve">Manager – Finance, Accounts &amp; Admin </t>
  </si>
  <si>
    <t>sanjan.saha4@gmail.com</t>
  </si>
  <si>
    <t>01716 - 896637</t>
  </si>
  <si>
    <t>Enamur Rahman</t>
  </si>
  <si>
    <t>Barclays Bank Plc-UK</t>
  </si>
  <si>
    <t xml:space="preserve">Personal Account Manager </t>
  </si>
  <si>
    <t>enam_rh@hotmail.com</t>
  </si>
  <si>
    <t>0-447956014449</t>
  </si>
  <si>
    <t>Sadek Ahmer</t>
  </si>
  <si>
    <t>Senior Manager AVP</t>
  </si>
  <si>
    <t>sadek6307@gmail.com</t>
  </si>
  <si>
    <t>01711-506307</t>
  </si>
  <si>
    <t>AHMED SHAFI CHAUDHURY</t>
  </si>
  <si>
    <t>AVP &amp; SM - Marketing, Retail Banking</t>
  </si>
  <si>
    <t>signyourname@yahoo.com</t>
  </si>
  <si>
    <t>01730-352591</t>
  </si>
  <si>
    <t>Mahbubur Rahman</t>
  </si>
  <si>
    <t xml:space="preserve">Head of Liability </t>
  </si>
  <si>
    <t>yahoonhotmail@gmail.com</t>
  </si>
  <si>
    <t>01714-084583</t>
  </si>
  <si>
    <t>MEADAD MUSTAK</t>
  </si>
  <si>
    <t>Branch Sales and Service Officer</t>
  </si>
  <si>
    <t>ahmed_mustak15@yahoo.com</t>
  </si>
  <si>
    <t>01730-352568</t>
  </si>
  <si>
    <t>Mohammad Nazmus Sakeb</t>
  </si>
  <si>
    <t>Manager - System Security and Risks</t>
  </si>
  <si>
    <t>saa@agni.com</t>
  </si>
  <si>
    <t>0173-0097963</t>
  </si>
  <si>
    <t xml:space="preserve">MD. SHIBLEE MOSHARRAF </t>
  </si>
  <si>
    <t>CITI BANK</t>
  </si>
  <si>
    <t xml:space="preserve">Assistant Manager HR </t>
  </si>
  <si>
    <t>shiblee.mosharraf@citi.com</t>
  </si>
  <si>
    <t>01714-098806</t>
  </si>
  <si>
    <t>AYESHA SAEED</t>
  </si>
  <si>
    <t>Senior Officer, HR</t>
  </si>
  <si>
    <t>tinker.bella08@yahoo.com</t>
  </si>
  <si>
    <t>01716-542687</t>
  </si>
  <si>
    <t>Mafuza Mannan</t>
  </si>
  <si>
    <t>mannanmafuza@gmail.com</t>
  </si>
  <si>
    <t xml:space="preserve">Ahmad Sukarno </t>
  </si>
  <si>
    <t>Officer, Customer Services</t>
  </si>
  <si>
    <t>HSBC</t>
  </si>
  <si>
    <t>ahmad.sukarno77@gmail.com</t>
  </si>
  <si>
    <t>01727-555888</t>
  </si>
  <si>
    <t xml:space="preserve">MEHEDI ZAHIR ANDALIB </t>
  </si>
  <si>
    <t xml:space="preserve">HSBC </t>
  </si>
  <si>
    <t>mzandalib@gmail.com</t>
  </si>
  <si>
    <t>01199-605293</t>
  </si>
  <si>
    <t>SABRANA KATEBI</t>
  </si>
  <si>
    <t xml:space="preserve">Retail Banking &amp; Wealth Mgt Associate </t>
  </si>
  <si>
    <t>ssabrana@yahoo.com</t>
  </si>
  <si>
    <t>01741-330186</t>
  </si>
  <si>
    <t>MD. MAHFUZAR RAHMAN</t>
  </si>
  <si>
    <t>Islamic Development Bank</t>
  </si>
  <si>
    <t>mahfuz.rahman.email@gmail.com</t>
  </si>
  <si>
    <t>01726 – 385 400</t>
  </si>
  <si>
    <t>Malick Musfique Reza</t>
  </si>
  <si>
    <t xml:space="preserve">ICB Islamic Bank </t>
  </si>
  <si>
    <t>CFO &amp; Company Secretary</t>
  </si>
  <si>
    <t>rmm0707@gmail.com</t>
  </si>
  <si>
    <t>01711-564943</t>
  </si>
  <si>
    <t>Juber Ahmed</t>
  </si>
  <si>
    <t xml:space="preserve">STANDARD CHARTERED BANK </t>
  </si>
  <si>
    <t>Branch sales Executive</t>
  </si>
  <si>
    <t>juber_86@hotmail.com</t>
  </si>
  <si>
    <t>01914-828191</t>
  </si>
  <si>
    <t>SAYEED NASIR</t>
  </si>
  <si>
    <t>Assistant Manager-HR</t>
  </si>
  <si>
    <t xml:space="preserve">sayeed.nasir@yahoo.com </t>
  </si>
  <si>
    <t xml:space="preserve"> 01711-422438 </t>
  </si>
  <si>
    <t xml:space="preserve">SWARNA JYOTI CHAKMA </t>
  </si>
  <si>
    <t>The World Bank</t>
  </si>
  <si>
    <t>Admin Assistant</t>
  </si>
  <si>
    <t xml:space="preserve">chakma.swarnajyoti@yahoo.com </t>
  </si>
  <si>
    <t>01747-779900</t>
  </si>
  <si>
    <t>TAHSIBA CHOUDHURY</t>
  </si>
  <si>
    <t>01977-188877</t>
  </si>
  <si>
    <t>Md. ANOWAR HOSSAIN</t>
  </si>
  <si>
    <t xml:space="preserve">BANK ASIA </t>
  </si>
  <si>
    <t>Asst. Relationship Officer</t>
  </si>
  <si>
    <t>ahratan@yahoo.com</t>
  </si>
  <si>
    <t>01929-122177</t>
  </si>
  <si>
    <t>Tariqul Islam</t>
  </si>
  <si>
    <t xml:space="preserve">Assistant Relationship Officer </t>
  </si>
  <si>
    <t>krajib1984@gmail.com</t>
  </si>
  <si>
    <t xml:space="preserve">01715-750365  </t>
  </si>
  <si>
    <t>BENI AMIN</t>
  </si>
  <si>
    <t xml:space="preserve">SM (AVP), Internal Control </t>
  </si>
  <si>
    <t>beniamin120@hotmail.com</t>
  </si>
  <si>
    <t>01819-142711</t>
  </si>
  <si>
    <t>Kazi Sarwar Jahan Sunny</t>
  </si>
  <si>
    <t>Financial Analyst</t>
  </si>
  <si>
    <t>k.s.j.sunny@gmail.com</t>
  </si>
  <si>
    <t>01613-222450</t>
  </si>
  <si>
    <t>Ahmed Fazlay Kabir</t>
  </si>
  <si>
    <t>Executive  Guest Service</t>
  </si>
  <si>
    <t>xclusive.dhrubo@yahoo.com</t>
  </si>
  <si>
    <t>01617-706500</t>
  </si>
  <si>
    <t>ISTIAQUE MAHMUD</t>
  </si>
  <si>
    <t>Branch Manager</t>
  </si>
  <si>
    <t>MD. ALTAF HOSSAIN</t>
  </si>
  <si>
    <t>Chief Cash and client service officer</t>
  </si>
  <si>
    <t>altaf1215@yahoo.com</t>
  </si>
  <si>
    <t>01911-271302</t>
  </si>
  <si>
    <t xml:space="preserve">Rezwan Md. Zahir </t>
  </si>
  <si>
    <t>Exe, Authorization &amp; Fraud Control Unit</t>
  </si>
  <si>
    <t xml:space="preserve">rmzahir@yahoo.com </t>
  </si>
  <si>
    <t>HAFIZUL ISLAM</t>
  </si>
  <si>
    <t xml:space="preserve">BRAC Bank Ltd </t>
  </si>
  <si>
    <t>Associate Relationship Manager</t>
  </si>
  <si>
    <t>hafiz.islam@hotmail.com</t>
  </si>
  <si>
    <t>01730 333 083</t>
  </si>
  <si>
    <t>Mohammad Nazmul Karim 
Chowdhury</t>
  </si>
  <si>
    <t xml:space="preserve">Business Officer </t>
  </si>
  <si>
    <t>nazmul.chowdhury07@gmail.com</t>
  </si>
  <si>
    <t>01611574916</t>
  </si>
  <si>
    <t xml:space="preserve">Sajjad Haider  </t>
  </si>
  <si>
    <t>SVP-Head of Corporate Liability Marketing</t>
  </si>
  <si>
    <t>Bank Asia</t>
  </si>
  <si>
    <t xml:space="preserve">sajjad_haiderdhk@yahoo.com  </t>
  </si>
  <si>
    <t xml:space="preserve">01819 312333 </t>
  </si>
  <si>
    <t>Farzana Rahman Benu</t>
  </si>
  <si>
    <t>Manager, Recruitment (SPO</t>
  </si>
  <si>
    <t>farzanarahman.benu@bracbank.com</t>
  </si>
  <si>
    <t>01711148 355</t>
  </si>
  <si>
    <t>SHARMIN RUBA</t>
  </si>
  <si>
    <t>Standard  Chartered Bank</t>
  </si>
  <si>
    <t>Associate Director, Transaction Banking</t>
  </si>
  <si>
    <t>sharminr71@gmail.com</t>
  </si>
  <si>
    <t>01199-883797</t>
  </si>
  <si>
    <t>Md. Shahidul Islam</t>
  </si>
  <si>
    <t xml:space="preserve">Brac Bank </t>
  </si>
  <si>
    <t>ATM service executive</t>
  </si>
  <si>
    <t>shahidgaji71@gmail.com</t>
  </si>
  <si>
    <t xml:space="preserve">01916409857 </t>
  </si>
  <si>
    <t>Khaled Sultan Bappi</t>
  </si>
  <si>
    <t>Associate Manager</t>
  </si>
  <si>
    <t>bappiks@yahoo.com</t>
  </si>
  <si>
    <t xml:space="preserve">01711-194391 </t>
  </si>
  <si>
    <t>S. M. JAKIR HOSSAIN</t>
  </si>
  <si>
    <t xml:space="preserve">Associate Manager – Export </t>
  </si>
  <si>
    <t>Eastern Bank Ltd</t>
  </si>
  <si>
    <t xml:space="preserve">Sultan Mahbubul Haque </t>
  </si>
  <si>
    <t xml:space="preserve">Prime Bank </t>
  </si>
  <si>
    <t>AVP-HR</t>
  </si>
  <si>
    <t>mahbub2040@yahoo.com</t>
  </si>
  <si>
    <t>01711504702</t>
  </si>
  <si>
    <t xml:space="preserve">smjakir_hvc@yahoo.com </t>
  </si>
  <si>
    <t xml:space="preserve">01716623881 </t>
  </si>
  <si>
    <t xml:space="preserve">FAVP-Senior Manager, Recruitment &amp; 
Benefits </t>
  </si>
  <si>
    <t>01713375885</t>
  </si>
  <si>
    <t>MD. ZIAUL ALAM, ACA</t>
  </si>
  <si>
    <t>AVP-Internal Control</t>
  </si>
  <si>
    <t>ziaul.alam@hotmail.com</t>
  </si>
  <si>
    <t>01711083203</t>
  </si>
  <si>
    <t>SALEH   HOSSAIN</t>
  </si>
  <si>
    <t xml:space="preserve">United Commercial Bank </t>
  </si>
  <si>
    <t xml:space="preserve">Executive Officer </t>
  </si>
  <si>
    <t>saleh.isrt@gmail.com</t>
  </si>
  <si>
    <t>01717710454</t>
  </si>
  <si>
    <t>S. M WASIM FEROJ</t>
  </si>
  <si>
    <t>Standard Chartered Bank</t>
  </si>
  <si>
    <t>Assistant Manager, Collection</t>
  </si>
  <si>
    <t>wasim.feroj@yahoo.com</t>
  </si>
  <si>
    <t>01712 113808</t>
  </si>
  <si>
    <t>MD. SARWAR JAHAN</t>
  </si>
  <si>
    <t>sarwar987@yahoo.com</t>
  </si>
  <si>
    <t xml:space="preserve">01817-589424 </t>
  </si>
  <si>
    <t>Muhammad Musthafizur Rahman</t>
  </si>
  <si>
    <t>BRAC BANK LTD</t>
  </si>
  <si>
    <t xml:space="preserve">Customer Relations officer </t>
  </si>
  <si>
    <t>musthafiz0133@yahoo.com</t>
  </si>
  <si>
    <t>01730006196</t>
  </si>
  <si>
    <t>Md. Ripon Islam</t>
  </si>
  <si>
    <t xml:space="preserve">Remittance &amp; Payroll Officer </t>
  </si>
  <si>
    <t>istiaquehmd54@gmail.com</t>
  </si>
  <si>
    <t>01674170862</t>
  </si>
  <si>
    <t>Abu Saleh Md. Abdul Mazed</t>
  </si>
  <si>
    <t xml:space="preserve">EVP, Marketing Division </t>
  </si>
  <si>
    <t>saleh2513@yahoo.com</t>
  </si>
  <si>
    <t>01713-204855</t>
  </si>
  <si>
    <t xml:space="preserve">Sinthia Farhad Barsha </t>
  </si>
  <si>
    <t xml:space="preserve">The City Bank </t>
  </si>
  <si>
    <t xml:space="preserve">Manager, Business Development </t>
  </si>
  <si>
    <t>sinthiafarhad@gmail.com</t>
  </si>
  <si>
    <t>01715460744</t>
  </si>
  <si>
    <t>Mohammad Amzad Hossain Fakir</t>
  </si>
  <si>
    <t>Sr Manager, Business Risk &amp; Compliance</t>
  </si>
  <si>
    <t>fm_amzad@yahoo.com</t>
  </si>
  <si>
    <t>01714093102</t>
  </si>
  <si>
    <t>imrulh@gmail.com</t>
  </si>
  <si>
    <t>MD.FARHANUL ISLAM</t>
  </si>
  <si>
    <t xml:space="preserve">One Bank </t>
  </si>
  <si>
    <t>shaikotfarhan@yahoo.com</t>
  </si>
  <si>
    <t>01711018255</t>
  </si>
  <si>
    <t>M. Zahid Hossain Sarkar</t>
  </si>
  <si>
    <t>Khan Ahrar Nabil</t>
  </si>
  <si>
    <t>Associated Manager</t>
  </si>
  <si>
    <t>nkahrar@yahoo.com</t>
  </si>
  <si>
    <t xml:space="preserve">01819-467608 </t>
  </si>
  <si>
    <t>Aftab Mahmud Khurshid</t>
  </si>
  <si>
    <t>NRB Bank</t>
  </si>
  <si>
    <t>Head of Brand Marketing &amp; Communications</t>
  </si>
  <si>
    <t>aftabmahmud@yahoo.com</t>
  </si>
  <si>
    <t>0171 4 094182</t>
  </si>
  <si>
    <t xml:space="preserve">Associate Relationship Manager </t>
  </si>
  <si>
    <t>tuhinuralam@yahoo.com</t>
  </si>
  <si>
    <t>01712236368</t>
  </si>
  <si>
    <t>MIRZA MOHAMMAD TANVIR 
MORSHED</t>
  </si>
  <si>
    <t xml:space="preserve">National Credit and 
Commerce Bank </t>
  </si>
  <si>
    <t>Senior Principal Officer</t>
  </si>
  <si>
    <t>mirzamd.tanvir@yahoo.com</t>
  </si>
  <si>
    <t>01712820499</t>
  </si>
  <si>
    <t xml:space="preserve">SHEAK MOHAMMED MOBARAK </t>
  </si>
  <si>
    <t xml:space="preserve">Senior Business Executive </t>
  </si>
  <si>
    <t>sm.mobarak@ymail.com</t>
  </si>
  <si>
    <t xml:space="preserve">01670787472 </t>
  </si>
  <si>
    <t>K M ATIQUL ISLAM</t>
  </si>
  <si>
    <t xml:space="preserve">City Bank </t>
  </si>
  <si>
    <t>AVP &amp; Chief Financial Officer</t>
  </si>
  <si>
    <t>atiq_hvc@yahoo.com</t>
  </si>
  <si>
    <t>01911-714506</t>
  </si>
  <si>
    <t xml:space="preserve">Eastern Bank </t>
  </si>
  <si>
    <t xml:space="preserve">Relationship Manager </t>
  </si>
  <si>
    <t>A.K.M. Forhad</t>
  </si>
  <si>
    <t>shaq_348@hotmail.com</t>
  </si>
  <si>
    <t>01614289489</t>
  </si>
  <si>
    <t>AKRAM HOSSAIN KHAN</t>
  </si>
  <si>
    <t xml:space="preserve">Manager &amp; Senior Principal Officer </t>
  </si>
  <si>
    <t>akramhkhan@gmail.com</t>
  </si>
  <si>
    <t>01819-163985(</t>
  </si>
  <si>
    <t>Muhammad Mehdee Hassan</t>
  </si>
  <si>
    <t>SO&amp; Associate ManagerTax</t>
  </si>
  <si>
    <t>nayeem_104@yahoo.com</t>
  </si>
  <si>
    <t>019-111 48 545</t>
  </si>
  <si>
    <t xml:space="preserve">SHAH MOHAMMAD DIDARUL 
HASAN </t>
  </si>
  <si>
    <t>SO-Marketing &amp; Communications</t>
  </si>
  <si>
    <t>didarulhasan@gmail.com</t>
  </si>
  <si>
    <t>01717 587579</t>
  </si>
  <si>
    <t>Fakruddin Ali Ahmed (Rajib)</t>
  </si>
  <si>
    <t>Associate Manager (Executive Officer)</t>
  </si>
  <si>
    <t>rajibahmed120@yahoo.com</t>
  </si>
  <si>
    <t>01911-348969</t>
  </si>
  <si>
    <t>Nazmush Shahar</t>
  </si>
  <si>
    <t>Relationship Officer</t>
  </si>
  <si>
    <t>nazmush_nupur@yahoo.com</t>
  </si>
  <si>
    <t>01675011971</t>
  </si>
  <si>
    <t xml:space="preserve">Liza  Agnes Gomes </t>
  </si>
  <si>
    <t xml:space="preserve">Woori Bank </t>
  </si>
  <si>
    <t xml:space="preserve">Officer </t>
  </si>
  <si>
    <t>seagul_118@yahoo.com</t>
  </si>
  <si>
    <t xml:space="preserve"> 01710839985</t>
  </si>
  <si>
    <t>Md. Mashuqur Rahman</t>
  </si>
  <si>
    <t xml:space="preserve">Assistant Manager </t>
  </si>
  <si>
    <t>mr_mashuq@yahoo.com</t>
  </si>
  <si>
    <t>01720-070003</t>
  </si>
  <si>
    <t xml:space="preserve">MOHAMMAD RIYADH (RETD) </t>
  </si>
  <si>
    <t>Relationship Manager</t>
  </si>
  <si>
    <t>riyadhkaiser99@yahoo.com</t>
  </si>
  <si>
    <t>01811459094</t>
  </si>
  <si>
    <t>H M MAMUNUR RASHID</t>
  </si>
  <si>
    <t>Habib Bank Limited</t>
  </si>
  <si>
    <t>hmmamun@hblbd.com</t>
  </si>
  <si>
    <t>01819913823</t>
  </si>
  <si>
    <t>MUHAMMAD AL AMIN</t>
  </si>
  <si>
    <t>Operations Assistant</t>
  </si>
  <si>
    <t>sajalamin589@yahoo.com</t>
  </si>
  <si>
    <t>01818350818</t>
  </si>
  <si>
    <t>01711422438</t>
  </si>
  <si>
    <t>FARIA MAHTARIN HUQ</t>
  </si>
  <si>
    <t>Associate Manager, Brand Communications 
&amp; Marketing</t>
  </si>
  <si>
    <t>fariahuq@yahoo.com</t>
  </si>
  <si>
    <t xml:space="preserve">0173-005-1557 </t>
  </si>
  <si>
    <t xml:space="preserve">A.F.M. Al Riyadh Khan </t>
  </si>
  <si>
    <t xml:space="preserve">Dutch Bangle Bank </t>
  </si>
  <si>
    <t>Assistant Relationship Officer</t>
  </si>
  <si>
    <t>alriyadhkhan@yahoo.com</t>
  </si>
  <si>
    <t>01716-819489</t>
  </si>
  <si>
    <t>Abu Rafi Ahmed</t>
  </si>
  <si>
    <t xml:space="preserve">  The City Bank </t>
  </si>
  <si>
    <t>Executive Officer, Business Enterprise</t>
  </si>
  <si>
    <t>login.rafi@gmail.com</t>
  </si>
  <si>
    <t>01819-485348</t>
  </si>
  <si>
    <t>MD. IBRAHIM KHALIL</t>
  </si>
  <si>
    <t xml:space="preserve">Dhaka Bank </t>
  </si>
  <si>
    <t>AVP-Head of Public Relation &amp; Brand 
Communications</t>
  </si>
  <si>
    <t>nayan123@gmail.com</t>
  </si>
  <si>
    <t>01819-282683</t>
  </si>
  <si>
    <t>MANUBRATA PAUL</t>
  </si>
  <si>
    <t xml:space="preserve">State Bank of India </t>
  </si>
  <si>
    <t>Outsourcing officer</t>
  </si>
  <si>
    <t>paul_mpara@yahoo.com</t>
  </si>
  <si>
    <t>01714-649321</t>
  </si>
  <si>
    <t>MD. ZILLUR RAHMAN MILON</t>
  </si>
  <si>
    <t xml:space="preserve">Senior Sales Officer </t>
  </si>
  <si>
    <t>zrlmilon@gmail.com</t>
  </si>
  <si>
    <t xml:space="preserve">01687672506  </t>
  </si>
  <si>
    <t>Mehruba Reza</t>
  </si>
  <si>
    <t>mehruba@gmail.com</t>
  </si>
  <si>
    <t>MUHAMMAD MUSTAFA TOUSIF</t>
  </si>
  <si>
    <t>Management Associate</t>
  </si>
  <si>
    <t>tousif2411@gmail.com</t>
  </si>
  <si>
    <t>01726627767</t>
  </si>
  <si>
    <t>Md. TAREK AMIN</t>
  </si>
  <si>
    <t xml:space="preserve">Standard Chartered Bank </t>
  </si>
  <si>
    <t>mdtarekamin@yahoo.com</t>
  </si>
  <si>
    <t xml:space="preserve">01199 50 1396 </t>
  </si>
  <si>
    <t>A.B.M SIDDIQUE</t>
  </si>
  <si>
    <t>Executive (PL, New Business )</t>
  </si>
  <si>
    <t>abmsiddique84@yahoo.com</t>
  </si>
  <si>
    <t>01670738763</t>
  </si>
  <si>
    <t xml:space="preserve">Bangladesh Commerce Bank </t>
  </si>
  <si>
    <t>NUSRAT SULTANA</t>
  </si>
  <si>
    <t xml:space="preserve">Officer in Foreign Trade </t>
  </si>
  <si>
    <t>mohiuddin9@dhaka.net</t>
  </si>
  <si>
    <t>01718575766</t>
  </si>
  <si>
    <t>Md. Khalid Hasan</t>
  </si>
  <si>
    <t xml:space="preserve">Officer Temporary </t>
  </si>
  <si>
    <t>tusharr_it@yahoo.com</t>
  </si>
  <si>
    <t>01714463137</t>
  </si>
  <si>
    <t>Fahim Shaker</t>
  </si>
  <si>
    <t xml:space="preserve">Officer – Loan Processing </t>
  </si>
  <si>
    <t>fahim.shaker@hotmail.com</t>
  </si>
  <si>
    <t>01555035747</t>
  </si>
  <si>
    <t>Officer HR</t>
  </si>
  <si>
    <t>Shuvra Ghose</t>
  </si>
  <si>
    <t xml:space="preserve">Senior Officer </t>
  </si>
  <si>
    <t>chiinmoye@yahoo.com</t>
  </si>
  <si>
    <t>01817766291</t>
  </si>
  <si>
    <t>KHANDAKER FAIZULLA HES SAMY</t>
  </si>
  <si>
    <t xml:space="preserve">Manager, Customer Service Cards </t>
  </si>
  <si>
    <t xml:space="preserve">0176-0249151 </t>
  </si>
  <si>
    <t>MALIK M HOSSAIN</t>
  </si>
  <si>
    <t>CITY BANK</t>
  </si>
  <si>
    <t>malik-murad@hotmail.com</t>
  </si>
  <si>
    <t>WAQAS MEHMOOD</t>
  </si>
  <si>
    <t xml:space="preserve">Habib Bank </t>
  </si>
  <si>
    <t>Senior Phone Banking Officer</t>
  </si>
  <si>
    <t>WAQAS_ME@HOTMAIL.COM</t>
  </si>
  <si>
    <t>0092 333 2121596</t>
  </si>
  <si>
    <t>SHANTANU GUPTA</t>
  </si>
  <si>
    <t>Assistant Officer</t>
  </si>
  <si>
    <t>mrshantanu_gupta@yahoo.com</t>
  </si>
  <si>
    <t>01716-341634</t>
  </si>
  <si>
    <t>MRIDUL KANTI NATH</t>
  </si>
  <si>
    <t>mridul.pksf@gmail.com</t>
  </si>
  <si>
    <t>01552495062</t>
  </si>
  <si>
    <t>SUBIR KUMAR CHAKRABORTY</t>
  </si>
  <si>
    <t>Marketing Executive</t>
  </si>
  <si>
    <t>subir.chk@gmail.com</t>
  </si>
  <si>
    <t>01197288748</t>
  </si>
  <si>
    <t>Ashraf Saleheen</t>
  </si>
  <si>
    <t>Head of Capital Market</t>
  </si>
  <si>
    <t xml:space="preserve">01730 352 511 </t>
  </si>
  <si>
    <t xml:space="preserve">Hasan Mahmood Khurshid   </t>
  </si>
  <si>
    <t>hasankhurshid@hotmail.com</t>
  </si>
  <si>
    <t>01819 206966</t>
  </si>
  <si>
    <t>Farzana Hoque</t>
  </si>
  <si>
    <t>Assistant Product Marketing Officer</t>
  </si>
  <si>
    <t xml:space="preserve">Standard Chartered </t>
  </si>
  <si>
    <t>farzan_rimi@yahoo.com</t>
  </si>
  <si>
    <t>01716520375</t>
  </si>
  <si>
    <t>MAHMUDUL HAQ PARVEZ</t>
  </si>
  <si>
    <t>Analyst (Senior Officer), IT Systems Support 
and Administration</t>
  </si>
  <si>
    <t>parvez.mahmud@gmail.com</t>
  </si>
  <si>
    <t>01730077570</t>
  </si>
  <si>
    <t>ADRITA AZIZ</t>
  </si>
  <si>
    <t xml:space="preserve">EASTERN BANK </t>
  </si>
  <si>
    <t>Relation Officer</t>
  </si>
  <si>
    <t>adrita18@hotmail.com</t>
  </si>
  <si>
    <t>01717073568</t>
  </si>
  <si>
    <t>MD. AFZAL HOSSAIN</t>
  </si>
  <si>
    <t>ponir06@yahoo.com</t>
  </si>
  <si>
    <t>01730098068</t>
  </si>
  <si>
    <t xml:space="preserve">MD SHAHED AHMED KHAN  </t>
  </si>
  <si>
    <t>Customer Relations Officer</t>
  </si>
  <si>
    <t>Bank Alfalah Limited</t>
  </si>
  <si>
    <t>shahed_102@yahoo.com</t>
  </si>
  <si>
    <t>01715312506</t>
  </si>
  <si>
    <t>Golam Yeazdani</t>
  </si>
  <si>
    <t xml:space="preserve">Head of Contact Center </t>
  </si>
  <si>
    <t>yeazdani@gmail.com</t>
  </si>
  <si>
    <t xml:space="preserve">01916-100932 </t>
  </si>
  <si>
    <t xml:space="preserve">Md Bin Mazid Khan  </t>
  </si>
  <si>
    <t>Senior Manager &amp; Assistant Vice President</t>
  </si>
  <si>
    <t>mmubin@yahoo.com</t>
  </si>
  <si>
    <t>01713187780</t>
  </si>
  <si>
    <t>Fatima Begum</t>
  </si>
  <si>
    <t>Investment Analyst (Principle Officer)</t>
  </si>
  <si>
    <t>begum01@yahoo.com</t>
  </si>
  <si>
    <t>01730051559</t>
  </si>
  <si>
    <t>Mohammad Niaz Mahboob</t>
  </si>
  <si>
    <t>Mashreqbank psc</t>
  </si>
  <si>
    <t xml:space="preserve">Relationship Officer </t>
  </si>
  <si>
    <t>johnnyaakash@yahoo.com</t>
  </si>
  <si>
    <t xml:space="preserve">01713044506 </t>
  </si>
  <si>
    <t>JAYED BIN JASIM</t>
  </si>
  <si>
    <t>Finance Officer</t>
  </si>
  <si>
    <t>badhon_nsu@hotmail.com</t>
  </si>
  <si>
    <t>0171-3461645</t>
  </si>
  <si>
    <t>SARAH KARIM</t>
  </si>
  <si>
    <t xml:space="preserve">World Bank </t>
  </si>
  <si>
    <t xml:space="preserve">Communications Associate, IFC </t>
  </si>
  <si>
    <t>sarah.karim@alumni.lse.ac.uk</t>
  </si>
  <si>
    <t>01714169355</t>
  </si>
  <si>
    <t>Shahriar Mahmud</t>
  </si>
  <si>
    <t>ICB Islamic Bank</t>
  </si>
  <si>
    <t xml:space="preserve">Officer, Finance and Accounts </t>
  </si>
  <si>
    <t>hbks_back@yahoo.com</t>
  </si>
  <si>
    <t>01711689470</t>
  </si>
  <si>
    <t>SUMAIYA RAHMAN</t>
  </si>
  <si>
    <t xml:space="preserve">Officer-Finance and Accounts </t>
  </si>
  <si>
    <t>sumaiya_rahman@hotmail.com</t>
  </si>
  <si>
    <t>01715-113432</t>
  </si>
  <si>
    <t>A. S. M Sabbir Hossein Khan</t>
  </si>
  <si>
    <t xml:space="preserve">khan.sabbir@gmail.com </t>
  </si>
  <si>
    <t>01726179733</t>
  </si>
  <si>
    <t>Yemen Hafiz</t>
  </si>
  <si>
    <t>Business Analysis &amp; Design Associate 
Manager</t>
  </si>
  <si>
    <t>yemen79@hotmail.com</t>
  </si>
  <si>
    <t>01730012223</t>
  </si>
  <si>
    <t>Shaila Parveen</t>
  </si>
  <si>
    <t>Head of HR Planning &amp; Resourcing</t>
  </si>
  <si>
    <t>shalunv@yahoo.com</t>
  </si>
  <si>
    <t>01711505093</t>
  </si>
  <si>
    <t>Md. Maruful Alam Chowdhury</t>
  </si>
  <si>
    <t xml:space="preserve">HR Generalist, Global Functions </t>
  </si>
  <si>
    <t>achowdhury@hsbc.com.bd</t>
  </si>
  <si>
    <t>01755 548599</t>
  </si>
  <si>
    <t>BIKASH CHANDRA DAS</t>
  </si>
  <si>
    <t xml:space="preserve">BRAC BANK </t>
  </si>
  <si>
    <t xml:space="preserve">Executive, Authorization &amp; Fraud Control </t>
  </si>
  <si>
    <t>das_ewu@yahoo.com</t>
  </si>
  <si>
    <t>01673346063</t>
  </si>
  <si>
    <t>Md. Rezaul Amin</t>
  </si>
  <si>
    <t>0 1713083539</t>
  </si>
  <si>
    <t xml:space="preserve">IMRUL HASSAN  </t>
  </si>
  <si>
    <t>Senior Regional Manager</t>
  </si>
  <si>
    <t xml:space="preserve">01199 – 800 445 </t>
  </si>
  <si>
    <t xml:space="preserve">Irfat Jahan Islam </t>
  </si>
  <si>
    <t>Sales and Service Officer.</t>
  </si>
  <si>
    <t>01737770838</t>
  </si>
  <si>
    <t>Sharmin Jahan Khan</t>
  </si>
  <si>
    <t>AVP &amp; Branch Manager</t>
  </si>
  <si>
    <t>irfatneki@gmail.com</t>
  </si>
  <si>
    <t>apu0213@gmail.com</t>
  </si>
  <si>
    <t>01775828814</t>
  </si>
  <si>
    <t xml:space="preserve">Md. Mahmood Sufi </t>
  </si>
  <si>
    <t xml:space="preserve">Associate Manager, Cards and ADC  </t>
  </si>
  <si>
    <t>md.mahmoodsufi@gmail.com</t>
  </si>
  <si>
    <t>01912311355</t>
  </si>
  <si>
    <t>MUHAMMAD NAZMUL AMIN</t>
  </si>
  <si>
    <t>Trade Sales Officer</t>
  </si>
  <si>
    <t>nazmul_aqib@rocketmail.com</t>
  </si>
  <si>
    <t>01921 100 444</t>
  </si>
  <si>
    <t>Nabakishor Chandra Barman</t>
  </si>
  <si>
    <t xml:space="preserve">The Premier Bank </t>
  </si>
  <si>
    <t xml:space="preserve">Relationship Banker </t>
  </si>
  <si>
    <t>naba.kishor@ymail.com</t>
  </si>
  <si>
    <t>01913940469</t>
  </si>
  <si>
    <t xml:space="preserve">Md Huzzatul Islam  </t>
  </si>
  <si>
    <t>Cash Officer</t>
  </si>
  <si>
    <t>nisaraiub@gmail.com</t>
  </si>
  <si>
    <t>01722223574</t>
  </si>
  <si>
    <t xml:space="preserve">0167-4900303 </t>
  </si>
  <si>
    <t>Naziha Najmul Chowdhry</t>
  </si>
  <si>
    <t>nazihanajmulchowdhury@yahoo.com</t>
  </si>
  <si>
    <t>01711-241689</t>
  </si>
  <si>
    <t xml:space="preserve">Tanvir Mohammad Saddaf </t>
  </si>
  <si>
    <t>tanvirsaddaf@gmail.com</t>
  </si>
  <si>
    <t>+880 01911041799</t>
  </si>
  <si>
    <t>Md. Mahfuzar Rahman</t>
  </si>
  <si>
    <t xml:space="preserve">MOHAMMAD TOWHIDUL KHAN 
TUSHER </t>
  </si>
  <si>
    <t>emamul09@hotmail.com</t>
  </si>
  <si>
    <t>Rabeya Basry Rupa</t>
  </si>
  <si>
    <t xml:space="preserve">rupa1263@hotmail.com </t>
  </si>
  <si>
    <t>01753-359696</t>
  </si>
  <si>
    <t>Md. Samsul Arefin</t>
  </si>
  <si>
    <t>samsularefin_seu@yahoo.com</t>
  </si>
  <si>
    <t>018503-52462</t>
  </si>
  <si>
    <t>Farah Firdaus</t>
  </si>
  <si>
    <t>farah.firdaus@hotmail.com</t>
  </si>
  <si>
    <t>Md. ASHRAFUL AREFIN (Apurbo)</t>
  </si>
  <si>
    <t>md.a.arefin92@gmail.com</t>
  </si>
  <si>
    <t>Asif Amir Bhuyian</t>
  </si>
  <si>
    <t>asif.amir.bd@live.com</t>
  </si>
  <si>
    <t>01711-082241</t>
  </si>
  <si>
    <t>Shewlee Shabnam</t>
  </si>
  <si>
    <t>ssp_sst@yahoo.com</t>
  </si>
  <si>
    <t>01711-082170</t>
  </si>
  <si>
    <t xml:space="preserve">FAYEZA ASHRAF    </t>
  </si>
  <si>
    <t>fayeza.ashraf@gmail.com</t>
  </si>
  <si>
    <t>01711-134852</t>
  </si>
  <si>
    <t>Md.ImtiazKabir</t>
  </si>
  <si>
    <t>imtiaz.kabir48@gmail.com</t>
  </si>
  <si>
    <t>01720-585168</t>
  </si>
  <si>
    <t xml:space="preserve">01711-083038, 
01722-328359                           </t>
  </si>
  <si>
    <t xml:space="preserve">01671-409817 </t>
  </si>
  <si>
    <t>Md. Tahmidur Rahman</t>
  </si>
  <si>
    <t>01719-54094</t>
  </si>
  <si>
    <t>BIPUL KUMAR BHOWMIK</t>
  </si>
  <si>
    <t xml:space="preserve">bitopibkb@yahoo.com </t>
  </si>
  <si>
    <t>Mohammad Mahmudur Rahman</t>
  </si>
  <si>
    <t>01711-844998</t>
  </si>
  <si>
    <t>k_zaman20042003@yahoo.com</t>
  </si>
  <si>
    <t>01717-214235</t>
  </si>
  <si>
    <t>01817- 562 789 , 
01717- 880768</t>
  </si>
  <si>
    <t>EEE</t>
  </si>
  <si>
    <t>State University of Bangladesh</t>
  </si>
  <si>
    <t xml:space="preserve">aminulislam10@outlook.com </t>
  </si>
  <si>
    <t>01924925596</t>
  </si>
  <si>
    <t>ALMAHMUD</t>
  </si>
  <si>
    <t>almahmud911@yahoo.com</t>
  </si>
  <si>
    <t>01620542972</t>
  </si>
  <si>
    <t>AMENA KHATUN RUBY</t>
  </si>
  <si>
    <t>amena_ruby@yahoo.com</t>
  </si>
  <si>
    <t>01711398400</t>
  </si>
  <si>
    <t>MBA</t>
  </si>
  <si>
    <t>MD. ANIK HASAN</t>
  </si>
  <si>
    <t>BBA</t>
  </si>
  <si>
    <t>hasan_anik@yahoo.com</t>
  </si>
  <si>
    <t xml:space="preserve">01711084683 </t>
  </si>
  <si>
    <t>MBA-HRM</t>
  </si>
  <si>
    <t>ANUP BANERJEE</t>
  </si>
  <si>
    <t>banerjeeisnow@gmail.com</t>
  </si>
  <si>
    <t>Pangkaj Kumar Roy</t>
  </si>
  <si>
    <t>pkroy.uiu@gmail.com</t>
  </si>
  <si>
    <t>BRAC University</t>
  </si>
  <si>
    <t>CSE</t>
  </si>
  <si>
    <t>MD. SHAHADAT HOSSAIN 
SHOUROV</t>
  </si>
  <si>
    <t>Officer</t>
  </si>
  <si>
    <t>s.shourov01@gmail.com</t>
  </si>
  <si>
    <t>01677616240</t>
  </si>
  <si>
    <t>Southeast Bank Limited</t>
  </si>
  <si>
    <t>tofailahammad@yahoo.com</t>
  </si>
  <si>
    <t>01749472779</t>
  </si>
  <si>
    <t xml:space="preserve">MD. ABDUR RAB </t>
  </si>
  <si>
    <t xml:space="preserve">IFIC Bank </t>
  </si>
  <si>
    <t>Manager-SAVP</t>
  </si>
  <si>
    <t>abdurrab92@yahoo.com</t>
  </si>
  <si>
    <t>01730006641</t>
  </si>
  <si>
    <t>Mohamme Shohel Rana</t>
  </si>
  <si>
    <t xml:space="preserve">BRAC BANK  </t>
  </si>
  <si>
    <t xml:space="preserve">Merchant Support Executive </t>
  </si>
  <si>
    <t>nilshemanto@gmail.com</t>
  </si>
  <si>
    <t>01830123089</t>
  </si>
  <si>
    <t>Asif Ahmed Noor</t>
  </si>
  <si>
    <t>asif.ahmed.noor@gmail.com</t>
  </si>
  <si>
    <t>01922224488</t>
  </si>
  <si>
    <t xml:space="preserve">Md. Balayet Houssain </t>
  </si>
  <si>
    <t>BRAC BANK</t>
  </si>
  <si>
    <t xml:space="preserve">Executive (MIS) </t>
  </si>
  <si>
    <t>mdbhjony@gmail.com</t>
  </si>
  <si>
    <t xml:space="preserve">01766699085 </t>
  </si>
  <si>
    <t xml:space="preserve">Fahmida Rabbi </t>
  </si>
  <si>
    <t>EBL</t>
  </si>
  <si>
    <t>Trainee Assistant Officer</t>
  </si>
  <si>
    <t>mun_farah@yahoo.com</t>
  </si>
  <si>
    <t>01711188060</t>
  </si>
  <si>
    <t>SHEIKH AHSANUL KARIM</t>
  </si>
  <si>
    <t>Banglalion Communications Ltd</t>
  </si>
  <si>
    <t>Manager, Administration</t>
  </si>
  <si>
    <t>sheikh.ahsanul@banglalionwimax.com</t>
  </si>
  <si>
    <t>01811454105</t>
  </si>
  <si>
    <t>Tania Sultana</t>
  </si>
  <si>
    <t xml:space="preserve">Technokit Corporation </t>
  </si>
  <si>
    <t>Sr. Executive Logistic &amp;  Commercial</t>
  </si>
  <si>
    <t xml:space="preserve"> taniasultana827@ymail.com</t>
  </si>
  <si>
    <t>01820095629</t>
  </si>
  <si>
    <t>Arif Mohiuddin Khan</t>
  </si>
  <si>
    <t>British American Tobacco</t>
  </si>
  <si>
    <t>arif.iut.09@gmail.com</t>
  </si>
  <si>
    <t>01673764436</t>
  </si>
  <si>
    <t>MD. EFTAKHAR ALAM</t>
  </si>
  <si>
    <t>Gemcon Food &amp; Agricultural Products Ltd</t>
  </si>
  <si>
    <t>alam.zbt@gmail.com</t>
  </si>
  <si>
    <t>01671806571</t>
  </si>
  <si>
    <t>Engr. Nizam Mohammad Nusrat Ullah</t>
  </si>
  <si>
    <t>PRAN-RFL</t>
  </si>
  <si>
    <t>Asstt. General Manager-SCM</t>
  </si>
  <si>
    <t>nizam_cuet98me@yahoo.com</t>
  </si>
  <si>
    <t xml:space="preserve"> 01712774477</t>
  </si>
  <si>
    <t>Safiqur Rahman Shakil</t>
  </si>
  <si>
    <t>Huawei Technologies Ltd</t>
  </si>
  <si>
    <t>Executive-PMO</t>
  </si>
  <si>
    <t>safiqur09@gmail.com</t>
  </si>
  <si>
    <t>01795595080</t>
  </si>
  <si>
    <t>NISHIT KUMAR GHOSH</t>
  </si>
  <si>
    <t>Royal Tulip Sea Pearl Beach Resort &amp; Spa</t>
  </si>
  <si>
    <t>Sr. Manager - Commercial</t>
  </si>
  <si>
    <t>nghosh01924@gmail.com</t>
  </si>
  <si>
    <t>01911203973</t>
  </si>
  <si>
    <t>Sumon Saha</t>
  </si>
  <si>
    <t>Section Seven Ltd</t>
  </si>
  <si>
    <t xml:space="preserve">Product Safety Officer </t>
  </si>
  <si>
    <t>sumaan_saha@yahoo.com</t>
  </si>
  <si>
    <t>01717 419952</t>
  </si>
  <si>
    <t>ABU SAIMUN</t>
  </si>
  <si>
    <t xml:space="preserve">saimun_ac@yahoo.com </t>
  </si>
  <si>
    <t>01190124816</t>
  </si>
  <si>
    <t>Md.  ALLHADYUZAMAN</t>
  </si>
  <si>
    <t>AKIJ GROUP</t>
  </si>
  <si>
    <t xml:space="preserve">Officer (store) </t>
  </si>
  <si>
    <t>hadytuser@gmail.com</t>
  </si>
  <si>
    <t>01718699048</t>
  </si>
  <si>
    <t xml:space="preserve">Mohammad Ismail Hossion </t>
  </si>
  <si>
    <t>Cavinkare Bangladesh (Pvt.) Ltd</t>
  </si>
  <si>
    <t xml:space="preserve">Commercial Manager </t>
  </si>
  <si>
    <t>titomeridian@yahoo.com</t>
  </si>
  <si>
    <t>01713042048</t>
  </si>
  <si>
    <t>Mohammad Nazmuzzaman Hye</t>
  </si>
  <si>
    <t>DEKKO Group</t>
  </si>
  <si>
    <t xml:space="preserve">Manager &amp; HOD-Procurement </t>
  </si>
  <si>
    <t>mnhye4288@gmail.com</t>
  </si>
  <si>
    <t>01766955999</t>
  </si>
  <si>
    <t>Probeer Kumar Shaha</t>
  </si>
  <si>
    <t>NSD Unit Manager-SCM</t>
  </si>
  <si>
    <t>probeerkshaha@gmail.com</t>
  </si>
  <si>
    <t>01715012829</t>
  </si>
  <si>
    <t>MD.FERDOUS AHMED</t>
  </si>
  <si>
    <t xml:space="preserve">Industrial  Surveyor </t>
  </si>
  <si>
    <t>ferdousahmed809@gmail.com</t>
  </si>
  <si>
    <t>01911447571</t>
  </si>
  <si>
    <t xml:space="preserve">KAZI MOHAMMAD TOAHA </t>
  </si>
  <si>
    <t xml:space="preserve">Qubee </t>
  </si>
  <si>
    <t>Engineer</t>
  </si>
  <si>
    <t xml:space="preserve">toha.cse@gmail.com </t>
  </si>
  <si>
    <t>ANJUMANARA HAQUE</t>
  </si>
  <si>
    <t xml:space="preserve">Emem Systems Limited </t>
  </si>
  <si>
    <t>Assistant Manager,
 System Engineer</t>
  </si>
  <si>
    <t>anjumanara.haque@gmail.com</t>
  </si>
  <si>
    <t>01676079571</t>
  </si>
  <si>
    <t>ABU NAHID MUNIR UDDIN</t>
  </si>
  <si>
    <t>DevConsultants Ltd</t>
  </si>
  <si>
    <t xml:space="preserve">Environmental Manager    </t>
  </si>
  <si>
    <t>01715452920</t>
  </si>
  <si>
    <t>SK. ABDUL HAMID</t>
  </si>
  <si>
    <t xml:space="preserve">Solar Intercontinental </t>
  </si>
  <si>
    <t>Manager (Service)</t>
  </si>
  <si>
    <t>sohagsat@gmail.com</t>
  </si>
  <si>
    <t>01730300687</t>
  </si>
  <si>
    <t>Md. Amimul Ehsan</t>
  </si>
  <si>
    <t>Shanta Holdings Ltd</t>
  </si>
  <si>
    <t>01712886699</t>
  </si>
  <si>
    <t>Mohammed Shafiqul Islam</t>
  </si>
  <si>
    <t>GETCO Digital Ltd</t>
  </si>
  <si>
    <t>Business Development &amp; ERP Manager</t>
  </si>
  <si>
    <t>shetupuc@gmail.com</t>
  </si>
  <si>
    <t>01970072243</t>
  </si>
  <si>
    <t>Filter Rod Manufacturing Dept-Cell Manager</t>
  </si>
  <si>
    <t>SHAHADAT HOSSAIN</t>
  </si>
  <si>
    <t xml:space="preserve">PROJECT MANAGER </t>
  </si>
  <si>
    <t>shahadat.buet_me@yahoo.com</t>
  </si>
  <si>
    <t>01714404195</t>
  </si>
  <si>
    <t>Tazeen Masud Sinha</t>
  </si>
  <si>
    <t>Pledge Harbor Intl School</t>
  </si>
  <si>
    <t xml:space="preserve">tazeen.sinha@yahoo.com </t>
  </si>
  <si>
    <t>01711-899999</t>
  </si>
  <si>
    <t>AKHTER SALIM FAHMI</t>
  </si>
  <si>
    <t>B-Trac Technologies Ltd</t>
  </si>
  <si>
    <t>Head of Operations</t>
  </si>
  <si>
    <t>akhter.fahmi@gmail.com</t>
  </si>
  <si>
    <t>01713409203</t>
  </si>
  <si>
    <t>Muhammad Alaluddin Rumel</t>
  </si>
  <si>
    <t>Executive Airport Operation</t>
  </si>
  <si>
    <t>rumel69@gmail.com</t>
  </si>
  <si>
    <t>Head of Planning and Operations</t>
  </si>
  <si>
    <t>MD. MOTALEB HOSSAIN</t>
  </si>
  <si>
    <t>01713013118</t>
  </si>
  <si>
    <t>KAZI WAHIDUR RAHMAN</t>
  </si>
  <si>
    <t>Coats Bangladesh Ltd</t>
  </si>
  <si>
    <t>EHS Manager</t>
  </si>
  <si>
    <t>wahidiwfm@gmail.com</t>
  </si>
  <si>
    <t>01730061831</t>
  </si>
  <si>
    <t xml:space="preserve">Mohammad Shafiqul Islam </t>
  </si>
  <si>
    <t>Halliburton</t>
  </si>
  <si>
    <t xml:space="preserve">HSE Engineer </t>
  </si>
  <si>
    <t>hse_shafiq@yahoo.com</t>
  </si>
  <si>
    <t>01713144294</t>
  </si>
  <si>
    <t>Mohi Uddin Ahmed</t>
  </si>
  <si>
    <t xml:space="preserve">Foster Wheeler Thailand </t>
  </si>
  <si>
    <t>Deputy HSE Manager</t>
  </si>
  <si>
    <t>mohibit11@gmail.com</t>
  </si>
  <si>
    <t>01730333662</t>
  </si>
  <si>
    <t>Md. Anwar Hossain</t>
  </si>
  <si>
    <t xml:space="preserve">Site Quality Manager </t>
  </si>
  <si>
    <t>anwar_mbio@yahoo.com</t>
  </si>
  <si>
    <t>01710914754</t>
  </si>
  <si>
    <t>WANG KYAW TWAN</t>
  </si>
  <si>
    <t xml:space="preserve"> Executive, Quality Operations </t>
  </si>
  <si>
    <t>wang.bmb.06@gmail.com</t>
  </si>
  <si>
    <t>01740741266</t>
  </si>
  <si>
    <t>MOHAMMAD BAHAUDDIN</t>
  </si>
  <si>
    <t>PRAN -RFL GROUP</t>
  </si>
  <si>
    <t>Assistant Manager-QC/A</t>
  </si>
  <si>
    <t>bahauddin2050@yahoo.com</t>
  </si>
  <si>
    <t>01717751818</t>
  </si>
  <si>
    <t xml:space="preserve">Md. Mahedi Hasan    </t>
  </si>
  <si>
    <t>Perfetti Van Melle Bd Pvt. Ltd</t>
  </si>
  <si>
    <t xml:space="preserve"> Quality Assurance Executive </t>
  </si>
  <si>
    <t>mahedi.cep@gmail.com</t>
  </si>
  <si>
    <t xml:space="preserve">01914491985 </t>
  </si>
  <si>
    <t>Bilas Kumar Halder</t>
  </si>
  <si>
    <t>SQUARE pharmaceutical</t>
  </si>
  <si>
    <t>Executive-Microbiologist</t>
  </si>
  <si>
    <t>bilasmicro@gmail.com</t>
  </si>
  <si>
    <t>01717514374</t>
  </si>
  <si>
    <t>Md. Towfiquzzaman Chowdhury</t>
  </si>
  <si>
    <t xml:space="preserve">Manager, Corporate Affairs </t>
  </si>
  <si>
    <t xml:space="preserve">towfiq.rony@gmail.com    </t>
  </si>
  <si>
    <t>A. H. M. TAUFIQUE AHMMED</t>
  </si>
  <si>
    <t>IT Manager</t>
  </si>
  <si>
    <t>01711021540</t>
  </si>
  <si>
    <t>MD. SADAT HOSSAIN</t>
  </si>
  <si>
    <t>Meena Bazar</t>
  </si>
  <si>
    <t>Executive-Asst. In-Charge</t>
  </si>
  <si>
    <t>anik_adt@yahoo.com</t>
  </si>
  <si>
    <t>01772683707</t>
  </si>
  <si>
    <t xml:space="preserve">NURUL ISLAM </t>
  </si>
  <si>
    <t xml:space="preserve">ACI logistics ltd.Shwapno </t>
  </si>
  <si>
    <t>Asstt. Category Manager</t>
  </si>
  <si>
    <t xml:space="preserve">nirupok@yahoo.com </t>
  </si>
  <si>
    <t xml:space="preserve">01730028490 </t>
  </si>
  <si>
    <t xml:space="preserve">Rajib Kumar Roy </t>
  </si>
  <si>
    <t xml:space="preserve">Divisional sales manager </t>
  </si>
  <si>
    <t>rajib.roy@acilogistics.net</t>
  </si>
  <si>
    <t>01943348346</t>
  </si>
  <si>
    <t>SYEDA SHAHANA AKHTER</t>
  </si>
  <si>
    <t>Credit Management Officer</t>
  </si>
  <si>
    <t>s.shahana.akhter@gmail.com</t>
  </si>
  <si>
    <t>01939900024</t>
  </si>
  <si>
    <t>Nitol Motors</t>
  </si>
  <si>
    <t>Senior Manager</t>
  </si>
  <si>
    <t>jasim0007@gmail.com</t>
  </si>
  <si>
    <t>01711505621</t>
  </si>
  <si>
    <t>Mohammad Rashedul Hasan</t>
  </si>
  <si>
    <t>01678643624</t>
  </si>
  <si>
    <t>Md. Towfiqul Islam</t>
  </si>
  <si>
    <t>SUNDAT CROP SCIENCE</t>
  </si>
  <si>
    <t>Assistant Sales Manager</t>
  </si>
  <si>
    <t>mrtowfiq_bd@yahoo.com</t>
  </si>
  <si>
    <t>+840944504059</t>
  </si>
  <si>
    <t xml:space="preserve">Md.Wahiduzzaman </t>
  </si>
  <si>
    <t>Cellular Mobile Pte Ltd</t>
  </si>
  <si>
    <t>wahid.nokia.cmpl@gmail.com</t>
  </si>
  <si>
    <t>01713199213</t>
  </si>
  <si>
    <t xml:space="preserve">Mohammad Abdul Kader </t>
  </si>
  <si>
    <t xml:space="preserve">TNT Express </t>
  </si>
  <si>
    <t>bdrony6@gmail.com</t>
  </si>
  <si>
    <t>01757-554433</t>
  </si>
  <si>
    <t>Md Saydur Rahman Sayd</t>
  </si>
  <si>
    <t>Grameenphone</t>
  </si>
  <si>
    <t>Customer Manager</t>
  </si>
  <si>
    <t>sayed.ewu25@gmail.com</t>
  </si>
  <si>
    <t>01711083290</t>
  </si>
  <si>
    <t>SHOWRAV HASIN</t>
  </si>
  <si>
    <t>souravhasin@gmail.com</t>
  </si>
  <si>
    <t>01722490099</t>
  </si>
  <si>
    <t>Tahsin Ahammad</t>
  </si>
  <si>
    <t>Pepsi</t>
  </si>
  <si>
    <t>Area Manager</t>
  </si>
  <si>
    <t>tahsin_s13@yahoo.com</t>
  </si>
  <si>
    <t>01670669446</t>
  </si>
  <si>
    <t>Mrinal Das</t>
  </si>
  <si>
    <t xml:space="preserve">Sr Assistant Manager-Sales </t>
  </si>
  <si>
    <t xml:space="preserve">mrinaldasbd@live.com   </t>
  </si>
  <si>
    <t>01916100879</t>
  </si>
  <si>
    <t>MD. ALAUDDIN</t>
  </si>
  <si>
    <t xml:space="preserve">Territory Business manager </t>
  </si>
  <si>
    <t>alauddinp7@gmail.com</t>
  </si>
  <si>
    <t>01921010133</t>
  </si>
  <si>
    <t>01911031752</t>
  </si>
  <si>
    <t>Md. Hasbi Hasan</t>
  </si>
  <si>
    <t>Bkash</t>
  </si>
  <si>
    <t xml:space="preserve">Territory Manger </t>
  </si>
  <si>
    <t>hasbigp@hotmail.com</t>
  </si>
  <si>
    <t>01917555888</t>
  </si>
  <si>
    <t>Md. Hayatuzzaman Khan</t>
  </si>
  <si>
    <t>Senior Executive-Sales &amp; Marketing</t>
  </si>
  <si>
    <t>hayatuzzaman.khan@gmail.com</t>
  </si>
  <si>
    <t>01556306245</t>
  </si>
  <si>
    <t>Md. Imran Khan</t>
  </si>
  <si>
    <t>Meghna Life Insurance</t>
  </si>
  <si>
    <t>Territory officer</t>
  </si>
  <si>
    <t>imranphi_ru@yahoo.com</t>
  </si>
  <si>
    <t>01716-732643</t>
  </si>
  <si>
    <t>MD. ASADUZZAMAN</t>
  </si>
  <si>
    <t>Radiant Export Import Enterprise</t>
  </si>
  <si>
    <t>Corporate Sales Executive</t>
  </si>
  <si>
    <t>Mir Amanullah</t>
  </si>
  <si>
    <t>Shawon2014@Gmail.com</t>
  </si>
  <si>
    <t>01711084869</t>
  </si>
  <si>
    <t>Mirza Mohammad Haronar Rashed</t>
  </si>
  <si>
    <t>Business Manager</t>
  </si>
  <si>
    <t>rashidmmh@yahoo.com</t>
  </si>
  <si>
    <t>01712191899</t>
  </si>
  <si>
    <t xml:space="preserve">MOHAMMAD MUSTAQUR RAHAMAN </t>
  </si>
  <si>
    <t>SAMSUNG</t>
  </si>
  <si>
    <t xml:space="preserve">Sr. Executive, Parts Service </t>
  </si>
  <si>
    <t xml:space="preserve">mustaqurr@yahoo.com </t>
  </si>
  <si>
    <t>01818303009</t>
  </si>
  <si>
    <t xml:space="preserve">MD. KAMRUZZAMAN </t>
  </si>
  <si>
    <t xml:space="preserve">territory sales manager </t>
  </si>
  <si>
    <t>kandipara008@gmail.com</t>
  </si>
  <si>
    <t xml:space="preserve"> 01770898509</t>
  </si>
  <si>
    <t>Md. Mohiuddin Hasan</t>
  </si>
  <si>
    <t>mh_uddin12@yahoo.com</t>
  </si>
  <si>
    <t xml:space="preserve">MD SHAJADUL HOSSAIN </t>
  </si>
  <si>
    <t xml:space="preserve">Customer service Executive </t>
  </si>
  <si>
    <t>shajadul.bijoy@gmail.com</t>
  </si>
  <si>
    <t>01817184278</t>
  </si>
  <si>
    <t xml:space="preserve">Concord Group </t>
  </si>
  <si>
    <t>Jr Executive-Sales&amp;MKT</t>
  </si>
  <si>
    <t>Md. Hafijur Rahman</t>
  </si>
  <si>
    <t>Partex Group</t>
  </si>
  <si>
    <t>Officer- Sales</t>
  </si>
  <si>
    <t>hrp.plabonewu@gmail.com</t>
  </si>
  <si>
    <t>01911226408</t>
  </si>
  <si>
    <t>DIPAK SAHA</t>
  </si>
  <si>
    <t>Sr. Territory Manager</t>
  </si>
  <si>
    <t>dipaksaha1000@gmail.com</t>
  </si>
  <si>
    <t>01730007644</t>
  </si>
  <si>
    <t>Imtiaz Ahmed Chowdhury</t>
  </si>
  <si>
    <t>noyon25@yahoo.com</t>
  </si>
  <si>
    <t>01975646458</t>
  </si>
  <si>
    <t xml:space="preserve">Shakib Arafat </t>
  </si>
  <si>
    <t xml:space="preserve">Manager, Retail and Sellout Operation </t>
  </si>
  <si>
    <t>01970357122</t>
  </si>
  <si>
    <t xml:space="preserve">MD. TASLIM UDDIN                 </t>
  </si>
  <si>
    <t>Asst. Manager-S&amp;M</t>
  </si>
  <si>
    <t xml:space="preserve">trana225@yahoo.com   </t>
  </si>
  <si>
    <t>01832254576</t>
  </si>
  <si>
    <t>CKRI-Safura Ltd</t>
  </si>
  <si>
    <t>tanzil_next@hotmail.com</t>
  </si>
  <si>
    <t>01784398213</t>
  </si>
  <si>
    <t>MD. MONIRUZZAMAN</t>
  </si>
  <si>
    <t xml:space="preserve">SHESHIR KUMER KUNDU </t>
  </si>
  <si>
    <t>sheshirvh12@gmail.com</t>
  </si>
  <si>
    <t>01717006811</t>
  </si>
  <si>
    <t>Md. Forhad Hossain</t>
  </si>
  <si>
    <t>Airtel</t>
  </si>
  <si>
    <t xml:space="preserve">Zonal Business Manager </t>
  </si>
  <si>
    <t>forhad.hossain@airtel.com</t>
  </si>
  <si>
    <t>01610002645</t>
  </si>
  <si>
    <t>Md. Fuad Salahuddin</t>
  </si>
  <si>
    <t xml:space="preserve">External Sales Specialist </t>
  </si>
  <si>
    <t>fuad_salahuddin@hotmail.com</t>
  </si>
  <si>
    <t xml:space="preserve">01911030503 </t>
  </si>
  <si>
    <t>Md. Tarek Chowdhury</t>
  </si>
  <si>
    <t xml:space="preserve">Area Manager </t>
  </si>
  <si>
    <t>tarek.chowdhury@robi.com.bd</t>
  </si>
  <si>
    <t xml:space="preserve">01819210392 </t>
  </si>
  <si>
    <t>M.NAWSHAD HASAN KHAN</t>
  </si>
  <si>
    <t>joar02@gmail.com</t>
  </si>
  <si>
    <t>01970007637</t>
  </si>
  <si>
    <t>Md. Ismail Bhuiyan</t>
  </si>
  <si>
    <t>Nokia Solutions and Networks</t>
  </si>
  <si>
    <t>Account Manager</t>
  </si>
  <si>
    <t>majismail@yahoo.com</t>
  </si>
  <si>
    <t>01713364921</t>
  </si>
  <si>
    <t>Bangladesh Edible Oil Ltd</t>
  </si>
  <si>
    <t>01711081972</t>
  </si>
  <si>
    <t xml:space="preserve">MD. Al-MAMUN </t>
  </si>
  <si>
    <t xml:space="preserve">almamun1302@gmail.com </t>
  </si>
  <si>
    <t>01717450547</t>
  </si>
  <si>
    <t>Ehatasham Haider</t>
  </si>
  <si>
    <t>ehatasham@gmail.com</t>
  </si>
  <si>
    <t>01711506462</t>
  </si>
  <si>
    <t>ASHIS KUMAR SAHA</t>
  </si>
  <si>
    <t>Lafarge</t>
  </si>
  <si>
    <t>Sr Executive-Sales</t>
  </si>
  <si>
    <t xml:space="preserve">pisum_nut@yahoo.com </t>
  </si>
  <si>
    <t>01713382215</t>
  </si>
  <si>
    <t>EHSAN SAMAD</t>
  </si>
  <si>
    <t>Territory Sales</t>
  </si>
  <si>
    <t>ehsansamad@gmail.com</t>
  </si>
  <si>
    <t>01777786896</t>
  </si>
  <si>
    <t>Mohammad Ashraful Alam</t>
  </si>
  <si>
    <t>m.ashraful09@yahoo.com</t>
  </si>
  <si>
    <t>01711507371</t>
  </si>
  <si>
    <t>Syed Ahashanul Huque</t>
  </si>
  <si>
    <t>syhuque@banglalinkgsm.com</t>
  </si>
  <si>
    <t>01914454346</t>
  </si>
  <si>
    <t xml:space="preserve">TAHMINA AKTER </t>
  </si>
  <si>
    <t xml:space="preserve">Executive Analyst </t>
  </si>
  <si>
    <t>tahminaakter251@yahoo.com</t>
  </si>
  <si>
    <t>01619990027</t>
  </si>
  <si>
    <t>Md. Abdul Awal</t>
  </si>
  <si>
    <t>Platoon(gsk)</t>
  </si>
  <si>
    <t xml:space="preserve">Regional Business Manager </t>
  </si>
  <si>
    <t>awalaci@gmail.com</t>
  </si>
  <si>
    <t>01822931676</t>
  </si>
  <si>
    <t>Sanjoy Datta</t>
  </si>
  <si>
    <t xml:space="preserve">Sunman Group </t>
  </si>
  <si>
    <t>sanjoysanju446@gmail.com</t>
  </si>
  <si>
    <t>01818603788</t>
  </si>
  <si>
    <t>MD FAROQUE HOSSAIN</t>
  </si>
  <si>
    <t>International Brands Ltd</t>
  </si>
  <si>
    <t xml:space="preserve">Territory sales officer </t>
  </si>
  <si>
    <t>01819519749</t>
  </si>
  <si>
    <t xml:space="preserve">MD. MAHFUZUR RAHMAN </t>
  </si>
  <si>
    <t>Assistant Manager-sales</t>
  </si>
  <si>
    <t>mahfuzmkt2001@yahoo.com</t>
  </si>
  <si>
    <t>01715804495</t>
  </si>
  <si>
    <t>RSPL</t>
  </si>
  <si>
    <t xml:space="preserve">usuf_kawser@yahoo.com </t>
  </si>
  <si>
    <t>Md. Zia Uddin Ahmed</t>
  </si>
  <si>
    <t>ziauddinahmes26121971@gmail.com</t>
  </si>
  <si>
    <t>01924606039</t>
  </si>
  <si>
    <t>Md.Mosarraf Hossain</t>
  </si>
  <si>
    <t>Transcom</t>
  </si>
  <si>
    <t>mosarraf.hossian1980@yahoo.com</t>
  </si>
  <si>
    <t>01817180140</t>
  </si>
  <si>
    <t xml:space="preserve">Area sales manager </t>
  </si>
  <si>
    <t>National Sales Manager</t>
  </si>
  <si>
    <t>Rajib Kumar Roy</t>
  </si>
  <si>
    <t xml:space="preserve">ACI LOGISTICS </t>
  </si>
  <si>
    <t>S.M. ZAHIDUL AHSAN</t>
  </si>
  <si>
    <t>BATB</t>
  </si>
  <si>
    <t>Brand Executive</t>
  </si>
  <si>
    <t>zahsan02@gmail.com</t>
  </si>
  <si>
    <t>01711-437425</t>
  </si>
  <si>
    <t xml:space="preserve">MD. FARHANUR RAHMAN           </t>
  </si>
  <si>
    <t>Japan Tobacco Int</t>
  </si>
  <si>
    <t xml:space="preserve"> Sr. Executive </t>
  </si>
  <si>
    <t>farhan020328@gmail.com</t>
  </si>
  <si>
    <t>01611148432</t>
  </si>
  <si>
    <t>Asif Ur Rahman Khan</t>
  </si>
  <si>
    <t>ADCOMM Limited</t>
  </si>
  <si>
    <t>Brand Service Manager</t>
  </si>
  <si>
    <t>asifkhan0121@gmail.com</t>
  </si>
  <si>
    <t>01717-043994</t>
  </si>
  <si>
    <t>MIRZA MD.  ZAKARIA</t>
  </si>
  <si>
    <t>BRAC Agriculture &amp; 
Food Security Program</t>
  </si>
  <si>
    <t>parlance001@yahoo.com</t>
  </si>
  <si>
    <t>01730346520</t>
  </si>
  <si>
    <t>Faisal Kabir</t>
  </si>
  <si>
    <t xml:space="preserve">Brand Executive </t>
  </si>
  <si>
    <t>kabir1118@yahoo.com</t>
  </si>
  <si>
    <t>01755651097</t>
  </si>
  <si>
    <t>MD.HARUN-UR-RASHID KHAN</t>
  </si>
  <si>
    <t>Japan-Bangladesh Security 
Printing &amp; Papers Ltd</t>
  </si>
  <si>
    <t>AGM, Marketing</t>
  </si>
  <si>
    <t>md.harunurrashidkhan@yahoo.com</t>
  </si>
  <si>
    <t>01937250255</t>
  </si>
  <si>
    <t>JAVED KHAN RUMI</t>
  </si>
  <si>
    <t>The Brandtech
 Communications Ltd</t>
  </si>
  <si>
    <t>Head of Creative</t>
  </si>
  <si>
    <t>chhabiwala@gmail.com</t>
  </si>
  <si>
    <t>01976 546827,</t>
  </si>
  <si>
    <t xml:space="preserve">ASHIQUER RAHMAN KHAN </t>
  </si>
  <si>
    <t xml:space="preserve">RFL Export </t>
  </si>
  <si>
    <t>ark3380.ark@gmail.com</t>
  </si>
  <si>
    <t>01711 817480</t>
  </si>
  <si>
    <t>Biplab Banerjee</t>
  </si>
  <si>
    <t>biplabbanerjee.bd@gmail.com</t>
  </si>
  <si>
    <t>01819210264</t>
  </si>
  <si>
    <t>Md. Hasibur Rahman</t>
  </si>
  <si>
    <t>Jayson Group</t>
  </si>
  <si>
    <t>Manager, Marketing</t>
  </si>
  <si>
    <t>hasib778@gmail.com</t>
  </si>
  <si>
    <t>01819-210778</t>
  </si>
  <si>
    <t>MD. TOFAZZAL HOSSAIN</t>
  </si>
  <si>
    <t>Tawfique Ahmed</t>
  </si>
  <si>
    <t xml:space="preserve">Product Manager </t>
  </si>
  <si>
    <t>Md. Azwaj Khan</t>
  </si>
  <si>
    <t>Square Group</t>
  </si>
  <si>
    <t>azwaj_du@yahoo.com</t>
  </si>
  <si>
    <t>01717830191</t>
  </si>
  <si>
    <t>Pharmasia Ltd</t>
  </si>
  <si>
    <t>Sr. Product Executive</t>
  </si>
  <si>
    <t>obayedul.rahat@gmail.com</t>
  </si>
  <si>
    <t>01818641326</t>
  </si>
  <si>
    <t xml:space="preserve">MD. FARJANUL HOQUE </t>
  </si>
  <si>
    <t>BRAND MANAGER</t>
  </si>
  <si>
    <t>farjanul_hoque@yahoo.com</t>
  </si>
  <si>
    <t>0175563292</t>
  </si>
  <si>
    <t>Atiqur Rahman Sazib</t>
  </si>
  <si>
    <t>sazibs.bd@gmail.com</t>
  </si>
  <si>
    <t>01841328969</t>
  </si>
  <si>
    <t>MD. REZAUL KARIM TUHIN</t>
  </si>
  <si>
    <t>TOSHIBA Brand</t>
  </si>
  <si>
    <t xml:space="preserve">Manager, Product Management </t>
  </si>
  <si>
    <t>rezaul.tuhin@gmail.com</t>
  </si>
  <si>
    <t xml:space="preserve">01755606319 </t>
  </si>
  <si>
    <t>ADN Telecom Ltd</t>
  </si>
  <si>
    <t>Firoz Shahe Sobuj</t>
  </si>
  <si>
    <t xml:space="preserve">Regional Admin Officer </t>
  </si>
  <si>
    <t xml:space="preserve">sobuj_shahe@yahoo.com   </t>
  </si>
  <si>
    <t>01717759142</t>
  </si>
  <si>
    <t>Mushfiq-ur-Rahman</t>
  </si>
  <si>
    <t>Super Star Group</t>
  </si>
  <si>
    <t>Sr Executive- Brand</t>
  </si>
  <si>
    <t>nandonic_02@yahoo.com</t>
  </si>
  <si>
    <t>01673005080</t>
  </si>
  <si>
    <t>ISHTIAQUE SHAHRIAR</t>
  </si>
  <si>
    <t>Asst. Activation Manager
 Brand Building</t>
  </si>
  <si>
    <t xml:space="preserve">ishtiaqueshahriar@yahoo.com </t>
  </si>
  <si>
    <t>01730727789</t>
  </si>
  <si>
    <t>Mahbubul Kabir Chowdhury</t>
  </si>
  <si>
    <t xml:space="preserve">Brand Manager </t>
  </si>
  <si>
    <t xml:space="preserve">mehbub50@gmail.com   </t>
  </si>
  <si>
    <t>01713485890</t>
  </si>
  <si>
    <t>SHUVASHISH ROY</t>
  </si>
  <si>
    <t>Import Business Dev Specialist,</t>
  </si>
  <si>
    <t>roy.shuvashish@gmail.com</t>
  </si>
  <si>
    <t>01755550835</t>
  </si>
  <si>
    <t>F.A.M Zakirul Huq</t>
  </si>
  <si>
    <t>RANGS Group</t>
  </si>
  <si>
    <t>zakirulhuq@gmail.com</t>
  </si>
  <si>
    <t>01912432366</t>
  </si>
  <si>
    <t>Md. Firoz Alam</t>
  </si>
  <si>
    <t xml:space="preserve">DB Schenker </t>
  </si>
  <si>
    <t xml:space="preserve">Deputy Manager </t>
  </si>
  <si>
    <t>f_alam78@yahoo.com</t>
  </si>
  <si>
    <t>01716605800</t>
  </si>
  <si>
    <t>GOUTAM PROSAD GHOSH</t>
  </si>
  <si>
    <t>Nitol Niloy Group</t>
  </si>
  <si>
    <t>Asst. Manager</t>
  </si>
  <si>
    <t>goutampghosh@gmail.com</t>
  </si>
  <si>
    <t>01731-683344</t>
  </si>
  <si>
    <t>Mohammad Mahabubur Rahman</t>
  </si>
  <si>
    <t>Team leader of Customer Service</t>
  </si>
  <si>
    <t>job.for.mahabub@gmail.com</t>
  </si>
  <si>
    <t>01722322047</t>
  </si>
  <si>
    <t xml:space="preserve">MD. NAZRUL ISLAM </t>
  </si>
  <si>
    <t>Manager-Employee Relations</t>
  </si>
  <si>
    <t xml:space="preserve">dalim_ctg@yahoo.com </t>
  </si>
  <si>
    <t>01755548416</t>
  </si>
  <si>
    <t>MOBARAK HOSSAIN SAJID</t>
  </si>
  <si>
    <t>Coffey International Development</t>
  </si>
  <si>
    <t xml:space="preserve">Scholarship Management Associate </t>
  </si>
  <si>
    <t>SAJID.MHOSSAIN@GMAIL.COM</t>
  </si>
  <si>
    <t>01730338493</t>
  </si>
  <si>
    <t xml:space="preserve">MOHAMMAD SHAHIDUL ISLAM </t>
  </si>
  <si>
    <t>NIPRO - JMI Pharma Limited</t>
  </si>
  <si>
    <t>Sr Executive-HR&amp;ADMIN</t>
  </si>
  <si>
    <t>sism5m84@yahoo.com</t>
  </si>
  <si>
    <t>01777779045</t>
  </si>
  <si>
    <t xml:space="preserve">Godrej Household Products </t>
  </si>
  <si>
    <t>DIRD Group</t>
  </si>
  <si>
    <t>asm_alim@yahoo.com</t>
  </si>
  <si>
    <t>Aminur Rashid Khan</t>
  </si>
  <si>
    <t>Regent Airways</t>
  </si>
  <si>
    <t>Executive-HR</t>
  </si>
  <si>
    <t>akifkhn@gmail.com</t>
  </si>
  <si>
    <t>0172- 039-39-39</t>
  </si>
  <si>
    <t>ARNAB CHANDRA DEY</t>
  </si>
  <si>
    <t>General Software Solutions</t>
  </si>
  <si>
    <t>arnabchandey@gmail.com</t>
  </si>
  <si>
    <t>01914-291164</t>
  </si>
  <si>
    <t>Asaduzzaman khan</t>
  </si>
  <si>
    <t>PTDCA</t>
  </si>
  <si>
    <t>Executive -HR &amp; Business Development</t>
  </si>
  <si>
    <t>nayeem_ewu22@yahoo.com</t>
  </si>
  <si>
    <t>01955298445</t>
  </si>
  <si>
    <t>MD. ARIFUL ISLAM</t>
  </si>
  <si>
    <t>HR &amp; Admin Officer</t>
  </si>
  <si>
    <t>MD. DELWAR HOSSAIN</t>
  </si>
  <si>
    <t>ALAM Group</t>
  </si>
  <si>
    <t>HR Coordinator</t>
  </si>
  <si>
    <t>delwar.iubat@gmail.com</t>
  </si>
  <si>
    <t>01675668989</t>
  </si>
  <si>
    <t>KAZI MOHIUDDIN</t>
  </si>
  <si>
    <t>Promixco LTD</t>
  </si>
  <si>
    <t>Sr. Executive (Admin)</t>
  </si>
  <si>
    <t>Krifat16@yahoo.com</t>
  </si>
  <si>
    <t>01677599809</t>
  </si>
  <si>
    <t>Mohammad Muyeed Hossain</t>
  </si>
  <si>
    <t>Sr. Officer - Reward &amp; HR Services</t>
  </si>
  <si>
    <t>muyeed.hossain@gmail.com</t>
  </si>
  <si>
    <t>01955445544,</t>
  </si>
  <si>
    <t>Alfat Jahan Rusho</t>
  </si>
  <si>
    <t>Officer- HR &amp; Admin</t>
  </si>
  <si>
    <t xml:space="preserve"> rushojahan@gmail.com</t>
  </si>
  <si>
    <t>Accenture</t>
  </si>
  <si>
    <t>Admin Officer</t>
  </si>
  <si>
    <t>kawshercu@gmail.com</t>
  </si>
  <si>
    <t>Faria Andaleeb Mustafa</t>
  </si>
  <si>
    <t xml:space="preserve">Pledge Harbor International School </t>
  </si>
  <si>
    <t>Head of HR &amp; Admissions</t>
  </si>
  <si>
    <t>fandaleeb@gmail.com</t>
  </si>
  <si>
    <t>01714044122</t>
  </si>
  <si>
    <t>MD. Mostakim AL Taki</t>
  </si>
  <si>
    <t xml:space="preserve">Talent Centric Limited </t>
  </si>
  <si>
    <t xml:space="preserve">  HR Officer </t>
  </si>
  <si>
    <t>taxnsu@gmail.com</t>
  </si>
  <si>
    <t>01717-299536</t>
  </si>
  <si>
    <t>Mahbooba Mehnaz</t>
  </si>
  <si>
    <t>Deputy Manager- HR</t>
  </si>
  <si>
    <t>mahboobamehnaz@gmail.com</t>
  </si>
  <si>
    <t>01706269937</t>
  </si>
  <si>
    <t>S. M. Rumman Wahid</t>
  </si>
  <si>
    <t>wahid953@gmail.com</t>
  </si>
  <si>
    <t>01715134161</t>
  </si>
  <si>
    <t>Umme Fatema</t>
  </si>
  <si>
    <t>HR Executive</t>
  </si>
  <si>
    <t>mumu.ewu@gmail.com</t>
  </si>
  <si>
    <t>01674368933</t>
  </si>
  <si>
    <t>K M Jamal Hossain</t>
  </si>
  <si>
    <t>Executive – Hr &amp; Admin</t>
  </si>
  <si>
    <t>01712-631438</t>
  </si>
  <si>
    <t>Nusrat Jahan</t>
  </si>
  <si>
    <t xml:space="preserve">Bangladesh Disaster Preparedness Centre </t>
  </si>
  <si>
    <t xml:space="preserve"> Training Officer</t>
  </si>
  <si>
    <t>nusratjahanshawon@gmail.com</t>
  </si>
  <si>
    <t>01730629264</t>
  </si>
  <si>
    <t>Novartis</t>
  </si>
  <si>
    <t>Salah Uddin Ahmed</t>
  </si>
  <si>
    <t>suahmed.hrm@gmail.com</t>
  </si>
  <si>
    <t>ALEZA HASAN SHARMIN</t>
  </si>
  <si>
    <t xml:space="preserve"> Banglalink</t>
  </si>
  <si>
    <t>HR Operations Executive</t>
  </si>
  <si>
    <t>alezahasan@banglalinkgsm.com</t>
  </si>
  <si>
    <t>01962401144</t>
  </si>
  <si>
    <t>Nafiz Redwan Shanto</t>
  </si>
  <si>
    <t xml:space="preserve">Radio today </t>
  </si>
  <si>
    <t>Program Producer-Admin supervisor</t>
  </si>
  <si>
    <t>nafizredwan@gmail.com</t>
  </si>
  <si>
    <t>01712832044</t>
  </si>
  <si>
    <t>Sathy Dorothy Biswas</t>
  </si>
  <si>
    <t>sathydorothy@yahoo.com</t>
  </si>
  <si>
    <t>01755626942</t>
  </si>
  <si>
    <t xml:space="preserve">M.D. NAHEDUR RAHMAN  </t>
  </si>
  <si>
    <t>Executive -Admin</t>
  </si>
  <si>
    <t xml:space="preserve"> hezulbd@gmail.com</t>
  </si>
  <si>
    <t>01715684997</t>
  </si>
  <si>
    <t>Hafiza Ambrin</t>
  </si>
  <si>
    <t>Asian Paints</t>
  </si>
  <si>
    <t>ambrin87@hotmail.com</t>
  </si>
  <si>
    <t xml:space="preserve">01711825580 </t>
  </si>
  <si>
    <t>SHIRIN AKTER</t>
  </si>
  <si>
    <t xml:space="preserve">Deputy Manager, Corporate HR         </t>
  </si>
  <si>
    <t>rs.shukh@gmail.com</t>
  </si>
  <si>
    <t>01911184222</t>
  </si>
  <si>
    <t>S. M. MOTIUR RAHMAN</t>
  </si>
  <si>
    <t>Officer-HR</t>
  </si>
  <si>
    <t>motin16@gmail.com</t>
  </si>
  <si>
    <t>01765713040</t>
  </si>
  <si>
    <t xml:space="preserve">Sabina Yesmin </t>
  </si>
  <si>
    <t>Lexicon Group</t>
  </si>
  <si>
    <t>Manager-HR</t>
  </si>
  <si>
    <t>yesmin.sabina83@gmail.com</t>
  </si>
  <si>
    <t>01777719900</t>
  </si>
  <si>
    <t>S.M.R RAHMAN</t>
  </si>
  <si>
    <t>manob4999@gmail.com</t>
  </si>
  <si>
    <t>01818488500</t>
  </si>
  <si>
    <t>ZIYAD MUHAMMAD</t>
  </si>
  <si>
    <t>Executive, HR</t>
  </si>
  <si>
    <t>ziyad.muhammad91@yahoo.com</t>
  </si>
  <si>
    <t>Amitav Chakrabarti</t>
  </si>
  <si>
    <t>Executive-HR &amp; Admin</t>
  </si>
  <si>
    <t>MD. SHEPON SARKER</t>
  </si>
  <si>
    <t>Anwar Group of Industries</t>
  </si>
  <si>
    <t>Executive-HR &amp; OD</t>
  </si>
  <si>
    <t>Shipon.mgt@gmail.com</t>
  </si>
  <si>
    <t>01917924952</t>
  </si>
  <si>
    <t>M. NOMAN RASHID</t>
  </si>
  <si>
    <t>Nestle Bangladesh Ltd</t>
  </si>
  <si>
    <t xml:space="preserve">Decision Support Analyst </t>
  </si>
  <si>
    <t>nestlebd2003@yahoo.com</t>
  </si>
  <si>
    <t>01714098670</t>
  </si>
  <si>
    <t>FARZANA AHMED</t>
  </si>
  <si>
    <t xml:space="preserve">BRAC Microfinance </t>
  </si>
  <si>
    <t>Team Leader-HR</t>
  </si>
  <si>
    <t>farzana.ahmed.faria@gmail.com</t>
  </si>
  <si>
    <t>01688091495</t>
  </si>
  <si>
    <t xml:space="preserve">KAZI MD. KHALID HOSSAIN </t>
  </si>
  <si>
    <t>Wärtsilä Bangladesh Ltd</t>
  </si>
  <si>
    <t>Sr Assistant Manager-HR</t>
  </si>
  <si>
    <t>kazimd.khalid@gmail.com</t>
  </si>
  <si>
    <t>01911705833</t>
  </si>
  <si>
    <t xml:space="preserve">MD. NURUN NABI </t>
  </si>
  <si>
    <t>rakib_cu@yahoo.com</t>
  </si>
  <si>
    <t>01818245138</t>
  </si>
  <si>
    <t>TASFIA MAZID</t>
  </si>
  <si>
    <t xml:space="preserve">Wal-Mart </t>
  </si>
  <si>
    <t xml:space="preserve"> HR Specialist </t>
  </si>
  <si>
    <t>tasfia_mazid_nsu@yahoo.com</t>
  </si>
  <si>
    <t>01737281228</t>
  </si>
  <si>
    <t>M U Jahanggir</t>
  </si>
  <si>
    <t xml:space="preserve">Grow n Excel </t>
  </si>
  <si>
    <t xml:space="preserve">Consultant, HR </t>
  </si>
  <si>
    <t xml:space="preserve">shajal2001@yahoo.com </t>
  </si>
  <si>
    <t>01712211255</t>
  </si>
  <si>
    <t>READH HOSSAIN CHOWDHURY</t>
  </si>
  <si>
    <t>CEAT AKKHAN LTD</t>
  </si>
  <si>
    <t>Sr. Officer-HR</t>
  </si>
  <si>
    <t>readh.aiub@live.com</t>
  </si>
  <si>
    <t>01819144484</t>
  </si>
  <si>
    <t>Md. Sakibul Haque Khan</t>
  </si>
  <si>
    <t xml:space="preserve">Huawei </t>
  </si>
  <si>
    <t xml:space="preserve">M. SHAMSUL AREFEEN </t>
  </si>
  <si>
    <t xml:space="preserve">Haque Group of Industries </t>
  </si>
  <si>
    <t>Chief HR Officer</t>
  </si>
  <si>
    <t xml:space="preserve">shamsul.arefeen@live.com </t>
  </si>
  <si>
    <t>01911310652</t>
  </si>
  <si>
    <t xml:space="preserve">SYED MEZBAUL HASAN </t>
  </si>
  <si>
    <t xml:space="preserve">Hotel Sea Pearl Beach resort and Spa Ltd </t>
  </si>
  <si>
    <t>AM-Commercial &amp; HR</t>
  </si>
  <si>
    <t>mezba128@yahoo.com</t>
  </si>
  <si>
    <t>01970661103</t>
  </si>
  <si>
    <t>Abu Hashem Faijur Rashid 
Chowdhury</t>
  </si>
  <si>
    <t xml:space="preserve">Chrom World Bangladesh LTD </t>
  </si>
  <si>
    <t xml:space="preserve">Assistant Manager Accounts </t>
  </si>
  <si>
    <t>joychow777@gmail.com</t>
  </si>
  <si>
    <t>01711-233810</t>
  </si>
  <si>
    <t>Faisal Mahmud</t>
  </si>
  <si>
    <t>Manager-Budget &amp; Forecasting</t>
  </si>
  <si>
    <t>probalmd@yahoo.com</t>
  </si>
  <si>
    <t xml:space="preserve">01822-211144 </t>
  </si>
  <si>
    <t>sina.komal@gmail.com</t>
  </si>
  <si>
    <t>Md. Mahbub Alam</t>
  </si>
  <si>
    <t>Santos Sangu Field Limited</t>
  </si>
  <si>
    <t>Finance Administrator</t>
  </si>
  <si>
    <t>md_mahbub@hotmail.co.uk</t>
  </si>
  <si>
    <t>01762-393917</t>
  </si>
  <si>
    <t>MD.BAYAZID HOSSAIN</t>
  </si>
  <si>
    <t>Pran-RFL Group</t>
  </si>
  <si>
    <t>Asst. Manager-Accounts</t>
  </si>
  <si>
    <t>bayazid7@yahoo.com</t>
  </si>
  <si>
    <t>01719360403</t>
  </si>
  <si>
    <t xml:space="preserve">Kamal Mehran Mustafa </t>
  </si>
  <si>
    <t>TNT Express,</t>
  </si>
  <si>
    <t>Deputy Manager-Finance and Admin</t>
  </si>
  <si>
    <t>mehrankamal@gmail.com</t>
  </si>
  <si>
    <t>01819 494 142</t>
  </si>
  <si>
    <t>ARMANUL KABIR</t>
  </si>
  <si>
    <t>Doreen Group</t>
  </si>
  <si>
    <t>Head of Finance &amp; Accounts</t>
  </si>
  <si>
    <t>armanulk@yahoo.com</t>
  </si>
  <si>
    <t>01714 069 341</t>
  </si>
  <si>
    <t>Md. Kamrul Hassan</t>
  </si>
  <si>
    <t xml:space="preserve">Debabrata Kumar Sarker </t>
  </si>
  <si>
    <t xml:space="preserve">BRAC EPL </t>
  </si>
  <si>
    <t xml:space="preserve"> Associate Director and Head of Research </t>
  </si>
  <si>
    <t>debabratasarker@gmail.com</t>
  </si>
  <si>
    <t>01730 317 808</t>
  </si>
  <si>
    <t xml:space="preserve">MD. HABIBUL HASAN </t>
  </si>
  <si>
    <t>RHSTEP</t>
  </si>
  <si>
    <t>hasanhabibul11@gmail.com</t>
  </si>
  <si>
    <t xml:space="preserve">01842-680367 </t>
  </si>
  <si>
    <t xml:space="preserve">MOHAMMED NURUL ABRAR SADI </t>
  </si>
  <si>
    <t>Sr. Analyst – Finance &amp; Accounts</t>
  </si>
  <si>
    <t>abrarsadi@gmail.com</t>
  </si>
  <si>
    <t>01912774477</t>
  </si>
  <si>
    <t>Ezaz M Mashraken</t>
  </si>
  <si>
    <t>CAPM Advisory Ltd</t>
  </si>
  <si>
    <t xml:space="preserve"> Junior Executive-Finance</t>
  </si>
  <si>
    <t>ezaz_uiu_072@yahoo.com</t>
  </si>
  <si>
    <t>01912371810</t>
  </si>
  <si>
    <t>Asaduzzaman Nur</t>
  </si>
  <si>
    <t>Sr Executive- Budgetary &amp; Credit Contro</t>
  </si>
  <si>
    <t xml:space="preserve">asad.iub@gmail.com  </t>
  </si>
  <si>
    <t>0-1976672222</t>
  </si>
  <si>
    <t>Mamico Ltd</t>
  </si>
  <si>
    <t>Sr. Executive &amp; Internal auditor (F &amp;A)</t>
  </si>
  <si>
    <t>01913254756</t>
  </si>
  <si>
    <t xml:space="preserve">MUHAMMAD ASADUZZAMAN </t>
  </si>
  <si>
    <t>Business Controller-F&amp;A</t>
  </si>
  <si>
    <t>tipu.asad@gmail.com</t>
  </si>
  <si>
    <t>01970357974</t>
  </si>
  <si>
    <t>Kali Shankar Roy</t>
  </si>
  <si>
    <t>Bangladesh Erectors Ltd</t>
  </si>
  <si>
    <t>Director &amp; Company Secretary</t>
  </si>
  <si>
    <t>k.s.roy@bel.com.bd</t>
  </si>
  <si>
    <t xml:space="preserve"> 01713229919</t>
  </si>
  <si>
    <t xml:space="preserve">MD. ABUL KALAM AZAD </t>
  </si>
  <si>
    <t>Atlas Bangladesh Ltd</t>
  </si>
  <si>
    <t>Ast Chief Acc Officer &amp; Company Secretary</t>
  </si>
  <si>
    <t>ablaccounts@yahoo.com</t>
  </si>
  <si>
    <t xml:space="preserve">01712-831793 </t>
  </si>
  <si>
    <t>MD. AKHTARUZZAMAN</t>
  </si>
  <si>
    <t>SGS Bangladesh Ltd</t>
  </si>
  <si>
    <t xml:space="preserve">Financial Controller &amp; Company Secretary </t>
  </si>
  <si>
    <t>zamanakhtar321@gmail.com</t>
  </si>
  <si>
    <t>01711437728</t>
  </si>
  <si>
    <t xml:space="preserve">MD. SHAUKAT HOSSAIN </t>
  </si>
  <si>
    <t xml:space="preserve">Manager-Bond &amp; Taxation </t>
  </si>
  <si>
    <t xml:space="preserve">shaucut@gmail.com </t>
  </si>
  <si>
    <t>01816443841</t>
  </si>
  <si>
    <t xml:space="preserve">MD. HAROON-OR-RASHID </t>
  </si>
  <si>
    <t>SHUN SHING GROUP</t>
  </si>
  <si>
    <t xml:space="preserve">Sr. Manager Tax &amp; VAT </t>
  </si>
  <si>
    <t>hornss1970@gmail.com</t>
  </si>
  <si>
    <t>01819297093</t>
  </si>
  <si>
    <t xml:space="preserve">MD. MAHBUB HASAN </t>
  </si>
  <si>
    <t xml:space="preserve">Financial Reporting Manager </t>
  </si>
  <si>
    <t>drmahbub16@gmail.com</t>
  </si>
  <si>
    <t xml:space="preserve">01819607567 </t>
  </si>
  <si>
    <t xml:space="preserve">MD. MASUDUR RAHMAN </t>
  </si>
  <si>
    <t xml:space="preserve">Head of Financial Accounting </t>
  </si>
  <si>
    <t>masudur1967@gmail.com</t>
  </si>
  <si>
    <t>01819210577</t>
  </si>
  <si>
    <t xml:space="preserve">MD. ALAUDDIN SHIBLY </t>
  </si>
  <si>
    <t xml:space="preserve">Energypac Power Generation Ltd </t>
  </si>
  <si>
    <t xml:space="preserve">Head of Tax &amp; Regulatory Affairs </t>
  </si>
  <si>
    <t>shiblyca@yahoo.com</t>
  </si>
  <si>
    <t>01713198873</t>
  </si>
  <si>
    <t>SHAHREAR AHAMED</t>
  </si>
  <si>
    <t>First Securities Services Ltd</t>
  </si>
  <si>
    <t>Officer Accounts &amp; Portfolio Management</t>
  </si>
  <si>
    <t>shahrear.ahamed@gmail.com</t>
  </si>
  <si>
    <t>01911149373</t>
  </si>
  <si>
    <t xml:space="preserve">masud_cu_rumel@yahoo.com </t>
  </si>
  <si>
    <t>01913625581</t>
  </si>
  <si>
    <t>Md. Abadullah</t>
  </si>
  <si>
    <t>Shaykhul Islam &amp; Co</t>
  </si>
  <si>
    <t>Audit Manager</t>
  </si>
  <si>
    <t>abadullah.93@gmail.com</t>
  </si>
  <si>
    <t>01718648478</t>
  </si>
  <si>
    <t>MD.MIZANUR RAHMAN</t>
  </si>
  <si>
    <t>Md. Kamrul Monir Mojumder</t>
  </si>
  <si>
    <t>Paper Tree Bangladesh Co. Ltd</t>
  </si>
  <si>
    <t>Assistant Manager-F&amp;A</t>
  </si>
  <si>
    <t>kmonirm@gmail.com</t>
  </si>
  <si>
    <t>01722911977</t>
  </si>
  <si>
    <t>MD. MAIDUL ISLAM</t>
  </si>
  <si>
    <t xml:space="preserve">Unique Group </t>
  </si>
  <si>
    <t xml:space="preserve">Assistance Director Finance </t>
  </si>
  <si>
    <t>maidul_dk@yahoo.com</t>
  </si>
  <si>
    <t>01811136451</t>
  </si>
  <si>
    <t>Associate Manager-F&amp;A</t>
  </si>
  <si>
    <t>01817182531</t>
  </si>
  <si>
    <t>NIPA BARUA</t>
  </si>
  <si>
    <t>KENPARK</t>
  </si>
  <si>
    <t>nipacufinance@gmail.com</t>
  </si>
  <si>
    <t>01855714734</t>
  </si>
  <si>
    <t>Md. Rashel Mia</t>
  </si>
  <si>
    <t>MARP BD Ltd</t>
  </si>
  <si>
    <t>Asst. Manager – A&amp;F</t>
  </si>
  <si>
    <t>masum_cma@hotmail.com</t>
  </si>
  <si>
    <t>01850678348</t>
  </si>
  <si>
    <t>Arafat Ul Karim</t>
  </si>
  <si>
    <t>arafatctg@yahoo.com</t>
  </si>
  <si>
    <t>Kaniz Fatema</t>
  </si>
  <si>
    <t>Md. Arifur Rahman</t>
  </si>
  <si>
    <t>Md. Mahbubur Rahman</t>
  </si>
  <si>
    <t>Md. Nahid Parvez</t>
  </si>
  <si>
    <t>Md. Rakibul Hasan</t>
  </si>
  <si>
    <t>01672702962</t>
  </si>
  <si>
    <t>RABYA KHATUN</t>
  </si>
  <si>
    <t xml:space="preserve">ruma_asaub@yahoo.com </t>
  </si>
  <si>
    <t>01672459139</t>
  </si>
  <si>
    <t>Salahuddin Ahmed</t>
  </si>
  <si>
    <t>salvi.world@gmail.com</t>
  </si>
  <si>
    <t>Z.A.M. Abu Sufian</t>
  </si>
  <si>
    <t>A. S. M. ZAHIDUL ISLAM</t>
  </si>
  <si>
    <t>zahidulislam.asm@gmail.com</t>
  </si>
  <si>
    <t>01819-835818</t>
  </si>
  <si>
    <t xml:space="preserve">+966562667878 </t>
  </si>
  <si>
    <t>+8801674532751</t>
  </si>
  <si>
    <t>Md. Toufiq Al Mamun</t>
  </si>
  <si>
    <t>toufiqalmamun@gmail.com</t>
  </si>
  <si>
    <t>01715-492245</t>
  </si>
  <si>
    <t>Qazi Nezam-Ul-Haque</t>
  </si>
  <si>
    <t>nezam_80@yahoo.com</t>
  </si>
  <si>
    <t>017-17 539638</t>
  </si>
  <si>
    <t>Mohammed Zakir Hossen Khan</t>
  </si>
  <si>
    <t xml:space="preserve">zakcareer@yahoo.com </t>
  </si>
  <si>
    <t>MAHMUD FIROZ HASSAN</t>
  </si>
  <si>
    <t>hfiroz34@gmail.com</t>
  </si>
  <si>
    <t>+88 01716-824746</t>
  </si>
  <si>
    <t xml:space="preserve">Sujauddin Bhuiyan </t>
  </si>
  <si>
    <t>01711081144</t>
  </si>
  <si>
    <t>Sajia Sultana</t>
  </si>
  <si>
    <t>sajias@yahoo.com</t>
  </si>
  <si>
    <t>+ 880 (0)1741174400</t>
  </si>
  <si>
    <t>NELUFER YESMIN (SHIMUL)</t>
  </si>
  <si>
    <t>shimul_laxi10@yahoo.com</t>
  </si>
  <si>
    <t xml:space="preserve">01747 - 900 344    </t>
  </si>
  <si>
    <t>Md. Shah Budrul Riaz</t>
  </si>
  <si>
    <t>shahriazbd@gmail.com</t>
  </si>
  <si>
    <t>01674923732</t>
  </si>
  <si>
    <t>Md. Zakir Hossain</t>
  </si>
  <si>
    <t>hossain_nms@yahoo.com</t>
  </si>
  <si>
    <t>+88­01193230001</t>
  </si>
  <si>
    <t>Mohammad Mizanur Rahman</t>
  </si>
  <si>
    <t>mznur.rahman@gmail.com</t>
  </si>
  <si>
    <t>01710 974967</t>
  </si>
  <si>
    <t>MD SHAKHAWAT KAUSER</t>
  </si>
  <si>
    <t>skmonna@gmail.com</t>
  </si>
  <si>
    <t xml:space="preserve">0088- 01819-618368 </t>
  </si>
  <si>
    <t>Khandakar Niaz Morshed</t>
  </si>
  <si>
    <t>Niaz_091@yahoo.com</t>
  </si>
  <si>
    <t>+880-1811211411</t>
  </si>
  <si>
    <t>Mir Umme Habiba</t>
  </si>
  <si>
    <t>01942-786990</t>
  </si>
  <si>
    <t>Arifur Rahman</t>
  </si>
  <si>
    <t>arifurrahman.eng@gmail.com</t>
  </si>
  <si>
    <t>01676-032801</t>
  </si>
  <si>
    <t>Shanta Bhattacharje</t>
  </si>
  <si>
    <t>shantabhatt75@gmail.com</t>
  </si>
  <si>
    <t>01711-006519</t>
  </si>
  <si>
    <t>nazni2005@yahoo.com</t>
  </si>
  <si>
    <t>MD. KHALEQUZZAMAN</t>
  </si>
  <si>
    <t>mk_zzaman@yahoo.com</t>
  </si>
  <si>
    <t>01714-461538</t>
  </si>
  <si>
    <t>Badal Chandra Biswas</t>
  </si>
  <si>
    <t>badalbiswas11@yahoo.com</t>
  </si>
  <si>
    <t>01938835500</t>
  </si>
  <si>
    <t>Saifuddin Mia</t>
  </si>
  <si>
    <t>Saifuddin.emon@gmail.com</t>
  </si>
  <si>
    <t>Khurshid Zabin</t>
  </si>
  <si>
    <t>01713186917</t>
  </si>
  <si>
    <t>Rashed Khan</t>
  </si>
  <si>
    <t xml:space="preserve">K.M. MAKSHODUL HAQUE                                                      </t>
  </si>
  <si>
    <t xml:space="preserve"> smaksudul@yahoo.com</t>
  </si>
  <si>
    <t>+8801716-461932</t>
  </si>
  <si>
    <t>Md. Imrul Hasan</t>
  </si>
  <si>
    <t>imrul143@yahoo.com</t>
  </si>
  <si>
    <t>01717-57 22 45</t>
  </si>
  <si>
    <t>ikram476@yahoo.com</t>
  </si>
  <si>
    <t>+8801711377376</t>
  </si>
  <si>
    <t>Muhammad Habibur Rahman</t>
  </si>
  <si>
    <t>md1habib@gmail.com</t>
  </si>
  <si>
    <t>01730-037566</t>
  </si>
  <si>
    <t>MD. JAHIRUL ISLAM</t>
  </si>
  <si>
    <t>jahirulislam58@gmail.com</t>
  </si>
  <si>
    <t>+880 1817 625 363</t>
  </si>
  <si>
    <t>arifur_rahman155 @yahoo.com</t>
  </si>
  <si>
    <t>01711-944802</t>
  </si>
  <si>
    <t>Mustafijur Rahman</t>
  </si>
  <si>
    <t>mustafijdu@yahoo.com</t>
  </si>
  <si>
    <t>01683-135955</t>
  </si>
  <si>
    <t>KAMRUL HASSAN</t>
  </si>
  <si>
    <t>kamrulhassan_790@yahoo.ca</t>
  </si>
  <si>
    <t>01732 844224</t>
  </si>
  <si>
    <t xml:space="preserve">Tahshefa Haseen </t>
  </si>
  <si>
    <t>tahshefa.reza@swisscontact-bd.org</t>
  </si>
  <si>
    <t>0155-2430659</t>
  </si>
  <si>
    <t>MD. SAKIKUL ISLAM</t>
  </si>
  <si>
    <t>shakikul_islam@yahoo.com</t>
  </si>
  <si>
    <t>+88 0171 520 4682</t>
  </si>
  <si>
    <t>SM Ahsan Ullah</t>
  </si>
  <si>
    <t>noadon@hotmail.com</t>
  </si>
  <si>
    <t>+8801714070341</t>
  </si>
  <si>
    <t>Tashmiah-Binte-Shams</t>
  </si>
  <si>
    <t>tashmiah@gmail.com</t>
  </si>
  <si>
    <t>+8801670043896</t>
  </si>
  <si>
    <t>MD. ANWARUL KABIR</t>
  </si>
  <si>
    <t>kabir2807@gmail.com</t>
  </si>
  <si>
    <t xml:space="preserve">0181-911-9504  </t>
  </si>
  <si>
    <t>Supria Kumar Bhattacharjee</t>
  </si>
  <si>
    <t>01916060313</t>
  </si>
  <si>
    <t>Abdullah Al Mamun</t>
  </si>
  <si>
    <t>Engineer (Major) Tanvir Rahim</t>
  </si>
  <si>
    <t>tanvirrahim@gmail.com</t>
  </si>
  <si>
    <t>+88-01552324553</t>
  </si>
  <si>
    <t>MD. SHOWHEL RANA</t>
  </si>
  <si>
    <t>md.showhelrana@ymail.com</t>
  </si>
  <si>
    <t>01921909897</t>
  </si>
  <si>
    <t>rokibulhaider@yahoo.com</t>
  </si>
  <si>
    <t xml:space="preserve">+8801715005012                     </t>
  </si>
  <si>
    <t xml:space="preserve">ZANNATUL FERDOUS SONIA </t>
  </si>
  <si>
    <t>zfs_sun114@hotmail.com</t>
  </si>
  <si>
    <t>+8801670762118</t>
  </si>
  <si>
    <t>LIPY LILIAN ROZARIO</t>
  </si>
  <si>
    <t>lipy_lilian@yahoo.com</t>
  </si>
  <si>
    <t>01711-171077</t>
  </si>
  <si>
    <t>Mohammad Farid</t>
  </si>
  <si>
    <t>boshundhora@gmail.com</t>
  </si>
  <si>
    <t>01757457997</t>
  </si>
  <si>
    <t>MOLLAH SHAKHAYET HOSSAIN</t>
  </si>
  <si>
    <t>shakhayetm@gmail.com</t>
  </si>
  <si>
    <t>01675 044193</t>
  </si>
  <si>
    <t>Shipra Datta</t>
  </si>
  <si>
    <t>shipra_scorpio84@yahoo.com</t>
  </si>
  <si>
    <t>01751-872870</t>
  </si>
  <si>
    <t>Md. Mashiur Rahman</t>
  </si>
  <si>
    <t>mashiur_robinn@yahoo.com</t>
  </si>
  <si>
    <t>ANITA S. GOMES</t>
  </si>
  <si>
    <t>anitagomes2022@gmail.com</t>
  </si>
  <si>
    <t>01712-963348</t>
  </si>
  <si>
    <t>MD. KAMRUZZAMAN</t>
  </si>
  <si>
    <t>jaman_ahsa@yahoo.com</t>
  </si>
  <si>
    <t>MOHAMMAD AMANULLAH KHAN</t>
  </si>
  <si>
    <t>amanullah9271@yahoo.com</t>
  </si>
  <si>
    <t>88-01915489140</t>
  </si>
  <si>
    <t>MD. MAMUNUR RASHID BHUIYAN</t>
  </si>
  <si>
    <t>mamunurbhuiyan@yahoo.com</t>
  </si>
  <si>
    <t>01712806363</t>
  </si>
  <si>
    <t>Name Md.Shawkat Ali</t>
  </si>
  <si>
    <t>shawkatali157@yahoo.com</t>
  </si>
  <si>
    <t>01977-143816</t>
  </si>
  <si>
    <t>Mohammad Anisur Rahman</t>
  </si>
  <si>
    <t>anis.furtti@gmail.com</t>
  </si>
  <si>
    <t>+88-01670-404555</t>
  </si>
  <si>
    <t>S. M. OBAIDUR RAHMAN</t>
  </si>
  <si>
    <t>oar3004@yahoo.com</t>
  </si>
  <si>
    <t>0196 2662575</t>
  </si>
  <si>
    <t>Walid Md. Nurus Salam</t>
  </si>
  <si>
    <t>lovon.acca@gmail.com</t>
  </si>
  <si>
    <t>01727-663870</t>
  </si>
  <si>
    <t>MD. KHALILUR RAHMAN</t>
  </si>
  <si>
    <t>mdkhalilur@hotmail.com</t>
  </si>
  <si>
    <t>01911591114</t>
  </si>
  <si>
    <t>Md. Refat Ferdauss</t>
  </si>
  <si>
    <t>rfjerry@gmail.com</t>
  </si>
  <si>
    <t>01670154583</t>
  </si>
  <si>
    <t>Leoni Rozario</t>
  </si>
  <si>
    <t>clrdhaka@yahoo.co.in</t>
  </si>
  <si>
    <t>01713142207</t>
  </si>
  <si>
    <t>shoeb55world@yahoo.com</t>
  </si>
  <si>
    <t>Md. Abdus Samad Khan</t>
  </si>
  <si>
    <t>samadkhan1969@yahoo.com</t>
  </si>
  <si>
    <t xml:space="preserve"> 01715-914380</t>
  </si>
  <si>
    <t>Mohammad Abul Khair</t>
  </si>
  <si>
    <t>maktanvir2012@yahoo.com</t>
  </si>
  <si>
    <t>0181-7041421</t>
  </si>
  <si>
    <t>M. Golam Rabbine</t>
  </si>
  <si>
    <t>grabbine@yahoo.com</t>
  </si>
  <si>
    <t>01674910950</t>
  </si>
  <si>
    <t>Md. Nabirul Islam</t>
  </si>
  <si>
    <t xml:space="preserve">smnabir@gmail.com </t>
  </si>
  <si>
    <t>01911602735</t>
  </si>
  <si>
    <t>Mohammed Mazedur Rahman Khan</t>
  </si>
  <si>
    <t>mazedkhan9@gmail.com</t>
  </si>
  <si>
    <t>+88 01711 593905</t>
  </si>
  <si>
    <t>Mohammad Aktar Hossain</t>
  </si>
  <si>
    <t>nilmonihar@gmail.com</t>
  </si>
  <si>
    <t>01711975868</t>
  </si>
  <si>
    <t xml:space="preserve">Md. Rashidul Islam </t>
  </si>
  <si>
    <t>isl.cash@solidarites-bangladesh.org</t>
  </si>
  <si>
    <t>01714256566</t>
  </si>
  <si>
    <t>Md. Iqbal Hossain</t>
  </si>
  <si>
    <t>iqbal9900@yahoo.com</t>
  </si>
  <si>
    <t>01718-522524</t>
  </si>
  <si>
    <t>Sanjay Kumar</t>
  </si>
  <si>
    <t>sanjay.thedailystar@yahoo.com</t>
  </si>
  <si>
    <t>+8801716884106</t>
  </si>
  <si>
    <t>Muhammad Rafiul Alam Siddiqui</t>
  </si>
  <si>
    <t>raficcu@gmail.com</t>
  </si>
  <si>
    <t>01729093549</t>
  </si>
  <si>
    <t>Mohammed Shahidul Alam</t>
  </si>
  <si>
    <t>alam.ms@gmail.com</t>
  </si>
  <si>
    <t>+88 01713064414</t>
  </si>
  <si>
    <t>01912513778</t>
  </si>
  <si>
    <t>Maliha Shafiq</t>
  </si>
  <si>
    <t>maliha.shafiq89@yahoo.com</t>
  </si>
  <si>
    <t>01717-796725</t>
  </si>
  <si>
    <t>01616146096</t>
  </si>
  <si>
    <t>Amena Khatun</t>
  </si>
  <si>
    <t xml:space="preserve">nabila_1121@yahoo.com </t>
  </si>
  <si>
    <t xml:space="preserve">0167-4373888 </t>
  </si>
  <si>
    <t xml:space="preserve">A.J.M. Mostofa Kamal                                       </t>
  </si>
  <si>
    <t>ajm_mostofa@yahoo.com</t>
  </si>
  <si>
    <t>01778528336</t>
  </si>
  <si>
    <t>SHAYLA JAFRIN</t>
  </si>
  <si>
    <t>Flowrina Rupa Sarker</t>
  </si>
  <si>
    <t>flowrina07@gmail.com</t>
  </si>
  <si>
    <t>01916-485553</t>
  </si>
  <si>
    <t>Mohammad Moniruzzaman Khan</t>
  </si>
  <si>
    <t>maamunkhan@gmail.com</t>
  </si>
  <si>
    <t>Md. Ashiful Alam</t>
  </si>
  <si>
    <t>ISTIAQUE AHMED KHAN</t>
  </si>
  <si>
    <t>isti1189@yahoo.com</t>
  </si>
  <si>
    <t>+8801733995566</t>
  </si>
  <si>
    <t>Major Rashid Siddiquee</t>
  </si>
  <si>
    <t>siddiquee71@hotmail.com</t>
  </si>
  <si>
    <t>01726 720720</t>
  </si>
  <si>
    <t>S M KHALID</t>
  </si>
  <si>
    <t>khalid6141@gmail.com</t>
  </si>
  <si>
    <t>+8801771777097</t>
  </si>
  <si>
    <t>Mohammad Amran Khan</t>
  </si>
  <si>
    <t>amrankhan10@yahoo.com</t>
  </si>
  <si>
    <t>+8801713332058</t>
  </si>
  <si>
    <t>KAZI MOSLEHUDDIN</t>
  </si>
  <si>
    <t>kmoslehuddin@yahoo.com</t>
  </si>
  <si>
    <t xml:space="preserve">+8801713424020 </t>
  </si>
  <si>
    <t>ATMA Matin</t>
  </si>
  <si>
    <t xml:space="preserve">matin3461@yahoo.com </t>
  </si>
  <si>
    <t>8801730444600</t>
  </si>
  <si>
    <t>Md Shakhawet Hossain Sarker</t>
  </si>
  <si>
    <t>shakhawet@yahoo.com</t>
  </si>
  <si>
    <t xml:space="preserve">+8801713331917 </t>
  </si>
  <si>
    <t>iqbal5784@yahoo.com</t>
  </si>
  <si>
    <t>hossain5744@gmail.com</t>
  </si>
  <si>
    <t>SHARIF HOSSEN SAIMUM</t>
  </si>
  <si>
    <t>saimum24_6@yahoo.com</t>
  </si>
  <si>
    <t>+88 01673443985</t>
  </si>
  <si>
    <t>MOHAMMAD ALI ULLAH</t>
  </si>
  <si>
    <t>MD. YEASIN CHOWDHURY</t>
  </si>
  <si>
    <t xml:space="preserve"> yeasin@live.com</t>
  </si>
  <si>
    <t xml:space="preserve">  +8801970024397</t>
  </si>
  <si>
    <t>MOHAMMAD sHAMIM Ferdous</t>
  </si>
  <si>
    <t>shamim496@yahoo.com</t>
  </si>
  <si>
    <t>01713068321</t>
  </si>
  <si>
    <t xml:space="preserve">Mohammad Jorjis Islam </t>
  </si>
  <si>
    <t>jorjis.islam@gmail.com</t>
  </si>
  <si>
    <t>+88 01987 710 796</t>
  </si>
  <si>
    <t>Md. Mehedi Arif Mozammel</t>
  </si>
  <si>
    <t>mehediAM@gmail.com</t>
  </si>
  <si>
    <t xml:space="preserve">01711593476 </t>
  </si>
  <si>
    <t>Md. Arif Ul Islam</t>
  </si>
  <si>
    <t>marif.dk@ gmail.com</t>
  </si>
  <si>
    <t>+8801717955425</t>
  </si>
  <si>
    <t xml:space="preserve">MD. MOSTAFIZUR RAHMAN </t>
  </si>
  <si>
    <t xml:space="preserve">rasel2061985@yahoo.com </t>
  </si>
  <si>
    <t>01732345907</t>
  </si>
  <si>
    <t>Sayeeda Salam</t>
  </si>
  <si>
    <t xml:space="preserve">ssalam0166@gmail.com  </t>
  </si>
  <si>
    <t>(880) 1841 543 354</t>
  </si>
  <si>
    <t>A.B.M. Zakir Hossain</t>
  </si>
  <si>
    <t>zkhossain1971@yahoo.com</t>
  </si>
  <si>
    <t>880-1914006184</t>
  </si>
  <si>
    <t>MOHAMMAD FORHAD IFTEKHER</t>
  </si>
  <si>
    <t>forhadiftekher@gmail.com</t>
  </si>
  <si>
    <t>+8801718 – 064 - 321</t>
  </si>
  <si>
    <t>Mohammad Mahmudul Hasan</t>
  </si>
  <si>
    <t>hemel_mahmud@yahoo.com</t>
  </si>
  <si>
    <t xml:space="preserve"> Arshia Aziz</t>
  </si>
  <si>
    <t>supernovaa@gmail.com</t>
  </si>
  <si>
    <t>01819-249118</t>
  </si>
  <si>
    <t>ismat_jahan1@yahoo.com</t>
  </si>
  <si>
    <t>NAIMA RAHAT SUKHE</t>
  </si>
  <si>
    <t>naima.r.ju@gmail.com</t>
  </si>
  <si>
    <t>+8801750050790</t>
  </si>
  <si>
    <t>Sajedul “Pavel” Hoq</t>
  </si>
  <si>
    <t xml:space="preserve">sajedhoq@gmail.com </t>
  </si>
  <si>
    <t xml:space="preserve">0171138-5888 </t>
  </si>
  <si>
    <t>Taheratul Ferdous Tania</t>
  </si>
  <si>
    <t>taheratul_fun@yahoo.com</t>
  </si>
  <si>
    <t>01923289321</t>
  </si>
  <si>
    <t>SYEDIA ISLAM</t>
  </si>
  <si>
    <t>syedia81@yahoo.com</t>
  </si>
  <si>
    <t>+880 174 140 4948</t>
  </si>
  <si>
    <t xml:space="preserve">FOISAL MAHMUD </t>
  </si>
  <si>
    <t xml:space="preserve"> rownak19@yahoo.com</t>
  </si>
  <si>
    <t>+880191439314</t>
  </si>
  <si>
    <t>PRIYO KUMER BOLLOVH</t>
  </si>
  <si>
    <t>priyokumer@gmail.com</t>
  </si>
  <si>
    <t>Talat Hossain</t>
  </si>
  <si>
    <t>talathossain@gmail.com</t>
  </si>
  <si>
    <t>(+880)1755569745</t>
  </si>
  <si>
    <t xml:space="preserve">MD. ATAUR RAHAMAN </t>
  </si>
  <si>
    <t xml:space="preserve">Naymun Nahar </t>
  </si>
  <si>
    <t>M A Naser Azad</t>
  </si>
  <si>
    <t>arfaat_azad@hotmail.com</t>
  </si>
  <si>
    <t xml:space="preserve">MD. IFTAKHAIRUL ALAM </t>
  </si>
  <si>
    <t>iftakhairul.ias@gmail.com</t>
  </si>
  <si>
    <t>01913778466</t>
  </si>
  <si>
    <t>Sanjana Georgina Razzaque</t>
  </si>
  <si>
    <t>sanjana16.11.27@gmail.com</t>
  </si>
  <si>
    <t>01970359449</t>
  </si>
  <si>
    <t>Md Tabsir Rajib</t>
  </si>
  <si>
    <t>tabshir_10@hotmail.com</t>
  </si>
  <si>
    <t>01924400891</t>
  </si>
  <si>
    <t>MOHAMMAD NAZRUL ISLAM</t>
  </si>
  <si>
    <t>01199800022</t>
  </si>
  <si>
    <t>Sheikh Afroza Siddika</t>
  </si>
  <si>
    <t>afroza18@yahoo.com</t>
  </si>
  <si>
    <t>01198230244</t>
  </si>
  <si>
    <t>A. B. M. Monimul Islam </t>
  </si>
  <si>
    <t>islam.monimul@gmail.com</t>
  </si>
  <si>
    <t>+880-1714-493542</t>
  </si>
  <si>
    <t xml:space="preserve">MD. AMINUL ISLAM   </t>
  </si>
  <si>
    <t>aminul365@gmail.com</t>
  </si>
  <si>
    <t>+88 01713 42 42 84</t>
  </si>
  <si>
    <t>SHALEHA AKHTER</t>
  </si>
  <si>
    <t>bithisic@yahoo.com</t>
  </si>
  <si>
    <t>01552646917</t>
  </si>
  <si>
    <t>APARNA BARMA</t>
  </si>
  <si>
    <t>aparnabarma@yahoo.com</t>
  </si>
  <si>
    <t>S.M. NAHIDI</t>
  </si>
  <si>
    <t>miru0007@yahoo.com</t>
  </si>
  <si>
    <t>+8801730358812</t>
  </si>
  <si>
    <t>Sheikh Muhammad Dider Kader</t>
  </si>
  <si>
    <t xml:space="preserve">+8801711287978 </t>
  </si>
  <si>
    <t>Md. Rezaur Rahman</t>
  </si>
  <si>
    <t>MD. EBRAHIM HOSSEN</t>
  </si>
  <si>
    <t>ehossen6@gmail.com</t>
  </si>
  <si>
    <t>01717387619</t>
  </si>
  <si>
    <t>Md. Ziaul Hoque</t>
  </si>
  <si>
    <t xml:space="preserve">Tashlima Ahmed </t>
  </si>
  <si>
    <t>t_a_rim@yahoo.com</t>
  </si>
  <si>
    <t>Mohammad Maruf Ur Rahman</t>
  </si>
  <si>
    <t xml:space="preserve">MD. SHAIFUL ISLAM </t>
  </si>
  <si>
    <t xml:space="preserve">+8801730726841 </t>
  </si>
  <si>
    <t>TANVIR HASAN</t>
  </si>
  <si>
    <t>im10vir@yahoo.com</t>
  </si>
  <si>
    <t>+8801711082099</t>
  </si>
  <si>
    <t>Rizwana Sultana</t>
  </si>
  <si>
    <t>rsultana23@gmail.com</t>
  </si>
  <si>
    <t>diponbd@gmail.com</t>
  </si>
  <si>
    <t>Md. Abdullah –Al – Farabi</t>
  </si>
  <si>
    <t>farabi.1977@gmail.com</t>
  </si>
  <si>
    <t>01713377093</t>
  </si>
  <si>
    <t>A.J.M. Mostofa Kamal</t>
  </si>
  <si>
    <t>Md. Shariful Hasan</t>
  </si>
  <si>
    <t>MD. SAMSUL ARIFIN</t>
  </si>
  <si>
    <t>01730736015</t>
  </si>
  <si>
    <t>MD. TANZIRUL ISLAM</t>
  </si>
  <si>
    <t>tanzir539@gmail.com</t>
  </si>
  <si>
    <t>+8801826600000</t>
  </si>
  <si>
    <t>Muhammad Faruk Hossain Khan</t>
  </si>
  <si>
    <t>fhkmania@hotmail.com</t>
  </si>
  <si>
    <t xml:space="preserve">IFFAT JAHAN IMA </t>
  </si>
  <si>
    <t>findima@gmail.com</t>
  </si>
  <si>
    <t xml:space="preserve">01717916464 </t>
  </si>
  <si>
    <t>Ishtiaq Mahmud</t>
  </si>
  <si>
    <t>ishtuctg@gmail.com</t>
  </si>
  <si>
    <t>01199800156</t>
  </si>
  <si>
    <t>DEWAN RABITA AREFIN</t>
  </si>
  <si>
    <t>rabita_arefin2000@yahoo.com</t>
  </si>
  <si>
    <t>01755619159</t>
  </si>
  <si>
    <t>MD HAFIZ IMTIAJ</t>
  </si>
  <si>
    <t>hafiz.imtiaj@gmail.com</t>
  </si>
  <si>
    <t>TANVEER HOSSAIN</t>
  </si>
  <si>
    <t xml:space="preserve">tanvhossain@gmail.com  </t>
  </si>
  <si>
    <t>(+88) 01714001004</t>
  </si>
  <si>
    <t>Md. Emadul Haque</t>
  </si>
  <si>
    <t>01730-732 335</t>
  </si>
  <si>
    <t>Van Dijk Richard</t>
  </si>
  <si>
    <t>richard2610@gmail.com</t>
  </si>
  <si>
    <t>031107612604</t>
  </si>
  <si>
    <t>ABIR SHAWKAT HAIAT</t>
  </si>
  <si>
    <t>abir1312@yahoo.com</t>
  </si>
  <si>
    <t xml:space="preserve">01711-783138  </t>
  </si>
  <si>
    <t>RANA SAHA</t>
  </si>
  <si>
    <t>amitave@gmail.com</t>
  </si>
  <si>
    <t>01818-931492</t>
  </si>
  <si>
    <t>Arman Al-Huda</t>
  </si>
  <si>
    <t>aahuda77@yahoo.com</t>
  </si>
  <si>
    <t xml:space="preserve">rommanakond@gmail.com, 
romman_akond@yahoo.com </t>
  </si>
  <si>
    <t>sujauddin@doreenpower.com, 
suja.uddin@live.com</t>
  </si>
  <si>
    <t>habiba@fareastbd.com, 
khuku008@yahoo.com</t>
  </si>
  <si>
    <t>01915484955
01738373737</t>
  </si>
  <si>
    <t>hi4ma@yahoo.com, 
khurshid.zabin@gmail.com</t>
  </si>
  <si>
    <t xml:space="preserve">rashedkhan2021@gmail.com, </t>
  </si>
  <si>
    <t>+88001916256353, 
01672175329</t>
  </si>
  <si>
    <t>saifurdk@gmail.com, 
saifur.info@yahoo.com</t>
  </si>
  <si>
    <t>01717-039282, 
01913256287</t>
  </si>
  <si>
    <t>01199801435, 
01729285125</t>
  </si>
  <si>
    <t>smithu168@yahoo.com, 
arahmanmithu168@gmail.com</t>
  </si>
  <si>
    <t>01760226996, 
01755515991</t>
  </si>
  <si>
    <t>+8801713276444
01675007990</t>
  </si>
  <si>
    <t>01712540558, 
01939909272</t>
  </si>
  <si>
    <t>nazrul.islam@citycell.com, 
apon3008@gmail.com</t>
  </si>
  <si>
    <t>01681858401, 
01718307532</t>
  </si>
  <si>
    <t>01914444613, 
01718512134</t>
  </si>
  <si>
    <t>dider15@yahoo.com 
cmakij@yahoo.com</t>
  </si>
  <si>
    <t xml:space="preserve">shaiful.hr@samsung.com, 
jewelppl@yahoo.com </t>
  </si>
  <si>
    <t>01199214794, 
01750718242</t>
  </si>
  <si>
    <t>01711 218080, 
01919141022</t>
  </si>
  <si>
    <t>sh.shabuj@live.com, 
shariful.hasan@sydney-ehsanbd.com</t>
  </si>
  <si>
    <t>emadul.haque@olympicbd.com, 
himu010806@yahoo.com</t>
  </si>
  <si>
    <t>N O V A R A B I N T E N O O R</t>
  </si>
  <si>
    <t>Abdullah Al Masud</t>
  </si>
  <si>
    <t>abdullahmasud23@yahoo.com</t>
  </si>
  <si>
    <t>MD.SHAMIMUL HASAN CHOWDHURY</t>
  </si>
  <si>
    <t xml:space="preserve"> i_islamkhan@yahoo.com</t>
  </si>
  <si>
    <t>: 01926662452</t>
  </si>
  <si>
    <t xml:space="preserve"> mamunr_rashid@yahoo.com</t>
  </si>
  <si>
    <t>+8801716903494 </t>
  </si>
  <si>
    <t xml:space="preserve"> moshiur_rana@hotmail.com</t>
  </si>
  <si>
    <t xml:space="preserve"> mahmud_666@yahoo.com</t>
  </si>
  <si>
    <t>ashma61@hotmail.com</t>
  </si>
  <si>
    <t>MD ILTUT KIBRIA AL NOBIN</t>
  </si>
  <si>
    <t>nobin_1@hotmail.com</t>
  </si>
  <si>
    <t>:  01828430430</t>
  </si>
  <si>
    <t>:01730-357122</t>
  </si>
  <si>
    <t>Sameer M. Moin</t>
  </si>
  <si>
    <t>moin.sameer@gmail.com</t>
  </si>
  <si>
    <t xml:space="preserve">01817 111 820 </t>
  </si>
  <si>
    <t>TAPAN KUMAR MONDAL</t>
  </si>
  <si>
    <t xml:space="preserve">Md.Nahidul Islam                                                    </t>
  </si>
  <si>
    <t>romel.inventive@gmail.com</t>
  </si>
  <si>
    <t>Md Nazmus Shakib</t>
  </si>
  <si>
    <t>aronno.du185@gmail.com</t>
  </si>
  <si>
    <t xml:space="preserve">MD ABDUS SALAM </t>
  </si>
  <si>
    <t xml:space="preserve">salam_hskp@yahoo.com </t>
  </si>
  <si>
    <t xml:space="preserve">01917-799679 </t>
  </si>
  <si>
    <t>Salahuddin Taimur</t>
  </si>
  <si>
    <t xml:space="preserve"> ahm.setu@gmail.com </t>
  </si>
  <si>
    <t xml:space="preserve"> roni.ghosh@live.com</t>
  </si>
  <si>
    <t>+880 1610002526</t>
  </si>
  <si>
    <t>mohammad abdul waheed</t>
  </si>
  <si>
    <t xml:space="preserve"> pmhasan@gmail.com</t>
  </si>
  <si>
    <t>SHAYEKH AH</t>
  </si>
  <si>
    <t>Fazle Mohaimen</t>
  </si>
  <si>
    <t>Omar Naseef Jaha</t>
  </si>
  <si>
    <t>Md. Tauhidul Alam</t>
  </si>
  <si>
    <t>01712-583765</t>
  </si>
  <si>
    <t>nazmin.hima@me.com</t>
  </si>
  <si>
    <t xml:space="preserve">Rashel Ahmed Rony </t>
  </si>
  <si>
    <t>Md.Rezwanul Hoque Sarker</t>
  </si>
  <si>
    <t xml:space="preserve">J. M. HASAN (SAIF)           </t>
  </si>
  <si>
    <t>880-1717-030200</t>
  </si>
  <si>
    <t>MD. ATIQUR RAHMAN</t>
  </si>
  <si>
    <t>Mohammed Rejaul Hoque</t>
  </si>
  <si>
    <t>kajol3002@gmail.com</t>
  </si>
  <si>
    <t>Jsultana.bd@GMAIL.com</t>
  </si>
  <si>
    <t>shahadat.piash@gmail.com</t>
  </si>
  <si>
    <t xml:space="preserve">Mohammed Abu Nayeem                                           </t>
  </si>
  <si>
    <t>+880 01671 804848</t>
  </si>
  <si>
    <t>:+88-01916100903</t>
  </si>
  <si>
    <t xml:space="preserve">Hasib-Al-Sabah Khan </t>
  </si>
  <si>
    <t>88 01715274848</t>
  </si>
  <si>
    <t>: 01730345163</t>
  </si>
  <si>
    <t xml:space="preserve">Rashedul Haque Shimul                           </t>
  </si>
  <si>
    <t xml:space="preserve">: +8801715000391 </t>
  </si>
  <si>
    <t xml:space="preserve">: 01912-560552                                                                                                                                              </t>
  </si>
  <si>
    <t xml:space="preserve">Md. Manik Hossain                            </t>
  </si>
  <si>
    <t>MD.RIZWANUR RAHMAN.</t>
  </si>
  <si>
    <t xml:space="preserve"> 8801711080806 </t>
  </si>
  <si>
    <t xml:space="preserve"> MD. DELOWAR HOSSAIN </t>
  </si>
  <si>
    <t>+88 01711 504269</t>
  </si>
  <si>
    <t>Mohammad Abu Zafar</t>
  </si>
  <si>
    <t xml:space="preserve">01721 620347          </t>
  </si>
  <si>
    <t xml:space="preserve">: 01713142569 </t>
  </si>
  <si>
    <t>A.B.M.  MOHIUDDIN</t>
  </si>
  <si>
    <t>abm.mohiuddin@gmail.com</t>
  </si>
  <si>
    <t>: 01674180089</t>
  </si>
  <si>
    <t xml:space="preserve">MUHAMMAD YOUSUF ALI </t>
  </si>
  <si>
    <t>usuf_kawser@yahoo.com ,</t>
  </si>
  <si>
    <t>S.m.tawfiqul islam</t>
  </si>
  <si>
    <t>880 1670 656700</t>
  </si>
  <si>
    <t>Tanzir Ahmed</t>
  </si>
  <si>
    <t>tanzir_ahmed@hotmail.com</t>
  </si>
  <si>
    <t>01615600700</t>
  </si>
  <si>
    <t>01924919029</t>
  </si>
  <si>
    <t>+88 01833 700416</t>
  </si>
  <si>
    <t>+8801971-688 301</t>
  </si>
  <si>
    <t>+8801711081972</t>
  </si>
  <si>
    <t>01717433148</t>
  </si>
  <si>
    <t>+88-019-62400982</t>
  </si>
  <si>
    <t>MD. Anower Parvez</t>
  </si>
  <si>
    <t xml:space="preserve">map.allen@gmail.com </t>
  </si>
  <si>
    <t>+88 01618030503</t>
  </si>
  <si>
    <t>+8801777248468</t>
  </si>
  <si>
    <t>+8801755578840</t>
  </si>
  <si>
    <t>jahangir_1214@yahoo.com</t>
  </si>
  <si>
    <t>+8801715-128550</t>
  </si>
  <si>
    <t>01717587140</t>
  </si>
  <si>
    <t>Mohammad Hossain Chowdhury</t>
  </si>
  <si>
    <t xml:space="preserve">hasanisgood@yahoo.com </t>
  </si>
  <si>
    <t>01841234568</t>
  </si>
  <si>
    <t xml:space="preserve">khanrashed2000@gmail.com  </t>
  </si>
  <si>
    <t>Sahrear hasnain seraj</t>
  </si>
  <si>
    <t xml:space="preserve">tarekihossain@gmail.com      </t>
  </si>
  <si>
    <t>SHAHIDUR RAHMAN</t>
  </si>
  <si>
    <t>shdrhmn@yahoo.com</t>
  </si>
  <si>
    <t>+8801713194293</t>
  </si>
  <si>
    <t>+8801922-251777</t>
  </si>
  <si>
    <t>+8801911354753</t>
  </si>
  <si>
    <t>moinuddin.sajib@unilever</t>
  </si>
  <si>
    <t>+8801755524024</t>
  </si>
  <si>
    <t>01723458383</t>
  </si>
  <si>
    <t>01714969574</t>
  </si>
  <si>
    <t>+8801911-573380</t>
  </si>
  <si>
    <t xml:space="preserve"> rakib.aiub@ymail.com</t>
  </si>
  <si>
    <t>01610798089</t>
  </si>
  <si>
    <t>01711132493</t>
  </si>
  <si>
    <t xml:space="preserve">+8801674975778 </t>
  </si>
  <si>
    <t>01730323267</t>
  </si>
  <si>
    <t>01939-900583</t>
  </si>
  <si>
    <t>01919312968, 
01817182122</t>
  </si>
  <si>
    <t>8801610003666, 
 +88029119188</t>
  </si>
  <si>
    <t xml:space="preserve">880 1757806080, 
+880 1754543909 </t>
  </si>
  <si>
    <t>01819010405</t>
  </si>
  <si>
    <t>01925611848</t>
  </si>
  <si>
    <t xml:space="preserve">01711-686178, 
01971- 686178,          </t>
  </si>
  <si>
    <t>01913327864, 
01761752708</t>
  </si>
  <si>
    <t>+88 01721011848  
01814818701</t>
  </si>
  <si>
    <t>01717252078
01728633373</t>
  </si>
  <si>
    <t>01534543679</t>
  </si>
  <si>
    <t>01710547975, 
01713000437</t>
  </si>
  <si>
    <t>01819-082932, 
01820-292752</t>
  </si>
  <si>
    <t>01719389758</t>
  </si>
  <si>
    <t>01610002744,  
01717828894</t>
  </si>
  <si>
    <t>01711081251</t>
  </si>
  <si>
    <t>mohammad.waheed@bd.airtel.com 
ratanboby@gmail.com</t>
  </si>
  <si>
    <t>01717169963</t>
  </si>
  <si>
    <t>01976672211 , 
01832833933</t>
  </si>
  <si>
    <t>01732338844</t>
  </si>
  <si>
    <t>01713090425</t>
  </si>
  <si>
    <t>01191147591</t>
  </si>
  <si>
    <t>88-019-11310 858, 
+88-018-19176 477</t>
  </si>
  <si>
    <t>01924400573</t>
  </si>
  <si>
    <t>01712583765</t>
  </si>
  <si>
    <t xml:space="preserve">-+8801711430668, 
01789399909 </t>
  </si>
  <si>
    <t>01711-430654, 
01716-280778</t>
  </si>
  <si>
    <t>+8801730709880, 
+8801711082378</t>
  </si>
  <si>
    <t>01675358596, 
01762478029</t>
  </si>
  <si>
    <t xml:space="preserve">01816060671 </t>
  </si>
  <si>
    <t>01674900303</t>
  </si>
  <si>
    <t xml:space="preserve">shahadat.husain@bsrm.com, 
sumon.chowdhury2@gmail.com </t>
  </si>
  <si>
    <t>probalgoran@yahoo.com, 
probalgoran@ovi.com</t>
  </si>
  <si>
    <t>01711396507</t>
  </si>
  <si>
    <t>01767695011</t>
  </si>
  <si>
    <t>01716039998, 
9117678</t>
  </si>
  <si>
    <t>01926614315, 
01966335854</t>
  </si>
  <si>
    <t>: 01720006000 
0191150</t>
  </si>
  <si>
    <t>8801915438588</t>
  </si>
  <si>
    <t>01717481923, 
01755596764</t>
  </si>
  <si>
    <t>01711501343, 
01722515151</t>
  </si>
  <si>
    <t>01765540529</t>
  </si>
  <si>
    <t>:  01676128288, 
01712614044</t>
  </si>
  <si>
    <t>+88-01961-985075
01714-496739.</t>
  </si>
  <si>
    <t>01611420240, 
01732799587</t>
  </si>
  <si>
    <t>01731199111, 
01715880088</t>
  </si>
  <si>
    <t>01552381734 
01711053540</t>
  </si>
  <si>
    <t>01819-260694, 
01929-919201</t>
  </si>
  <si>
    <t>+8801818610298, 
+8801832389781</t>
  </si>
  <si>
    <t>01811-443828,
01851-552414</t>
  </si>
  <si>
    <t>01726 588 577, 
0176 5522 606</t>
  </si>
  <si>
    <t>+8801817-180132, 
+8802 895 1728</t>
  </si>
  <si>
    <t xml:space="preserve">+88028110553, 
+8801819210701 </t>
  </si>
  <si>
    <t>+8801819 771 777</t>
  </si>
  <si>
    <t>01712-542572, 
01972-542572</t>
  </si>
  <si>
    <t>01914702464, 
01725771163.</t>
  </si>
  <si>
    <t>tanvir.mahtab@rahimafrooz.com, 
tanvir.gm@gmail.com</t>
  </si>
  <si>
    <t xml:space="preserve"> shakib.arafat@gmail.com, 
shakib.arafat@ymail.com</t>
  </si>
  <si>
    <t>ronydu@gmail.com, 
rashel_ahmed_rony@bat.com</t>
  </si>
  <si>
    <t>ghalib022@hotmail, 
sk_ahmad_ghalib_hasan@bat.com</t>
  </si>
  <si>
    <t xml:space="preserve">munazil.rahman@gmail.com, 
angel_nights@hotmail.com </t>
  </si>
  <si>
    <t xml:space="preserve">smahmud.mkt@gmail.com, 
saiful.msim.cu@gmail.com </t>
  </si>
  <si>
    <t xml:space="preserve">golam.kibria@bd.lafarge.com, 
tutulkibria@yahoo.com </t>
  </si>
  <si>
    <t>krahman001@yahoo.com; 
krahman001@hotmail.com</t>
  </si>
  <si>
    <t>sagar_chy@hotmail.com, 
sagar_chy35@yahoo.com</t>
  </si>
  <si>
    <t>mohiuddina@gmail.com, 
quazi@digitex.com.hk</t>
  </si>
  <si>
    <t>mn_ahmed@ymail.com; 
mnahmed81@gmail.com</t>
  </si>
  <si>
    <t>smdulal223@yahoo.com,
smdulaldu@gmail.com</t>
  </si>
  <si>
    <t>suman247@yahoo.com, 
suman.das@lafarge.com</t>
  </si>
  <si>
    <t>017-17102910</t>
  </si>
  <si>
    <t>SOHANA BINTE SAYED</t>
  </si>
  <si>
    <t>sohana.sayed@rahimafrooz.com</t>
  </si>
  <si>
    <t>01716-407020</t>
  </si>
  <si>
    <t xml:space="preserve">sufian_zaki@yahoo.com                   </t>
  </si>
  <si>
    <t>Sazzad-Ur-Rasul</t>
  </si>
  <si>
    <t>sazzadurrasul@gmail.com</t>
  </si>
  <si>
    <t>+8801962400742</t>
  </si>
  <si>
    <t>+88-01841-579999</t>
  </si>
  <si>
    <t>BADRUDDOZA SIDDIQUEE</t>
  </si>
  <si>
    <t>doza91@yahoo.com</t>
  </si>
  <si>
    <t>Tanveer Hasan</t>
  </si>
  <si>
    <t>Mir Abdul Baki Prince</t>
  </si>
  <si>
    <t>mir.prince@gmail.com</t>
  </si>
  <si>
    <t>+8801755589365</t>
  </si>
  <si>
    <t>SHABBIR A. GAUS</t>
  </si>
  <si>
    <t>shabbirgaus@gmail.com</t>
  </si>
  <si>
    <t>NISHCHINTA KUMAR GHOSH</t>
  </si>
  <si>
    <t>nishchintabd@yahoo.com</t>
  </si>
  <si>
    <t>01711506794</t>
  </si>
  <si>
    <t>A S M Abdullah</t>
  </si>
  <si>
    <t>Abdullahnsu@yahoo.com</t>
  </si>
  <si>
    <t>RONY SAHA</t>
  </si>
  <si>
    <t xml:space="preserve">+88 01715363254 </t>
  </si>
  <si>
    <t>ASHIF IQBAL</t>
  </si>
  <si>
    <t>+01713372954</t>
  </si>
  <si>
    <t xml:space="preserve">KALI CHERON DAS </t>
  </si>
  <si>
    <t>kcd_97@yahoo.com</t>
  </si>
  <si>
    <t>+8801819-555990</t>
  </si>
  <si>
    <t>Tanverul Haque Bhuiyan</t>
  </si>
  <si>
    <t>tanverul@yahoo.com</t>
  </si>
  <si>
    <t xml:space="preserve">Musfikur Rahman                                             </t>
  </si>
  <si>
    <t>musfikurrahman777@yahoo.com</t>
  </si>
  <si>
    <t xml:space="preserve">0173-007-2286    </t>
  </si>
  <si>
    <t>MD. TUHIN MRIDHA</t>
  </si>
  <si>
    <t>tuhinmridha@rocketmail.com</t>
  </si>
  <si>
    <t>01922-000355</t>
  </si>
  <si>
    <t>MOHAMMAD EKRUM   ULLAH</t>
  </si>
  <si>
    <t xml:space="preserve">+88 01713142276 </t>
  </si>
  <si>
    <t>SYED TANVIR AHAMED</t>
  </si>
  <si>
    <t>syed.ahamed@live.com</t>
  </si>
  <si>
    <t xml:space="preserve">+8801670678911 </t>
  </si>
  <si>
    <t>Enamul Huq Tanzeeb</t>
  </si>
  <si>
    <t>ehtanzeeb@hotmail.com</t>
  </si>
  <si>
    <t xml:space="preserve">01711-080522 </t>
  </si>
  <si>
    <t>MD. FIROJ AHMED</t>
  </si>
  <si>
    <t>01715-460688</t>
  </si>
  <si>
    <t xml:space="preserve">A.B.M MIZANUR RAHMAN </t>
  </si>
  <si>
    <t>abmmizanurrahman@gmail.com</t>
  </si>
  <si>
    <t xml:space="preserve">+88 01722 996532 </t>
  </si>
  <si>
    <t xml:space="preserve">Nurullah Bin Humayun </t>
  </si>
  <si>
    <t>aumit1916@gmail.com</t>
  </si>
  <si>
    <t>+88-01755-554003</t>
  </si>
  <si>
    <t>MD. AZHARUL ISLAM JEWEL</t>
  </si>
  <si>
    <t>JEWEL63@GMAIL.COM</t>
  </si>
  <si>
    <t xml:space="preserve">+88 01733  959302  </t>
  </si>
  <si>
    <t>Zannat-E-Rasul</t>
  </si>
  <si>
    <t>zannat.e.rasul@gmail.com</t>
  </si>
  <si>
    <t>01612300666</t>
  </si>
  <si>
    <t>Nasir Mahmud</t>
  </si>
  <si>
    <t>nasir_ipe_008@yahoo.com</t>
  </si>
  <si>
    <t>+8801712017961</t>
  </si>
  <si>
    <t>sabbirahmad.iba@gmail.com</t>
  </si>
  <si>
    <t>01712126115</t>
  </si>
  <si>
    <t>MD. ABUL KALAM AZAD</t>
  </si>
  <si>
    <t>azadmtj@gmail.com</t>
  </si>
  <si>
    <t>+8801711446095</t>
  </si>
  <si>
    <t>ABU RAIHAN BHUIYAN ALBARUNE</t>
  </si>
  <si>
    <t>MUSHFIQUE RAHMAN KHAN</t>
  </si>
  <si>
    <t xml:space="preserve">+8801717815292 </t>
  </si>
  <si>
    <t>iqbalzahid01@gmail.com; 
iqbalzahid01@yahoo.com</t>
  </si>
  <si>
    <t xml:space="preserve">tanveer.hasan@bd.airtel.com , tanveer_hasan78@yahoo.com
</t>
  </si>
  <si>
    <t>scm@anwargroup.com, 
rony.saha.scm@gmail.com</t>
  </si>
  <si>
    <t>ashif.iqbaal@gmail.com, 
ashif.iqbal@ap.averydennison.com</t>
  </si>
  <si>
    <t xml:space="preserve">ekrums@yahoo.com, 
ekrum07@gmail.com                </t>
  </si>
  <si>
    <t>firoj82@hotmail.com, 
firoj_ahmed08@yahoo.com</t>
  </si>
  <si>
    <t>raihan@partexstargroup.com, 
albaruneraihan@gmail.com</t>
  </si>
  <si>
    <t>mush2316@gmail.com, 
mrk_2316@yahoo.com</t>
  </si>
  <si>
    <t>08801713063386, 
08801732464670</t>
  </si>
  <si>
    <t>0173-0013165, 
01714100540</t>
  </si>
  <si>
    <t>01675-353024, 
01819-206590</t>
  </si>
  <si>
    <t>01610001666
01715177377</t>
  </si>
  <si>
    <t>+88 01973142112, 
+88 01713364473</t>
  </si>
  <si>
    <t>+8801710555404, 
+8801821054004</t>
  </si>
  <si>
    <t>01764472963</t>
  </si>
  <si>
    <t>Md. Touhidur Rahman</t>
  </si>
  <si>
    <t>touhiddhk@gmail.com</t>
  </si>
  <si>
    <t>+8801711005144</t>
  </si>
  <si>
    <t xml:space="preserve">Mohammed Azizur Rahman </t>
  </si>
  <si>
    <t>azizur.rahmandk@gmail.com</t>
  </si>
  <si>
    <t>KHANDAKER MOHAMMAD SUMON</t>
  </si>
  <si>
    <t xml:space="preserve">khandaker_sumon@yahoo.com, khandaker.kmsumon@gmail.com
</t>
  </si>
  <si>
    <t>01775584085</t>
  </si>
  <si>
    <t>Md. Shariful Alam</t>
  </si>
  <si>
    <t>romanr1978@yahoo.com</t>
  </si>
  <si>
    <t>+88 0193 7708235</t>
  </si>
  <si>
    <t>AHMED AR RAKIB</t>
  </si>
  <si>
    <t>rakib_ahmed@outlook.com</t>
  </si>
  <si>
    <t>+880 1712 041439</t>
  </si>
  <si>
    <t xml:space="preserve">MUHAMMAD SAIFUL ISLAM </t>
  </si>
  <si>
    <t xml:space="preserve">saiful5799@yahoo.com </t>
  </si>
  <si>
    <t>8801717085799</t>
  </si>
  <si>
    <t xml:space="preserve">GOPAL SHIL </t>
  </si>
  <si>
    <t xml:space="preserve">gopalshil58@yahoo.com </t>
  </si>
  <si>
    <t>01734373890</t>
  </si>
  <si>
    <t xml:space="preserve">MD.MOSIUR RAHMAN </t>
  </si>
  <si>
    <t>mosiurrahman56@yahoo.com</t>
  </si>
  <si>
    <t xml:space="preserve">+8801725322690 </t>
  </si>
  <si>
    <t xml:space="preserve">A .H.M. ARMAN HELALI </t>
  </si>
  <si>
    <t xml:space="preserve">+8801727738555 </t>
  </si>
  <si>
    <t xml:space="preserve">JEWEL KANTI CHOWDHURY </t>
  </si>
  <si>
    <t xml:space="preserve">+8801811591104 </t>
  </si>
  <si>
    <t>KAUSAR</t>
  </si>
  <si>
    <t xml:space="preserve">01677272655 </t>
  </si>
  <si>
    <t xml:space="preserve">K NAZMUL HASAN </t>
  </si>
  <si>
    <t xml:space="preserve">kznazmul@yahoo.com </t>
  </si>
  <si>
    <t>01681350963</t>
  </si>
  <si>
    <t xml:space="preserve">MD. AL-AMIN </t>
  </si>
  <si>
    <t xml:space="preserve">alaminm60@yahoo.com </t>
  </si>
  <si>
    <t xml:space="preserve">01716-852775 </t>
  </si>
  <si>
    <t>NITYADHAN PAUL</t>
  </si>
  <si>
    <t xml:space="preserve">+8801755563482 </t>
  </si>
  <si>
    <t xml:space="preserve">MD. FAQRUL ISLAM </t>
  </si>
  <si>
    <t xml:space="preserve">faqrulislam70@yahoo.com </t>
  </si>
  <si>
    <t xml:space="preserve">01720-907589 </t>
  </si>
  <si>
    <t xml:space="preserve">GOLAM MOSTAFA </t>
  </si>
  <si>
    <t xml:space="preserve">g.mostafa.61@gmail.com </t>
  </si>
  <si>
    <t xml:space="preserve">+8801914029961 </t>
  </si>
  <si>
    <t xml:space="preserve">M.M.SAZZAD RABBANI </t>
  </si>
  <si>
    <t>01819153170</t>
  </si>
  <si>
    <t xml:space="preserve">MD. NAEEM HASAN </t>
  </si>
  <si>
    <t xml:space="preserve">hasan_121217@yahoo.com </t>
  </si>
  <si>
    <t>01912184826</t>
  </si>
  <si>
    <t xml:space="preserve">S.M.ANARUL HAQUE </t>
  </si>
  <si>
    <t xml:space="preserve">miton_73@yahoo.com </t>
  </si>
  <si>
    <t xml:space="preserve">01912752125 </t>
  </si>
  <si>
    <t xml:space="preserve">MD. MAMUNUR RAHAMAN </t>
  </si>
  <si>
    <t>mamun.rahaman@yahoo.com</t>
  </si>
  <si>
    <t xml:space="preserve">0172-6650833 </t>
  </si>
  <si>
    <t xml:space="preserve">MD.RANJU AHAMED </t>
  </si>
  <si>
    <t xml:space="preserve">+8801823210202 </t>
  </si>
  <si>
    <t xml:space="preserve">DEWAN TANVIR HOSSAIN SHOHAG </t>
  </si>
  <si>
    <t xml:space="preserve">MD KAISAR ALI </t>
  </si>
  <si>
    <t>01843796866</t>
  </si>
  <si>
    <t xml:space="preserve">MD.TANVER ISLAM </t>
  </si>
  <si>
    <t xml:space="preserve">tan_ku03@yahoo.com </t>
  </si>
  <si>
    <t xml:space="preserve">01917717818 </t>
  </si>
  <si>
    <t xml:space="preserve">MD.RAKIBUL ISLAM </t>
  </si>
  <si>
    <t>01760705518</t>
  </si>
  <si>
    <t xml:space="preserve">MD. SHAFAYAT HOSSAIN </t>
  </si>
  <si>
    <t xml:space="preserve">shafayathossain10@yahoo.com </t>
  </si>
  <si>
    <t>01813208587</t>
  </si>
  <si>
    <t xml:space="preserve">JAHIDHASAN </t>
  </si>
  <si>
    <t xml:space="preserve">jahidah86@gmail.com </t>
  </si>
  <si>
    <t>01924861979</t>
  </si>
  <si>
    <t xml:space="preserve">MOHAMMED ATHIQUL ISLAM </t>
  </si>
  <si>
    <t xml:space="preserve">hasanrumie@gmail.com </t>
  </si>
  <si>
    <t xml:space="preserve">01712 076690 </t>
  </si>
  <si>
    <t xml:space="preserve">HASAN IMAM TALUKDER </t>
  </si>
  <si>
    <t xml:space="preserve">hasan.liberty@gmail.com </t>
  </si>
  <si>
    <t>8801715170027</t>
  </si>
  <si>
    <t xml:space="preserve">A .S .M .MHABUBUL ALAM </t>
  </si>
  <si>
    <t>01675932604</t>
  </si>
  <si>
    <t xml:space="preserve">MD. FAROQUE KHAN </t>
  </si>
  <si>
    <t xml:space="preserve">01816592840 </t>
  </si>
  <si>
    <t xml:space="preserve">F. M. AL-AMIN </t>
  </si>
  <si>
    <t xml:space="preserve">rumana.shalu@gmail.com </t>
  </si>
  <si>
    <t xml:space="preserve">01715-448118 </t>
  </si>
  <si>
    <t xml:space="preserve">MD. SHAFIUL ALAM </t>
  </si>
  <si>
    <t xml:space="preserve">shafiul353@yahoo.com </t>
  </si>
  <si>
    <t>01748988353</t>
  </si>
  <si>
    <t xml:space="preserve">ARIFUL HASSAN CHOWDHURY </t>
  </si>
  <si>
    <t xml:space="preserve">blacklotus007@gmail.com </t>
  </si>
  <si>
    <t>01818501618</t>
  </si>
  <si>
    <t xml:space="preserve">MD. KAWSAR AHMED </t>
  </si>
  <si>
    <t xml:space="preserve">kawsar_bidduth@yahoo.com </t>
  </si>
  <si>
    <t xml:space="preserve">MD.FARHAD AKTER MASUD </t>
  </si>
  <si>
    <t xml:space="preserve">farhad.remon@yahoo.com </t>
  </si>
  <si>
    <t>01716711416</t>
  </si>
  <si>
    <t xml:space="preserve">KAMRUJJAMAN(SIDDIK) </t>
  </si>
  <si>
    <t>01824892487</t>
  </si>
  <si>
    <t xml:space="preserve">MOHAMMAD YOUNUS </t>
  </si>
  <si>
    <t>01827951167</t>
  </si>
  <si>
    <t xml:space="preserve">MASUD RANA </t>
  </si>
  <si>
    <t xml:space="preserve">01727209940 </t>
  </si>
  <si>
    <t xml:space="preserve">ERSHAD HOSSAIN </t>
  </si>
  <si>
    <t xml:space="preserve">ershadtex1986@gmail.com </t>
  </si>
  <si>
    <t>01722072295</t>
  </si>
  <si>
    <t xml:space="preserve">MD. OBYDUR RAHMAN </t>
  </si>
  <si>
    <t xml:space="preserve">oby.rahman@yahoo.com </t>
  </si>
  <si>
    <t>01716472724</t>
  </si>
  <si>
    <t>DIBAKAR BARUA</t>
  </si>
  <si>
    <t xml:space="preserve">01912614664 </t>
  </si>
  <si>
    <t xml:space="preserve">ROHANI-US-SHAMS-ZAMAN </t>
  </si>
  <si>
    <t>01672774175</t>
  </si>
  <si>
    <t xml:space="preserve">MD. ABDULLAH AL MAMUN </t>
  </si>
  <si>
    <t>01712229461</t>
  </si>
  <si>
    <t xml:space="preserve">MD SALIM MAHMUD </t>
  </si>
  <si>
    <t xml:space="preserve">mahmud_tex@yahoo.com </t>
  </si>
  <si>
    <t xml:space="preserve">+8801775363681 </t>
  </si>
  <si>
    <t xml:space="preserve">ABU TAREQ MD. KAMRUL AHSAN </t>
  </si>
  <si>
    <t xml:space="preserve">01712433147 </t>
  </si>
  <si>
    <t xml:space="preserve">MD.DIN ISLAM </t>
  </si>
  <si>
    <t xml:space="preserve">dinislam86@yahoo.com </t>
  </si>
  <si>
    <t>01912450663</t>
  </si>
  <si>
    <t xml:space="preserve">SHAMIM AHMED </t>
  </si>
  <si>
    <t xml:space="preserve">MD. JAHIRUL ISLAM BHUIYAN </t>
  </si>
  <si>
    <t xml:space="preserve">rubel.engr@gmail.com </t>
  </si>
  <si>
    <t>01982302757</t>
  </si>
  <si>
    <t xml:space="preserve">MD.LUTFAR RAHMAN(BILASH) </t>
  </si>
  <si>
    <t xml:space="preserve">+08801912057456 </t>
  </si>
  <si>
    <t>01916439609</t>
  </si>
  <si>
    <t xml:space="preserve">MD.ATIQUR RAHMAN </t>
  </si>
  <si>
    <t xml:space="preserve">atiqur001@gmail.com </t>
  </si>
  <si>
    <t>01712659775</t>
  </si>
  <si>
    <t xml:space="preserve">MD. GOLAP HOSSAIN </t>
  </si>
  <si>
    <t xml:space="preserve">ruhula09@gmail.com </t>
  </si>
  <si>
    <t>01827945720</t>
  </si>
  <si>
    <t xml:space="preserve">ABDULLA-HIL-SAKI </t>
  </si>
  <si>
    <t xml:space="preserve">sakitexbd@gmail.com </t>
  </si>
  <si>
    <t>01616557220</t>
  </si>
  <si>
    <t xml:space="preserve">SYED MD. MONIRUZZAMAN </t>
  </si>
  <si>
    <t xml:space="preserve">engr.monir8888@gmail.com </t>
  </si>
  <si>
    <t xml:space="preserve">+8801712274460 </t>
  </si>
  <si>
    <t xml:space="preserve">MOHAMMAD ABDUR RAHIM NAHID </t>
  </si>
  <si>
    <t xml:space="preserve">nahid111209@yahoo.com </t>
  </si>
  <si>
    <t xml:space="preserve">01727705690 </t>
  </si>
  <si>
    <t xml:space="preserve">MD. MAMUN BHUIYAN </t>
  </si>
  <si>
    <t xml:space="preserve">01713245748 </t>
  </si>
  <si>
    <t xml:space="preserve">MD. ABDUR ROUF </t>
  </si>
  <si>
    <t>01721613132</t>
  </si>
  <si>
    <t xml:space="preserve">MOHAMMAD ZAHIR </t>
  </si>
  <si>
    <t xml:space="preserve">01715702804 </t>
  </si>
  <si>
    <t xml:space="preserve">ahelali22@gmail.com, 
bilkis03@yahoo.com </t>
  </si>
  <si>
    <t xml:space="preserve">chowdhury.jewel77@gmail.com,
 minto01bd@gmail.com </t>
  </si>
  <si>
    <t xml:space="preserve">kausarrajib@yahoo.com, 
rajibkaisar@yahoo.com </t>
  </si>
  <si>
    <t xml:space="preserve">nittadhan.paul@bd.bureauveritas.comn.dpaul@yahoo.com </t>
  </si>
  <si>
    <t xml:space="preserve">engrsazzad4u@yahoo.com, 
engrsazzad4u@gmail.com </t>
  </si>
  <si>
    <t xml:space="preserve">ranjuahmed4@gmail.com, 
stnrupa@gmail.com </t>
  </si>
  <si>
    <t xml:space="preserve">shohag_personall@yahoo.com, 
pol_personal@yahoo.com </t>
  </si>
  <si>
    <t xml:space="preserve">royal.kaisar@gmail.com, 
royal.kaisar1983@gmail.com </t>
  </si>
  <si>
    <t xml:space="preserve">01970069476,
01675308961 </t>
  </si>
  <si>
    <t xml:space="preserve">rakib.hasan64@gmail.com, 
kanizcb13@gmail.com </t>
  </si>
  <si>
    <t xml:space="preserve">m_sarker77@yahoo.com, 
p_sarker99@yahoo.com </t>
  </si>
  <si>
    <t xml:space="preserve">faroquekhan12@gmail.com, 
imtiaz@interloopbd.com </t>
  </si>
  <si>
    <t xml:space="preserve">01817019879, 
01764729563 </t>
  </si>
  <si>
    <t xml:space="preserve">jaman.siddik@gmail.com, 
kz_siddik@yahoo.com </t>
  </si>
  <si>
    <t xml:space="preserve">mytitu@gmail.com, 
tituoxy@yahoomail.com </t>
  </si>
  <si>
    <t xml:space="preserve">sumon_pdl@yahoo.com, 
mmrana2984@gmail.com </t>
  </si>
  <si>
    <t xml:space="preserve">dibakar54@yahoo.com, 
rlvcp@regencybd.net </t>
  </si>
  <si>
    <t xml:space="preserve">rohanirohani2@yahoo.com, 
rohanirohani2@gmail.com </t>
  </si>
  <si>
    <t xml:space="preserve">mamun9461@gmail.com, 
b2_but@yahoo.com </t>
  </si>
  <si>
    <t xml:space="preserve">tarequtt@gmail.com, 
tareq@rising-group.com </t>
  </si>
  <si>
    <t>ahimshamimahmed@ymail.com, 
dark_animal@ovi.com</t>
  </si>
  <si>
    <t xml:space="preserve">01914999191,
01673422559 </t>
  </si>
  <si>
    <t xml:space="preserve">bilash@gmail.com, 
tex.lutfar@gmail.com </t>
  </si>
  <si>
    <t xml:space="preserve">abulkalam.tex@gmail.com, 
saykot_aust_tt@yahoo.com </t>
  </si>
  <si>
    <t xml:space="preserve">01930-112- 233 </t>
  </si>
  <si>
    <t>Md Obaidur Rahman</t>
  </si>
  <si>
    <t>obaid.bangla@gmail.com</t>
  </si>
  <si>
    <t>+880 1191 50 57 36</t>
  </si>
  <si>
    <t>MOHAMMAD ABDUR RAB</t>
  </si>
  <si>
    <t>abdurrab1973@gmail.com</t>
  </si>
  <si>
    <t>00974 74751072</t>
  </si>
  <si>
    <t>S. M. Parvez Hasan</t>
  </si>
  <si>
    <t>skmparvez@gmail.com</t>
  </si>
  <si>
    <t>01713062793</t>
  </si>
  <si>
    <t>SHANJIDA AKTER</t>
  </si>
  <si>
    <t>sanjida1106@gmail.com</t>
  </si>
  <si>
    <t>(+88)01716777449</t>
  </si>
  <si>
    <t>Asif Khan Shakir</t>
  </si>
  <si>
    <t>asif.khan.shakir@gmail.com</t>
  </si>
  <si>
    <t>(88)01917607480.</t>
  </si>
  <si>
    <t>ABUL KASHEM</t>
  </si>
  <si>
    <t>akasham67@gmail.com</t>
  </si>
  <si>
    <t>+88 01721 970168</t>
  </si>
  <si>
    <t>Sahidur Rahman</t>
  </si>
  <si>
    <t>rupomon@gmail.com</t>
  </si>
  <si>
    <t>01678020518</t>
  </si>
  <si>
    <t>Arafat Ibn Sultan</t>
  </si>
  <si>
    <t>arafat_mist_cse7@yahoo.com</t>
  </si>
  <si>
    <t xml:space="preserve">88-0-1712688965 </t>
  </si>
  <si>
    <t>a_sharif_t@yahoo.com</t>
  </si>
  <si>
    <t>Md. Monsurul Alam</t>
  </si>
  <si>
    <t>monsur_aub@live.com</t>
  </si>
  <si>
    <t>01819968256</t>
  </si>
  <si>
    <t>Muhammad Abrar Abeer Khan</t>
  </si>
  <si>
    <t>abeer_100@yahoo.com</t>
  </si>
  <si>
    <t>01713090067</t>
  </si>
  <si>
    <t>Md Real</t>
  </si>
  <si>
    <t>www.khairulhasan40@yahoo.com</t>
  </si>
  <si>
    <t>01856353535</t>
  </si>
  <si>
    <t xml:space="preserve">Shaibal Khastagir                  </t>
  </si>
  <si>
    <t>shaibalrony@yahoo.com</t>
  </si>
  <si>
    <t>+88 01817181433</t>
  </si>
  <si>
    <t>01712004939</t>
  </si>
  <si>
    <t>Belyet Hossain</t>
  </si>
  <si>
    <t>belayetbiplab@gmail.com</t>
  </si>
  <si>
    <t xml:space="preserve">+880-1911-289519 </t>
  </si>
  <si>
    <t>HILLUL AHMED</t>
  </si>
  <si>
    <t>Md. Fazlul Karim</t>
  </si>
  <si>
    <t xml:space="preserve">Md. Shohanur Abedin </t>
  </si>
  <si>
    <t>shovon1660@yahoo.com</t>
  </si>
  <si>
    <t>JYOTI AGARWALA</t>
  </si>
  <si>
    <t>jyoti.agarwala@gmail.com</t>
  </si>
  <si>
    <t>Kamrul Hasan</t>
  </si>
  <si>
    <t>kamrulmcc@gmail.com</t>
  </si>
  <si>
    <t>01711505001</t>
  </si>
  <si>
    <t>Muhammad Fabian Khan</t>
  </si>
  <si>
    <t>fabian.khan64@gmail.com</t>
  </si>
  <si>
    <t>+8801717010094</t>
  </si>
  <si>
    <t xml:space="preserve">Rupom Mohammad Foyezur </t>
  </si>
  <si>
    <t>rmfrahman@yahoo.com</t>
  </si>
  <si>
    <t xml:space="preserve">+880 1713364823 </t>
  </si>
  <si>
    <t>A B M Nayeem</t>
  </si>
  <si>
    <t>nayeem954@gmail.com</t>
  </si>
  <si>
    <t xml:space="preserve">Samiul Ahsan </t>
  </si>
  <si>
    <t>samiku06@gmail.com</t>
  </si>
  <si>
    <t>01768455758</t>
  </si>
  <si>
    <t xml:space="preserve">Major Nur-E-Alam Siddique </t>
  </si>
  <si>
    <t>ruddro600@yahoo.com</t>
  </si>
  <si>
    <t>+8801715025983</t>
  </si>
  <si>
    <t>DR. JAHAN AFROZ</t>
  </si>
  <si>
    <t>farzad_2791@yahoo.com</t>
  </si>
  <si>
    <t>01711158646</t>
  </si>
  <si>
    <t>Dr. Humaira Zaheda</t>
  </si>
  <si>
    <t>humaira.zaheda@gmail.com</t>
  </si>
  <si>
    <t>arif.osco@gmail.com, 
amaschowdhury@yahoo.com</t>
  </si>
  <si>
    <t>+88-01730007589, 
+88-01716450940</t>
  </si>
  <si>
    <t>+ 8801926672027, 
+ 8801729272027</t>
  </si>
  <si>
    <t>Arif Md. Abdus Shakur 
Chowdhury</t>
  </si>
  <si>
    <t xml:space="preserve">nisauc258@gmail.com,
 mamun@texeuropbangladesh.com </t>
  </si>
  <si>
    <t xml:space="preserve">Eng.rouf@yahoo.com., 
arouf0007@gmail.com. </t>
  </si>
  <si>
    <t xml:space="preserve">radakol@bangla.net,
 radakol@yahoo.es </t>
  </si>
  <si>
    <t>Md. Kamrul Hasan</t>
  </si>
  <si>
    <t>Hasan Mahmud Udoy</t>
  </si>
  <si>
    <t>01754110000</t>
  </si>
  <si>
    <t>JANNATUN NESSA</t>
  </si>
  <si>
    <t>BANGLALINK</t>
  </si>
  <si>
    <t>Assistant Manager-HR&amp;Admin</t>
  </si>
  <si>
    <t>adhoramanjur@yahoo.com</t>
  </si>
  <si>
    <t>01915166090</t>
  </si>
  <si>
    <t xml:space="preserve">JULFIKAR AL NAHIAN </t>
  </si>
  <si>
    <t>01610002799</t>
  </si>
  <si>
    <t xml:space="preserve">MD. TOFAZZOL HUSSAIN </t>
  </si>
  <si>
    <t>Manager, Strategic Planning &amp;
 Business Development</t>
  </si>
  <si>
    <t>tofazzolhussain@gmail.com</t>
  </si>
  <si>
    <t>01717632040</t>
  </si>
  <si>
    <t>Shawon2014@gmail.com</t>
  </si>
  <si>
    <t>MD. NAHIDUL ADNAN</t>
  </si>
  <si>
    <t>Prothom Alo</t>
  </si>
  <si>
    <t>Manager-SCM</t>
  </si>
  <si>
    <t>nadnan.acct@gmail.com</t>
  </si>
  <si>
    <t>01915496894</t>
  </si>
  <si>
    <t>Epyllion Group</t>
  </si>
  <si>
    <t>Emran Ahmed</t>
  </si>
  <si>
    <t>palash351@yahoo.com</t>
  </si>
  <si>
    <t>Farhana Rahman</t>
  </si>
  <si>
    <t xml:space="preserve">Takko Holding </t>
  </si>
  <si>
    <t>Social Compliance Auditor</t>
  </si>
  <si>
    <t>farhana2006@gmail.com</t>
  </si>
  <si>
    <t>01791228659</t>
  </si>
  <si>
    <t xml:space="preserve">MD. TOUHIDUR RAHMAN </t>
  </si>
  <si>
    <t xml:space="preserve">Air France-KLM-Martinair Cargo’ </t>
  </si>
  <si>
    <t>Sr.M- Sales and Customer Service</t>
  </si>
  <si>
    <t>ronnee28@yahoo.com</t>
  </si>
  <si>
    <t>01922113400</t>
  </si>
  <si>
    <t xml:space="preserve">Head, Budget, Planning &amp; Reporting </t>
  </si>
  <si>
    <t>01715816025</t>
  </si>
  <si>
    <t>zisan.imtiaz@gmail.com</t>
  </si>
  <si>
    <t>01847164640</t>
  </si>
  <si>
    <t>Tapan Kumar Biswas</t>
  </si>
  <si>
    <t>tapukbiwas@gmail.com</t>
  </si>
  <si>
    <t>01912283868</t>
  </si>
  <si>
    <t>TAMANNA HOSSAIN</t>
  </si>
  <si>
    <t>Barakatullah Electro 
Dynamics Ltd</t>
  </si>
  <si>
    <t>Assistant Manager 
(Project Development &amp; Operation)</t>
  </si>
  <si>
    <t>tamanna.ht@gmail.com</t>
  </si>
  <si>
    <t>01912806128</t>
  </si>
  <si>
    <t>M Abu Hasib Ron</t>
  </si>
  <si>
    <t>abu_hasib_ron@yahoo.com</t>
  </si>
  <si>
    <t>01711135899</t>
  </si>
  <si>
    <t xml:space="preserve">Deputy Manager, Learning &amp; Development </t>
  </si>
  <si>
    <t>arifin2731@gmail.com</t>
  </si>
  <si>
    <t>Md. Mahbubul Islam</t>
  </si>
  <si>
    <t>Sr Assistant Manager-HR Op</t>
  </si>
  <si>
    <t>mahislam@banglalinkgsm.com</t>
  </si>
  <si>
    <t>01924400533</t>
  </si>
  <si>
    <t>ANIK BRAHMACHARI</t>
  </si>
  <si>
    <t xml:space="preserve">Kenpark Bangladesh Apparel </t>
  </si>
  <si>
    <t>Unit Head  - HR, Admin &amp; Compliance</t>
  </si>
  <si>
    <t>anikbrahmachari56@gmail.com</t>
  </si>
  <si>
    <t>01719054668</t>
  </si>
  <si>
    <t>S.M. MIZBA-UL ISLAM</t>
  </si>
  <si>
    <t>Manager, Customer Lifecycle 
Management,
 Market Operations</t>
  </si>
  <si>
    <t>mizbaul.islam@gmail.com</t>
  </si>
  <si>
    <t>01833181161</t>
  </si>
  <si>
    <t>RAISUL KARIM KHAN</t>
  </si>
  <si>
    <t>GILDAN Active Wear</t>
  </si>
  <si>
    <t xml:space="preserve">HR Assistant Manager </t>
  </si>
  <si>
    <t xml:space="preserve"> raisulkhans@gmail.com</t>
  </si>
  <si>
    <t>01711662564</t>
  </si>
  <si>
    <t>A.K.M Saiful Islam</t>
  </si>
  <si>
    <t>Plant Engineer</t>
  </si>
  <si>
    <t>saiful04121@gmail.com</t>
  </si>
  <si>
    <t>01819252469</t>
  </si>
  <si>
    <t>01711404171</t>
  </si>
  <si>
    <t>SHIB NATH BISWAS</t>
  </si>
  <si>
    <t xml:space="preserve">MGH Group </t>
  </si>
  <si>
    <t>Manager– Finance &amp; Accounts</t>
  </si>
  <si>
    <t>snb_09@yahoo.com</t>
  </si>
  <si>
    <t>01793314088</t>
  </si>
  <si>
    <t>Benazir Chowdhury</t>
  </si>
  <si>
    <t>Advance Engineering</t>
  </si>
  <si>
    <t>Structural Engineer</t>
  </si>
  <si>
    <t>benazir_eco@yahoo.com</t>
  </si>
  <si>
    <t>01712972198</t>
  </si>
  <si>
    <t>EIHITA HASSAN AUHANA</t>
  </si>
  <si>
    <t>eihitahassan@gmail.com</t>
  </si>
  <si>
    <t>01713082733</t>
  </si>
  <si>
    <t>Mahbub Alam Boshir-ACCA</t>
  </si>
  <si>
    <t xml:space="preserve">Accenture </t>
  </si>
  <si>
    <t xml:space="preserve">Sr. Financial Analyst </t>
  </si>
  <si>
    <t>mahbub_b2000@yahoo.com</t>
  </si>
  <si>
    <t>01913747843</t>
  </si>
  <si>
    <t>Mohammad Rajib Hassan</t>
  </si>
  <si>
    <t>People Scape Ltd</t>
  </si>
  <si>
    <t>Operations Engineer</t>
  </si>
  <si>
    <t>mrh2166@gmail.com</t>
  </si>
  <si>
    <t xml:space="preserve">01535140899 </t>
  </si>
  <si>
    <t xml:space="preserve">AMZAD HOSSAIN, ACCA, CIA </t>
  </si>
  <si>
    <t xml:space="preserve">Sr Finance Manager </t>
  </si>
  <si>
    <t>hossainmz@ymail.com</t>
  </si>
  <si>
    <t>01755582350</t>
  </si>
  <si>
    <t>Taufiq-Al-Faisal</t>
  </si>
  <si>
    <t xml:space="preserve">The Nielsen Company </t>
  </si>
  <si>
    <t>Abu Salman Mohammad Abdullah</t>
  </si>
  <si>
    <t>SO- Supply Chain Planning</t>
  </si>
  <si>
    <t>abdullahnsu@yahoo.com</t>
  </si>
  <si>
    <t>01675353024</t>
  </si>
  <si>
    <t>ARMAN HOSSAIN SHAJIB</t>
  </si>
  <si>
    <t>QA Executive</t>
  </si>
  <si>
    <t>shajib5@yahoo.com</t>
  </si>
  <si>
    <t>01924400363</t>
  </si>
  <si>
    <t>Tusher Raf Helal</t>
  </si>
  <si>
    <t xml:space="preserve">GLOBELEQ/Pendekar Energy </t>
  </si>
  <si>
    <t>Sr. Manager and Head of HRA &amp; PA</t>
  </si>
  <si>
    <t>tusherhelal@gmail.com</t>
  </si>
  <si>
    <t>01819229455</t>
  </si>
  <si>
    <t>ASHIQUER RAHMAN KHAN (SUNNY)</t>
  </si>
  <si>
    <t>AGM-Sales</t>
  </si>
  <si>
    <t>01711817480</t>
  </si>
  <si>
    <t>MOHAMMAD AMIRUL MIZAN</t>
  </si>
  <si>
    <t>SCB</t>
  </si>
  <si>
    <t>Performance, Reward and Benefit Delivery</t>
  </si>
  <si>
    <t>Mohammad-Amirul.Mizan@sc.com</t>
  </si>
  <si>
    <t>01713081710</t>
  </si>
  <si>
    <t>Manager-F&amp;A</t>
  </si>
  <si>
    <t>Nowrin Islam</t>
  </si>
  <si>
    <t>ABC Radio</t>
  </si>
  <si>
    <t>Senior Executive, Brand
 and Activation</t>
  </si>
  <si>
    <t>nowrin.islam@gmail.com</t>
  </si>
  <si>
    <t>01688650244</t>
  </si>
  <si>
    <t>MD. MOSADDYAQURE RAHMAN</t>
  </si>
  <si>
    <t xml:space="preserve">The Dacca Dyeing </t>
  </si>
  <si>
    <t xml:space="preserve">rahman.qcfl@gmail.com </t>
  </si>
  <si>
    <t>01714166836</t>
  </si>
  <si>
    <t xml:space="preserve">Smart Technologies </t>
  </si>
  <si>
    <t>Manager, Customer Service Op</t>
  </si>
  <si>
    <t>01711506365</t>
  </si>
  <si>
    <t>Syed Masudul Haque(Emon)</t>
  </si>
  <si>
    <t>KSL -Buying House</t>
  </si>
  <si>
    <t xml:space="preserve">Sr. Merchandiser </t>
  </si>
  <si>
    <t>emon636@gmail.com</t>
  </si>
  <si>
    <t>01715636772</t>
  </si>
  <si>
    <t>MD.Fazlur Rahman</t>
  </si>
  <si>
    <t xml:space="preserve">Epique Home Appliance Ltd </t>
  </si>
  <si>
    <t>Frahman.np@gmail.com</t>
  </si>
  <si>
    <t xml:space="preserve">01974907709 </t>
  </si>
  <si>
    <t>NURUNNAHAR NASRIN</t>
  </si>
  <si>
    <t xml:space="preserve">ACI Logistic Ltd </t>
  </si>
  <si>
    <t xml:space="preserve">Customer Relationship manager </t>
  </si>
  <si>
    <t>Nasrin.nisu@gmail.com</t>
  </si>
  <si>
    <t>01685665189</t>
  </si>
  <si>
    <t>Abdullah Al Jaber</t>
  </si>
  <si>
    <t xml:space="preserve">Sunbeam Corporation </t>
  </si>
  <si>
    <t>Executive-Commercial &amp; Admin</t>
  </si>
  <si>
    <t>jaber.iba@gmail.com</t>
  </si>
  <si>
    <t>01760220096</t>
  </si>
  <si>
    <t>Tofayel Ahmed ACA</t>
  </si>
  <si>
    <t>Executive, Finance</t>
  </si>
  <si>
    <t>tofayel.ahmed@live.com</t>
  </si>
  <si>
    <t>01778400477</t>
  </si>
  <si>
    <t>AIUB</t>
  </si>
  <si>
    <t>M M SHAHNEWAZ KABIR SHAWON</t>
  </si>
  <si>
    <t>MKT Analysis and
 Planning Asst Manager</t>
  </si>
  <si>
    <t xml:space="preserve">shahnewazkabir@yahoo.com </t>
  </si>
  <si>
    <t>01962400113</t>
  </si>
  <si>
    <t>MD. ARIFUZZAMAN</t>
  </si>
  <si>
    <t xml:space="preserve">Access Telecom </t>
  </si>
  <si>
    <t xml:space="preserve">Executive- Sales &amp; Marketing </t>
  </si>
  <si>
    <t>arifuzzamantitas@yahoo.com</t>
  </si>
  <si>
    <t>01737198187</t>
  </si>
  <si>
    <t xml:space="preserve">MODASSER AHMED </t>
  </si>
  <si>
    <t>The Bengal Glass Works Ltd</t>
  </si>
  <si>
    <t>HR Manager</t>
  </si>
  <si>
    <t xml:space="preserve"> ahmed.modasser@gmail.com</t>
  </si>
  <si>
    <t>01713077773</t>
  </si>
  <si>
    <t>Oysharya Hridi</t>
  </si>
  <si>
    <t xml:space="preserve">Gemcon Food and
 Agricultural Products </t>
  </si>
  <si>
    <t>o.hridivine@gmail.com</t>
  </si>
  <si>
    <t>AM- Brand &amp; Communication</t>
  </si>
  <si>
    <t>01717400143</t>
  </si>
  <si>
    <t>Shah Md. Mohin Uddin, ACA</t>
  </si>
  <si>
    <t>Manager- F&amp;A</t>
  </si>
  <si>
    <t>Omera Fuels Ltd</t>
  </si>
  <si>
    <t xml:space="preserve">mohinnsu@gmail.com   </t>
  </si>
  <si>
    <t>01716340265</t>
  </si>
  <si>
    <t xml:space="preserve">HEAD, Business Development </t>
  </si>
  <si>
    <t>ONIKOYI HABEEB KOLAWOLE</t>
  </si>
  <si>
    <t>AMEYA INFOCOM LTD</t>
  </si>
  <si>
    <t>onikoyihabeeb@gmail.com</t>
  </si>
  <si>
    <t>07060435396</t>
  </si>
  <si>
    <t>Md. Ferdous Al kaium</t>
  </si>
  <si>
    <t xml:space="preserve">Cross World Group </t>
  </si>
  <si>
    <t xml:space="preserve">Manager-Marketing </t>
  </si>
  <si>
    <t>fkaium@yahoo.com</t>
  </si>
  <si>
    <t xml:space="preserve"> 01817182134</t>
  </si>
  <si>
    <t>Chowdhury Iftekhar Hossain</t>
  </si>
  <si>
    <t>Manager-Financial Planning &amp; Monitoring</t>
  </si>
  <si>
    <t xml:space="preserve">Berger </t>
  </si>
  <si>
    <t>cifte@hotmail.com</t>
  </si>
  <si>
    <t>01714277000</t>
  </si>
  <si>
    <t>MD. MONIRUZZAMAN MONIR</t>
  </si>
  <si>
    <t>Square Pharma</t>
  </si>
  <si>
    <t>Executive- HR</t>
  </si>
  <si>
    <t>monirmgt.cu@gmail.com</t>
  </si>
  <si>
    <t>Akrama Khan</t>
  </si>
  <si>
    <t>Shaheda Educational Consultant</t>
  </si>
  <si>
    <t>Sr Counselor-HR</t>
  </si>
  <si>
    <t>tanzia.khan@gmail.com</t>
  </si>
  <si>
    <t>01972424424</t>
  </si>
  <si>
    <t xml:space="preserve"> Asif Chowdhury</t>
  </si>
  <si>
    <t>BRACNet Ltd</t>
  </si>
  <si>
    <t>Deputy Manager- Op &amp; Service Planning</t>
  </si>
  <si>
    <t xml:space="preserve">ador.chowdhurt@gmail.com </t>
  </si>
  <si>
    <t>Deputy Manager- Op &amp;
 Service Planning</t>
  </si>
  <si>
    <t xml:space="preserve">01714379015                                                                                             </t>
  </si>
  <si>
    <t>Engr.Md.Kamal Hossaine</t>
  </si>
  <si>
    <t>Navana Renewable Energy Ltd</t>
  </si>
  <si>
    <t>AGM-Head of operation</t>
  </si>
  <si>
    <t>khossaine@yahoo.com</t>
  </si>
  <si>
    <t>01939912000</t>
  </si>
  <si>
    <t>R. S. INTERNATIONAL</t>
  </si>
  <si>
    <t>Johora Khatun</t>
  </si>
  <si>
    <t>Sr. Officer 
Mkt &amp; Communication and Admin</t>
  </si>
  <si>
    <t>muktahera@gmail.com</t>
  </si>
  <si>
    <t>01775003618</t>
  </si>
  <si>
    <t xml:space="preserve">MIZANUR RAHMAN </t>
  </si>
  <si>
    <t>Sr Executive Op- Certificate Control</t>
  </si>
  <si>
    <t xml:space="preserve">BUREAU VERITAS </t>
  </si>
  <si>
    <t>mizanur.rahman1981@ymail.com</t>
  </si>
  <si>
    <t>01720338007</t>
  </si>
  <si>
    <t xml:space="preserve">Mohammad Razibul Islam Khan </t>
  </si>
  <si>
    <t xml:space="preserve">Financial Controller </t>
  </si>
  <si>
    <t>razib.ikhan@yahoo.com</t>
  </si>
  <si>
    <t xml:space="preserve">01705524925 </t>
  </si>
  <si>
    <t>Sadia Farha</t>
  </si>
  <si>
    <t>sadia_farha@hotmail.com</t>
  </si>
  <si>
    <t>01715506713</t>
  </si>
  <si>
    <t>ARIF AMEENUDDIN N</t>
  </si>
  <si>
    <t>SUCG Infrastructure India Pvt. Ltd</t>
  </si>
  <si>
    <t xml:space="preserve">Executive - HR </t>
  </si>
  <si>
    <t>arif.bca2007@gmail.com</t>
  </si>
  <si>
    <t xml:space="preserve">+919884959454 </t>
  </si>
  <si>
    <t>Abdul Wahed</t>
  </si>
  <si>
    <t xml:space="preserve">Rahimafrooz Gastech Ltd </t>
  </si>
  <si>
    <t>rashed.wahed@gmail.com</t>
  </si>
  <si>
    <t>01670838316</t>
  </si>
  <si>
    <t xml:space="preserve">rubaiat_hye@yahoo.com       </t>
  </si>
  <si>
    <t>Md. Tajdin Hassan</t>
  </si>
  <si>
    <t>Commercial Analyst</t>
  </si>
  <si>
    <t>tajdin_aiesec@yahoo.com</t>
  </si>
  <si>
    <t>01713246674</t>
  </si>
  <si>
    <t>Sudip Roy</t>
  </si>
  <si>
    <t>sudip.roy61@gmail.com</t>
  </si>
  <si>
    <t>01737616162</t>
  </si>
  <si>
    <t>Saqib Sarkar</t>
  </si>
  <si>
    <t>Rubaiat Ahmedul Hye</t>
  </si>
  <si>
    <t>Manager-Corporate Affairs</t>
  </si>
  <si>
    <t>Saqib.Sarkar@sc.com</t>
  </si>
  <si>
    <t>01817143030</t>
  </si>
  <si>
    <t>Paradise cables Ltd</t>
  </si>
  <si>
    <t>AGM- Marketing</t>
  </si>
  <si>
    <t>amdad.mkt@paradisecables.com</t>
  </si>
  <si>
    <t xml:space="preserve">01713012247 </t>
  </si>
  <si>
    <t>A.S.M.BORHAN UDDIN AHMED KHAN</t>
  </si>
  <si>
    <t>Manager -In-Charge, Store</t>
  </si>
  <si>
    <t>borhanuddin567@gmail.com</t>
  </si>
  <si>
    <t>01917900567</t>
  </si>
  <si>
    <t>01717419952</t>
  </si>
  <si>
    <t>MD. SABBIR HOSSAIN</t>
  </si>
  <si>
    <t>MOHAMMAD ARIFUL HOQUE</t>
  </si>
  <si>
    <t xml:space="preserve">Distribution Development Manager </t>
  </si>
  <si>
    <t>arif_sacred@yahoo.com</t>
  </si>
  <si>
    <t>01833181010</t>
  </si>
  <si>
    <t>01962400982</t>
  </si>
  <si>
    <t>Kazi Mohammad Toaha</t>
  </si>
  <si>
    <t>Executive-Customer care incharge</t>
  </si>
  <si>
    <t>toha.cse@gmail.com</t>
  </si>
  <si>
    <t>01834022834</t>
  </si>
  <si>
    <t>A.K.M.Kamruzzaman</t>
  </si>
  <si>
    <t>Transcom Consumer Products Ltd</t>
  </si>
  <si>
    <t>Head Of Sales &amp; Distribution</t>
  </si>
  <si>
    <t>Akm_kamruzzaman@yahoo.com</t>
  </si>
  <si>
    <t>01817180501</t>
  </si>
  <si>
    <t>Mirza Tahmina Shams</t>
  </si>
  <si>
    <t>S.M AMDAD HOSSAIN</t>
  </si>
  <si>
    <t>mirza.tahmina@gmail.com</t>
  </si>
  <si>
    <t>01929410550</t>
  </si>
  <si>
    <t>MOHAMMAD ASHIQUE 
ELAHI MOJUMDER</t>
  </si>
  <si>
    <t>Grameenphone Ltd</t>
  </si>
  <si>
    <t xml:space="preserve">Specialist (Project Manager) </t>
  </si>
  <si>
    <t>ashique@mojumder.com</t>
  </si>
  <si>
    <t>01715506023</t>
  </si>
  <si>
    <t>Md.Sahid Alam</t>
  </si>
  <si>
    <t xml:space="preserve">Golden Harvest </t>
  </si>
  <si>
    <t>Territory Sales Executive</t>
  </si>
  <si>
    <t>sahid_nub@yahoo.com</t>
  </si>
  <si>
    <t>01717591111</t>
  </si>
  <si>
    <t>A. B. M. Saifur Rahman</t>
  </si>
  <si>
    <t>RANGS ELECTRONICS LTD</t>
  </si>
  <si>
    <t>Assistant Manager¬-MKT</t>
  </si>
  <si>
    <t xml:space="preserve"> s_saif777@hotmail.com</t>
  </si>
  <si>
    <t>DBBL</t>
  </si>
  <si>
    <t>ZAHID MANSUR</t>
  </si>
  <si>
    <t>AVP- Head of Product and Operation</t>
  </si>
  <si>
    <t xml:space="preserve">mansur.zahid@yahoo.com  </t>
  </si>
  <si>
    <t>01199750070</t>
  </si>
  <si>
    <t>Md. Najmus Sakib</t>
  </si>
  <si>
    <t>HR Kites</t>
  </si>
  <si>
    <t>Executive, Business Development 
&amp; Projects</t>
  </si>
  <si>
    <t xml:space="preserve">sakib_mak2000@yahoo.com </t>
  </si>
  <si>
    <t>01681679168</t>
  </si>
  <si>
    <t>Meraj Mohsin</t>
  </si>
  <si>
    <t>Assistant HR Consultant</t>
  </si>
  <si>
    <t>HRX Ltd</t>
  </si>
  <si>
    <t xml:space="preserve">meraj2305@gmail.com </t>
  </si>
  <si>
    <t>01794130180</t>
  </si>
  <si>
    <t>Muhammad Golam Morshed</t>
  </si>
  <si>
    <t>Bangladesh General Insurance 
Company Ltd</t>
  </si>
  <si>
    <t xml:space="preserve">Assistant Manager (HR) </t>
  </si>
  <si>
    <t>golammorshed57@gmail.com</t>
  </si>
  <si>
    <t>01711938338</t>
  </si>
  <si>
    <t>A.M. Zulker Nayem Siddique</t>
  </si>
  <si>
    <t xml:space="preserve">Sr. Executive - Admin </t>
  </si>
  <si>
    <t>mr.naien@gmail.com</t>
  </si>
  <si>
    <t>01730087040</t>
  </si>
  <si>
    <t>Triune (pte) Ltd</t>
  </si>
  <si>
    <t xml:space="preserve">Manager-Procurement </t>
  </si>
  <si>
    <t xml:space="preserve"> 01815029276</t>
  </si>
  <si>
    <t>Md. Abrar Hossain</t>
  </si>
  <si>
    <t>INTERSPEED</t>
  </si>
  <si>
    <t>abrar.hossain.052@gmail.com</t>
  </si>
  <si>
    <t>01926662378</t>
  </si>
  <si>
    <t>Adeeb Iqbal</t>
  </si>
  <si>
    <t>Territory manager</t>
  </si>
  <si>
    <t>adeebiqbalakash@gmail.com</t>
  </si>
  <si>
    <t>01610002662</t>
  </si>
  <si>
    <t>Symantech</t>
  </si>
  <si>
    <t>Head, Sales and Service</t>
  </si>
  <si>
    <t>01198269440</t>
  </si>
  <si>
    <t xml:space="preserve">HASIB-AL-FARABI </t>
  </si>
  <si>
    <t xml:space="preserve">hasib.farabi@gmail.com </t>
  </si>
  <si>
    <t>01711083977</t>
  </si>
  <si>
    <t>NAYEEM ASHRAFI</t>
  </si>
  <si>
    <t>Computer Services Ltd</t>
  </si>
  <si>
    <t>Product Manager, Network &amp; Security</t>
  </si>
  <si>
    <t>nayeem.ashrafi@gmail.com</t>
  </si>
  <si>
    <t>01818201213</t>
  </si>
  <si>
    <t>01792035757</t>
  </si>
  <si>
    <t>01711158710</t>
  </si>
  <si>
    <t>Md Mehrab Khan</t>
  </si>
  <si>
    <t>mdmehrabkhan@yahoo.com</t>
  </si>
  <si>
    <t>01819481833</t>
  </si>
  <si>
    <t>Raonuk Mahe Zabin</t>
  </si>
  <si>
    <t>Paxar Bangladesh Ltd</t>
  </si>
  <si>
    <t>Executive- Procurement, Supply Chain</t>
  </si>
  <si>
    <t>raonuk77@hotmail.com</t>
  </si>
  <si>
    <t>01711803933</t>
  </si>
  <si>
    <t>Talha Munir</t>
  </si>
  <si>
    <t>Cookie Jar Ltd</t>
  </si>
  <si>
    <t>Executive- Key Accounts</t>
  </si>
  <si>
    <t>talha.connect@gmail.com</t>
  </si>
  <si>
    <t>01672750003</t>
  </si>
  <si>
    <t>Mohammed Zia Uddin</t>
  </si>
  <si>
    <t xml:space="preserve">Holcim Cement </t>
  </si>
  <si>
    <t>DGM-SCM</t>
  </si>
  <si>
    <t>ziaa96@gmail.com</t>
  </si>
  <si>
    <t>01711141097</t>
  </si>
  <si>
    <t xml:space="preserve">MD. KHALEKUZZAMAN          </t>
  </si>
  <si>
    <t xml:space="preserve">JMI Group </t>
  </si>
  <si>
    <t>Manager- HR &amp; Admin</t>
  </si>
  <si>
    <t>azad74@gmail.com</t>
  </si>
  <si>
    <t>01819488178</t>
  </si>
  <si>
    <t>ALI AHSAN</t>
  </si>
  <si>
    <t>Sr Executive-Marketing</t>
  </si>
  <si>
    <t>pro.aliahsan@hotmail.com</t>
  </si>
  <si>
    <t>01771166012</t>
  </si>
  <si>
    <t>Nandan Kumar Dey</t>
  </si>
  <si>
    <t>Dot 5 Pvt Ltd</t>
  </si>
  <si>
    <t>Sr. Executive-Accounts</t>
  </si>
  <si>
    <t>dey_nandan@yahoo.com</t>
  </si>
  <si>
    <t>01937055047</t>
  </si>
  <si>
    <t>KHA. HANIYA</t>
  </si>
  <si>
    <t>Millward Brown</t>
  </si>
  <si>
    <t>Research Executive-Client Servicing</t>
  </si>
  <si>
    <t>kha.haniya@gmail.com</t>
  </si>
  <si>
    <t>01913370947</t>
  </si>
  <si>
    <t xml:space="preserve">Green University </t>
  </si>
  <si>
    <t>Sumaiya Tazin Khan</t>
  </si>
  <si>
    <t>GRAMEENPHONE</t>
  </si>
  <si>
    <t>tazin422@gmail.com</t>
  </si>
  <si>
    <t>01711082669</t>
  </si>
  <si>
    <t>NRB Town ltd</t>
  </si>
  <si>
    <t>Supervisor- Customer Service</t>
  </si>
  <si>
    <t>ds_didar@yahoo.com</t>
  </si>
  <si>
    <t>01715980998</t>
  </si>
  <si>
    <t>Golam Faruque</t>
  </si>
  <si>
    <t xml:space="preserve">MTI electronics </t>
  </si>
  <si>
    <t>suchok2006@yahoo.com</t>
  </si>
  <si>
    <t>01717522823</t>
  </si>
  <si>
    <t>UZZOL SARKAR</t>
  </si>
  <si>
    <t>Manager &amp; Head of Careline</t>
  </si>
  <si>
    <t>uzzolsarkar@gmail.com</t>
  </si>
  <si>
    <t>01610001201</t>
  </si>
  <si>
    <t>Arman Hossain Fahim</t>
  </si>
  <si>
    <t>fahim708@yahoo.com</t>
  </si>
  <si>
    <t>01718254331</t>
  </si>
  <si>
    <t>Ahasan P. Khundker</t>
  </si>
  <si>
    <t>Mayora Food Products</t>
  </si>
  <si>
    <t>ahasan_nestle@yahoo.com</t>
  </si>
  <si>
    <t>01714098705</t>
  </si>
  <si>
    <t>Md Hasibul Amin</t>
  </si>
  <si>
    <t>Bangladesh Info Gateway Ltd</t>
  </si>
  <si>
    <t>AM-HR &amp; Admin &amp; Int’l Project</t>
  </si>
  <si>
    <t>amin.shohan@gmail.com</t>
  </si>
  <si>
    <t>01678800095</t>
  </si>
  <si>
    <t>Md. Amir Hossain</t>
  </si>
  <si>
    <t>NITOL MOTORS LTD</t>
  </si>
  <si>
    <t>AM-Brand Marketing</t>
  </si>
  <si>
    <t>ameer.aiub@gmail.com</t>
  </si>
  <si>
    <t>01819871395</t>
  </si>
  <si>
    <t>Anisur Rahman</t>
  </si>
  <si>
    <t>MD. SHARIF AL MASUD REZA</t>
  </si>
  <si>
    <t xml:space="preserve">Gono Kallayan Trust </t>
  </si>
  <si>
    <t>Deputy Manager-IT, MIS, HR &amp; Admin</t>
  </si>
  <si>
    <t>masud2reza@yahoo.com</t>
  </si>
  <si>
    <t>01717128618</t>
  </si>
  <si>
    <t>RANGS Workshop Ltd</t>
  </si>
  <si>
    <t>Sheikh Tania Akhter</t>
  </si>
  <si>
    <t>Jr. Executive-HR</t>
  </si>
  <si>
    <t>tani2410@gmail.com</t>
  </si>
  <si>
    <t>01730735997</t>
  </si>
  <si>
    <t>Jony Dominik Mondol</t>
  </si>
  <si>
    <t>Interspeed</t>
  </si>
  <si>
    <t>jonymondol@yahoo.com</t>
  </si>
  <si>
    <t>Hillol Das</t>
  </si>
  <si>
    <t>QC In-charge</t>
  </si>
  <si>
    <t>hillol@godrejcp.com</t>
  </si>
  <si>
    <t>01920222555</t>
  </si>
  <si>
    <t>Md. Mahamudul Hassan</t>
  </si>
  <si>
    <t xml:space="preserve">International Brands Ltd </t>
  </si>
  <si>
    <t>Territory Sales Officer</t>
  </si>
  <si>
    <t>mhrubel.rubel@gmail.com</t>
  </si>
  <si>
    <t>01914615022</t>
  </si>
  <si>
    <t>01711556656</t>
  </si>
  <si>
    <t>Abul Kalam Md. Jonaid Biswas</t>
  </si>
  <si>
    <t xml:space="preserve">rafel_1978@yahoo.com </t>
  </si>
  <si>
    <t>01921033853</t>
  </si>
  <si>
    <t xml:space="preserve">MUHAMMAD SOLAIMAN </t>
  </si>
  <si>
    <t>msolaimanbd@gmail.com</t>
  </si>
  <si>
    <t>MD. ANISUR RAHMAN</t>
  </si>
  <si>
    <t>Md. Shazedur Rahman Shathi</t>
  </si>
  <si>
    <t>Flybird Express Services Ltd</t>
  </si>
  <si>
    <t>Asst. Manager Sales</t>
  </si>
  <si>
    <t>shazedur@gmail.com</t>
  </si>
  <si>
    <t>01793538283</t>
  </si>
  <si>
    <t>MD. KAYEDUL ISLAM, CSCM</t>
  </si>
  <si>
    <t>kayedislam@gmail.com</t>
  </si>
  <si>
    <t xml:space="preserve">Officer-Global Product Development </t>
  </si>
  <si>
    <t>Kh. Shabab Sabbir</t>
  </si>
  <si>
    <t>BEXIMCO Group</t>
  </si>
  <si>
    <t>Senior Executive-Admin</t>
  </si>
  <si>
    <t>shababx@gmail.com</t>
  </si>
  <si>
    <t>01967970480</t>
  </si>
  <si>
    <t xml:space="preserve">O2 Elevators Co. Ltd. </t>
  </si>
  <si>
    <t>Sr Officer- Business 
Development &amp; Operation</t>
  </si>
  <si>
    <t>rajkamrulhasan@yahoo.com</t>
  </si>
  <si>
    <t>01675453078</t>
  </si>
  <si>
    <t>Shahjalal Mohammad Nur 
Mosharrof Hossain</t>
  </si>
  <si>
    <t>Dohatec New Media</t>
  </si>
  <si>
    <t>tanimnur@gmail.com</t>
  </si>
  <si>
    <t>01673332804</t>
  </si>
  <si>
    <t>Inspire Communication</t>
  </si>
  <si>
    <t>Dewan Mohashin</t>
  </si>
  <si>
    <t>Customer Loyalty and 
Relationship Executive</t>
  </si>
  <si>
    <t>dewanbracu@gmail.com</t>
  </si>
  <si>
    <t>01683454673</t>
  </si>
  <si>
    <t xml:space="preserve">Mohammad Nuruzzaman </t>
  </si>
  <si>
    <t xml:space="preserve">Mohammadi Group </t>
  </si>
  <si>
    <t>Sr. Executive, Business Development</t>
  </si>
  <si>
    <t>zaman3711@gmail.com</t>
  </si>
  <si>
    <t>01911240688</t>
  </si>
  <si>
    <t>Muhummud Zayeed Choudhury</t>
  </si>
  <si>
    <t xml:space="preserve">Business Development Officer </t>
  </si>
  <si>
    <t>zayeedchoudhury@gmail.com</t>
  </si>
  <si>
    <t>01675012477</t>
  </si>
  <si>
    <t>Md. Mahtab Uddin</t>
  </si>
  <si>
    <t>Direct Sales-Apprentice</t>
  </si>
  <si>
    <t>bijoymahtab@gmail.com</t>
  </si>
  <si>
    <t>01711083616</t>
  </si>
  <si>
    <t>MOHAMMAD SAYEEDUL HOSSAIN</t>
  </si>
  <si>
    <t>Sr. Executive-Dealer Management 
&amp; Fleet Business</t>
  </si>
  <si>
    <t>sayeed10@live.com</t>
  </si>
  <si>
    <t>01717084641</t>
  </si>
  <si>
    <t>RAJ KAMAL DATTA</t>
  </si>
  <si>
    <t>rajkamaldatta@hotmail.co.uk</t>
  </si>
  <si>
    <t>A.K.M.AL-AMIN</t>
  </si>
  <si>
    <t>Mesh Technologies LTD</t>
  </si>
  <si>
    <t>Project Coordinator</t>
  </si>
  <si>
    <t>01677721214</t>
  </si>
  <si>
    <t>Md. Shihabur Reza -ACA, ACMA</t>
  </si>
  <si>
    <t>IDLC Finance Limited</t>
  </si>
  <si>
    <t>Manager-Internal Control &amp; Compliance</t>
  </si>
  <si>
    <t xml:space="preserve"> shihaburreza@gmail.com</t>
  </si>
  <si>
    <t xml:space="preserve">01920300084 </t>
  </si>
  <si>
    <t>AHMED FUAD</t>
  </si>
  <si>
    <t>Talent Management Manager</t>
  </si>
  <si>
    <t xml:space="preserve">Linde Bangladesh </t>
  </si>
  <si>
    <t>ahmed.fuad@yahoo.com</t>
  </si>
  <si>
    <t>01715005910</t>
  </si>
  <si>
    <t xml:space="preserve">Inventory &amp; Cash Management Officer </t>
  </si>
  <si>
    <t>Md. Ahasanul Haque</t>
  </si>
  <si>
    <t>ahanik21@yahoo.com</t>
  </si>
  <si>
    <t>01922000405</t>
  </si>
  <si>
    <t>Major MD. IMRUL ALAM (Retd.)</t>
  </si>
  <si>
    <t>ANANTA GROUP</t>
  </si>
  <si>
    <t>HEAD OF ADMIN &amp;OP</t>
  </si>
  <si>
    <t>mailimrul@gmail.com</t>
  </si>
  <si>
    <t>01711538199</t>
  </si>
  <si>
    <t>SHEEHAN ABDULLAH AL HUSAIN</t>
  </si>
  <si>
    <t>Brand Manager</t>
  </si>
  <si>
    <t>saah29@yahoo.com</t>
  </si>
  <si>
    <t>01711869635</t>
  </si>
  <si>
    <t>SYED MOHIDUL HOSSAIN</t>
  </si>
  <si>
    <t>syedmohimoin@gmail.com</t>
  </si>
  <si>
    <t>01716527732</t>
  </si>
  <si>
    <t>Manager- Marketing</t>
  </si>
  <si>
    <t>Elma Afrin</t>
  </si>
  <si>
    <t>Ollo Wireless Internet</t>
  </si>
  <si>
    <t>elma.afrin@gmail.com</t>
  </si>
  <si>
    <t>01610001106</t>
  </si>
  <si>
    <t>M.K.M. FERDOUS HASSAN</t>
  </si>
  <si>
    <t>ICode Inc Ltd</t>
  </si>
  <si>
    <t>Sr. Coordinator- Operations and Promotion</t>
  </si>
  <si>
    <t>mkm.ferdoushassan@gmail.com</t>
  </si>
  <si>
    <t>01769110764</t>
  </si>
  <si>
    <t>Md Abadullah, ACMA</t>
  </si>
  <si>
    <t xml:space="preserve">World Food Programme </t>
  </si>
  <si>
    <t>Admin Assistant- OSS</t>
  </si>
  <si>
    <t>Kaniz Fatema Labony</t>
  </si>
  <si>
    <t xml:space="preserve">mmrahman706@gmail.com </t>
  </si>
  <si>
    <t>01766686748</t>
  </si>
  <si>
    <t>salehin@live.com</t>
  </si>
  <si>
    <t>01713111330</t>
  </si>
  <si>
    <t>Soma Das</t>
  </si>
  <si>
    <t>BROTEE</t>
  </si>
  <si>
    <t>Finance &amp; Admin Officer</t>
  </si>
  <si>
    <t xml:space="preserve">somadas726@gmail.com </t>
  </si>
  <si>
    <t xml:space="preserve">01712089092 </t>
  </si>
  <si>
    <t>MD. MOSTAFA MONWAR</t>
  </si>
  <si>
    <t>SR. EXECUTIVE - HR &amp; ADMIN</t>
  </si>
  <si>
    <t xml:space="preserve">BASHUNDHARA GROUP </t>
  </si>
  <si>
    <t>shakil_sub@yahoo.com</t>
  </si>
  <si>
    <t>01557048085</t>
  </si>
  <si>
    <t>S.M IMRAN HOSSAIN</t>
  </si>
  <si>
    <t xml:space="preserve">SME Sales Supervisor </t>
  </si>
  <si>
    <t xml:space="preserve"> mahmud.imran007@gmail.com</t>
  </si>
  <si>
    <t>01852277777</t>
  </si>
  <si>
    <t>Md. Fazlee Rabbi</t>
  </si>
  <si>
    <t>Lusaka Group</t>
  </si>
  <si>
    <t>Operations Manager</t>
  </si>
  <si>
    <t>fazlee.rabbi.nayon@gmail.com</t>
  </si>
  <si>
    <t>01819296805</t>
  </si>
  <si>
    <t>Parisa Tasnuva Karim</t>
  </si>
  <si>
    <t>Management trainee-S&amp;M</t>
  </si>
  <si>
    <t>parisakarim@gmail.com</t>
  </si>
  <si>
    <t>01719870387</t>
  </si>
  <si>
    <t>Prince Mahmood</t>
  </si>
  <si>
    <t>Transcom Beverage Ltd</t>
  </si>
  <si>
    <t>Chemist</t>
  </si>
  <si>
    <t>Princemahmood87@gmail.com</t>
  </si>
  <si>
    <t xml:space="preserve">01942212181   </t>
  </si>
  <si>
    <t>Compustar (Pvt) Ltd</t>
  </si>
  <si>
    <t xml:space="preserve">01714077062 </t>
  </si>
  <si>
    <t>Md. Fahim Akhter</t>
  </si>
  <si>
    <t xml:space="preserve">5P Group </t>
  </si>
  <si>
    <t>md.fahim13@gmail.com</t>
  </si>
  <si>
    <t>01719022726</t>
  </si>
  <si>
    <t>MD. HOSNIWAT KHADEM</t>
  </si>
  <si>
    <t>Kemiko Pharmaceuticals Ltd</t>
  </si>
  <si>
    <t>mhkbabu_ph@yahoo.com</t>
  </si>
  <si>
    <t>01716277222</t>
  </si>
  <si>
    <t>Rupak Muhammed Nasrullah Zaidi</t>
  </si>
  <si>
    <t>AVP &amp; Head, HR, Training&amp;Admin</t>
  </si>
  <si>
    <t>Prime Finance &amp; Invest Ltd</t>
  </si>
  <si>
    <t>zaidi_bma@yahoo.com</t>
  </si>
  <si>
    <t>01740868520</t>
  </si>
  <si>
    <t>SAYED SAIFUL ISLAM JONY</t>
  </si>
  <si>
    <t>NRB GLOBAL BANK LTD</t>
  </si>
  <si>
    <t>Junior Officer-PS to MD</t>
  </si>
  <si>
    <t>sayed.jony55@gmail.com</t>
  </si>
  <si>
    <t>01711270655</t>
  </si>
  <si>
    <t>Syed Tanvir Ahamed</t>
  </si>
  <si>
    <t xml:space="preserve">MD. ATIKUR RAHMAN </t>
  </si>
  <si>
    <t>Rangs Properties Ltd</t>
  </si>
  <si>
    <t xml:space="preserve">Executive, Procurement </t>
  </si>
  <si>
    <t xml:space="preserve">atikur69@gmail.com </t>
  </si>
  <si>
    <t xml:space="preserve"> 01911924220 </t>
  </si>
  <si>
    <t>MD. SHAHEDULLH</t>
  </si>
  <si>
    <t>International Fertilizer 
Development Center</t>
  </si>
  <si>
    <t xml:space="preserve">Data/Word Processor </t>
  </si>
  <si>
    <t>m.shahedullah@yahoo.com</t>
  </si>
  <si>
    <t>01680787663</t>
  </si>
  <si>
    <t>Sarker MD. Rezoan Hoque</t>
  </si>
  <si>
    <t>Manager- Financial Control</t>
  </si>
  <si>
    <t>rupambuet@yahoo.com</t>
  </si>
  <si>
    <t>01817182765</t>
  </si>
  <si>
    <t>S.M SHAMIM SHAHRIAR</t>
  </si>
  <si>
    <t>Fasska</t>
  </si>
  <si>
    <t xml:space="preserve">s.mshahriar33@gmail.com </t>
  </si>
  <si>
    <t>01915116689</t>
  </si>
  <si>
    <t>Amit Kumar Pramanik</t>
  </si>
  <si>
    <t>Sales Territory Manager</t>
  </si>
  <si>
    <t>amitaust_2005new@yahoo.com</t>
  </si>
  <si>
    <t>01755550837</t>
  </si>
  <si>
    <t>IFTAKHER MAHMUD SHAMIM</t>
  </si>
  <si>
    <t>1Asia alliance Communication Ltd</t>
  </si>
  <si>
    <t>Asst.Manager-A&amp;F</t>
  </si>
  <si>
    <t>iftymahmud.ifty@gmail.com</t>
  </si>
  <si>
    <t>01719430267</t>
  </si>
  <si>
    <t>MD. SELIM</t>
  </si>
  <si>
    <t>Elegance Orientale Ltd</t>
  </si>
  <si>
    <t xml:space="preserve">HR Executive </t>
  </si>
  <si>
    <t>md.selim1217@gmail.com</t>
  </si>
  <si>
    <t>01714861217</t>
  </si>
  <si>
    <t xml:space="preserve">Khan Mohammad Saraf Uddin </t>
  </si>
  <si>
    <t>SGS Bangladesh Limited</t>
  </si>
  <si>
    <t xml:space="preserve">Head of Business Development </t>
  </si>
  <si>
    <t>sharaf.bbizcom@gmail.com</t>
  </si>
  <si>
    <t>01713336289</t>
  </si>
  <si>
    <t>Md. Ataul Hoque</t>
  </si>
  <si>
    <t>PEPSICO GROUP</t>
  </si>
  <si>
    <t>UJJAL CHANDRO</t>
  </si>
  <si>
    <t>Intelligent Image Management Ltd</t>
  </si>
  <si>
    <t>Data entry operator</t>
  </si>
  <si>
    <t>ujjalmondol21@gmail.com</t>
  </si>
  <si>
    <t>01737598716</t>
  </si>
  <si>
    <t>QUAZI MESHAYET HOSSAIN</t>
  </si>
  <si>
    <t>Fast Corporation (Pvt.) Ltd</t>
  </si>
  <si>
    <t>GM- Marketing</t>
  </si>
  <si>
    <t>meshayet@yahoo.com</t>
  </si>
  <si>
    <t>01713015013</t>
  </si>
  <si>
    <t>Ruhul Amin</t>
  </si>
  <si>
    <t>BSS</t>
  </si>
  <si>
    <t>S. M. Shadinur Rahman</t>
  </si>
  <si>
    <t>sm.shadinur89@gmail.com</t>
  </si>
  <si>
    <t>01914327021</t>
  </si>
  <si>
    <t>Mechanical Engineering</t>
  </si>
  <si>
    <t>Abu Arafat</t>
  </si>
  <si>
    <t xml:space="preserve">Samsung Electronics </t>
  </si>
  <si>
    <t>abuarafat.anik@yahoo.com</t>
  </si>
  <si>
    <t>01717009814</t>
  </si>
  <si>
    <t xml:space="preserve">ARMAN HOSSAIN </t>
  </si>
  <si>
    <t>London Education Partners Ltd</t>
  </si>
  <si>
    <t>Manager-Marketing &amp; Communication</t>
  </si>
  <si>
    <t>armanhossain@yahoo.com</t>
  </si>
  <si>
    <t>01711081540</t>
  </si>
  <si>
    <t>MD. ASHRAFUL ALAM</t>
  </si>
  <si>
    <t>Ferdous Mahamud (Bappy)</t>
  </si>
  <si>
    <t>My one energy ltd</t>
  </si>
  <si>
    <t xml:space="preserve">Sales &amp; marketing-Manager </t>
  </si>
  <si>
    <t>bappy@gmail.com</t>
  </si>
  <si>
    <t>01711706985</t>
  </si>
  <si>
    <t>Mamunur Rashid</t>
  </si>
  <si>
    <t>ATIKUR RAHMAN</t>
  </si>
  <si>
    <t>atikhasan594@gmail.com</t>
  </si>
  <si>
    <t>01751120594</t>
  </si>
  <si>
    <t xml:space="preserve">ARIF AHMED ADITTO </t>
  </si>
  <si>
    <t xml:space="preserve">aitobazer.com </t>
  </si>
  <si>
    <t xml:space="preserve">Executive Business Development </t>
  </si>
  <si>
    <t>adittoarif@gmail.com</t>
  </si>
  <si>
    <t>01963003502</t>
  </si>
  <si>
    <t>IUB</t>
  </si>
  <si>
    <t>MD. MOSTAFIZUR RAHMAN</t>
  </si>
  <si>
    <t xml:space="preserve">Sanam Plastic </t>
  </si>
  <si>
    <t xml:space="preserve"> Accountant </t>
  </si>
  <si>
    <t>Mostafizurrahman1208@gmail.com</t>
  </si>
  <si>
    <t>01983559778</t>
  </si>
  <si>
    <t xml:space="preserve">MOZAMMEL HOSSAIN  </t>
  </si>
  <si>
    <t>OFFICER-EMPLOYEE BANKING-NEW BUSINESS</t>
  </si>
  <si>
    <t>mozammelanik@yahoo.com</t>
  </si>
  <si>
    <t>01913510606</t>
  </si>
  <si>
    <t>MD SAJEDUL ALAM</t>
  </si>
  <si>
    <t>TUV Austria</t>
  </si>
  <si>
    <t>Office Manager-HR &amp; Admin</t>
  </si>
  <si>
    <t>sajedul2001@yahoo.com</t>
  </si>
  <si>
    <t>01711047537</t>
  </si>
  <si>
    <t>Raju Ahmed</t>
  </si>
  <si>
    <t>rajuahmed7300@gmail.com</t>
  </si>
  <si>
    <t>01723572097</t>
  </si>
  <si>
    <t>MD. Nurul Abrar</t>
  </si>
  <si>
    <t>Asst. Coordinator-Brand development</t>
  </si>
  <si>
    <t xml:space="preserve">South Asian College </t>
  </si>
  <si>
    <t>nurulabraris@gmail.com</t>
  </si>
  <si>
    <t>01726209033</t>
  </si>
  <si>
    <t>S M MAFROSE ALAM</t>
  </si>
  <si>
    <t>AGM- sales &amp; distribution</t>
  </si>
  <si>
    <t>mafrose_alam@yahoo.com</t>
  </si>
  <si>
    <t>01828241281</t>
  </si>
  <si>
    <t>MBS</t>
  </si>
  <si>
    <t>Gononet Online Solutions Ltd</t>
  </si>
  <si>
    <t xml:space="preserve">shujon1226@gmail.com </t>
  </si>
  <si>
    <t>T.H.M. Munim Muktadir</t>
  </si>
  <si>
    <t xml:space="preserve">Ideas for Vision Technologies </t>
  </si>
  <si>
    <t>munim1983@gmail.com</t>
  </si>
  <si>
    <t>01729307702</t>
  </si>
  <si>
    <t>Tanaka Islam</t>
  </si>
  <si>
    <t>tanakaislam@gmail.com</t>
  </si>
  <si>
    <t xml:space="preserve">01711155990 </t>
  </si>
  <si>
    <t>MD.MIGANUR RAHMAN</t>
  </si>
  <si>
    <t xml:space="preserve">BRAC Bank Limited </t>
  </si>
  <si>
    <t>miganurrahman145@yahoo.com</t>
  </si>
  <si>
    <t>01716009907</t>
  </si>
  <si>
    <t xml:space="preserve">BM. ASHIKUZZAMAN </t>
  </si>
  <si>
    <t xml:space="preserve">RISING GROUP </t>
  </si>
  <si>
    <t xml:space="preserve">HR officer </t>
  </si>
  <si>
    <t>topuru2011@gmail.com</t>
  </si>
  <si>
    <t>01761463197</t>
  </si>
  <si>
    <t xml:space="preserve">Territory Sales Officer </t>
  </si>
  <si>
    <t>Md.  Nur-E- Arafat Ashrafi</t>
  </si>
  <si>
    <t>Lub-rref (Bangladesh) Ltd</t>
  </si>
  <si>
    <t xml:space="preserve">Sr. Executive - Marketing </t>
  </si>
  <si>
    <t>ashrafi.arafat@gmail.com</t>
  </si>
  <si>
    <t>01712090648</t>
  </si>
  <si>
    <t>HASAN UZ. ZAMAN</t>
  </si>
  <si>
    <t xml:space="preserve">Palmal roup </t>
  </si>
  <si>
    <t>GM- Admin, HR and Compliance</t>
  </si>
  <si>
    <t>hasanuz64@yahoo.com</t>
  </si>
  <si>
    <t xml:space="preserve">01757795187 </t>
  </si>
  <si>
    <t>Mohammad Mostafizul Islam</t>
  </si>
  <si>
    <t>In-Charge, Distribution &amp; Logistics</t>
  </si>
  <si>
    <t>bulbulislam905@yahoo.com</t>
  </si>
  <si>
    <t>01717077894</t>
  </si>
  <si>
    <t>S.M. Atiqur Rahman</t>
  </si>
  <si>
    <t>Revenue &amp; Fixed Asset Mgt</t>
  </si>
  <si>
    <t xml:space="preserve"> smatiqur@gmail.com</t>
  </si>
  <si>
    <t>01833180506</t>
  </si>
  <si>
    <t>SHAIKH KHALILUR RAHMAN</t>
  </si>
  <si>
    <t>Salam Associates</t>
  </si>
  <si>
    <t>Sales Executive</t>
  </si>
  <si>
    <t>aranno60@gmail.com</t>
  </si>
  <si>
    <t>01911436083</t>
  </si>
  <si>
    <t>Abdullah Al Arif</t>
  </si>
  <si>
    <t>Reliance Finance Ltd</t>
  </si>
  <si>
    <t>arifbd26@gmail.com</t>
  </si>
  <si>
    <t>01736080850</t>
  </si>
  <si>
    <t>TASKIA TAMANNA ISLAM</t>
  </si>
  <si>
    <t>Partex Star Group</t>
  </si>
  <si>
    <t>Dutch-Bangla Bank Limited</t>
  </si>
  <si>
    <t>Md. Aminul Islam</t>
  </si>
  <si>
    <t>dhakagreen211@gmail.com</t>
  </si>
  <si>
    <t>01766945387</t>
  </si>
  <si>
    <t>Naima Naznin Mitu</t>
  </si>
  <si>
    <t>Management Trainee Officer-HR</t>
  </si>
  <si>
    <t>naima.mitu@yahoo.com</t>
  </si>
  <si>
    <t>01727278590</t>
  </si>
  <si>
    <t xml:space="preserve">Miratel Solution </t>
  </si>
  <si>
    <t>MUHAMMAD NASIR HUSAIN</t>
  </si>
  <si>
    <t xml:space="preserve">Executive -Admin </t>
  </si>
  <si>
    <t>nash873@gmail.com</t>
  </si>
  <si>
    <t xml:space="preserve">01715199873 </t>
  </si>
  <si>
    <t>pervin.sultana@hotmail.com</t>
  </si>
  <si>
    <t>MAHTAB MURSHED</t>
  </si>
  <si>
    <t xml:space="preserve"> GODREJ HOUSEHOLDS PRODUCTS </t>
  </si>
  <si>
    <t>Chief Financial Officer</t>
  </si>
  <si>
    <t>mahtabmurshed@yahoo.com</t>
  </si>
  <si>
    <t>01713080096</t>
  </si>
  <si>
    <t>MD. TOWHID HOSSAIN</t>
  </si>
  <si>
    <t>Sales Coordination Officer</t>
  </si>
  <si>
    <t>towhossain@banglalinkgsm.com</t>
  </si>
  <si>
    <t>01924400331</t>
  </si>
  <si>
    <t>MD. JASIDUL HOQUE, ACMA</t>
  </si>
  <si>
    <t xml:space="preserve">Matador Ballpen Industries Ltd </t>
  </si>
  <si>
    <t>Manager (Cost &amp; Budget)</t>
  </si>
  <si>
    <t>jasiduldream@gmail.com</t>
  </si>
  <si>
    <t>01722166184</t>
  </si>
  <si>
    <t>Noorsat Alam</t>
  </si>
  <si>
    <t>baabuunii_noorsat@yahoo.com</t>
  </si>
  <si>
    <t>Ziaul.alam@hotmail.com</t>
  </si>
  <si>
    <t>Tamzid Bin Hasan</t>
  </si>
  <si>
    <t xml:space="preserve">Sr.Merchandiser </t>
  </si>
  <si>
    <t xml:space="preserve">TGT Sourcing Asia Ltd </t>
  </si>
  <si>
    <t>tamzid_bin_hasan@walla.com</t>
  </si>
  <si>
    <t>01711805022</t>
  </si>
  <si>
    <t>Shoeb Sharif</t>
  </si>
  <si>
    <t xml:space="preserve">ROYAL CEMENT </t>
  </si>
  <si>
    <t>AM-Mkt&amp;Sales</t>
  </si>
  <si>
    <t>shoebsharifctg@gmail.com</t>
  </si>
  <si>
    <t>01912647180</t>
  </si>
  <si>
    <t>MD. RAICH-UD-DAULLA</t>
  </si>
  <si>
    <t>Igloo Ice Cream Unit</t>
  </si>
  <si>
    <t>raich.daulla@gmail.com</t>
  </si>
  <si>
    <t>01714040909</t>
  </si>
  <si>
    <t xml:space="preserve">MAHPARA RAHMAN </t>
  </si>
  <si>
    <t>Genesis Technology Group</t>
  </si>
  <si>
    <t>Executive Assistant to CEO&amp;MD</t>
  </si>
  <si>
    <t>mahpara.rahman@gmail.com</t>
  </si>
  <si>
    <t xml:space="preserve">01712287377 </t>
  </si>
  <si>
    <t>Najmul Haq</t>
  </si>
  <si>
    <t>njmlhq64@gmail.com</t>
  </si>
  <si>
    <t>MD. ARIFUR ZAMAN</t>
  </si>
  <si>
    <t>ZASTAT Holiday Resort</t>
  </si>
  <si>
    <t>Jr. Executive -Admin Assistant</t>
  </si>
  <si>
    <t xml:space="preserve">sumonasa@gmail.com </t>
  </si>
  <si>
    <t>01739312261</t>
  </si>
  <si>
    <t>A.B.M. Muntasir Billah</t>
  </si>
  <si>
    <t>muntasirzaki18@gmail.com</t>
  </si>
  <si>
    <t>S.M. Zahidul Alam Alak</t>
  </si>
  <si>
    <t>Brac Bank Ltd</t>
  </si>
  <si>
    <t>Branch Manager-FAVP</t>
  </si>
  <si>
    <t>zahid_464@yahoo.com</t>
  </si>
  <si>
    <t>01973375869</t>
  </si>
  <si>
    <t xml:space="preserve">bKash </t>
  </si>
  <si>
    <t>01612434244</t>
  </si>
  <si>
    <t xml:space="preserve">Siffat Huda  </t>
  </si>
  <si>
    <t>Sr. Manager-HR</t>
  </si>
  <si>
    <t>siffathuda@yahoo.com</t>
  </si>
  <si>
    <t>01713129983</t>
  </si>
  <si>
    <t>Dhriti Nath Tarafder</t>
  </si>
  <si>
    <t>NOVO Healthcare and Pharma Ltd</t>
  </si>
  <si>
    <t>Executive-Marketing</t>
  </si>
  <si>
    <t>dhritinath123@gmail.com</t>
  </si>
  <si>
    <t>01788334320</t>
  </si>
  <si>
    <t>Abul Hasnat</t>
  </si>
  <si>
    <t>Orion Pharma Ltd</t>
  </si>
  <si>
    <t xml:space="preserve">Product Executive </t>
  </si>
  <si>
    <t>abul_hasnat_88@yahoo.com</t>
  </si>
  <si>
    <t>01711901690</t>
  </si>
  <si>
    <t>Farah Ahmed</t>
  </si>
  <si>
    <t xml:space="preserve"> Novartis </t>
  </si>
  <si>
    <t>haraf_ahmed@yahoo.com</t>
  </si>
  <si>
    <t>apprentice-Product Development</t>
  </si>
  <si>
    <t>01723879709</t>
  </si>
  <si>
    <t>MD. MAMUNUR RASHID</t>
  </si>
  <si>
    <t>ABDUL MONEM LTD</t>
  </si>
  <si>
    <t xml:space="preserve">EXECUTIVE ASSISTANT </t>
  </si>
  <si>
    <t>mamun.mozumder28.mm@gmail.com</t>
  </si>
  <si>
    <t>01871207502</t>
  </si>
  <si>
    <t>IFTEKHAR ARSHAD</t>
  </si>
  <si>
    <t>Assistant Brand Manager</t>
  </si>
  <si>
    <t>Iftekhar.arshad@gmail.com</t>
  </si>
  <si>
    <t>01717114411</t>
  </si>
  <si>
    <t xml:space="preserve">Biopharma Ltd </t>
  </si>
  <si>
    <t>Kazi Abu Zafor Emran</t>
  </si>
  <si>
    <t xml:space="preserve">Senior Product Executive </t>
  </si>
  <si>
    <t>zaforemran@yahoo.com</t>
  </si>
  <si>
    <t>01914058028</t>
  </si>
  <si>
    <t>MD. NUR - E - ALAM</t>
  </si>
  <si>
    <t xml:space="preserve">Bohemian Travel Gear Ltd </t>
  </si>
  <si>
    <t xml:space="preserve"> IT In-Charge </t>
  </si>
  <si>
    <t>01817744289</t>
  </si>
  <si>
    <t>ABU NIZAM MD. BAHAR</t>
  </si>
  <si>
    <t>Nuvista Pharma Ltd</t>
  </si>
  <si>
    <t>bahar008@ymail.com</t>
  </si>
  <si>
    <t>01755532408</t>
  </si>
  <si>
    <t>ZAKIR HOSSAIN</t>
  </si>
  <si>
    <t>Supply Chain Manager</t>
  </si>
  <si>
    <t>zakirbd@gmail.com</t>
  </si>
  <si>
    <t xml:space="preserve">01715026662 </t>
  </si>
  <si>
    <t>Md.Sadat Husain Chowdhury</t>
  </si>
  <si>
    <t xml:space="preserve">Sales Co-Ordinator </t>
  </si>
  <si>
    <t>shawon638@yahoo.com</t>
  </si>
  <si>
    <t>01676519272</t>
  </si>
  <si>
    <t>Atiun Amin</t>
  </si>
  <si>
    <t xml:space="preserve">Pacific Bangladesh Telecom Ltd </t>
  </si>
  <si>
    <t>atiun.amin@gmail.com</t>
  </si>
  <si>
    <t>01711505906</t>
  </si>
  <si>
    <t>BRAC International</t>
  </si>
  <si>
    <t>Sr Manager-F&amp;A</t>
  </si>
  <si>
    <t>lojnee@gmail.com</t>
  </si>
  <si>
    <t>01723914543</t>
  </si>
  <si>
    <t>Md. Taslim Arif</t>
  </si>
  <si>
    <t>Square Pharmaceuticals ltd</t>
  </si>
  <si>
    <t>Product Executive</t>
  </si>
  <si>
    <t>tarif.bd02@gmail.com</t>
  </si>
  <si>
    <t>01730356322</t>
  </si>
  <si>
    <t>sudish_nambiar@rediffmail.com</t>
  </si>
  <si>
    <t>01913526076</t>
  </si>
  <si>
    <t>MUHAMMAD AKIB ALAM</t>
  </si>
  <si>
    <t>Rangs Group</t>
  </si>
  <si>
    <t>Deputy Manager-Audit</t>
  </si>
  <si>
    <t>akib.alam22@gmail.com</t>
  </si>
  <si>
    <t>01711030894</t>
  </si>
  <si>
    <t>Mahjabeen Tuba</t>
  </si>
  <si>
    <t>Mercantile Bank Ltd</t>
  </si>
  <si>
    <t>MOSHARRAF HOSSAIN</t>
  </si>
  <si>
    <t>mosharraf1112@gmail.com</t>
  </si>
  <si>
    <t xml:space="preserve">Fariha Nowshin Haque </t>
  </si>
  <si>
    <t>KPMG Rahman Rahman Huq</t>
  </si>
  <si>
    <t>fari276@ymail.com</t>
  </si>
  <si>
    <t>01687007602</t>
  </si>
  <si>
    <t>ABDUL HYE HOWLADER</t>
  </si>
  <si>
    <t>Bht Industries Ltd</t>
  </si>
  <si>
    <t>General Manager - Customer Support</t>
  </si>
  <si>
    <t>hye7693@yahoo.com</t>
  </si>
  <si>
    <t>0171347644</t>
  </si>
  <si>
    <t xml:space="preserve">Md Bodrul Alam </t>
  </si>
  <si>
    <t>Vandegrift Forwarding Company, Inc.</t>
  </si>
  <si>
    <t>Import Supervisor- Logistics</t>
  </si>
  <si>
    <t xml:space="preserve"> bodrul21@gmail.com</t>
  </si>
  <si>
    <t>01821185848</t>
  </si>
  <si>
    <t xml:space="preserve">NEAZ MOHAMMAD </t>
  </si>
  <si>
    <t>Shop Manager-Mega Showroom</t>
  </si>
  <si>
    <t xml:space="preserve">neazmohammad77@gmail.com </t>
  </si>
  <si>
    <t>01687264412</t>
  </si>
  <si>
    <t>ALIMUDDIN</t>
  </si>
  <si>
    <t>alimps.ru@gmail.com</t>
  </si>
  <si>
    <t>01722890177</t>
  </si>
  <si>
    <t>Amarul Islam</t>
  </si>
  <si>
    <t>amarulislam50@gmail.com</t>
  </si>
  <si>
    <t>Asef Ibne Shamim</t>
  </si>
  <si>
    <t>Executive- Marketing</t>
  </si>
  <si>
    <t xml:space="preserve">asef.shamim@gmail.com </t>
  </si>
  <si>
    <t>01986223344</t>
  </si>
  <si>
    <t>ASHIK HASAN</t>
  </si>
  <si>
    <t>farhan8159@gmail.com</t>
  </si>
  <si>
    <t>A.S.M. Reaz Uddin</t>
  </si>
  <si>
    <t>CONFIDENCE CEMENT LTD</t>
  </si>
  <si>
    <t>Sr. Executive-S&amp;M</t>
  </si>
  <si>
    <t>ru_saimon@yahoo.com</t>
  </si>
  <si>
    <t>01717419655</t>
  </si>
  <si>
    <t>UPS</t>
  </si>
  <si>
    <t>Mkt- Executive</t>
  </si>
  <si>
    <t>MD. AJHARUL ISLAM</t>
  </si>
  <si>
    <t>bacchu.prime@gmail.com</t>
  </si>
  <si>
    <t>01676236324</t>
  </si>
  <si>
    <t>monaemahmedkhan@gmail.com</t>
  </si>
  <si>
    <t>MSS-IR</t>
  </si>
  <si>
    <t>01716183135</t>
  </si>
  <si>
    <t>ULAB</t>
  </si>
  <si>
    <t>Md. Abdullah – Al – Farooque</t>
  </si>
  <si>
    <t>AM-Corporate Training</t>
  </si>
  <si>
    <t>abdullah@aci-bd.com</t>
  </si>
  <si>
    <t>01755540020</t>
  </si>
  <si>
    <t>Md. Mahfujul Haque</t>
  </si>
  <si>
    <t>rashelcu35@gmail.com</t>
  </si>
  <si>
    <t>01913797246</t>
  </si>
  <si>
    <t xml:space="preserve">Jr. Sales officer </t>
  </si>
  <si>
    <t xml:space="preserve">Cocola Food </t>
  </si>
  <si>
    <t>Faruq Hosen</t>
  </si>
  <si>
    <t>faruqhosen8@gmail.com</t>
  </si>
  <si>
    <t>01737844505</t>
  </si>
  <si>
    <t>FATAMA AKTHER LOVELY</t>
  </si>
  <si>
    <t xml:space="preserve">AL AHALIYA MONEY
 EXCHANGE BUREAU </t>
  </si>
  <si>
    <t>Counter Staff</t>
  </si>
  <si>
    <t>lovelyfatema88@yahoo.com.com</t>
  </si>
  <si>
    <t>01980819484</t>
  </si>
  <si>
    <t>KHONDAKER AL MAMUN</t>
  </si>
  <si>
    <t>Deputy Manager Accounts</t>
  </si>
  <si>
    <t>mamunicmab@yahoo.com</t>
  </si>
  <si>
    <t xml:space="preserve">01974163151 </t>
  </si>
  <si>
    <t xml:space="preserve">Customer Relationship Officer </t>
  </si>
  <si>
    <t xml:space="preserve">Digicon Technologies </t>
  </si>
  <si>
    <t>Md Maharab Hasan</t>
  </si>
  <si>
    <t>maharab.rajjo@gmail.com</t>
  </si>
  <si>
    <t>01915355151</t>
  </si>
  <si>
    <t>Eastern Bank Ltd.</t>
  </si>
  <si>
    <t>MAZIBUR RAHMAN</t>
  </si>
  <si>
    <t>mazibureu@gmail.com</t>
  </si>
  <si>
    <t>01614751141</t>
  </si>
  <si>
    <t>MD NURE ALOM</t>
  </si>
  <si>
    <t>Brandix Casual wear ltd</t>
  </si>
  <si>
    <t xml:space="preserve"> nurealom1289@gmail.com</t>
  </si>
  <si>
    <t>01743947988</t>
  </si>
  <si>
    <t xml:space="preserve">MD. IMTIAZ HOSSAIN </t>
  </si>
  <si>
    <t xml:space="preserve">Malaysia University Application Center </t>
  </si>
  <si>
    <t xml:space="preserve">Sales Executive Cum Accountant </t>
  </si>
  <si>
    <t>hossainmdimtiaz@gmail.com</t>
  </si>
  <si>
    <t>01725267875</t>
  </si>
  <si>
    <t>MD. REZWAN UR RAHMAN</t>
  </si>
  <si>
    <t>Group Icon Manager</t>
  </si>
  <si>
    <t>rerahman@icongsm.com.bd</t>
  </si>
  <si>
    <t>01929988018</t>
  </si>
  <si>
    <t>Md. Nasim Reza Uzzal</t>
  </si>
  <si>
    <t>Executive Officer-M&amp;S</t>
  </si>
  <si>
    <t>Peace Group BD Ltd</t>
  </si>
  <si>
    <t>nasimreza89@gmail.com</t>
  </si>
  <si>
    <t>01919899489</t>
  </si>
  <si>
    <t>Md. Shohal Kobir</t>
  </si>
  <si>
    <t>Apex Footwear Ltd</t>
  </si>
  <si>
    <t xml:space="preserve">Store Manager </t>
  </si>
  <si>
    <t xml:space="preserve">sk.shohag505@gmail.com     </t>
  </si>
  <si>
    <t>01722273015</t>
  </si>
  <si>
    <t>Hure Maksura Khondokar Nishi</t>
  </si>
  <si>
    <t>Assistant Officer-Branch Service Desk</t>
  </si>
  <si>
    <t>maksura.nishi@yahoo.com</t>
  </si>
  <si>
    <t>01686111917</t>
  </si>
  <si>
    <t>Md. Mostafizur Rahman</t>
  </si>
  <si>
    <t>Business Development Executive</t>
  </si>
  <si>
    <t>mohsindu@yahoo.com</t>
  </si>
  <si>
    <t>01912150273</t>
  </si>
  <si>
    <t>Rumesa Hussain</t>
  </si>
  <si>
    <t>Microsoft BD Ltd</t>
  </si>
  <si>
    <t>Partner Sales Executive</t>
  </si>
  <si>
    <t>hrumesa@gmail.com</t>
  </si>
  <si>
    <t>01711546847</t>
  </si>
  <si>
    <t>MD. SAMIUL HAQUE</t>
  </si>
  <si>
    <t xml:space="preserve">BETA ENGINEERING </t>
  </si>
  <si>
    <t>Jr civil Engineer</t>
  </si>
  <si>
    <t>sami.ce15@gmail.com</t>
  </si>
  <si>
    <t>01704588678</t>
  </si>
  <si>
    <t>Shajahan</t>
  </si>
  <si>
    <t>Apical Fashion Company Ltd</t>
  </si>
  <si>
    <t>Sales/Marketing Executive</t>
  </si>
  <si>
    <t>S.jahan.info@gamil.com</t>
  </si>
  <si>
    <t>01719155984</t>
  </si>
  <si>
    <t>Holcim Cement</t>
  </si>
  <si>
    <t>Thai Poly Shawn</t>
  </si>
  <si>
    <t xml:space="preserve">MOHAMMAD AKBAR ALI </t>
  </si>
  <si>
    <t>AGM- EXIM Operation &amp; SCM</t>
  </si>
  <si>
    <t xml:space="preserve">akbardu@yahoo.com </t>
  </si>
  <si>
    <t>01713432483</t>
  </si>
  <si>
    <t>Md. Qumrul Hasan</t>
  </si>
  <si>
    <t>OK Banking</t>
  </si>
  <si>
    <t>Manager- Sales Operations</t>
  </si>
  <si>
    <t>qumrul_hasan@yahoo.com</t>
  </si>
  <si>
    <t>01716329392</t>
  </si>
  <si>
    <t>Key Account Officer</t>
  </si>
  <si>
    <t>TERRENCE VICTOR BAROI</t>
  </si>
  <si>
    <t>terrencevictor376@gmail.com</t>
  </si>
  <si>
    <t>01956499117</t>
  </si>
  <si>
    <t>ABDULLAH-AL-TAYSEER</t>
  </si>
  <si>
    <t>tayseerabdullah@ymail.com</t>
  </si>
  <si>
    <t>01674532308</t>
  </si>
  <si>
    <t xml:space="preserve">Business Development Executive </t>
  </si>
  <si>
    <t>Md Nezam Uddin Bhuiyan</t>
  </si>
  <si>
    <t>Auto Serve</t>
  </si>
  <si>
    <t>nezamsur@gmail.com</t>
  </si>
  <si>
    <t>01917976070</t>
  </si>
  <si>
    <t>Chameli Roy</t>
  </si>
  <si>
    <t>United Leasing Co Ltd</t>
  </si>
  <si>
    <t>Officer- Financial</t>
  </si>
  <si>
    <t>chameliroy4885@gmail.com</t>
  </si>
  <si>
    <t>01717756763</t>
  </si>
  <si>
    <t>Kallol Roy</t>
  </si>
  <si>
    <t>X-Net Ltd</t>
  </si>
  <si>
    <t>Manager-Marketing and Branding</t>
  </si>
  <si>
    <t>kallolroy_2000@yahoo.com</t>
  </si>
  <si>
    <t>01766245245</t>
  </si>
  <si>
    <t>Fakir Apparels Ltd</t>
  </si>
  <si>
    <t>01833819192</t>
  </si>
  <si>
    <t>MD. YOUSUF UDDIN, ACCA</t>
  </si>
  <si>
    <t xml:space="preserve"> Supervisor, Audit &amp; Advisory </t>
  </si>
  <si>
    <t>yousuf.acca.bd@gmail.com</t>
  </si>
  <si>
    <t>01670193031</t>
  </si>
  <si>
    <t>Total It Salutation Ltd</t>
  </si>
  <si>
    <t>Md. Razib Khan Raza</t>
  </si>
  <si>
    <t>Executive- Sales</t>
  </si>
  <si>
    <t>razibkhanraza@yahoo.com</t>
  </si>
  <si>
    <t xml:space="preserve">01721054990 </t>
  </si>
  <si>
    <t>Al Sukran</t>
  </si>
  <si>
    <t>Customer Relations Office</t>
  </si>
  <si>
    <t>alsukran@gmail.com</t>
  </si>
  <si>
    <t>01716596332</t>
  </si>
  <si>
    <t>Md.Abu Bakar Siddique</t>
  </si>
  <si>
    <t>BKMEA</t>
  </si>
  <si>
    <t>assistant secretary-Fire &amp; 
Aribetration in Compliance</t>
  </si>
  <si>
    <t>abc_08jnu@yahoo.com</t>
  </si>
  <si>
    <t>01912268935</t>
  </si>
  <si>
    <t>K M Atiqul Islam, ACA</t>
  </si>
  <si>
    <t xml:space="preserve">City Bank Capital Resources Limited </t>
  </si>
  <si>
    <t xml:space="preserve">AVP &amp; Chief Financial Officer  </t>
  </si>
  <si>
    <t xml:space="preserve">kmatiqulislam@yahoo.com </t>
  </si>
  <si>
    <t xml:space="preserve">01914554792 </t>
  </si>
  <si>
    <t>TAZRIAN AZMARY RIAN</t>
  </si>
  <si>
    <t>Sr Executive-Training and Development</t>
  </si>
  <si>
    <t>rian_rian007@yahoo.com,</t>
  </si>
  <si>
    <t>01711081186</t>
  </si>
  <si>
    <t xml:space="preserve">S.M. Tanvir Ahmed </t>
  </si>
  <si>
    <t xml:space="preserve"> Nalin Tex Limited</t>
  </si>
  <si>
    <t xml:space="preserve">Trainee Merchandiser                    </t>
  </si>
  <si>
    <t>komol06@gmail.com</t>
  </si>
  <si>
    <t>01688043166</t>
  </si>
  <si>
    <t xml:space="preserve">SHAHID HOSSAIN SADIQUE </t>
  </si>
  <si>
    <t xml:space="preserve">Bangladesh BancNet Ltd </t>
  </si>
  <si>
    <t>sadique.rang@gmail.com</t>
  </si>
  <si>
    <t>01711126667</t>
  </si>
  <si>
    <t>Md. Asad-Uz-Zaman Khan</t>
  </si>
  <si>
    <t>Service Solution Private Ltd</t>
  </si>
  <si>
    <t>Senior Manager-Sales Operation</t>
  </si>
  <si>
    <t>khanauz@yahoo.com</t>
  </si>
  <si>
    <t>01911310823</t>
  </si>
  <si>
    <t xml:space="preserve">MD. ABDUL ZUEL </t>
  </si>
  <si>
    <t xml:space="preserve">Regional Manager </t>
  </si>
  <si>
    <t xml:space="preserve">OMICON GROUP </t>
  </si>
  <si>
    <t>abu.zuel1976@gmail.com</t>
  </si>
  <si>
    <t>01817180136</t>
  </si>
  <si>
    <t>Md.Zakir Hossain</t>
  </si>
  <si>
    <t>Sr Engineer- Transmission Network</t>
  </si>
  <si>
    <t>spacezak9@yahoo.com</t>
  </si>
  <si>
    <t>Roshawa Spinning Mills Ltd</t>
  </si>
  <si>
    <t>SRIKRISHNA ROY</t>
  </si>
  <si>
    <t>Assistant Manager (Sales)</t>
  </si>
  <si>
    <t>srikrishnaroy2014@gmail.com</t>
  </si>
  <si>
    <t>01921202699</t>
  </si>
  <si>
    <t>Mostak Ahamed</t>
  </si>
  <si>
    <t xml:space="preserve">mostak0191@gmail.com  </t>
  </si>
  <si>
    <t xml:space="preserve">01911310580 </t>
  </si>
  <si>
    <t>Remain Group</t>
  </si>
  <si>
    <t>ASADULLAH HOSSAIN SAAD</t>
  </si>
  <si>
    <t>AM- Marketing</t>
  </si>
  <si>
    <t>saad.sabuz@yahoo.com</t>
  </si>
  <si>
    <t>01868362146</t>
  </si>
  <si>
    <t>Md. Mayen Uddin</t>
  </si>
  <si>
    <t>Executive Officer-Agent Banking</t>
  </si>
  <si>
    <t>Bank Asia Ltd</t>
  </si>
  <si>
    <t>prince92480@yahoo.com</t>
  </si>
  <si>
    <t>01924400269</t>
  </si>
  <si>
    <t>SHUVASHIS BHATTACHARJEE</t>
  </si>
  <si>
    <t>Personal Financial Consultant</t>
  </si>
  <si>
    <t>TANVEER CHOWDHURY</t>
  </si>
  <si>
    <t>Specialist, Direct Sales</t>
  </si>
  <si>
    <t>upal030@hotmail.com</t>
  </si>
  <si>
    <t>01711504948</t>
  </si>
  <si>
    <t>01716164401</t>
  </si>
  <si>
    <t>MD. HUMAYON KABIR</t>
  </si>
  <si>
    <t>Godrej Household Products</t>
  </si>
  <si>
    <t>hks001@gmail.com</t>
  </si>
  <si>
    <t>Officer-HR &amp; Admin,</t>
  </si>
  <si>
    <t>01717451100</t>
  </si>
  <si>
    <t>Shahabul Alam</t>
  </si>
  <si>
    <t xml:space="preserve">Jahan Associates </t>
  </si>
  <si>
    <t xml:space="preserve">Manager Finance &amp; Admin </t>
  </si>
  <si>
    <t>anantoalam@yahoo.com</t>
  </si>
  <si>
    <t>01740333707</t>
  </si>
  <si>
    <t>IMRUL HASAN</t>
  </si>
  <si>
    <t>Sr. Executive-Marketing &amp; Sales</t>
  </si>
  <si>
    <t xml:space="preserve"> imrul_babu@yahoo.com</t>
  </si>
  <si>
    <t>01911784007</t>
  </si>
  <si>
    <t>MD. IFTAKHARUL ALAM</t>
  </si>
  <si>
    <t>iftakharul.alam@yahoo.com</t>
  </si>
  <si>
    <t>Md. Musa Ahamed</t>
  </si>
  <si>
    <t xml:space="preserve">RSPL Health Bd </t>
  </si>
  <si>
    <t>musaahmed412@gmail.com</t>
  </si>
  <si>
    <t>01725980312</t>
  </si>
  <si>
    <t>FAISAL AHMED</t>
  </si>
  <si>
    <t xml:space="preserve">MADINA POLYMER </t>
  </si>
  <si>
    <t>General Manager-S&amp;M</t>
  </si>
  <si>
    <t>kanakbd@yahoo.com</t>
  </si>
  <si>
    <t>01926666766</t>
  </si>
  <si>
    <t xml:space="preserve">MOHAMMAD SYFUR RAHMAN </t>
  </si>
  <si>
    <t>Universal Trading Corp</t>
  </si>
  <si>
    <t>Associate-S&amp;M</t>
  </si>
  <si>
    <t>ch.palash@outlook.com</t>
  </si>
  <si>
    <t>01717844771</t>
  </si>
  <si>
    <t>FARIA RAHMAN</t>
  </si>
  <si>
    <t>Sunnydale</t>
  </si>
  <si>
    <t>Teacher</t>
  </si>
  <si>
    <t>choity85@outlook.com</t>
  </si>
  <si>
    <t>01796661690</t>
  </si>
  <si>
    <t>MAHTAB AHMED CHONDON</t>
  </si>
  <si>
    <t xml:space="preserve">GEMCON GROUP </t>
  </si>
  <si>
    <t>CORPORTAE EXECUTIVE-F&amp;A</t>
  </si>
  <si>
    <t>mahtab.ahmed.chondon@gmail.com</t>
  </si>
  <si>
    <t>01738129794</t>
  </si>
  <si>
    <t xml:space="preserve">MUHAMMAD ABDULLAH AL MAMUN </t>
  </si>
  <si>
    <t>Sky Tracker Ltd</t>
  </si>
  <si>
    <t xml:space="preserve">Supervisor at FMA </t>
  </si>
  <si>
    <t xml:space="preserve">bulbul.dreamit@gmail.com </t>
  </si>
  <si>
    <t xml:space="preserve">01924617988 </t>
  </si>
  <si>
    <t>MD. GIAS UDDIN</t>
  </si>
  <si>
    <t xml:space="preserve">Runner Group </t>
  </si>
  <si>
    <t>polinjnu@gmail.com</t>
  </si>
  <si>
    <t>Executive Sales</t>
  </si>
  <si>
    <t>01674928771</t>
  </si>
  <si>
    <t>Mohamed El shahawy</t>
  </si>
  <si>
    <t>ENG.MOHAMED.FAWZEY@YAHOO.COM</t>
  </si>
  <si>
    <t>Md.Moshiur Rahman</t>
  </si>
  <si>
    <t>Hiteach</t>
  </si>
  <si>
    <t xml:space="preserve">Data Entry Operator </t>
  </si>
  <si>
    <t>taruakhy84@gmail.com</t>
  </si>
  <si>
    <t>01717521915</t>
  </si>
  <si>
    <t xml:space="preserve">MD. ARIFUL HASAN   </t>
  </si>
  <si>
    <t>ariful_maruf@yahoo.com</t>
  </si>
  <si>
    <t>Naz A. S. Hussain</t>
  </si>
  <si>
    <t>Head – Distribution Projects</t>
  </si>
  <si>
    <t>01819211951</t>
  </si>
  <si>
    <t>ABDULLAH-AL-NAIM</t>
  </si>
  <si>
    <t>anaim909@gmail.com</t>
  </si>
  <si>
    <t>01916256166</t>
  </si>
  <si>
    <t>Bozur Zaki Mohammad Tanzil 
Chowdhury</t>
  </si>
  <si>
    <t>Senior Executive-S&amp;M</t>
  </si>
  <si>
    <t>MD: ABU SAHID IBNA ALAM</t>
  </si>
  <si>
    <t>Detech Homes Ltd</t>
  </si>
  <si>
    <t>Executive-S&amp;M</t>
  </si>
  <si>
    <t>alamsayeed007@hotmail.com</t>
  </si>
  <si>
    <t>01850460808</t>
  </si>
  <si>
    <t>Product Manager</t>
  </si>
  <si>
    <t>tawfique.ahmed@live.com</t>
  </si>
  <si>
    <t>01711507253</t>
  </si>
  <si>
    <t xml:space="preserve">ABEDIN MD. JABER BIN </t>
  </si>
  <si>
    <t>Fortuna</t>
  </si>
  <si>
    <t>Sr Exe - Marketing &amp; Merchandising</t>
  </si>
  <si>
    <t>jaberbinabedin@gmail.com</t>
  </si>
  <si>
    <t xml:space="preserve">01670188957 </t>
  </si>
  <si>
    <t>C. F. ZAMAN</t>
  </si>
  <si>
    <t>Diamond World Ltd</t>
  </si>
  <si>
    <t xml:space="preserve">Brand &amp; Promotions Executive </t>
  </si>
  <si>
    <t>c.f.zaman@live.com</t>
  </si>
  <si>
    <t>01836999955</t>
  </si>
  <si>
    <t xml:space="preserve">KAZI MOFRAD MUNTASIR </t>
  </si>
  <si>
    <t xml:space="preserve">kazimofrad@gmail.com </t>
  </si>
  <si>
    <t>01671059689</t>
  </si>
  <si>
    <t xml:space="preserve">MAHRAN MUHAMMAD FADLULLAH </t>
  </si>
  <si>
    <t>mmfadlullah@yahoo.com</t>
  </si>
  <si>
    <t>01720044629</t>
  </si>
  <si>
    <t xml:space="preserve">MD. ABU OBAIDA IMON </t>
  </si>
  <si>
    <t xml:space="preserve">Partex Star </t>
  </si>
  <si>
    <t xml:space="preserve">Senior Brand Officer </t>
  </si>
  <si>
    <t>imon_iba_2012@yahoo.com</t>
  </si>
  <si>
    <t>01717862965</t>
  </si>
  <si>
    <t xml:space="preserve">MD. ALAMIN </t>
  </si>
  <si>
    <t xml:space="preserve">Management Trainee- Export Brand </t>
  </si>
  <si>
    <t>alaminmkt62jnu@gmail.com</t>
  </si>
  <si>
    <t>01686761725</t>
  </si>
  <si>
    <t xml:space="preserve">MD. ATAUR RAHMAN </t>
  </si>
  <si>
    <t xml:space="preserve">Green Planet </t>
  </si>
  <si>
    <t>urataur91@gmail.com</t>
  </si>
  <si>
    <t>01672320418</t>
  </si>
  <si>
    <t>Bentwood</t>
  </si>
  <si>
    <t xml:space="preserve">MD. KHALED IMRAN </t>
  </si>
  <si>
    <t xml:space="preserve">Marketing and Sales Executive </t>
  </si>
  <si>
    <t xml:space="preserve">ki_arnob@yahoo.com </t>
  </si>
  <si>
    <t>01534622333</t>
  </si>
  <si>
    <t>MD. MEHEDI HASAN MOLLAH</t>
  </si>
  <si>
    <t>X Ceramics Ltd</t>
  </si>
  <si>
    <t>mehedi31st@yahoo.com</t>
  </si>
  <si>
    <t>01911306685</t>
  </si>
  <si>
    <t>MD. RAHAT HOSSAIN KHAN</t>
  </si>
  <si>
    <t xml:space="preserve">Assistant Brand Manager </t>
  </si>
  <si>
    <t>rahatkhan.jnu88@yahoo.com</t>
  </si>
  <si>
    <t>01918168061</t>
  </si>
  <si>
    <t>MD. ROBIN MIAH</t>
  </si>
  <si>
    <t>SMC</t>
  </si>
  <si>
    <t>robinbu87@gmail.com</t>
  </si>
  <si>
    <t xml:space="preserve">MD. ROKIB UDDIN KHAN </t>
  </si>
  <si>
    <t xml:space="preserve">Brand Representative Supervisor </t>
  </si>
  <si>
    <t>rakibkhann77@gmail.com</t>
  </si>
  <si>
    <t xml:space="preserve">01819622983 </t>
  </si>
  <si>
    <t xml:space="preserve">MD. TARIK HOSSAIN </t>
  </si>
  <si>
    <t xml:space="preserve">mdtarikhossain@yahoo.com </t>
  </si>
  <si>
    <t>01737488405</t>
  </si>
  <si>
    <t xml:space="preserve">MD.MINHAZ UDDIN MUIN </t>
  </si>
  <si>
    <t xml:space="preserve">Pran-RFL </t>
  </si>
  <si>
    <t>minhazmuin@yahoo.com</t>
  </si>
  <si>
    <t>01725963090</t>
  </si>
  <si>
    <t xml:space="preserve">MD ABDULLAH AL MURAD </t>
  </si>
  <si>
    <t xml:space="preserve">Brand Representative </t>
  </si>
  <si>
    <t>murad95bd@gmail.com</t>
  </si>
  <si>
    <t>01719686866</t>
  </si>
  <si>
    <t xml:space="preserve">SADYA HOSSAIN SINTHI </t>
  </si>
  <si>
    <t>Global Brand Pvt Ltd</t>
  </si>
  <si>
    <t>Senior Executive,
Business Development</t>
  </si>
  <si>
    <t>maxliz13@gmail.com</t>
  </si>
  <si>
    <t>01923753342</t>
  </si>
  <si>
    <t xml:space="preserve">Akij Food and Beverage </t>
  </si>
  <si>
    <t xml:space="preserve">SHAFIQ RAHMAN </t>
  </si>
  <si>
    <t xml:space="preserve">parashmkt18@gmail.com </t>
  </si>
  <si>
    <t>01722850109</t>
  </si>
  <si>
    <t xml:space="preserve">SHAMIR KUMAR </t>
  </si>
  <si>
    <t xml:space="preserve">Olympic Industries Limited </t>
  </si>
  <si>
    <t>shamirbd24@gmail.com</t>
  </si>
  <si>
    <t xml:space="preserve"> 01812008009</t>
  </si>
  <si>
    <t>SHEFAT AHEMED</t>
  </si>
  <si>
    <t>Jr. Executive (Brand)</t>
  </si>
  <si>
    <t xml:space="preserve">Management Trainee Brand </t>
  </si>
  <si>
    <t>shefat_raju@yahoo.com</t>
  </si>
  <si>
    <t>01556323519</t>
  </si>
  <si>
    <t xml:space="preserve">SUBRATA DEB </t>
  </si>
  <si>
    <t xml:space="preserve">Ispahani Group </t>
  </si>
  <si>
    <t>sajolmkt@yahoo.com</t>
  </si>
  <si>
    <t>01715212524</t>
  </si>
  <si>
    <t xml:space="preserve">Square Toiletries Limited </t>
  </si>
  <si>
    <t xml:space="preserve">SYED ISHTIAQ ANIK </t>
  </si>
  <si>
    <t>anik.ibt@gmail.com</t>
  </si>
  <si>
    <t xml:space="preserve">01911897321 </t>
  </si>
  <si>
    <t xml:space="preserve">TANJINA AKTER </t>
  </si>
  <si>
    <t xml:space="preserve">tanjina_08@hotmail.com </t>
  </si>
  <si>
    <t xml:space="preserve">01816925398 </t>
  </si>
  <si>
    <t xml:space="preserve">ZUBAIR SHAFIQ </t>
  </si>
  <si>
    <t xml:space="preserve">Meridian Foods Ltd </t>
  </si>
  <si>
    <t xml:space="preserve">Executive, Brand </t>
  </si>
  <si>
    <t xml:space="preserve">zs.shaibal@gmail.com </t>
  </si>
  <si>
    <t>01617920639</t>
  </si>
  <si>
    <t>AMIT SINHA ROY</t>
  </si>
  <si>
    <t>amit_sizzlar@yahoo.com</t>
  </si>
  <si>
    <t>01617118159</t>
  </si>
  <si>
    <t>FAISAL BIN KAMAL</t>
  </si>
  <si>
    <t xml:space="preserve">Trade Marketing &amp; Activation Executive </t>
  </si>
  <si>
    <t xml:space="preserve">faisal.fbkr@gmail.com </t>
  </si>
  <si>
    <t xml:space="preserve">01674141598 </t>
  </si>
  <si>
    <t xml:space="preserve">Bikroy.com </t>
  </si>
  <si>
    <t xml:space="preserve">MD. ANISUR RAHMAN </t>
  </si>
  <si>
    <t xml:space="preserve">Account Manager, Category Management </t>
  </si>
  <si>
    <t>anisur.rahman.0167@gmail.com</t>
  </si>
  <si>
    <t>01913753292</t>
  </si>
  <si>
    <t xml:space="preserve">MD. ARIFUL ISLAM </t>
  </si>
  <si>
    <t xml:space="preserve">Baral Chemical Company Ltd. </t>
  </si>
  <si>
    <t>lingcon1985@gmail.com</t>
  </si>
  <si>
    <t>01728234103</t>
  </si>
  <si>
    <t xml:space="preserve">MD. ARMANUL ISLAM RIHAN </t>
  </si>
  <si>
    <t>BASUMOTI DISTRIBUTION LTD</t>
  </si>
  <si>
    <t xml:space="preserve">rihan2512@gmail.com </t>
  </si>
  <si>
    <t xml:space="preserve">01717249533 </t>
  </si>
  <si>
    <t xml:space="preserve">AREA MANAGER-Mkt Communications </t>
  </si>
  <si>
    <t xml:space="preserve">MD. AZHAR UDDIN </t>
  </si>
  <si>
    <t>Area Coordinator- Trade Marketing
 &amp; Brand Development</t>
  </si>
  <si>
    <t xml:space="preserve">bonyazhar@gmail.com </t>
  </si>
  <si>
    <t>01671705321</t>
  </si>
  <si>
    <t xml:space="preserve">Executive, Sales </t>
  </si>
  <si>
    <t xml:space="preserve">Square Pharmaceuticals </t>
  </si>
  <si>
    <t xml:space="preserve">MD. TAZIMUL ISLAM </t>
  </si>
  <si>
    <t>tazimul786@yahoo.com</t>
  </si>
  <si>
    <t xml:space="preserve">01717466608 </t>
  </si>
  <si>
    <t>MUSHFIQUR RAHAMAN SHUVRO</t>
  </si>
  <si>
    <t xml:space="preserve">mushfiq1191@yahoo.com </t>
  </si>
  <si>
    <t>01716584469</t>
  </si>
  <si>
    <t xml:space="preserve">REZWAN RASHID RAHEEM </t>
  </si>
  <si>
    <t xml:space="preserve">Sales Trainee </t>
  </si>
  <si>
    <t xml:space="preserve">rezwan.rashid@live.com </t>
  </si>
  <si>
    <t>01726641272</t>
  </si>
  <si>
    <t xml:space="preserve">WALEEUL ISLAM </t>
  </si>
  <si>
    <t xml:space="preserve">Bikroy.com Limited </t>
  </si>
  <si>
    <t>Executive- Category Management</t>
  </si>
  <si>
    <t xml:space="preserve">waleeulimran@gmail.com </t>
  </si>
  <si>
    <t>01790346347</t>
  </si>
  <si>
    <t>A. M. NAZMUS SADAT</t>
  </si>
  <si>
    <t xml:space="preserve">Save the Children International </t>
  </si>
  <si>
    <t xml:space="preserve">Asst. Officer-Procurement &amp; Supply Chain </t>
  </si>
  <si>
    <t>sadat.nazmus@hotmail</t>
  </si>
  <si>
    <t>01670218219</t>
  </si>
  <si>
    <t xml:space="preserve">AMIT BARUA </t>
  </si>
  <si>
    <t xml:space="preserve">Emerald Oil Industries Ltd </t>
  </si>
  <si>
    <t>Assistant Manager-SCM</t>
  </si>
  <si>
    <t>barua_amit@hotmail.com</t>
  </si>
  <si>
    <t>01917716486</t>
  </si>
  <si>
    <t>GOUTAM KISHOR DAS</t>
  </si>
  <si>
    <t xml:space="preserve">In-Charge Instrumentation Maintenance </t>
  </si>
  <si>
    <t>dgoutam@76gmail.com</t>
  </si>
  <si>
    <t xml:space="preserve"> 01722839502 </t>
  </si>
  <si>
    <t>HABIBUR RAHMAN</t>
  </si>
  <si>
    <t>Sr executive-SCM</t>
  </si>
  <si>
    <t>habib007du@gmail.com</t>
  </si>
  <si>
    <t xml:space="preserve">01912035856 </t>
  </si>
  <si>
    <t xml:space="preserve">KRISHNA KUMAR DAS </t>
  </si>
  <si>
    <t>AKM Hemel Ltd</t>
  </si>
  <si>
    <t>In-store Crew Member-SCM</t>
  </si>
  <si>
    <t xml:space="preserve">neloydas2020@gmail.com </t>
  </si>
  <si>
    <t>01714133423</t>
  </si>
  <si>
    <t>MD. ALI AKBER</t>
  </si>
  <si>
    <t>Executive-SCM</t>
  </si>
  <si>
    <t xml:space="preserve">raihanjitu@yahoo.com </t>
  </si>
  <si>
    <t xml:space="preserve"> 01674610046 </t>
  </si>
  <si>
    <t xml:space="preserve">Scanwell Logistics </t>
  </si>
  <si>
    <t>alamrmkt51@gmail.com</t>
  </si>
  <si>
    <t>01920848155</t>
  </si>
  <si>
    <t>MD. FAISAL MAHMUD</t>
  </si>
  <si>
    <t xml:space="preserve">ACI FOODS LTD </t>
  </si>
  <si>
    <t xml:space="preserve">Sr. Procurement Executive </t>
  </si>
  <si>
    <t>mahmudfaisal13@gmail.com</t>
  </si>
  <si>
    <t>01710163040</t>
  </si>
  <si>
    <t>MD. FAZLUL KARIM</t>
  </si>
  <si>
    <t>Coffee World</t>
  </si>
  <si>
    <t>Sr Officer-Procurement</t>
  </si>
  <si>
    <t>skarim9802@gmail.com</t>
  </si>
  <si>
    <t>01736169802</t>
  </si>
  <si>
    <t xml:space="preserve">MD. HABIBUR RAHMAN </t>
  </si>
  <si>
    <t>sub assistant manager-SCM</t>
  </si>
  <si>
    <t xml:space="preserve"> 01912035856 </t>
  </si>
  <si>
    <t xml:space="preserve">MD. ISHRAK JAMAL CHOWDHURY </t>
  </si>
  <si>
    <t xml:space="preserve">Bata Shoe </t>
  </si>
  <si>
    <t>Sr Officer- Distribution &amp; Supply</t>
  </si>
  <si>
    <t>ishrakc@yahoo.com, ishrak</t>
  </si>
  <si>
    <t>01714455595</t>
  </si>
  <si>
    <t>MD. MONIRUL ALAM</t>
  </si>
  <si>
    <t>Wartsila Bangladesh Ltd</t>
  </si>
  <si>
    <t>Warehouse Officer/Coordinator- Logistics</t>
  </si>
  <si>
    <t xml:space="preserve">moniralam53@gmail.com </t>
  </si>
  <si>
    <t>01843435371</t>
  </si>
  <si>
    <t>MD. MOTAHARUL ISLAM</t>
  </si>
  <si>
    <t>JTA Food Products Ltd</t>
  </si>
  <si>
    <t xml:space="preserve">Purchase &amp; Procurement Officer </t>
  </si>
  <si>
    <t xml:space="preserve">motaharulislam01@yahoo.com </t>
  </si>
  <si>
    <t xml:space="preserve">01926677357 </t>
  </si>
  <si>
    <t>MD. PARVEJ AKTER</t>
  </si>
  <si>
    <t>Dekko Foods Ltd</t>
  </si>
  <si>
    <t>Executive-SMC</t>
  </si>
  <si>
    <t>parvej0767@hotmail.com</t>
  </si>
  <si>
    <t>01722968568</t>
  </si>
  <si>
    <t xml:space="preserve">MD. REZAUL ALAM BHUIYAN </t>
  </si>
  <si>
    <t xml:space="preserve">Dekko Accessories Ltd </t>
  </si>
  <si>
    <t>Sr Executive- Procurement</t>
  </si>
  <si>
    <t xml:space="preserve">rabsumon@gmail.com </t>
  </si>
  <si>
    <t xml:space="preserve"> 01811481082</t>
  </si>
  <si>
    <t>PRAN – RFL</t>
  </si>
  <si>
    <t xml:space="preserve">Asst. Manager, SCM-Import </t>
  </si>
  <si>
    <t xml:space="preserve">MD. SOHEL RANA </t>
  </si>
  <si>
    <t>sohelranamba@gmail.com</t>
  </si>
  <si>
    <t>01716334787</t>
  </si>
  <si>
    <t xml:space="preserve">MD. TORIQUL ISLAM KHAN </t>
  </si>
  <si>
    <t>Six Seasons Food &amp; Beverage Ltd</t>
  </si>
  <si>
    <t>Deputy Manager-SCM</t>
  </si>
  <si>
    <t>bappytoriqul@yahoo.com</t>
  </si>
  <si>
    <t xml:space="preserve"> 01717574942 </t>
  </si>
  <si>
    <t>MD.NASIR UDDIN</t>
  </si>
  <si>
    <t>Akij Food &amp; Beverage Ltd</t>
  </si>
  <si>
    <t xml:space="preserve">Procurement &amp; Purchase Officer </t>
  </si>
  <si>
    <t>nasir.dpi11@gmail.com</t>
  </si>
  <si>
    <t xml:space="preserve">01723998948 </t>
  </si>
  <si>
    <t xml:space="preserve">MD.NURUL ITTAHAD ZIKON </t>
  </si>
  <si>
    <t>Sub- Assistant Manager-SCM</t>
  </si>
  <si>
    <t>zikonittehad@gmail.com</t>
  </si>
  <si>
    <t xml:space="preserve">01712562168 </t>
  </si>
  <si>
    <t>MD.SHAH PARAN</t>
  </si>
  <si>
    <t>sparan21@gmail.com</t>
  </si>
  <si>
    <t>01914232734</t>
  </si>
  <si>
    <t xml:space="preserve">MD.SHARIF KAISAR </t>
  </si>
  <si>
    <t>sharifkaisar@gmail.com</t>
  </si>
  <si>
    <t xml:space="preserve">01924609840 </t>
  </si>
  <si>
    <t xml:space="preserve">MOHAMMAD MIR ABDUR RAHIM </t>
  </si>
  <si>
    <t>rajib_rahim@rocketmail.com</t>
  </si>
  <si>
    <t>01685335114</t>
  </si>
  <si>
    <t xml:space="preserve">NAZIA SULTANA </t>
  </si>
  <si>
    <t>Strategic Buyer-SCM</t>
  </si>
  <si>
    <t xml:space="preserve">nazia087@gmail.com </t>
  </si>
  <si>
    <t>01713275039</t>
  </si>
  <si>
    <t>CEMEX</t>
  </si>
  <si>
    <t>nazmulku@yahoo.com</t>
  </si>
  <si>
    <t>01777398863</t>
  </si>
  <si>
    <t>SAIDUR RAHMAN BHUYAN</t>
  </si>
  <si>
    <t>ESAR Paper Industries Ltd</t>
  </si>
  <si>
    <t xml:space="preserve">saidur007@ymail.com </t>
  </si>
  <si>
    <t>01615065620</t>
  </si>
  <si>
    <t xml:space="preserve">SAIF AHMED </t>
  </si>
  <si>
    <t xml:space="preserve">Executive-SCM </t>
  </si>
  <si>
    <t>asaif.eco@gmail.com</t>
  </si>
  <si>
    <t xml:space="preserve">01712264343 </t>
  </si>
  <si>
    <t xml:space="preserve">SAJED HOSSAIN </t>
  </si>
  <si>
    <t>Sr. Officer- HR &amp; ADMIN</t>
  </si>
  <si>
    <t>sajed_hossain1@hotmail.com</t>
  </si>
  <si>
    <t>01911480095</t>
  </si>
  <si>
    <t>SANJOY DEY</t>
  </si>
  <si>
    <t xml:space="preserve">Akij Group </t>
  </si>
  <si>
    <t>Sr. Officer- Purchase</t>
  </si>
  <si>
    <t>sanjoydey.dhaka@gmail.com</t>
  </si>
  <si>
    <t>01862275321</t>
  </si>
  <si>
    <t>SYED AL MAHTAB HOSSAIN</t>
  </si>
  <si>
    <t xml:space="preserve">Bashundhara Food &amp; Beverage Ind. Ltd </t>
  </si>
  <si>
    <t>Executive -foreign Procurement &amp; Clearing</t>
  </si>
  <si>
    <t xml:space="preserve">mahtabhimel@gmail.com </t>
  </si>
  <si>
    <t>01812297320</t>
  </si>
  <si>
    <t>TAHARA ZERIN</t>
  </si>
  <si>
    <t>Operational Buyer-SCM</t>
  </si>
  <si>
    <t>tahara.zerin@live.com</t>
  </si>
  <si>
    <t xml:space="preserve">01714098612 </t>
  </si>
  <si>
    <t>Tanzir Ahmed Avik</t>
  </si>
  <si>
    <t>RIO SHIPPING LINES LTD</t>
  </si>
  <si>
    <t>Sr Commercial &amp; Marketing Officer</t>
  </si>
  <si>
    <t>avikuap@yahoo.com</t>
  </si>
  <si>
    <t>01816229153</t>
  </si>
  <si>
    <t>B-Lavera Trading Ltd</t>
  </si>
  <si>
    <t xml:space="preserve">Manager- HR </t>
  </si>
  <si>
    <t xml:space="preserve">rayhanonly86@gmail.com </t>
  </si>
  <si>
    <t>01715502420</t>
  </si>
  <si>
    <t>Md. Anisur Rahman</t>
  </si>
  <si>
    <t>Additional Supervisor</t>
  </si>
  <si>
    <t>Anisurr568@gmail.com</t>
  </si>
  <si>
    <t>01712884146</t>
  </si>
  <si>
    <t>Head of HRD</t>
  </si>
  <si>
    <t>Manager – Int Mkt</t>
  </si>
  <si>
    <t>MD.MOINUL HUQ</t>
  </si>
  <si>
    <t xml:space="preserve">VIBGYOR Communications </t>
  </si>
  <si>
    <t>Manager- Brand Development</t>
  </si>
  <si>
    <t>moinul_h2003@yahoo.co.in</t>
  </si>
  <si>
    <t>01710912285</t>
  </si>
  <si>
    <t>Maruhisa Pacific Company Ltd</t>
  </si>
  <si>
    <t>Saif Mohammad Shahriar</t>
  </si>
  <si>
    <t>Executive-Accounts</t>
  </si>
  <si>
    <t>saifshahriar.sust@gmail.com</t>
  </si>
  <si>
    <t>01722224699</t>
  </si>
  <si>
    <t>ZOHIRUL ISLAM JEWEL ACCA</t>
  </si>
  <si>
    <t>Manager-Enterprise Business</t>
  </si>
  <si>
    <t>01833181281</t>
  </si>
  <si>
    <t>Tanvir Ahmed Bonnie</t>
  </si>
  <si>
    <t>Manager, VAS &amp; IB, Market Operation</t>
  </si>
  <si>
    <t>bonygp@yahoo.com</t>
  </si>
  <si>
    <t>01819210372</t>
  </si>
  <si>
    <t>AKM MASUD ALAM</t>
  </si>
  <si>
    <t>masudalam15@yahoo.com</t>
  </si>
  <si>
    <t xml:space="preserve">Delta Brac </t>
  </si>
  <si>
    <t>Product Marketing Officer</t>
  </si>
  <si>
    <t>mdshuvoraj@gmail.com</t>
  </si>
  <si>
    <t xml:space="preserve">01611112626 </t>
  </si>
  <si>
    <t>Abul Khair</t>
  </si>
  <si>
    <t>Sr. Officer, Merchandising</t>
  </si>
  <si>
    <t>Md. Ashraful Alam</t>
  </si>
  <si>
    <t>ashraflikhon@yahoo.com</t>
  </si>
  <si>
    <t>01670421434</t>
  </si>
  <si>
    <t>Mimtaz Jahan Benozir</t>
  </si>
  <si>
    <t>benozir.mim@gmail.com</t>
  </si>
  <si>
    <t>01975606941</t>
  </si>
  <si>
    <t>Md. Azhar Uddin</t>
  </si>
  <si>
    <t>Kazi It Center Ltd</t>
  </si>
  <si>
    <t>Senior Executive- Production</t>
  </si>
  <si>
    <t>maum.rahat@gmail.com</t>
  </si>
  <si>
    <t>01675506369</t>
  </si>
  <si>
    <t>Asif Hasan Jibon</t>
  </si>
  <si>
    <t>asifhasan190@yahoo.com</t>
  </si>
  <si>
    <t>01749613959</t>
  </si>
  <si>
    <t>Md. Tahsin Reza Bhuiyan</t>
  </si>
  <si>
    <t xml:space="preserve"> United Finance Limited </t>
  </si>
  <si>
    <t xml:space="preserve">Customer Manager </t>
  </si>
  <si>
    <t>startahsin@gmail.com</t>
  </si>
  <si>
    <t>01711084009</t>
  </si>
  <si>
    <t>HELAL UDDIN MAHMUD</t>
  </si>
  <si>
    <t>Concito PR</t>
  </si>
  <si>
    <t>mahmudsajib321@gmail.com</t>
  </si>
  <si>
    <t>01680878831</t>
  </si>
  <si>
    <t>MD. ABDULLAH-AL-FARUK CHOWDHURY</t>
  </si>
  <si>
    <t>Cynosure Ltd</t>
  </si>
  <si>
    <t>Software Seles Executive</t>
  </si>
  <si>
    <t>shadibd12@gmail.com</t>
  </si>
  <si>
    <t>01534212921</t>
  </si>
  <si>
    <t>RAYHAN UL ASHRAF</t>
  </si>
  <si>
    <t>mamun1131991@yahoo.com</t>
  </si>
  <si>
    <t>Mohd Montaser Islam</t>
  </si>
  <si>
    <t>mohd.montaser.islam@accenture.com</t>
  </si>
  <si>
    <t>01711080901</t>
  </si>
  <si>
    <t>Infrastructure Senior Analyst</t>
  </si>
  <si>
    <t xml:space="preserve">FARAH HAIDER CHOWDHURY </t>
  </si>
  <si>
    <t>farah.haidr@gmail.com</t>
  </si>
  <si>
    <t>01711430661</t>
  </si>
  <si>
    <t xml:space="preserve">Executive, Sales &amp; Client Relation </t>
  </si>
  <si>
    <t>Sheer Vantage solutions</t>
  </si>
  <si>
    <t xml:space="preserve">RASHEDUL HASAN RANA </t>
  </si>
  <si>
    <t xml:space="preserve">rana_rashed50@yahoo.com </t>
  </si>
  <si>
    <t>01681332580</t>
  </si>
  <si>
    <t xml:space="preserve">MD. MONIR HOSSAIN </t>
  </si>
  <si>
    <t>Samad sons group</t>
  </si>
  <si>
    <t xml:space="preserve">Showroom Manager </t>
  </si>
  <si>
    <t>monirhosain1989@gmail.com</t>
  </si>
  <si>
    <t>01812940689</t>
  </si>
  <si>
    <t>YASIR HUSSAIN</t>
  </si>
  <si>
    <t xml:space="preserve"> ASSISTANT MANAGER – HR </t>
  </si>
  <si>
    <t>Unique group of Institutions</t>
  </si>
  <si>
    <t>yasir.hrm@gmail.com</t>
  </si>
  <si>
    <t xml:space="preserve">00923109160426  </t>
  </si>
  <si>
    <t>SHAFIKUR RAHMAN</t>
  </si>
  <si>
    <t>SAFARI GROUP, DOHA, QATAR</t>
  </si>
  <si>
    <t>AM- Procurement and Logistics</t>
  </si>
  <si>
    <t>shafikdu@yahoo.com</t>
  </si>
  <si>
    <t>Md. Bahauddin Mia</t>
  </si>
  <si>
    <t>Head of HR &amp; Admin</t>
  </si>
  <si>
    <t>baha.noman@gmail.com</t>
  </si>
  <si>
    <t xml:space="preserve">PALASH DAS </t>
  </si>
  <si>
    <t xml:space="preserve">The City Bank Ltd </t>
  </si>
  <si>
    <t xml:space="preserve">SEO and Relationship Manager </t>
  </si>
  <si>
    <t>palashsheemana@yahoo.com</t>
  </si>
  <si>
    <t>01745453755</t>
  </si>
  <si>
    <t>Arafatul islam</t>
  </si>
  <si>
    <t>pushonunique@yahoo.com</t>
  </si>
  <si>
    <t>01195055777</t>
  </si>
  <si>
    <t>S M Tawhid Rahman</t>
  </si>
  <si>
    <t>tawhid.nuvan@yahoo.com</t>
  </si>
  <si>
    <t>01911105760</t>
  </si>
  <si>
    <t xml:space="preserve">Novo Nordisk </t>
  </si>
  <si>
    <t>Sr. Executive Logistics</t>
  </si>
  <si>
    <t>01712017961</t>
  </si>
  <si>
    <t>Md. Akram Hossain</t>
  </si>
  <si>
    <t xml:space="preserve">Corporate Relationship Manager </t>
  </si>
  <si>
    <t>akram.hossain011@gmail.com</t>
  </si>
  <si>
    <t>01718658458</t>
  </si>
  <si>
    <t>Manager Procurement (HOD).</t>
  </si>
  <si>
    <t>Dekko Group</t>
  </si>
  <si>
    <t>Md. Ferdous Khan Roman</t>
  </si>
  <si>
    <t>frk.roman@gmail.com</t>
  </si>
  <si>
    <t>01817086095</t>
  </si>
  <si>
    <t>0097470461755</t>
  </si>
  <si>
    <t>The City Bank LTD</t>
  </si>
  <si>
    <t>Salvana Ahmed Trisha</t>
  </si>
  <si>
    <t>Mashiur Group</t>
  </si>
  <si>
    <t>Office Executive-Acc &amp; InventoryDiv</t>
  </si>
  <si>
    <t>kichokhon@gmail.com</t>
  </si>
  <si>
    <t>01626269302</t>
  </si>
  <si>
    <t>SHAHRIAR MAHMOOD</t>
  </si>
  <si>
    <t>HR Manager- Sales</t>
  </si>
  <si>
    <t>sham.nk@gmail.com</t>
  </si>
  <si>
    <t>01714102209</t>
  </si>
  <si>
    <t>Adil Shah</t>
  </si>
  <si>
    <t xml:space="preserve">Design Engineer </t>
  </si>
  <si>
    <t>shahadil4501@yahoo.com</t>
  </si>
  <si>
    <t>00919945370540</t>
  </si>
  <si>
    <t>RFL Plastics Limited</t>
  </si>
  <si>
    <t>Plastic Products &amp; Molds Development Eng-SCM</t>
  </si>
  <si>
    <t>mahbub104@gmail.com</t>
  </si>
  <si>
    <t xml:space="preserve">01923079886 </t>
  </si>
  <si>
    <t>MD. MUSTAFIZUR RAHMAN</t>
  </si>
  <si>
    <t xml:space="preserve">Monno Ceramic </t>
  </si>
  <si>
    <t>Manager (HR &amp; Admin)</t>
  </si>
  <si>
    <t>mustafiz@monnoceramic.net</t>
  </si>
  <si>
    <t>01755559020</t>
  </si>
  <si>
    <t>Pulak Maitra</t>
  </si>
  <si>
    <t>JMI Group</t>
  </si>
  <si>
    <t>Executive-QC</t>
  </si>
  <si>
    <t>pulakbge22@gmail.com</t>
  </si>
  <si>
    <t>01751418172</t>
  </si>
  <si>
    <t>Mst. Naznin Akhtar</t>
  </si>
  <si>
    <t xml:space="preserve">green energy </t>
  </si>
  <si>
    <t xml:space="preserve">Hr Executive </t>
  </si>
  <si>
    <t>naznin.rini@gmail.com</t>
  </si>
  <si>
    <t>01734517986</t>
  </si>
  <si>
    <t>MD. ASHRAFUZZAMAN</t>
  </si>
  <si>
    <t>Executive-Commercial Officer</t>
  </si>
  <si>
    <t>Urmi Group of Companies</t>
  </si>
  <si>
    <t>sumonashraf48@gmail.com</t>
  </si>
  <si>
    <t>01674789273</t>
  </si>
  <si>
    <t>Mst. Jobyda Khatun</t>
  </si>
  <si>
    <t>The White Horse Pharma</t>
  </si>
  <si>
    <t>Int Mkt Executive</t>
  </si>
  <si>
    <t>jubejube14@yahoo.com</t>
  </si>
  <si>
    <t>01971089769</t>
  </si>
  <si>
    <t>Hafiz Al Ahad</t>
  </si>
  <si>
    <t xml:space="preserve">Director-Career Services </t>
  </si>
  <si>
    <t>hafizalahad@gmail.com</t>
  </si>
  <si>
    <t>01790555777</t>
  </si>
  <si>
    <t xml:space="preserve">Hasan Mahmud Udoy      </t>
  </si>
  <si>
    <t>Manager –HR- GA &amp; CSR</t>
  </si>
  <si>
    <t xml:space="preserve">udoyhr@gmail.com </t>
  </si>
  <si>
    <t>Mustafa Kamal</t>
  </si>
  <si>
    <t>01712600479</t>
  </si>
  <si>
    <t>Muhammad Mainuddin</t>
  </si>
  <si>
    <t>Computer Source Ltd</t>
  </si>
  <si>
    <t xml:space="preserve">Sr. Executive- Sales </t>
  </si>
  <si>
    <t xml:space="preserve">limonahmed3030@gmail.com </t>
  </si>
  <si>
    <t>01794303029</t>
  </si>
  <si>
    <t>mosaddek.ali@live.com</t>
  </si>
  <si>
    <t>S. M. Riashat Tanvir</t>
  </si>
  <si>
    <t>riashatanvir2014@gmail.com</t>
  </si>
  <si>
    <t>01712263341</t>
  </si>
  <si>
    <t>SHEIKH SHORIFUL ISLAM</t>
  </si>
  <si>
    <t>Team Leader-Sales</t>
  </si>
  <si>
    <t>tuku_mgt@yahoo.com</t>
  </si>
  <si>
    <t>01818073784</t>
  </si>
  <si>
    <t>Mahabub-or-Rashid</t>
  </si>
  <si>
    <t>Sharp Securities Ltd</t>
  </si>
  <si>
    <t>Jr Executive- HR</t>
  </si>
  <si>
    <t>mahbub.ali3@gmail.com</t>
  </si>
  <si>
    <t>01197420896</t>
  </si>
  <si>
    <t>Zahidul Islam</t>
  </si>
  <si>
    <t>zahid1829@gmail.com</t>
  </si>
  <si>
    <t>01819120536</t>
  </si>
  <si>
    <t>Md. Ali Armanur Rahman</t>
  </si>
  <si>
    <t>Manager-Sales</t>
  </si>
  <si>
    <t xml:space="preserve">maars12345@yahoo.com </t>
  </si>
  <si>
    <t>01670444530</t>
  </si>
  <si>
    <t>Chowdhury Mohammad Arifuzzaman</t>
  </si>
  <si>
    <t>Niloy Hero Motors</t>
  </si>
  <si>
    <t>arifnsuctg@gmail.com</t>
  </si>
  <si>
    <t xml:space="preserve">01833180456 </t>
  </si>
  <si>
    <t>MAHMUDUL HASSAN KHAN</t>
  </si>
  <si>
    <t>Executive-Warehouse</t>
  </si>
  <si>
    <t>mhkhan.shohan@gmail.com</t>
  </si>
  <si>
    <t>01780180000</t>
  </si>
  <si>
    <t>Mohammad Abdur Rahman</t>
  </si>
  <si>
    <t>MOHAMMAD ESKANDAR MEAH</t>
  </si>
  <si>
    <t>eskandar_ctg@yahoo.com</t>
  </si>
  <si>
    <t>01912556406</t>
  </si>
  <si>
    <t>Md. ARAFAT HOSSAIN</t>
  </si>
  <si>
    <t xml:space="preserve">Omron Healthcare </t>
  </si>
  <si>
    <t>Marketing Assistant Manager</t>
  </si>
  <si>
    <t>arafat.su@yahoo.com</t>
  </si>
  <si>
    <t>01842354334</t>
  </si>
  <si>
    <t>MD. MARUF HASAN</t>
  </si>
  <si>
    <t>maruf.hasan.iub@gmail.com</t>
  </si>
  <si>
    <t>01922154163</t>
  </si>
  <si>
    <t>Md. Soton Islam</t>
  </si>
  <si>
    <t>Toyo knit sourcing Ltd</t>
  </si>
  <si>
    <t>Jr. Lean costing officer</t>
  </si>
  <si>
    <t>soton047@gmail.com</t>
  </si>
  <si>
    <t>01753998866</t>
  </si>
  <si>
    <t>Jenifer Ahmed Jeni</t>
  </si>
  <si>
    <t xml:space="preserve">EMIRATES AIRLINE </t>
  </si>
  <si>
    <t xml:space="preserve">AIRPORT SERVICE AGENT </t>
  </si>
  <si>
    <t>cupidjen87@hotmail.com</t>
  </si>
  <si>
    <t>01743093236</t>
  </si>
  <si>
    <t>Dewan Md. Ziaul Haque</t>
  </si>
  <si>
    <t>dewan.ziaul@unilever.com</t>
  </si>
  <si>
    <t>01714037433</t>
  </si>
  <si>
    <t>Zenat Sultana</t>
  </si>
  <si>
    <t>OOCL Bangladesh</t>
  </si>
  <si>
    <t>zenat_sultana@yahoo.com</t>
  </si>
  <si>
    <t>01922597824</t>
  </si>
  <si>
    <t>Md. Jamal Hossain</t>
  </si>
  <si>
    <t>jhossain26@gmail.com</t>
  </si>
  <si>
    <t>M.M Mahfuzur Rahman</t>
  </si>
  <si>
    <t xml:space="preserve">Executive-HR and Admin </t>
  </si>
  <si>
    <t>mahfuzur362@yahoo.com</t>
  </si>
  <si>
    <t>01818214350</t>
  </si>
  <si>
    <t>MD. REZAUL ISLAM</t>
  </si>
  <si>
    <t>DM - Corporate Finance Department</t>
  </si>
  <si>
    <t>mrislamshajeeb@gmail.com</t>
  </si>
  <si>
    <t>01742381222</t>
  </si>
  <si>
    <t>Md. Emamul Islam</t>
  </si>
  <si>
    <t>Sonar Courier Service Ltd</t>
  </si>
  <si>
    <t>Customer Service Officer</t>
  </si>
  <si>
    <t>inform2emamul@gmail.com</t>
  </si>
  <si>
    <t>01672399201</t>
  </si>
  <si>
    <t>MD. FARHAD UL ALAM</t>
  </si>
  <si>
    <t>farhad_alam23@yahoo.com</t>
  </si>
  <si>
    <t xml:space="preserve">Customer Care Executive </t>
  </si>
  <si>
    <t xml:space="preserve">Dorchester Hotel Park Lane </t>
  </si>
  <si>
    <t>ananta434@yahoo.com</t>
  </si>
  <si>
    <t>01869115554</t>
  </si>
  <si>
    <t>Md. Kazi Shofiqul Islam</t>
  </si>
  <si>
    <t>sujon_sujonbat@yahoo.com</t>
  </si>
  <si>
    <t>01614614242</t>
  </si>
  <si>
    <t>MAFIDUL ALAM</t>
  </si>
  <si>
    <t>Idol Group Ltd</t>
  </si>
  <si>
    <t>Sr. Excutive-H. R &amp; Admin</t>
  </si>
  <si>
    <t>pulok28@yahoo.com</t>
  </si>
  <si>
    <t>01711040132</t>
  </si>
  <si>
    <t>MD. MESBA-UL-KARIM</t>
  </si>
  <si>
    <t>Amann Bangladesh Ltd</t>
  </si>
  <si>
    <t xml:space="preserve">mesbakar@gmail.com </t>
  </si>
  <si>
    <t xml:space="preserve"> 01915731990 </t>
  </si>
  <si>
    <t>Tanveer Ahmed</t>
  </si>
  <si>
    <t>Shaikh Ibne Seraj</t>
  </si>
  <si>
    <t>Territory Manager</t>
  </si>
  <si>
    <t>01711081255</t>
  </si>
  <si>
    <t>Tanzila Rahman,ACCA</t>
  </si>
  <si>
    <t>Writtick Barua Chowdhury</t>
  </si>
  <si>
    <t>writtick@gmail.com</t>
  </si>
  <si>
    <t>Abdul Halim Khan</t>
  </si>
  <si>
    <t xml:space="preserve">Abul Khair Ceramic </t>
  </si>
  <si>
    <t xml:space="preserve">Store Officer &amp; Store In charge  </t>
  </si>
  <si>
    <t>halim_store@abulkhairgroup.com</t>
  </si>
  <si>
    <t>01790606109</t>
  </si>
  <si>
    <t>Md. Ashiqul Haque Tamim</t>
  </si>
  <si>
    <t>Commercial Bank of Ceylon PLC</t>
  </si>
  <si>
    <t>Executive- Trade Finance</t>
  </si>
  <si>
    <t>ashiqulh_du@yahoo.com</t>
  </si>
  <si>
    <t>01710537641</t>
  </si>
  <si>
    <t xml:space="preserve">PROSUN SARKER </t>
  </si>
  <si>
    <t xml:space="preserve">Infrastructure Associate </t>
  </si>
  <si>
    <t xml:space="preserve">sarkerprosun.ju@gmail.com </t>
  </si>
  <si>
    <t>01987448561</t>
  </si>
  <si>
    <t>MD. TASNIM FERDOUS</t>
  </si>
  <si>
    <t xml:space="preserve">Cloud Marketing Communication   </t>
  </si>
  <si>
    <t>Manager: Client Service</t>
  </si>
  <si>
    <t>ferdous.nabil@gmail.com</t>
  </si>
  <si>
    <t>01680734580</t>
  </si>
  <si>
    <t>Ehsanul Alim Nadim</t>
  </si>
  <si>
    <t>airtel</t>
  </si>
  <si>
    <t>Assistant Manager- Distribution Development</t>
  </si>
  <si>
    <t>01711081339</t>
  </si>
  <si>
    <t>01730787077</t>
  </si>
  <si>
    <t>Obayedul Islam  (Rahat)</t>
  </si>
  <si>
    <t>MD ZAHIDUL MUSTAKIM</t>
  </si>
  <si>
    <t>Production Shift Officer</t>
  </si>
  <si>
    <t>zahid_mstkm@yahoo.com</t>
  </si>
  <si>
    <t>01712825647</t>
  </si>
  <si>
    <t>M. NAZMUL AHSAN KHAN</t>
  </si>
  <si>
    <t>MARKETING &amp; GLOBAL 
ACCOUNT MANAGEMENT</t>
  </si>
  <si>
    <t>TNT</t>
  </si>
  <si>
    <t>SHUDIP@GMAIL.COM</t>
  </si>
  <si>
    <t>01766991111</t>
  </si>
  <si>
    <t>MOHAMMAD MANZUR MORSHED KHAN</t>
  </si>
  <si>
    <t xml:space="preserve"> GM (A&amp;F) </t>
  </si>
  <si>
    <t xml:space="preserve">Ha-Meem Group </t>
  </si>
  <si>
    <t xml:space="preserve"> manzurmorshed_08@yahoo.com</t>
  </si>
  <si>
    <t>01914390102</t>
  </si>
  <si>
    <t>Mohammad Shibbir Ahmed Khan</t>
  </si>
  <si>
    <t>shibbir.61@hotmail.com</t>
  </si>
  <si>
    <t>01730315761</t>
  </si>
  <si>
    <t>Ahmed Salman Rathor</t>
  </si>
  <si>
    <t>Fauji Akbar Portia Marine Terminals Ltd Co</t>
  </si>
  <si>
    <t>AM-HR,IR,Admin</t>
  </si>
  <si>
    <t>salmanrathor@gmail.com</t>
  </si>
  <si>
    <t>03100100016</t>
  </si>
  <si>
    <t>MD. SHOHEL RANA</t>
  </si>
  <si>
    <t>Suguna Food</t>
  </si>
  <si>
    <t>Officer-Sales</t>
  </si>
  <si>
    <t>01710452598</t>
  </si>
  <si>
    <t>Md. AbuSaleh Musa Khan</t>
  </si>
  <si>
    <t>Tareq Abdullah Malik</t>
  </si>
  <si>
    <t>Aparajito Enabler Ltd</t>
  </si>
  <si>
    <t>Head of  HR</t>
  </si>
  <si>
    <t>maliktareq@yahoo.com</t>
  </si>
  <si>
    <t>01819210807</t>
  </si>
  <si>
    <t>UPASEN BARUA</t>
  </si>
  <si>
    <t>Sales Supervisor</t>
  </si>
  <si>
    <t>upa.u@ovi.com</t>
  </si>
  <si>
    <t>01830283848</t>
  </si>
  <si>
    <t>Major (Retd.) Md. Hafiz-Al-Asad</t>
  </si>
  <si>
    <t>Bangladesh Army</t>
  </si>
  <si>
    <t xml:space="preserve">Director, Civil Engineering Projects </t>
  </si>
  <si>
    <t>hafiz6099@yahoo.com</t>
  </si>
  <si>
    <t xml:space="preserve">01610333777 </t>
  </si>
  <si>
    <t>MD. HUSNE JAMIL SALMAN</t>
  </si>
  <si>
    <t>CEAT</t>
  </si>
  <si>
    <t xml:space="preserve">hjamil965@gmail.com </t>
  </si>
  <si>
    <t>01766680607</t>
  </si>
  <si>
    <t>Faisal Khan</t>
  </si>
  <si>
    <t>Global Wireless Solutions</t>
  </si>
  <si>
    <t>f_aisal_khan@hotmail.com</t>
  </si>
  <si>
    <t>01867269257</t>
  </si>
  <si>
    <t>Md. Nur Alam</t>
  </si>
  <si>
    <t>Incepta Biotech Plant</t>
  </si>
  <si>
    <t>QC Officer</t>
  </si>
  <si>
    <t>nur.alam.mb@gmail.com</t>
  </si>
  <si>
    <t>01914033801</t>
  </si>
  <si>
    <t>Mohammad Kudratullah</t>
  </si>
  <si>
    <t>mailtokudrat@gmail.com</t>
  </si>
  <si>
    <t>01610002621</t>
  </si>
  <si>
    <t xml:space="preserve">01924757258 </t>
  </si>
  <si>
    <t>Flora Telecom Ltd</t>
  </si>
  <si>
    <t>Assistant Manager-S&amp;M</t>
  </si>
  <si>
    <t>kamrul96@yahoo.com</t>
  </si>
  <si>
    <t>01972323513</t>
  </si>
  <si>
    <t>Tulu Ush Shams</t>
  </si>
  <si>
    <t>Green Planet Holdings Ltd</t>
  </si>
  <si>
    <t>Financial Adviser</t>
  </si>
  <si>
    <t>shamscjks@gmail.com</t>
  </si>
  <si>
    <t>01819648456</t>
  </si>
  <si>
    <t>Ryan D’ Rozario</t>
  </si>
  <si>
    <t>Senior Statistical Officer-S&amp;M</t>
  </si>
  <si>
    <t>ryan_dras@hotmail.com</t>
  </si>
  <si>
    <t>01717236544</t>
  </si>
  <si>
    <t>Shahed Kamal</t>
  </si>
  <si>
    <t>shahed.kamal@yahoo.com</t>
  </si>
  <si>
    <t>01714047230</t>
  </si>
  <si>
    <t>General Manager-sales</t>
  </si>
  <si>
    <t xml:space="preserve">DIGITEX </t>
  </si>
  <si>
    <t>General Manager-SCM</t>
  </si>
  <si>
    <t>01726588577</t>
  </si>
  <si>
    <t>JYOTI  SHAHRIER</t>
  </si>
  <si>
    <t xml:space="preserve">Manager, Market Operation </t>
  </si>
  <si>
    <t>jyoti_shahrier@yahoo.com</t>
  </si>
  <si>
    <t>01610002949</t>
  </si>
  <si>
    <t>Kazi Fayzur Rahman</t>
  </si>
  <si>
    <t>fayzur1234@yahoo.com</t>
  </si>
  <si>
    <t>01924609602</t>
  </si>
  <si>
    <t>sadia haque</t>
  </si>
  <si>
    <t>officer- sales and customer care</t>
  </si>
  <si>
    <t>Kallol group of companies</t>
  </si>
  <si>
    <t xml:space="preserve"> sadiahaque018@gmail.com</t>
  </si>
  <si>
    <t>01711180542</t>
  </si>
  <si>
    <t>Syed Md. Nurul Huda</t>
  </si>
  <si>
    <t>The City Bank Ltd</t>
  </si>
  <si>
    <t>Wealth Manager-SEO</t>
  </si>
  <si>
    <t>smnhuda@hotmail.com</t>
  </si>
  <si>
    <t>01817751644</t>
  </si>
  <si>
    <t>Md. Ahasanul Hoque</t>
  </si>
  <si>
    <t>Manager-HR &amp; Admin</t>
  </si>
  <si>
    <t>ahasanul@live.com</t>
  </si>
  <si>
    <t>01755597700</t>
  </si>
  <si>
    <t>Tasnuva Islam</t>
  </si>
  <si>
    <t>Levi Strauss &amp; Co.</t>
  </si>
  <si>
    <t>Sourcing Assistant</t>
  </si>
  <si>
    <t>tasnuvansu@gmail.com</t>
  </si>
  <si>
    <t>01675125577</t>
  </si>
  <si>
    <t>Md. Nazrul Islam</t>
  </si>
  <si>
    <t>Save the Children</t>
  </si>
  <si>
    <t>01741300333</t>
  </si>
  <si>
    <t>Shamima Ahsan</t>
  </si>
  <si>
    <t xml:space="preserve">Front Desk Bangladesh </t>
  </si>
  <si>
    <t xml:space="preserve">HR Consultant </t>
  </si>
  <si>
    <t>shamima.ahsan@gmail.com</t>
  </si>
  <si>
    <t>01755642548</t>
  </si>
  <si>
    <t>Shafayet Ahmed</t>
  </si>
  <si>
    <t>NOVARTIS</t>
  </si>
  <si>
    <t xml:space="preserve">shafayet_ahmed@hotmail.com </t>
  </si>
  <si>
    <t>Recruitment Assistant Manager</t>
  </si>
  <si>
    <t>TANZINA KABIR</t>
  </si>
  <si>
    <t>tanzinakabir@yahoo.com</t>
  </si>
  <si>
    <t>01939900500</t>
  </si>
  <si>
    <t>MAJOR TAJ UDDIN AHMED (Retired)</t>
  </si>
  <si>
    <t>BEPZA</t>
  </si>
  <si>
    <t>Security Consultant Cum Executive</t>
  </si>
  <si>
    <t>tajahmed5664@yahoo.com</t>
  </si>
  <si>
    <t>01715010358</t>
  </si>
  <si>
    <t>Chowdhury Md. Maruf Hasan</t>
  </si>
  <si>
    <t>marufbba040336@gmail.com</t>
  </si>
  <si>
    <t xml:space="preserve">MD. TAUHIDUL ALAM </t>
  </si>
  <si>
    <t xml:space="preserve">MD. ABU TALEB </t>
  </si>
  <si>
    <t>Manager, Store</t>
  </si>
  <si>
    <t>pfgmm20@prangroup.com</t>
  </si>
  <si>
    <t>01911619131</t>
  </si>
  <si>
    <t>BISHWAJIT PAUL</t>
  </si>
  <si>
    <t>PVH Far East Ltd</t>
  </si>
  <si>
    <t xml:space="preserve"> Administration &amp; HR Officer</t>
  </si>
  <si>
    <t>bishwajitpvh@yahoo.com</t>
  </si>
  <si>
    <t>01711121442</t>
  </si>
  <si>
    <t>Mohammed Zahirul Hoque</t>
  </si>
  <si>
    <t>zahirul78@yahoo.com</t>
  </si>
  <si>
    <t>01711320166</t>
  </si>
  <si>
    <t>A. MASUM RASEL</t>
  </si>
  <si>
    <t>Expo Group BD</t>
  </si>
  <si>
    <t xml:space="preserve">Sr.Executive-Sales </t>
  </si>
  <si>
    <t>raselcu08@yahoo.com</t>
  </si>
  <si>
    <t>01819367602</t>
  </si>
  <si>
    <t>SHIHAB SAKIB</t>
  </si>
  <si>
    <t>BERGER PAINTS</t>
  </si>
  <si>
    <t>Product Officer</t>
  </si>
  <si>
    <t>shihabsakib1@gmail.com</t>
  </si>
  <si>
    <t xml:space="preserve">01718432705 </t>
  </si>
  <si>
    <t>MD. TARIQUL ISLAM</t>
  </si>
  <si>
    <t xml:space="preserve">The ACME Agrovet &amp; Beverages Ltd </t>
  </si>
  <si>
    <t>tariqultcl@yahoo.com</t>
  </si>
  <si>
    <t>01715712910</t>
  </si>
  <si>
    <t xml:space="preserve">Md. Alamgir Kabir, ACHRP </t>
  </si>
  <si>
    <t>Niagara Group</t>
  </si>
  <si>
    <t xml:space="preserve">In-Charge, HR &amp; Admin </t>
  </si>
  <si>
    <t>sumonalamgir@gmail.com</t>
  </si>
  <si>
    <t>01552358892</t>
  </si>
  <si>
    <t>MD.NAHID-AL-AMIN</t>
  </si>
  <si>
    <t>Bangladesh BancNet Ltd</t>
  </si>
  <si>
    <t xml:space="preserve"> Area Manager </t>
  </si>
  <si>
    <t>Trainee Executive-Sales</t>
  </si>
  <si>
    <t>sizar_bd@yahoo.com</t>
  </si>
  <si>
    <t>01717412494</t>
  </si>
  <si>
    <t>Rajib Ahmed Shahin</t>
  </si>
  <si>
    <t>Orogenic Resources (BD) Ltd</t>
  </si>
  <si>
    <t>rajib.shahin@gmail.com</t>
  </si>
  <si>
    <t>01716044070</t>
  </si>
  <si>
    <t>KAZI SAKIF ZAMAN REZA</t>
  </si>
  <si>
    <t>Trainee Accountant</t>
  </si>
  <si>
    <t>sakif.zrk@gmail.com</t>
  </si>
  <si>
    <t>01713078471</t>
  </si>
  <si>
    <t>Md. Asif Hasen</t>
  </si>
  <si>
    <t>Asrotex Group</t>
  </si>
  <si>
    <t xml:space="preserve">Assistant Manager-HR &amp; OD </t>
  </si>
  <si>
    <t>asif1278@gmail.com</t>
  </si>
  <si>
    <t xml:space="preserve">01712925068 </t>
  </si>
  <si>
    <t>Muhammad Yesser Arafat</t>
  </si>
  <si>
    <t>myarafat99@gmail.com</t>
  </si>
  <si>
    <t>01712530167</t>
  </si>
  <si>
    <t>MOHAMMAD IKTADIR BHUYAN</t>
  </si>
  <si>
    <t xml:space="preserve"> POWER SONIC GROUP</t>
  </si>
  <si>
    <t>Sales &amp; Service Engineer</t>
  </si>
  <si>
    <t>ikatdir_7@yahoo.com</t>
  </si>
  <si>
    <t>01790583730</t>
  </si>
  <si>
    <t>Md. Fahim Abdul Hadi</t>
  </si>
  <si>
    <t>Link 3 Technologies Ltd</t>
  </si>
  <si>
    <t>Support Engineer</t>
  </si>
  <si>
    <t>fahim.metro@gmail.com</t>
  </si>
  <si>
    <t>01717280813</t>
  </si>
  <si>
    <t>MIR MAHEDI HASAN</t>
  </si>
  <si>
    <t>NESTLÉ</t>
  </si>
  <si>
    <t>Sr Officer- Packaging Development</t>
  </si>
  <si>
    <t>mahedi_ipe@yahoo.com</t>
  </si>
  <si>
    <t xml:space="preserve">01714099207 </t>
  </si>
  <si>
    <t>Syed Ghulam Dastagir</t>
  </si>
  <si>
    <t>bKash Limited</t>
  </si>
  <si>
    <t>syed.dastagir@gmail.com</t>
  </si>
  <si>
    <t>01711228870</t>
  </si>
  <si>
    <t>LAMIA SARWAT ISLAM</t>
  </si>
  <si>
    <t>Standard Chartered</t>
  </si>
  <si>
    <t>Junior Accountant</t>
  </si>
  <si>
    <t>lamiasarwat@gmail.com</t>
  </si>
  <si>
    <t>01771256896</t>
  </si>
  <si>
    <t>ENGR. MD. MAZHARUL HOSSAIN</t>
  </si>
  <si>
    <t xml:space="preserve">Jr. Executive-Commercial </t>
  </si>
  <si>
    <t xml:space="preserve">ACI Godrej Agrovet Pvt. Ltd. </t>
  </si>
  <si>
    <t>hossainmazharul@rocketmail.com</t>
  </si>
  <si>
    <t xml:space="preserve">01817507431 </t>
  </si>
  <si>
    <t>Mohammad Mahbubul Alam</t>
  </si>
  <si>
    <t xml:space="preserve">mahbub@amlbd.com </t>
  </si>
  <si>
    <t>01770378378</t>
  </si>
  <si>
    <t xml:space="preserve">Abdul Monem Ltd </t>
  </si>
  <si>
    <t>Masud Monwar</t>
  </si>
  <si>
    <t>masud.monwar@gmail.com</t>
  </si>
  <si>
    <t>01730709900</t>
  </si>
  <si>
    <t>Md. Mehedi Hassan</t>
  </si>
  <si>
    <t>kallal32@yahoo.com</t>
  </si>
  <si>
    <t xml:space="preserve"> 01762502271</t>
  </si>
  <si>
    <t>MUNTASIR MYNUDDIN</t>
  </si>
  <si>
    <t>MD. SHADMAN SADIKIN</t>
  </si>
  <si>
    <t xml:space="preserve">Unilever </t>
  </si>
  <si>
    <t xml:space="preserve">Category Manager </t>
  </si>
  <si>
    <t>shadman_sadikin@yahoo.com</t>
  </si>
  <si>
    <t>01711688591</t>
  </si>
  <si>
    <t>Md. Manjur Hossain Jamadder</t>
  </si>
  <si>
    <t>Perfetti van melle</t>
  </si>
  <si>
    <t>Manager-Corporate HR&amp;Admin</t>
  </si>
  <si>
    <t xml:space="preserve">btanu@hotmail.com </t>
  </si>
  <si>
    <t>01817117238</t>
  </si>
  <si>
    <t xml:space="preserve">UTi Pership </t>
  </si>
  <si>
    <t>Md.Sakhawat Hossain</t>
  </si>
  <si>
    <t xml:space="preserve">Sales-Manager </t>
  </si>
  <si>
    <t>sakhawatru@gmail.com</t>
  </si>
  <si>
    <t>01972009004</t>
  </si>
  <si>
    <t>James Baroi</t>
  </si>
  <si>
    <t>Finished Goods Distribution Manager</t>
  </si>
  <si>
    <t>jamesbaroi.bat@gmail.com</t>
  </si>
  <si>
    <t>01711637735</t>
  </si>
  <si>
    <t>Tahia Samin</t>
  </si>
  <si>
    <t xml:space="preserve">Dhaka Stock Exchange </t>
  </si>
  <si>
    <t>Executive- General Accounts</t>
  </si>
  <si>
    <t>tahiasamin2008@gmail.com</t>
  </si>
  <si>
    <t>01717519260</t>
  </si>
  <si>
    <t xml:space="preserve">ARIFA SULTANA </t>
  </si>
  <si>
    <t>NMC Bangladesh Ltd</t>
  </si>
  <si>
    <t>Manager-Import</t>
  </si>
  <si>
    <t>arifasultana1974@yahoo.com</t>
  </si>
  <si>
    <t xml:space="preserve"> 01937150869</t>
  </si>
  <si>
    <t>KAZI UMAIYA AMIN</t>
  </si>
  <si>
    <t>Onetel Communications Ltd</t>
  </si>
  <si>
    <t>Engineer- Network Planning,
 Technical Department</t>
  </si>
  <si>
    <t>pinku040@yahoo.com</t>
  </si>
  <si>
    <t>01951798834</t>
  </si>
  <si>
    <t>PARTHA PRATIM SARKER</t>
  </si>
  <si>
    <t xml:space="preserve">Aparajito Enabler Ltd </t>
  </si>
  <si>
    <t xml:space="preserve">Chief Finance Enabler  </t>
  </si>
  <si>
    <t xml:space="preserve">partha_sarker@yahoo.com </t>
  </si>
  <si>
    <t>01931219260</t>
  </si>
  <si>
    <t>QUAZI TANVIRUL ALAM</t>
  </si>
  <si>
    <t>Assistant Manager-A&amp;F</t>
  </si>
  <si>
    <t>r_t_l2001@yahoo.com</t>
  </si>
  <si>
    <t xml:space="preserve"> 01712154813</t>
  </si>
  <si>
    <t>ASHIS KUMAR MALLICK</t>
  </si>
  <si>
    <t>BCCL</t>
  </si>
  <si>
    <t>Executive-MKT</t>
  </si>
  <si>
    <t>ashismallick09@yahoo.com</t>
  </si>
  <si>
    <t>01711474742</t>
  </si>
  <si>
    <t>arifhasan.mgt@gmail.com</t>
  </si>
  <si>
    <t>01727672220</t>
  </si>
  <si>
    <t>Minhaz Shahid</t>
  </si>
  <si>
    <t>minhaz_shahid@live.com</t>
  </si>
  <si>
    <t>01819210439</t>
  </si>
  <si>
    <t xml:space="preserve">MD.MIZANUR RAHMAN </t>
  </si>
  <si>
    <t xml:space="preserve">RSPL Health Bd Limited </t>
  </si>
  <si>
    <t>mizanrspl@gmail.com</t>
  </si>
  <si>
    <t>01712557933</t>
  </si>
  <si>
    <t xml:space="preserve">MIR SHAHNOOR ISLAM </t>
  </si>
  <si>
    <t>BASHUNDHARA GROUP</t>
  </si>
  <si>
    <t>Engineer (Electrical Maintenance)</t>
  </si>
  <si>
    <t>shahnoor.rocky@gmail.com</t>
  </si>
  <si>
    <t>01773000037</t>
  </si>
  <si>
    <t xml:space="preserve">GLOBAL AIRPORT ASSISTING 
SERVICES </t>
  </si>
  <si>
    <t xml:space="preserve">Quality Assurance </t>
  </si>
  <si>
    <t>arkrubon@gmail.com</t>
  </si>
  <si>
    <t>01619051477</t>
  </si>
  <si>
    <t>SUPEN BARUA</t>
  </si>
  <si>
    <t xml:space="preserve">One Bank Mobile </t>
  </si>
  <si>
    <t>aftermathsupen@gmail.com</t>
  </si>
  <si>
    <t>01841314131</t>
  </si>
  <si>
    <t>Program Manager</t>
  </si>
  <si>
    <t>orranya@gmail.com</t>
  </si>
  <si>
    <t>Refyat Jamil</t>
  </si>
  <si>
    <t xml:space="preserve">bkash </t>
  </si>
  <si>
    <t>ref619@yahoo.com</t>
  </si>
  <si>
    <t xml:space="preserve">01717506463 </t>
  </si>
  <si>
    <t>MD.ATAUR RAHMAN</t>
  </si>
  <si>
    <t>Vidyut Bangladesh Ltd</t>
  </si>
  <si>
    <t xml:space="preserve">ataur_acc@yahoo.com </t>
  </si>
  <si>
    <t>01817661435</t>
  </si>
  <si>
    <t>MD. TAMIM EHSAN</t>
  </si>
  <si>
    <t>Checkpoint Systems (BD) Ltd</t>
  </si>
  <si>
    <t xml:space="preserve">Executive- Sales </t>
  </si>
  <si>
    <t>md.tamim.ehsan@gmail.com</t>
  </si>
  <si>
    <t>01811483424</t>
  </si>
  <si>
    <t xml:space="preserve">Yasser Arafat </t>
  </si>
  <si>
    <t>Principal Officer  &amp; Credit In-charge</t>
  </si>
  <si>
    <t>yassermgt@yahoo.com</t>
  </si>
  <si>
    <t>01755593801</t>
  </si>
  <si>
    <t>JEHAD BISWAS</t>
  </si>
  <si>
    <t xml:space="preserve">Assistant Product Manager </t>
  </si>
  <si>
    <t>jihad5748@yahoo.com</t>
  </si>
  <si>
    <t>01718845111</t>
  </si>
  <si>
    <t>01912542268</t>
  </si>
  <si>
    <t>Kazi Shahariar Islam</t>
  </si>
  <si>
    <t xml:space="preserve">CEAT </t>
  </si>
  <si>
    <t>Simon_8april@yahoo.com</t>
  </si>
  <si>
    <t>01918615256</t>
  </si>
  <si>
    <t>AHMED BIN MONSUR</t>
  </si>
  <si>
    <t>BUP</t>
  </si>
  <si>
    <t xml:space="preserve"> abinmonsur@gmail</t>
  </si>
  <si>
    <t>01764351272</t>
  </si>
  <si>
    <t>MOHAMMAD PALASH HOSSAIN</t>
  </si>
  <si>
    <t>Esho.com</t>
  </si>
  <si>
    <t>Manager of Social Media &amp;
 Communication</t>
  </si>
  <si>
    <t>palash.mph009@gmail.com</t>
  </si>
  <si>
    <t>01715112745</t>
  </si>
  <si>
    <t>Prime Bank Ltd</t>
  </si>
  <si>
    <t>HR Strategy and Development</t>
  </si>
  <si>
    <t>sayeednasir26@gmail.com</t>
  </si>
  <si>
    <t>Sales executive</t>
  </si>
  <si>
    <t>Orchid Packaging &amp; Accessories Ltd</t>
  </si>
  <si>
    <t xml:space="preserve">Executive (Commercial) </t>
  </si>
  <si>
    <t xml:space="preserve">Kancan Datta </t>
  </si>
  <si>
    <t>kancancc@yahoo.com</t>
  </si>
  <si>
    <t>01975007009</t>
  </si>
  <si>
    <t>MD. ABUL KHAIR</t>
  </si>
  <si>
    <t xml:space="preserve">Dhaka Tobacco Industry </t>
  </si>
  <si>
    <t xml:space="preserve">Zone In-Charge </t>
  </si>
  <si>
    <t>mdkhairbd@gmail.com</t>
  </si>
  <si>
    <t>01814757371</t>
  </si>
  <si>
    <t xml:space="preserve">MD.RASHEDUL HOQ </t>
  </si>
  <si>
    <t xml:space="preserve"> Lub-rref </t>
  </si>
  <si>
    <t>SCM- Store and Inventory</t>
  </si>
  <si>
    <t>rashedulhoq14@yahoo.com</t>
  </si>
  <si>
    <t>01731706581</t>
  </si>
  <si>
    <t>Gazi Mohammad Ali Hossain</t>
  </si>
  <si>
    <t xml:space="preserve">Careline officer </t>
  </si>
  <si>
    <t>apu.284@gmail.com</t>
  </si>
  <si>
    <t>01915044284</t>
  </si>
  <si>
    <t>Md. Asif Alam Bipul</t>
  </si>
  <si>
    <t xml:space="preserve">asifbipul_59@hotmail.com </t>
  </si>
  <si>
    <t>01670696959</t>
  </si>
  <si>
    <t>Sohidul Hoque</t>
  </si>
  <si>
    <t>sohidulhoque@hotmail.com</t>
  </si>
  <si>
    <t>01917662396</t>
  </si>
  <si>
    <t>British Council</t>
  </si>
  <si>
    <t>fahd.zmn@gmail.com</t>
  </si>
  <si>
    <t>Md. Emdadul Hoque Mobin</t>
  </si>
  <si>
    <t>mobin.atif@gmail.com</t>
  </si>
  <si>
    <t>01557389671</t>
  </si>
  <si>
    <t>Shakil Farhan</t>
  </si>
  <si>
    <t>Radio Foorti Ltd</t>
  </si>
  <si>
    <t>Head of Brands &amp; Business Development</t>
  </si>
  <si>
    <t>shakilfarhan@gmail.com</t>
  </si>
  <si>
    <t>01755543555</t>
  </si>
  <si>
    <t>RASHIDUL ISLAM</t>
  </si>
  <si>
    <t xml:space="preserve">Bangladesh Computer Council </t>
  </si>
  <si>
    <t>rislam.uiu@gmail.com</t>
  </si>
  <si>
    <t>01715913586</t>
  </si>
  <si>
    <t>SYED ZULQARNAIN</t>
  </si>
  <si>
    <t xml:space="preserve">Pran RFL </t>
  </si>
  <si>
    <t xml:space="preserve">Manager Operation </t>
  </si>
  <si>
    <t>zulqarnain624@yahoo.com</t>
  </si>
  <si>
    <t>01715301221</t>
  </si>
  <si>
    <t>Manager, Field Sales &amp; Key Accounts</t>
  </si>
  <si>
    <t>Mohammed Pervez Siddique</t>
  </si>
  <si>
    <t>01717069810</t>
  </si>
  <si>
    <t>Adnan Bin Munir</t>
  </si>
  <si>
    <t>Daiyan Multimedia</t>
  </si>
  <si>
    <t>Executive- Business 
Development and Branding</t>
  </si>
  <si>
    <t>adnan526@gmail.com</t>
  </si>
  <si>
    <t>01717715276</t>
  </si>
  <si>
    <t>MD.ASHIQ RAHMAN SHUPRIO</t>
  </si>
  <si>
    <t>Ahsanul Mulk &amp; Associates</t>
  </si>
  <si>
    <t xml:space="preserve"> Accounts Officer      </t>
  </si>
  <si>
    <t xml:space="preserve"> shuprio_ewu@yahoo.com</t>
  </si>
  <si>
    <t xml:space="preserve"> 01715306475 </t>
  </si>
  <si>
    <t>MOHAMMAD TANZIMUL HASAN</t>
  </si>
  <si>
    <t>National Credit Ratings Ltd</t>
  </si>
  <si>
    <t>Research Officer</t>
  </si>
  <si>
    <t>mohammadtanjim@gmail.com</t>
  </si>
  <si>
    <t>01811306507</t>
  </si>
  <si>
    <t xml:space="preserve">SAJAL TARAFDER </t>
  </si>
  <si>
    <t>Avery Dennison</t>
  </si>
  <si>
    <t xml:space="preserve">Manager, Warehouse &amp; Distribution </t>
  </si>
  <si>
    <t>semi1_dhaka@yahoo.com</t>
  </si>
  <si>
    <t>01713191941</t>
  </si>
  <si>
    <t>MOHAMMAD JABED IQBAL</t>
  </si>
  <si>
    <t>shihab_ju_ch@yahoo.com</t>
  </si>
  <si>
    <t>01723560322</t>
  </si>
  <si>
    <t>Dewan Alamin Al Hossain</t>
  </si>
  <si>
    <t xml:space="preserve">Keya Group </t>
  </si>
  <si>
    <t xml:space="preserve">Head of Marketing  </t>
  </si>
  <si>
    <t>dewan.hossain@gmail.com</t>
  </si>
  <si>
    <t>01711601308</t>
  </si>
  <si>
    <t>MOYNUL ABEDIN</t>
  </si>
  <si>
    <t xml:space="preserve">Palmal Group </t>
  </si>
  <si>
    <t>Executive-commercial</t>
  </si>
  <si>
    <t>moynul.abedin1980@gmail.com</t>
  </si>
  <si>
    <t>01730796444</t>
  </si>
  <si>
    <t>MD. ZAKIR HOSSAIN</t>
  </si>
  <si>
    <t>jak_aiub@yahoo.com</t>
  </si>
  <si>
    <t>01922116608</t>
  </si>
  <si>
    <t xml:space="preserve">Bishwajit Deb </t>
  </si>
  <si>
    <t xml:space="preserve">Levi Strauss &amp; Co. </t>
  </si>
  <si>
    <t xml:space="preserve">Logistics Manager </t>
  </si>
  <si>
    <t xml:space="preserve">chandan92000@yahoo.com </t>
  </si>
  <si>
    <t xml:space="preserve">01713061249 </t>
  </si>
  <si>
    <t>Engr. Syed Abdur Rashed</t>
  </si>
  <si>
    <t>Shanin Corporation Ltd</t>
  </si>
  <si>
    <t>Sr. General Manager- Production</t>
  </si>
  <si>
    <t>syed.abdur.rashed@gmail.com</t>
  </si>
  <si>
    <t>01919010093</t>
  </si>
  <si>
    <t>SYED SHAHIN SARWAR</t>
  </si>
  <si>
    <t xml:space="preserve">Norban Group </t>
  </si>
  <si>
    <t>Sr. Commercial Manager</t>
  </si>
  <si>
    <t>sarwarkethelic.commercial@gmail.com</t>
  </si>
  <si>
    <t>01755511814</t>
  </si>
  <si>
    <t>A B M HAFIZUR RAHMAN</t>
  </si>
  <si>
    <t xml:space="preserve">Pioneer Group </t>
  </si>
  <si>
    <t xml:space="preserve">Techanical Manager </t>
  </si>
  <si>
    <t>hafiz_fok@yahoo.com</t>
  </si>
  <si>
    <t>01913579633</t>
  </si>
  <si>
    <t>ADRIAN Z. LARDIZABAL</t>
  </si>
  <si>
    <t>Technical Manager</t>
  </si>
  <si>
    <t>SF. Washing Ltd</t>
  </si>
  <si>
    <t xml:space="preserve">adrizabal_09@yahoo.com   </t>
  </si>
  <si>
    <t>01730001221</t>
  </si>
  <si>
    <t>Dekko</t>
  </si>
  <si>
    <t>Mahasinuzzaman</t>
  </si>
  <si>
    <t xml:space="preserve">mahasin.zaman@yahoo.com </t>
  </si>
  <si>
    <t>01710504271</t>
  </si>
  <si>
    <t>Muhammad Kabirul Hasan</t>
  </si>
  <si>
    <t xml:space="preserve">Senior Loan Officer </t>
  </si>
  <si>
    <t>lenin_hasan@yahoo.com</t>
  </si>
  <si>
    <t>01191276240</t>
  </si>
  <si>
    <t xml:space="preserve">MD. KHALID SAIFULLAH SARKER </t>
  </si>
  <si>
    <t>CP Bd Co. Ltd</t>
  </si>
  <si>
    <t xml:space="preserve">khalid.saif51@gmail.com   </t>
  </si>
  <si>
    <t>01678705792</t>
  </si>
  <si>
    <t xml:space="preserve">Finance and Accounts Officer </t>
  </si>
  <si>
    <t>Tammimur Rahman</t>
  </si>
  <si>
    <t>Channel24</t>
  </si>
  <si>
    <t>Staff Reporter (Sports)</t>
  </si>
  <si>
    <t>Tonmoy28@yahoo.com</t>
  </si>
  <si>
    <t>01912012395</t>
  </si>
  <si>
    <t>MD. ZAHIDUL ISLAM</t>
  </si>
  <si>
    <t>Raiyan Travels Int</t>
  </si>
  <si>
    <t xml:space="preserve">Accounts Executive </t>
  </si>
  <si>
    <t>zahid.uiu007@gmail.com</t>
  </si>
  <si>
    <t>01814101635</t>
  </si>
  <si>
    <t>Fatima Toz Johora</t>
  </si>
  <si>
    <t>Keya Group</t>
  </si>
  <si>
    <t>Sr. Manager-Finance</t>
  </si>
  <si>
    <t>bhairobi@keya-bd.com</t>
  </si>
  <si>
    <t>01790061377</t>
  </si>
  <si>
    <t>Manan Khanna</t>
  </si>
  <si>
    <t xml:space="preserve">Varun Foods and Beverages 
Zambia Ltd </t>
  </si>
  <si>
    <t>Territory Development Manager</t>
  </si>
  <si>
    <t>manan.khanna@ymail.com</t>
  </si>
  <si>
    <t>+917706948813</t>
  </si>
  <si>
    <t>Asif Hasan</t>
  </si>
  <si>
    <t>asifhasannsu@gmail.com</t>
  </si>
  <si>
    <t>01610002569</t>
  </si>
  <si>
    <t>S.M. Ebrahim Ullah</t>
  </si>
  <si>
    <t>Sr. Executive-HR</t>
  </si>
  <si>
    <t>ebrahimullah@gmail.com</t>
  </si>
  <si>
    <t>01711785006</t>
  </si>
  <si>
    <t>IMTIAZ HOSSAIN CHOWDHURY</t>
  </si>
  <si>
    <t>Rocket Internet</t>
  </si>
  <si>
    <t>imtiazhossainchy@gmail.com</t>
  </si>
  <si>
    <t>01711080919</t>
  </si>
  <si>
    <t>Najim Uddin</t>
  </si>
  <si>
    <t>Officer - HR</t>
  </si>
  <si>
    <t>najim716@yahoo.com</t>
  </si>
  <si>
    <t>01712659479</t>
  </si>
  <si>
    <t>MD. ALIMUL RAZI</t>
  </si>
  <si>
    <t>razu013@yahoo.com</t>
  </si>
  <si>
    <t>01814752155</t>
  </si>
  <si>
    <t>Mohammed Imran Uddin</t>
  </si>
  <si>
    <t>safimran062@gmail.com</t>
  </si>
  <si>
    <t>01819049423</t>
  </si>
  <si>
    <t>Abdul Wahed Khan</t>
  </si>
  <si>
    <t>Coats</t>
  </si>
  <si>
    <t>Executive Accounts</t>
  </si>
  <si>
    <t>kwahed010@gmail.com</t>
  </si>
  <si>
    <t xml:space="preserve">01780499241 </t>
  </si>
  <si>
    <t>01918388222</t>
  </si>
  <si>
    <t>S. M. SHARIFUL AMIN</t>
  </si>
  <si>
    <t>G/L Posting Coordinator-F&amp;A</t>
  </si>
  <si>
    <t>smsharifulamin@gmail.com</t>
  </si>
  <si>
    <t>01612304256</t>
  </si>
  <si>
    <t>Sanjida Sultana</t>
  </si>
  <si>
    <t>ZAMAN IT</t>
  </si>
  <si>
    <t>Admin executive Officer (IT</t>
  </si>
  <si>
    <t>sanjidasultanacse@gmail.com</t>
  </si>
  <si>
    <t>01689049134</t>
  </si>
  <si>
    <t>ABDUL WAHEED</t>
  </si>
  <si>
    <t>Abu Dawood Trading co</t>
  </si>
  <si>
    <t>khan_waheed45@hotmail.com</t>
  </si>
  <si>
    <t>+923453992626</t>
  </si>
  <si>
    <t>Rofiqul Islam</t>
  </si>
  <si>
    <t>rofiqul54@gmail.com</t>
  </si>
  <si>
    <t xml:space="preserve">01723995819 </t>
  </si>
  <si>
    <t>Ahmed Nure Habib</t>
  </si>
  <si>
    <t>SARKER STEEL LTD</t>
  </si>
  <si>
    <t>Assistant Manager_ Commercial-SCM</t>
  </si>
  <si>
    <t>01755546061</t>
  </si>
  <si>
    <t>a_n_habib@yahoo.com</t>
  </si>
  <si>
    <t>SHAHRIOR KABIR</t>
  </si>
  <si>
    <t xml:space="preserve">shahrior.kabir94@gmail.com </t>
  </si>
  <si>
    <t>01747445733</t>
  </si>
  <si>
    <t>MAHBUB MURSALIN</t>
  </si>
  <si>
    <t>Commercial Bank of Ceylon</t>
  </si>
  <si>
    <t>Deputy Manager-Corporate Banking</t>
  </si>
  <si>
    <t>mahbubmursalin@yahoo.com</t>
  </si>
  <si>
    <t xml:space="preserve">01819239341 </t>
  </si>
  <si>
    <t>WAKID HAIDER</t>
  </si>
  <si>
    <t>SAJEEB GROUP</t>
  </si>
  <si>
    <t>wakidhaiderone@gmail.com</t>
  </si>
  <si>
    <t>01787748408</t>
  </si>
  <si>
    <t>MD. Emamul Hassan</t>
  </si>
  <si>
    <t xml:space="preserve"> Airtel </t>
  </si>
  <si>
    <t xml:space="preserve">emamul.hassan13@gmail.com   </t>
  </si>
  <si>
    <t>01741490095</t>
  </si>
  <si>
    <t>Md Arif Billah</t>
  </si>
  <si>
    <t>maximus mobile</t>
  </si>
  <si>
    <t>iarifbillah@gmail.com</t>
  </si>
  <si>
    <t>01817180124</t>
  </si>
  <si>
    <t>TAREQ AL MAMUN</t>
  </si>
  <si>
    <t>Senior Analyst-A&amp;F</t>
  </si>
  <si>
    <t>01556 077077</t>
  </si>
  <si>
    <t>M.S. Asif Kamal</t>
  </si>
  <si>
    <t xml:space="preserve">asif612003@yahoo.com       </t>
  </si>
  <si>
    <t>Apel Mahmud</t>
  </si>
  <si>
    <t>BM Energy</t>
  </si>
  <si>
    <t>Senior Executive- Sales &amp; Mkt</t>
  </si>
  <si>
    <t>apelmktdu@hotmail.com</t>
  </si>
  <si>
    <t>01711082195</t>
  </si>
  <si>
    <t>SHAYLA SHARMIN</t>
  </si>
  <si>
    <t xml:space="preserve">Al Arafah Islami Bank Ltd </t>
  </si>
  <si>
    <t>Senior Executive Officer</t>
  </si>
  <si>
    <t>shuk_sharmin@hotmail.com</t>
  </si>
  <si>
    <t>01711311338</t>
  </si>
  <si>
    <t xml:space="preserve">Sudhish K. Nambiar </t>
  </si>
  <si>
    <t>Must Garment Corp</t>
  </si>
  <si>
    <t>Country Head</t>
  </si>
  <si>
    <t>MOHAMMAD ALTAF HOSSAIN</t>
  </si>
  <si>
    <t>Ashiqur Rahman</t>
  </si>
  <si>
    <t>ashiq_gladiator@ymail.com</t>
  </si>
  <si>
    <t>01911645953</t>
  </si>
  <si>
    <t>Fourthway Knitex Ltd</t>
  </si>
  <si>
    <t>JAVED AL NOMAN</t>
  </si>
  <si>
    <t>javedalnoman@gmail.com</t>
  </si>
  <si>
    <t>0176429544</t>
  </si>
  <si>
    <t>MD.ARIF KHAN</t>
  </si>
  <si>
    <t>FMS Group</t>
  </si>
  <si>
    <t>GM-SUPPLY CHAIN/COMMERCIAL&amp;, MARKETING</t>
  </si>
  <si>
    <t>arifams_khan@yahoo.com</t>
  </si>
  <si>
    <t>01817382646</t>
  </si>
  <si>
    <t>ZAHID ISLAM</t>
  </si>
  <si>
    <t>Bluetex Sourcing Ltd</t>
  </si>
  <si>
    <t>sajib27@yahoo.com</t>
  </si>
  <si>
    <t>01752533566</t>
  </si>
  <si>
    <t>MUHAMMAD AMINUL
 HAQUE UTHPAL</t>
  </si>
  <si>
    <t>Staff-India</t>
  </si>
  <si>
    <t>Virtual Assistant-IT&amp;Admin</t>
  </si>
  <si>
    <t>ahuthpal@yahoo.com</t>
  </si>
  <si>
    <t>01717569226</t>
  </si>
  <si>
    <t>Akhter Jamil Ahmed</t>
  </si>
  <si>
    <t>ahmedak3.nbl@gmail.com</t>
  </si>
  <si>
    <t>01711826385</t>
  </si>
  <si>
    <t>Dipon Kumar Chowdhury</t>
  </si>
  <si>
    <t xml:space="preserve">Abul Khair </t>
  </si>
  <si>
    <t xml:space="preserve">Assistant Marketing Officer </t>
  </si>
  <si>
    <t>sagorchowdhury707@gmail.com</t>
  </si>
  <si>
    <t xml:space="preserve"> 01987681585</t>
  </si>
  <si>
    <t>Tofail Ahammad</t>
  </si>
  <si>
    <t>Senior Officer-IT</t>
  </si>
  <si>
    <t>ASHIS  BANERJEE</t>
  </si>
  <si>
    <t>Area In Charge</t>
  </si>
  <si>
    <t>banerjee.ashis710@gmail.com</t>
  </si>
  <si>
    <t>01720689761</t>
  </si>
  <si>
    <t>MD.SHAHENSHAH KABIR</t>
  </si>
  <si>
    <t>MD. FERDOUS-UR-RAHMAN</t>
  </si>
  <si>
    <t>Databiz Software Ltd</t>
  </si>
  <si>
    <t>fr.romance@yahoo.com</t>
  </si>
  <si>
    <t>01717545844</t>
  </si>
  <si>
    <t xml:space="preserve">Iftekhar Hasan </t>
  </si>
  <si>
    <t>Sr Employee Communications Manager</t>
  </si>
  <si>
    <t>ihrobin@gmail.com</t>
  </si>
  <si>
    <t>+85292448970</t>
  </si>
  <si>
    <t>Imtiaz Mahmud</t>
  </si>
  <si>
    <t>External Supply Manager</t>
  </si>
  <si>
    <t>imtiaz.mahmud@gsk.com</t>
  </si>
  <si>
    <t>01713246670</t>
  </si>
  <si>
    <t>MD. MOZIBUR RAHMAN</t>
  </si>
  <si>
    <t>mr.mozib@gmail.com</t>
  </si>
  <si>
    <t>01763322244</t>
  </si>
  <si>
    <t xml:space="preserve">Munira Rahman </t>
  </si>
  <si>
    <t>Unilever Hong Kong</t>
  </si>
  <si>
    <t>Category Manager – 
Shopper and Customer Mkt</t>
  </si>
  <si>
    <t>quazi.munira@gmail.com</t>
  </si>
  <si>
    <t xml:space="preserve">+85264932529 </t>
  </si>
  <si>
    <t>IFTEKHAR KARIM</t>
  </si>
  <si>
    <t xml:space="preserve">Head of Supply </t>
  </si>
  <si>
    <t>01711523328</t>
  </si>
  <si>
    <t>Mohammed Ismail, FCA</t>
  </si>
  <si>
    <t>mohammed.ismail875@gmail.com</t>
  </si>
  <si>
    <t>Nazmul Islam</t>
  </si>
  <si>
    <t>Regional Coordinator</t>
  </si>
  <si>
    <t>Market Express</t>
  </si>
  <si>
    <t>nazmuldo@gmail.com</t>
  </si>
  <si>
    <t>01711468425</t>
  </si>
  <si>
    <t>KHAAN M. SAKIB US SALEHIN</t>
  </si>
  <si>
    <t>HOD&amp; Mkt Manager</t>
  </si>
  <si>
    <t xml:space="preserve">Israt Jahan </t>
  </si>
  <si>
    <t xml:space="preserve">Assistant Manager-HR </t>
  </si>
  <si>
    <t>jisrat4007@gmail.com</t>
  </si>
  <si>
    <t>01762684480</t>
  </si>
  <si>
    <t>kabirshahenshah@gmail.com</t>
  </si>
  <si>
    <t>01730069540</t>
  </si>
  <si>
    <t>Sayoj V Nair</t>
  </si>
  <si>
    <t>Kwun Tong Apparels</t>
  </si>
  <si>
    <t>Senior Quality Merchandiser</t>
  </si>
  <si>
    <t>sayojvnair@gmail.com</t>
  </si>
  <si>
    <t>01612526140</t>
  </si>
  <si>
    <t>SHAFIQUL ISLAM</t>
  </si>
  <si>
    <t>shafiq.islam@outlook.com</t>
  </si>
  <si>
    <t>Mohammed Shahidul Islam</t>
  </si>
  <si>
    <t>Reckitt Benckiser Nigeria</t>
  </si>
  <si>
    <t xml:space="preserve">Business Development Manager  </t>
  </si>
  <si>
    <t>shahid2763@gmail.com</t>
  </si>
  <si>
    <t xml:space="preserve">01819555995 </t>
  </si>
  <si>
    <t>GM- Customer Support, S&amp;M</t>
  </si>
  <si>
    <t>01716347644</t>
  </si>
  <si>
    <t xml:space="preserve">A.K.M. KAMRUZZAMAN (NELU) </t>
  </si>
  <si>
    <t>Sanowara Group of Co</t>
  </si>
  <si>
    <t>niluahmed13@gmail.com</t>
  </si>
  <si>
    <t>Mohammad Faisal Wahab Chowdhury</t>
  </si>
  <si>
    <t>Manager, Financial Compliance 
&amp; Process Improvement</t>
  </si>
  <si>
    <t>mfchybd@googlemail.com</t>
  </si>
  <si>
    <t>01817182795</t>
  </si>
  <si>
    <t>SHOAB AHMED</t>
  </si>
  <si>
    <t>01713016461</t>
  </si>
  <si>
    <t>Md. Mizanur Rahman</t>
  </si>
  <si>
    <t xml:space="preserve">Manager Operations </t>
  </si>
  <si>
    <t>mizanur1967@gmail.com</t>
  </si>
  <si>
    <t>01972148254</t>
  </si>
  <si>
    <t>Asraful Arefin</t>
  </si>
  <si>
    <t xml:space="preserve">Manager Quality Assurance </t>
  </si>
  <si>
    <t xml:space="preserve"> arefinbd@hotmail.com</t>
  </si>
  <si>
    <t>01199801074</t>
  </si>
  <si>
    <t>ANIK MONDAL</t>
  </si>
  <si>
    <t>nik_mondal@yahoo.com</t>
  </si>
  <si>
    <t>01677332101</t>
  </si>
  <si>
    <t>ANNA MOSTARIN</t>
  </si>
  <si>
    <t>anna.mostarin@gmail.com</t>
  </si>
  <si>
    <t>01685695069</t>
  </si>
  <si>
    <t xml:space="preserve">Atindrela Sharmin </t>
  </si>
  <si>
    <t>Innovision Consulting Pvt Ltd</t>
  </si>
  <si>
    <t>Sr. Associate- Growth Mgn &amp; Comm</t>
  </si>
  <si>
    <t>shoilee20@gmail.com</t>
  </si>
  <si>
    <t>01939900456</t>
  </si>
  <si>
    <t>CHINMOY DAS</t>
  </si>
  <si>
    <t>chinmoy.abc@gmail.com</t>
  </si>
  <si>
    <t>01730326837</t>
  </si>
  <si>
    <t xml:space="preserve">MOTAHER HOSSAIN </t>
  </si>
  <si>
    <t>RSPL Health Bd.Ltd</t>
  </si>
  <si>
    <t xml:space="preserve">sihab_dhaka007@yahoo.com </t>
  </si>
  <si>
    <t>01970083007</t>
  </si>
  <si>
    <t xml:space="preserve">MOHD. SHAHIN SIKDER </t>
  </si>
  <si>
    <t xml:space="preserve">Nuvista Pharma </t>
  </si>
  <si>
    <t xml:space="preserve">Field Manager </t>
  </si>
  <si>
    <t>shahinsikder@yahoo.com</t>
  </si>
  <si>
    <t>A. H. M. Kamrul Alam</t>
  </si>
  <si>
    <t>Akij Group</t>
  </si>
  <si>
    <t>ahm.kamrul.alam@gmail.com</t>
  </si>
  <si>
    <t>01971539320</t>
  </si>
  <si>
    <t>Nuzhat Sharmin</t>
  </si>
  <si>
    <t>Key Account Manager</t>
  </si>
  <si>
    <t>purba28@hotmail.com</t>
  </si>
  <si>
    <t>01717158304</t>
  </si>
  <si>
    <t>Mir Masud Haider</t>
  </si>
  <si>
    <t xml:space="preserve">AB International </t>
  </si>
  <si>
    <t>Businesses Development Manager</t>
  </si>
  <si>
    <t>haider.masud@gmail.com</t>
  </si>
  <si>
    <t>01772562972</t>
  </si>
  <si>
    <t>Shayla Sultana</t>
  </si>
  <si>
    <t>VFS Global</t>
  </si>
  <si>
    <t>Manager Operations</t>
  </si>
  <si>
    <t>shaylaecho@yahoo.com</t>
  </si>
  <si>
    <t>01753694910</t>
  </si>
  <si>
    <t>Chinmoy Sarker</t>
  </si>
  <si>
    <t>sarkerchinmoy@yahoo.com</t>
  </si>
  <si>
    <t>01717717389</t>
  </si>
  <si>
    <t>Transcom Beverages Ltd</t>
  </si>
  <si>
    <t xml:space="preserve">MD. MOBARAK HOSSAIN_ </t>
  </si>
  <si>
    <t>Sr. Chemist-QC</t>
  </si>
  <si>
    <t>01915356155</t>
  </si>
  <si>
    <t>Md. Jisan Rahman</t>
  </si>
  <si>
    <t>jisanhbk@gmaill.com</t>
  </si>
  <si>
    <t>01711840072</t>
  </si>
  <si>
    <t xml:space="preserve">Banglalink </t>
  </si>
  <si>
    <t>kb.obaid@gmail.com</t>
  </si>
  <si>
    <t>01962400435</t>
  </si>
  <si>
    <t>MD. SHAHIDUL ISLAM AKANDA</t>
  </si>
  <si>
    <t>Madina Group</t>
  </si>
  <si>
    <t>Head of Audit &amp; Inspection</t>
  </si>
  <si>
    <t>shahidulakanda@gmail.com</t>
  </si>
  <si>
    <t>01720358480</t>
  </si>
  <si>
    <t>MD. NURUL KARIM</t>
  </si>
  <si>
    <t>Romania Food &amp; Bev.Ltd</t>
  </si>
  <si>
    <t xml:space="preserve">nklitton@yahoo.com </t>
  </si>
  <si>
    <t>01841424646</t>
  </si>
  <si>
    <t>MD.ASHIK ZUBAER TANVIR</t>
  </si>
  <si>
    <t>Apace Ltd</t>
  </si>
  <si>
    <t xml:space="preserve">Electrical Engineer </t>
  </si>
  <si>
    <t>md58tanvir@gmail.com</t>
  </si>
  <si>
    <t>01840008058</t>
  </si>
  <si>
    <t>Mir Rajib Hossain</t>
  </si>
  <si>
    <t>Sr. Business Development Executive</t>
  </si>
  <si>
    <t>mirrajib@hotmail.com</t>
  </si>
  <si>
    <t>01918938098</t>
  </si>
  <si>
    <t>MURADUZZAMAN</t>
  </si>
  <si>
    <t>mmzaman33@gmail.com</t>
  </si>
  <si>
    <t>01982223388</t>
  </si>
  <si>
    <t xml:space="preserve">AMITAV CHAKRABARTI </t>
  </si>
  <si>
    <t xml:space="preserve">Jones Lang LaSalle BD Ltd </t>
  </si>
  <si>
    <t>Assistant Manager `Facility`-HR</t>
  </si>
  <si>
    <t>acamit85@yahoo.com</t>
  </si>
  <si>
    <t xml:space="preserve">01615696848 </t>
  </si>
  <si>
    <t>MD. ABDUL AHAD ACA, MBA</t>
  </si>
  <si>
    <t>Berger</t>
  </si>
  <si>
    <t>01720588868</t>
  </si>
  <si>
    <t xml:space="preserve">KHALED SAIFUL ALAM </t>
  </si>
  <si>
    <t xml:space="preserve">JS International </t>
  </si>
  <si>
    <t>Sr. Executive- Business development</t>
  </si>
  <si>
    <t xml:space="preserve">khaled_sark@yahoo.com </t>
  </si>
  <si>
    <t>01610021292</t>
  </si>
  <si>
    <t>MD.ZILLUR RAHMAN</t>
  </si>
  <si>
    <t xml:space="preserve">Perfetti Van Melle </t>
  </si>
  <si>
    <t>zillur.pvm@gmail.com</t>
  </si>
  <si>
    <t>Md. Shariful Islam</t>
  </si>
  <si>
    <t>shariful.afbl@akij.net</t>
  </si>
  <si>
    <t>01715271230</t>
  </si>
  <si>
    <t>01916100903</t>
  </si>
  <si>
    <t>01819210134</t>
  </si>
  <si>
    <t xml:space="preserve">MD. REAZUL HAQUE  </t>
  </si>
  <si>
    <t>rhreaz@gmail.com</t>
  </si>
  <si>
    <t xml:space="preserve">01610002824 </t>
  </si>
  <si>
    <t>Shankar Kumar Nanda</t>
  </si>
  <si>
    <t>Runner Motors Ltd</t>
  </si>
  <si>
    <t xml:space="preserve">Sales and Recovery </t>
  </si>
  <si>
    <t>nondo7788@gmail.com</t>
  </si>
  <si>
    <t>01717429252</t>
  </si>
  <si>
    <t>Md. Shazedul Haque</t>
  </si>
  <si>
    <t>somuhq@yahoo.com</t>
  </si>
  <si>
    <t>01711139413</t>
  </si>
  <si>
    <t>Mehdi Mahmudul Haque</t>
  </si>
  <si>
    <t>Ultimate Mobile</t>
  </si>
  <si>
    <t>mhmhhaque@gmail.com</t>
  </si>
  <si>
    <t>01711506394</t>
  </si>
  <si>
    <t xml:space="preserve">NAFIS ISLAM </t>
  </si>
  <si>
    <t>nsujon2000@yahoo.com</t>
  </si>
  <si>
    <t>01713277483</t>
  </si>
  <si>
    <t>Rezwana Nazneen</t>
  </si>
  <si>
    <t xml:space="preserve">Target Australia </t>
  </si>
  <si>
    <t xml:space="preserve">Customer Service Manager </t>
  </si>
  <si>
    <t>rezwana.nazneen@
students.mq.edu.au</t>
  </si>
  <si>
    <t>01935925177</t>
  </si>
  <si>
    <t xml:space="preserve">MD. MONJUR HASAN BHUIYAN </t>
  </si>
  <si>
    <t>DHAKA BANK LIMITED</t>
  </si>
  <si>
    <t>PRINCIPAL OFFICER- CREDIT DEPARTMENT</t>
  </si>
  <si>
    <t>tuhinbhuiyan@gmail.com</t>
  </si>
  <si>
    <t>01617463166</t>
  </si>
  <si>
    <t>Sarah Marzia Rahman</t>
  </si>
  <si>
    <t>Shanta Holdings LTD</t>
  </si>
  <si>
    <t>rahman.sarah@ymail.com</t>
  </si>
  <si>
    <t>01970045000</t>
  </si>
  <si>
    <t>SHAH  JUNAB  ALI</t>
  </si>
  <si>
    <t>Chevron Corporation</t>
  </si>
  <si>
    <t xml:space="preserve">SCM – OE Process Advisor </t>
  </si>
  <si>
    <t>ali.shumon@yahoo.com</t>
  </si>
  <si>
    <t xml:space="preserve">0171543365  </t>
  </si>
  <si>
    <t>Ring Shine Textiles Ltd</t>
  </si>
  <si>
    <t>Executive (Commercial)</t>
  </si>
  <si>
    <t xml:space="preserve">Sharif0256@gmail.com  </t>
  </si>
  <si>
    <t>01723320256</t>
  </si>
  <si>
    <t>SHEIKH MAHBUBUL ALAM</t>
  </si>
  <si>
    <t>Manager Finance &amp; Admin</t>
  </si>
  <si>
    <t xml:space="preserve">proton_91@yahoo.com </t>
  </si>
  <si>
    <t>01911355134</t>
  </si>
  <si>
    <t xml:space="preserve">Pepsico </t>
  </si>
  <si>
    <t xml:space="preserve">Territory Development Manager </t>
  </si>
  <si>
    <t>01779223355</t>
  </si>
  <si>
    <t>TANJILUL AHSAN</t>
  </si>
  <si>
    <t>Specialist- Brands and Mkt Communication</t>
  </si>
  <si>
    <t xml:space="preserve">tanzilulahsan@yahoo.com  </t>
  </si>
  <si>
    <t>01674942380</t>
  </si>
  <si>
    <t>SHAHNEWAZ AYUB</t>
  </si>
  <si>
    <t>GAKK Media (BD) Ltd</t>
  </si>
  <si>
    <t>Team Lead-application &amp; database</t>
  </si>
  <si>
    <t>imneaz@yahoo.com</t>
  </si>
  <si>
    <t>01713043810</t>
  </si>
  <si>
    <t>Jahidul Hasan Mojumder, ACHRD</t>
  </si>
  <si>
    <t>Esquire Group</t>
  </si>
  <si>
    <t>HOD-Manager, Group HR, 
Admin &amp; Compliance</t>
  </si>
  <si>
    <t>jahidul.hasan@hotmail.com</t>
  </si>
  <si>
    <t>01711080476</t>
  </si>
  <si>
    <t>Bimal Chandra Roy</t>
  </si>
  <si>
    <t>ACME Laboratories Ltd</t>
  </si>
  <si>
    <t>Manager- HR</t>
  </si>
  <si>
    <t>bimalroy95@yahoo.com</t>
  </si>
  <si>
    <t>01720209346</t>
  </si>
  <si>
    <t>S M Taufiq-ur-Rahman</t>
  </si>
  <si>
    <t xml:space="preserve">HR Manager </t>
  </si>
  <si>
    <t xml:space="preserve">Social Development Foundation </t>
  </si>
  <si>
    <t>shah_rahman26@hotmail.com</t>
  </si>
  <si>
    <t>01730009505</t>
  </si>
  <si>
    <t xml:space="preserve">MD. SAIFUL ISLAM </t>
  </si>
  <si>
    <t>SAAD MUSA INDUSTRIAL PARK</t>
  </si>
  <si>
    <t xml:space="preserve">Assistant Engineer </t>
  </si>
  <si>
    <t>md.saiful155@yahoo.com</t>
  </si>
  <si>
    <t>01735005775</t>
  </si>
  <si>
    <t xml:space="preserve">MOHAMMOD KHOURSHED ALAM </t>
  </si>
  <si>
    <t>Zonal Business Manager</t>
  </si>
  <si>
    <t>alam_khourshed@yahoo.com</t>
  </si>
  <si>
    <t xml:space="preserve">01610002880 </t>
  </si>
  <si>
    <t>IN-CHARGE - HR</t>
  </si>
  <si>
    <t>SSL WIRELESS LTD</t>
  </si>
  <si>
    <t>ali_ullah36@yahoo.com</t>
  </si>
  <si>
    <t>01861696969</t>
  </si>
  <si>
    <t>RASHEDUL HAIDER KHAN</t>
  </si>
  <si>
    <t>POLKA DOTS FASHION LTD</t>
  </si>
  <si>
    <t>Manager -HR &amp; Compliance</t>
  </si>
  <si>
    <t>rhkhan33@gmail.com</t>
  </si>
  <si>
    <t>01925834859</t>
  </si>
  <si>
    <t>Rumana Huque Chowdhury</t>
  </si>
  <si>
    <t>rumanah@outlook.com</t>
  </si>
  <si>
    <t>01933311133</t>
  </si>
  <si>
    <t>Senior Finance Manager-SCM</t>
  </si>
  <si>
    <t>01730323395</t>
  </si>
  <si>
    <t>General Manager-Sales&amp;Mkt</t>
  </si>
  <si>
    <t xml:space="preserve"> salahuddin.taimur@gmail.com</t>
  </si>
  <si>
    <t xml:space="preserve">01711590391 </t>
  </si>
  <si>
    <t>BRAC Bank Limited.</t>
  </si>
  <si>
    <t>Executive- Liability Operations</t>
  </si>
  <si>
    <t>azadv5.mak@gmail.com</t>
  </si>
  <si>
    <t>Motiul Islam</t>
  </si>
  <si>
    <t xml:space="preserve">Head of IT </t>
  </si>
  <si>
    <t>motiul@bol-online.com</t>
  </si>
  <si>
    <t>Shahed Mustafa Mujahid</t>
  </si>
  <si>
    <t>Centro Sourcing UK Ltd</t>
  </si>
  <si>
    <t>shahed.mujahid@gmail.com</t>
  </si>
  <si>
    <t>Ms. SONIA SULTANA</t>
  </si>
  <si>
    <t>lizas0948@gmail.com</t>
  </si>
  <si>
    <t>01711084080</t>
  </si>
  <si>
    <t>Md. Mynul Hasan</t>
  </si>
  <si>
    <t>B G Interactive Ltd</t>
  </si>
  <si>
    <t>Manage- HR &amp; Admin</t>
  </si>
  <si>
    <t>mynulir60@gmail.com</t>
  </si>
  <si>
    <t>01915234289</t>
  </si>
  <si>
    <t>MOHAMMAD ALI PATHAN, ACA</t>
  </si>
  <si>
    <t xml:space="preserve">Pthn_hvc@yahoo.com </t>
  </si>
  <si>
    <t>01678007430</t>
  </si>
  <si>
    <t xml:space="preserve">ABDULLAH AL- MAHMUD </t>
  </si>
  <si>
    <t>Sr. Executive- Mkt Research 
and Development</t>
  </si>
  <si>
    <t>abdullah.iba.16th@gmail.com</t>
  </si>
  <si>
    <t>01719455099</t>
  </si>
  <si>
    <t>Sr. Product Executive- Brand Mgn</t>
  </si>
  <si>
    <t xml:space="preserve">MD. MEHEDI HASAN </t>
  </si>
  <si>
    <t>Midas Safety</t>
  </si>
  <si>
    <t>Deputy Manager QA/QC, HSE</t>
  </si>
  <si>
    <t>mehedi_imon@yahoo.com</t>
  </si>
  <si>
    <t>01779550550</t>
  </si>
  <si>
    <t>A A M Asadullah, (G), psc, (Retd)</t>
  </si>
  <si>
    <t xml:space="preserve">Joint Secretary (Admin &amp; HRD) </t>
  </si>
  <si>
    <t>asadullah752@yahoo.com</t>
  </si>
  <si>
    <t>01989452698</t>
  </si>
  <si>
    <t>Jannatul Ferdous</t>
  </si>
  <si>
    <t>Novo Nordisk</t>
  </si>
  <si>
    <t>Management cum Admin Coordinator</t>
  </si>
  <si>
    <t>jothy148@gmail.com</t>
  </si>
  <si>
    <t>01687030009</t>
  </si>
  <si>
    <t>MAJOR AHMED MUKTADA
 MONOZ (RETIRED)</t>
  </si>
  <si>
    <t>Hamko Corporation Ltd</t>
  </si>
  <si>
    <t>Manager/Head of HR &amp; Admin</t>
  </si>
  <si>
    <t>ahmedmuktada@yahoo.com</t>
  </si>
  <si>
    <t>01836290371</t>
  </si>
  <si>
    <t>Md. Anowar Hossain</t>
  </si>
  <si>
    <t>OK Mobile Ltd</t>
  </si>
  <si>
    <t xml:space="preserve">Incharge- Finance &amp; Accounts  </t>
  </si>
  <si>
    <t>anowar.rubel@gmail.com</t>
  </si>
  <si>
    <t>01710429282</t>
  </si>
  <si>
    <t>Galib Farrokh Bakht</t>
  </si>
  <si>
    <t>AGM- Operations</t>
  </si>
  <si>
    <t>galib_09@yahoo.com</t>
  </si>
  <si>
    <t>01974163139</t>
  </si>
  <si>
    <t>SHARIF MEHEDI HASSAN</t>
  </si>
  <si>
    <t>AM- Real Estate and General Admin</t>
  </si>
  <si>
    <t>MetLife</t>
  </si>
  <si>
    <t>smhmehedi@gmail.com</t>
  </si>
  <si>
    <t>01919090266</t>
  </si>
  <si>
    <t>S.M. KHAIRUL ISLAM</t>
  </si>
  <si>
    <t>Kotobuki Bd Ltd</t>
  </si>
  <si>
    <t>Sr. Executive-HRD</t>
  </si>
  <si>
    <t>jeweldote@gmail.com</t>
  </si>
  <si>
    <t>01818349449</t>
  </si>
  <si>
    <t>Juena Ahmed</t>
  </si>
  <si>
    <t>juenaahmed@gmail.com</t>
  </si>
  <si>
    <t>01976999940</t>
  </si>
  <si>
    <t>M. AL-MAMUN HOSSAIN</t>
  </si>
  <si>
    <t>Head of Product Development</t>
  </si>
  <si>
    <t>r-pac International Corp.</t>
  </si>
  <si>
    <t>mamun2580@gmail.com</t>
  </si>
  <si>
    <t>01670045158</t>
  </si>
  <si>
    <t>MOHAMMAD ABU TALHA SUNNY</t>
  </si>
  <si>
    <t>sunny.mis.du@gmail.com</t>
  </si>
  <si>
    <t>01610002429</t>
  </si>
  <si>
    <t>SHAKILA YASMIN</t>
  </si>
  <si>
    <t>Senior Executive- Communication</t>
  </si>
  <si>
    <t>Dnet</t>
  </si>
  <si>
    <t>shakila.yasmin@gmail.com</t>
  </si>
  <si>
    <t>01732336642</t>
  </si>
  <si>
    <t>Mahmud Hasan</t>
  </si>
  <si>
    <t>Trade Marketing Associate Manager</t>
  </si>
  <si>
    <t>mahmud.mobin@gmail.com</t>
  </si>
  <si>
    <t>01924400931</t>
  </si>
  <si>
    <t>AHMED ABRAR HASEEN</t>
  </si>
  <si>
    <t>Bata</t>
  </si>
  <si>
    <t>abrar.haseen@gmail.com</t>
  </si>
  <si>
    <t>01911516222</t>
  </si>
  <si>
    <t xml:space="preserve">MUHAMMAD ARIF SABERI CHOWDHURY </t>
  </si>
  <si>
    <t>Energypac</t>
  </si>
  <si>
    <t xml:space="preserve">arifscy@yahoo.com </t>
  </si>
  <si>
    <t>01729078270</t>
  </si>
  <si>
    <t>Engr. Swapan K. Mandal</t>
  </si>
  <si>
    <t>Linde</t>
  </si>
  <si>
    <t>Welding Training Manager</t>
  </si>
  <si>
    <t>swapanmandal98@yahoo.com</t>
  </si>
  <si>
    <t>01711404181</t>
  </si>
  <si>
    <t>Md. Main Uddin Chisty</t>
  </si>
  <si>
    <t xml:space="preserve">A.K.Khan </t>
  </si>
  <si>
    <t xml:space="preserve">Manager – Sales </t>
  </si>
  <si>
    <t>mainuddinchisty@yahoo.com</t>
  </si>
  <si>
    <t>01819702070</t>
  </si>
  <si>
    <t xml:space="preserve">Asst. Customer Relations Manager </t>
  </si>
  <si>
    <t xml:space="preserve">Ganesh Chandra Das </t>
  </si>
  <si>
    <t xml:space="preserve">dasganesh0402@gmail.com </t>
  </si>
  <si>
    <t xml:space="preserve">01712126956 </t>
  </si>
  <si>
    <t>Mohammad Arman Hossain</t>
  </si>
  <si>
    <t>Prochhaya Group</t>
  </si>
  <si>
    <t xml:space="preserve">Senior IT Manager </t>
  </si>
  <si>
    <t>armanhossaingp@gmail.com</t>
  </si>
  <si>
    <t>KAMRUJJAMAN KHAN</t>
  </si>
  <si>
    <t xml:space="preserve">National Power Plant </t>
  </si>
  <si>
    <t>kkhan.ujjal@gmail.com</t>
  </si>
  <si>
    <t>Hasan Mahmud</t>
  </si>
  <si>
    <t>Ericsson</t>
  </si>
  <si>
    <t>System Engineer</t>
  </si>
  <si>
    <t>hmahmud0607@gmail.com</t>
  </si>
  <si>
    <t>01673193588</t>
  </si>
  <si>
    <t>MAXTECH Limited</t>
  </si>
  <si>
    <t>Muhit Moslem</t>
  </si>
  <si>
    <t>Sr. Manager-HR &amp; Admin</t>
  </si>
  <si>
    <t>mmoslem73@yahoo.com</t>
  </si>
  <si>
    <t>01199171718</t>
  </si>
  <si>
    <t>Md. Hasan Shahriar</t>
  </si>
  <si>
    <t>hasanshahriar71@gmail.com</t>
  </si>
  <si>
    <t>01715282809</t>
  </si>
  <si>
    <t>Rahat Afroze</t>
  </si>
  <si>
    <t>Berger Paints</t>
  </si>
  <si>
    <t>Organizational Development Manager</t>
  </si>
  <si>
    <t>rafroze3@gmail.com</t>
  </si>
  <si>
    <t>01787694261</t>
  </si>
  <si>
    <t>FARZANA KHAN</t>
  </si>
  <si>
    <t>GM- Sales, Marketing &amp; Customer Service</t>
  </si>
  <si>
    <t xml:space="preserve">mynimoo@gmail.com </t>
  </si>
  <si>
    <t>01776440044</t>
  </si>
  <si>
    <t>MD ABU AYUB ANSARY</t>
  </si>
  <si>
    <t>RAHETID Hospital</t>
  </si>
  <si>
    <t>ayub1932@gmail.com</t>
  </si>
  <si>
    <t>01709298594</t>
  </si>
  <si>
    <t>MD. MESBAUR RAHMAN</t>
  </si>
  <si>
    <t>Head of Corporate Sales &amp; 
Enterprise Solutions</t>
  </si>
  <si>
    <t>mesbaur.rahman@gmail.com</t>
  </si>
  <si>
    <t>01914444635</t>
  </si>
  <si>
    <t>Shafqat Mawla</t>
  </si>
  <si>
    <t>BreakEvents</t>
  </si>
  <si>
    <t>Sr. Executive, Marketing</t>
  </si>
  <si>
    <t>shaf_m@hotmail.com</t>
  </si>
  <si>
    <t>01715312333</t>
  </si>
  <si>
    <t xml:space="preserve">Rajib Kanti Bhowmik </t>
  </si>
  <si>
    <t>Senior Executive- Risk Mange</t>
  </si>
  <si>
    <t>rajib_sfaco@yahoo.com</t>
  </si>
  <si>
    <t>01744898066</t>
  </si>
  <si>
    <t>Saikat Dutta</t>
  </si>
  <si>
    <t>cu2icon@gmail.com</t>
  </si>
  <si>
    <t>01688045550</t>
  </si>
  <si>
    <t>Saurav Malik</t>
  </si>
  <si>
    <t>Sr. Officer- Procurement</t>
  </si>
  <si>
    <t>s_malik007@yahoo.com</t>
  </si>
  <si>
    <t>01940600700</t>
  </si>
  <si>
    <t>Jahanoor Kabir Sakib</t>
  </si>
  <si>
    <t>Pran-RFL</t>
  </si>
  <si>
    <t>Sr. manager</t>
  </si>
  <si>
    <t>kabirsakib@gmail.com</t>
  </si>
  <si>
    <t>01615026466</t>
  </si>
  <si>
    <t>Md. Arif Hasan</t>
  </si>
  <si>
    <t>Acting Sourcing Manager-Directs, Supply Chain</t>
  </si>
  <si>
    <t>arifhasan953@gmail.com</t>
  </si>
  <si>
    <t>01729072728</t>
  </si>
  <si>
    <t>ACME</t>
  </si>
  <si>
    <t>Head of IT</t>
  </si>
  <si>
    <t>S.M. SYED HASAN SARKER</t>
  </si>
  <si>
    <t>01716444802</t>
  </si>
  <si>
    <t>S M Taifuz Zaman, ACMA</t>
  </si>
  <si>
    <t>khantaifuz15@gmail.com</t>
  </si>
  <si>
    <t>01919466322</t>
  </si>
  <si>
    <t>Mohammad Redwanul Islam</t>
  </si>
  <si>
    <t>redwanul.islam@yahoo.com</t>
  </si>
  <si>
    <t>01711084654</t>
  </si>
  <si>
    <t>Hasnat Mahmudul Haque</t>
  </si>
  <si>
    <t xml:space="preserve">Senior Portfolio Manager </t>
  </si>
  <si>
    <t>SSD-Tech Ltd</t>
  </si>
  <si>
    <t>hasnat975@hotmail.com</t>
  </si>
  <si>
    <t>01777743737</t>
  </si>
  <si>
    <t>Md. Sakib Sorower</t>
  </si>
  <si>
    <t>Deputy Manager – HR</t>
  </si>
  <si>
    <t>m.s.sorower@gmail.com</t>
  </si>
  <si>
    <t>01755536091</t>
  </si>
  <si>
    <t>ZIA UDDIN MAHMUD, FCMA</t>
  </si>
  <si>
    <t>Orion Knit Textiles Ltd</t>
  </si>
  <si>
    <t>Manager&amp;CFO</t>
  </si>
  <si>
    <t>zums725@gmail.com</t>
  </si>
  <si>
    <t>01758303962</t>
  </si>
  <si>
    <t>Sazzad Khan Mahmud</t>
  </si>
  <si>
    <t>sazzadkhan.ewu@gmail.com</t>
  </si>
  <si>
    <t>01722718471</t>
  </si>
  <si>
    <t>MD. MAMUN KHAN</t>
  </si>
  <si>
    <t>SONALI LIFE INSURANCE CO. LTD</t>
  </si>
  <si>
    <t>AGM -Finance &amp; Accounts</t>
  </si>
  <si>
    <t>mkbmrf@gmail.com</t>
  </si>
  <si>
    <t>01711162919</t>
  </si>
  <si>
    <t>SHUKAIB ARSALAN</t>
  </si>
  <si>
    <t>Shadow Corner 
Electromechanical Work LLC</t>
  </si>
  <si>
    <t>Site Electrical Engineer</t>
  </si>
  <si>
    <t xml:space="preserve">Shukaib_shma@yahoo.com </t>
  </si>
  <si>
    <t>00923339895371</t>
  </si>
  <si>
    <t>Market Operation Division</t>
  </si>
  <si>
    <t>Md. Mahfuzur Rahman</t>
  </si>
  <si>
    <t>Head of Internal Audit</t>
  </si>
  <si>
    <t>mmr_icab@yahoo.com</t>
  </si>
  <si>
    <t>Maruf Ahmed</t>
  </si>
  <si>
    <t>TAZIN HAYDER CHOWDHURY</t>
  </si>
  <si>
    <t>Pinnacle Chartered 
School &amp; College</t>
  </si>
  <si>
    <t>Assistant Teacher</t>
  </si>
  <si>
    <t>tazin.nazmi28@gmail.com</t>
  </si>
  <si>
    <t>01783976781</t>
  </si>
  <si>
    <t>Md. Badrul Karim</t>
  </si>
  <si>
    <t>GM- Head of Consumer 
Electronics, IT &amp; B2B</t>
  </si>
  <si>
    <t>bkarim2007@gmail.com</t>
  </si>
  <si>
    <t>01713334700</t>
  </si>
  <si>
    <t>Shahenshah Kabir</t>
  </si>
  <si>
    <t>Linde Bd Ltd</t>
  </si>
  <si>
    <t>Astt. Manager- sales &amp; 
customer service</t>
  </si>
  <si>
    <t>Shahenshah_95@yahoo.com</t>
  </si>
  <si>
    <t>01871124139</t>
  </si>
  <si>
    <t>Mohammad Farhan Adel</t>
  </si>
  <si>
    <t xml:space="preserve">Logistic Management Services Ltd </t>
  </si>
  <si>
    <t>farhanadel@hotmail.com</t>
  </si>
  <si>
    <t>01977238483</t>
  </si>
  <si>
    <t>Fuad Hassan</t>
  </si>
  <si>
    <t>Prime Minister’s office</t>
  </si>
  <si>
    <t>Consultant-Admin</t>
  </si>
  <si>
    <t>hfuad4@gmail.com</t>
  </si>
  <si>
    <t>01912389838</t>
  </si>
  <si>
    <t>Iftekhar Hasan</t>
  </si>
  <si>
    <t>Sr. Communications Manager</t>
  </si>
  <si>
    <t>0085292448970</t>
  </si>
  <si>
    <t>Kazi Masud Rana</t>
  </si>
  <si>
    <t xml:space="preserve">Territory Nutrition Executive </t>
  </si>
  <si>
    <t xml:space="preserve"> kazi_masudrana@yahoo.com</t>
  </si>
  <si>
    <t>01712075344</t>
  </si>
  <si>
    <t>M M JAHIRUL ISLAM</t>
  </si>
  <si>
    <t>Market Development Officer</t>
  </si>
  <si>
    <t>jahirbappy@gmail.com</t>
  </si>
  <si>
    <t>01717489632</t>
  </si>
  <si>
    <t>MD. SAGIR AHMED ROBIN</t>
  </si>
  <si>
    <t>Sagirrc@gmail.com</t>
  </si>
  <si>
    <t>01610002572</t>
  </si>
  <si>
    <t>Sterling Styles Ltd</t>
  </si>
  <si>
    <t>jhilon@gmail.com</t>
  </si>
  <si>
    <t>01763030303</t>
  </si>
  <si>
    <t>MD. RAGIBUL ISLAM</t>
  </si>
  <si>
    <t>shiplu_78@yahoo.com</t>
  </si>
  <si>
    <t>OMAR FARUK BHUIYAN</t>
  </si>
  <si>
    <t xml:space="preserve">A.K Khan Telecom Ltd </t>
  </si>
  <si>
    <t xml:space="preserve"> Key Account Manager </t>
  </si>
  <si>
    <t>Territory In-charge</t>
  </si>
  <si>
    <t>omarfaruk2016@gmail.com</t>
  </si>
  <si>
    <t>01865661100</t>
  </si>
  <si>
    <t>Talent Mgt Manager-HRD</t>
  </si>
  <si>
    <t>tuakashi@hotmail.com</t>
  </si>
  <si>
    <t>01713082077</t>
  </si>
  <si>
    <t>S. M. Tariqul Islam</t>
  </si>
  <si>
    <t>Sr. Executive-Business Dev</t>
  </si>
  <si>
    <t>smtariqulislam@outlook.com</t>
  </si>
  <si>
    <t>01977900186</t>
  </si>
  <si>
    <t>Ahsanul Kabir</t>
  </si>
  <si>
    <t xml:space="preserve">Seaways Shipping &amp; Trading Co. </t>
  </si>
  <si>
    <t>IT Executive</t>
  </si>
  <si>
    <t>01711930047</t>
  </si>
  <si>
    <t>JUMANA ASRAR</t>
  </si>
  <si>
    <t xml:space="preserve">Manager, Research &amp; Insights </t>
  </si>
  <si>
    <t xml:space="preserve"> jumana.asrar@robi.com.bd</t>
  </si>
  <si>
    <t>01819210128</t>
  </si>
  <si>
    <t>Arifur Rahman Khan</t>
  </si>
  <si>
    <t xml:space="preserve">Samsung R &amp; D </t>
  </si>
  <si>
    <t xml:space="preserve">Technical Lead </t>
  </si>
  <si>
    <t>bonny1982@gmail.com</t>
  </si>
  <si>
    <t xml:space="preserve">01832388433 </t>
  </si>
  <si>
    <t>Ateeqa Parvin Syed</t>
  </si>
  <si>
    <t>LEADS Corporation Ltd</t>
  </si>
  <si>
    <t>parvin_ahsan@yahoo.com</t>
  </si>
  <si>
    <t xml:space="preserve">01713076656 </t>
  </si>
  <si>
    <t>Sudip Kumar Saha</t>
  </si>
  <si>
    <t>Logos Apparels Ltd</t>
  </si>
  <si>
    <t>Chief Executive-A&amp;F</t>
  </si>
  <si>
    <t>kumarsahabd@gmail.com</t>
  </si>
  <si>
    <t>01833324006</t>
  </si>
  <si>
    <t>SARDER EMRAN AZAD</t>
  </si>
  <si>
    <t>sea_du_83@yahoo.com</t>
  </si>
  <si>
    <t xml:space="preserve"> 01758022635</t>
  </si>
  <si>
    <t>Dipangkar  Mazumder</t>
  </si>
  <si>
    <t>apu201121@yahoo.com</t>
  </si>
  <si>
    <t>01745554606</t>
  </si>
  <si>
    <t>Abu Jubaid Mohammad Rassel</t>
  </si>
  <si>
    <t>01764377937</t>
  </si>
  <si>
    <t>Parisa Jamal</t>
  </si>
  <si>
    <t>Maz International School</t>
  </si>
  <si>
    <t>parisa.jamal@gmail.com</t>
  </si>
  <si>
    <t>01733000303</t>
  </si>
  <si>
    <t>Reaz Mahmud</t>
  </si>
  <si>
    <t xml:space="preserve">ADN Group </t>
  </si>
  <si>
    <t>Assist. Manager-HR</t>
  </si>
  <si>
    <t>upaldu@yahoo.com</t>
  </si>
  <si>
    <t>01964400513</t>
  </si>
  <si>
    <t>MD. FARUQUE SHAHRIAR KHAN</t>
  </si>
  <si>
    <t>Jaj Bhuiyan Group</t>
  </si>
  <si>
    <t>Sr. Accounts Officer</t>
  </si>
  <si>
    <t>shahriar_khan@yahoo.com</t>
  </si>
  <si>
    <t>01819433565</t>
  </si>
  <si>
    <t>Md. Abdullah Al Masud</t>
  </si>
  <si>
    <t>Divine Group of Companies Ltd</t>
  </si>
  <si>
    <t>Manager HR, Admin &amp; Op</t>
  </si>
  <si>
    <t>masudjsh@yahoo.com</t>
  </si>
  <si>
    <t>01742220003</t>
  </si>
  <si>
    <t>A. N. M. ZIAUL ISLAM MITHU</t>
  </si>
  <si>
    <t>GM- Head of Research and Insights unit</t>
  </si>
  <si>
    <t>anmziaulislam@yahoo.com</t>
  </si>
  <si>
    <t>01819210067</t>
  </si>
  <si>
    <t>B.Sc.-EEE</t>
  </si>
  <si>
    <t>BRAC Bank Ltd</t>
  </si>
  <si>
    <t>ANIKA TASHFIA BAKHT</t>
  </si>
  <si>
    <t xml:space="preserve"> Executive - Contact Center </t>
  </si>
  <si>
    <t>an.tashfia@yahoo.com</t>
  </si>
  <si>
    <t>01711082144</t>
  </si>
  <si>
    <t>Md. Jobaidul Karim Masud</t>
  </si>
  <si>
    <t>Crop Marketing Manager,</t>
  </si>
  <si>
    <t>Syngenta Bangladesh Ltd</t>
  </si>
  <si>
    <t>jkmasud63@gmail.com</t>
  </si>
  <si>
    <t>01711543494</t>
  </si>
  <si>
    <t>K.B.M.Jashimul Imam</t>
  </si>
  <si>
    <t>MD. JAHIRUL ISLAM (JHILON)</t>
  </si>
  <si>
    <t>SYNGENTA Bangladesh Ltd.</t>
  </si>
  <si>
    <t>Production &amp; Supply Manager</t>
  </si>
  <si>
    <t>Head of Logistics</t>
  </si>
  <si>
    <t>jashimul.imam@syngenta.com</t>
  </si>
  <si>
    <t>01713091939</t>
  </si>
  <si>
    <t>Major S M Nuruzzaman (Retd)</t>
  </si>
  <si>
    <t>01713021855</t>
  </si>
  <si>
    <t>Navid Farzin Rahman</t>
  </si>
  <si>
    <t>INSIGHTS &amp; IDEAS LTD</t>
  </si>
  <si>
    <t>nfrahman04@yahoo.com</t>
  </si>
  <si>
    <t xml:space="preserve">01534328458   </t>
  </si>
  <si>
    <t>Shantanu Kumar Malakar</t>
  </si>
  <si>
    <t>shantanubd10@gmail.com</t>
  </si>
  <si>
    <t>01714100855</t>
  </si>
  <si>
    <t>Palmal Group</t>
  </si>
  <si>
    <t>Technical Manager – Fire and Safety</t>
  </si>
  <si>
    <t>01715005408</t>
  </si>
  <si>
    <t>MD. EMTIAZ HASAN ASKARI</t>
  </si>
  <si>
    <t>Route to Market Int</t>
  </si>
  <si>
    <t xml:space="preserve">GM ( Sales &amp; Marketing )  </t>
  </si>
  <si>
    <t xml:space="preserve"> imtiazskr@gmail.com</t>
  </si>
  <si>
    <t>01712743380</t>
  </si>
  <si>
    <t>01713431400</t>
  </si>
  <si>
    <t>Shabbir Ahmad</t>
  </si>
  <si>
    <t>ashabbir2@gmail.com</t>
  </si>
  <si>
    <t>nahid_sumit@yahoo.com</t>
  </si>
  <si>
    <t>Kazi Abdur Rahman</t>
  </si>
  <si>
    <t>PRAN RFL</t>
  </si>
  <si>
    <t>GM-Head of Sales</t>
  </si>
  <si>
    <t>arahman.pran786@gmail.com</t>
  </si>
  <si>
    <t>01720066507</t>
  </si>
  <si>
    <t>Abu Sayed Raza</t>
  </si>
  <si>
    <t>abu.raza@yahoo.com</t>
  </si>
  <si>
    <t>01799089702</t>
  </si>
  <si>
    <t>Ashraf Uddin Ahmed</t>
  </si>
  <si>
    <t>Sr. Manager - Business Development</t>
  </si>
  <si>
    <t>ashraf.u.ahmed71@gmail.com</t>
  </si>
  <si>
    <t xml:space="preserve">01937900022 </t>
  </si>
  <si>
    <t>SHAH MOHAMMAD MAKSUDUL GANI</t>
  </si>
  <si>
    <t>Finlays Tea</t>
  </si>
  <si>
    <t>Manager Mkt &amp; Sales</t>
  </si>
  <si>
    <t>maksud.gani@gmail.com</t>
  </si>
  <si>
    <t xml:space="preserve"> 01740550011</t>
  </si>
  <si>
    <t>Shamim Ahsan Khan</t>
  </si>
  <si>
    <t>GBES Asia Ltd</t>
  </si>
  <si>
    <t>Assistant Manager- Bangladesh Business</t>
  </si>
  <si>
    <t>shamim.ahsan2008@gmail.com</t>
  </si>
  <si>
    <t>01674132836</t>
  </si>
  <si>
    <t>GM- Sales &amp; Marketing</t>
  </si>
  <si>
    <t>Engr. Meer Minhas Uddin Ahmed</t>
  </si>
  <si>
    <t>meer.minhas@robi.com.bd</t>
  </si>
  <si>
    <t>01817182787</t>
  </si>
  <si>
    <t>Zahid Khan</t>
  </si>
  <si>
    <t xml:space="preserve">Sales &amp; Operation Manager </t>
  </si>
  <si>
    <t xml:space="preserve">Lamyia Trade Corporation </t>
  </si>
  <si>
    <t>zkhemel@gmail.com</t>
  </si>
  <si>
    <t>0173064404</t>
  </si>
  <si>
    <t>Ziaul Karim Chowdhury</t>
  </si>
  <si>
    <t xml:space="preserve">Procurement &amp; Logistics Specialist </t>
  </si>
  <si>
    <t>razeebcuet@gmail.com</t>
  </si>
  <si>
    <t>01733027537</t>
  </si>
  <si>
    <t>V.VISVANATHAN</t>
  </si>
  <si>
    <t>M/s.IDEAL FASTENER INDIA
 PVT LTD</t>
  </si>
  <si>
    <t>Executive Asst.QAM-QA</t>
  </si>
  <si>
    <t>visva.cherry@gmail.com</t>
  </si>
  <si>
    <t>00917708723437</t>
  </si>
  <si>
    <t>ASIF AINUL HOQUE</t>
  </si>
  <si>
    <t>KAFCO</t>
  </si>
  <si>
    <t>asif_a_hoque@hotmail.com</t>
  </si>
  <si>
    <t>01929580082</t>
  </si>
  <si>
    <t>National Sales Manager-HOS</t>
  </si>
  <si>
    <t>Misha.Mahjabeen@gmail.com</t>
  </si>
  <si>
    <t>0199955502</t>
  </si>
  <si>
    <t>Syed Ashek Ali</t>
  </si>
  <si>
    <t>Sales Agent</t>
  </si>
  <si>
    <t>MSA Spinning Ltd.</t>
  </si>
  <si>
    <t>jeetu77@gmail.com</t>
  </si>
  <si>
    <t>01711521013</t>
  </si>
  <si>
    <t>Samsur Rahman</t>
  </si>
  <si>
    <t>Executive- Distribution</t>
  </si>
  <si>
    <t xml:space="preserve">alom.rahman96@gmail.com </t>
  </si>
  <si>
    <t>01740943455</t>
  </si>
  <si>
    <t>MOHAMMED KAMAL UDDIN</t>
  </si>
  <si>
    <t>Deputy Manager-Accounts &amp; Administration</t>
  </si>
  <si>
    <t>kamaluddin.md1977@gmail.com</t>
  </si>
  <si>
    <t>01714466777</t>
  </si>
  <si>
    <t>Asif Reza Khan</t>
  </si>
  <si>
    <t xml:space="preserve">Procurement Manager </t>
  </si>
  <si>
    <t>asif.reza08@gmail.com</t>
  </si>
  <si>
    <t>01711442697</t>
  </si>
  <si>
    <t>Sanzir Ahmed Chowdhury</t>
  </si>
  <si>
    <t>BanglaTel Ltd</t>
  </si>
  <si>
    <t>Sr.Executive, HR and Corporate &amp; 
Regulatory Affairs</t>
  </si>
  <si>
    <t>sanzir.zx@gmail.com</t>
  </si>
  <si>
    <t xml:space="preserve">01755648434 </t>
  </si>
  <si>
    <t>Head of Finance &amp; Company Secretary</t>
  </si>
  <si>
    <t>shahadatca@yahoo.com</t>
  </si>
  <si>
    <t>Rashidul Islam</t>
  </si>
  <si>
    <t>Assistant Manager-Op-SCM</t>
  </si>
  <si>
    <t>rislamku@yahoo.com</t>
  </si>
  <si>
    <t>01718136169</t>
  </si>
  <si>
    <t>MD: Shahajalal Alam</t>
  </si>
  <si>
    <t>Agility Limited</t>
  </si>
  <si>
    <t xml:space="preserve">Sr. Executive- Human Resource </t>
  </si>
  <si>
    <t>shahajalal.alam@yahoo.com</t>
  </si>
  <si>
    <t>01713435895</t>
  </si>
  <si>
    <t>Md. Mizanur Rahman Milon</t>
  </si>
  <si>
    <t xml:space="preserve"> National Sales manager </t>
  </si>
  <si>
    <t>Nuha &amp; Brothers</t>
  </si>
  <si>
    <t>Md. Riaz Uddin Molla</t>
  </si>
  <si>
    <t xml:space="preserve">Shinepukur Ceramics Ltd </t>
  </si>
  <si>
    <t>Sr. Executive –Procurement</t>
  </si>
  <si>
    <t>riazbd_08@yahoo.com</t>
  </si>
  <si>
    <t>01716709767</t>
  </si>
  <si>
    <t>S. M. GOLAM NOOR</t>
  </si>
  <si>
    <t>RAHIMAFROOZ</t>
  </si>
  <si>
    <t>golam_noor@yahoo.com</t>
  </si>
  <si>
    <t>01730014157</t>
  </si>
  <si>
    <t>Mohammad Abu Shair</t>
  </si>
  <si>
    <t>Head of Information Services</t>
  </si>
  <si>
    <t>abu.shair747@gmail.com</t>
  </si>
  <si>
    <t>EMRAN HOSSAIN</t>
  </si>
  <si>
    <t>Home Land Life Insurance 
Company Limited</t>
  </si>
  <si>
    <t>Executive Officer-F&amp;A</t>
  </si>
  <si>
    <t>emranhossain546@gmail.com</t>
  </si>
  <si>
    <t>01990265081</t>
  </si>
  <si>
    <t>TAZNEEN NAHID</t>
  </si>
  <si>
    <t>Beximco Media &amp; ICT</t>
  </si>
  <si>
    <t>Executive-HRD</t>
  </si>
  <si>
    <t>tazneen.nahid@yahoo.com</t>
  </si>
  <si>
    <t>01732966585</t>
  </si>
  <si>
    <t>ANIKA SHAMS</t>
  </si>
  <si>
    <t>HR Officer</t>
  </si>
  <si>
    <t>shams.anika@gmail.com</t>
  </si>
  <si>
    <t>SHARMIN SULTANA TANIA</t>
  </si>
  <si>
    <t>Holcim</t>
  </si>
  <si>
    <t>Deputy Manager-HRD</t>
  </si>
  <si>
    <t>sstania_bd@yahoo.com</t>
  </si>
  <si>
    <t>01718309644</t>
  </si>
  <si>
    <t>MOHAMMAD ALI</t>
  </si>
  <si>
    <t xml:space="preserve">Dekko Group </t>
  </si>
  <si>
    <t>Sr.Executive-A&amp;F</t>
  </si>
  <si>
    <t>melonali321@gmail.com</t>
  </si>
  <si>
    <t xml:space="preserve">01722524916 </t>
  </si>
  <si>
    <t>Limon Chandra Howlader</t>
  </si>
  <si>
    <t>limonhowlader@gmail.com</t>
  </si>
  <si>
    <t>Ebarak Hossain</t>
  </si>
  <si>
    <t>Embassy of Denmark</t>
  </si>
  <si>
    <t>Front Desk Officer</t>
  </si>
  <si>
    <t xml:space="preserve">ebarak.hossain@gmail.com </t>
  </si>
  <si>
    <t>01715999510</t>
  </si>
  <si>
    <t>Kazi Ali Tahzeeb</t>
  </si>
  <si>
    <t>Manager, Business Planning &amp; Analysis</t>
  </si>
  <si>
    <t xml:space="preserve">01729097773 </t>
  </si>
  <si>
    <t>Ehsan Al Baqui</t>
  </si>
  <si>
    <t>ehsan.eab@gmail.com</t>
  </si>
  <si>
    <t>SAYED MOHAMMED REZAUL KARIM</t>
  </si>
  <si>
    <t>Kadena Sportswear Ltd</t>
  </si>
  <si>
    <t>GM- Merchandising</t>
  </si>
  <si>
    <t>rezactg2003@yahoo.com</t>
  </si>
  <si>
    <t>01919096456</t>
  </si>
  <si>
    <t>Ahsan Habib</t>
  </si>
  <si>
    <t>Pran RFL</t>
  </si>
  <si>
    <t>Head of Business Operation</t>
  </si>
  <si>
    <t>info@ahsanhabib.com</t>
  </si>
  <si>
    <t>01753555002</t>
  </si>
  <si>
    <t>MOHAMMED ABDUL AWAL</t>
  </si>
  <si>
    <t>01613042373</t>
  </si>
  <si>
    <t>Mahmud Ishaque</t>
  </si>
  <si>
    <t>Asiatic Experiential Mkt. Ltd</t>
  </si>
  <si>
    <t xml:space="preserve">Sr. Executive -HR </t>
  </si>
  <si>
    <t>sajid_iub03@yahoo.com</t>
  </si>
  <si>
    <t>01710293572</t>
  </si>
  <si>
    <t>ARIF MOHIUDDIN KHAN</t>
  </si>
  <si>
    <t>Cell Manager-SCM</t>
  </si>
  <si>
    <t>01766667381</t>
  </si>
  <si>
    <t>01774573539</t>
  </si>
  <si>
    <t xml:space="preserve"> Md. Khaliq-Uz-Zaman, CMA (UK) 
ACMA (BD)</t>
  </si>
  <si>
    <t>Bangla Trac</t>
  </si>
  <si>
    <t>kzronnie@yahoo.com</t>
  </si>
  <si>
    <t>01817543659</t>
  </si>
  <si>
    <t>Yasmin Rashid Gazee</t>
  </si>
  <si>
    <t>Elite Group</t>
  </si>
  <si>
    <t>HR In-charge</t>
  </si>
  <si>
    <t>deeptee444@yahoo.com</t>
  </si>
  <si>
    <t>01711707438</t>
  </si>
  <si>
    <t>DGM, SCM (Head of SCM)</t>
  </si>
  <si>
    <t>rony.saha.scm@gmail.com</t>
  </si>
  <si>
    <t>01715363254</t>
  </si>
  <si>
    <t>MD. AFSAR UDDIN</t>
  </si>
  <si>
    <t>afsar.uddin70@yahoo.com</t>
  </si>
  <si>
    <t>01755502067</t>
  </si>
  <si>
    <t>MAJOR S M KHALID (RETIRED)</t>
  </si>
  <si>
    <t xml:space="preserve">HOLCIM Cement </t>
  </si>
  <si>
    <t>MANAGER- Sales Admin</t>
  </si>
  <si>
    <t xml:space="preserve">Khalid.sm@holcim.com     </t>
  </si>
  <si>
    <t>01771777097</t>
  </si>
  <si>
    <t>Md. Tofael Hossain</t>
  </si>
  <si>
    <t>Anwar Group</t>
  </si>
  <si>
    <t xml:space="preserve">Anwar Group </t>
  </si>
  <si>
    <t>Sr Manager-HOD-SCM_</t>
  </si>
  <si>
    <t xml:space="preserve">tofaelbd@hotmail.com </t>
  </si>
  <si>
    <t xml:space="preserve">01754808001 </t>
  </si>
  <si>
    <t>Sabith Sultan-AL-Suba</t>
  </si>
  <si>
    <t>Manager, Consumer Insight</t>
  </si>
  <si>
    <t>sabith.sultan@gmail.com</t>
  </si>
  <si>
    <t>01716501923</t>
  </si>
  <si>
    <t>MURSHIDA KHANAM</t>
  </si>
  <si>
    <t xml:space="preserve">Karmojibi Nari </t>
  </si>
  <si>
    <t>Executive Officer -F &amp; A</t>
  </si>
  <si>
    <t>khanam.murshida@yahoo.com</t>
  </si>
  <si>
    <t>01753558289</t>
  </si>
  <si>
    <t>Md. Sydour Rahman</t>
  </si>
  <si>
    <t>sydourrahman@gmaol.com</t>
  </si>
  <si>
    <t>01676530166</t>
  </si>
  <si>
    <t>Md. Ferdous Alom Khan</t>
  </si>
  <si>
    <t>Telenor Myanmar Limited</t>
  </si>
  <si>
    <t>Principal Advisor, Sales &amp; Distribution</t>
  </si>
  <si>
    <t xml:space="preserve"> ferdous.alom@gmail.com</t>
  </si>
  <si>
    <t>00959791000227</t>
  </si>
  <si>
    <t>EVANS EMON ROY</t>
  </si>
  <si>
    <t>Manager Admin &amp; ComOps HSE Coordinator</t>
  </si>
  <si>
    <t>king_emon@yahoo.com</t>
  </si>
  <si>
    <t>01730333876</t>
  </si>
  <si>
    <t>Customer Services Officer</t>
  </si>
  <si>
    <t>golam.morshed@outlook.com</t>
  </si>
  <si>
    <t>01787051793</t>
  </si>
  <si>
    <t>MD. MEZANUR RAHMAN</t>
  </si>
  <si>
    <t>mezanur21jo@gmail.com</t>
  </si>
  <si>
    <t>01918423437</t>
  </si>
  <si>
    <t>Abdullah Al Bhaki, CMA</t>
  </si>
  <si>
    <t>Runner Automobiles Ltd</t>
  </si>
  <si>
    <t>Asst. Manager-A&amp;F</t>
  </si>
  <si>
    <t>abdullah.bhaki@gmail.com</t>
  </si>
  <si>
    <t>01672602076</t>
  </si>
  <si>
    <t>MD. ISTIAQUE AHMED</t>
  </si>
  <si>
    <t>istiaqueahmed99@yahoo.com</t>
  </si>
  <si>
    <t>01744734662</t>
  </si>
  <si>
    <t xml:space="preserve">Mohammad Amran Kabir  </t>
  </si>
  <si>
    <t>Officer- Admin</t>
  </si>
  <si>
    <t xml:space="preserve">shourav024@yahoo.com </t>
  </si>
  <si>
    <t>01918989551</t>
  </si>
  <si>
    <t>Md. Mir Salekin</t>
  </si>
  <si>
    <t>NAZ Bangladesh Ltd</t>
  </si>
  <si>
    <t>Sr Accounts Officer</t>
  </si>
  <si>
    <t>Salekinca@yahoo.com</t>
  </si>
  <si>
    <t>01710588502</t>
  </si>
  <si>
    <t>MD.ABDUL MANNAN</t>
  </si>
  <si>
    <t>Head of QCA</t>
  </si>
  <si>
    <t>engineer_abdulmannan@ymail.com</t>
  </si>
  <si>
    <t>01733080685</t>
  </si>
  <si>
    <t>ASHIK AHMED</t>
  </si>
  <si>
    <t>ashik.ahmed@gmail.com</t>
  </si>
  <si>
    <t>01929988112</t>
  </si>
  <si>
    <t>Md. Faisal Mazumder</t>
  </si>
  <si>
    <t>mazumder_faisal@yahoo.com</t>
  </si>
  <si>
    <t>01717107801</t>
  </si>
  <si>
    <t>RASHED NASSER</t>
  </si>
  <si>
    <t>Senior Executive- Customer &amp;
 Account Services</t>
  </si>
  <si>
    <t>Rashed5222@gmail.com</t>
  </si>
  <si>
    <t>01916672676</t>
  </si>
  <si>
    <t>Eusuf Jamil</t>
  </si>
  <si>
    <t xml:space="preserve">Nippon Paints </t>
  </si>
  <si>
    <t>Project Sales Supervisor</t>
  </si>
  <si>
    <t>eusufjamil@outlook.com</t>
  </si>
  <si>
    <t>01724500089</t>
  </si>
  <si>
    <t>MOHAMMAD SYFUL ISLAM</t>
  </si>
  <si>
    <t>Holy City Ideal School 
&amp; College.</t>
  </si>
  <si>
    <t>saifislam13@outlook.com</t>
  </si>
  <si>
    <t>01842526261</t>
  </si>
  <si>
    <t>01610002595</t>
  </si>
  <si>
    <t>S.M SHAKEEL SARWAR</t>
  </si>
  <si>
    <t xml:space="preserve">Leisure Bangladesh Ltd </t>
  </si>
  <si>
    <t>General Manager, Sales</t>
  </si>
  <si>
    <t xml:space="preserve">smshakeel.sarwar@gmail.com  </t>
  </si>
  <si>
    <t>01613065055</t>
  </si>
  <si>
    <t>EMON BARUA</t>
  </si>
  <si>
    <t>Bureau Veritas</t>
  </si>
  <si>
    <t>Industrial Surveyor-Electrical</t>
  </si>
  <si>
    <t>emon_al@hotmail.com</t>
  </si>
  <si>
    <t>01818005051</t>
  </si>
  <si>
    <t xml:space="preserve">Facility Security Manager </t>
  </si>
  <si>
    <t>01713332058</t>
  </si>
  <si>
    <t>GALIB BIN JASIM</t>
  </si>
  <si>
    <t>galib.bin.jasim@gmail.com</t>
  </si>
  <si>
    <t>01819210139</t>
  </si>
  <si>
    <t>HASSAN, NURUDEEN OLADELE</t>
  </si>
  <si>
    <t xml:space="preserve">GZ Industries </t>
  </si>
  <si>
    <t>Team Leader-QC</t>
  </si>
  <si>
    <t>dodanflex@yahoo.com</t>
  </si>
  <si>
    <t>002348063602267</t>
  </si>
  <si>
    <t>Md. Mostofa Al Mamun</t>
  </si>
  <si>
    <t>mamun_mktba@yahoo.com</t>
  </si>
  <si>
    <t>01712413123</t>
  </si>
  <si>
    <t>Moshahid Kabir Himon</t>
  </si>
  <si>
    <t>m.k.himon22@gmail.com</t>
  </si>
  <si>
    <t>01717626907</t>
  </si>
  <si>
    <t>Noha Samir Salama</t>
  </si>
  <si>
    <t>NATGAS</t>
  </si>
  <si>
    <t>Mohammad Samsur Rahman 
MajumderACMA</t>
  </si>
  <si>
    <t xml:space="preserve">Uttara Group </t>
  </si>
  <si>
    <t>DGM-Cost &amp; Budget</t>
  </si>
  <si>
    <t xml:space="preserve">01940818918 </t>
  </si>
  <si>
    <t>SAYED JAKIR HOSHEN, FCMA</t>
  </si>
  <si>
    <t>NAZMUS SAKEEB</t>
  </si>
  <si>
    <t>Canada BMO Bank Of Montreal</t>
  </si>
  <si>
    <t>Financial Service Manager</t>
  </si>
  <si>
    <t>sakeebanand@gmail.com</t>
  </si>
  <si>
    <t>01552362520</t>
  </si>
  <si>
    <t>NAZIM UDDIN (RONY)</t>
  </si>
  <si>
    <t>nuarony@gmail.com</t>
  </si>
  <si>
    <t>01911272502</t>
  </si>
  <si>
    <t>S.M.Niamul Hasan</t>
  </si>
  <si>
    <t xml:space="preserve"> niamul_hasan@hotmail.com</t>
  </si>
  <si>
    <t>01610002638</t>
  </si>
  <si>
    <t>Md. Mashrur Mostofa</t>
  </si>
  <si>
    <t>01755557352</t>
  </si>
  <si>
    <t>MD. ABU SAYEED</t>
  </si>
  <si>
    <t>Services and Solutions Int. Ltd</t>
  </si>
  <si>
    <t>Unit Executive-HR</t>
  </si>
  <si>
    <t xml:space="preserve">mmu_sayeed@yahoo.com </t>
  </si>
  <si>
    <t xml:space="preserve"> 01671584396 </t>
  </si>
  <si>
    <t>Md. Babul Hossain</t>
  </si>
  <si>
    <t>SGS Bd Ltd</t>
  </si>
  <si>
    <t>Charge of Inorganic Test</t>
  </si>
  <si>
    <t xml:space="preserve">babulb181111@gmail.com </t>
  </si>
  <si>
    <t>01722206722</t>
  </si>
  <si>
    <t>Mohammad Ansar Hossain</t>
  </si>
  <si>
    <t xml:space="preserve">Asst. Laboratory Manager </t>
  </si>
  <si>
    <t>ansar.hossain@gmail.com</t>
  </si>
  <si>
    <t>01712286055</t>
  </si>
  <si>
    <t>MOHAMMED ELIAS</t>
  </si>
  <si>
    <t>Deputy  Manager &amp; In charge,
 Analytical Lab</t>
  </si>
  <si>
    <t>elias.bv123@gmail.com</t>
  </si>
  <si>
    <t>01982248470</t>
  </si>
  <si>
    <t>Asma Akhter</t>
  </si>
  <si>
    <t xml:space="preserve">Officer Coordination </t>
  </si>
  <si>
    <t>asmashimu@hotmail.com</t>
  </si>
  <si>
    <t>01710435704</t>
  </si>
  <si>
    <t>A. K. M. Rezaul Haque Khan</t>
  </si>
  <si>
    <t>ACDI/VOCA-PROSHAR
 funded by USAID</t>
  </si>
  <si>
    <t xml:space="preserve">Environmental Specialist </t>
  </si>
  <si>
    <t xml:space="preserve"> rigankhan@yahoo.com</t>
  </si>
  <si>
    <t>01712142502</t>
  </si>
  <si>
    <t>Atiar Rahman ACA, ACMC</t>
  </si>
  <si>
    <t xml:space="preserve">Finance Manager </t>
  </si>
  <si>
    <t>atiar.rahman07@gmail.com</t>
  </si>
  <si>
    <t>01715164636</t>
  </si>
  <si>
    <t>Sheikh Tareq Zahir, FCA</t>
  </si>
  <si>
    <t>GM- Business Partnering</t>
  </si>
  <si>
    <t>tareq2163@gmail.com</t>
  </si>
  <si>
    <t>01833180842</t>
  </si>
  <si>
    <t>Fatama Tuz Johora</t>
  </si>
  <si>
    <t>Global Brand Pvt. Ltd.</t>
  </si>
  <si>
    <t>Sr Executive- Admin</t>
  </si>
  <si>
    <t>rakheeoct1@gmail.com</t>
  </si>
  <si>
    <t>01670758431</t>
  </si>
  <si>
    <t xml:space="preserve">Individual Consultant </t>
  </si>
  <si>
    <t>Agricultural Value Chain 
and Market Development</t>
  </si>
  <si>
    <t>Md. Shamsul Alam ACA</t>
  </si>
  <si>
    <t>Manager, Finance &amp; Accounts</t>
  </si>
  <si>
    <t>alam15024@gmail.com</t>
  </si>
  <si>
    <t>01912237501</t>
  </si>
  <si>
    <t>M. Razibul Hasan Khan ACCA</t>
  </si>
  <si>
    <t>Manager- Reporting and Planning</t>
  </si>
  <si>
    <t>rhkhan119@yahoo.com</t>
  </si>
  <si>
    <t>01678113634</t>
  </si>
  <si>
    <t>Sharmin Sultana Shamme</t>
  </si>
  <si>
    <t>Executive-Mkt</t>
  </si>
  <si>
    <t>ss.shamme@gmail.com</t>
  </si>
  <si>
    <t>01749277303</t>
  </si>
  <si>
    <t>EMADUDDIN SHEIKH</t>
  </si>
  <si>
    <t>Nagase Singapore (PTE) Ltd.</t>
  </si>
  <si>
    <t>Manager- Business Development</t>
  </si>
  <si>
    <t>emad03@yahoo.com</t>
  </si>
  <si>
    <t>01715819295</t>
  </si>
  <si>
    <t>zahidsarkar@yahoo.com</t>
  </si>
  <si>
    <t xml:space="preserve">MD.MUINUR RAHMAN </t>
  </si>
  <si>
    <t>muinur123@yahoo.com</t>
  </si>
  <si>
    <t>01711507166</t>
  </si>
  <si>
    <t>MD. SHAHADOT HOSSAIN</t>
  </si>
  <si>
    <t>Communica Ltd</t>
  </si>
  <si>
    <t>shbracu@gmail.com</t>
  </si>
  <si>
    <t>01818694226</t>
  </si>
  <si>
    <t>Zainul Abedin Chisty</t>
  </si>
  <si>
    <t>chisty.abedin@gmail.com</t>
  </si>
  <si>
    <t>Navid Muntakeem Khan</t>
  </si>
  <si>
    <t xml:space="preserve">Training and Technology Transfer </t>
  </si>
  <si>
    <t>Senior Project Manager</t>
  </si>
  <si>
    <t>navid.khan84@gmail.com</t>
  </si>
  <si>
    <t>01715724093</t>
  </si>
  <si>
    <t>S. M. HABIBUR RAHMAN TIPU</t>
  </si>
  <si>
    <t xml:space="preserve">ANWAR GROUP </t>
  </si>
  <si>
    <t>AGM-Sales &amp; Distribution</t>
  </si>
  <si>
    <t>sm.tipu@outlook.com</t>
  </si>
  <si>
    <t>01841515515</t>
  </si>
  <si>
    <t>MD. TANVIR KADERY</t>
  </si>
  <si>
    <t xml:space="preserve">FAVP &amp; Head of Distribution </t>
  </si>
  <si>
    <t>tanvir.kadery@gmail.com</t>
  </si>
  <si>
    <t>01819210711</t>
  </si>
  <si>
    <t>Tanvir Firoz Bonny</t>
  </si>
  <si>
    <t xml:space="preserve">Manager SFE </t>
  </si>
  <si>
    <t>tfbonny77@hotmail.com</t>
  </si>
  <si>
    <t>01711080319</t>
  </si>
  <si>
    <t>Tariq ShafatBhuiyan</t>
  </si>
  <si>
    <t>Sr. Executive Officer- Mkt Strategy 
&amp; Brand Dev</t>
  </si>
  <si>
    <t>shafat_tariq@hotmail.com</t>
  </si>
  <si>
    <t>01711081038</t>
  </si>
  <si>
    <t xml:space="preserve">KAZI MD. FAISAL </t>
  </si>
  <si>
    <t>ITS Labtest Bd Ltd</t>
  </si>
  <si>
    <t xml:space="preserve">Senior Analytical Chemist </t>
  </si>
  <si>
    <t>faisalchem85@gmail.com</t>
  </si>
  <si>
    <t xml:space="preserve"> 01710465144 </t>
  </si>
  <si>
    <t>Juthi Debnath</t>
  </si>
  <si>
    <t>Reckitt Benckiser</t>
  </si>
  <si>
    <t>IS Helpdesk, Admin &amp; HR Support</t>
  </si>
  <si>
    <t>juthidebnath@gmail.com</t>
  </si>
  <si>
    <t>01843894353</t>
  </si>
  <si>
    <t>MASUD RANA</t>
  </si>
  <si>
    <t>SGS BD ltd.</t>
  </si>
  <si>
    <t xml:space="preserve">masudranasgs@gmail.com </t>
  </si>
  <si>
    <t>Executive-Lab analyst</t>
  </si>
  <si>
    <t>01818830562</t>
  </si>
  <si>
    <t xml:space="preserve">MD. ANSARUL ISLAM </t>
  </si>
  <si>
    <t>Lab Supervisor- Analytical Lab</t>
  </si>
  <si>
    <t xml:space="preserve">sajibchem@gmail.com </t>
  </si>
  <si>
    <t>01710001382</t>
  </si>
  <si>
    <t xml:space="preserve">MD. MASUD BILLAH </t>
  </si>
  <si>
    <t xml:space="preserve">Testing Engineer </t>
  </si>
  <si>
    <t>masud.baj@gmail.com</t>
  </si>
  <si>
    <t>01917180923</t>
  </si>
  <si>
    <t xml:space="preserve">MD. MESBAHUL ISLAM </t>
  </si>
  <si>
    <t xml:space="preserve">Asian Paints </t>
  </si>
  <si>
    <t xml:space="preserve">Corporate Sales In-Charge </t>
  </si>
  <si>
    <t>mithu_h32@yahoo.com</t>
  </si>
  <si>
    <t xml:space="preserve">01717339490 </t>
  </si>
  <si>
    <t>MD. MURAD HOSSAIN</t>
  </si>
  <si>
    <t>Executive, CTS Lab</t>
  </si>
  <si>
    <t xml:space="preserve">murad9hossain@gmail.com </t>
  </si>
  <si>
    <t xml:space="preserve">01718709202 </t>
  </si>
  <si>
    <t>MD. SADEQUL ISLAM</t>
  </si>
  <si>
    <t>Modern Testing Services</t>
  </si>
  <si>
    <t>Supervisor- Analytical Lab</t>
  </si>
  <si>
    <t>sadequlislam@mts-global.com</t>
  </si>
  <si>
    <t xml:space="preserve">00855012238063 </t>
  </si>
  <si>
    <t>MD. ZIAUL HAQUE MRIDHA</t>
  </si>
  <si>
    <t>Deputy Supervisor- Analytical Lab</t>
  </si>
  <si>
    <t xml:space="preserve">ziaul_acct64@yahoo.com </t>
  </si>
  <si>
    <t>01717400878</t>
  </si>
  <si>
    <t xml:space="preserve">MD.AMDADUL HOQE </t>
  </si>
  <si>
    <t xml:space="preserve">Osman Group of Industries </t>
  </si>
  <si>
    <t>Technical Manager- Dying&amp;Lab</t>
  </si>
  <si>
    <t>endu.khan@yahoo.com</t>
  </si>
  <si>
    <t>01724334325</t>
  </si>
  <si>
    <t xml:space="preserve">MD.RUHUL QUDDUS </t>
  </si>
  <si>
    <t xml:space="preserve">TUV SUD </t>
  </si>
  <si>
    <t>Team Leader/Supervisor-
 Analytical Lab</t>
  </si>
  <si>
    <t>ruhul1983@yahoo.com</t>
  </si>
  <si>
    <t xml:space="preserve">01195399291 </t>
  </si>
  <si>
    <t>MD SAJEDUL KARIM</t>
  </si>
  <si>
    <t>Sr.Executive- RSTS INORGANIC LAB</t>
  </si>
  <si>
    <t xml:space="preserve">Sazzad_4000@Yahoo.com </t>
  </si>
  <si>
    <t>01712248536</t>
  </si>
  <si>
    <t>Muhammad Anwar Hossain</t>
  </si>
  <si>
    <t>Modern Testing Services(BD) Ltd</t>
  </si>
  <si>
    <t>Asst. Supervisor- Analytical Div</t>
  </si>
  <si>
    <t>anwar_gfn@yahoo.com</t>
  </si>
  <si>
    <t>01712349894</t>
  </si>
  <si>
    <t>MD. YEASIN KHAN</t>
  </si>
  <si>
    <t>BGMEA Lab</t>
  </si>
  <si>
    <t>Lab Manager</t>
  </si>
  <si>
    <t xml:space="preserve">yasinkhn@yahoo.com  </t>
  </si>
  <si>
    <t>01913529860</t>
  </si>
  <si>
    <t xml:space="preserve">SANJIDA YASMIN_ </t>
  </si>
  <si>
    <t xml:space="preserve">Setara Group </t>
  </si>
  <si>
    <t xml:space="preserve">sanjuthi.105@gmail.com </t>
  </si>
  <si>
    <t>01680132733</t>
  </si>
  <si>
    <t>K, M ABU HANEY</t>
  </si>
  <si>
    <t>Beximco Washing &amp; Special 
Finishing Plant</t>
  </si>
  <si>
    <t xml:space="preserve">Production Co-Ordinator </t>
  </si>
  <si>
    <t>haneykhan2012@gmail.com</t>
  </si>
  <si>
    <t>01675457671</t>
  </si>
  <si>
    <t>JAYAKUMAR</t>
  </si>
  <si>
    <t>LCWaikiki</t>
  </si>
  <si>
    <t>Senior Washing Technologist</t>
  </si>
  <si>
    <t xml:space="preserve">ssm_jk@yahoo.com </t>
  </si>
  <si>
    <t xml:space="preserve">01730317175 </t>
  </si>
  <si>
    <t xml:space="preserve">MD. ZAHURUL ISLAM </t>
  </si>
  <si>
    <t xml:space="preserve">STANDARD GROUP </t>
  </si>
  <si>
    <t>mz.zohir@gmail.com</t>
  </si>
  <si>
    <t>01718433982</t>
  </si>
  <si>
    <t>MD. ATAUR RAHMAN MUNSHI</t>
  </si>
  <si>
    <t>Francies Wacziarg Agencies Pvt. Ltd.</t>
  </si>
  <si>
    <t xml:space="preserve">Laboratory Incharge </t>
  </si>
  <si>
    <t xml:space="preserve">rmd.ataur85@yahoo.com </t>
  </si>
  <si>
    <t>01756062601</t>
  </si>
  <si>
    <t xml:space="preserve">MD. REAZUL ISLAM </t>
  </si>
  <si>
    <t>Meghna knit composite Ltd</t>
  </si>
  <si>
    <t>reajul06@yahoo.com</t>
  </si>
  <si>
    <t xml:space="preserve"> 01710138832 </t>
  </si>
  <si>
    <t>shanta Wash Works LTD</t>
  </si>
  <si>
    <t xml:space="preserve">sarwarjahan1987@yahoo.com </t>
  </si>
  <si>
    <t>01736117044</t>
  </si>
  <si>
    <t xml:space="preserve">MD. HABIBIUR RAHMAN </t>
  </si>
  <si>
    <t>Matex Bd Ltd</t>
  </si>
  <si>
    <t>Sr. Manager-QC</t>
  </si>
  <si>
    <t>mdhabib_r@yahoo.com</t>
  </si>
  <si>
    <t xml:space="preserve">01724887618 </t>
  </si>
  <si>
    <t>SYED ASADUL HOQUE</t>
  </si>
  <si>
    <t>Sr. Executive- CTS Laboratory</t>
  </si>
  <si>
    <t>saht2003@gmail.com</t>
  </si>
  <si>
    <t>01817045556</t>
  </si>
  <si>
    <t>Rashedul Amin Yeadh</t>
  </si>
  <si>
    <t>Executive, Sales Operations</t>
  </si>
  <si>
    <t xml:space="preserve">yeadh@yahoo.com </t>
  </si>
  <si>
    <t xml:space="preserve">01913023905 </t>
  </si>
  <si>
    <t>Khokon Chakraborty</t>
  </si>
  <si>
    <t>Godly Trading Co.Ltd</t>
  </si>
  <si>
    <t xml:space="preserve">Marketing &amp; Sales Executive </t>
  </si>
  <si>
    <t>khokon009@gmail.com</t>
  </si>
  <si>
    <t>01919483078</t>
  </si>
  <si>
    <t>Lt. Colonel Munir Ahmed 
Quadery (Retd</t>
  </si>
  <si>
    <t xml:space="preserve">Bangladesh University </t>
  </si>
  <si>
    <t>Director- Admin and Security</t>
  </si>
  <si>
    <t xml:space="preserve"> munir3347@yahoo.com</t>
  </si>
  <si>
    <t xml:space="preserve">01769112288 </t>
  </si>
  <si>
    <t xml:space="preserve">MADHUSUDAN DATTA (RAHUL) </t>
  </si>
  <si>
    <t xml:space="preserve">MARICO </t>
  </si>
  <si>
    <t>madhusudan.datta@yahoo.com</t>
  </si>
  <si>
    <t xml:space="preserve">01973514814 </t>
  </si>
  <si>
    <t xml:space="preserve">MD. RAFIQUL ISLAM </t>
  </si>
  <si>
    <t xml:space="preserve">farhan4061@gmail.com </t>
  </si>
  <si>
    <t xml:space="preserve">01961013851 </t>
  </si>
  <si>
    <t>Md. Tasfiqul Alam</t>
  </si>
  <si>
    <t>amisohan@rocketmail.com</t>
  </si>
  <si>
    <t>01687213736</t>
  </si>
  <si>
    <t xml:space="preserve"> 01712167707 </t>
  </si>
  <si>
    <t>Munir Mahmud</t>
  </si>
  <si>
    <t xml:space="preserve"> Softmac </t>
  </si>
  <si>
    <t xml:space="preserve">IT Consultant </t>
  </si>
  <si>
    <t>mahmud.munir@gmail.com</t>
  </si>
  <si>
    <t>01918993124</t>
  </si>
  <si>
    <t>Rakib Hasan</t>
  </si>
  <si>
    <t>Major Ahmed Muktada Monoz (Retd)</t>
  </si>
  <si>
    <t>Md. Rizwanul Haque Khan</t>
  </si>
  <si>
    <t>Arsenic Mitigation and Research
 Foundation (AMRF)</t>
  </si>
  <si>
    <t xml:space="preserve">Manager- Programme operation
 and advocacy </t>
  </si>
  <si>
    <t>mrizwan.bd@gmail.com</t>
  </si>
  <si>
    <t>01711445500</t>
  </si>
  <si>
    <t>A. S. M. Sanaul Hoque</t>
  </si>
  <si>
    <t xml:space="preserve">DHL Worldwide Express </t>
  </si>
  <si>
    <t>Customer Services Executive</t>
  </si>
  <si>
    <t>sanaul.hoque@dhl.com</t>
  </si>
  <si>
    <t>01914444857</t>
  </si>
  <si>
    <t>SHAIKH ADNAN AZIZ</t>
  </si>
  <si>
    <t xml:space="preserve">Hallmark Pharmaceuticals </t>
  </si>
  <si>
    <t>ss_adnanaziz@yahoo.com</t>
  </si>
  <si>
    <t>01711409278</t>
  </si>
  <si>
    <t>NAZMUR RAHIM</t>
  </si>
  <si>
    <t>AB Bank Ltd</t>
  </si>
  <si>
    <t>nazmur@gmail.com</t>
  </si>
  <si>
    <t>01713016093</t>
  </si>
  <si>
    <t>TAMIZ UDDIN MD. SELIM</t>
  </si>
  <si>
    <t>tms.ctg.bd@gmail.com</t>
  </si>
  <si>
    <t>01749000770</t>
  </si>
  <si>
    <t>Tareq Islam Shuvo</t>
  </si>
  <si>
    <t>01847104060</t>
  </si>
  <si>
    <t>Nawazish Abdullah Khan</t>
  </si>
  <si>
    <t>Sr. Executive – Ad Sales</t>
  </si>
  <si>
    <t>nawazish_25@hotmail.com</t>
  </si>
  <si>
    <t>01675399064</t>
  </si>
  <si>
    <t>Project HR Coordinator</t>
  </si>
  <si>
    <t>mahjabeentuba@gmail.com</t>
  </si>
  <si>
    <t>01733613807</t>
  </si>
  <si>
    <t>Gopal Biswas</t>
  </si>
  <si>
    <t>gopal.biswas76@gmail.com</t>
  </si>
  <si>
    <t>01199800464</t>
  </si>
  <si>
    <t>masrur.ali@gmail.com</t>
  </si>
  <si>
    <t>ASIF AHMED</t>
  </si>
  <si>
    <t>Sr. Manager-Production</t>
  </si>
  <si>
    <t>asif_mist@yahoo.com</t>
  </si>
  <si>
    <t>01716606810</t>
  </si>
  <si>
    <t>MAHBUB MAYAN</t>
  </si>
  <si>
    <t>Brand Ambassador</t>
  </si>
  <si>
    <t>mahbubmayan@gmail.com</t>
  </si>
  <si>
    <t>01672992725</t>
  </si>
  <si>
    <t>MD. ANOWAR HOSSAIN</t>
  </si>
  <si>
    <t>SQ GROUP</t>
  </si>
  <si>
    <t>Manager- HR &amp; Project</t>
  </si>
  <si>
    <t>salmonbd84@yahoo.com</t>
  </si>
  <si>
    <t>01755616506</t>
  </si>
  <si>
    <t>Md. Abul Hasan Faruqee</t>
  </si>
  <si>
    <t>ah_faruqee@yahoo.com</t>
  </si>
  <si>
    <t>01922116630</t>
  </si>
  <si>
    <t>MD. RAZIUDDIN</t>
  </si>
  <si>
    <t>LankaBangla Finance Ltd</t>
  </si>
  <si>
    <t>raziuddin83@gmail.com</t>
  </si>
  <si>
    <t>01847084284</t>
  </si>
  <si>
    <t>MD.REZWAN HOSSAIN</t>
  </si>
  <si>
    <t>Allcare Limited</t>
  </si>
  <si>
    <t>rezwan28@gmail.com</t>
  </si>
  <si>
    <t>01672192189</t>
  </si>
  <si>
    <t>Mosammat Asma Khanom</t>
  </si>
  <si>
    <t xml:space="preserve"> OMIC  </t>
  </si>
  <si>
    <t>Ex- Legal Department &amp; HRD</t>
  </si>
  <si>
    <t xml:space="preserve">asmee8040@gmail.com  </t>
  </si>
  <si>
    <t>01712283775</t>
  </si>
  <si>
    <t>ONE Bank Ltd</t>
  </si>
  <si>
    <t xml:space="preserve">Md. Razib Siddiquie </t>
  </si>
  <si>
    <t>Senior principal officer</t>
  </si>
  <si>
    <t>razib.siddiquie@gmail.com</t>
  </si>
  <si>
    <t>01670002090</t>
  </si>
  <si>
    <t>Faruqe Ahammed</t>
  </si>
  <si>
    <t>Territory Manger</t>
  </si>
  <si>
    <t>01627285150</t>
  </si>
  <si>
    <t>Najmul Hassan Sajal</t>
  </si>
  <si>
    <t>Asst. Manger-PGP Sales</t>
  </si>
  <si>
    <t>chebuet0202005@gmail.com</t>
  </si>
  <si>
    <t>01730018154</t>
  </si>
  <si>
    <t>ABU HENA MUSTAFA KAMAL</t>
  </si>
  <si>
    <t>Center Manager-Customer Experience</t>
  </si>
  <si>
    <t>kamal@robi.com.bd</t>
  </si>
  <si>
    <t>0189210262</t>
  </si>
  <si>
    <t>Lotto Sports Italia</t>
  </si>
  <si>
    <t>Area Sales Executive</t>
  </si>
  <si>
    <t>saifimran062@gmail.com</t>
  </si>
  <si>
    <t>Md. Shohel Kabir</t>
  </si>
  <si>
    <t>Research Engineer</t>
  </si>
  <si>
    <t>FIMI</t>
  </si>
  <si>
    <t>shohelpdm@gmail.com</t>
  </si>
  <si>
    <t>01790230062</t>
  </si>
  <si>
    <t>NAWSHAD AHMED</t>
  </si>
  <si>
    <t>nawshadahmed@yahoo.com</t>
  </si>
  <si>
    <t>01610002669</t>
  </si>
  <si>
    <t>Sukanta Saha</t>
  </si>
  <si>
    <t>WIZCORE CONSULTING LTD</t>
  </si>
  <si>
    <t xml:space="preserve">Business Analyst </t>
  </si>
  <si>
    <t>s.saha013@gmail.com</t>
  </si>
  <si>
    <t>07538071431</t>
  </si>
  <si>
    <t>TATIANA SHOVA</t>
  </si>
  <si>
    <t>Prime Finance Investment
 Securities</t>
  </si>
  <si>
    <t>Officer- Customer Care</t>
  </si>
  <si>
    <t>hayet96@yahoo.com</t>
  </si>
  <si>
    <t xml:space="preserve"> 01624510159</t>
  </si>
  <si>
    <t>MD. TAWHIDUL ISLAM</t>
  </si>
  <si>
    <t>Sr. Executive, Procurement</t>
  </si>
  <si>
    <t>jointawhid@gmail.com</t>
  </si>
  <si>
    <t>01712054140</t>
  </si>
  <si>
    <t>Mohammad Aynul Huda</t>
  </si>
  <si>
    <t>Fakir Apparels</t>
  </si>
  <si>
    <t xml:space="preserve"> Manager, Inventory Management Accounting </t>
  </si>
  <si>
    <t>aynul_huda2005@yahoo.com</t>
  </si>
  <si>
    <t xml:space="preserve">01925967977 </t>
  </si>
  <si>
    <t>Md. Soebur Rahman</t>
  </si>
  <si>
    <t>soebrahman10@gmail.com</t>
  </si>
  <si>
    <t>01672086829</t>
  </si>
  <si>
    <t xml:space="preserve">Dabur </t>
  </si>
  <si>
    <t xml:space="preserve">Territory Sales Executive </t>
  </si>
  <si>
    <t>rasel_sukro@yahoo.com</t>
  </si>
  <si>
    <t>01842100374</t>
  </si>
  <si>
    <t>Sr. Marketing Officer</t>
  </si>
  <si>
    <t>MD.SHAFAYET HOSSAIN BHUIYA</t>
  </si>
  <si>
    <t xml:space="preserve">Beximco Pharmaceuticals </t>
  </si>
  <si>
    <t xml:space="preserve">Assistant Manager, Procurement </t>
  </si>
  <si>
    <t>mehedy09@yahoo.com</t>
  </si>
  <si>
    <t>01710310584</t>
  </si>
  <si>
    <t>SHAMIM AHAMED</t>
  </si>
  <si>
    <t>Md. Shukuruddin (Rasel)</t>
  </si>
  <si>
    <t>GREY Global Group</t>
  </si>
  <si>
    <t xml:space="preserve">Account Manager </t>
  </si>
  <si>
    <t xml:space="preserve">sahamed_bd@yahoo.com </t>
  </si>
  <si>
    <t xml:space="preserve">01714245347 </t>
  </si>
  <si>
    <t>Mohammad Mostofa Kamal</t>
  </si>
  <si>
    <t>SQ Group</t>
  </si>
  <si>
    <t>Manager-Embroidery Department</t>
  </si>
  <si>
    <t>mkamal555@gmail.com</t>
  </si>
  <si>
    <t>01789167966</t>
  </si>
  <si>
    <t>CHINMOY HALDER</t>
  </si>
  <si>
    <t xml:space="preserve">Assistant Manager - Customer Service </t>
  </si>
  <si>
    <t xml:space="preserve">Li &amp; Fung </t>
  </si>
  <si>
    <t>chinmoyhalder@hotmail.com</t>
  </si>
  <si>
    <t>01755536110</t>
  </si>
  <si>
    <t>Syed Shahnawaz Mohsin</t>
  </si>
  <si>
    <t>Canadian High Commission</t>
  </si>
  <si>
    <t>Political and Economic Adviser</t>
  </si>
  <si>
    <t>simon_bksp@yahoo.com</t>
  </si>
  <si>
    <t>01715001102</t>
  </si>
  <si>
    <t>Minhaz Murshedur Rahman</t>
  </si>
  <si>
    <t>Manager- Development</t>
  </si>
  <si>
    <t>minhaz.rahman@gmail.com</t>
  </si>
  <si>
    <t xml:space="preserve">01714179900 </t>
  </si>
  <si>
    <t>Md Shamimul Hasan Chowdhury</t>
  </si>
  <si>
    <t xml:space="preserve">Manager-RD (Sales &amp; Distribution), </t>
  </si>
  <si>
    <t xml:space="preserve">shamimulhasan4@gmail.com </t>
  </si>
  <si>
    <t>01817182122</t>
  </si>
  <si>
    <t>Md. Iklas Hossain</t>
  </si>
  <si>
    <t>Senior Assistant Manager</t>
  </si>
  <si>
    <t>iklasduais@gmail.com.com</t>
  </si>
  <si>
    <t>01610295953</t>
  </si>
  <si>
    <t>ZOBAIR AHAMED</t>
  </si>
  <si>
    <t xml:space="preserve"> Banglalion </t>
  </si>
  <si>
    <t>Asst. Manager-SCM</t>
  </si>
  <si>
    <t>zobair.ahamedsumon@gmail.com</t>
  </si>
  <si>
    <t xml:space="preserve">01811480410 </t>
  </si>
  <si>
    <t>MD. ABUBAKAR SIDDIK</t>
  </si>
  <si>
    <t>PSO</t>
  </si>
  <si>
    <t>abubakarsiddik.mbl@gmail.com</t>
  </si>
  <si>
    <t>01712761620</t>
  </si>
  <si>
    <t xml:space="preserve">MARKETING EXECUTIVE </t>
  </si>
  <si>
    <t>PARAMOUNT FASHION</t>
  </si>
  <si>
    <t>01874392969</t>
  </si>
  <si>
    <t>Md. Abdul Halim</t>
  </si>
  <si>
    <t>ah.litonsarkar@gmail.com</t>
  </si>
  <si>
    <t>01814861542</t>
  </si>
  <si>
    <t>Nazmul Huda</t>
  </si>
  <si>
    <t>Md. Akram Hossain Sarder</t>
  </si>
  <si>
    <t>mdakramsarder@gmail.com</t>
  </si>
  <si>
    <t>01922315872</t>
  </si>
  <si>
    <t>Mohammad Aminul Islam</t>
  </si>
  <si>
    <t>aminulmithu@gmail.com</t>
  </si>
  <si>
    <t>ARIFA SULTANA</t>
  </si>
  <si>
    <t>Workforce Admin Specialist</t>
  </si>
  <si>
    <t>arifa_sultana30@yahoo.com</t>
  </si>
  <si>
    <t>01717061002</t>
  </si>
  <si>
    <t>MD. ARIFUL ISLAM CHOWDURY</t>
  </si>
  <si>
    <t>arif858dba@yahoo.com</t>
  </si>
  <si>
    <t>01948999222</t>
  </si>
  <si>
    <t>01817184059</t>
  </si>
  <si>
    <t xml:space="preserve">01912100432 </t>
  </si>
  <si>
    <t>Arshad Mahmood</t>
  </si>
  <si>
    <t>INVENTA PRO</t>
  </si>
  <si>
    <t>arshad2k2@hotmail.com</t>
  </si>
  <si>
    <t>01760655189</t>
  </si>
  <si>
    <t>KHANDKAR M. ALI ASIM</t>
  </si>
  <si>
    <t>CP Bangladesh Co. Ltd</t>
  </si>
  <si>
    <t>Strategic Marketing Manager</t>
  </si>
  <si>
    <t>aalabib@yahoo.com</t>
  </si>
  <si>
    <t>01730028542</t>
  </si>
  <si>
    <t>FIROZ SALAHUDDIN RAJIB</t>
  </si>
  <si>
    <t>Manager, Corporate Affairs</t>
  </si>
  <si>
    <t>rajib789@gmail.com</t>
  </si>
  <si>
    <t>01711404734</t>
  </si>
  <si>
    <t>TONMOY KUMAR BISWAS</t>
  </si>
  <si>
    <t>HA-MEEM GROUP</t>
  </si>
  <si>
    <t>tonmoybiswas53@gmail.com</t>
  </si>
  <si>
    <t>01913082053</t>
  </si>
  <si>
    <t>Md. Al Mohsin Patwary</t>
  </si>
  <si>
    <t>Head of Group HR</t>
  </si>
  <si>
    <t xml:space="preserve">mohsin31279@gmail.com </t>
  </si>
  <si>
    <t>01610007300</t>
  </si>
  <si>
    <t>IFTHEKHAR AZAM</t>
  </si>
  <si>
    <t>Manager PR and Communications</t>
  </si>
  <si>
    <t>shafinazam@gmail.com</t>
  </si>
  <si>
    <t>01912311351</t>
  </si>
  <si>
    <t>murad2344@gmail.com</t>
  </si>
  <si>
    <t>01715006743</t>
  </si>
  <si>
    <t>MOHAMMAD MAHBUB ALAM</t>
  </si>
  <si>
    <t>Specialist, Trade and Channel Mgt</t>
  </si>
  <si>
    <t>shahriar.hasan317@gmail.com</t>
  </si>
  <si>
    <t>01711081172</t>
  </si>
  <si>
    <t>Ashfaq A. Chowdhury</t>
  </si>
  <si>
    <t>chowdhuryaa@yahoo.com</t>
  </si>
  <si>
    <t>01713339978</t>
  </si>
  <si>
    <t>Md. Delwar Hossain</t>
  </si>
  <si>
    <t>Manager-QA &amp; Process Control</t>
  </si>
  <si>
    <t>edelwar98@yahoo.com</t>
  </si>
  <si>
    <t>01766111885</t>
  </si>
  <si>
    <t>Md. Arif Hossain</t>
  </si>
  <si>
    <t>Assistant Manager- Communication</t>
  </si>
  <si>
    <t>arif724@gmail.com</t>
  </si>
  <si>
    <t>01717873316</t>
  </si>
  <si>
    <t>SHAMIM AHMED- FCMA</t>
  </si>
  <si>
    <t>Head of Finance and Accounts</t>
  </si>
  <si>
    <t>shamimahmed1386@gmail.com</t>
  </si>
  <si>
    <t>01787669340</t>
  </si>
  <si>
    <t>SHARIF MOINUL HOSSAIN</t>
  </si>
  <si>
    <t>Trust Bank Ltd</t>
  </si>
  <si>
    <t>sharifhr@yahoo.com</t>
  </si>
  <si>
    <t>01712072378</t>
  </si>
  <si>
    <t>Bengal Group</t>
  </si>
  <si>
    <t>Production Manager</t>
  </si>
  <si>
    <t xml:space="preserve"> rashed_3e47@yahoo.com</t>
  </si>
  <si>
    <t>01911022047</t>
  </si>
  <si>
    <t>Melbournians Furniture Pty Ltd</t>
  </si>
  <si>
    <t>Online Customer Support Manager</t>
  </si>
  <si>
    <t>rakibuddinrahul@yahoo.com</t>
  </si>
  <si>
    <t>01715411606</t>
  </si>
  <si>
    <t>SHAH MD. NURALAM</t>
  </si>
  <si>
    <t>Pixelworks Ltd</t>
  </si>
  <si>
    <t>smnuralam14@gmail.com</t>
  </si>
  <si>
    <t>01719346566</t>
  </si>
  <si>
    <t>M. M. Ispahani Ltd</t>
  </si>
  <si>
    <t>MASUD NOMANI, ACA</t>
  </si>
  <si>
    <t>Rolls-Royce</t>
  </si>
  <si>
    <t>Head of Finance &amp; Admin</t>
  </si>
  <si>
    <t xml:space="preserve">01730058870 </t>
  </si>
  <si>
    <t>Naila Sultana</t>
  </si>
  <si>
    <t>nailasultana255@gmail.com</t>
  </si>
  <si>
    <t>01199874345</t>
  </si>
  <si>
    <t>MD. SALIM RAZA</t>
  </si>
  <si>
    <t>Optimal track Automation 
&amp; Engineering</t>
  </si>
  <si>
    <t>Sr.Manager- Business Dev.</t>
  </si>
  <si>
    <t>s.razabd@gmail.com</t>
  </si>
  <si>
    <t>01715209463</t>
  </si>
  <si>
    <t>Shahid Hossain Sadique</t>
  </si>
  <si>
    <t xml:space="preserve">Hello Mobile Banking </t>
  </si>
  <si>
    <t xml:space="preserve"> Regional Sales Manager </t>
  </si>
  <si>
    <t>S. M. AHBABUR RAHMAN</t>
  </si>
  <si>
    <t>SSG</t>
  </si>
  <si>
    <t>Manager-HR Operation</t>
  </si>
  <si>
    <t>munna_ahbab@yahoo.com</t>
  </si>
  <si>
    <t>01817517475</t>
  </si>
  <si>
    <t>A.S.M. Al Kausar</t>
  </si>
  <si>
    <t>Paragon Ceramic Ind. Ltd</t>
  </si>
  <si>
    <t>Compliance Officer</t>
  </si>
  <si>
    <t>kausar_sourav@yahoo.com</t>
  </si>
  <si>
    <t>01719472947</t>
  </si>
  <si>
    <t>Atanu Deb Nath</t>
  </si>
  <si>
    <t>Multinet Group</t>
  </si>
  <si>
    <t>BSS O&amp;M Manager</t>
  </si>
  <si>
    <t>ppatanu@yahoo.com</t>
  </si>
  <si>
    <t>01712547591</t>
  </si>
  <si>
    <t>Md. Nazrana Chowdhury</t>
  </si>
  <si>
    <t>N tv</t>
  </si>
  <si>
    <t>Senior Correspondent</t>
  </si>
  <si>
    <t>nazrana757@yahoo.com</t>
  </si>
  <si>
    <t>01971757757</t>
  </si>
  <si>
    <t xml:space="preserve">A. M SAJIDUL BARI </t>
  </si>
  <si>
    <t xml:space="preserve">Bangla Trac </t>
  </si>
  <si>
    <t>Account Manager-S&amp;M</t>
  </si>
  <si>
    <t>sajidul.bari@hotmail.com</t>
  </si>
  <si>
    <t>01711084271</t>
  </si>
  <si>
    <t>MD. IMTIAZ AHMED CHOWDHURY</t>
  </si>
  <si>
    <t>ACI</t>
  </si>
  <si>
    <t>01716234026</t>
  </si>
  <si>
    <t xml:space="preserve">MD. ISTIAK HOSSAIN </t>
  </si>
  <si>
    <t>Manager- Sales and Service</t>
  </si>
  <si>
    <t xml:space="preserve">istiak_02@yahoo.com </t>
  </si>
  <si>
    <t>01817184003</t>
  </si>
  <si>
    <t>IT assistant Manager</t>
  </si>
  <si>
    <t>01714215964</t>
  </si>
  <si>
    <t xml:space="preserve">Ahmed Shaer Chowdhury </t>
  </si>
  <si>
    <t xml:space="preserve">Manager-Key Accounts </t>
  </si>
  <si>
    <t>Shaer.chowdhury@gmail.com</t>
  </si>
  <si>
    <t>01833181115</t>
  </si>
  <si>
    <t>Sultan Mahmud</t>
  </si>
  <si>
    <t>Romania Food and Beverage Ltd</t>
  </si>
  <si>
    <t>smahmud_tr@yahoo.com</t>
  </si>
  <si>
    <t>01758502327</t>
  </si>
  <si>
    <t>A.B.M.Saifuddin</t>
  </si>
  <si>
    <t xml:space="preserve">Kazi Food </t>
  </si>
  <si>
    <t>saif_rcx4998@yahoo.com</t>
  </si>
  <si>
    <t>01715826255</t>
  </si>
  <si>
    <t>01711906006</t>
  </si>
  <si>
    <t>Assistant Manager- Finance&amp; Treasury</t>
  </si>
  <si>
    <t xml:space="preserve"> hrmaruf007@gmail.com</t>
  </si>
  <si>
    <t>01730726848</t>
  </si>
  <si>
    <t>MD.MOSHAHID ALI</t>
  </si>
  <si>
    <t xml:space="preserve">VIYELLATEX </t>
  </si>
  <si>
    <t>moshahid.ali1@gmail.com</t>
  </si>
  <si>
    <t>01737498278</t>
  </si>
  <si>
    <t xml:space="preserve">Shamim Ahsan </t>
  </si>
  <si>
    <t xml:space="preserve">Territory Manager  </t>
  </si>
  <si>
    <t>shamim_ahsan42@yahoo.com</t>
  </si>
  <si>
    <t>01713241282</t>
  </si>
  <si>
    <t>Sanzida Sharmine</t>
  </si>
  <si>
    <t>Oxfam GB</t>
  </si>
  <si>
    <t>HR Admin</t>
  </si>
  <si>
    <t>s.sharmine@gmail.com</t>
  </si>
  <si>
    <t>SHAFIQUE MOHAMMAD RAIHAN</t>
  </si>
  <si>
    <t>Customer Service Associates</t>
  </si>
  <si>
    <t>shafique.raihan@yahoo.com</t>
  </si>
  <si>
    <t>01912072654</t>
  </si>
  <si>
    <t>Sudib Sontoran</t>
  </si>
  <si>
    <t>Özel Birikim Koleji</t>
  </si>
  <si>
    <t xml:space="preserve">ENGLISH LANGUAGE TEACHER </t>
  </si>
  <si>
    <t>sudib.sontoran@gmail.com</t>
  </si>
  <si>
    <t xml:space="preserve">09005454423405 </t>
  </si>
  <si>
    <t>Customer service officer</t>
  </si>
  <si>
    <t>SK. TANVIR AHAMED</t>
  </si>
  <si>
    <t>LOTTO</t>
  </si>
  <si>
    <t xml:space="preserve">AREA SALES MANAGER </t>
  </si>
  <si>
    <t>tanvirshuvosu@yahoo.com</t>
  </si>
  <si>
    <t xml:space="preserve">01716002782 </t>
  </si>
  <si>
    <t>DR. MD. SHAMSUL ALAM</t>
  </si>
  <si>
    <t>Karnaphuli Ind. Ltd</t>
  </si>
  <si>
    <t>Ext. Director- Mkt, Sales and Factory op</t>
  </si>
  <si>
    <t xml:space="preserve">Shamim332@yahoo.com </t>
  </si>
  <si>
    <t>01764045525</t>
  </si>
  <si>
    <t>MD. SADIKUR RAHMAN</t>
  </si>
  <si>
    <t xml:space="preserve">Asst. Sales Manager </t>
  </si>
  <si>
    <t>MD. MARUFUR RAHMAN</t>
  </si>
  <si>
    <t xml:space="preserve">REVLON </t>
  </si>
  <si>
    <t>maruf_dcs@hotmail.com</t>
  </si>
  <si>
    <t>01712252607</t>
  </si>
  <si>
    <t>Murtazma Ahmed</t>
  </si>
  <si>
    <t xml:space="preserve">Suez International </t>
  </si>
  <si>
    <t>ashmi.happy@gmail.com</t>
  </si>
  <si>
    <t>01677486276</t>
  </si>
  <si>
    <t>Rashadul bari</t>
  </si>
  <si>
    <t>GAZI TV</t>
  </si>
  <si>
    <t>Assistant  producer
 news &amp; current affairs</t>
  </si>
  <si>
    <t>RASHADULBARI@YAHOO.COM</t>
  </si>
  <si>
    <t>01955373713</t>
  </si>
  <si>
    <t>Md. Tanzim Ahmed</t>
  </si>
  <si>
    <t>Al Haramain Perfumes</t>
  </si>
  <si>
    <t>Admin- Executive</t>
  </si>
  <si>
    <t>t_zim05@yahoo.com</t>
  </si>
  <si>
    <t>01673090588</t>
  </si>
  <si>
    <t>Swisscontact</t>
  </si>
  <si>
    <t>Md. ZAKI  S HAMAM</t>
  </si>
  <si>
    <t>Sr. Admin Officer</t>
  </si>
  <si>
    <t>zaki.shamam@gmail.com</t>
  </si>
  <si>
    <t>01716967324</t>
  </si>
  <si>
    <t>TAHSINA QUASEM</t>
  </si>
  <si>
    <t>Pubali Bank Ltd</t>
  </si>
  <si>
    <t>Junior Officer (cash)</t>
  </si>
  <si>
    <t>tahsinaquasem@ymail.com</t>
  </si>
  <si>
    <t>MD. ASADUZZAMAN RASEL</t>
  </si>
  <si>
    <t>Shororitu Fashion</t>
  </si>
  <si>
    <t>HR- Compliance Officer</t>
  </si>
  <si>
    <t>azrasel37@gmail.com</t>
  </si>
  <si>
    <t>01923707494</t>
  </si>
  <si>
    <t>Sabikunnaher Surma</t>
  </si>
  <si>
    <t>Manager. Admin  HR &amp; Compliance Officer</t>
  </si>
  <si>
    <t>sabikunnaher_surma@bat.com</t>
  </si>
  <si>
    <t>01712083370</t>
  </si>
  <si>
    <t>Abdullah Al Shoeb, B.Pharm</t>
  </si>
  <si>
    <t>Somatec Pharma Ltd</t>
  </si>
  <si>
    <t>Group Product Manager</t>
  </si>
  <si>
    <t>shoeb_006@yahoo.com</t>
  </si>
  <si>
    <t>01712161041</t>
  </si>
  <si>
    <t>Sulaiman Shaheed</t>
  </si>
  <si>
    <t>Financial Express</t>
  </si>
  <si>
    <t>Online News Consultant</t>
  </si>
  <si>
    <t>ss.reyha@yahoo.com</t>
  </si>
  <si>
    <t>01671040300</t>
  </si>
  <si>
    <t>FAHIM ADNAN KHAN</t>
  </si>
  <si>
    <t>Rabeda Textile Mill Ltd</t>
  </si>
  <si>
    <t>Director Marketing</t>
  </si>
  <si>
    <t>fahim1390@gmail.com</t>
  </si>
  <si>
    <t xml:space="preserve">01841556622 </t>
  </si>
  <si>
    <t>FDB Mgt Consulting</t>
  </si>
  <si>
    <t>HR Associate-Recruitment &amp; Talent Mgt</t>
  </si>
  <si>
    <t>Suhas Shankar Chowdhury</t>
  </si>
  <si>
    <t>Sub-editor</t>
  </si>
  <si>
    <t>The Daily Star</t>
  </si>
  <si>
    <t>chowdhury.suhas@gmail.com</t>
  </si>
  <si>
    <t>01711596450</t>
  </si>
  <si>
    <t>Nusrat Haque</t>
  </si>
  <si>
    <t>ETV</t>
  </si>
  <si>
    <t>Presenter &amp; Reporter</t>
  </si>
  <si>
    <t>nhmouli@gmail.com</t>
  </si>
  <si>
    <t>01711235822</t>
  </si>
  <si>
    <t>SARDAR MD. ANISUR RAHMAN</t>
  </si>
  <si>
    <t>DEW TOUCH Bd Ltd</t>
  </si>
  <si>
    <t xml:space="preserve">Manager Sales </t>
  </si>
  <si>
    <t>anis.neel@gmail.com</t>
  </si>
  <si>
    <t>01713807255</t>
  </si>
  <si>
    <t>01721424021</t>
  </si>
  <si>
    <t>MAHEDI HASAN</t>
  </si>
  <si>
    <t>Vantage Engineering Group</t>
  </si>
  <si>
    <t>Sr. Executive Officer- Admin</t>
  </si>
  <si>
    <t>mahedijony@gmail.com</t>
  </si>
  <si>
    <t>01724973085</t>
  </si>
  <si>
    <t>MD. MAHAFUZ RAHAMAN</t>
  </si>
  <si>
    <t>Bangla Tribune</t>
  </si>
  <si>
    <t>Senior Sub-Editor</t>
  </si>
  <si>
    <t>mahirahman38@gmail.com</t>
  </si>
  <si>
    <t>01689575681</t>
  </si>
  <si>
    <t>MD. MAHSIN-UL-ISLAM</t>
  </si>
  <si>
    <t>Software Engineer</t>
  </si>
  <si>
    <t>Grey Shack</t>
  </si>
  <si>
    <t>mahsin.islam@gmail.com</t>
  </si>
  <si>
    <t>01913086401</t>
  </si>
  <si>
    <t>NURUZZAMAN (FARABI)</t>
  </si>
  <si>
    <t>The Daily Ajker Patrika</t>
  </si>
  <si>
    <t xml:space="preserve">Sub-editor </t>
  </si>
  <si>
    <t>Nuruzzamanhossain10@yahoo.com</t>
  </si>
  <si>
    <t>01978871738</t>
  </si>
  <si>
    <t>Lava Int. Ltd</t>
  </si>
  <si>
    <t>arifrahman.8097@gmail.com</t>
  </si>
  <si>
    <t>01849489294</t>
  </si>
  <si>
    <t>Saidur Rahman</t>
  </si>
  <si>
    <t>Deputy Manager, Indirect Sourcing</t>
  </si>
  <si>
    <t>saidrahman@banglalinkgsm.com</t>
  </si>
  <si>
    <t>01924400325</t>
  </si>
  <si>
    <t xml:space="preserve">MD. Rezwanul Haque </t>
  </si>
  <si>
    <t xml:space="preserve">Akij Poly Fibre Industries Ltd. </t>
  </si>
  <si>
    <t>Manager- Operation &amp; Dev</t>
  </si>
  <si>
    <t>rezwanul.haque@live.com</t>
  </si>
  <si>
    <t>01711139659</t>
  </si>
  <si>
    <t xml:space="preserve">Independent Television </t>
  </si>
  <si>
    <t>tajik_rahman@hotmail.com</t>
  </si>
  <si>
    <t>01717095240</t>
  </si>
  <si>
    <t>ShareqHasnat Rafi</t>
  </si>
  <si>
    <t xml:space="preserve"> Manger-Operations </t>
  </si>
  <si>
    <t>Rumana Trading</t>
  </si>
  <si>
    <t>shareqrafi@gmail.com</t>
  </si>
  <si>
    <t>01710503901</t>
  </si>
  <si>
    <t>FARHANA RAHMAN KHAN</t>
  </si>
  <si>
    <t>Programme Officer</t>
  </si>
  <si>
    <t>Uttaran</t>
  </si>
  <si>
    <t>fkfarhana7@gmail.com</t>
  </si>
  <si>
    <t>01912541455</t>
  </si>
  <si>
    <t>Rahat E Rahaman</t>
  </si>
  <si>
    <t>Front Desk</t>
  </si>
  <si>
    <t>National Coordinator -Trade Marketing</t>
  </si>
  <si>
    <t xml:space="preserve">rahat.ribbon@gmail.com </t>
  </si>
  <si>
    <t>01779476957</t>
  </si>
  <si>
    <t>Md. Rasedul Alam Russell</t>
  </si>
  <si>
    <t xml:space="preserve">  Natun Somoy TV</t>
  </si>
  <si>
    <t>News &amp; Web Editor</t>
  </si>
  <si>
    <t>russell.ebar@yahoo.com</t>
  </si>
  <si>
    <t>01717470527</t>
  </si>
  <si>
    <t>Md. Ahasanul Karim</t>
  </si>
  <si>
    <t>ahasanulkarim@gmail.com</t>
  </si>
  <si>
    <t>01672456904</t>
  </si>
  <si>
    <t>Rezwanul Islam</t>
  </si>
  <si>
    <t>Partex Star</t>
  </si>
  <si>
    <t>Officer-Business Development</t>
  </si>
  <si>
    <t>md.rezwan01@gmail.com</t>
  </si>
  <si>
    <t xml:space="preserve">01717722352    </t>
  </si>
  <si>
    <t>Nasir Uddin Ahmed (Shawn)</t>
  </si>
  <si>
    <t>SBT Japan Ltd</t>
  </si>
  <si>
    <t>Overseas Sales Executive</t>
  </si>
  <si>
    <t>echopulse100@gmail.com</t>
  </si>
  <si>
    <t>01924558174</t>
  </si>
  <si>
    <t>Akhi Khalil</t>
  </si>
  <si>
    <t xml:space="preserve">Assistant Coordinator </t>
  </si>
  <si>
    <t>Bangladesh Visually Impaired 
Peoples Society</t>
  </si>
  <si>
    <t>akhi_hosaian12@yahoo.com</t>
  </si>
  <si>
    <t>01918127344</t>
  </si>
  <si>
    <t xml:space="preserve">Md. Habibur Rahman </t>
  </si>
  <si>
    <t>Southern Renewable Energy 
&amp; Electro Power Ltd</t>
  </si>
  <si>
    <t>Deputy Manager - Marketing &amp; Sales</t>
  </si>
  <si>
    <t>jony_aku@yahoo.com</t>
  </si>
  <si>
    <t>01746082990</t>
  </si>
  <si>
    <t>Md. Obydul Islam</t>
  </si>
  <si>
    <t>Progoti Systems Limited</t>
  </si>
  <si>
    <t>obydulctg@hotmail.com</t>
  </si>
  <si>
    <t>01748244486</t>
  </si>
  <si>
    <t>Fazle Rezowan Karim</t>
  </si>
  <si>
    <t>MOHONA TV Ltd</t>
  </si>
  <si>
    <t xml:space="preserve">News Room Editor </t>
  </si>
  <si>
    <t>rezowankarim@gmail.com</t>
  </si>
  <si>
    <t>01819689019</t>
  </si>
  <si>
    <t>SHISHIER KANTI DAS ACA</t>
  </si>
  <si>
    <t>Ecorys</t>
  </si>
  <si>
    <t>Sr. Manager-A&amp;F</t>
  </si>
  <si>
    <t>shishierkantidas@gmail.com</t>
  </si>
  <si>
    <t>01923758900</t>
  </si>
  <si>
    <t>Wasi Uddin Ahmed Chowdhury</t>
  </si>
  <si>
    <t>Solar Intercontinental (Solaric) Ltd</t>
  </si>
  <si>
    <t>AGM-Sales &amp; Marketing</t>
  </si>
  <si>
    <t>wasi_chowdhury@yahoo.com</t>
  </si>
  <si>
    <t xml:space="preserve"> 01610002220</t>
  </si>
  <si>
    <t>MONIR AHMED CHOWDHURY</t>
  </si>
  <si>
    <t>mac_sust@yahoo.com</t>
  </si>
  <si>
    <t>01811454106</t>
  </si>
  <si>
    <t>PARAG BISWAS</t>
  </si>
  <si>
    <t>BBC Media Action</t>
  </si>
  <si>
    <t>Audience Recruiter</t>
  </si>
  <si>
    <t xml:space="preserve">parag.isd.bd@gmail.com </t>
  </si>
  <si>
    <t>01712501829</t>
  </si>
  <si>
    <t>S.M.Shahin  Iqbal</t>
  </si>
  <si>
    <t>Sr.Manager, Procurement</t>
  </si>
  <si>
    <t>smshahiniqbal1980@gmail.com</t>
  </si>
  <si>
    <t>01714097777</t>
  </si>
  <si>
    <t>Mohammed Shakawat Hossain</t>
  </si>
  <si>
    <t>Radio Foorti ltd</t>
  </si>
  <si>
    <t xml:space="preserve">Executive Producer &amp; Admin </t>
  </si>
  <si>
    <t>regan_shakawat@Yahoo.com</t>
  </si>
  <si>
    <t>01827875800</t>
  </si>
  <si>
    <t>S.M. KHALED ACA</t>
  </si>
  <si>
    <t>HOMEBOUND</t>
  </si>
  <si>
    <t>Financial Controller</t>
  </si>
  <si>
    <t>smkhaledbd@gmail.com</t>
  </si>
  <si>
    <t>01713030888</t>
  </si>
  <si>
    <t>SHOEB-AL-ASHRAF</t>
  </si>
  <si>
    <t>Epic Airways</t>
  </si>
  <si>
    <t>Director- HR &amp; Admin</t>
  </si>
  <si>
    <t>01713038020</t>
  </si>
  <si>
    <t>shahalam901@yahoo.com</t>
  </si>
  <si>
    <t>01757458295</t>
  </si>
  <si>
    <t>MD. MUBARAK HOSSIN</t>
  </si>
  <si>
    <t>Operation Manager</t>
  </si>
  <si>
    <t>mubarak.gdfl@gmail.com</t>
  </si>
  <si>
    <t>01673186335</t>
  </si>
  <si>
    <t>MD. SAIFUL ISLAM MAHMUD</t>
  </si>
  <si>
    <t>Hasan Shariful Islam</t>
  </si>
  <si>
    <t xml:space="preserve">hasanshariful@gmail.com </t>
  </si>
  <si>
    <t>01711080855</t>
  </si>
  <si>
    <t>MD.SHAHIDUZZAMAN UZZAL</t>
  </si>
  <si>
    <t>Supersign</t>
  </si>
  <si>
    <t>Officer (Accounts)</t>
  </si>
  <si>
    <t>uzzal1484@yahoo.com</t>
  </si>
  <si>
    <t>01717363625</t>
  </si>
  <si>
    <t>HAFIZ MD. AL-AMIN</t>
  </si>
  <si>
    <t>Trade Marketing Executive</t>
  </si>
  <si>
    <t>Japan Tobacco Int.</t>
  </si>
  <si>
    <t>alamin_hfz@hotmail.com</t>
  </si>
  <si>
    <t>01718024824</t>
  </si>
  <si>
    <t>Bishwajit Das</t>
  </si>
  <si>
    <t xml:space="preserve">Diversey India Pvt. Ltd. </t>
  </si>
  <si>
    <t>Business Dev. Manager</t>
  </si>
  <si>
    <t>das.bishwajit@yahoo.com</t>
  </si>
  <si>
    <t>01797471023</t>
  </si>
  <si>
    <t>MD. AZIM</t>
  </si>
  <si>
    <t xml:space="preserve"> Asst. Manager-VAT</t>
  </si>
  <si>
    <t>mazim79@yahoo.com</t>
  </si>
  <si>
    <t>01712237730</t>
  </si>
  <si>
    <t>Md. Rofiqul Islam (Alok)</t>
  </si>
  <si>
    <t>newsevent24</t>
  </si>
  <si>
    <t>Sr. Sub-Editor</t>
  </si>
  <si>
    <t>alok.nub@gmail.com</t>
  </si>
  <si>
    <t>01738665440</t>
  </si>
  <si>
    <t>Farhat Ahmed</t>
  </si>
  <si>
    <t>Intellect</t>
  </si>
  <si>
    <t>Assistant Editor</t>
  </si>
  <si>
    <t>farhat6ahmed@gmail.com</t>
  </si>
  <si>
    <t>01719310679</t>
  </si>
  <si>
    <t>News editor</t>
  </si>
  <si>
    <t>Saifullah Al Murshid</t>
  </si>
  <si>
    <t>saifullah.murshid@gmail.com</t>
  </si>
  <si>
    <t>01755594923</t>
  </si>
  <si>
    <t>KAMRUL HASAN</t>
  </si>
  <si>
    <t xml:space="preserve">The Daily Prothom Alo </t>
  </si>
  <si>
    <t xml:space="preserve">Senior Sub-Editor </t>
  </si>
  <si>
    <t>kame955@gmail.com</t>
  </si>
  <si>
    <t>01912856797</t>
  </si>
  <si>
    <t>Mirza Ashiqur Rahman</t>
  </si>
  <si>
    <t>Fatema Razmin</t>
  </si>
  <si>
    <t xml:space="preserve">Assistant Manager  
Sale &amp; Distribution </t>
  </si>
  <si>
    <t xml:space="preserve"> zahirul78@yahoo.com</t>
  </si>
  <si>
    <t>Md. Abdul Malek Topu</t>
  </si>
  <si>
    <t xml:space="preserve">Editor in Chief </t>
  </si>
  <si>
    <t>tangail24.com</t>
  </si>
  <si>
    <t>topuahmed@gmail.com</t>
  </si>
  <si>
    <t>01719960589</t>
  </si>
  <si>
    <t>01678641244</t>
  </si>
  <si>
    <t>MD.JAMIL HASAN</t>
  </si>
  <si>
    <t>GrameenDanone</t>
  </si>
  <si>
    <t>Factory HR Executive</t>
  </si>
  <si>
    <t>jamilhasan2007@gmail.com</t>
  </si>
  <si>
    <t>01715772222</t>
  </si>
  <si>
    <t xml:space="preserve">Assistant Manager-QA </t>
  </si>
  <si>
    <t>Musa Mohammad Arif Billah</t>
  </si>
  <si>
    <t>rubaibil@hotmail.com</t>
  </si>
  <si>
    <t>01911248491</t>
  </si>
  <si>
    <t>ASHIK UZ ZAMAN SARKER</t>
  </si>
  <si>
    <t>My TV</t>
  </si>
  <si>
    <t>English News Presenter &amp; Reporter</t>
  </si>
  <si>
    <t>sarker_ashik@yahoo.com</t>
  </si>
  <si>
    <t>01798122510</t>
  </si>
  <si>
    <t>MOHAMMED MOSTOFA</t>
  </si>
  <si>
    <t>EdM</t>
  </si>
  <si>
    <t>Communications and
 Advocacy Officer</t>
  </si>
  <si>
    <t>adibmostofa@yahoo.com</t>
  </si>
  <si>
    <t>01911033480</t>
  </si>
  <si>
    <t>SAEED HASAN BAIZEED AHMED</t>
  </si>
  <si>
    <t>NTV</t>
  </si>
  <si>
    <t>Sr. Newsroom editor</t>
  </si>
  <si>
    <t>baizeedster@gmail.com</t>
  </si>
  <si>
    <t>01718232157</t>
  </si>
  <si>
    <t xml:space="preserve">Corporate Sales Manager </t>
  </si>
  <si>
    <t>01716127798</t>
  </si>
  <si>
    <t>Mahmud Khan Rumel</t>
  </si>
  <si>
    <t xml:space="preserve">DELTA BAY </t>
  </si>
  <si>
    <t xml:space="preserve">production &amp; distribution </t>
  </si>
  <si>
    <t>mahmud_khan99@yahoo.com</t>
  </si>
  <si>
    <t>01723778844</t>
  </si>
  <si>
    <t>Manager- HR, GA &amp; CSR</t>
  </si>
  <si>
    <t>01730311221</t>
  </si>
  <si>
    <t>Muzahidul Islam Jahid</t>
  </si>
  <si>
    <t>Jahid.bdraj@gmail.com</t>
  </si>
  <si>
    <t>01710438992</t>
  </si>
  <si>
    <t>MD. ASADUJJAMAN</t>
  </si>
  <si>
    <t xml:space="preserve">Bonik barta </t>
  </si>
  <si>
    <t>Contributor</t>
  </si>
  <si>
    <t>mdasadujjmansupto@gmail.com</t>
  </si>
  <si>
    <t>01626791571</t>
  </si>
  <si>
    <t xml:space="preserve">m.asad.ku@gmail.com </t>
  </si>
  <si>
    <t>01716821120</t>
  </si>
  <si>
    <t>MUHAMMAD MAZHAR HOSSAIN</t>
  </si>
  <si>
    <t>mazhar.hossain123@gmail.com</t>
  </si>
  <si>
    <t xml:space="preserve"> 01912504884 </t>
  </si>
  <si>
    <t>S.M. AHSAN HABIB(PRINCE)</t>
  </si>
  <si>
    <t xml:space="preserve"> Ekattor TV</t>
  </si>
  <si>
    <t>Producer (Programe &amp; NCA)</t>
  </si>
  <si>
    <t>01712830639</t>
  </si>
  <si>
    <t>Md. Rashidul Haque</t>
  </si>
  <si>
    <t>Mohammad Shah Alam B.SC.
 Engineer (mechanical)</t>
  </si>
  <si>
    <t>Sante Machinery Pte Ltd</t>
  </si>
  <si>
    <t>Electrical Maintenance Engineer</t>
  </si>
  <si>
    <t>rashidiubat@gmail.com</t>
  </si>
  <si>
    <t>01717691492</t>
  </si>
  <si>
    <t>TANUBA TARANNUM</t>
  </si>
  <si>
    <t>Tullow Bangladesh Ltd</t>
  </si>
  <si>
    <t>Junior HR Advisor</t>
  </si>
  <si>
    <t>tanuba.tarannum@hotmail.com</t>
  </si>
  <si>
    <t>01939900900</t>
  </si>
  <si>
    <t>Startup Dhaka</t>
  </si>
  <si>
    <t>SHARIF AHMAD SHABBIR</t>
  </si>
  <si>
    <t>Content Planner &amp; Writer</t>
  </si>
  <si>
    <t>sharifshabbir@gmail.com</t>
  </si>
  <si>
    <t>01796619132</t>
  </si>
  <si>
    <t>Shah Nawaz Md. Sabbir</t>
  </si>
  <si>
    <t>Impress Group</t>
  </si>
  <si>
    <t>snmsabbir1971@gmail.com</t>
  </si>
  <si>
    <t>SHEHRIN NAZRUL</t>
  </si>
  <si>
    <t>Scholastica Pvt. Ltd</t>
  </si>
  <si>
    <t xml:space="preserve">Academic Supervisor </t>
  </si>
  <si>
    <t>shehrin_nazz@yahoo.com</t>
  </si>
  <si>
    <t>01715015703</t>
  </si>
  <si>
    <t>SUBHAS CHANDRA LODH</t>
  </si>
  <si>
    <t>lodhbd@gmail.com</t>
  </si>
  <si>
    <t xml:space="preserve">SYED ALI AL MASUD </t>
  </si>
  <si>
    <t>Intern</t>
  </si>
  <si>
    <t xml:space="preserve">sohanw60@gmail.com </t>
  </si>
  <si>
    <t>01779280279</t>
  </si>
  <si>
    <t>ASHIS KUMAR ROY</t>
  </si>
  <si>
    <t>SAIFULLAH AL MAHMUD</t>
  </si>
  <si>
    <t>Banglavision</t>
  </si>
  <si>
    <t>presenter</t>
  </si>
  <si>
    <t xml:space="preserve"> tomalbcc@gmail.com</t>
  </si>
  <si>
    <t>01947706657</t>
  </si>
  <si>
    <t>MD. MOSTAFA KAMAL</t>
  </si>
  <si>
    <t>Programme Manager Poultry
 &amp; Livestock</t>
  </si>
  <si>
    <t>kamal_nizum@yahoo.com</t>
  </si>
  <si>
    <t>01732587577</t>
  </si>
  <si>
    <t>Dr. Mohammad Tanvir
 Ahmed Sydney</t>
  </si>
  <si>
    <t>Bangla Academy</t>
  </si>
  <si>
    <t>Manuscript Editor</t>
  </si>
  <si>
    <t>tanvir.smriti@gmail.com</t>
  </si>
  <si>
    <t>01711946233</t>
  </si>
  <si>
    <t>S M ZAKIUR RAHMAN</t>
  </si>
  <si>
    <t>Hewlett-Packard</t>
  </si>
  <si>
    <t>Partner account manager</t>
  </si>
  <si>
    <t>Zakiur.rahman@hpbd.com</t>
  </si>
  <si>
    <t>01970317733</t>
  </si>
  <si>
    <t>Mohiuddin Mohammad Ziaul Hassan</t>
  </si>
  <si>
    <t>DORIC DEVELOPMENTS LTD</t>
  </si>
  <si>
    <t>Director- Marketing and Land Development</t>
  </si>
  <si>
    <t xml:space="preserve">zia_lt@yahoo.com  </t>
  </si>
  <si>
    <t>01713045783</t>
  </si>
  <si>
    <t>Md. Main Uddin</t>
  </si>
  <si>
    <t>taj enterprise</t>
  </si>
  <si>
    <t xml:space="preserve">asst. store in charge </t>
  </si>
  <si>
    <t>mainuddinchisty26@gmail.com</t>
  </si>
  <si>
    <t>01672498519</t>
  </si>
  <si>
    <t>Wahida Ferdouse</t>
  </si>
  <si>
    <t>Maple Leaf Int. School</t>
  </si>
  <si>
    <t>wahida.ferdouse@yahoo.com</t>
  </si>
  <si>
    <t>01711080830</t>
  </si>
  <si>
    <t>FOYSAL MORSHED</t>
  </si>
  <si>
    <t xml:space="preserve">Bijoy Tv </t>
  </si>
  <si>
    <t xml:space="preserve">News Reporter &amp; News Presenter </t>
  </si>
  <si>
    <t xml:space="preserve">npatmmfh@gmail.com </t>
  </si>
  <si>
    <t>Md. Shariful Islam Hasan</t>
  </si>
  <si>
    <t>Senior Reporter</t>
  </si>
  <si>
    <t>shariful06du@gmail.com</t>
  </si>
  <si>
    <t>01730000630</t>
  </si>
  <si>
    <t>AZIMA EFFAT EMA</t>
  </si>
  <si>
    <t>azima.effat@gmail.com</t>
  </si>
  <si>
    <t>Mohammed Monoar
 Hossain Chowdhury.</t>
  </si>
  <si>
    <t>Chittagong Eye Infirmary and Training
Complex</t>
  </si>
  <si>
    <t>monoarcdhy@gmail.com</t>
  </si>
  <si>
    <t>01818744368</t>
  </si>
  <si>
    <t>Munshi Muhammad Ali</t>
  </si>
  <si>
    <t xml:space="preserve">Amin Mohammad Group </t>
  </si>
  <si>
    <t>Director-Admin</t>
  </si>
  <si>
    <t>ali.sasa@live.com</t>
  </si>
  <si>
    <t>01711500206</t>
  </si>
  <si>
    <t xml:space="preserve">AGM, Marketing </t>
  </si>
  <si>
    <t xml:space="preserve">Zaman IT </t>
  </si>
  <si>
    <t>IMRAN NURUL ABEDIN</t>
  </si>
  <si>
    <t>abedin_imran@yahoo.com</t>
  </si>
  <si>
    <t>01758084264</t>
  </si>
  <si>
    <t>MD. ABDUR RAZZAQUE SARKAR</t>
  </si>
  <si>
    <t xml:space="preserve"> Senior Manager, Electrical </t>
  </si>
  <si>
    <t xml:space="preserve">BCL Paper Mills </t>
  </si>
  <si>
    <t xml:space="preserve">aymannahiyan@gmail.com   </t>
  </si>
  <si>
    <t>01733553017</t>
  </si>
  <si>
    <t>MOHAMMAD NAZMUS SAKEB</t>
  </si>
  <si>
    <t>Cityscape Planners Ltd</t>
  </si>
  <si>
    <t>Sr. Executive-Acc &amp; Admin</t>
  </si>
  <si>
    <t>tanvir_sandwip@yahoo.com</t>
  </si>
  <si>
    <t xml:space="preserve">01815508105 </t>
  </si>
  <si>
    <t>ABU TAHER</t>
  </si>
  <si>
    <t>INSIGNIA STUDIO</t>
  </si>
  <si>
    <t>nahid1706@yahoo.com</t>
  </si>
  <si>
    <t>01911356781</t>
  </si>
  <si>
    <t>Md. Shoriful Islam</t>
  </si>
  <si>
    <t>IFIC Bank Ltd</t>
  </si>
  <si>
    <t>Head of Distribution Sales</t>
  </si>
  <si>
    <t>01717506325</t>
  </si>
  <si>
    <t>SHOBNOM YASMIN</t>
  </si>
  <si>
    <t>Yes Pvt. Limited</t>
  </si>
  <si>
    <t>Officer - HR &amp; Admin</t>
  </si>
  <si>
    <t>shobnomyasmin@ymail.com</t>
  </si>
  <si>
    <t>01711478886</t>
  </si>
  <si>
    <t>Manager PR &amp; Communications</t>
  </si>
  <si>
    <t>Kazi Sohel Sharif</t>
  </si>
  <si>
    <t>sohelsharif78@gmail.com</t>
  </si>
  <si>
    <t>01711506833</t>
  </si>
  <si>
    <t>Tonmoy Barua</t>
  </si>
  <si>
    <t xml:space="preserve">Shanta Holdings Ltd. </t>
  </si>
  <si>
    <t xml:space="preserve">Business analyst </t>
  </si>
  <si>
    <t>tonmoy.barua@gmail.com</t>
  </si>
  <si>
    <t>01911950902</t>
  </si>
  <si>
    <t xml:space="preserve">MD. MASUD RANA </t>
  </si>
  <si>
    <t>Syngenta</t>
  </si>
  <si>
    <t xml:space="preserve">Production Manager </t>
  </si>
  <si>
    <t>masud.rana@syngenta.com</t>
  </si>
  <si>
    <t>01714097379</t>
  </si>
  <si>
    <t>MD. RIZWAN-US-SADEKIN</t>
  </si>
  <si>
    <t>Islami Insurance Bangladesh Ltd</t>
  </si>
  <si>
    <t xml:space="preserve">rizwanussadekin@gmail.com </t>
  </si>
  <si>
    <t xml:space="preserve">01911599484 </t>
  </si>
  <si>
    <t>MD. SHAFIUL ALAM</t>
  </si>
  <si>
    <t>Process Engineer</t>
  </si>
  <si>
    <t>01714097175</t>
  </si>
  <si>
    <t xml:space="preserve">Hasmin Ara Antu  </t>
  </si>
  <si>
    <t>Shimul Memorial North-South School</t>
  </si>
  <si>
    <t xml:space="preserve">Assistant Teacher </t>
  </si>
  <si>
    <t>hasminaraantu@yahoo.com</t>
  </si>
  <si>
    <t xml:space="preserve">01773644988 </t>
  </si>
  <si>
    <t>Khairun Naher Papia</t>
  </si>
  <si>
    <t>Customer Care Representative</t>
  </si>
  <si>
    <t>shetu_008@yahoo.com</t>
  </si>
  <si>
    <t>01955517416</t>
  </si>
  <si>
    <t>Md. Rasel Reza</t>
  </si>
  <si>
    <t>CP Bangladesh Co</t>
  </si>
  <si>
    <t>Assistant Manager – Mkt</t>
  </si>
  <si>
    <t xml:space="preserve">rrasel2010@gmail.com </t>
  </si>
  <si>
    <t>01926699959</t>
  </si>
  <si>
    <t>Quazi Quadiruzzaman</t>
  </si>
  <si>
    <t>General Manager Store</t>
  </si>
  <si>
    <t>mehediys@gmail.com</t>
  </si>
  <si>
    <t xml:space="preserve">01711486064 </t>
  </si>
  <si>
    <t>MD. ZUBAIRUL ISLAM</t>
  </si>
  <si>
    <t>Galaxy Flying Academy Ltd</t>
  </si>
  <si>
    <t>Chief Account Executive-Finance &amp; Admin</t>
  </si>
  <si>
    <t>rubelpops@yahoo.com</t>
  </si>
  <si>
    <t>01715115806</t>
  </si>
  <si>
    <t>MD.HASIBUL ISLAM</t>
  </si>
  <si>
    <t>United Finance Ltd</t>
  </si>
  <si>
    <t>Officer-Mkt</t>
  </si>
  <si>
    <t>01613 520103</t>
  </si>
  <si>
    <t>MD.EHSANUL KABIR</t>
  </si>
  <si>
    <t xml:space="preserve">Shell Design 2000 </t>
  </si>
  <si>
    <t>Sr. Officer-Mkt</t>
  </si>
  <si>
    <t>k_md.ehsanul@yahoo.com</t>
  </si>
  <si>
    <t xml:space="preserve">01787223213             </t>
  </si>
  <si>
    <t>MD. EUNUS AHMED</t>
  </si>
  <si>
    <t>eunus_ahmed@yahoo.com</t>
  </si>
  <si>
    <t>SHAKILA YEASMIN SUCHANA</t>
  </si>
  <si>
    <t>Police Staff College,</t>
  </si>
  <si>
    <t>ResearchAssistant</t>
  </si>
  <si>
    <t>suchana.cps@gmail.com</t>
  </si>
  <si>
    <t>01724176777</t>
  </si>
  <si>
    <t>ASMA MUSTARI</t>
  </si>
  <si>
    <t>asma.mustari@gmail.com</t>
  </si>
  <si>
    <t>01913487905</t>
  </si>
  <si>
    <t>MIRZA AL DEEN UL ALAM</t>
  </si>
  <si>
    <t xml:space="preserve">Alexia Property Management Ltd </t>
  </si>
  <si>
    <t>Executive { Accounts &amp; Office Management}</t>
  </si>
  <si>
    <t>clife491@gmail.com</t>
  </si>
  <si>
    <t xml:space="preserve">01744140213 </t>
  </si>
  <si>
    <t>MD. SHOJIB RAHMAN</t>
  </si>
  <si>
    <t>The Daily Sokoler khobor</t>
  </si>
  <si>
    <t>Reporter</t>
  </si>
  <si>
    <t xml:space="preserve">skshojib.1986@gmail.com </t>
  </si>
  <si>
    <t xml:space="preserve">01989086461 </t>
  </si>
  <si>
    <t>Sr. Executive-Mkt. &amp; Sales</t>
  </si>
  <si>
    <t>imrul_babu@yahoo.com</t>
  </si>
  <si>
    <t>Admin Specialist and PS of Country Manager</t>
  </si>
  <si>
    <t>shaylajafrin@yahoo.com.</t>
  </si>
  <si>
    <t>01713093088</t>
  </si>
  <si>
    <t>S.M. Tabid Hossain</t>
  </si>
  <si>
    <t>tabidhossain@yahoo.com</t>
  </si>
  <si>
    <t>01758997689</t>
  </si>
  <si>
    <t>BBA-Mkt</t>
  </si>
  <si>
    <t>MD. MONJUR RASHED</t>
  </si>
  <si>
    <t xml:space="preserve">Millward Brown </t>
  </si>
  <si>
    <t>Sr. Executive – Project Management</t>
  </si>
  <si>
    <t xml:space="preserve">monjurrashed@yahoo.com </t>
  </si>
  <si>
    <t xml:space="preserve">01752195791 </t>
  </si>
  <si>
    <t>Omar Faruq  Shomoy</t>
  </si>
  <si>
    <t>Freelance Filmmaker</t>
  </si>
  <si>
    <t>Omar10march@gmail.com</t>
  </si>
  <si>
    <t xml:space="preserve">01912508642 </t>
  </si>
  <si>
    <t>Mustafiz_1216@hotmail.com</t>
  </si>
  <si>
    <t>01713431661</t>
  </si>
  <si>
    <t>Md Azahar Hossain</t>
  </si>
  <si>
    <t>Creative Media Limited</t>
  </si>
  <si>
    <t>Senior Copywriter</t>
  </si>
  <si>
    <t>azr_dhaka@yahoo.com</t>
  </si>
  <si>
    <t xml:space="preserve">01684027323 </t>
  </si>
  <si>
    <t>Md. Ehsanul Quadir</t>
  </si>
  <si>
    <t>Associate Director and Product Leader, 
Client Service, Consumer Insights</t>
  </si>
  <si>
    <t>ehsanul.quadir@gmail.com</t>
  </si>
  <si>
    <t>01715954495</t>
  </si>
  <si>
    <t>SHAHNEWAZ KHAN</t>
  </si>
  <si>
    <t>thereport24.com</t>
  </si>
  <si>
    <t xml:space="preserve">Sub Editor </t>
  </si>
  <si>
    <t>shahnewaz13@gmail.com</t>
  </si>
  <si>
    <t>01917898469</t>
  </si>
  <si>
    <t>MD. SABBIR HABIB</t>
  </si>
  <si>
    <t>Nibash Properties Ltd</t>
  </si>
  <si>
    <t>Deputy Manager-S&amp;M</t>
  </si>
  <si>
    <t>sabbir0561@yahoo.com</t>
  </si>
  <si>
    <t>01716127725</t>
  </si>
  <si>
    <t>Nasib Alam</t>
  </si>
  <si>
    <t>Asst. Manager, Mgt Accountant</t>
  </si>
  <si>
    <t>nasibalam@gmail.com</t>
  </si>
  <si>
    <t>01916100796</t>
  </si>
  <si>
    <t>Nazmus Sakib Nizami</t>
  </si>
  <si>
    <t>Assistant Producer</t>
  </si>
  <si>
    <t>Channel 24</t>
  </si>
  <si>
    <t>nizami.nazmus@gmail.com</t>
  </si>
  <si>
    <t>01816328073</t>
  </si>
  <si>
    <t>PRODIP PETER ROY</t>
  </si>
  <si>
    <t>Shishu Polli Plus</t>
  </si>
  <si>
    <t>Communication Coordinator</t>
  </si>
  <si>
    <t>prodip07@yahoo.com</t>
  </si>
  <si>
    <t>01912458243</t>
  </si>
  <si>
    <t>Moinuddin Md. Jashim</t>
  </si>
  <si>
    <t>DGM Operation</t>
  </si>
  <si>
    <t>SIMTEX</t>
  </si>
  <si>
    <t>moinuddinjashim71@gmail.com</t>
  </si>
  <si>
    <t>01955577685</t>
  </si>
  <si>
    <t>MD. SHAKAYED ULLAH</t>
  </si>
  <si>
    <t>Westecs Ltd</t>
  </si>
  <si>
    <t>Assistant Manager- Brand</t>
  </si>
  <si>
    <t xml:space="preserve">nowfal_dear@yahoo.com </t>
  </si>
  <si>
    <t xml:space="preserve"> 01819128644</t>
  </si>
  <si>
    <t>TASFIA RAHMAN</t>
  </si>
  <si>
    <t xml:space="preserve">Engineer – Core IP Network </t>
  </si>
  <si>
    <t>tasfiarahman@hotmail.com</t>
  </si>
  <si>
    <t>01817144714</t>
  </si>
  <si>
    <t>HASAN MD. LABLU</t>
  </si>
  <si>
    <t>City Bank Ltd</t>
  </si>
  <si>
    <t xml:space="preserve">HR Coordinator </t>
  </si>
  <si>
    <t>Lablu168@yahoo.com</t>
  </si>
  <si>
    <t>0171500168</t>
  </si>
  <si>
    <t>Shafial Ferdous</t>
  </si>
  <si>
    <t>shafial.ferdous@gmail.com</t>
  </si>
  <si>
    <t>01986822700</t>
  </si>
  <si>
    <t>APL Logistics.</t>
  </si>
  <si>
    <t>Md. Abdus Sobhan</t>
  </si>
  <si>
    <t>Analyst, Customer Service</t>
  </si>
  <si>
    <t>masobhan.engg@gmail.com</t>
  </si>
  <si>
    <t>01717288102</t>
  </si>
  <si>
    <t>Mediacom Ltd</t>
  </si>
  <si>
    <t xml:space="preserve">Executive, Client Relation </t>
  </si>
  <si>
    <t>Sabera Hossain Sara</t>
  </si>
  <si>
    <t>Wedevs</t>
  </si>
  <si>
    <t>shs07feb14@yahoo.com</t>
  </si>
  <si>
    <t>01910183588</t>
  </si>
  <si>
    <t>Shiddhartha Das</t>
  </si>
  <si>
    <t>Gionee Communication</t>
  </si>
  <si>
    <t>DM- Business Dev.</t>
  </si>
  <si>
    <t>shiddhartha.das@gmail.com</t>
  </si>
  <si>
    <t>01726411255</t>
  </si>
  <si>
    <t xml:space="preserve">Gopal Nandan </t>
  </si>
  <si>
    <t xml:space="preserve">Assistant Buletin Producer  </t>
  </si>
  <si>
    <t>ratuljrn@yahoo.com</t>
  </si>
  <si>
    <t>01872222491</t>
  </si>
  <si>
    <t>Md. Zaber Gazi</t>
  </si>
  <si>
    <t>Asian Telecast Ltd</t>
  </si>
  <si>
    <t xml:space="preserve">Joint News Editor </t>
  </si>
  <si>
    <t>zaber.gazi@gmail.com</t>
  </si>
  <si>
    <t>01916894760</t>
  </si>
  <si>
    <t>Md. Nurul Islam</t>
  </si>
  <si>
    <t xml:space="preserve">The Asia Foundation </t>
  </si>
  <si>
    <t>Senior Program Officer</t>
  </si>
  <si>
    <t>nurshabuj83@gmail.com</t>
  </si>
  <si>
    <t>01718933066</t>
  </si>
  <si>
    <t>Tushar Islam</t>
  </si>
  <si>
    <t>RTV</t>
  </si>
  <si>
    <t xml:space="preserve">staff reporter </t>
  </si>
  <si>
    <t xml:space="preserve">01755525547  </t>
  </si>
  <si>
    <t>tusharislam4@gmail.com</t>
  </si>
  <si>
    <t>BIPUL TALUKDER</t>
  </si>
  <si>
    <t>ATN</t>
  </si>
  <si>
    <t>Sr. Producer</t>
  </si>
  <si>
    <t>bipulripon@gmail.com</t>
  </si>
  <si>
    <t>01776496454</t>
  </si>
  <si>
    <t>Muhammad Masum Hasan (Masum)</t>
  </si>
  <si>
    <t>Mohona TV</t>
  </si>
  <si>
    <t>Newsroom Editor-Int.</t>
  </si>
  <si>
    <t>shama_um2@yahoo.com</t>
  </si>
  <si>
    <t>01711248926</t>
  </si>
  <si>
    <t>Md. Alamgir</t>
  </si>
  <si>
    <t>SOLARIC</t>
  </si>
  <si>
    <t>AGM-SCM</t>
  </si>
  <si>
    <t>alamgirlm1980@gmail.com</t>
  </si>
  <si>
    <t>01960269785</t>
  </si>
  <si>
    <t>Sr. Executive-Sales &amp; Mkt</t>
  </si>
  <si>
    <t>NAFISA NAWAL</t>
  </si>
  <si>
    <t>Independent TV</t>
  </si>
  <si>
    <t>English Newscaster</t>
  </si>
  <si>
    <t>nawal.eco@live.co.uk</t>
  </si>
  <si>
    <t>01681005602</t>
  </si>
  <si>
    <t>ABDULLAH TAHIR CHOWDHURY</t>
  </si>
  <si>
    <t>mailto.abdullahtahir@gmail.com</t>
  </si>
  <si>
    <t>01726627140</t>
  </si>
  <si>
    <t>Md. Awal Miah</t>
  </si>
  <si>
    <t>Manager-Admin &amp; HR</t>
  </si>
  <si>
    <t>awalmiah61@yahoo.com</t>
  </si>
  <si>
    <t>01716339021</t>
  </si>
  <si>
    <t>Siful Islam</t>
  </si>
  <si>
    <t>GTV</t>
  </si>
  <si>
    <t>Staff Reporter</t>
  </si>
  <si>
    <t>saifulduj@gmail.com</t>
  </si>
  <si>
    <t>01931221979</t>
  </si>
  <si>
    <t xml:space="preserve">Mohammed Tareq </t>
  </si>
  <si>
    <t xml:space="preserve"> Square </t>
  </si>
  <si>
    <t xml:space="preserve">Head of Operations </t>
  </si>
  <si>
    <t>tareqmd68@yahoo.com</t>
  </si>
  <si>
    <t>01948782609</t>
  </si>
  <si>
    <t>Group Captain Nurul Kabir Momin (Retd.)</t>
  </si>
  <si>
    <t>Bd Air Force</t>
  </si>
  <si>
    <t>moni3818@yahoo.com</t>
  </si>
  <si>
    <t>01720518123</t>
  </si>
  <si>
    <t>MD. AMINUL ISLAM</t>
  </si>
  <si>
    <t>Fast Group</t>
  </si>
  <si>
    <t>Sr. Brand Manager</t>
  </si>
  <si>
    <t>ai_mukul@yahoo.com</t>
  </si>
  <si>
    <t xml:space="preserve">01719151239 </t>
  </si>
  <si>
    <t>PRETOM GHOSH</t>
  </si>
  <si>
    <t>GE Healthcare Bd Ltd.</t>
  </si>
  <si>
    <t>Customer Service Engineer</t>
  </si>
  <si>
    <t>pretomghoshcuet@gmail.com</t>
  </si>
  <si>
    <t>01713339798</t>
  </si>
  <si>
    <t>Shammi Akter</t>
  </si>
  <si>
    <t>DPS STS SCHOOL</t>
  </si>
  <si>
    <t>Admin</t>
  </si>
  <si>
    <t>shammiakter17@gmail.com</t>
  </si>
  <si>
    <t>01755568997</t>
  </si>
  <si>
    <t>Sharmin Akter</t>
  </si>
  <si>
    <t xml:space="preserve">Interspeed </t>
  </si>
  <si>
    <t>Central Coordinator, HR</t>
  </si>
  <si>
    <t>sharmin30988@yahoo.com</t>
  </si>
  <si>
    <t>01733215560</t>
  </si>
  <si>
    <t>MD. ABDUL LATIF</t>
  </si>
  <si>
    <t>iFlexsoft Ltd</t>
  </si>
  <si>
    <t>Support Eng</t>
  </si>
  <si>
    <t>latifbiswas1992@gmail.com</t>
  </si>
  <si>
    <t>01749912448</t>
  </si>
  <si>
    <t>Ahmed Al Rizvi</t>
  </si>
  <si>
    <t>ahmedalrizvi@gmail.com</t>
  </si>
  <si>
    <t>01712703814</t>
  </si>
  <si>
    <t>Md Bin Mazid Khan</t>
  </si>
  <si>
    <t>Sr. Manager- Customer Propositions(FAVP)</t>
  </si>
  <si>
    <t>khanbm@ebl-bd.com</t>
  </si>
  <si>
    <t>01987111777</t>
  </si>
  <si>
    <t>Md. Monayem Khan</t>
  </si>
  <si>
    <t>Govt. Women’s Degree College</t>
  </si>
  <si>
    <t>Asst. Professor-HOD English</t>
  </si>
  <si>
    <t>monayem1993@yahoo.com</t>
  </si>
  <si>
    <t>01688376236</t>
  </si>
  <si>
    <t>01515602937</t>
  </si>
  <si>
    <t>MD.MAHBUB ALAM</t>
  </si>
  <si>
    <t>KadaMati Production</t>
  </si>
  <si>
    <t>Director</t>
  </si>
  <si>
    <t>mahbub301187@gmail.com</t>
  </si>
  <si>
    <t>01912098293</t>
  </si>
  <si>
    <t>Maruf-uz-Zaman</t>
  </si>
  <si>
    <t>Sr. Product Executive- Consumer Brands</t>
  </si>
  <si>
    <t>aunik007@gmail.com</t>
  </si>
  <si>
    <t>01713090289</t>
  </si>
  <si>
    <t xml:space="preserve">AGM (IT) </t>
  </si>
  <si>
    <t xml:space="preserve">ASHRAF UDDIN </t>
  </si>
  <si>
    <t>MOHAMMAD OMAR FARUK</t>
  </si>
  <si>
    <t>Mutual Trust Bank Ltd</t>
  </si>
  <si>
    <t>Officer- Research &amp; Dev. Division</t>
  </si>
  <si>
    <t>farukprofessional@gmail.com</t>
  </si>
  <si>
    <t>01911806134</t>
  </si>
  <si>
    <t>RIFAT ZAREEN NADIA</t>
  </si>
  <si>
    <t>Innovision Consulting Pvt. Ltd</t>
  </si>
  <si>
    <t>Gender Consultant</t>
  </si>
  <si>
    <t>rifat.rzns@gmail.com</t>
  </si>
  <si>
    <t>01712707606</t>
  </si>
  <si>
    <t>ROMEO FRANCIS PEREIRA</t>
  </si>
  <si>
    <t xml:space="preserve">Square Food &amp; Beverage </t>
  </si>
  <si>
    <t>Research Executive</t>
  </si>
  <si>
    <t>garconbd@gmail.com</t>
  </si>
  <si>
    <t>01715632170</t>
  </si>
  <si>
    <t>YOUSUF ABDULLAH-BIN-IDRIS</t>
  </si>
  <si>
    <t>ybinidris@yahoo.com</t>
  </si>
  <si>
    <t>01711504326</t>
  </si>
  <si>
    <t>SUMIT BANIK</t>
  </si>
  <si>
    <t>The Daily Ajker Saradin</t>
  </si>
  <si>
    <t xml:space="preserve">Staff Reporter  </t>
  </si>
  <si>
    <t>sumitbanikktd.guc@gmail.com</t>
  </si>
  <si>
    <t>01758203403</t>
  </si>
  <si>
    <t>Nazia Sultana</t>
  </si>
  <si>
    <t>Asiatic 360</t>
  </si>
  <si>
    <t xml:space="preserve">Manager – Market Research </t>
  </si>
  <si>
    <t>naziasultana@gmail.com</t>
  </si>
  <si>
    <t>01716224344</t>
  </si>
  <si>
    <t>ABU JAFAR MOHAMMAD SHAIFUDDIN</t>
  </si>
  <si>
    <t>Incepta Pharmaceuticals Ltd</t>
  </si>
  <si>
    <t>IT Incharge</t>
  </si>
  <si>
    <t>ajms.shumon@gmail.com</t>
  </si>
  <si>
    <t>01959903860</t>
  </si>
  <si>
    <t>K. M. OMAR FARUQUE</t>
  </si>
  <si>
    <t>kmomarfaruque@gmail.com</t>
  </si>
  <si>
    <t>Javed Anwar Khan</t>
  </si>
  <si>
    <t>National Energy Services Ltd</t>
  </si>
  <si>
    <t>Technical Assistant(Admin)</t>
  </si>
  <si>
    <t>jakhan1506@gmail.com</t>
  </si>
  <si>
    <t>01730311645</t>
  </si>
  <si>
    <t>Md. Zahidur Rahman Tomal</t>
  </si>
  <si>
    <t>APEX GROUP</t>
  </si>
  <si>
    <t>Sr.  Admin Executive</t>
  </si>
  <si>
    <t>tomal.bd16@gmail.com</t>
  </si>
  <si>
    <t>01717056015</t>
  </si>
  <si>
    <t>MD. FORHAD AHMED</t>
  </si>
  <si>
    <t>Executive – Sales &amp; Partnership</t>
  </si>
  <si>
    <t>forhad.apostle@gmail.com</t>
  </si>
  <si>
    <t>01710195272</t>
  </si>
  <si>
    <t>Mohammed Kamruzzaman, ACCA (UK)</t>
  </si>
  <si>
    <t>Deputy Chief Acc. Officer</t>
  </si>
  <si>
    <t>D M Ohidul Islam (Ome)</t>
  </si>
  <si>
    <t>The Daily Observer</t>
  </si>
  <si>
    <t>Sub-Editor-Central Desk</t>
  </si>
  <si>
    <t>omeislam@gmail.com</t>
  </si>
  <si>
    <t>01911787055</t>
  </si>
  <si>
    <t>Rabea Akter</t>
  </si>
  <si>
    <t>Graphics Designing.</t>
  </si>
  <si>
    <t>ABDUR RAQUIB SAMI</t>
  </si>
  <si>
    <t>Fastreact system</t>
  </si>
  <si>
    <t>arssami@hotmail.com</t>
  </si>
  <si>
    <t>01752777155</t>
  </si>
  <si>
    <t>Md. Sohag Mia</t>
  </si>
  <si>
    <t>miasohag@gmail.com</t>
  </si>
  <si>
    <t>01911178454</t>
  </si>
  <si>
    <t>Muhammed Sameer Uddin</t>
  </si>
  <si>
    <t>DBL Group</t>
  </si>
  <si>
    <t>AGM &amp; Head of Financing &amp; Treasury</t>
  </si>
  <si>
    <t>sameer@ho.dbl-group.com</t>
  </si>
  <si>
    <t>01755645109</t>
  </si>
  <si>
    <t>ARIF MD. TAREQUE HABIB</t>
  </si>
  <si>
    <t>Deputy News Editor</t>
  </si>
  <si>
    <t>tarequehabib@gmail.com</t>
  </si>
  <si>
    <t>01911584164</t>
  </si>
  <si>
    <t>MD. SHAKIB HASAN</t>
  </si>
  <si>
    <t>Jaaz Multi-Media</t>
  </si>
  <si>
    <t>Assistant  Film Editor</t>
  </si>
  <si>
    <t>shakibsoukin@gmail.com</t>
  </si>
  <si>
    <t>01735473231</t>
  </si>
  <si>
    <t>MOHAMMAD  SALAUDDIN</t>
  </si>
  <si>
    <t>Assistant Producer-
  News and Current Affairs</t>
  </si>
  <si>
    <t>sbinahmad79@gmail.com</t>
  </si>
  <si>
    <t>01911702664</t>
  </si>
  <si>
    <t>Shahan Dilshad</t>
  </si>
  <si>
    <t>Sr. Executive - Retail Mkt</t>
  </si>
  <si>
    <t>peaveyz@hotmail.com</t>
  </si>
  <si>
    <t>01755555523</t>
  </si>
  <si>
    <t>MD. Ashraful Alam</t>
  </si>
  <si>
    <t>Alif tv</t>
  </si>
  <si>
    <t xml:space="preserve">Online Video Editor </t>
  </si>
  <si>
    <t>jotiladar@gmail.com</t>
  </si>
  <si>
    <t xml:space="preserve">01535141363 </t>
  </si>
  <si>
    <t>mdalauddin_icab@yahoo.com</t>
  </si>
  <si>
    <t>01911032241</t>
  </si>
  <si>
    <t>Rajib Kumar Saha CA</t>
  </si>
  <si>
    <t xml:space="preserve">Project Manager </t>
  </si>
  <si>
    <t>01755580789</t>
  </si>
  <si>
    <t>MD. ALI RAZA</t>
  </si>
  <si>
    <t>RELIANCE GROUP</t>
  </si>
  <si>
    <t>Asstt. Chief Engineer</t>
  </si>
  <si>
    <t>MD. ASHRAFUL ABSAR</t>
  </si>
  <si>
    <t>Technical Management Trainee</t>
  </si>
  <si>
    <t>absarfcc@gmail.com</t>
  </si>
  <si>
    <t>01554321335</t>
  </si>
  <si>
    <t>BG Incontrade</t>
  </si>
  <si>
    <t>Head of  Supply Chain</t>
  </si>
  <si>
    <t>albaruneraihan@gmail.com</t>
  </si>
  <si>
    <t>00601137950371</t>
  </si>
  <si>
    <t>MD.ZIAUL HOQUE</t>
  </si>
  <si>
    <t>AASTAN</t>
  </si>
  <si>
    <t>Strutural Engineer</t>
  </si>
  <si>
    <t xml:space="preserve">ziahoque@gmail.com </t>
  </si>
  <si>
    <t>01712130041</t>
  </si>
  <si>
    <t>MD. AHASAN HABIB</t>
  </si>
  <si>
    <t>Abdul Monem Ltd</t>
  </si>
  <si>
    <t>Maintenance and Safety Engineer</t>
  </si>
  <si>
    <t>habibme05@gmail.com</t>
  </si>
  <si>
    <t>01723239629</t>
  </si>
  <si>
    <t>A.H.M. Mostafizur Rahman</t>
  </si>
  <si>
    <t>Manager, Production &amp; Maintenance</t>
  </si>
  <si>
    <t xml:space="preserve">mostafiz.me.bd@gmail.com </t>
  </si>
  <si>
    <t>01934826354</t>
  </si>
  <si>
    <t>Md Taosif Anowar</t>
  </si>
  <si>
    <t>Uttara University</t>
  </si>
  <si>
    <t xml:space="preserve">Lecturer  (EEE)           </t>
  </si>
  <si>
    <t>taosif123@yahoo.com</t>
  </si>
  <si>
    <t xml:space="preserve">01956950658  </t>
  </si>
  <si>
    <t>Sr. Project Engineer</t>
  </si>
  <si>
    <t xml:space="preserve">ehsan_0004010@yahoo.com </t>
  </si>
  <si>
    <t>DEBBRATA MUKHERJEE</t>
  </si>
  <si>
    <t>Daily Ittefaq</t>
  </si>
  <si>
    <t xml:space="preserve">Deputy Sports Editor </t>
  </si>
  <si>
    <t>debbrata.mk@hotmail.com</t>
  </si>
  <si>
    <t>01713424317</t>
  </si>
  <si>
    <t xml:space="preserve">Civil Engineer </t>
  </si>
  <si>
    <t>aditbuet@gmail.com</t>
  </si>
  <si>
    <t>Md. Kaiser Ahamed</t>
  </si>
  <si>
    <t>GS E &amp; Construction Corp</t>
  </si>
  <si>
    <t>Deputy Construction Manager</t>
  </si>
  <si>
    <t>Kaiser.buet@gmail.com</t>
  </si>
  <si>
    <t>01710823429</t>
  </si>
  <si>
    <t xml:space="preserve">Officer-Customer Service </t>
  </si>
  <si>
    <t>sharif2325@gmail.com</t>
  </si>
  <si>
    <t>ABDULLAH AL MAMUN</t>
  </si>
  <si>
    <t>Kazi Rashed Hasan</t>
  </si>
  <si>
    <t>Master Knitting Mills</t>
  </si>
  <si>
    <t xml:space="preserve">Accountant </t>
  </si>
  <si>
    <t>rashed_tmu@yahoo.com</t>
  </si>
  <si>
    <t>01912056188</t>
  </si>
  <si>
    <t xml:space="preserve">MD. RAZIBUL HASAN </t>
  </si>
  <si>
    <t xml:space="preserve">Transcom Beverages Ltd </t>
  </si>
  <si>
    <t>Officer -Personnel &amp; Admin</t>
  </si>
  <si>
    <t xml:space="preserve">razib86@gmail.com </t>
  </si>
  <si>
    <t>01719379949</t>
  </si>
  <si>
    <t>MD.MOJAMMEL HOSSAIN</t>
  </si>
  <si>
    <t xml:space="preserve">Officer HR &amp; Admin </t>
  </si>
  <si>
    <t>01717361012</t>
  </si>
  <si>
    <t>mdmunna519@gmail.com</t>
  </si>
  <si>
    <t>AFRIN RAHMAN</t>
  </si>
  <si>
    <t xml:space="preserve">Sr. Brand Officer </t>
  </si>
  <si>
    <t>afrinr1@gmail.com</t>
  </si>
  <si>
    <t xml:space="preserve">01759914021    </t>
  </si>
  <si>
    <t>Ashik Uddin Ahmed</t>
  </si>
  <si>
    <t xml:space="preserve"> Kaymu Bangladesh</t>
  </si>
  <si>
    <t>ashikuahmed@gmail.com</t>
  </si>
  <si>
    <t>01534849511</t>
  </si>
  <si>
    <t>Md. Easinul Hoque Chowdhury</t>
  </si>
  <si>
    <t>easunul016@gmail.com</t>
  </si>
  <si>
    <t xml:space="preserve">01819513521 </t>
  </si>
  <si>
    <t xml:space="preserve"> COATS BANGLADESH LTD</t>
  </si>
  <si>
    <t xml:space="preserve">Manager Import &amp; Commercial </t>
  </si>
  <si>
    <t>Rawshan Karim Sumi</t>
  </si>
  <si>
    <t>Esquiss Fashion</t>
  </si>
  <si>
    <t xml:space="preserve">Assistant Manager, Marketing </t>
  </si>
  <si>
    <t>sumirisha@yahoo.co.uk</t>
  </si>
  <si>
    <t>01781189850</t>
  </si>
  <si>
    <t>Mohammad Shahidozzaman Raj</t>
  </si>
  <si>
    <t xml:space="preserve">Key Accounts Manager </t>
  </si>
  <si>
    <t>m.shahidozzaman@gmail.com</t>
  </si>
  <si>
    <t xml:space="preserve">01730709977 </t>
  </si>
  <si>
    <t>Najmul Islam</t>
  </si>
  <si>
    <t>Area Manager- Market Op</t>
  </si>
  <si>
    <t>n_islam113@yahoo.com</t>
  </si>
  <si>
    <t>01817180437</t>
  </si>
  <si>
    <t>Postoffice</t>
  </si>
  <si>
    <t>Producer</t>
  </si>
  <si>
    <t>masum.phydu@gmail.com</t>
  </si>
  <si>
    <t>01755501678</t>
  </si>
  <si>
    <t>MD. SHAHIDUL AMIN CHOWDHURY</t>
  </si>
  <si>
    <t>nawajamin@gmail.com</t>
  </si>
  <si>
    <t>01816896293</t>
  </si>
  <si>
    <t>Mir Md Shahriar Islam</t>
  </si>
  <si>
    <t>Deputy Area Coordinator</t>
  </si>
  <si>
    <t xml:space="preserve">Plan International </t>
  </si>
  <si>
    <t>miir@ymail.com</t>
  </si>
  <si>
    <t>01816869098</t>
  </si>
  <si>
    <t>Ekattor TV</t>
  </si>
  <si>
    <t>Asst. Newsroom Editor 
and News Presenter</t>
  </si>
  <si>
    <t>mahfuja.mou@gmail.com</t>
  </si>
  <si>
    <t>01721847999</t>
  </si>
  <si>
    <t>Md. Durul Hoda</t>
  </si>
  <si>
    <t>Labaid Ltd</t>
  </si>
  <si>
    <t>Sr. Project Manager</t>
  </si>
  <si>
    <t>durul96004@gmail.com</t>
  </si>
  <si>
    <t>01716865730</t>
  </si>
  <si>
    <t>Mohammad Mokter Hossain</t>
  </si>
  <si>
    <t xml:space="preserve">mokter_hos12@yahoo.com </t>
  </si>
  <si>
    <t>01718785710</t>
  </si>
  <si>
    <t>Mushaddique Tawhid Ahmed</t>
  </si>
  <si>
    <t>Bay Developments Limited</t>
  </si>
  <si>
    <t xml:space="preserve">Senior Design Architect </t>
  </si>
  <si>
    <t xml:space="preserve"> meraz_4498@yahoo.com</t>
  </si>
  <si>
    <t>Nazmul Rahman Newton</t>
  </si>
  <si>
    <t>BrandCycle</t>
  </si>
  <si>
    <t>Executive Client-Service</t>
  </si>
  <si>
    <t>rahman.newton@gmail.com</t>
  </si>
  <si>
    <t>01672702348</t>
  </si>
  <si>
    <t>Mohammed Abdullah Al-Matin</t>
  </si>
  <si>
    <t>AGM- Sales</t>
  </si>
  <si>
    <t>matin05@gmail.com</t>
  </si>
  <si>
    <t>01751646596</t>
  </si>
  <si>
    <t>A.K.M. Zahir Uddin Ahsan</t>
  </si>
  <si>
    <t>General Sales Operations Manager</t>
  </si>
  <si>
    <t>ahsan.zahir8@gmail.com</t>
  </si>
  <si>
    <t>01714047206</t>
  </si>
  <si>
    <t xml:space="preserve">Infrastructure Development 
Company Ltd </t>
  </si>
  <si>
    <t>Unit Head- Financial Reporting, 
Taxation &amp; Control</t>
  </si>
  <si>
    <t>Farzana Sultana</t>
  </si>
  <si>
    <t>AVP- Central Loan Admin. Dept._</t>
  </si>
  <si>
    <t>farzana.shilpy@yahoo.com</t>
  </si>
  <si>
    <t>01715166500</t>
  </si>
  <si>
    <t>Shah Waliul Manzoor</t>
  </si>
  <si>
    <t>Global Brand Dev. Manager</t>
  </si>
  <si>
    <t>shahwaliulmanzoor@gmail.com</t>
  </si>
  <si>
    <t>01716458805</t>
  </si>
  <si>
    <t>Mahfuja Hossain (Mou)</t>
  </si>
  <si>
    <t>JAWAD HOSSAIN NIRJHOR</t>
  </si>
  <si>
    <t xml:space="preserve">sports reporter </t>
  </si>
  <si>
    <t>nirjhor.sam007@gmail.com</t>
  </si>
  <si>
    <t>01521319651</t>
  </si>
  <si>
    <t>MD. ASHIKUR RAHMAN</t>
  </si>
  <si>
    <t xml:space="preserve">CMX PVT LTD  </t>
  </si>
  <si>
    <t>Asst. Manager –S&amp;M</t>
  </si>
  <si>
    <t>ashikurrahmandhk@gmail.com</t>
  </si>
  <si>
    <t>01715732543</t>
  </si>
  <si>
    <t>Md. Salahuddin Ahmed</t>
  </si>
  <si>
    <t>UPS SCS Inc.</t>
  </si>
  <si>
    <t>salahuddin.logistics@hotmail.com</t>
  </si>
  <si>
    <t>01711024777</t>
  </si>
  <si>
    <t>Mohammad Al-Emran</t>
  </si>
  <si>
    <t xml:space="preserve">Rupayan Land Development Ltd. </t>
  </si>
  <si>
    <t>emran774@yahoo.com</t>
  </si>
  <si>
    <t>01713331331</t>
  </si>
  <si>
    <t>Mizanur Rahman</t>
  </si>
  <si>
    <t>Must Garment Corp Ltd</t>
  </si>
  <si>
    <t xml:space="preserve">Head of Warehouse Operations </t>
  </si>
  <si>
    <t>mizanurju@gmail.com</t>
  </si>
  <si>
    <t>01919013151</t>
  </si>
  <si>
    <t>Ahsanul Haque Md. Shameem</t>
  </si>
  <si>
    <t>Air Alliance Ltd</t>
  </si>
  <si>
    <t>ashameem@airallianceltd.com</t>
  </si>
  <si>
    <t>01711364717</t>
  </si>
  <si>
    <t>Farah Shahrookh Raza</t>
  </si>
  <si>
    <t>Head of Brand &amp; Market Communication</t>
  </si>
  <si>
    <t>farahraza@gmail.com</t>
  </si>
  <si>
    <t>01715032044</t>
  </si>
  <si>
    <t>Ahashanuzzaman Shujan</t>
  </si>
  <si>
    <t>JITA Bangladesh</t>
  </si>
  <si>
    <t>Asst. Manager HR &amp; Admin</t>
  </si>
  <si>
    <t>aha01_shujan@yahoo.com</t>
  </si>
  <si>
    <t>01911938259</t>
  </si>
  <si>
    <t>MD. NAZMUL HASAN</t>
  </si>
  <si>
    <t>Senior Product Executive</t>
  </si>
  <si>
    <t>Sr. Executive- Media Coordination</t>
  </si>
  <si>
    <t>Kazi M. Mustafizur Rahman</t>
  </si>
  <si>
    <t>Head of Sales Operations</t>
  </si>
  <si>
    <t>kazi-mustafizur.rahman@rb.com</t>
  </si>
  <si>
    <t>0066928918833</t>
  </si>
  <si>
    <t>SHATADRU NANDI DEEP</t>
  </si>
  <si>
    <t>Manager, Market Analysis</t>
  </si>
  <si>
    <t>deep0026@gmail.com</t>
  </si>
  <si>
    <t>01715766992</t>
  </si>
  <si>
    <t>mamun.n2m@gmail.com</t>
  </si>
  <si>
    <t>01712494883</t>
  </si>
  <si>
    <t>Mainul Hassan</t>
  </si>
  <si>
    <t>American &amp; Efird (BD) Ltd</t>
  </si>
  <si>
    <t>hassan.mainul27@gmail.com</t>
  </si>
  <si>
    <t>01771109528</t>
  </si>
  <si>
    <t>MOHAMMAD AMINUL GANI BHUIYAN</t>
  </si>
  <si>
    <t>Corporate Sales In-Charge</t>
  </si>
  <si>
    <t>gani.aminul@gmail.com</t>
  </si>
  <si>
    <t>01714090647</t>
  </si>
  <si>
    <t xml:space="preserve">Sakhawat Khan </t>
  </si>
  <si>
    <t>Minister for Shipping
Peoples’ Republic of Bangladesh</t>
  </si>
  <si>
    <t xml:space="preserve">Technical Adviser </t>
  </si>
  <si>
    <t xml:space="preserve"> sakahwatk@yahoo.com</t>
  </si>
  <si>
    <t>01716796798</t>
  </si>
  <si>
    <t>Mustafizur Rahman Talukdar</t>
  </si>
  <si>
    <t>Executive - HR, Admin &amp; CSR</t>
  </si>
  <si>
    <t xml:space="preserve">Epyllion Group </t>
  </si>
  <si>
    <t>rohan456000@gmail.com</t>
  </si>
  <si>
    <t>01913168224</t>
  </si>
  <si>
    <t>Norottom Chakrobortty</t>
  </si>
  <si>
    <t>C.P. Bangladesh Co.</t>
  </si>
  <si>
    <t>Assistant Section Manager- HR</t>
  </si>
  <si>
    <t>narottomchk@yahoo.com</t>
  </si>
  <si>
    <t xml:space="preserve">01912356697 </t>
  </si>
  <si>
    <t>Golam Mostakim</t>
  </si>
  <si>
    <t>mostakimgolam24@gmail.com</t>
  </si>
  <si>
    <t>01682772505</t>
  </si>
  <si>
    <t>NISHAT JAHAN ARA ISLAM</t>
  </si>
  <si>
    <t>Specialist</t>
  </si>
  <si>
    <t>nishat.a.islam@gmail.com</t>
  </si>
  <si>
    <t>01711086354</t>
  </si>
  <si>
    <t>Md. Auhidul Islam</t>
  </si>
  <si>
    <t>Kazi Mehedi Hasan</t>
  </si>
  <si>
    <t xml:space="preserve">Sr. Correspondent/
Deputy Assignment Editor </t>
  </si>
  <si>
    <t>mehediwriter@gmail.com</t>
  </si>
  <si>
    <t>01755533640</t>
  </si>
  <si>
    <t>Mohammad Shaharia Sarkar</t>
  </si>
  <si>
    <t>sahum2000@yahoo.com</t>
  </si>
  <si>
    <t>01924400431</t>
  </si>
  <si>
    <t>FAHMIDA KHAN</t>
  </si>
  <si>
    <t>Assistant Director- Finance</t>
  </si>
  <si>
    <t xml:space="preserve">fkhan1012@yahoo.com </t>
  </si>
  <si>
    <t>028321634</t>
  </si>
  <si>
    <t>Most. Marofa Khatun</t>
  </si>
  <si>
    <t xml:space="preserve">Jr. Web Designer </t>
  </si>
  <si>
    <t>Md. Mojaffor Hossain</t>
  </si>
  <si>
    <t xml:space="preserve">Executive-editor </t>
  </si>
  <si>
    <t xml:space="preserve">Anannya magazine </t>
  </si>
  <si>
    <t xml:space="preserve">mjafor@gmail.com </t>
  </si>
  <si>
    <t>01717513023</t>
  </si>
  <si>
    <t>MD. MOSHARAF HOSSAIN</t>
  </si>
  <si>
    <t>Hashem Foods Ltd</t>
  </si>
  <si>
    <t>Sr. Manager –F&amp; A</t>
  </si>
  <si>
    <t>mosharaf1234@gmail.com</t>
  </si>
  <si>
    <t>01922120949</t>
  </si>
  <si>
    <t>RAJIBER RAHMAN</t>
  </si>
  <si>
    <t>Music Mania-2</t>
  </si>
  <si>
    <t>razib89bd@gmail.com</t>
  </si>
  <si>
    <t>01785852741</t>
  </si>
  <si>
    <t>Muhammad Uzzal</t>
  </si>
  <si>
    <t>Expo Freight Limited</t>
  </si>
  <si>
    <t>Sr. Manager-Business Dev.</t>
  </si>
  <si>
    <t>tusher_uzzal@hotmail.com</t>
  </si>
  <si>
    <t xml:space="preserve">01713042276 </t>
  </si>
  <si>
    <t>Rubaid Iftekhar Mahbub</t>
  </si>
  <si>
    <t>Head of Sports</t>
  </si>
  <si>
    <t>rubaid.iftekhar@independent24.tv</t>
  </si>
  <si>
    <t>01678171484</t>
  </si>
  <si>
    <t>AMIMA – TUN – NAYAM</t>
  </si>
  <si>
    <t>Administrative Assistant</t>
  </si>
  <si>
    <t>Kuehne + Nagel Ltd</t>
  </si>
  <si>
    <t>amima.nayam@kuehne-nagel.com</t>
  </si>
  <si>
    <t>01977130783</t>
  </si>
  <si>
    <t>Tunazina Haque</t>
  </si>
  <si>
    <t>LankaBangla</t>
  </si>
  <si>
    <t xml:space="preserve">Deputy Team Leader </t>
  </si>
  <si>
    <t>01680550035</t>
  </si>
  <si>
    <t>Mohammad Ali Tinku</t>
  </si>
  <si>
    <t xml:space="preserve">Platinum Boutique Hotels </t>
  </si>
  <si>
    <t xml:space="preserve">mtinku@hotmail.com </t>
  </si>
  <si>
    <t>01611110990</t>
  </si>
  <si>
    <t>Halima Begum Jhumur</t>
  </si>
  <si>
    <t>Senior reporter</t>
  </si>
  <si>
    <t>jhumurbari@gmail.com</t>
  </si>
  <si>
    <t>01711902482</t>
  </si>
  <si>
    <t>Md Rezaur Rahman</t>
  </si>
  <si>
    <t>Director, Customer Service &amp;
 Ad Review</t>
  </si>
  <si>
    <t>Ekhanei.com</t>
  </si>
  <si>
    <t>mdrrahman1971@gmail.com</t>
  </si>
  <si>
    <t xml:space="preserve">01979135500 </t>
  </si>
  <si>
    <t>BTEB</t>
  </si>
  <si>
    <t xml:space="preserve">MD. OBAIDUN NOOR (TIPU) </t>
  </si>
  <si>
    <t>Shahriyar Fabric. Ind.Ltd</t>
  </si>
  <si>
    <t xml:space="preserve">Head of Commercial  </t>
  </si>
  <si>
    <t>tipum2011@gmail.com</t>
  </si>
  <si>
    <t xml:space="preserve">01938432944 </t>
  </si>
  <si>
    <t>Mohammed Abu Rashed</t>
  </si>
  <si>
    <t>Sr. Manager-customer service</t>
  </si>
  <si>
    <t>SG Logistics Pvt. Ltd</t>
  </si>
  <si>
    <t>www.sglogistics-bd.com</t>
  </si>
  <si>
    <t xml:space="preserve">01730015824 </t>
  </si>
  <si>
    <t>Mohammad Zahid Hasan</t>
  </si>
  <si>
    <t xml:space="preserve">Orion Group </t>
  </si>
  <si>
    <t>Sr. Officer-HRD</t>
  </si>
  <si>
    <t>zahid_emerald@yahoo.com</t>
  </si>
  <si>
    <t>01914499592</t>
  </si>
  <si>
    <t>Shameem Ahmed</t>
  </si>
  <si>
    <t>shamimbu10@gmail.com</t>
  </si>
  <si>
    <t>01671363000</t>
  </si>
  <si>
    <t>Md. Ashiqur Rahman</t>
  </si>
  <si>
    <t>Deputy University Librarian 
and Head of the Library</t>
  </si>
  <si>
    <t>asiqur.rahman@gmail.com</t>
  </si>
  <si>
    <t>01717036087</t>
  </si>
  <si>
    <t>KAZI ABU BAKAR SIBLI</t>
  </si>
  <si>
    <t>Golden Harvest</t>
  </si>
  <si>
    <t>Sr. Manager- Procurement &amp;SCM</t>
  </si>
  <si>
    <t>kaziahmed2@gmail.com</t>
  </si>
  <si>
    <t>01798595284</t>
  </si>
  <si>
    <t>LLB</t>
  </si>
  <si>
    <t>MD MAHAMUDUL HAQUE</t>
  </si>
  <si>
    <t>Desk Deputy Editor</t>
  </si>
  <si>
    <t>mahmud_raj@yahoo.com</t>
  </si>
  <si>
    <t>01718008268</t>
  </si>
  <si>
    <t>ROKSHANA ALAM</t>
  </si>
  <si>
    <t xml:space="preserve">Presidency University </t>
  </si>
  <si>
    <t>Executive-F&amp;A</t>
  </si>
  <si>
    <t>alamprofessional@gmail.com</t>
  </si>
  <si>
    <t>01911244945</t>
  </si>
  <si>
    <t>Abu Zafar Md Saleh</t>
  </si>
  <si>
    <t>Newtex Group</t>
  </si>
  <si>
    <t xml:space="preserve">IE Officer </t>
  </si>
  <si>
    <t xml:space="preserve">Sohelzafar35@gmail.com                             </t>
  </si>
  <si>
    <t>01916116875</t>
  </si>
  <si>
    <t>Md Ahosan Habib ACIM</t>
  </si>
  <si>
    <t xml:space="preserve">Territory Incharge </t>
  </si>
  <si>
    <t>glocalbd@yahoo.com</t>
  </si>
  <si>
    <t>01778611264</t>
  </si>
  <si>
    <t>Md. Jahidul Islam</t>
  </si>
  <si>
    <t xml:space="preserve">Field Officer </t>
  </si>
  <si>
    <t>Shushilan</t>
  </si>
  <si>
    <t>jahid88jnu@gmail.com</t>
  </si>
  <si>
    <t>01722212579</t>
  </si>
  <si>
    <t>SUDEEP BARUA</t>
  </si>
  <si>
    <t>Development Design Consultants Ltd</t>
  </si>
  <si>
    <t>FieldEngineer/AssttEngineer</t>
  </si>
  <si>
    <t>sudeepbarua@yahoo.com</t>
  </si>
  <si>
    <t>Mehedi Hasan</t>
  </si>
  <si>
    <t>CS and Experience Agent</t>
  </si>
  <si>
    <t>mail.to.mehedihasan@gmail.com</t>
  </si>
  <si>
    <t>01795420629</t>
  </si>
  <si>
    <t>MD. AZIZUR RAHMAN</t>
  </si>
  <si>
    <t>Ntv</t>
  </si>
  <si>
    <t>Production Executive</t>
  </si>
  <si>
    <t>arpavel410@gmail.com</t>
  </si>
  <si>
    <t>01912807479</t>
  </si>
  <si>
    <t>MD. EINUL HAQUE</t>
  </si>
  <si>
    <t xml:space="preserve">Green Life Group </t>
  </si>
  <si>
    <t>GM-F&amp;A</t>
  </si>
  <si>
    <t>01816640321</t>
  </si>
  <si>
    <t>SHAH JALAL CHOWDHURY</t>
  </si>
  <si>
    <t xml:space="preserve">SiS Inflexionpoint </t>
  </si>
  <si>
    <t>Manager-Accounts &amp; Commercial</t>
  </si>
  <si>
    <t>sjalalchowdhury@yahoo.com</t>
  </si>
  <si>
    <t xml:space="preserve">01793598505 </t>
  </si>
  <si>
    <t>Gobinda Chandra Day</t>
  </si>
  <si>
    <t>softexpertz.com</t>
  </si>
  <si>
    <t xml:space="preserve">nth.gobindo@gmail.com </t>
  </si>
  <si>
    <t>AHAMED FIROZ</t>
  </si>
  <si>
    <t>Finlay Properties Ltd.</t>
  </si>
  <si>
    <t>firozcuet@gmail.com</t>
  </si>
  <si>
    <t>01712191864</t>
  </si>
  <si>
    <t xml:space="preserve">Md. Shatil Rafi </t>
  </si>
  <si>
    <t>shatil.rafi1989@gmail.com</t>
  </si>
  <si>
    <t>01712567779</t>
  </si>
  <si>
    <t>SADI MOHAMMED NAYEM</t>
  </si>
  <si>
    <t xml:space="preserve">marketing officer </t>
  </si>
  <si>
    <t>jayedjoyria@gmail.com</t>
  </si>
  <si>
    <t>01673624757</t>
  </si>
  <si>
    <t>Md.Monirul Islam Sagor</t>
  </si>
  <si>
    <t>camera man</t>
  </si>
  <si>
    <t xml:space="preserve">Channel I tv </t>
  </si>
  <si>
    <t>Journalistsagor@gmail.com</t>
  </si>
  <si>
    <t>01836510370</t>
  </si>
  <si>
    <t>SAYED-UZ-ZAMAN FAISAL</t>
  </si>
  <si>
    <t>01921169727</t>
  </si>
  <si>
    <t>TAMANNA-Van de Griend</t>
  </si>
  <si>
    <t>Marketing Communications Manager</t>
  </si>
  <si>
    <t>Westin</t>
  </si>
  <si>
    <t>h_tamanna@hotmail.com</t>
  </si>
  <si>
    <t>01712743982</t>
  </si>
  <si>
    <t>MD. Yousuf Ali</t>
  </si>
  <si>
    <t>Testing and Commissioning Engr.</t>
  </si>
  <si>
    <t>EON Engineering &amp; Construction Ltd.</t>
  </si>
  <si>
    <t>rikto.y467@live.com</t>
  </si>
  <si>
    <t>01784961518</t>
  </si>
  <si>
    <t>Irshad Ullah Sayeed Hero</t>
  </si>
  <si>
    <t>BBC</t>
  </si>
  <si>
    <t>Head Of Creative</t>
  </si>
  <si>
    <t>www.clickhero.blogspot.com</t>
  </si>
  <si>
    <t>01713008880</t>
  </si>
  <si>
    <t>ASIF BIN MUJIB</t>
  </si>
  <si>
    <t>Manager, Brand E</t>
  </si>
  <si>
    <t>asifbinmujibrobi@gmail.com</t>
  </si>
  <si>
    <t>01819210749</t>
  </si>
  <si>
    <t>Md. Abdul Aziz</t>
  </si>
  <si>
    <t>Perpetual tele solution Ltd</t>
  </si>
  <si>
    <t>Executive IT</t>
  </si>
  <si>
    <t>murad.feni02@gmail.com</t>
  </si>
  <si>
    <t>MONIRUL ISLAM  PRINCE</t>
  </si>
  <si>
    <t xml:space="preserve">  AB Technology </t>
  </si>
  <si>
    <t>Service Engineer</t>
  </si>
  <si>
    <t>mniprince@hotmail.com</t>
  </si>
  <si>
    <t xml:space="preserve">01672356983 </t>
  </si>
  <si>
    <t>MESBAHUR RAHMAN</t>
  </si>
  <si>
    <t>theglobalnews24.com</t>
  </si>
  <si>
    <t xml:space="preserve">Staff Reporter </t>
  </si>
  <si>
    <t>tmesbahurrahman@gmail.com</t>
  </si>
  <si>
    <t>01730621497</t>
  </si>
  <si>
    <t>grow n excel</t>
  </si>
  <si>
    <t>Sr. Consultant-HR&amp; Mgt.</t>
  </si>
  <si>
    <t>Md. Delower Hossen</t>
  </si>
  <si>
    <t>md_delower_hossen@yahoo.com</t>
  </si>
  <si>
    <t>01733498172</t>
  </si>
  <si>
    <t>RASHEDUL HASAN</t>
  </si>
  <si>
    <t>HR- Training &amp; Dev.</t>
  </si>
  <si>
    <t>Kenpark Bd (Pvt.) Ltd</t>
  </si>
  <si>
    <t>md.rashed44@gmail.com</t>
  </si>
  <si>
    <t>01919399400</t>
  </si>
  <si>
    <t>Saimina Zaman</t>
  </si>
  <si>
    <t>zaman_smita@yahoo.com</t>
  </si>
  <si>
    <t>01922229035</t>
  </si>
  <si>
    <t>Md. Salahuddin Jewel</t>
  </si>
  <si>
    <t>Metlife</t>
  </si>
  <si>
    <t>Officer Sales</t>
  </si>
  <si>
    <t>sjewel95@gmail.com</t>
  </si>
  <si>
    <t>01715933524</t>
  </si>
  <si>
    <t>Engr. Ananda Mohan Sutradhar</t>
  </si>
  <si>
    <t xml:space="preserve">Manager Constructions </t>
  </si>
  <si>
    <t xml:space="preserve">Dom Inno </t>
  </si>
  <si>
    <t>sabuj_civil@yahoo.com</t>
  </si>
  <si>
    <t>01913200267</t>
  </si>
  <si>
    <t xml:space="preserve">INDUSTRIAL SURVEYOR </t>
  </si>
  <si>
    <t>01912667761</t>
  </si>
  <si>
    <t>Md. Ibrahim Khalil(Biplob)</t>
  </si>
  <si>
    <t xml:space="preserve">Chaina Eastern Airlines </t>
  </si>
  <si>
    <t xml:space="preserve">Executive Acconts &amp; Admin </t>
  </si>
  <si>
    <t>biplobibrahim@gmail.com</t>
  </si>
  <si>
    <t>01913781719</t>
  </si>
  <si>
    <t>MD.MASUDUR RAHMAN</t>
  </si>
  <si>
    <t>NOL Group</t>
  </si>
  <si>
    <t>masudur82@yahoo.com</t>
  </si>
  <si>
    <t>01712275108</t>
  </si>
  <si>
    <t>Hazera Hossain Usha</t>
  </si>
  <si>
    <t>Senior Material Planning Officer (Imports)</t>
  </si>
  <si>
    <t>us_ssha@hotmail.com</t>
  </si>
  <si>
    <t>01776296454</t>
  </si>
  <si>
    <t>REDDWANUL HAQUE</t>
  </si>
  <si>
    <t>MARS Housing Ltd</t>
  </si>
  <si>
    <t>rrubabhaque@gmail.com</t>
  </si>
  <si>
    <t>01618730973</t>
  </si>
  <si>
    <t>Esha Chowdhury</t>
  </si>
  <si>
    <t>PR &amp; Comm.Sr. Executive</t>
  </si>
  <si>
    <t xml:space="preserve">eshachow@gmail.com </t>
  </si>
  <si>
    <t>01962424195</t>
  </si>
  <si>
    <t>M. Saiful Islam</t>
  </si>
  <si>
    <t>saifulziko@gmail.com</t>
  </si>
  <si>
    <t>01610002579</t>
  </si>
  <si>
    <t>Ashique Bin Yousuf</t>
  </si>
  <si>
    <t>mPower Social Enterprises Ltd.</t>
  </si>
  <si>
    <t xml:space="preserve">Research Assistant </t>
  </si>
  <si>
    <t>ashique.b.yousuf@gmail.com</t>
  </si>
  <si>
    <t>01794565617</t>
  </si>
  <si>
    <t>01938888781</t>
  </si>
  <si>
    <t>FARHANA SHARMIN MITHI</t>
  </si>
  <si>
    <t>fsmithi_ibaju@yahoo.com</t>
  </si>
  <si>
    <t>01730791225</t>
  </si>
  <si>
    <t>REVLON</t>
  </si>
  <si>
    <t>Md. Nazibur Rahman</t>
  </si>
  <si>
    <t>Sr. Executive/Asst. Manager- Brands</t>
  </si>
  <si>
    <t>mnazibur@gmail.com</t>
  </si>
  <si>
    <t>01939900707</t>
  </si>
  <si>
    <t>Nazray Morshed Khan (Anam)</t>
  </si>
  <si>
    <t>Bay Agro Industries Ltd</t>
  </si>
  <si>
    <t xml:space="preserve">Executive-HR &amp; Admin </t>
  </si>
  <si>
    <t>anamkhan35@yahoo.com</t>
  </si>
  <si>
    <t>01675531498</t>
  </si>
  <si>
    <t>MD.ABDUL KARIM</t>
  </si>
  <si>
    <t>Viyellatex</t>
  </si>
  <si>
    <t>Sr. Executive- Corporate Accounts</t>
  </si>
  <si>
    <t>karim.gondob@gmail.com</t>
  </si>
  <si>
    <t>01712684258</t>
  </si>
  <si>
    <t>Shamsul Kabir Anjan</t>
  </si>
  <si>
    <t>Sr. Executive-Corporate Accounts</t>
  </si>
  <si>
    <t>anjanhot@yahoo.com</t>
  </si>
  <si>
    <t>01730087443</t>
  </si>
  <si>
    <t>Gazi Koucher</t>
  </si>
  <si>
    <t>Koucher2286@gmail.com</t>
  </si>
  <si>
    <t>KRISHNA CHANDRA BASAK, ACMA</t>
  </si>
  <si>
    <t>ACNABIN</t>
  </si>
  <si>
    <t>Manager- Audit &amp; Consultancy</t>
  </si>
  <si>
    <t>mailforkrish@yahoo.com</t>
  </si>
  <si>
    <t>01911760925</t>
  </si>
  <si>
    <t>Rakhi K. Zaman</t>
  </si>
  <si>
    <t>Marketing-Consumer Engagement</t>
  </si>
  <si>
    <t>rakhi19_90@yahoo.com</t>
  </si>
  <si>
    <t>01911530655</t>
  </si>
  <si>
    <t xml:space="preserve">Shohana Chowdhury </t>
  </si>
  <si>
    <t xml:space="preserve">Platinum Communications Ltd. </t>
  </si>
  <si>
    <t>Sr. Engineer.</t>
  </si>
  <si>
    <t>shohanachowdhury007@gmail.com</t>
  </si>
  <si>
    <t>01755632842</t>
  </si>
  <si>
    <t>Somiron Banik</t>
  </si>
  <si>
    <t xml:space="preserve">Viyellatex </t>
  </si>
  <si>
    <t>Sr. Executive- Finance</t>
  </si>
  <si>
    <t>somiron.banik@yahoo.com</t>
  </si>
  <si>
    <t>01712193375</t>
  </si>
  <si>
    <t>MAMUNUR ROSHID RONY</t>
  </si>
  <si>
    <t>Executive-Warehouse &amp; Distribution</t>
  </si>
  <si>
    <t>roshidph1983@gmail.com</t>
  </si>
  <si>
    <t>01842665683</t>
  </si>
  <si>
    <t>SOMEN BARUA</t>
  </si>
  <si>
    <t>Youngone (CEPZ) Ltd</t>
  </si>
  <si>
    <t>somen_barua_31@yahoo.com</t>
  </si>
  <si>
    <t>01819032477</t>
  </si>
  <si>
    <t>ABDULLA AL MOHIUDDIN</t>
  </si>
  <si>
    <t>sumonsuma88@yahoo.com</t>
  </si>
  <si>
    <t>MD. ASADUZZAMAN SHOVIN</t>
  </si>
  <si>
    <t>Executive-A&amp;F</t>
  </si>
  <si>
    <t>shovin.asad@gmail.com</t>
  </si>
  <si>
    <t>01717747929</t>
  </si>
  <si>
    <t>MD: ABU TALEB</t>
  </si>
  <si>
    <t xml:space="preserve">Digicon Technologies Ltd </t>
  </si>
  <si>
    <t xml:space="preserve">Customer service representative </t>
  </si>
  <si>
    <t>sumonraj1988@gmail.com</t>
  </si>
  <si>
    <t>01717197467</t>
  </si>
  <si>
    <t>Azibul Haque</t>
  </si>
  <si>
    <t>The Daily Inqilab</t>
  </si>
  <si>
    <t>partho.ru07@gmail.com</t>
  </si>
  <si>
    <t>01723968187</t>
  </si>
  <si>
    <t>Nowshad Muktadir</t>
  </si>
  <si>
    <t>nowshadmuktadir@yahoo.com</t>
  </si>
  <si>
    <t>01710271757</t>
  </si>
  <si>
    <t>RAJIB DAS PURKAYSTHA</t>
  </si>
  <si>
    <t>rajibdpt0405@gmail.com</t>
  </si>
  <si>
    <t>01722919235</t>
  </si>
  <si>
    <t>M. EZAZUL HAQUE</t>
  </si>
  <si>
    <t>ezazbuet@yahoo.com</t>
  </si>
  <si>
    <t>01925841738</t>
  </si>
  <si>
    <t>HABIBUR RAZZAQ</t>
  </si>
  <si>
    <t>Sr Executive- Call Center</t>
  </si>
  <si>
    <t xml:space="preserve">xareef.hossain@gmail.com </t>
  </si>
  <si>
    <t>A.H.M Riazul Islam</t>
  </si>
  <si>
    <t>01680375710</t>
  </si>
  <si>
    <t>Md. Ohidul Islam</t>
  </si>
  <si>
    <t xml:space="preserve">Monico Group </t>
  </si>
  <si>
    <t>HR &amp; Admin Executive</t>
  </si>
  <si>
    <t>ohidulislam89@gmail.com</t>
  </si>
  <si>
    <t>01673335805</t>
  </si>
  <si>
    <t>Md. Refatul Alam Rakesh</t>
  </si>
  <si>
    <t>Pleiades Bd Ltd</t>
  </si>
  <si>
    <t>Team Member - Export (Sales)</t>
  </si>
  <si>
    <t>Asst. Manager - Business Development</t>
  </si>
  <si>
    <t xml:space="preserve">rakesh2613@gmail.com </t>
  </si>
  <si>
    <t xml:space="preserve">01922960096 </t>
  </si>
  <si>
    <t>ASRAF BIN MOSTOFA</t>
  </si>
  <si>
    <t>asrafbinmostofa@gmail.com</t>
  </si>
  <si>
    <t>01715145200</t>
  </si>
  <si>
    <t xml:space="preserve">AHASANUL AZIM </t>
  </si>
  <si>
    <t xml:space="preserve">A3 Trade Int (Pvt.) Ltd </t>
  </si>
  <si>
    <t xml:space="preserve">Secretary to Chairman </t>
  </si>
  <si>
    <t xml:space="preserve">azim_a3@yahoo.com </t>
  </si>
  <si>
    <t>01712259906</t>
  </si>
  <si>
    <t>Nilufa Jahan</t>
  </si>
  <si>
    <t>Newsroom Editor &amp; News Presenter</t>
  </si>
  <si>
    <t>nil.jahan@gmail.com</t>
  </si>
  <si>
    <t>01911239654</t>
  </si>
  <si>
    <t>Zoinul Abedin Sakil</t>
  </si>
  <si>
    <t xml:space="preserve"> KPMG </t>
  </si>
  <si>
    <t xml:space="preserve">Supervisor- Audit and Advisory Services </t>
  </si>
  <si>
    <t>shakilduais@gmail.com</t>
  </si>
  <si>
    <t>01731226480</t>
  </si>
  <si>
    <t>LAMEYA SAMIN</t>
  </si>
  <si>
    <t>Standard Chartered Bank Ltd</t>
  </si>
  <si>
    <t xml:space="preserve">Assistant Manager-Trade Services </t>
  </si>
  <si>
    <t>lameyasamin@gmail.com</t>
  </si>
  <si>
    <t>01719340233</t>
  </si>
  <si>
    <t>S M Atiquel Haque</t>
  </si>
  <si>
    <t xml:space="preserve">Customer Services Officer </t>
  </si>
  <si>
    <t xml:space="preserve">atiq1110@yahoo.com   </t>
  </si>
  <si>
    <t>01918661443</t>
  </si>
  <si>
    <t>Sharmin Billah</t>
  </si>
  <si>
    <t>Business Development Manager,</t>
  </si>
  <si>
    <t>Sharmin.Billah@sc.com</t>
  </si>
  <si>
    <t>01841605555</t>
  </si>
  <si>
    <t>ASISH DATTA</t>
  </si>
  <si>
    <t xml:space="preserve">ALOK MUTSUDDI </t>
  </si>
  <si>
    <t>Commercial/ Export-Import</t>
  </si>
  <si>
    <t xml:space="preserve">alok.mutsuddi@unilever.com </t>
  </si>
  <si>
    <t>01742523931</t>
  </si>
  <si>
    <t>Mohammad Riyadh Al Kamal</t>
  </si>
  <si>
    <t xml:space="preserve">Director-Procurement &amp; Supply </t>
  </si>
  <si>
    <t xml:space="preserve">Continental Homes Ltd </t>
  </si>
  <si>
    <t xml:space="preserve">riyadh94@yahoo.com   </t>
  </si>
  <si>
    <t>01714132546</t>
  </si>
  <si>
    <t xml:space="preserve">imtiaz.dhk@gmail.com </t>
  </si>
  <si>
    <t xml:space="preserve">Niamul Aziz Sadeq </t>
  </si>
  <si>
    <t xml:space="preserve">SA TV </t>
  </si>
  <si>
    <t>niamulsadeq@gmail.com</t>
  </si>
  <si>
    <t>01766666109</t>
  </si>
  <si>
    <t>MD. KAMRUZZAMAN APU</t>
  </si>
  <si>
    <t xml:space="preserve">Asst. Manager - Brand  </t>
  </si>
  <si>
    <t>apu_zaman@live.com</t>
  </si>
  <si>
    <t>01911446217</t>
  </si>
  <si>
    <t>SHARIER MAHUMUD TUSHAR</t>
  </si>
  <si>
    <t>shariertushar1419@gmail.com</t>
  </si>
  <si>
    <t>Md. Gias Uddin Bhuiya</t>
  </si>
  <si>
    <t>nadeemewu@gmail.com</t>
  </si>
  <si>
    <t>01713066859</t>
  </si>
  <si>
    <t>MOHAMMAD MOHIUDDIN KAWSHER</t>
  </si>
  <si>
    <t>AZADI TECHNOLOGIES</t>
  </si>
  <si>
    <t xml:space="preserve">Admin Officer </t>
  </si>
  <si>
    <t>01919209320</t>
  </si>
  <si>
    <t>MD. TANVIR NAYEM</t>
  </si>
  <si>
    <t>robintanvir@gmail.com</t>
  </si>
  <si>
    <t xml:space="preserve">01723406963 </t>
  </si>
  <si>
    <t>Route to Market Int. Ltd</t>
  </si>
  <si>
    <t xml:space="preserve">Deputy Manager, HR &amp; Admin </t>
  </si>
  <si>
    <t>sabbirhrd@yahoo.com</t>
  </si>
  <si>
    <t xml:space="preserve">01818244574 </t>
  </si>
  <si>
    <t>Md. Sazzadur Rahman</t>
  </si>
  <si>
    <t>Manager-Trade Marketing</t>
  </si>
  <si>
    <t>sazzadurr@yahoo.com</t>
  </si>
  <si>
    <t>01818635453</t>
  </si>
  <si>
    <t>01714111063</t>
  </si>
  <si>
    <t>Anusha Ali Khalid</t>
  </si>
  <si>
    <t>Mitsubishi Rangs Ltd.</t>
  </si>
  <si>
    <t>Customer Relations Executive</t>
  </si>
  <si>
    <t>anusha.khalid@hotmail.com</t>
  </si>
  <si>
    <t>01733959886</t>
  </si>
  <si>
    <t>KHANDAKAR RAIHAN SAYEED</t>
  </si>
  <si>
    <t>Manager-HR, Resourcing</t>
  </si>
  <si>
    <t>raihan@robi.com.bd</t>
  </si>
  <si>
    <t xml:space="preserve">01819210216 </t>
  </si>
  <si>
    <t>MD. AHSAN RAJIB</t>
  </si>
  <si>
    <t>ahsanrajib@live.com</t>
  </si>
  <si>
    <t>Noman Ashrafee Rahman</t>
  </si>
  <si>
    <t>noman.ashrafee@gmail.com</t>
  </si>
  <si>
    <t>01714090159</t>
  </si>
  <si>
    <t>MD. SAZZAD HOSSAIN</t>
  </si>
  <si>
    <t>sazzadrajiv@yahoo.com</t>
  </si>
  <si>
    <t>01730700619</t>
  </si>
  <si>
    <t>01717619967</t>
  </si>
  <si>
    <t>Sultanur Ashif</t>
  </si>
  <si>
    <t xml:space="preserve">Assistant Manager- HR </t>
  </si>
  <si>
    <t>s.ashif1979@gmail.com</t>
  </si>
  <si>
    <t>01674169687</t>
  </si>
  <si>
    <t>Tanvir Haider Shubho</t>
  </si>
  <si>
    <t>Assistant Manager - Brand</t>
  </si>
  <si>
    <t xml:space="preserve">shubho.brand@gmail.com </t>
  </si>
  <si>
    <t>01833362675</t>
  </si>
  <si>
    <t>Mohammad Tanvir Hossain</t>
  </si>
  <si>
    <t>Navana Interlinks Ltd</t>
  </si>
  <si>
    <t>tanvir101682@gmail.com</t>
  </si>
  <si>
    <t>01837212926</t>
  </si>
  <si>
    <t>Sujoy Kumar Biswas, ACA</t>
  </si>
  <si>
    <t>ANISA TASNIM RAHMAN ORTHY</t>
  </si>
  <si>
    <t>ICDDRB</t>
  </si>
  <si>
    <t>Senior Research Assistant</t>
  </si>
  <si>
    <t>anisa.t.rahman@gmail.com</t>
  </si>
  <si>
    <t>01751062608</t>
  </si>
  <si>
    <t>JOWEL RAJOANI MEAH</t>
  </si>
  <si>
    <t>SQ Birichina Ltd</t>
  </si>
  <si>
    <t xml:space="preserve">GM HR </t>
  </si>
  <si>
    <t>jrmeah74@gmail.com</t>
  </si>
  <si>
    <t>01720579363</t>
  </si>
  <si>
    <t>MOHIUDDIN AHAMED</t>
  </si>
  <si>
    <t>Dabur</t>
  </si>
  <si>
    <t>mohiuddin.saki@gmail.com</t>
  </si>
  <si>
    <t>01716885059</t>
  </si>
  <si>
    <t>PINTU KUMAR DEB NATH</t>
  </si>
  <si>
    <t>AM-Recruitment &amp; Relationship</t>
  </si>
  <si>
    <t>pintunathbd@gmail.com</t>
  </si>
  <si>
    <t xml:space="preserve">01614499991 </t>
  </si>
  <si>
    <t>FAZAL MOHAMMAD TANIM</t>
  </si>
  <si>
    <t xml:space="preserve">fazal_tanim@yahoo.com </t>
  </si>
  <si>
    <t>01777799826</t>
  </si>
  <si>
    <t>Ms. Marufa Haque</t>
  </si>
  <si>
    <t>LGRD</t>
  </si>
  <si>
    <t>Communications Manager-HR&amp;&amp;Admin</t>
  </si>
  <si>
    <t>marufah12@gmail.com</t>
  </si>
  <si>
    <t>01755627829</t>
  </si>
  <si>
    <t>Mahzabeen Faruque</t>
  </si>
  <si>
    <t xml:space="preserve">mahzabeen.f@gmail.com </t>
  </si>
  <si>
    <t>01912007757</t>
  </si>
  <si>
    <t>SAHA SUBIR KUMAR</t>
  </si>
  <si>
    <t>Sr. Executive-F&amp;A</t>
  </si>
  <si>
    <t>subir13360@gmail.com</t>
  </si>
  <si>
    <t>01672289554</t>
  </si>
  <si>
    <t>SYED AHMED</t>
  </si>
  <si>
    <t>Abul Khair Group</t>
  </si>
  <si>
    <t>Sr. Manager-F&amp;A</t>
  </si>
  <si>
    <t>syeddu09.sa@gmail.com</t>
  </si>
  <si>
    <t>01926888418</t>
  </si>
  <si>
    <t>MD. RASHEDUZZAMAN LABU</t>
  </si>
  <si>
    <t xml:space="preserve">NESH MEDIA BD </t>
  </si>
  <si>
    <t>rashed.cseru@gmail.com</t>
  </si>
  <si>
    <t>01723282950</t>
  </si>
  <si>
    <t>MD. MOTAHER HOSSAIN</t>
  </si>
  <si>
    <t>Wasif Knit Composite Ltd</t>
  </si>
  <si>
    <t>HR, Admin &amp; Compliance Manager</t>
  </si>
  <si>
    <t>jewel.compliance@gmail.com</t>
  </si>
  <si>
    <t>01517108265</t>
  </si>
  <si>
    <t>SHAHRIAR HASAN</t>
  </si>
  <si>
    <t>shah.hasan.bd@gmail.com</t>
  </si>
  <si>
    <t>01610003338</t>
  </si>
  <si>
    <t>PALASH DAS</t>
  </si>
  <si>
    <t>palashme04@gmail.com</t>
  </si>
  <si>
    <t>01816351251</t>
  </si>
  <si>
    <t>SHAKEB KAMAL AHMED</t>
  </si>
  <si>
    <t>Shakeb_68@hotmail.com</t>
  </si>
  <si>
    <t>01730326838</t>
  </si>
  <si>
    <t>Musabbirul Alam</t>
  </si>
  <si>
    <t>fahim_alam123@yahoo.com</t>
  </si>
  <si>
    <t>Firefox BD Pvt Ltd</t>
  </si>
  <si>
    <t xml:space="preserve">Manager-Maintenance </t>
  </si>
  <si>
    <t>pratik_cuet_06@yahoo.com</t>
  </si>
  <si>
    <t>01818080750</t>
  </si>
  <si>
    <t>Munirul Haque</t>
  </si>
  <si>
    <t>Globe Biscuits &amp; Dairy Milk Ltd</t>
  </si>
  <si>
    <t>AGM-S&amp;M</t>
  </si>
  <si>
    <t>mukta88@gmail.com</t>
  </si>
  <si>
    <t>01973257877</t>
  </si>
  <si>
    <t>Irfan Chowdhury</t>
  </si>
  <si>
    <t>KSRM</t>
  </si>
  <si>
    <t>irfancuetme@gmail.com</t>
  </si>
  <si>
    <t>01674157535</t>
  </si>
  <si>
    <t>Md. Mashfiqur Rahman</t>
  </si>
  <si>
    <t>mashfique.rahman@yahoo.com</t>
  </si>
  <si>
    <t>Asst. Brand Manager</t>
  </si>
  <si>
    <t>rezwanuk@yahoo.com</t>
  </si>
  <si>
    <t xml:space="preserve">Arla </t>
  </si>
  <si>
    <t>MD.MAHBUBUR RAHMAN</t>
  </si>
  <si>
    <t>Media-mix Enterprise Ltd.</t>
  </si>
  <si>
    <t xml:space="preserve">Sr. Manager- Comm. &amp; Branding </t>
  </si>
  <si>
    <t>mahbub1634@yahoo.com</t>
  </si>
  <si>
    <t>01711020783</t>
  </si>
  <si>
    <t>MD SHAFIQUL ISLAM</t>
  </si>
  <si>
    <t xml:space="preserve">Omicon Group </t>
  </si>
  <si>
    <t xml:space="preserve"> HR Development </t>
  </si>
  <si>
    <t xml:space="preserve">shafiq4321@gmail.com </t>
  </si>
  <si>
    <t>01552438204</t>
  </si>
  <si>
    <t>A S M NUR E ELAHI</t>
  </si>
  <si>
    <t xml:space="preserve">asm.nur.elahi@gmail.com </t>
  </si>
  <si>
    <t>01711901221</t>
  </si>
  <si>
    <t>Omar Faruque Chowdhury</t>
  </si>
  <si>
    <t>Omarfaruque1967@gmail.com</t>
  </si>
  <si>
    <t>Maruf Hasan Bhuiyan</t>
  </si>
  <si>
    <t xml:space="preserve">Production Coordinator </t>
  </si>
  <si>
    <t xml:space="preserve">maruf.hsn00@gmail.com </t>
  </si>
  <si>
    <t>01731254085</t>
  </si>
  <si>
    <t>Sadia Afrin Tiva</t>
  </si>
  <si>
    <t xml:space="preserve">3s Agro Services Ltd </t>
  </si>
  <si>
    <t>sadia1127@hotmail.com</t>
  </si>
  <si>
    <t>01788882303</t>
  </si>
  <si>
    <t>PROBIR MONDOL</t>
  </si>
  <si>
    <t>RTM Asia TV</t>
  </si>
  <si>
    <t>probirom@yahoo.co.in</t>
  </si>
  <si>
    <t>01727778003</t>
  </si>
  <si>
    <t>MUHAMMAD NAFEES IMTIAZ</t>
  </si>
  <si>
    <t>nafees.imtiaz.shetu@gmail.com</t>
  </si>
  <si>
    <t>01756331144</t>
  </si>
  <si>
    <t>Mashkura Shaekka Bari</t>
  </si>
  <si>
    <t>Young Optics BD Ltd.</t>
  </si>
  <si>
    <t>Manufacturing Engineer</t>
  </si>
  <si>
    <t>mashkura_bari@yahoo.com</t>
  </si>
  <si>
    <t>01678034047</t>
  </si>
  <si>
    <t>TanjinWaraTani</t>
  </si>
  <si>
    <t>Total IT Solution</t>
  </si>
  <si>
    <t>Executive-Acc.&amp;Admin</t>
  </si>
  <si>
    <t>tanjin.tani@gmail.com</t>
  </si>
  <si>
    <t>01712621674</t>
  </si>
  <si>
    <t>Md. Alamgir Kabir</t>
  </si>
  <si>
    <t>Manager, HR &amp; Admin</t>
  </si>
  <si>
    <t>ARINDOM PAUL JHINUK</t>
  </si>
  <si>
    <t>Freelance Creative Artist &amp; Consultant</t>
  </si>
  <si>
    <t>arindom.paul.1981@gmail.com</t>
  </si>
  <si>
    <t>009647809291428</t>
  </si>
  <si>
    <t>Md. Ruhul Amin Sarker</t>
  </si>
  <si>
    <t xml:space="preserve">Planning and Coordination
 Deputy Manager </t>
  </si>
  <si>
    <t>ramin310801@gmail.com</t>
  </si>
  <si>
    <t>01911310801
01912 949495</t>
  </si>
  <si>
    <t>Shafkat Ahmed Khan Ovie</t>
  </si>
  <si>
    <t>Lecturer</t>
  </si>
  <si>
    <t xml:space="preserve">University Coaching Center </t>
  </si>
  <si>
    <t>shafkat_ahmed@yahoo.com</t>
  </si>
  <si>
    <t>01710876857
029666361</t>
  </si>
  <si>
    <t>IFTEKHARUL AMEEN</t>
  </si>
  <si>
    <t>farhansubzeroameen89@gmail.com</t>
  </si>
  <si>
    <t>01797241036</t>
  </si>
  <si>
    <t>Head of Warehouse Op</t>
  </si>
  <si>
    <t xml:space="preserve">mizanurju@gmail.com </t>
  </si>
  <si>
    <t>Navid Ahsan Deewan</t>
  </si>
  <si>
    <t>navid.deewan@gmail.com</t>
  </si>
  <si>
    <t>01715219388</t>
  </si>
  <si>
    <t>Md Rajib Hasan</t>
  </si>
  <si>
    <t>Manager, HR</t>
  </si>
  <si>
    <t>saphr38@gmail.com</t>
  </si>
  <si>
    <t>01712690446</t>
  </si>
  <si>
    <t xml:space="preserve">Concito PR </t>
  </si>
  <si>
    <t>Executive, Client Service</t>
  </si>
  <si>
    <t>YUNA SHARMIN</t>
  </si>
  <si>
    <t>SHOWKAT OSMAN JAMIL</t>
  </si>
  <si>
    <t>jamilewu@yahoo.com</t>
  </si>
  <si>
    <t>01918419160</t>
  </si>
  <si>
    <t>A N M Morsal Chowdhury</t>
  </si>
  <si>
    <t>morsalbd@gmail.com</t>
  </si>
  <si>
    <t>01713108224</t>
  </si>
  <si>
    <t>AFSARUZZAMAN NOOR</t>
  </si>
  <si>
    <t>Sr. Officer- Planning &amp; QA</t>
  </si>
  <si>
    <t>zaman.jyoti@gmail.com</t>
  </si>
  <si>
    <t>01553540354</t>
  </si>
  <si>
    <t>Enamul Hoque Saim</t>
  </si>
  <si>
    <t xml:space="preserve">Transcom </t>
  </si>
  <si>
    <t>saim_du@yahoo.com</t>
  </si>
  <si>
    <t>01713439878</t>
  </si>
  <si>
    <t>porosh01@yahoo.com</t>
  </si>
  <si>
    <t>MRB Bangladesh</t>
  </si>
  <si>
    <t>MD. AYNUL ISLAM PROTTOY</t>
  </si>
  <si>
    <t>Associate Research Manager</t>
  </si>
  <si>
    <t>islam.aynul@gmail.com</t>
  </si>
  <si>
    <t>01722522171</t>
  </si>
  <si>
    <t>Sakib Chowdhury Zheelam</t>
  </si>
  <si>
    <t xml:space="preserve">Crown Cement </t>
  </si>
  <si>
    <t>Assistant Engineer</t>
  </si>
  <si>
    <t>zheelam.me@gmail.com</t>
  </si>
  <si>
    <t>01712500336</t>
  </si>
  <si>
    <t>WEATHERFORD</t>
  </si>
  <si>
    <t>Swad-Us-Sami</t>
  </si>
  <si>
    <t>Service Technician</t>
  </si>
  <si>
    <t>swadsami@gmail.com</t>
  </si>
  <si>
    <t>01767698134</t>
  </si>
  <si>
    <t>MOHAMMAD SALEH UDDIN BHUYAN</t>
  </si>
  <si>
    <t xml:space="preserve">New Zealand Dairy </t>
  </si>
  <si>
    <t>salehbuyan@yahoo.com</t>
  </si>
  <si>
    <t>01914885911</t>
  </si>
  <si>
    <t>ASHFAQ NEWAZ AHMED</t>
  </si>
  <si>
    <t>ashfaq.ahmed687@gmail.com</t>
  </si>
  <si>
    <t>01714073210</t>
  </si>
  <si>
    <t>Imranul Hoque</t>
  </si>
  <si>
    <t>Global Aviation Services Ltd</t>
  </si>
  <si>
    <t>ihoque145@gmail.com</t>
  </si>
  <si>
    <t>01755590732</t>
  </si>
  <si>
    <t>Amrita Mandal</t>
  </si>
  <si>
    <t>amrita_mandal123@yahoo.com</t>
  </si>
  <si>
    <t>01911211770</t>
  </si>
  <si>
    <t>Society for Socioal Service</t>
  </si>
  <si>
    <t xml:space="preserve">Branch Manager </t>
  </si>
  <si>
    <t>Firoz Al Mamun</t>
  </si>
  <si>
    <t>01960143788</t>
  </si>
  <si>
    <t>NSU</t>
  </si>
  <si>
    <t>MD. IRSADUL HAQUE</t>
  </si>
  <si>
    <t>Expressions Ltd.</t>
  </si>
  <si>
    <t xml:space="preserve">Sr. Manager, Planning and Activation </t>
  </si>
  <si>
    <t>irsadul@gmail.com</t>
  </si>
  <si>
    <t>01712316197</t>
  </si>
  <si>
    <t>istiaqueahmed99@gmail.com</t>
  </si>
  <si>
    <t>Shaik Ashraf Hossain</t>
  </si>
  <si>
    <t>Omera</t>
  </si>
  <si>
    <t>ashraf_eee_ewu@yahoo.com</t>
  </si>
  <si>
    <t>ABID MAHMOOD</t>
  </si>
  <si>
    <t>abraham_bd15@yahoo.com</t>
  </si>
  <si>
    <t>01717254929</t>
  </si>
  <si>
    <t>Khandoker Mahafuz-uz Zaman</t>
  </si>
  <si>
    <t>mahafuzewu@gmail.com</t>
  </si>
  <si>
    <t>Country HR Business Partner</t>
  </si>
  <si>
    <t>Md Saifur Rahman Khan</t>
  </si>
  <si>
    <t>Maersk Bangladesh Ltd.</t>
  </si>
  <si>
    <t>saifkhanbd@gmail.com</t>
  </si>
  <si>
    <t>01755555299</t>
  </si>
  <si>
    <t>A.T.M. Moslah Uddin (Jabed)</t>
  </si>
  <si>
    <t>Manager – HR &amp; Admin</t>
  </si>
  <si>
    <t>CROWN CEMENT</t>
  </si>
  <si>
    <t>atmmujabed@yahoo.com</t>
  </si>
  <si>
    <t>01711471753</t>
  </si>
  <si>
    <t>Md. Shakhawat Hossain</t>
  </si>
  <si>
    <t>Abdul Monem Ltd.</t>
  </si>
  <si>
    <t>Admin &amp; HR In-Charge</t>
  </si>
  <si>
    <t>mdshuvo@yahoo.com</t>
  </si>
  <si>
    <t>01732225336</t>
  </si>
  <si>
    <t>Engr. Sheikh Abdul Wadud</t>
  </si>
  <si>
    <t>shojib1978@gmail.com</t>
  </si>
  <si>
    <t>01924400307</t>
  </si>
  <si>
    <t>Muhammad Anwar Hosen</t>
  </si>
  <si>
    <t>muhammad_anwar1@yahoo.com</t>
  </si>
  <si>
    <t>01719902719</t>
  </si>
  <si>
    <t>Md. Muzahidul Islam</t>
  </si>
  <si>
    <t>muzahid41@gmail.com</t>
  </si>
  <si>
    <t>01818534962</t>
  </si>
  <si>
    <t xml:space="preserve">Rocket Internet </t>
  </si>
  <si>
    <t xml:space="preserve">Customer Service Executive </t>
  </si>
  <si>
    <t>01711084665
01912360355</t>
  </si>
  <si>
    <t>Provat Kumer</t>
  </si>
  <si>
    <t xml:space="preserve">PRAN - RFL </t>
  </si>
  <si>
    <t>Asst. Product Manager</t>
  </si>
  <si>
    <t>provatcou02@yahoo.com</t>
  </si>
  <si>
    <t>01739933771</t>
  </si>
  <si>
    <t>MD.ATIQUZZAMAN</t>
  </si>
  <si>
    <t>01671459679
01758189270</t>
  </si>
  <si>
    <t>Md. Fazle Rabby</t>
  </si>
  <si>
    <t xml:space="preserve">Edison Group </t>
  </si>
  <si>
    <t>manam_rabbi@yahoo.com</t>
  </si>
  <si>
    <t>01674701147</t>
  </si>
  <si>
    <t>Tapas Kumar Baidya</t>
  </si>
  <si>
    <t>PMI</t>
  </si>
  <si>
    <t>taposbaidya@yahoomail.com</t>
  </si>
  <si>
    <t>01675698136</t>
  </si>
  <si>
    <t>Eskayef</t>
  </si>
  <si>
    <t>MD. MAMUNUL HAQUE CHOWDHURY</t>
  </si>
  <si>
    <t xml:space="preserve">Roxy Paints Ltd. </t>
  </si>
  <si>
    <t>Roxy Paints</t>
  </si>
  <si>
    <t>rony.mamun@yahoo.com</t>
  </si>
  <si>
    <t>01719614282</t>
  </si>
  <si>
    <t>MD. MARUFUR RASHID</t>
  </si>
  <si>
    <t>Sr. Executive Internal Audit</t>
  </si>
  <si>
    <t xml:space="preserve">Matador Group </t>
  </si>
  <si>
    <t>rashidmaruf97@yahoo.com</t>
  </si>
  <si>
    <t>01683466966</t>
  </si>
  <si>
    <t>Md. Raisul Chowdhury</t>
  </si>
  <si>
    <t>TERRITORY OFFICER</t>
  </si>
  <si>
    <t>raisul.chowdhury@live.com</t>
  </si>
  <si>
    <t>01733446556</t>
  </si>
  <si>
    <t>Md. Naimul Islam Chowdhury</t>
  </si>
  <si>
    <t xml:space="preserve">Lafarge </t>
  </si>
  <si>
    <t>naimul.i.chowdhury@gmail.com</t>
  </si>
  <si>
    <t>01713094056</t>
  </si>
  <si>
    <t>MD. SHAHINUR RAHMAN KHAN</t>
  </si>
  <si>
    <t xml:space="preserve">Plant Manger </t>
  </si>
  <si>
    <t xml:space="preserve">Super-Max Group </t>
  </si>
  <si>
    <t xml:space="preserve">shahinur_29rahman@hotmail.com </t>
  </si>
  <si>
    <t xml:space="preserve">01712357537 </t>
  </si>
  <si>
    <t>MD. AZGAR HOSSAIN</t>
  </si>
  <si>
    <t>Manager</t>
  </si>
  <si>
    <t>Aarong</t>
  </si>
  <si>
    <t>akashcu@gmail.com</t>
  </si>
  <si>
    <t>01730329458</t>
  </si>
  <si>
    <t>MIRZA MAHMUD</t>
  </si>
  <si>
    <t xml:space="preserve">Graphics Design &amp; Web developer </t>
  </si>
  <si>
    <t xml:space="preserve">GFS group </t>
  </si>
  <si>
    <t xml:space="preserve">ssshiplu@gmail.com
ssshiplu@gmail.com </t>
  </si>
  <si>
    <t>01679377663</t>
  </si>
  <si>
    <t>Md. Muktadi Billah</t>
  </si>
  <si>
    <t>Roxy Paints Ltd</t>
  </si>
  <si>
    <t xml:space="preserve">kushtiarshuvo@yahoo.com </t>
  </si>
  <si>
    <t>01719034211</t>
  </si>
  <si>
    <t>Sr. officer- Key account services &amp; sales</t>
  </si>
  <si>
    <t>MD.AHSANUL HABIB</t>
  </si>
  <si>
    <t xml:space="preserve">Sales Trainer </t>
  </si>
  <si>
    <t>ahsanul.ku@gmail.com</t>
  </si>
  <si>
    <t>atiques_mail@yahoo.com</t>
  </si>
  <si>
    <t>Ms. SHAUQAINA NAZNIN</t>
  </si>
  <si>
    <t>naznin2002@hotmail.com</t>
  </si>
  <si>
    <t>01727510877</t>
  </si>
  <si>
    <t>S.M.MONIRUZZAMAN</t>
  </si>
  <si>
    <t>NSD Unit Manager</t>
  </si>
  <si>
    <t>sm.zaman01@gmail.com</t>
  </si>
  <si>
    <t>01917504916</t>
  </si>
  <si>
    <t>SALMAN IFTEKHAR</t>
  </si>
  <si>
    <t xml:space="preserve">Winmax Mobile </t>
  </si>
  <si>
    <t>Business Dev. Officer</t>
  </si>
  <si>
    <t>salmaniftekhar@ymail.com</t>
  </si>
  <si>
    <t>01706270818</t>
  </si>
  <si>
    <t>MD. Shariful Islam (Kishore)</t>
  </si>
  <si>
    <t xml:space="preserve">bbc_sharif@yahoo.com </t>
  </si>
  <si>
    <t xml:space="preserve">01716759344 </t>
  </si>
  <si>
    <t>Huzayfa Ali Ashna</t>
  </si>
  <si>
    <t>Bank Alfalah  Ltd</t>
  </si>
  <si>
    <t>Officer-Teller Service</t>
  </si>
  <si>
    <t>ashna.huzayfa@yahoo.com</t>
  </si>
  <si>
    <t>01710852838</t>
  </si>
  <si>
    <t>Pervin Sultana</t>
  </si>
  <si>
    <t>VP – Procurement</t>
  </si>
  <si>
    <t>01711155108
01711562082</t>
  </si>
  <si>
    <t xml:space="preserve">Rakeen Development Company </t>
  </si>
  <si>
    <t xml:space="preserve">Manager- Sales </t>
  </si>
  <si>
    <t>maruf22@hotmail.com</t>
  </si>
  <si>
    <t>01534301358</t>
  </si>
  <si>
    <t>Sayeda Umme Salma (Jhumur)</t>
  </si>
  <si>
    <t>Top of Mind</t>
  </si>
  <si>
    <t>Media Director</t>
  </si>
  <si>
    <t>jhumur.sayeda@gmail.com</t>
  </si>
  <si>
    <t>01917707800</t>
  </si>
  <si>
    <t>SANIA SULTANA</t>
  </si>
  <si>
    <t>Innovator Global</t>
  </si>
  <si>
    <t>Head of Business Dev.</t>
  </si>
  <si>
    <t>saniasultana@hotmail.com</t>
  </si>
  <si>
    <t>01712038817</t>
  </si>
  <si>
    <t>HAFIZUR RAHMAN</t>
  </si>
  <si>
    <t>Program Production Asst</t>
  </si>
  <si>
    <t>farhan0161@gmail.com</t>
  </si>
  <si>
    <t>01673026106</t>
  </si>
  <si>
    <t>Younus Ali Khan</t>
  </si>
  <si>
    <t>Head of Sales and Distribution</t>
  </si>
  <si>
    <t>younus.khan83@gmail.com</t>
  </si>
  <si>
    <t>01713082765</t>
  </si>
  <si>
    <t>A B ZIAUDDIN HOSSAIN</t>
  </si>
  <si>
    <t>Royal Pharmaceuticals Ltd</t>
  </si>
  <si>
    <t xml:space="preserve">Head of Organization  </t>
  </si>
  <si>
    <t>01823947331</t>
  </si>
  <si>
    <t>MOHAMMAD EHSANUL HAQUE</t>
  </si>
  <si>
    <t xml:space="preserve">d.light Design Inc. </t>
  </si>
  <si>
    <t>Regional Business Manager</t>
  </si>
  <si>
    <t>ehtopu@hotmail.com</t>
  </si>
  <si>
    <t>01711505684</t>
  </si>
  <si>
    <t>HASIBUL ISLAM</t>
  </si>
  <si>
    <t xml:space="preserve">hasibulhimel07@gmail.com </t>
  </si>
  <si>
    <t>01610002741</t>
  </si>
  <si>
    <t>MD. SHIHAB UDDIN KHAN</t>
  </si>
  <si>
    <t>shihab.b62@gmail.com</t>
  </si>
  <si>
    <t>MOHAMMAD ARIFUZZAMAN</t>
  </si>
  <si>
    <t>Technical Lead</t>
  </si>
  <si>
    <t>ar_roman@yahoo.com</t>
  </si>
  <si>
    <t>01777733925</t>
  </si>
  <si>
    <t>Md Mostafizur Rahman</t>
  </si>
  <si>
    <t>mohammad.khan48@yahoo.com</t>
  </si>
  <si>
    <t>01914374233</t>
  </si>
  <si>
    <t>Sanjay Jagdish Deora</t>
  </si>
  <si>
    <t xml:space="preserve">Graandprix Elevators </t>
  </si>
  <si>
    <t>Sanjay_deora@yahoo.com</t>
  </si>
  <si>
    <t>09324055511</t>
  </si>
  <si>
    <t>Ms. Samia Mahbub</t>
  </si>
  <si>
    <t>REVE SYSTEMS</t>
  </si>
  <si>
    <t>MANAGER- BUSINESS DEV.</t>
  </si>
  <si>
    <t>romia28@yahoo.com</t>
  </si>
  <si>
    <t>01847003201</t>
  </si>
  <si>
    <t>01730785336</t>
  </si>
  <si>
    <t>MD.Saiful Islam</t>
  </si>
  <si>
    <t xml:space="preserve">Unitech </t>
  </si>
  <si>
    <t>Project Cocordinator</t>
  </si>
  <si>
    <t>saifulmkg@gmail.com</t>
  </si>
  <si>
    <t>01923270057</t>
  </si>
  <si>
    <t>Abdullah Al Mazid</t>
  </si>
  <si>
    <t>abdullah.mazid@airtel.com</t>
  </si>
  <si>
    <t>01610001037</t>
  </si>
  <si>
    <t>NABKISHOR CHANDRA BARMAN</t>
  </si>
  <si>
    <t>The Premier Bank Ltd</t>
  </si>
  <si>
    <t>Sabrina Rab</t>
  </si>
  <si>
    <t>Sr. Executive-Admin</t>
  </si>
  <si>
    <t>rab.sabrina@gmail.com</t>
  </si>
  <si>
    <t>01730001830</t>
  </si>
  <si>
    <t>SK. Mostafa Manzur Arafat</t>
  </si>
  <si>
    <t>Warehouse Officer</t>
  </si>
  <si>
    <t>arafat.001@gmail.com</t>
  </si>
  <si>
    <t>01913666723
01723810348</t>
  </si>
  <si>
    <t>Md. Saiful Islam Chowdhury</t>
  </si>
  <si>
    <t>Baraka Power Ltd</t>
  </si>
  <si>
    <t>sayem_16@yahoo.com</t>
  </si>
  <si>
    <t>01755500049</t>
  </si>
  <si>
    <t>Mehraz Mahmood</t>
  </si>
  <si>
    <t>Foster Companies</t>
  </si>
  <si>
    <t xml:space="preserve">Director- Finance/ Chief Financial Officer </t>
  </si>
  <si>
    <t>mehrazm@gmail.com</t>
  </si>
  <si>
    <t>01753702798</t>
  </si>
  <si>
    <t>Shah Mohammad Mahmud, CSCM</t>
  </si>
  <si>
    <t>Summit Com. Ltd</t>
  </si>
  <si>
    <t>Asst. Manager- Procurement</t>
  </si>
  <si>
    <t>asif.mahmud24@gmail.com</t>
  </si>
  <si>
    <t>01912057316</t>
  </si>
  <si>
    <t>MOHAMMAD FAISAL</t>
  </si>
  <si>
    <t>PDP Australia</t>
  </si>
  <si>
    <t>IT Consultant</t>
  </si>
  <si>
    <t>mf.faisal@gmail.com</t>
  </si>
  <si>
    <t>Information Solutions Ltd</t>
  </si>
  <si>
    <t>A.K.M. MAHFUZ</t>
  </si>
  <si>
    <t>akmmahfuz@gmail.com</t>
  </si>
  <si>
    <t>01534733011</t>
  </si>
  <si>
    <t>Head of Commercial Operations</t>
  </si>
  <si>
    <t>abziauddin@gmail.com</t>
  </si>
  <si>
    <t>01839982829</t>
  </si>
  <si>
    <t>JOHUR AHMED RONEY</t>
  </si>
  <si>
    <t>Officer - Brand Mkt.</t>
  </si>
  <si>
    <t xml:space="preserve"> roney.johur@hotmail.com</t>
  </si>
  <si>
    <t xml:space="preserve">Limon Bosu </t>
  </si>
  <si>
    <t>PepsiCo</t>
  </si>
  <si>
    <t>Customer Executive (TSM)</t>
  </si>
  <si>
    <t>limonbosu@gmail.com</t>
  </si>
  <si>
    <t>01723666274</t>
  </si>
  <si>
    <t>MD.SHOFIUL ALAM MAJUMDER</t>
  </si>
  <si>
    <t>Asst. Manager- Mkt. &amp; Customer Care</t>
  </si>
  <si>
    <t>csmarufiba@gmail.com</t>
  </si>
  <si>
    <t>01913555109</t>
  </si>
  <si>
    <t>Masud Rabbi</t>
  </si>
  <si>
    <t>masudrabbi2@gmail.com</t>
  </si>
  <si>
    <t>01777804729
01681016265</t>
  </si>
  <si>
    <t>MD.MUINUR RAHMAN</t>
  </si>
  <si>
    <t>Kazi Asif Jamil</t>
  </si>
  <si>
    <t>T.S.O</t>
  </si>
  <si>
    <t>01728157144</t>
  </si>
  <si>
    <t>Sikdar Md. Amir Khasru</t>
  </si>
  <si>
    <t xml:space="preserve">mahin312003@yahoo.com  </t>
  </si>
  <si>
    <t xml:space="preserve">01713246671 </t>
  </si>
  <si>
    <t>Asma Sultana</t>
  </si>
  <si>
    <t>Executive- Customer Services</t>
  </si>
  <si>
    <t>asma.sultana@ap.
averydennison.com</t>
  </si>
  <si>
    <t>01741179338</t>
  </si>
  <si>
    <t xml:space="preserve">ANDALIB SHAHID RANA </t>
  </si>
  <si>
    <t>CUA Victoria</t>
  </si>
  <si>
    <t>Business Analyst</t>
  </si>
  <si>
    <t>andalib.rana@gmail.com</t>
  </si>
  <si>
    <t>01822003966</t>
  </si>
  <si>
    <t>SALES TERRITORY MANAGER</t>
  </si>
  <si>
    <t>debasis.prince@gmail.com</t>
  </si>
  <si>
    <t>BIPLAB KUMAR BISWAS</t>
  </si>
  <si>
    <t>Family Health Int.</t>
  </si>
  <si>
    <t xml:space="preserve">Finance &amp; Grants Analyst </t>
  </si>
  <si>
    <t xml:space="preserve">biswas01715@yahoo.com 
bbiswas@fhi360.org </t>
  </si>
  <si>
    <t>01715037607</t>
  </si>
  <si>
    <t>MD. MEHRAZ MUEED</t>
  </si>
  <si>
    <t>Activation Manager-Brand &amp;
 Mkt. Communications</t>
  </si>
  <si>
    <t>mueed.anik@gmail.com</t>
  </si>
  <si>
    <t>01833181181</t>
  </si>
  <si>
    <t>KHANDAKER SAIFUR RAHMAN</t>
  </si>
  <si>
    <t>saifur.kh@gmail.com
saifur.rahman@syngenta.com</t>
  </si>
  <si>
    <t>Campaign Executive- Sales</t>
  </si>
  <si>
    <t>01730016499</t>
  </si>
  <si>
    <t>Hoshne Nur Kawser</t>
  </si>
  <si>
    <t>kawser.nur@gmail.com</t>
  </si>
  <si>
    <t>01716350286</t>
  </si>
  <si>
    <t>A.T. M. SHAHED PERVEZ</t>
  </si>
  <si>
    <t>shahed.ru.bd@gmail.com</t>
  </si>
  <si>
    <t>01717657712</t>
  </si>
  <si>
    <t>Taman Ghosh</t>
  </si>
  <si>
    <t>Executive Accountant</t>
  </si>
  <si>
    <t>ghosh.taman@gmail.com</t>
  </si>
  <si>
    <t>01678727902</t>
  </si>
  <si>
    <t>WASAN KHATIB</t>
  </si>
  <si>
    <t>Bikroy.com</t>
  </si>
  <si>
    <t xml:space="preserve">wasan052@gmail.com
wasannsu2005@yahoo.com </t>
  </si>
  <si>
    <t>01670407205</t>
  </si>
  <si>
    <t>Tiash S. Mahjabin</t>
  </si>
  <si>
    <t>Asst. Manager – HR &amp; Training</t>
  </si>
  <si>
    <t>WARD</t>
  </si>
  <si>
    <t>tiashmahjabin@gmail.com</t>
  </si>
  <si>
    <t>01705442255</t>
  </si>
  <si>
    <t>Mohammad Sharif - Ul – Hassan</t>
  </si>
  <si>
    <t>Legacy Furniture Ltd</t>
  </si>
  <si>
    <t>Chief Marketing Officer</t>
  </si>
  <si>
    <t>sharif_reve@hotmail.com</t>
  </si>
  <si>
    <t>01970742743</t>
  </si>
  <si>
    <t>Shahriar M Osman Nawed</t>
  </si>
  <si>
    <t>Mousumi Ind. Ltd.</t>
  </si>
  <si>
    <t>Asst. Manager Mkt.</t>
  </si>
  <si>
    <t>smnawed@gmail.com</t>
  </si>
  <si>
    <t>jilani73@hotmail.com</t>
  </si>
  <si>
    <t>Manager, ADM &amp; HR</t>
  </si>
  <si>
    <t>Baizid Steel Industries Limited</t>
  </si>
  <si>
    <t>akmmonirhossain@hotmail.com</t>
  </si>
  <si>
    <t>Head of Human Resources</t>
  </si>
  <si>
    <t>Bangla Trac Ltd</t>
  </si>
  <si>
    <t>shaneuk1@hotmail.co.uk</t>
  </si>
  <si>
    <t>Compensation-HR</t>
  </si>
  <si>
    <t>Banglacat(Caterpillar Inc. USA)</t>
  </si>
  <si>
    <t>Manjur Jilani</t>
  </si>
  <si>
    <t>A K M Monir Hossain</t>
  </si>
  <si>
    <t>Shahnewaz Siddique</t>
  </si>
  <si>
    <t>Ikramul Azim</t>
  </si>
  <si>
    <t>BRAC-Aarong</t>
  </si>
  <si>
    <t>Assistant Administrator</t>
  </si>
  <si>
    <t>shawan1984@yahoo.co.in</t>
  </si>
  <si>
    <t>Faisal Ahamed</t>
  </si>
  <si>
    <t>Brac dairy &amp; food Project</t>
  </si>
  <si>
    <t>Sales Exicutive.(ADMIN)</t>
  </si>
  <si>
    <t>faisalhall419@yahoo.com</t>
  </si>
  <si>
    <t>MD. Azizur Rahman FCS</t>
  </si>
  <si>
    <t>British American Tobacco Bangladesh</t>
  </si>
  <si>
    <t>Company Secretary</t>
  </si>
  <si>
    <t>md_azizur_rahman@bat.com</t>
  </si>
  <si>
    <t>Mohammad Nurul Huda</t>
  </si>
  <si>
    <t>Bengal Group of Industries</t>
  </si>
  <si>
    <t>Manager Administration</t>
  </si>
  <si>
    <t>mn_huda2003@yahoo.com</t>
  </si>
  <si>
    <t>Anisur Rahman, MBA, CLM (SIPMM)</t>
  </si>
  <si>
    <t>Facilities Manager</t>
  </si>
  <si>
    <t>anisur.rahman.bd@gmail.com</t>
  </si>
  <si>
    <t>Sadik Noman</t>
  </si>
  <si>
    <t>Information Management and Data Foundation Lead</t>
  </si>
  <si>
    <t>noman.buet.nsu@gmail.com</t>
  </si>
  <si>
    <t>Ehsanul Hassan</t>
  </si>
  <si>
    <t>Compliance Analyst</t>
  </si>
  <si>
    <t>hassanfahmi75@gmail.com</t>
  </si>
  <si>
    <t>Md. Rafiqul Alam</t>
  </si>
  <si>
    <t>Contracts Administrator, 
Supply Chain Management Dept</t>
  </si>
  <si>
    <t>polash123bd@yahoo.com</t>
  </si>
  <si>
    <t>Mohammad Golam Tamzid</t>
  </si>
  <si>
    <t>Contracts Administrator - Drilling &amp;
 Completion Contracts</t>
  </si>
  <si>
    <t>mgtamzid@gmail.com</t>
  </si>
  <si>
    <t>Rasel Rana</t>
  </si>
  <si>
    <t>ACI Logistics Limited</t>
  </si>
  <si>
    <t>Data Collector (Business Research)</t>
  </si>
  <si>
    <t>rana.rasel1972@yahoo.com</t>
  </si>
  <si>
    <t>Quazi Zaman</t>
  </si>
  <si>
    <t>Head of ADC Business</t>
  </si>
  <si>
    <t>Mohammad Parvez Ahsan</t>
  </si>
  <si>
    <t>tongiparvez@yahoo.com</t>
  </si>
  <si>
    <t>Rajib Sarker</t>
  </si>
  <si>
    <t>Management Trainee (MT)</t>
  </si>
  <si>
    <t>sarkerrajib23@yahoo.com</t>
  </si>
  <si>
    <t>Sazal Deb Nath</t>
  </si>
  <si>
    <t>debnathsazal@gmail.com</t>
  </si>
  <si>
    <t>Kamrul Hasan Pavel</t>
  </si>
  <si>
    <t>Credit Analyst</t>
  </si>
  <si>
    <t>pavelkamrulhasan@yahoo.com</t>
  </si>
  <si>
    <t>Farzana hussain</t>
  </si>
  <si>
    <t>MTO</t>
  </si>
  <si>
    <t>hfarzana108@yahoo.com</t>
  </si>
  <si>
    <t>Robin Kumar Singh</t>
  </si>
  <si>
    <t>creative120@gmail.com</t>
  </si>
  <si>
    <t>Delowar Masud</t>
  </si>
  <si>
    <t>Credit Analyst &amp; Principal Officer at 
CRM Division</t>
  </si>
  <si>
    <t>dmasud5@gmail.com</t>
  </si>
  <si>
    <t>A.K.M. Munir Ahsan</t>
  </si>
  <si>
    <t>Senior Officer, Board Division</t>
  </si>
  <si>
    <t>munir.barishal@gmail.com</t>
  </si>
  <si>
    <t>Yafiqur Rahman</t>
  </si>
  <si>
    <t>Assistant Vice President</t>
  </si>
  <si>
    <t>yafiq31@hotmail.com</t>
  </si>
  <si>
    <t>Shaker Abdullah Khan</t>
  </si>
  <si>
    <t>shaker.cb06@gmail.com</t>
  </si>
  <si>
    <t>Ahsan Afzal</t>
  </si>
  <si>
    <t>Deputy Managing Director</t>
  </si>
  <si>
    <t>ahsan.afzal.parag@gmail.com</t>
  </si>
  <si>
    <t>Kamal Parvez</t>
  </si>
  <si>
    <t>Agrani Bank Limited</t>
  </si>
  <si>
    <t>Senior Officer</t>
  </si>
  <si>
    <t>kamalparvez@gmail.com</t>
  </si>
  <si>
    <t>Md Rasheduzzaman</t>
  </si>
  <si>
    <t>rajon666@yahoo.com</t>
  </si>
  <si>
    <t>Moin S.A.</t>
  </si>
  <si>
    <t>apumoin@yahoo.com</t>
  </si>
  <si>
    <t>TAPOS ROY</t>
  </si>
  <si>
    <t>OFFICER(CASH)</t>
  </si>
  <si>
    <t>roy.21century@yahoo.com</t>
  </si>
  <si>
    <t>Mamur Ahmed</t>
  </si>
  <si>
    <t>Brac Bank Limited</t>
  </si>
  <si>
    <t>mamur.ahmed@gmail.com</t>
  </si>
  <si>
    <t>Sambit Datta</t>
  </si>
  <si>
    <t xml:space="preserve">Associate Manager, HR Operations </t>
  </si>
  <si>
    <t>dattasambit@yahoo.co.uk</t>
  </si>
  <si>
    <t>Abida Sultana</t>
  </si>
  <si>
    <t>Officer, Remitance</t>
  </si>
  <si>
    <t>memasum13@gmail.com</t>
  </si>
  <si>
    <t>Ahsan Zaman</t>
  </si>
  <si>
    <t>ahsan.zaman@live.com</t>
  </si>
  <si>
    <t>Manager Liability Operations</t>
  </si>
  <si>
    <t>arif_natore@yahoo.com</t>
  </si>
  <si>
    <t>Fahim Ishtiaque Hossain</t>
  </si>
  <si>
    <t>Assistant Vice President &amp; Senior Relationship 
Manager, Cash Management &amp; Custodial Services</t>
  </si>
  <si>
    <t>fahimhossain@gmail.com</t>
  </si>
  <si>
    <t>Fatema Rizwana</t>
  </si>
  <si>
    <t>Senior Vice President &amp; Head Of HR</t>
  </si>
  <si>
    <t>replies.auto@gmail.com</t>
  </si>
  <si>
    <t>Golam Mehrab</t>
  </si>
  <si>
    <t>golam.mehrab@gmail.com</t>
  </si>
  <si>
    <t>Habibur Rahman</t>
  </si>
  <si>
    <t>Associate Manager, Information Security</t>
  </si>
  <si>
    <t>reedoy4u@yahoo.com</t>
  </si>
  <si>
    <t>IMTIAZUL ALAM ABHI</t>
  </si>
  <si>
    <t>Branch Sales &amp; Services Officer - Retail Banking</t>
  </si>
  <si>
    <t>abhi.imtiaz@gmail.com</t>
  </si>
  <si>
    <t>RM &amp; Team Leader, Cash Management , 
Corporate Banking</t>
  </si>
  <si>
    <t>iamkamrul@gmail.com</t>
  </si>
  <si>
    <t>M A Sayeem Chowdhury</t>
  </si>
  <si>
    <t>Associate Manager - Core Application 
Management</t>
  </si>
  <si>
    <t>sayeem.sust@yahoo.com</t>
  </si>
  <si>
    <t>Manjur Quader Mithu</t>
  </si>
  <si>
    <t>Officer Grade - I</t>
  </si>
  <si>
    <t>manjur.quest@gmail.com</t>
  </si>
  <si>
    <t>Md Mizanur Rahman
 CIMA Adv Dip MA</t>
  </si>
  <si>
    <t>atik_du22@yahoo.com</t>
  </si>
  <si>
    <t>Md Musfiqur Rahman</t>
  </si>
  <si>
    <t>AVP &amp; Senior Manager, Enterprise Application</t>
  </si>
  <si>
    <t>rahmankuet@gmail.com</t>
  </si>
  <si>
    <t>Md. Ali Haidar</t>
  </si>
  <si>
    <t>Sr.Business Executive</t>
  </si>
  <si>
    <t>mahaidar86@yahoo.com</t>
  </si>
  <si>
    <t>Md. Amzad Hossain Fakir</t>
  </si>
  <si>
    <t>AVP &amp; Senior Manager, Business Risk, 
Wholesale Banking (Corporate &amp; Treasury), RMD</t>
  </si>
  <si>
    <t>Md. Habibullah kawsar</t>
  </si>
  <si>
    <t>Associate Relationship Manager, 
Cash Management &amp; Custodial Services, Wholesale Banking Division</t>
  </si>
  <si>
    <t>kawsar01_ce@yahoo.com</t>
  </si>
  <si>
    <t>Md. Mahmudur Rahman</t>
  </si>
  <si>
    <t>Associate Manager (Principal Officer) - 
Underwritting, Emerging Business, Credit Risk Management</t>
  </si>
  <si>
    <t>mishu_stat@yahoo.com</t>
  </si>
  <si>
    <t>Md. Manirul Islam</t>
  </si>
  <si>
    <t>Officer-Product Development</t>
  </si>
  <si>
    <t>manirul.islam@live.com</t>
  </si>
  <si>
    <t>Mohammad Tahmidul Islam</t>
  </si>
  <si>
    <t>AVP &amp; Senior Manager, Software Security &amp; Risks</t>
  </si>
  <si>
    <t>m.tahmidul.islam@gmail.com</t>
  </si>
  <si>
    <t>Montazim Billah</t>
  </si>
  <si>
    <t>billah.montazim@gmail.com</t>
  </si>
  <si>
    <t>Moutushi Esha</t>
  </si>
  <si>
    <t>Associate Product Manager, Deposits &amp; 
Non-Funded Business, Retail Products &amp; Collection</t>
  </si>
  <si>
    <t>moutushiesha@yahoo.com</t>
  </si>
  <si>
    <t>Muhammed Abdullah Al Mamun</t>
  </si>
  <si>
    <t>Associate Manager &amp; Principal Officer</t>
  </si>
  <si>
    <t>tomamuns@yahoo.com</t>
  </si>
  <si>
    <t>Nabina Sultana</t>
  </si>
  <si>
    <t>Officer, Asset Operations</t>
  </si>
  <si>
    <t>nabina.sultana1@gmail.com</t>
  </si>
  <si>
    <t>Nafis Iqbal</t>
  </si>
  <si>
    <t>Associate Relationship Manager- 
Wholesale Banking Division</t>
  </si>
  <si>
    <t>nafis.iqb@gmail.com</t>
  </si>
  <si>
    <t>Nasar Hassan Khan</t>
  </si>
  <si>
    <t>Head of Underwriting</t>
  </si>
  <si>
    <t>nasar_hassan_khan@yahoo.com</t>
  </si>
  <si>
    <t>Nayeemul Islam</t>
  </si>
  <si>
    <t>BSSO</t>
  </si>
  <si>
    <t>nayeemulislam87@gmail.com</t>
  </si>
  <si>
    <t>Pintu Kumar Deb Nath</t>
  </si>
  <si>
    <t>Associate Manager, HR service Delivery Desk.
 (Grade- Principal Officer)</t>
  </si>
  <si>
    <t>Rafaet Ul Kabir</t>
  </si>
  <si>
    <t>Branch Sales &amp; Service Officer</t>
  </si>
  <si>
    <t>shuvo_kabir@hotmail.com</t>
  </si>
  <si>
    <t>Rasheed Ahmed</t>
  </si>
  <si>
    <t>Head of Legal Affairs</t>
  </si>
  <si>
    <t>rashdhaka@yahoo.co.uk</t>
  </si>
  <si>
    <t>Saif Uddin Ahmed Rajib</t>
  </si>
  <si>
    <t>Customer Service Manager</t>
  </si>
  <si>
    <t>saf.fcma@gmail.com</t>
  </si>
  <si>
    <t>Samia Mahjabeen Khan</t>
  </si>
  <si>
    <t>Financial Analyst, Structured Finance, 
Corporate Banking Division</t>
  </si>
  <si>
    <t>samia_m_khan@yahoo.com</t>
  </si>
  <si>
    <t>Sarkar Jamil</t>
  </si>
  <si>
    <t>Principal Officer (Corporate Credit inspection, 
Risk Management Division)</t>
  </si>
  <si>
    <t>jamil_131@yahoo.com</t>
  </si>
  <si>
    <t>Shahriar Khan</t>
  </si>
  <si>
    <t>Officer- Regulatory Reporting at Financial 
Control Dept.</t>
  </si>
  <si>
    <t>sajib.shahriar@gmail.com</t>
  </si>
  <si>
    <t>Shamir Hashem CIMA Dip MA</t>
  </si>
  <si>
    <t>Manager, Retail Risks Management</t>
  </si>
  <si>
    <t>shamir_hashem@yahoo.com</t>
  </si>
  <si>
    <t>Shuvra Chakraborty</t>
  </si>
  <si>
    <t>Senior Assistant Vice President</t>
  </si>
  <si>
    <t>tshuvra@yahoo.com</t>
  </si>
  <si>
    <t>Shyamol B Das</t>
  </si>
  <si>
    <t>Head of Technology</t>
  </si>
  <si>
    <t>shyamoldas@gmail.com</t>
  </si>
  <si>
    <t>Syed Mahmud Hasan</t>
  </si>
  <si>
    <t>Relationship Manager, HR</t>
  </si>
  <si>
    <t>smhroney001@yahoo.co.in</t>
  </si>
  <si>
    <t>Syed M Omar Tayub</t>
  </si>
  <si>
    <t>Head of Emerging Small Business &amp;
 Acting Head of Specialized Segments</t>
  </si>
  <si>
    <t>omartayub@gmail.com</t>
  </si>
  <si>
    <t>Talat Morsalin</t>
  </si>
  <si>
    <t>talat.morsalin@gmail.com</t>
  </si>
  <si>
    <t>Tania Nurjahan</t>
  </si>
  <si>
    <t>Principal Officer</t>
  </si>
  <si>
    <t>nurjahantaniya@gmail.com</t>
  </si>
  <si>
    <t>Tareq Abdullah</t>
  </si>
  <si>
    <t>Associate Manager, Business Risk,
 Risk Management Division</t>
  </si>
  <si>
    <t>taromel_2@yahoo.com</t>
  </si>
  <si>
    <t>Reyashad Azad BADHON</t>
  </si>
  <si>
    <t>Business Development Officer, 
Supreme Banking, Retail Banking Division</t>
  </si>
  <si>
    <t>badhon799@yahoo.com</t>
  </si>
  <si>
    <t>Sakhawat Kamal</t>
  </si>
  <si>
    <t>Customer Services Manager</t>
  </si>
  <si>
    <t>sakhawatkamal@yahoo.com</t>
  </si>
  <si>
    <t>Imrul Hassan</t>
  </si>
  <si>
    <t>Head of Business Support &amp; Project, 
SME Banking Division</t>
  </si>
  <si>
    <t>Karim Patwary</t>
  </si>
  <si>
    <t>Bangladesh Bank</t>
  </si>
  <si>
    <t>National IT Consultant</t>
  </si>
  <si>
    <t>karimpatwary1@gmail.com</t>
  </si>
  <si>
    <t>Deputy Director</t>
  </si>
  <si>
    <t>mnislam75@yahoo.com</t>
  </si>
  <si>
    <t>Abdullah Ruayeem</t>
  </si>
  <si>
    <t>Assistant Director</t>
  </si>
  <si>
    <t>ideabuzzru@gmail.com</t>
  </si>
  <si>
    <t>Fahad Zaman</t>
  </si>
  <si>
    <t>Deputy Director (ICT)</t>
  </si>
  <si>
    <t>fzaman_3g@yahoo.com</t>
  </si>
  <si>
    <t>Kazi Masum</t>
  </si>
  <si>
    <t>kazimasum_sbi@yahoo.com</t>
  </si>
  <si>
    <t>sa81278@gmail.com</t>
  </si>
  <si>
    <t>Shoumo Shahriar</t>
  </si>
  <si>
    <t>armanshahriar3@yahoo.com</t>
  </si>
  <si>
    <t>Md Rahman</t>
  </si>
  <si>
    <t>Bangladesh Commerce Bank Ltd.</t>
  </si>
  <si>
    <t>mostafizer09@gmail.com</t>
  </si>
  <si>
    <t>Md. Abdullah All Mahfuz</t>
  </si>
  <si>
    <t>Sr. Asstt. Officer</t>
  </si>
  <si>
    <t>mahfuz.meek@gmail.com</t>
  </si>
  <si>
    <t>Md.Imranul Choudhury</t>
  </si>
  <si>
    <t>Assistant Relationship officer</t>
  </si>
  <si>
    <t>imranul11@yahoo.com</t>
  </si>
  <si>
    <t>Munir Uddin</t>
  </si>
  <si>
    <t>munir2810@yahoo.com</t>
  </si>
  <si>
    <t>A.S.M. Mahfuz</t>
  </si>
  <si>
    <t>ICT Department</t>
  </si>
  <si>
    <t>asm.mahfuz@gmail.com</t>
  </si>
  <si>
    <t>Md. Fahad Anwar Sinha</t>
  </si>
  <si>
    <t>HR Generalist</t>
  </si>
  <si>
    <t>ayonbd@hotmail.com</t>
  </si>
  <si>
    <t>S M Riaz Rahman Chowdhury</t>
  </si>
  <si>
    <t>riaz343434@hotmail.com</t>
  </si>
  <si>
    <t>Md. Bashir Uddin Ahmed</t>
  </si>
  <si>
    <t>Assistant Vice President &amp; Financial Controller</t>
  </si>
  <si>
    <t>mdbashir_bd@yahoo.com</t>
  </si>
  <si>
    <t>Md. Moazzem Hossain</t>
  </si>
  <si>
    <t>pin_bd@yahoo.com</t>
  </si>
  <si>
    <t>Md. Safiqul Islam</t>
  </si>
  <si>
    <t>Junior Officer</t>
  </si>
  <si>
    <t>safiqrashid@gmail.com</t>
  </si>
  <si>
    <t>A.Z.M Reajul Islam</t>
  </si>
  <si>
    <t>Management Trainee, Treasury</t>
  </si>
  <si>
    <t>reaj.islam@gmail.com</t>
  </si>
  <si>
    <t>Md. Fahad Noor</t>
  </si>
  <si>
    <t>BASIC Bank Ltd</t>
  </si>
  <si>
    <t>Assistant Manager</t>
  </si>
  <si>
    <t>fahadnoor12@gmail.com</t>
  </si>
  <si>
    <t>Sanjay Datta</t>
  </si>
  <si>
    <t>skdattabd@yahoo.com</t>
  </si>
  <si>
    <t>Md. Adnan</t>
  </si>
  <si>
    <t>adnanvsyou@gmail.com</t>
  </si>
  <si>
    <t>Mollah Md. Sariful Haque</t>
  </si>
  <si>
    <t>Bank Alfalah Ltd</t>
  </si>
  <si>
    <t>Banker</t>
  </si>
  <si>
    <t>advocatesarif@gmail.com</t>
  </si>
  <si>
    <t>Tareq Hamid</t>
  </si>
  <si>
    <t>Manager - Human Resource</t>
  </si>
  <si>
    <t>Tareq.hamid@bankalfalah.com.bd</t>
  </si>
  <si>
    <t>Shaleha Nashid Islam</t>
  </si>
  <si>
    <t>Executive, Customer Service</t>
  </si>
  <si>
    <t>nashid.anam@gmail.com</t>
  </si>
  <si>
    <t>Suman Sutradhar</t>
  </si>
  <si>
    <t>Sr. Officer - HR</t>
  </si>
  <si>
    <t>sdsuman_mgt08@yahoo.com</t>
  </si>
  <si>
    <t>Md. Kutubuddin Kaiser</t>
  </si>
  <si>
    <t>APL Logistics</t>
  </si>
  <si>
    <t>Supervisor,Customer service</t>
  </si>
  <si>
    <t>kaiser2009@yahoo.com</t>
  </si>
  <si>
    <t>Aparajito Enabler Limited</t>
  </si>
  <si>
    <t>Assistant Manager- Customer Enabling Division</t>
  </si>
  <si>
    <t>Sabbir Hossain</t>
  </si>
  <si>
    <t>Executive ( Team Leader ) of Care Line</t>
  </si>
  <si>
    <t>sabbir167@yahoo.com</t>
  </si>
  <si>
    <t>Uzzol Sarkar</t>
  </si>
  <si>
    <t>uzzolsarkar@hotmail.com</t>
  </si>
  <si>
    <t>MUSTAFIZ ALI</t>
  </si>
  <si>
    <t>Call Center Agent under Customer
 Service Division</t>
  </si>
  <si>
    <t>mustafiz.bkash@gmail.com</t>
  </si>
  <si>
    <t>Sonu Kumar</t>
  </si>
  <si>
    <t>Sr. Customer Care Executive</t>
  </si>
  <si>
    <t>sonukumar2006delhi@gmail.com</t>
  </si>
  <si>
    <t>Ashraf Jahan</t>
  </si>
  <si>
    <t>Aamra Infotainment Ltd</t>
  </si>
  <si>
    <t>Sr. Web Programmer</t>
  </si>
  <si>
    <t>adil_177@yahoo.com</t>
  </si>
  <si>
    <t>Hasan Uz Zaman Sarkar</t>
  </si>
  <si>
    <t>Aamra Networks ltd</t>
  </si>
  <si>
    <t>Network Engineer</t>
  </si>
  <si>
    <t>sarkar.hasanuzzaman@gmail.com</t>
  </si>
  <si>
    <t>Md. Nadim</t>
  </si>
  <si>
    <t>md.nadim@aamra.com.bd</t>
  </si>
  <si>
    <t>Khaled Ahamed Nur</t>
  </si>
  <si>
    <t>Aamra networks ltd</t>
  </si>
  <si>
    <t>DGM , Technical Division</t>
  </si>
  <si>
    <t>khaledsay@gmail.com</t>
  </si>
  <si>
    <t>Raihan Sayeed</t>
  </si>
  <si>
    <t>SAP Functional Analyst (MM)  &amp; Head of 
SAP Operation</t>
  </si>
  <si>
    <t>m.raihan.sayeed@gmail.com</t>
  </si>
  <si>
    <t>S M Sumsul Islam Lony</t>
  </si>
  <si>
    <t>Deputy Manager, Business Intelligence 
&amp; IT Learnings</t>
  </si>
  <si>
    <t>sumsul_ku@yahoo.com</t>
  </si>
  <si>
    <t>Badsha Faysal Kabir</t>
  </si>
  <si>
    <t>Software Engineering Sr. Analyst</t>
  </si>
  <si>
    <t>mtbadsha@gmail.com</t>
  </si>
  <si>
    <t>Faisal Hoque</t>
  </si>
  <si>
    <t>Infrastructure Analyst, Technology</t>
  </si>
  <si>
    <t>faisalhoque@ymail.com</t>
  </si>
  <si>
    <t>MD ZAHIDUL HASSAN</t>
  </si>
  <si>
    <t>zahidul.hassan@yahoo.com</t>
  </si>
  <si>
    <t>Md. Abdullahel Farid</t>
  </si>
  <si>
    <t>IT operation analyst</t>
  </si>
  <si>
    <t>farid.mcp@gmail.com</t>
  </si>
  <si>
    <t>Md. Irfan Hossain, CCNA®, CCNP®</t>
  </si>
  <si>
    <t>IT Operations Analyst</t>
  </si>
  <si>
    <t>irfan081455@hotmail.com</t>
  </si>
  <si>
    <t>Mizanur Rahman Shakil</t>
  </si>
  <si>
    <t>Software Engineering Associate (ERP Funcational)</t>
  </si>
  <si>
    <t>mizanurrahmanshakil@gmail.com</t>
  </si>
  <si>
    <t>Mohiul Alam Chowdhury</t>
  </si>
  <si>
    <t>Team Lead, Software Engineering,
 Mediation &amp; Provisioning Systems</t>
  </si>
  <si>
    <t>rony98cuet@yahoo.com</t>
  </si>
  <si>
    <t>Shariful Islam</t>
  </si>
  <si>
    <t>Software Engineering Analyst</t>
  </si>
  <si>
    <t>shariful_du@yahoo.com</t>
  </si>
  <si>
    <t>Shoeb Kafi</t>
  </si>
  <si>
    <t>Software Engineering Team Lead</t>
  </si>
  <si>
    <t>kafi941@yahoo.com</t>
  </si>
  <si>
    <t>Shovin Asad</t>
  </si>
  <si>
    <t>Talha Noman</t>
  </si>
  <si>
    <t>Software Engineering, Sr. Analyst</t>
  </si>
  <si>
    <t>d_noman@yahoo.com</t>
  </si>
  <si>
    <t>Mohammud Ayaz Khan</t>
  </si>
  <si>
    <t>ayaz3277@live.com</t>
  </si>
  <si>
    <t>F. M Zaidul Haque</t>
  </si>
  <si>
    <t>zhaque_raz@yahoo.com</t>
  </si>
  <si>
    <t>Afruj Jahan</t>
  </si>
  <si>
    <t>20-20 Technologies</t>
  </si>
  <si>
    <t>Senior Software Developer</t>
  </si>
  <si>
    <t>afruj123@gmail.com</t>
  </si>
  <si>
    <t>S.M.Shohel Rana</t>
  </si>
  <si>
    <t>Senior System Analyst</t>
  </si>
  <si>
    <t>shohelrana.developer@gmail.com</t>
  </si>
  <si>
    <t>Md. Asifur Rahman</t>
  </si>
  <si>
    <t>IT Administrator</t>
  </si>
  <si>
    <t>mdasifurrahman@yahoo.com</t>
  </si>
  <si>
    <t>Mr. Ahsanul Haque</t>
  </si>
  <si>
    <t>Aman Group</t>
  </si>
  <si>
    <t>IT incharge</t>
  </si>
  <si>
    <t>ahsanul7@gmail.com</t>
  </si>
  <si>
    <t>Mohammed Hossain Doula</t>
  </si>
  <si>
    <t>Aprosoft</t>
  </si>
  <si>
    <t>Senior Software Engineer</t>
  </si>
  <si>
    <t>hossaindoula@gmail.com</t>
  </si>
  <si>
    <t>Rahat Yasir Anindo</t>
  </si>
  <si>
    <t>Associate Software Engineer</t>
  </si>
  <si>
    <t>anindo1219@gmail.com</t>
  </si>
  <si>
    <t>Mahatab Uddin</t>
  </si>
  <si>
    <t>Principal Software Engineer</t>
  </si>
  <si>
    <t>mahatab_cst@yahoo.com</t>
  </si>
  <si>
    <t>Sr. Software Engineer</t>
  </si>
  <si>
    <t>mamundhaka2001@yahoo.com</t>
  </si>
  <si>
    <t>Moshtaque Yusuf</t>
  </si>
  <si>
    <t>Apple Inc.</t>
  </si>
  <si>
    <t>CAD Methodology Engineer</t>
  </si>
  <si>
    <t>kapsanda@yahoo.com</t>
  </si>
  <si>
    <t>Jaigam siddiqui</t>
  </si>
  <si>
    <t>Apple</t>
  </si>
  <si>
    <t>Oracle DBA</t>
  </si>
  <si>
    <t>zaigam.zaigam@gmail.com</t>
  </si>
  <si>
    <t>Md. Atiqul Islam</t>
  </si>
  <si>
    <t>atiq.21@gmail.com</t>
  </si>
  <si>
    <t>Rezwanul Ahad</t>
  </si>
  <si>
    <t>rezwanul2001@gmail.com</t>
  </si>
  <si>
    <t>Muhammad Rais-Ul-Awal</t>
  </si>
  <si>
    <t>Head of IT &amp; Billing</t>
  </si>
  <si>
    <t>raisul.awal@yahoo.com</t>
  </si>
  <si>
    <t>Azmal Huda</t>
  </si>
  <si>
    <t>Chief Technology Officer</t>
  </si>
  <si>
    <t>azmalmail@gmail.com</t>
  </si>
  <si>
    <t>Rafiqul Islam</t>
  </si>
  <si>
    <t>Beximco Group</t>
  </si>
  <si>
    <t>Executive (Software), IT</t>
  </si>
  <si>
    <t>rafiq.ce.mbstu@gmail.com</t>
  </si>
  <si>
    <t>BRAC IT Services Limited</t>
  </si>
  <si>
    <t>Md. Tofazzal Hossain</t>
  </si>
  <si>
    <t>manik.mmanik@gmail.com</t>
  </si>
  <si>
    <t>Moinur Rahman</t>
  </si>
  <si>
    <t>First Asst. Vice President &amp; Head of 
Software Testing</t>
  </si>
  <si>
    <t>moinurrahman@hotmail.com</t>
  </si>
  <si>
    <t>Zahidul Alam Shah</t>
  </si>
  <si>
    <t>First Assistant Vice President (FAVP) /
Senior Manager ERP</t>
  </si>
  <si>
    <t>zahidulalam2005@gmail.com</t>
  </si>
  <si>
    <t xml:space="preserve">Ahmed RokiburRahman </t>
  </si>
  <si>
    <t>AVP &amp; Senior Manager, IT Governance &amp; 
Compliance</t>
  </si>
  <si>
    <t>ahmedrahman@gmail.com</t>
  </si>
  <si>
    <t>Sadique Sarwar</t>
  </si>
  <si>
    <t>GM Software and Design</t>
  </si>
  <si>
    <t>Freelance Consultant</t>
  </si>
  <si>
    <t>ssarwarbd@gmail.com</t>
  </si>
  <si>
    <t>Luthful Amin</t>
  </si>
  <si>
    <t>BRACNet Limited</t>
  </si>
  <si>
    <t>Manager, Project Management</t>
  </si>
  <si>
    <t>jonak@mindmergeltd.com</t>
  </si>
  <si>
    <t xml:space="preserve">Shahadat Hossain </t>
  </si>
  <si>
    <t>Manager,Software development</t>
  </si>
  <si>
    <t>saikatoc@yahoo.com</t>
  </si>
  <si>
    <t>Rubaiyat Islam Rafat</t>
  </si>
  <si>
    <t>Manager, Digital Delivery</t>
  </si>
  <si>
    <t>rafat.mit.806@gmail.com</t>
  </si>
  <si>
    <t>Rubaead Tanver Ferdous</t>
  </si>
  <si>
    <t>Bangladesh Association for Software 
and Information Services</t>
  </si>
  <si>
    <t>Secretary, Digital World</t>
  </si>
  <si>
    <t>rubaead@gmail.com</t>
  </si>
  <si>
    <t>Talukder Mohammad  Shabbir</t>
  </si>
  <si>
    <t>tmshabbir@gmail.com</t>
  </si>
  <si>
    <t>Ahasan Habib</t>
  </si>
  <si>
    <t>Next Group PLC</t>
  </si>
  <si>
    <t>ahasan.habib@bd.bureauveritas.com</t>
  </si>
  <si>
    <t>Jahangir Palash</t>
  </si>
  <si>
    <t>Bengal Foundation</t>
  </si>
  <si>
    <t>Graphic Designer</t>
  </si>
  <si>
    <t>jpalash01@gmail.com</t>
  </si>
  <si>
    <t>Md.Mahbubul Alam (Tonmoy)</t>
  </si>
  <si>
    <t>building technology &amp; ideas ltd</t>
  </si>
  <si>
    <t>ton_moy007@yahoo.com</t>
  </si>
  <si>
    <t>Rakibul Alam</t>
  </si>
  <si>
    <t>Technical Support Specialist, IC&amp;T</t>
  </si>
  <si>
    <t>rubel2003@gmail.com</t>
  </si>
  <si>
    <t>Engr. Rajib Das Purkaystha</t>
  </si>
  <si>
    <t>Amec Foster Wheeler</t>
  </si>
  <si>
    <t>Health,Safety &amp; Environment (HSE) Advisor 
 Permit Coodinator</t>
  </si>
  <si>
    <t>Mostofa Hasan</t>
  </si>
  <si>
    <t>mostofa.safety@gmail.com</t>
  </si>
  <si>
    <t>Waly Mohammad</t>
  </si>
  <si>
    <t>Senior HSE Advisor</t>
  </si>
  <si>
    <t>oleahamed24@gmail.com</t>
  </si>
  <si>
    <t>Md.Abdullah Al Zaman (Ronok)</t>
  </si>
  <si>
    <t>Sr.Executive-Safety</t>
  </si>
  <si>
    <t>alzamanbd@gmail.com</t>
  </si>
  <si>
    <t>Md. Sharif Hossain</t>
  </si>
  <si>
    <t>Technical Support &amp; EHS Manager</t>
  </si>
  <si>
    <t>daniel_22_s@yahoo.com</t>
  </si>
  <si>
    <t>Ariful Islam</t>
  </si>
  <si>
    <t>OE/HES Engineer</t>
  </si>
  <si>
    <t>engrmariful@yahoo.com</t>
  </si>
  <si>
    <t>Gazi Abul Mansur Ahamed</t>
  </si>
  <si>
    <t>OE/HES Specialist</t>
  </si>
  <si>
    <t>enggsuman@yahoo.com</t>
  </si>
  <si>
    <t>Imran Ahmed</t>
  </si>
  <si>
    <t>Resource Coordinator</t>
  </si>
  <si>
    <t>imranuddinahmed@gmail.com</t>
  </si>
  <si>
    <t>Kawsar Nayeem Reza</t>
  </si>
  <si>
    <t>reza.2k6@gmail.com</t>
  </si>
  <si>
    <t>Kazi Ataur Rahman</t>
  </si>
  <si>
    <t>Operational Excellance/Health,
 Environment &amp; Safety Specialist</t>
  </si>
  <si>
    <t>ataur144@gmail.com</t>
  </si>
  <si>
    <t>Mahfuzur Rahman</t>
  </si>
  <si>
    <t>HES Engineer</t>
  </si>
  <si>
    <t>mahfuz24@yahoo.com</t>
  </si>
  <si>
    <t>Rajib Sutradhar</t>
  </si>
  <si>
    <t>D&amp;C HES Specialist</t>
  </si>
  <si>
    <t>rajibsutradhar69@yahoo.com</t>
  </si>
  <si>
    <t>Shahed Rinku</t>
  </si>
  <si>
    <t>shahed_kabir010@yahoo.com</t>
  </si>
  <si>
    <t>Shahid Khan</t>
  </si>
  <si>
    <t>shahid04cuet@gmail.com</t>
  </si>
  <si>
    <t>Shaikh Zunaid M.Sc. Tech IOSH</t>
  </si>
  <si>
    <t>shaikh.zunaid@outlook.com</t>
  </si>
  <si>
    <t>Shumon,S J Ali -MBA (HR),PCSCM(ASU)</t>
  </si>
  <si>
    <t>OE Process Advisor (MVS, ASRE &amp; MSRE)</t>
  </si>
  <si>
    <t>ali.shumon.2013@gmail.com</t>
  </si>
  <si>
    <t>Sohorab Mostafa</t>
  </si>
  <si>
    <t>OE HES [Health, Environment &amp; Safety] 
Specialist- MCP Commissioning</t>
  </si>
  <si>
    <t>symphony_07@yahoo.com</t>
  </si>
  <si>
    <t>Syed Muhammad Muhtad</t>
  </si>
  <si>
    <t>HES Engineer (Planning &amp; Performance)</t>
  </si>
  <si>
    <t>muhtad@gmail.com</t>
  </si>
  <si>
    <t>Tanveer Anwar</t>
  </si>
  <si>
    <t>tanveer01717@yahoo.com</t>
  </si>
  <si>
    <t>Aga Amirul Islam Chowdhury</t>
  </si>
  <si>
    <t>amirchy07@gmail.com</t>
  </si>
  <si>
    <t>Md. Ashraful Islam</t>
  </si>
  <si>
    <t>HES Trainer</t>
  </si>
  <si>
    <t>ashraf_cep@yahoo.com</t>
  </si>
  <si>
    <t>Nurus Sultan</t>
  </si>
  <si>
    <t>sultancep@yahoo.com</t>
  </si>
  <si>
    <t>engr.ruhul.amin@gmail.com</t>
  </si>
  <si>
    <t>Supak Barua</t>
  </si>
  <si>
    <t>supak.buet03me@yahoo.com</t>
  </si>
  <si>
    <t>OE / HES Engineer</t>
  </si>
  <si>
    <t>linius_me113@yahoo.com</t>
  </si>
  <si>
    <t>Mohitosh BHOWMICK</t>
  </si>
  <si>
    <t>OE/HES Engineer, Chevron Bangladesh</t>
  </si>
  <si>
    <t>njth@chevron.com</t>
  </si>
  <si>
    <t>Susanta Roy</t>
  </si>
  <si>
    <t>susanta.ewu@gmail.com</t>
  </si>
  <si>
    <t>Sabbir Mahamud</t>
  </si>
  <si>
    <t>Manager, Financial Services Industry</t>
  </si>
  <si>
    <t>sabbir.mahamud@gmail.com</t>
  </si>
  <si>
    <t>Amitava Saha</t>
  </si>
  <si>
    <t>Head of Risk Management &amp; Internal Audit</t>
  </si>
  <si>
    <t>amitava.bd@gmail.com</t>
  </si>
  <si>
    <t>Plabita Bhowmik</t>
  </si>
  <si>
    <t>Senior Executive, Risk Management &amp;
 Internal Audit</t>
  </si>
  <si>
    <t>casiopia.bd@gmail.com</t>
  </si>
  <si>
    <t>K M Rasel Ahsan</t>
  </si>
  <si>
    <t>Executive, Finance &amp; Compensation</t>
  </si>
  <si>
    <t>rasel.ahsan@yahoo.com</t>
  </si>
  <si>
    <t>Biplob Saha</t>
  </si>
  <si>
    <t>Assiatant Manager</t>
  </si>
  <si>
    <t>bksaha75@gmail.com</t>
  </si>
  <si>
    <t>Hossain Iraz</t>
  </si>
  <si>
    <t>hossain.iraz@gmail.com</t>
  </si>
  <si>
    <t>Abrar Sadi MBA, ACCA</t>
  </si>
  <si>
    <t>Sr. Analyst - Finance &amp; Accounts</t>
  </si>
  <si>
    <t>Mahbub Boshir</t>
  </si>
  <si>
    <t>Senior Analyst, Accounts &amp; Finance - 
Enterprise Reporting</t>
  </si>
  <si>
    <t>Masrur Rahman</t>
  </si>
  <si>
    <t>Associate- Business process Delivery.
 Finance and Accounts</t>
  </si>
  <si>
    <t>masrur.rahman13@gmail.com</t>
  </si>
  <si>
    <t>Md.Moazzem Hossain (Polash)</t>
  </si>
  <si>
    <t>Financial Analyst, Enterprise Reporting and 
Controling at Accenture (GP IT) Bangladesh</t>
  </si>
  <si>
    <t>polash04@gmail.com</t>
  </si>
  <si>
    <t>Md.Mozakker Talukder Rumi, ACCA</t>
  </si>
  <si>
    <t>Senior Analyst (Finance &amp; Accounting)</t>
  </si>
  <si>
    <t>rumi2acca@gmail.com</t>
  </si>
  <si>
    <t>Mujtaba Ali</t>
  </si>
  <si>
    <t>Associate Manager,Finance &amp; Accounting</t>
  </si>
  <si>
    <t>Shamima Aktar</t>
  </si>
  <si>
    <t>New Associate – Finance and Accounting – 
Accenture Operation</t>
  </si>
  <si>
    <t>shamima.aktar@hotmail.com</t>
  </si>
  <si>
    <t>Muktadir Hussain</t>
  </si>
  <si>
    <t>Abdul Monem Ltd,Coca-Cola</t>
  </si>
  <si>
    <t>Executive - Finance &amp; Accounts</t>
  </si>
  <si>
    <t>mukto1987@yahoo.com</t>
  </si>
  <si>
    <t>Kazi Nazmul Hassan</t>
  </si>
  <si>
    <t>Sr. Manager - Finance &amp; Accounts</t>
  </si>
  <si>
    <t>kn.hassan@yahoo.com</t>
  </si>
  <si>
    <t>Md. Al Amin Juel ACA</t>
  </si>
  <si>
    <t>Senior Manager, Finance &amp; Accounts</t>
  </si>
  <si>
    <t>alaminjuel.aisdu@gmail.com</t>
  </si>
  <si>
    <t>Mohammad Abu samad</t>
  </si>
  <si>
    <t>ACI Godrej Agrovet Private Limited</t>
  </si>
  <si>
    <t>Accounts officer</t>
  </si>
  <si>
    <t>polashsamad@yahoo.com</t>
  </si>
  <si>
    <t>Robin Kishore</t>
  </si>
  <si>
    <t>Article Student</t>
  </si>
  <si>
    <t>robinkishore1@gmail.com</t>
  </si>
  <si>
    <t>Arafat Shamsher Ally</t>
  </si>
  <si>
    <t>Senior Audit Supervisor</t>
  </si>
  <si>
    <t>arafat_ally55@yahoo.com</t>
  </si>
  <si>
    <t>Mohammed Ariful Hoque MBA, ACA</t>
  </si>
  <si>
    <t>Senior Manager (Audit &amp; Assurance)</t>
  </si>
  <si>
    <t>aca.arif@yahoo.com</t>
  </si>
  <si>
    <t>Naziba Saima</t>
  </si>
  <si>
    <t>Manager. Tax &amp; Advisory</t>
  </si>
  <si>
    <t>saimaqn@hotmail.com</t>
  </si>
  <si>
    <t>Surathindra Lal Bhowmik</t>
  </si>
  <si>
    <t>ABB LIMITED</t>
  </si>
  <si>
    <t>slbhowmik@yahoo.com</t>
  </si>
  <si>
    <t>Bahauddin Miron</t>
  </si>
  <si>
    <t>ADN Telecom Limited</t>
  </si>
  <si>
    <t>miron.hvc@gmail.com</t>
  </si>
  <si>
    <t>Gopal Ghosh</t>
  </si>
  <si>
    <t>Chief Financial Officer (CFO)</t>
  </si>
  <si>
    <t>gghosh35@yahoo.com</t>
  </si>
  <si>
    <t>Mahbub Alam</t>
  </si>
  <si>
    <t>Syed Siddique</t>
  </si>
  <si>
    <t>Assistant General Manager (Costing)</t>
  </si>
  <si>
    <t>mailforjafar@yahoo.com</t>
  </si>
  <si>
    <t>Atiar Rahman, ACA, MBA, ACMC</t>
  </si>
  <si>
    <t>Business Site Lead of ORACLE Implementation</t>
  </si>
  <si>
    <t>Finance Manager</t>
  </si>
  <si>
    <t>Rahana Rumali</t>
  </si>
  <si>
    <t>Executive - Accounts &amp; Finance</t>
  </si>
  <si>
    <t>rahana.rumali@gmail.com</t>
  </si>
  <si>
    <t>Finance Controller</t>
  </si>
  <si>
    <t>mahbublitu@gmail.com</t>
  </si>
  <si>
    <t>Mohammed Monoaru Hoque, FCMA</t>
  </si>
  <si>
    <t>Asian University for Women</t>
  </si>
  <si>
    <t>Director of Finance</t>
  </si>
  <si>
    <t>monoarul.hoque@yahoo.com</t>
  </si>
  <si>
    <t>Emran Hasan</t>
  </si>
  <si>
    <t>Asian Tiger Capital Partners</t>
  </si>
  <si>
    <t>Associate Director and Head of Fund</t>
  </si>
  <si>
    <t>emran.hasan.bd@gmail.com</t>
  </si>
  <si>
    <t>Reaz Ahmed</t>
  </si>
  <si>
    <t>Accounts</t>
  </si>
  <si>
    <t>reaz.chowdhury@asianpaints.com</t>
  </si>
  <si>
    <t>Mridul Mazumder</t>
  </si>
  <si>
    <t>Assistant Manager - Accounts</t>
  </si>
  <si>
    <t>mridulcbc@gmail.com</t>
  </si>
  <si>
    <t>Bhabotosh Mukharjee Subir</t>
  </si>
  <si>
    <t>Manager, VAT &amp; Accounts</t>
  </si>
  <si>
    <t>bmsubir@gmail.com</t>
  </si>
  <si>
    <t>Khalid Bin Shahid</t>
  </si>
  <si>
    <t>Deputy Manager (A&amp;F)</t>
  </si>
  <si>
    <t>shoikot_dhaka@yahoo.com</t>
  </si>
  <si>
    <t>Safat Al Mamun Rono</t>
  </si>
  <si>
    <t>Ascent Group</t>
  </si>
  <si>
    <t>safatrono@gmail.com</t>
  </si>
  <si>
    <t>Md. Jahangir Kabir</t>
  </si>
  <si>
    <t>Apollo Hospitals, Dhaka</t>
  </si>
  <si>
    <t>Manager-Financial Operations</t>
  </si>
  <si>
    <t>jkabir.bd@gmail.com</t>
  </si>
  <si>
    <t>Md. Shamsul Alam ACA MBA</t>
  </si>
  <si>
    <t>Mohd Dabirul Islam Didar</t>
  </si>
  <si>
    <t>didar@beol-bd.com</t>
  </si>
  <si>
    <t>Kazi Mehedi Al Amin</t>
  </si>
  <si>
    <t>Finance Accountant</t>
  </si>
  <si>
    <t>kmaripon85@hotmail.com</t>
  </si>
  <si>
    <t>Md. Fookrul Islam Bhuiyan Rabbi</t>
  </si>
  <si>
    <t>F_islam1985@yahoo.com</t>
  </si>
  <si>
    <t>H. M. Bakhtiarul Haque</t>
  </si>
  <si>
    <t>Assistant Manager, Credit and Churn
 Management</t>
  </si>
  <si>
    <t>bk.mamun@gmail.com</t>
  </si>
  <si>
    <t>Md. Jashim Uddin</t>
  </si>
  <si>
    <t>Sr. Executive (Accts. &amp; Fin)</t>
  </si>
  <si>
    <t>jasimoyna@yahoo.com</t>
  </si>
  <si>
    <t xml:space="preserve">Mohammed Razaul Alam </t>
  </si>
  <si>
    <t>Manager ( Accounts &amp; Finance )</t>
  </si>
  <si>
    <t>razauldhk008@yahoo.com</t>
  </si>
  <si>
    <t>Arafat Hossain</t>
  </si>
  <si>
    <t>Berger Paints (BD) Ltd</t>
  </si>
  <si>
    <t>Customer Care (Accounts)</t>
  </si>
  <si>
    <t>arafat_hossain21@hotmail.com</t>
  </si>
  <si>
    <t>Shazibul Islam</t>
  </si>
  <si>
    <t>shazibul@gmail.com</t>
  </si>
  <si>
    <t>Asif Mahmud Taiseer</t>
  </si>
  <si>
    <t>Treasury Manager</t>
  </si>
  <si>
    <t>taiseer@bergerbd.com</t>
  </si>
  <si>
    <t>Abu Obaida</t>
  </si>
  <si>
    <t>Trade Marketing Representetive</t>
  </si>
  <si>
    <t>a2u.obaida@gmail.com</t>
  </si>
  <si>
    <t>H. M. Kabir Haider</t>
  </si>
  <si>
    <t>GM and Head of Business Support,
 Technology Division</t>
  </si>
  <si>
    <t>kabirku@yahoo.com</t>
  </si>
  <si>
    <t>Hisham Uzzaman Choudhury</t>
  </si>
  <si>
    <t>Senior Manager, Compliance and Audit, 
Commercial Division</t>
  </si>
  <si>
    <t>hisham.choudhury@gmail.com</t>
  </si>
  <si>
    <t>Sofiqul Islam Sobuj</t>
  </si>
  <si>
    <t>Beximco Textiles Ltd</t>
  </si>
  <si>
    <t>Sr. Executive</t>
  </si>
  <si>
    <t>sofiqulislamsobuj@yahoo.com</t>
  </si>
  <si>
    <t>Gerald Hillol Gomes</t>
  </si>
  <si>
    <t>Senior Executive - Finance &amp; Accounts</t>
  </si>
  <si>
    <t>hillolgomes82@yahoo.com</t>
  </si>
  <si>
    <t>Iftekharul Alam</t>
  </si>
  <si>
    <t>Officer , Accounts</t>
  </si>
  <si>
    <t>iftekhar@gmx.us</t>
  </si>
  <si>
    <t>Ismat Jerin</t>
  </si>
  <si>
    <t>Young Professional</t>
  </si>
  <si>
    <t>jerin.bu@gmail.com</t>
  </si>
  <si>
    <t>Milon Ahmed</t>
  </si>
  <si>
    <t>milon_muhammadali@yahoo.com</t>
  </si>
  <si>
    <t>Tanwir Rahman</t>
  </si>
  <si>
    <t>Director Finance</t>
  </si>
  <si>
    <t>tanwir_rahman@msn.com</t>
  </si>
  <si>
    <t>Abdul Hamid</t>
  </si>
  <si>
    <t>Head of Billing and Credit Control Department</t>
  </si>
  <si>
    <t>abdulhamid74@gmail.com</t>
  </si>
  <si>
    <t>Protik Kundu</t>
  </si>
  <si>
    <t>BRAC EPL Investment Limited</t>
  </si>
  <si>
    <t>protik_kundu@hotmail.com</t>
  </si>
  <si>
    <t>Ismail Hossain</t>
  </si>
  <si>
    <t>ismailmmh@yahoo.com</t>
  </si>
  <si>
    <t xml:space="preserve">Motiur Rahman </t>
  </si>
  <si>
    <t>Senior Executive, Portfolio Management</t>
  </si>
  <si>
    <t>topu011@gmail.com</t>
  </si>
  <si>
    <t>Dewan Ashrakat Hossain</t>
  </si>
  <si>
    <t>Factory Finance Manager</t>
  </si>
  <si>
    <t>a5hrakat@yahoo.com</t>
  </si>
  <si>
    <t>Golam Sarwar</t>
  </si>
  <si>
    <t>BSRM Group of Companies</t>
  </si>
  <si>
    <t>Deputy Manager ( Lead Process Audit)</t>
  </si>
  <si>
    <t>sarwar_aqc@yahoo.com</t>
  </si>
  <si>
    <t>Kawsar Ahamed</t>
  </si>
  <si>
    <t>kawsar.ahamed@gmail.com</t>
  </si>
  <si>
    <t>Md. Ahasanul Alam Siddiqi</t>
  </si>
  <si>
    <t>Bangladesh Development Group</t>
  </si>
  <si>
    <t>Executive Officer ( Account/Audit)</t>
  </si>
  <si>
    <t>ahasan.raj@gmail.com</t>
  </si>
  <si>
    <t>Imamul Haque ACMA</t>
  </si>
  <si>
    <t>Sr. Executive, Finance &amp; Accounts</t>
  </si>
  <si>
    <t>Coca-Cola Int Beverages Private Ltd</t>
  </si>
  <si>
    <t>Md Mamun Hassan</t>
  </si>
  <si>
    <t>Accounts Payable Executive</t>
  </si>
  <si>
    <t>Md. Tipu Sultan</t>
  </si>
  <si>
    <t>tsultan13@yahoo.com</t>
  </si>
  <si>
    <t>Narayan Bhakta</t>
  </si>
  <si>
    <t>Executive - Taxation</t>
  </si>
  <si>
    <t>nbhakta1980@gmail.com</t>
  </si>
  <si>
    <t>Nadia Tabassum Sayyer</t>
  </si>
  <si>
    <t>Finance Consultant</t>
  </si>
  <si>
    <t>nadiasayyer@gmail.com</t>
  </si>
  <si>
    <t>Claudia Melis</t>
  </si>
  <si>
    <t>Commercial Finance Analyst</t>
  </si>
  <si>
    <t>claudiamelis87@gmail.com</t>
  </si>
  <si>
    <t>A F M Rubayat</t>
  </si>
  <si>
    <t>CEAT Bangladesh Limited</t>
  </si>
  <si>
    <t>Head of Accounts</t>
  </si>
  <si>
    <t>Debanjan Barua</t>
  </si>
  <si>
    <t>barua.debanjan@yahoo.com</t>
  </si>
  <si>
    <t>Mir Jahangir Alam</t>
  </si>
  <si>
    <t>Manager-VAT -Tax</t>
  </si>
  <si>
    <t>mirjahangir78@yahoo.com</t>
  </si>
  <si>
    <t>Shahadat Hossain Chowdhury, ACS</t>
  </si>
  <si>
    <t>Adnan Mahbub, CIMA Dip MA</t>
  </si>
  <si>
    <t>Accountant, Project Cost Management</t>
  </si>
  <si>
    <t>adnan.mahbub@gmail.com</t>
  </si>
  <si>
    <t>Kamrul Islam, 
MBA,CIMA Adv Dip MA,UK</t>
  </si>
  <si>
    <t>connect_kamrul@hotmail.com</t>
  </si>
  <si>
    <t>Khalid Iftekhar</t>
  </si>
  <si>
    <t>khalid.iftekhar@gmail.com</t>
  </si>
  <si>
    <t>Saikat Mahmud</t>
  </si>
  <si>
    <t>Senior Financial Analyst</t>
  </si>
  <si>
    <t>mahmud.simple@gmail.com</t>
  </si>
  <si>
    <t>U.K.M. TAMANNA SULTANA</t>
  </si>
  <si>
    <t>Accountant-Revenue &amp; Production Accounting</t>
  </si>
  <si>
    <t>ukmtss@yahoo.com</t>
  </si>
  <si>
    <t>Ashraf Uzzaman</t>
  </si>
  <si>
    <t>Supervisor General Ledger, Revenue 
and Accounting Policy</t>
  </si>
  <si>
    <t>ashraf_win@yahoo.com</t>
  </si>
  <si>
    <t>Haider Shafiqul</t>
  </si>
  <si>
    <t>Manager, Financial Forecast, Analysis &amp;
 Reporting (FFAR)</t>
  </si>
  <si>
    <t>hqshafiqul@yahoo.com</t>
  </si>
  <si>
    <t>Sunjoy Sarkar</t>
  </si>
  <si>
    <t>sunjoysarkar@gmail.com</t>
  </si>
  <si>
    <t xml:space="preserve"> Al Quazi</t>
  </si>
  <si>
    <t>Aamra companies</t>
  </si>
  <si>
    <t>Group Chief People Officer</t>
  </si>
  <si>
    <t>alquazi@gmail.com</t>
  </si>
  <si>
    <t>Md. Abdullah Al Farooque</t>
  </si>
  <si>
    <t>Assistant Manager, Training</t>
  </si>
  <si>
    <t>shawon32ph@yahoo.com</t>
  </si>
  <si>
    <t>Kaiser Rajib Sherpa</t>
  </si>
  <si>
    <t>Assistant Manager, HR</t>
  </si>
  <si>
    <t>kaiser@aci-bd.com</t>
  </si>
  <si>
    <t>Assistant Manager HR</t>
  </si>
  <si>
    <t>Dr. Jonaed Ahmad Faisal</t>
  </si>
  <si>
    <t>Sr. Training Executive, Learning &amp;
 Development Department</t>
  </si>
  <si>
    <t>jaf_sau@yahoo.com</t>
  </si>
  <si>
    <t>Hasan Tarik</t>
  </si>
  <si>
    <t>tarik@aci-bd.com</t>
  </si>
  <si>
    <t>Khalid Abdullah</t>
  </si>
  <si>
    <t>Senior Training Executive</t>
  </si>
  <si>
    <t>khalidabdullah22@yahoo.com</t>
  </si>
  <si>
    <t>Ipm Shamim</t>
  </si>
  <si>
    <t>shamim1970@yahoo.com</t>
  </si>
  <si>
    <t>Md. Sazadur Rahman Shajib</t>
  </si>
  <si>
    <t>Senior HR Executive</t>
  </si>
  <si>
    <t>shajib.explore@gmail.com</t>
  </si>
  <si>
    <t>Mohammad Sharifur Rahman Majumder</t>
  </si>
  <si>
    <t>sharif_1150@hotmail.com</t>
  </si>
  <si>
    <t>Nusrat Taslim</t>
  </si>
  <si>
    <t>nusrattaslim160@yahoo.com</t>
  </si>
  <si>
    <t>Md. Muraduzzaman</t>
  </si>
  <si>
    <t>murad.zaman.052@gmail.com</t>
  </si>
  <si>
    <t>Md. Akram Hossain Shimul</t>
  </si>
  <si>
    <t>shimul61@hotmail.com</t>
  </si>
  <si>
    <t>Azizur Rahman</t>
  </si>
  <si>
    <t>Paroma Rahman</t>
  </si>
  <si>
    <t>Assistant Manager, Human Resources</t>
  </si>
  <si>
    <t>paroma_rahman@yahoo.com</t>
  </si>
  <si>
    <t>Yousuf Sikder</t>
  </si>
  <si>
    <t>sikder3143@gmail.com</t>
  </si>
  <si>
    <t>Nafiz Chowdhury</t>
  </si>
  <si>
    <t>nichowdhury@gmail.com</t>
  </si>
  <si>
    <t>Hasan Zamil</t>
  </si>
  <si>
    <t>Resource Forecasting and Planning</t>
  </si>
  <si>
    <t>hsn345@yahoo.com</t>
  </si>
  <si>
    <t>Saad Hussain</t>
  </si>
  <si>
    <t>HR professional</t>
  </si>
  <si>
    <t>m.saad.hussain@gmail.com</t>
  </si>
  <si>
    <t>Head of Recruitment &amp; HR operations</t>
  </si>
  <si>
    <t>Mizanur.Sumon@bd.lafarge.com</t>
  </si>
  <si>
    <t>Arif Imran Khan</t>
  </si>
  <si>
    <t>Assistant Manager- Human Resources</t>
  </si>
  <si>
    <t>arifimran_05@yahoo.com</t>
  </si>
  <si>
    <t>Assistant General Manager- HR</t>
  </si>
  <si>
    <t>rafiq1708@hotmail.com</t>
  </si>
  <si>
    <t>Fazley Rabbi</t>
  </si>
  <si>
    <t>Manager - HR, Admin &amp; Compliance</t>
  </si>
  <si>
    <t>fazley_1@yahoo.com</t>
  </si>
  <si>
    <t>Mizan Sarwar</t>
  </si>
  <si>
    <t>m_sarwar83@yahoo.com</t>
  </si>
  <si>
    <t>Md Shakhawat Hossain Shuvo</t>
  </si>
  <si>
    <t>Abdul Monem Ltd, Coca Cola</t>
  </si>
  <si>
    <t>Executive (Admin &amp; HR)</t>
  </si>
  <si>
    <t>Shah Alam</t>
  </si>
  <si>
    <t>s_muz_cu@yahoo.com</t>
  </si>
  <si>
    <t>Saikat Barua, CPA</t>
  </si>
  <si>
    <t>Manager-HR &amp; Admin (Feed Mill)</t>
  </si>
  <si>
    <t>saikat.barua@hotmail.com</t>
  </si>
  <si>
    <t>Dipa Reza</t>
  </si>
  <si>
    <t>Adcomm Ltd</t>
  </si>
  <si>
    <t>Human Resources Manager</t>
  </si>
  <si>
    <t>dipa@adcommad.com</t>
  </si>
  <si>
    <t>Lutfun Nahar Joya</t>
  </si>
  <si>
    <t>Adex Group</t>
  </si>
  <si>
    <t>joyahrm@yahoo.com</t>
  </si>
  <si>
    <t>ACS Textiles Bangladesh</t>
  </si>
  <si>
    <t>Shamim Ara Barna</t>
  </si>
  <si>
    <t>ACID SURVIVORS FOUNDATION (ASF)</t>
  </si>
  <si>
    <t>shamimara.barna@gmail.com</t>
  </si>
  <si>
    <t>Md. Sazzad Hossain</t>
  </si>
  <si>
    <t>Md. Monir Hossain</t>
  </si>
  <si>
    <t>monir416@yahoo.com</t>
  </si>
  <si>
    <t>Md. Reaz Mahmud Khan</t>
  </si>
  <si>
    <t>Mahmudul Hasan Akhand</t>
  </si>
  <si>
    <t>Manager, Group HR &amp; Change Management</t>
  </si>
  <si>
    <t>akhand308@gmail.com</t>
  </si>
  <si>
    <t>Mr. Arif Hossain</t>
  </si>
  <si>
    <t>GM (HR, Administration &amp; Compliance)
 Textile Divisition</t>
  </si>
  <si>
    <t>arifsaar@yahoo.com</t>
  </si>
  <si>
    <t xml:space="preserve">Syed Atiqul Islam </t>
  </si>
  <si>
    <t>e_atiq@yahoo.com</t>
  </si>
  <si>
    <t>Sabrina Akter</t>
  </si>
  <si>
    <t>Sr.Executive</t>
  </si>
  <si>
    <t>sabrina_ewu@yahoo.com</t>
  </si>
  <si>
    <t>Abdullah Al Fahad</t>
  </si>
  <si>
    <t>alfahad0098@gmail.com</t>
  </si>
  <si>
    <t>Arla Foods</t>
  </si>
  <si>
    <t>auhidul12@gmail.com</t>
  </si>
  <si>
    <t>Mushfiqur Chowdhury</t>
  </si>
  <si>
    <t>mushfiqur_chowdhury@hotmail.com</t>
  </si>
  <si>
    <t>Sayema Perveen</t>
  </si>
  <si>
    <t>Shahajalal Alam</t>
  </si>
  <si>
    <t>Agility</t>
  </si>
  <si>
    <t>Sr. Executive - HR</t>
  </si>
  <si>
    <t>shahajalal_alam@yahoo.com</t>
  </si>
  <si>
    <t>Riad Hossain</t>
  </si>
  <si>
    <t>Assistant Director of Admissions and 
Students Recruitment</t>
  </si>
  <si>
    <t>rimonctg@yahoo.com</t>
  </si>
  <si>
    <t>Md. Moynul Islam</t>
  </si>
  <si>
    <t>Assistant Manager - Administration</t>
  </si>
  <si>
    <t>moynul.ap@gmail.com</t>
  </si>
  <si>
    <t>IMRAN MAHMOOD</t>
  </si>
  <si>
    <t>Assistant General Manager[Marketing &amp;
 Merchandising]</t>
  </si>
  <si>
    <t>71.imran@gmail.com</t>
  </si>
  <si>
    <t>Md.Rajib Hasan</t>
  </si>
  <si>
    <t>Group HR Manager</t>
  </si>
  <si>
    <t>saphr38@yahoo.com</t>
  </si>
  <si>
    <t>Tanvir Rahman Sourov</t>
  </si>
  <si>
    <t>HR Officer (Corporate HRD)</t>
  </si>
  <si>
    <t>tanvir470@gmail.com</t>
  </si>
  <si>
    <t>Farzana Yasmin</t>
  </si>
  <si>
    <t>Head of HR</t>
  </si>
  <si>
    <t>farzana.yas@gmail.com</t>
  </si>
  <si>
    <t>Abdullah-Al-Mamun</t>
  </si>
  <si>
    <t>Amin Mohammad Group</t>
  </si>
  <si>
    <t>Assistant Manager, Training &amp; OD</t>
  </si>
  <si>
    <t>aalmamun.bd@gmail.com</t>
  </si>
  <si>
    <t>Md Ashfaqur Rahman Rony</t>
  </si>
  <si>
    <t>Executive Credit Realization</t>
  </si>
  <si>
    <t>rony.mkt@gmail.com</t>
  </si>
  <si>
    <t>Saddam Hossain</t>
  </si>
  <si>
    <t>Aramex</t>
  </si>
  <si>
    <t>thesaddam77@gmail.com</t>
  </si>
  <si>
    <t>Humaun Rashid, AIPM</t>
  </si>
  <si>
    <t>Senior Human Resources Officer</t>
  </si>
  <si>
    <t>h_rashid313@yahoo.com</t>
  </si>
  <si>
    <t>Suchita Nahid Salam</t>
  </si>
  <si>
    <t>American Income Life Insurance Company</t>
  </si>
  <si>
    <t>Specialist, Human Resources &amp; Administration</t>
  </si>
  <si>
    <t>suchita_nahid@yahoo.com</t>
  </si>
  <si>
    <t>Tanima Hasan Jamal</t>
  </si>
  <si>
    <t>American International School, Dhaka</t>
  </si>
  <si>
    <t>HR Director</t>
  </si>
  <si>
    <t>tanimahasan@hotmail.com</t>
  </si>
  <si>
    <t>Tondra Islam</t>
  </si>
  <si>
    <t>Secretary</t>
  </si>
  <si>
    <t>tondra_i@yahoo.com</t>
  </si>
  <si>
    <t>MD. BONI AMIN JOHN</t>
  </si>
  <si>
    <t>Amann Bangladesh</t>
  </si>
  <si>
    <t>HR Development Manager</t>
  </si>
  <si>
    <t>boni.ewu@gmail.com</t>
  </si>
  <si>
    <t>Kazi Mohammad Jafar Sadek</t>
  </si>
  <si>
    <t>Mamun Khan</t>
  </si>
  <si>
    <t>Assistant Manager, Human Resources (HR)</t>
  </si>
  <si>
    <t>mamun.khan@banglalionwimax.com</t>
  </si>
  <si>
    <t>Serajul Islam Pavel</t>
  </si>
  <si>
    <t>pavel.diu.ibs@gmail.com</t>
  </si>
  <si>
    <t>Md. Emdadul Karim</t>
  </si>
  <si>
    <t>Bata Bangladesh Ltd</t>
  </si>
  <si>
    <t>Organization Development Manager,
 Human Resources Department</t>
  </si>
  <si>
    <t>tohincom@yahoo.com</t>
  </si>
  <si>
    <t>Kamal Hosen</t>
  </si>
  <si>
    <t>kamalbata2005@yahoo.com</t>
  </si>
  <si>
    <t>Syed Islam</t>
  </si>
  <si>
    <t>Manager-Payroll &amp; Factory H. R.</t>
  </si>
  <si>
    <t>zahid_i@batabd.com</t>
  </si>
  <si>
    <t>Mohammad Shahriar</t>
  </si>
  <si>
    <t>HR and Admin Officer</t>
  </si>
  <si>
    <t>rdmns17@yahoo.com</t>
  </si>
  <si>
    <t>Md. Azizul Alam</t>
  </si>
  <si>
    <t>GEO Analyst</t>
  </si>
  <si>
    <t>azizulalamtoton@yahoo.com</t>
  </si>
  <si>
    <t>Tanvir Rahman</t>
  </si>
  <si>
    <t xml:space="preserve">BEXIMCO IT </t>
  </si>
  <si>
    <t>Deputy Manager,Human Resources</t>
  </si>
  <si>
    <t>jont_tanvir@yahoo.com</t>
  </si>
  <si>
    <t>Manzur Morshed</t>
  </si>
  <si>
    <t>Deputy Manager, Human Resources</t>
  </si>
  <si>
    <t>mmanzur@dhaka.net</t>
  </si>
  <si>
    <t>Khaiyam Khan</t>
  </si>
  <si>
    <t>Manager, Human Resources</t>
  </si>
  <si>
    <t>Refat Jerry</t>
  </si>
  <si>
    <t>Sr. Executive, General Management Department</t>
  </si>
  <si>
    <t>Muhammad Sajidul Alam</t>
  </si>
  <si>
    <t>Beximco Pharmaceuticals Ltd</t>
  </si>
  <si>
    <t>Officer, HR</t>
  </si>
  <si>
    <t>S M Waliullah</t>
  </si>
  <si>
    <t>Asst. Manager,HR &amp; Admin</t>
  </si>
  <si>
    <t>waliullah21@yahoo.com</t>
  </si>
  <si>
    <t>Hamidul Islam</t>
  </si>
  <si>
    <t>hamid0007@gmail.com</t>
  </si>
  <si>
    <t>Kamrul Chowdhury</t>
  </si>
  <si>
    <t>uthanc@yahoo.com</t>
  </si>
  <si>
    <t>kamrul sohel</t>
  </si>
  <si>
    <t>Deputy Manager I OD I HRD</t>
  </si>
  <si>
    <t>sohel_62@yahoo.com</t>
  </si>
  <si>
    <t>M Sabbir Jahangir</t>
  </si>
  <si>
    <t>Deputy General Manager, Human Resources</t>
  </si>
  <si>
    <t>msabbirjahangir@gmail.com</t>
  </si>
  <si>
    <t>Md. Jahangir Hossain</t>
  </si>
  <si>
    <t>Zonal Incharge - HRD</t>
  </si>
  <si>
    <t>jahangir.hrd@gmail.com</t>
  </si>
  <si>
    <t>Nadia Afrin</t>
  </si>
  <si>
    <t>nadiaa_1713@yahoo.com</t>
  </si>
  <si>
    <t>Nurunnabi Azad</t>
  </si>
  <si>
    <t>nurunnabi.az@brac.net</t>
  </si>
  <si>
    <t>Roman A. Thakur</t>
  </si>
  <si>
    <t>thakur.roman@gmail.com</t>
  </si>
  <si>
    <t>Mr. Sadat Mursalin Chowdhury</t>
  </si>
  <si>
    <t>System Administrator</t>
  </si>
  <si>
    <t>sadat.mursalin@gmail.com</t>
  </si>
  <si>
    <t>Taufica Erfan</t>
  </si>
  <si>
    <t>taufica_erfan@yahoo.com</t>
  </si>
  <si>
    <t>Touhidur Nur</t>
  </si>
  <si>
    <t>tnrony@gmail.com</t>
  </si>
  <si>
    <t>Md.Mehedi Hasan Momin</t>
  </si>
  <si>
    <t>Deputy Manager, HR</t>
  </si>
  <si>
    <t>mehedimomin@yahoo.com</t>
  </si>
  <si>
    <t>Country Head of Human Resources &amp; Training</t>
  </si>
  <si>
    <t>arifulmilton@yahoo.com</t>
  </si>
  <si>
    <t>Golam Sakib Choudhury</t>
  </si>
  <si>
    <t>HR Executive, Learning &amp; Sourcing</t>
  </si>
  <si>
    <t>golam_sakib_choudhury@bat.com</t>
  </si>
  <si>
    <t>Md. Aminul Islam Khan</t>
  </si>
  <si>
    <t>Manufacturing HR Business Partner</t>
  </si>
  <si>
    <t>ai_khan77@yahoo.com</t>
  </si>
  <si>
    <t>Natasha Wahid</t>
  </si>
  <si>
    <t>natasha.wahid@outlook.com</t>
  </si>
  <si>
    <t>Rahiba Rafeul Oneeb</t>
  </si>
  <si>
    <t>Sourcing &amp; Learning Executive-HR</t>
  </si>
  <si>
    <t>rahiba.rafeul@gmail.com</t>
  </si>
  <si>
    <t>Saad Jashim</t>
  </si>
  <si>
    <t>Marketing HR Business Partner</t>
  </si>
  <si>
    <t>saad.jashim@gmail.com</t>
  </si>
  <si>
    <t>Sanzid Ahmed</t>
  </si>
  <si>
    <t>Area Head of HR - South Asia Area</t>
  </si>
  <si>
    <t>saanzid@yahoo.com</t>
  </si>
  <si>
    <t>Adrita Datta</t>
  </si>
  <si>
    <t>Talent Manager</t>
  </si>
  <si>
    <t>adritadutta07@gmail.com</t>
  </si>
  <si>
    <t>Rumana Rahman</t>
  </si>
  <si>
    <t>rumana_rahman@bat.com</t>
  </si>
  <si>
    <t>M.Nazrul Islam Chowdhury</t>
  </si>
  <si>
    <t>Head Recycling</t>
  </si>
  <si>
    <t>mnazrulchowdhury@yahoo.com</t>
  </si>
  <si>
    <t>Md. Mamunur Rahman</t>
  </si>
  <si>
    <t>In-Charge Talent Acquisition</t>
  </si>
  <si>
    <t>mamunur143@gmail.com</t>
  </si>
  <si>
    <t>Modasser Ahmed</t>
  </si>
  <si>
    <t>Lead- HR, IR &amp; Admin</t>
  </si>
  <si>
    <t>ahmed.modasser@gmail.com</t>
  </si>
  <si>
    <t>Mohammad Shariful Islam</t>
  </si>
  <si>
    <t>Lead - HR, IR &amp; Admin</t>
  </si>
  <si>
    <t>sharifulislam_aiub@yahoo.com</t>
  </si>
  <si>
    <t>Nurun Nabi</t>
  </si>
  <si>
    <t>Sr. Officer &amp; Team Member - HR &amp; IR</t>
  </si>
  <si>
    <t>Faisal Obaid, Chartered MCIPD</t>
  </si>
  <si>
    <t>Head Human Resources</t>
  </si>
  <si>
    <t>faisalobaidromel@gmail.com</t>
  </si>
  <si>
    <t>Rehenuma Islam</t>
  </si>
  <si>
    <t>Manager, HR &amp; Administration</t>
  </si>
  <si>
    <t>rimim1002@hotmail.com</t>
  </si>
  <si>
    <t>Del H Khan</t>
  </si>
  <si>
    <t>The Recruiter</t>
  </si>
  <si>
    <t>delwar6344@yahoo.com</t>
  </si>
  <si>
    <t>M Noor Nabiul Ahsan</t>
  </si>
  <si>
    <t>Bangladesh University of Engineering
 &amp; Technology</t>
  </si>
  <si>
    <t>Senior Asst. Registrar ( HR Admin,Security Admin 
and Estate)</t>
  </si>
  <si>
    <t>noorbdahsan@gmail.com</t>
  </si>
  <si>
    <t>Malique Shadmin Mumtahina</t>
  </si>
  <si>
    <t>Senior Executive, Human Resources</t>
  </si>
  <si>
    <t>onlysuha@gmail.com</t>
  </si>
  <si>
    <t>Nur -E-Alam (BBA, MBA; DU), LL.B</t>
  </si>
  <si>
    <t>Human Reaources Supervisor</t>
  </si>
  <si>
    <t>faisal0205@gmail.com</t>
  </si>
  <si>
    <t>mahbubbd@hotmail.com</t>
  </si>
  <si>
    <t>Md.Sabbir Ahmed</t>
  </si>
  <si>
    <t>Sr.Executive - HR</t>
  </si>
  <si>
    <t>sabbirhrmd@gmail.com</t>
  </si>
  <si>
    <t>Zihad Ahmed</t>
  </si>
  <si>
    <t>Head Of HR</t>
  </si>
  <si>
    <t>zizactg@yahoo.com</t>
  </si>
  <si>
    <t>Mohammad Abdullah Al-Mahmud</t>
  </si>
  <si>
    <t>Executive Taxation</t>
  </si>
  <si>
    <t>au.mahmud@gmail.com</t>
  </si>
  <si>
    <t>Nafija Afruj</t>
  </si>
  <si>
    <t>Business Automation Ltd</t>
  </si>
  <si>
    <t>Sr. HR Executive</t>
  </si>
  <si>
    <t>sonia.alif@gmail.com</t>
  </si>
  <si>
    <t>Salahuddin Mehedi</t>
  </si>
  <si>
    <t>mehedihsn3@gmail.com</t>
  </si>
  <si>
    <t>Mohsin Haque</t>
  </si>
  <si>
    <t>Director - Human Resources</t>
  </si>
  <si>
    <t>mohsinul@gmail.com</t>
  </si>
  <si>
    <t>Md Rezaul Hossain</t>
  </si>
  <si>
    <t>Executive Human Resources</t>
  </si>
  <si>
    <t>mdrezaulhossain@gmail.com</t>
  </si>
  <si>
    <t>Sayeed Md. Wasiul Hasan</t>
  </si>
  <si>
    <t>Assistant Manager – Human Resources</t>
  </si>
  <si>
    <t>wasiul18@gmail.com</t>
  </si>
  <si>
    <t>Gloria Yu</t>
  </si>
  <si>
    <t>HR Business Manager</t>
  </si>
  <si>
    <t>hyhy0123@hotmail.com</t>
  </si>
  <si>
    <t>Jacqueline Chanda</t>
  </si>
  <si>
    <t>Talent Acquisition Partner</t>
  </si>
  <si>
    <t>jchanda@coca-cola.com</t>
  </si>
  <si>
    <t>Readh Chowdhury</t>
  </si>
  <si>
    <t>Sr. Officer- Human Resources</t>
  </si>
  <si>
    <t>Joy Prince Rozario</t>
  </si>
  <si>
    <t>Learning &amp; Development Advisor</t>
  </si>
  <si>
    <t>luke_joy@hotmail.com</t>
  </si>
  <si>
    <t>Rezaul Huda</t>
  </si>
  <si>
    <t>Payroll Analyst</t>
  </si>
  <si>
    <t>rezaul.huda@gmail.com</t>
  </si>
  <si>
    <t>Rifat Iqbal</t>
  </si>
  <si>
    <t>HR Analyst</t>
  </si>
  <si>
    <t>nipu_rifat@hotmail.com</t>
  </si>
  <si>
    <t>Stawb Peter Halder</t>
  </si>
  <si>
    <t>Total Remuneration Advisor</t>
  </si>
  <si>
    <t>sph.run@hotmail.com</t>
  </si>
  <si>
    <t>Mohammad Naved F. Iqbal</t>
  </si>
  <si>
    <t>Employment Manager</t>
  </si>
  <si>
    <t>m.navediqbal@gmail.com</t>
  </si>
  <si>
    <t>S. M. Rumman WAHID</t>
  </si>
  <si>
    <t xml:space="preserve">ABC Radio FM 89.2 </t>
  </si>
  <si>
    <t>Ekram Kabir</t>
  </si>
  <si>
    <t>Head of Programme</t>
  </si>
  <si>
    <t>ekram.kabir@yahoo.co.uk</t>
  </si>
  <si>
    <t>Hasnat Rubbyyet</t>
  </si>
  <si>
    <t>Manager, Sales &amp; Marketing</t>
  </si>
  <si>
    <t>rubbyyet@gmail.com</t>
  </si>
  <si>
    <t>sabbir sadnan</t>
  </si>
  <si>
    <t>Executive, Sales &amp; Marketing Department</t>
  </si>
  <si>
    <t>sns_durlov@yahoo.com</t>
  </si>
  <si>
    <t>shahidul shishir</t>
  </si>
  <si>
    <t xml:space="preserve">Asian Radio </t>
  </si>
  <si>
    <t>Marketing Executive, RJ &amp; Outdoor Broadcaster</t>
  </si>
  <si>
    <t>shahidul.shishir@yahoo.com</t>
  </si>
  <si>
    <t>Partner Enabler</t>
  </si>
  <si>
    <t>Shaikh Shahrukh Muhammad</t>
  </si>
  <si>
    <t>Assistant Manager, Digital M&amp;S</t>
  </si>
  <si>
    <t>shahrukh.mu@live.com</t>
  </si>
  <si>
    <t>Moinur Rahman Tuhin</t>
  </si>
  <si>
    <t>tuhin@aci-bd.com</t>
  </si>
  <si>
    <t>Mudassir Asif Khan</t>
  </si>
  <si>
    <t>mudassir181@yahoo.com</t>
  </si>
  <si>
    <t>Sonjoy Kumar Bala</t>
  </si>
  <si>
    <t>sanj2533@yahoo.com</t>
  </si>
  <si>
    <t>Mohammad Abid Nawaz</t>
  </si>
  <si>
    <t>Product Executive, Pharma Marketing
 Department</t>
  </si>
  <si>
    <t>abid_rpsc@yahoo.com</t>
  </si>
  <si>
    <t>Md. Rezwan Ullah Khan</t>
  </si>
  <si>
    <t>Assistant Brand Manager, ACI 
Consumer Brands</t>
  </si>
  <si>
    <t>Sowmitra Kumar Sen</t>
  </si>
  <si>
    <t>Assistant Product Manager</t>
  </si>
  <si>
    <t>sowmitra84@yahoo.com</t>
  </si>
  <si>
    <t>Tanvir Anwar</t>
  </si>
  <si>
    <t>anwartanvir@gmail.com</t>
  </si>
  <si>
    <t>Saifullah Shovon</t>
  </si>
  <si>
    <t>Head of Strategy, Agribusinesses</t>
  </si>
  <si>
    <t>simfansu@gmail.com</t>
  </si>
  <si>
    <t>Tanjira Rashid</t>
  </si>
  <si>
    <t>hemetanji@gmail.com</t>
  </si>
  <si>
    <t>Sabrina Sattar</t>
  </si>
  <si>
    <t>sabrinasattar@yahoo.com</t>
  </si>
  <si>
    <t>shammimba@yahoo.com</t>
  </si>
  <si>
    <t>Mahran Fadlullah</t>
  </si>
  <si>
    <t>Md. Muhsin</t>
  </si>
  <si>
    <t>General Manager, Marketing</t>
  </si>
  <si>
    <t>muhsinbd@yahoo.com</t>
  </si>
  <si>
    <t>Mehran Hossain</t>
  </si>
  <si>
    <t>m.mehran.hossain@gmail.com</t>
  </si>
  <si>
    <t>Md. Abdur Rakib</t>
  </si>
  <si>
    <t>Product Executive, CC&amp;PH</t>
  </si>
  <si>
    <t>md.abdurrakib@yahoo.com</t>
  </si>
  <si>
    <t>Atique Akbar</t>
  </si>
  <si>
    <t>Senior Brand Manager</t>
  </si>
  <si>
    <t>Md.Nahid Newaj</t>
  </si>
  <si>
    <t>Manager-Media &amp; Communication</t>
  </si>
  <si>
    <t>nahid_newaj@yahoo.com</t>
  </si>
  <si>
    <t>Ali Asim Labib</t>
  </si>
  <si>
    <t>Aftabul Karim</t>
  </si>
  <si>
    <t>Head of BTL Communication</t>
  </si>
  <si>
    <t>tanimkarim@yahoo.com</t>
  </si>
  <si>
    <t>MD. IQBAL HOSSAIN, CSCM</t>
  </si>
  <si>
    <t>Marketing Manager-Company Goods</t>
  </si>
  <si>
    <t>iqbal_cu4744@yahoo.com</t>
  </si>
  <si>
    <t>Zebun Nahar</t>
  </si>
  <si>
    <t>Senior Manager &amp; Unit Head,Business 
Research &amp; CRM</t>
  </si>
  <si>
    <t>zebun.naharbd@gmail.com</t>
  </si>
  <si>
    <t>Shamim Murad</t>
  </si>
  <si>
    <t>ACI | Agribusiness</t>
  </si>
  <si>
    <t>Business Intelligence &amp; Market Insight
 Senior Manager</t>
  </si>
  <si>
    <t>shamimmurad@gmail.com</t>
  </si>
  <si>
    <t>Iftekhar Ahmed</t>
  </si>
  <si>
    <t>Head of Marketing &amp; Stakeholder
 Relations (Accenture Bangladesh)</t>
  </si>
  <si>
    <t>iftekhar.dur@gmail.com</t>
  </si>
  <si>
    <t>Abdullah AL Mahmood . Rony</t>
  </si>
  <si>
    <t>Abul Khair Consumer Products Ltd</t>
  </si>
  <si>
    <t>Manager (Sales &amp; Marketing)</t>
  </si>
  <si>
    <t>rony@abulkhairgroup.com</t>
  </si>
  <si>
    <t>Md Wahedun Nabi Chowdhury</t>
  </si>
  <si>
    <t>Abul Khair Steel Ltd</t>
  </si>
  <si>
    <t>Head of Corporate Marketing &amp; Business
 Development in AKS &amp; CCL</t>
  </si>
  <si>
    <t>wahkeef.waheed@gmail.com</t>
  </si>
  <si>
    <t>Ishfaque Miraj</t>
  </si>
  <si>
    <t>Trainee officer- Brand Marketing Dept</t>
  </si>
  <si>
    <t>ishfaque_miraj@yahoo.com</t>
  </si>
  <si>
    <t>Md. Sultan Afzal</t>
  </si>
  <si>
    <t>Media Manager</t>
  </si>
  <si>
    <t>sultan@abulkhairgroup.com</t>
  </si>
  <si>
    <t>Anwarul Kadir</t>
  </si>
  <si>
    <t>General Manager</t>
  </si>
  <si>
    <t>anwarul.kadir@adcommad.com</t>
  </si>
  <si>
    <t>UMME HABIBA</t>
  </si>
  <si>
    <t>Associate Art Director</t>
  </si>
  <si>
    <t>sumi@adcommad.com</t>
  </si>
  <si>
    <t>M. Nafeezul Bari</t>
  </si>
  <si>
    <t>Sr. Group Brand Service Manager</t>
  </si>
  <si>
    <t>m.n.bari@gmail.com</t>
  </si>
  <si>
    <t>Fahim Khan</t>
  </si>
  <si>
    <t>Manager, Strategic Planning</t>
  </si>
  <si>
    <t>fahim235@yahoo.com</t>
  </si>
  <si>
    <t>Alok Basu</t>
  </si>
  <si>
    <t>Creative Group Head</t>
  </si>
  <si>
    <t>alok@adcommad.com</t>
  </si>
  <si>
    <t>Mohiuddin Ahmed Sarker Ranju</t>
  </si>
  <si>
    <t>ronju.ahmed@gmail.com</t>
  </si>
  <si>
    <t>Lucky Mony</t>
  </si>
  <si>
    <t>Head of International Markerting &amp; Sourcing</t>
  </si>
  <si>
    <t>luckymony@adexbd.com</t>
  </si>
  <si>
    <t>Sohel Shahjaman</t>
  </si>
  <si>
    <t>Assistant General Manager (Marketing)</t>
  </si>
  <si>
    <t>shoheldhaka@gmail.com</t>
  </si>
  <si>
    <t>Hasan Arif</t>
  </si>
  <si>
    <t>Officer Outdoor &amp; Media with Event 
Foreign Tour</t>
  </si>
  <si>
    <t>hasan.arif000@gmail.com</t>
  </si>
  <si>
    <t>M A H Russell</t>
  </si>
  <si>
    <t>russell2anowar@gmail.com</t>
  </si>
  <si>
    <t>Md. Nurul Haque Porosh</t>
  </si>
  <si>
    <t>MOHAMMAD MAHMUDUL HASAN</t>
  </si>
  <si>
    <t>Senior Executive</t>
  </si>
  <si>
    <t>mamunpmi@gmail.com</t>
  </si>
  <si>
    <t>Motiur Rahman</t>
  </si>
  <si>
    <t>mohon_nsu352@yahoo.com</t>
  </si>
  <si>
    <t>Sohelia Khan</t>
  </si>
  <si>
    <t>soheliakhan@yahoo.com</t>
  </si>
  <si>
    <t>Faisal Hoque Bin Rafek</t>
  </si>
  <si>
    <t>rafek_faisal@yahoo.com</t>
  </si>
  <si>
    <t>Galib Mohammad</t>
  </si>
  <si>
    <t>Head of Marketing, Building Materials 
Division</t>
  </si>
  <si>
    <t>galibiba@gmail.com</t>
  </si>
  <si>
    <t>Salam Hasan</t>
  </si>
  <si>
    <t>Shahriar Zaman</t>
  </si>
  <si>
    <t>Asst. Manager, Brand &amp; Marketing</t>
  </si>
  <si>
    <t>s.zaman@msn.com</t>
  </si>
  <si>
    <t>Shahriar Hossain</t>
  </si>
  <si>
    <t>Trade Marketing &amp; Key Accounts Manager (BD)</t>
  </si>
  <si>
    <t>hossain.shahriar@gmail.com</t>
  </si>
  <si>
    <t>M Ziaul Hafiz</t>
  </si>
  <si>
    <t>Head of Marketing</t>
  </si>
  <si>
    <t>zih7670@gmail.com</t>
  </si>
  <si>
    <t>Farzana Sharmin</t>
  </si>
  <si>
    <t>Manager, Global Product Development</t>
  </si>
  <si>
    <t>farzana.sharmin@ap.averydennison.com</t>
  </si>
  <si>
    <t>Ismat Ara Tanzin Rouf</t>
  </si>
  <si>
    <t>Global Product Development Officer</t>
  </si>
  <si>
    <t>kona072@gmail.com</t>
  </si>
  <si>
    <t>Mahmudul Hakeem Md. Muktadir</t>
  </si>
  <si>
    <t>Executive, Customer Service, Team Leader - 
Europe - Retail Branding and Information Solutions</t>
  </si>
  <si>
    <t>muktadir143@gmail.com</t>
  </si>
  <si>
    <t>Md Maruf Chowdhury</t>
  </si>
  <si>
    <t>Senior Officer, Factory Sales (Retail Branding
 &amp; Information Solution)</t>
  </si>
  <si>
    <t>marufchowdhury330@gmail.com</t>
  </si>
  <si>
    <t>Mohammed Khaled Mehdi</t>
  </si>
  <si>
    <t>Strategic Account Manager</t>
  </si>
  <si>
    <t>mohammedmehdi1@gmail.com</t>
  </si>
  <si>
    <t>S M Waliul Hasanath</t>
  </si>
  <si>
    <t>Strategic Account Executive, Sales- 
Retail Brand Owners [RBO]</t>
  </si>
  <si>
    <t>Kallol_h@hotmail.com</t>
  </si>
  <si>
    <t>Md. Tanvir Hossain</t>
  </si>
  <si>
    <t>tanvir_urs@hotmail.com</t>
  </si>
  <si>
    <t>A.H.M Tawfiq</t>
  </si>
  <si>
    <t>tawfiq_did@yahoo.com</t>
  </si>
  <si>
    <t>Faysal Amin</t>
  </si>
  <si>
    <t>Officer, Account Service</t>
  </si>
  <si>
    <t>faysal_faiaj@hotmail.com</t>
  </si>
  <si>
    <t>Mosrur Haque</t>
  </si>
  <si>
    <t>Asian Town Development Ltd.</t>
  </si>
  <si>
    <t>AGM(Sales &amp; Marketing)</t>
  </si>
  <si>
    <t>smmosrur@yahoo.com</t>
  </si>
  <si>
    <t>Muhammad Ariful Islam</t>
  </si>
  <si>
    <t>Asian TV (Asian Telecast Ltd.)</t>
  </si>
  <si>
    <t>Deputy Manager, Marketing &amp; Sales</t>
  </si>
  <si>
    <t>arif_dhaka@ymail.com</t>
  </si>
  <si>
    <t>Tamanna Afrin Hossain</t>
  </si>
  <si>
    <t>afrin.tamanna.rp@gmail.com</t>
  </si>
  <si>
    <t>Shafiqul Shajal</t>
  </si>
  <si>
    <t>Asst. Manager Marketing</t>
  </si>
  <si>
    <t>shajal_va@yahoo.com</t>
  </si>
  <si>
    <t>Shanan Khondokar</t>
  </si>
  <si>
    <t>MARKETING</t>
  </si>
  <si>
    <t>Saad646@yahoo.com</t>
  </si>
  <si>
    <t>Mohammad Shahid Kabir</t>
  </si>
  <si>
    <t>shahid94@gmail.com</t>
  </si>
  <si>
    <t>Rezaul Kabir</t>
  </si>
  <si>
    <t>Executive (Marketing &amp; Sales)</t>
  </si>
  <si>
    <t>kabir5gor@gmail.com</t>
  </si>
  <si>
    <t>Shah Adnan</t>
  </si>
  <si>
    <t>Analyst, Business Planning</t>
  </si>
  <si>
    <t>sadnan@live.com</t>
  </si>
  <si>
    <t>Ripon Nazrul</t>
  </si>
  <si>
    <t>Manager- Freight</t>
  </si>
  <si>
    <t>compromise20022003@yahoo.com</t>
  </si>
  <si>
    <t>Faisal Ahmed</t>
  </si>
  <si>
    <t>E-Marketing &amp; Communication Executive</t>
  </si>
  <si>
    <t>faisal202007@hotmail.com</t>
  </si>
  <si>
    <t>zikokhan@yahoo.com</t>
  </si>
  <si>
    <t>Sabrin Maruf Tinni</t>
  </si>
  <si>
    <t>sabrin.maruf@gmail.com</t>
  </si>
  <si>
    <t>Syed Nasim</t>
  </si>
  <si>
    <t>Manager, Media &amp; Public Relations</t>
  </si>
  <si>
    <t>syed.nasim.bd@gmail.com</t>
  </si>
  <si>
    <t>Ashfaque Hamid</t>
  </si>
  <si>
    <t>Manager, Brand</t>
  </si>
  <si>
    <t>Md.Shariful Islam</t>
  </si>
  <si>
    <t>Sr. Executive (R&amp;D), Cement Sector, Food &amp; 
Beverage and Corporate Sector, 
Marketing Division</t>
  </si>
  <si>
    <t>sagar219@yahoo.com</t>
  </si>
  <si>
    <t>Monjur Elahi</t>
  </si>
  <si>
    <t>Sr. Executive, International Marketing and Export</t>
  </si>
  <si>
    <t>monjurelahibd@gmail.com</t>
  </si>
  <si>
    <t>Muhammad Manjur Hossain</t>
  </si>
  <si>
    <t>Deputy Manager, International Marketing &amp; Exp</t>
  </si>
  <si>
    <t>manjur_time@yahoo.com</t>
  </si>
  <si>
    <t>ISHTIAQ KHAN</t>
  </si>
  <si>
    <t>Senior Brand Officer</t>
  </si>
  <si>
    <t>khanahmedishtiaq@gmail.com</t>
  </si>
  <si>
    <t>Md. Rezaul Haider</t>
  </si>
  <si>
    <t>reza_ul_haider@yahoo.com</t>
  </si>
  <si>
    <t>A.K.M. Sadeque Nawaj</t>
  </si>
  <si>
    <t>GM Marketing</t>
  </si>
  <si>
    <t>akmsnawaj@gmail.com</t>
  </si>
  <si>
    <t>Kazi Mofrad Muntasir</t>
  </si>
  <si>
    <t>kazimofrad@gmail.com</t>
  </si>
  <si>
    <t>Basher Reza</t>
  </si>
  <si>
    <t>basher351@gmail.com</t>
  </si>
  <si>
    <t>A.H.M. Moin Uddin Siddique</t>
  </si>
  <si>
    <t>ahmmoinuddin@yahoo.co.in</t>
  </si>
  <si>
    <t>Abdul Wadud</t>
  </si>
  <si>
    <t>Unit Head- OoH &amp; Branding</t>
  </si>
  <si>
    <t>a_wadud@live.com</t>
  </si>
  <si>
    <t>Alamgir Hossain</t>
  </si>
  <si>
    <t>Regional Co-ordinator-Trade Marketing Op</t>
  </si>
  <si>
    <t>alamgirbdesh@yahoo.com</t>
  </si>
  <si>
    <t>Asif Ahmed</t>
  </si>
  <si>
    <t>ahmedasifs@hotmail.com</t>
  </si>
  <si>
    <t>Liton Kumer Saha</t>
  </si>
  <si>
    <t>Senior Manager, Customer Lifecycle
 Management, Commercial</t>
  </si>
  <si>
    <t>ksliton@gmail.com</t>
  </si>
  <si>
    <t>Muhammad Sharif</t>
  </si>
  <si>
    <t>Senior Manager, Creative, Marketing</t>
  </si>
  <si>
    <t>sharif_worx@yahoo.com</t>
  </si>
  <si>
    <t>Peu Anindita</t>
  </si>
  <si>
    <t>Assistant Manager (Product Development 
&amp; Pricing)</t>
  </si>
  <si>
    <t>peu.anindita@gmail.com</t>
  </si>
  <si>
    <t>Sadat Adnan Ahmad</t>
  </si>
  <si>
    <t>Head of Strategy &amp; Development</t>
  </si>
  <si>
    <t>sadat.a.ahmad@gmail.com</t>
  </si>
  <si>
    <t>Sanjida Afrin Tina</t>
  </si>
  <si>
    <t>Assistant Manager, Brand &amp;
 Digital Communication</t>
  </si>
  <si>
    <t>sanjida_123@live.com</t>
  </si>
  <si>
    <t>Shouvik Ghosh</t>
  </si>
  <si>
    <t>Manager, Strategy &amp; Business Development</t>
  </si>
  <si>
    <t>souvik0013@hotmail.com</t>
  </si>
  <si>
    <t>Tazmul huq</t>
  </si>
  <si>
    <t>emon@progoti.com</t>
  </si>
  <si>
    <t>Zahedul Islam</t>
  </si>
  <si>
    <t>Senior Manager, PR &amp; Media Relations</t>
  </si>
  <si>
    <t>islam.zahedul@gmail.com</t>
  </si>
  <si>
    <t>Md.Abdullah Al Rashid</t>
  </si>
  <si>
    <t>md.riyadh@yahoo.com</t>
  </si>
  <si>
    <t>wasim Haider</t>
  </si>
  <si>
    <t>Deputy Manager, International Marketing</t>
  </si>
  <si>
    <t>wasim.haider@live.com</t>
  </si>
  <si>
    <t>Deputy Manager, Communications</t>
  </si>
  <si>
    <t>aagontuk85@gmail.com</t>
  </si>
  <si>
    <t>Samina Yasmin</t>
  </si>
  <si>
    <t xml:space="preserve">Manager, Communications </t>
  </si>
  <si>
    <t>hisimon27@hotmail.com</t>
  </si>
  <si>
    <t>Imdad H Khan</t>
  </si>
  <si>
    <t>Head of Sales and Marketing</t>
  </si>
  <si>
    <t>imdad.hossain2010@gmail.com</t>
  </si>
  <si>
    <t>Joydeep Choudhury</t>
  </si>
  <si>
    <t>Brand Executive - Pilot &amp; Hollywood</t>
  </si>
  <si>
    <t>joydeepbd@gmail.com</t>
  </si>
  <si>
    <t>Mahabub Khoda</t>
  </si>
  <si>
    <t>mahabubek@gmail.com</t>
  </si>
  <si>
    <t>Masum Mohammad Sharfuddin</t>
  </si>
  <si>
    <t>masum_atyourservice@yahoo.com</t>
  </si>
  <si>
    <t>Marketing &amp; Distribution Professional</t>
  </si>
  <si>
    <t>bu_kamrul@yahoo.com</t>
  </si>
  <si>
    <t>Sarajit Baral</t>
  </si>
  <si>
    <t>Brand Executive - Aspirational Premium Segment</t>
  </si>
  <si>
    <t>sarajit_baral@bat.com</t>
  </si>
  <si>
    <t>Sayeed Salam</t>
  </si>
  <si>
    <t>Brand Manager - Benson &amp; Hedges</t>
  </si>
  <si>
    <t>the_edge99@hotmail.com</t>
  </si>
  <si>
    <t>Shahriaz Hydar</t>
  </si>
  <si>
    <t>Marketing Planning Manager</t>
  </si>
  <si>
    <t>shahriaz_hydar@bat.com</t>
  </si>
  <si>
    <t>Anowarul Amin</t>
  </si>
  <si>
    <t>Corporate Affairs Manager,
 Senior Leadership Team Member</t>
  </si>
  <si>
    <t>smile_ashik@yahoo.com</t>
  </si>
  <si>
    <t>Ashik Iqbal</t>
  </si>
  <si>
    <t>Team Member</t>
  </si>
  <si>
    <t>ashikiqbal14@gmail.com</t>
  </si>
  <si>
    <t>Mohammad Shah</t>
  </si>
  <si>
    <t>Executive Business Support (EBS)</t>
  </si>
  <si>
    <t>tariqs.shah@hotmail.com</t>
  </si>
  <si>
    <t>Omar Soaheeb</t>
  </si>
  <si>
    <t>Marketing Analyst</t>
  </si>
  <si>
    <t>soaheebomar@yahoo.com</t>
  </si>
  <si>
    <t>C. M. Mizanul Kabir</t>
  </si>
  <si>
    <t>Bangladesh Lamps Limited
 (PHILIPS/TRANSCOM)</t>
  </si>
  <si>
    <t>Head of Trade Marketing</t>
  </si>
  <si>
    <t>mizanulkabir@gmail.com</t>
  </si>
  <si>
    <t>suvodeep mukherjee</t>
  </si>
  <si>
    <t>Business Development Supply Chain
 Solution, Sales and Marketing, India and Middle East</t>
  </si>
  <si>
    <t>mukhsuvo@gmail.com</t>
  </si>
  <si>
    <t>S M Tanzimul Karim</t>
  </si>
  <si>
    <t>Asst. Manager, Sales &amp; Marketing</t>
  </si>
  <si>
    <t>tanzimul3410@gmail.com</t>
  </si>
  <si>
    <t>Sanjid Ibrahim</t>
  </si>
  <si>
    <t>Sr. Executive, Brand</t>
  </si>
  <si>
    <t>sanjidbd@yahoo.com</t>
  </si>
  <si>
    <t>Swarup Saha</t>
  </si>
  <si>
    <t>swarupshaha@yahoo.com</t>
  </si>
  <si>
    <t>theashique@hotmail.com</t>
  </si>
  <si>
    <t>rafiq043206@gmail.com</t>
  </si>
  <si>
    <t>Subir Chatterjee</t>
  </si>
  <si>
    <t>Commercial Head</t>
  </si>
  <si>
    <t>subir_chaterji@yahoo.com</t>
  </si>
  <si>
    <t>Harsha Balachandra</t>
  </si>
  <si>
    <t>Group Marketing Head</t>
  </si>
  <si>
    <t>harsha.balachandra@gmail.com</t>
  </si>
  <si>
    <t>Ankit Dhingra</t>
  </si>
  <si>
    <t>ankitdhingra@gmail.com</t>
  </si>
  <si>
    <t>Amit Roy</t>
  </si>
  <si>
    <t>amitroy_1984@yahoo.co.in</t>
  </si>
  <si>
    <t>Arafat Istiaque, MCIPS</t>
  </si>
  <si>
    <t>Category Manager / Specialist</t>
  </si>
  <si>
    <t>engisti@yahoo.com</t>
  </si>
  <si>
    <t>Zahir Uddin Ahmad</t>
  </si>
  <si>
    <t>Asian Development Bank</t>
  </si>
  <si>
    <t>Team Leader, Water Resources 
Management, Bangladesh 
Resident Mission</t>
  </si>
  <si>
    <t>zahir1963@gmail.com</t>
  </si>
  <si>
    <t>Abrar Mozumder</t>
  </si>
  <si>
    <t>Deputy Manager (Budget)</t>
  </si>
  <si>
    <t>abrarbd2004@yahoo.com</t>
  </si>
  <si>
    <t>Debasish Biswas</t>
  </si>
  <si>
    <t>English Language Trainer(Teacher Trainer)</t>
  </si>
  <si>
    <t>dbiswas17@yahoo.com</t>
  </si>
  <si>
    <t>Mamun Rashid</t>
  </si>
  <si>
    <t>Learning &amp; Development Professional</t>
  </si>
  <si>
    <t>ewu.rashid@gmail.com</t>
  </si>
  <si>
    <t>Md.Shawkat Ali Khan</t>
  </si>
  <si>
    <t>program organizer</t>
  </si>
  <si>
    <t>rashla81@gmail.com</t>
  </si>
  <si>
    <t>Mr.Shibu Biswas</t>
  </si>
  <si>
    <t>Team leader</t>
  </si>
  <si>
    <t>mshibu.biswas@gmail.com</t>
  </si>
  <si>
    <t>Nazmul Ahsan Tuhin</t>
  </si>
  <si>
    <t>Officer, Special Projects &amp; Strategy</t>
  </si>
  <si>
    <t>nazmul_tuhin2002@yahoo.com</t>
  </si>
  <si>
    <t>Amin Uddin</t>
  </si>
  <si>
    <t>BRAC Afghanistan</t>
  </si>
  <si>
    <t>Microbiologist</t>
  </si>
  <si>
    <t>aminmicro@gmail.com</t>
  </si>
  <si>
    <t>Priyatosh Datta</t>
  </si>
  <si>
    <t>director qa</t>
  </si>
  <si>
    <t>dqa@aci-bd.com</t>
  </si>
  <si>
    <t>Mohammad Syful Islam</t>
  </si>
  <si>
    <t>Asst.Manager-QA, FSSC Champion, BSL</t>
  </si>
  <si>
    <t>syfulthebest@gmail.com</t>
  </si>
  <si>
    <t>Md. Aminul Haque</t>
  </si>
  <si>
    <t>Quality Assurance Specialist (Automation)</t>
  </si>
  <si>
    <t>aminul.aiub@gmail.com</t>
  </si>
  <si>
    <t>Nusrat Akhter</t>
  </si>
  <si>
    <t>Sr. QA Specialist/Team Lead</t>
  </si>
  <si>
    <t>na_tumpa@yahoo.com</t>
  </si>
  <si>
    <t>MD. ATIQUZZAMAN</t>
  </si>
  <si>
    <t>Asian Consumer Care Pvt. Limited</t>
  </si>
  <si>
    <t>Sr. Executive,QA (Head of Dept.)</t>
  </si>
  <si>
    <t>atik_ju2001@yahoo.com</t>
  </si>
  <si>
    <t>Atiqur Rehman</t>
  </si>
  <si>
    <t>Manager Lab</t>
  </si>
  <si>
    <t>arkcgem@yahoo.com</t>
  </si>
  <si>
    <t>Tariful Islam</t>
  </si>
  <si>
    <t>Manager, Quality Assurance</t>
  </si>
  <si>
    <t>tanviripe@yahoo.com</t>
  </si>
  <si>
    <t>Mazedul Hoque</t>
  </si>
  <si>
    <t>Manager, Service Quality</t>
  </si>
  <si>
    <t>Noor Ali</t>
  </si>
  <si>
    <t>Timberland</t>
  </si>
  <si>
    <t>Team Leader, Production &amp; Quality,
 Local Sourcing Dept.</t>
  </si>
  <si>
    <t>noor6036@yahoo.com</t>
  </si>
  <si>
    <t>Local Sourcing Manager</t>
  </si>
  <si>
    <t>e_ifte@yahoo.com</t>
  </si>
  <si>
    <t>Hamidur Chowdhury</t>
  </si>
  <si>
    <t>Senior Manager - Technical Services &amp; 
Business Development (Protective Coatings)</t>
  </si>
  <si>
    <t>popelbd@gmail.com</t>
  </si>
  <si>
    <t>Md.Abrar Elahi khan (Tareq)</t>
  </si>
  <si>
    <t>Asst. Manager, R &amp; D</t>
  </si>
  <si>
    <t>tareq2311@yahoo.com</t>
  </si>
  <si>
    <t>FERDOUS ALAM</t>
  </si>
  <si>
    <t>Senior Exceutive Quality assurance</t>
  </si>
  <si>
    <t>ferdousok22@gmail.com</t>
  </si>
  <si>
    <t>Nazma Khatun</t>
  </si>
  <si>
    <t>mnk@bpl.net</t>
  </si>
  <si>
    <t>Engr. Khokon Kumer Das</t>
  </si>
  <si>
    <t>Bangladesh Lamps Ltd</t>
  </si>
  <si>
    <t>Sr. Engineer, Quality Assurance</t>
  </si>
  <si>
    <t>skdas1981@yahoo.com</t>
  </si>
  <si>
    <t>Ahmed Saieef</t>
  </si>
  <si>
    <t>Lead Auditor</t>
  </si>
  <si>
    <t>ahmed.saieef@gmail.com</t>
  </si>
  <si>
    <t>Emdad Yusuf</t>
  </si>
  <si>
    <t>Industrial Surveyor</t>
  </si>
  <si>
    <t>emdad1731@gmail.com</t>
  </si>
  <si>
    <t>Md. Nazir Hossain</t>
  </si>
  <si>
    <t>nazirhossain17@yahoo.com</t>
  </si>
  <si>
    <t>Abdul Qaium</t>
  </si>
  <si>
    <t>Assistant Manager, QHSE</t>
  </si>
  <si>
    <t>chemmaq@gmail.com</t>
  </si>
  <si>
    <t>Md. Elias</t>
  </si>
  <si>
    <t>Deputy Manager &amp; In-charge- Analytical Laboratory</t>
  </si>
  <si>
    <t>elias.sgs@gmail.com</t>
  </si>
  <si>
    <t>Nazrul Morshed</t>
  </si>
  <si>
    <t>Testing Engineer</t>
  </si>
  <si>
    <t>nazrul_engineering05@yahoo.com</t>
  </si>
  <si>
    <t>Christos Babalis</t>
  </si>
  <si>
    <t>cbabalis@eur.ko.com</t>
  </si>
  <si>
    <t>Mohammad_Mazedul_Hoque@
apllogistics.com</t>
  </si>
  <si>
    <t>Saif Rahman</t>
  </si>
  <si>
    <t>Senior Executive, Production &amp; Automation</t>
  </si>
  <si>
    <t>saifr727@gmail.com</t>
  </si>
  <si>
    <t>Tanvir Tanna</t>
  </si>
  <si>
    <t>Executive (Textile Division)</t>
  </si>
  <si>
    <t>tanvir.tanna1990@gmail.com</t>
  </si>
  <si>
    <t>Asif  Zaman</t>
  </si>
  <si>
    <t>Ananta Group</t>
  </si>
  <si>
    <t>Asst.Merchandiser</t>
  </si>
  <si>
    <t>asif.029@gmail.com</t>
  </si>
  <si>
    <t>Hasan Rinku</t>
  </si>
  <si>
    <t>hasan.rinku8@gmail.com</t>
  </si>
  <si>
    <t>Hasibur Rahman</t>
  </si>
  <si>
    <t>hasib.bd1@gmail.com</t>
  </si>
  <si>
    <t>Mohammad Razaul Hoque</t>
  </si>
  <si>
    <t>RnD Manager-(Technical), Wash
 Developments &amp; Planning</t>
  </si>
  <si>
    <t>rhmamoon@gmail.com</t>
  </si>
  <si>
    <t>Shakib Ul Hoque</t>
  </si>
  <si>
    <t>Sr. Merchandiser</t>
  </si>
  <si>
    <t>shakibulhoq@gmail.com</t>
  </si>
  <si>
    <t>Mohammad Yeasin</t>
  </si>
  <si>
    <t>Junior Marchendiser</t>
  </si>
  <si>
    <t>myeasin20@gmail.com</t>
  </si>
  <si>
    <t>Alark Singh</t>
  </si>
  <si>
    <t>Head of Merchandising</t>
  </si>
  <si>
    <t>alark123@yahoo.com</t>
  </si>
  <si>
    <t>Anik Brahmachari</t>
  </si>
  <si>
    <t>Asst. Manager-HR</t>
  </si>
  <si>
    <t>Mostafizur Rahman</t>
  </si>
  <si>
    <t>Merchandiser</t>
  </si>
  <si>
    <t>kazimostafizurrahman@gmail.com</t>
  </si>
  <si>
    <t>Yakubali Lamis</t>
  </si>
  <si>
    <t>Amaran Knitwear</t>
  </si>
  <si>
    <t>yakubalilamis@gmail.com</t>
  </si>
  <si>
    <t>Md. Rashadul Alam Razib</t>
  </si>
  <si>
    <t>razibbdl@beximtex.com</t>
  </si>
  <si>
    <t>Romel Newaz</t>
  </si>
  <si>
    <t>romelnewaz@yahoo.com</t>
  </si>
  <si>
    <t>FERDOUS AHMED</t>
  </si>
  <si>
    <t>Triton Textile Ltd</t>
  </si>
  <si>
    <t>Compliance Auditor</t>
  </si>
  <si>
    <t>nitmarx@gmail.com</t>
  </si>
  <si>
    <t>Mohammed Muzibur Rahman</t>
  </si>
  <si>
    <t>Manager, Production &amp; Engineering</t>
  </si>
  <si>
    <t>muzib@aci-bd.com</t>
  </si>
  <si>
    <t>Sandipan Mistry</t>
  </si>
  <si>
    <t>Head of Engineering Department</t>
  </si>
  <si>
    <t>sandipanmistry@yahoo.com</t>
  </si>
  <si>
    <t>Engr.Emtiaz Tusher</t>
  </si>
  <si>
    <t>Bridge Engineer</t>
  </si>
  <si>
    <t>ertusher@yahoo.com</t>
  </si>
  <si>
    <t>ABIDUR RAHMAN</t>
  </si>
  <si>
    <t>MANAGER - SERVICE</t>
  </si>
  <si>
    <t>abidmimi@yahoo.com</t>
  </si>
  <si>
    <t>Mahmud Parvez Raj</t>
  </si>
  <si>
    <t>Medium and High Voltage Product and System,
 Engineer</t>
  </si>
  <si>
    <t>mahmud.parvez03@gmail.com</t>
  </si>
  <si>
    <t>Md. Razuanul Haque</t>
  </si>
  <si>
    <t>razuanul@yahoo.com</t>
  </si>
  <si>
    <t>Asst. General Manager</t>
  </si>
  <si>
    <t>ss.islam@yahoo.com</t>
  </si>
  <si>
    <t>Engr. Md Abdullah Al Ahsan</t>
  </si>
  <si>
    <t>Deputy Manager. R&amp;D (Lighting), Special Project
 Management.</t>
  </si>
  <si>
    <t>eee.bzd@gmail.com</t>
  </si>
  <si>
    <t>Aftabur Rahman</t>
  </si>
  <si>
    <t>Marketing engineer</t>
  </si>
  <si>
    <t>aftabaiubeee@hotmail.com</t>
  </si>
  <si>
    <t>Ahsanul Kabir Khan</t>
  </si>
  <si>
    <t>Assistant Manager-WiMAX Project</t>
  </si>
  <si>
    <t>rezon.kuet@yahoo.com</t>
  </si>
  <si>
    <t>Md. Rashiduzzaman Shah</t>
  </si>
  <si>
    <t xml:space="preserve">Manager,  GoBroadband WiMAX Network </t>
  </si>
  <si>
    <t>r_liton@yahoo.com</t>
  </si>
  <si>
    <t>Shahid Nazir Khan Rony</t>
  </si>
  <si>
    <t>Shift Engineer</t>
  </si>
  <si>
    <t>md.shahidnazir@yahoo.com</t>
  </si>
  <si>
    <t>Md. Shafiul Alam Chowdhury</t>
  </si>
  <si>
    <t>Global Platform Team Member</t>
  </si>
  <si>
    <t>chowdhury.shafiulalam@gmail.com</t>
  </si>
  <si>
    <t>Abu Sayed Md. Muttakeen</t>
  </si>
  <si>
    <t>American Eagle Tankers</t>
  </si>
  <si>
    <t>Marine Electrical Engineer</t>
  </si>
  <si>
    <t>abusayedmuttakeen@yahoo.com</t>
  </si>
  <si>
    <t>Pradip Deb</t>
  </si>
  <si>
    <t>Sr.Engineer (BSS &amp; Transmission Planning,
 Implementation and O&amp;M).</t>
  </si>
  <si>
    <t>pradipdebeee@yahoo.com</t>
  </si>
  <si>
    <t>Ekhlas Uddin Ahmed</t>
  </si>
  <si>
    <t>CTO</t>
  </si>
  <si>
    <t>ekhlas.uddin@banglalionwimax.com</t>
  </si>
  <si>
    <t>Nurnobi Talukdar Rudro</t>
  </si>
  <si>
    <t>Sr.Transmission Engineer (Network Planning
&amp; Implementation)</t>
  </si>
  <si>
    <t>rudro786@gmail.com</t>
  </si>
  <si>
    <t>JAKIR HOSSAIN</t>
  </si>
  <si>
    <t>Assistant Manager, Radio Planning &amp;
 Optimization</t>
  </si>
  <si>
    <t>jakir.hossains@yahoo.com</t>
  </si>
  <si>
    <t>palash barua</t>
  </si>
  <si>
    <t>Senior Core Network Engineer</t>
  </si>
  <si>
    <t>palash0072000@yahoo.com</t>
  </si>
  <si>
    <t>Farhat Redwan</t>
  </si>
  <si>
    <t>RF Engineer-Radio Planning and Optimization
 (Wimax &amp; LTE)</t>
  </si>
  <si>
    <t>farhat.redwan@gmail.com</t>
  </si>
  <si>
    <t>Sultan Rezvi</t>
  </si>
  <si>
    <t>Manager - Engineering (Head of
 The Department Engineering)</t>
  </si>
  <si>
    <t>sanower.rezvi@gmail.com</t>
  </si>
  <si>
    <t>Reza Adel</t>
  </si>
  <si>
    <t>adelbuet@gmail.com</t>
  </si>
  <si>
    <t>Wahid Sadat Chowdhury</t>
  </si>
  <si>
    <t>Solution Architect</t>
  </si>
  <si>
    <t>wsadat@yahoo.com</t>
  </si>
  <si>
    <t>Kawsar Hasan</t>
  </si>
  <si>
    <t>Plant Manager</t>
  </si>
  <si>
    <t>Sibgat Alam</t>
  </si>
  <si>
    <t>Senior Officer, System and Infrastructure, 
Technology Devision</t>
  </si>
  <si>
    <t>sibgat.alam@hotmail.com</t>
  </si>
  <si>
    <t>Pijush Chowdhury</t>
  </si>
  <si>
    <t>Deputy Manager - Tech Support</t>
  </si>
  <si>
    <t>pijush.rinti@gmail.com</t>
  </si>
  <si>
    <t>Mohammad Saifuzzaman</t>
  </si>
  <si>
    <t>Assistant Manager, Operations, IT Division</t>
  </si>
  <si>
    <t>saifisaman@outlook.com</t>
  </si>
  <si>
    <t>Sk. Rahman</t>
  </si>
  <si>
    <t>Sr.Engineer</t>
  </si>
  <si>
    <t>nice_bd37@yahoo.com</t>
  </si>
  <si>
    <t>Guru Prosed Hoom Chowdhury</t>
  </si>
  <si>
    <t>Lean Manufacturing and Six Sigma 
Implementation</t>
  </si>
  <si>
    <t>debu_ipe@yahoo.com</t>
  </si>
  <si>
    <t>Soykhat Chakma</t>
  </si>
  <si>
    <t>Sub Assistant Engineer, Maintenance Department</t>
  </si>
  <si>
    <t>soykhatchakma@yahoo.com</t>
  </si>
  <si>
    <t>Deputy Manager, Engineering &amp; Maintenance</t>
  </si>
  <si>
    <t>nahid077@gmail.com</t>
  </si>
  <si>
    <t>Md.Riza Bin Taher</t>
  </si>
  <si>
    <t>Team Leader,Secondary Manufacturing Department</t>
  </si>
  <si>
    <t>engr.riza.30@gmail.com</t>
  </si>
  <si>
    <t>Repon Barua</t>
  </si>
  <si>
    <t>Sr. Engineer</t>
  </si>
  <si>
    <t>red_civil2007@yahoo.com</t>
  </si>
  <si>
    <t>Engineer Nigar Sultana</t>
  </si>
  <si>
    <t>Engineer- Technical &amp; Development</t>
  </si>
  <si>
    <t>nigar_08@yahoo.com</t>
  </si>
  <si>
    <t>Md.Kobir Uzzaman</t>
  </si>
  <si>
    <t>Production Engineer</t>
  </si>
  <si>
    <t>kobir_me_04@yahoo.com</t>
  </si>
  <si>
    <t>Kalins Bhattacharjee</t>
  </si>
  <si>
    <t>Bangladesh Lamps Limited (PHILIPS)</t>
  </si>
  <si>
    <t>Sr. Engineer, Maintenance</t>
  </si>
  <si>
    <t>duet_kalins@yahoo.com</t>
  </si>
  <si>
    <t>Muhammad Mujahidul Anwar</t>
  </si>
  <si>
    <t>Head of NOC</t>
  </si>
  <si>
    <t>moyeen_eee@yahoo.com</t>
  </si>
  <si>
    <t>Asif Mahbub</t>
  </si>
  <si>
    <t>asif_mhbb@hotmail.com</t>
  </si>
  <si>
    <t>Rasheed Anjuman</t>
  </si>
  <si>
    <t>Deputy Manager</t>
  </si>
  <si>
    <t>r_anjuman@yahoo.com</t>
  </si>
  <si>
    <t>Rezaur Rahman Ranzon</t>
  </si>
  <si>
    <t>ranzon.911@gmail.com</t>
  </si>
  <si>
    <t>S. M. Imran Hasan</t>
  </si>
  <si>
    <t>sm.imran.hasan@gmail.com</t>
  </si>
  <si>
    <t>Miah Mohammed Fahad</t>
  </si>
  <si>
    <t>Drilling Engineer</t>
  </si>
  <si>
    <t>fbt_283@yahoo.com</t>
  </si>
  <si>
    <t>Syed Nabil</t>
  </si>
  <si>
    <t>Gas Plant Maintenance Specialist (Mechanical)</t>
  </si>
  <si>
    <t>nabil05me@yahoo.com</t>
  </si>
  <si>
    <t>Mohammad Alauddin (Manik)</t>
  </si>
  <si>
    <t>Reliability Engineer</t>
  </si>
  <si>
    <t>engr_a_manik@yahoo.com</t>
  </si>
  <si>
    <t>Rajib Shovan</t>
  </si>
  <si>
    <t>Telecommunications Engineer</t>
  </si>
  <si>
    <t>rajibshovan@yahoo.com</t>
  </si>
  <si>
    <t>Abul Hasnat Azad</t>
  </si>
  <si>
    <t>tipu.cep@gmail.com</t>
  </si>
  <si>
    <t>Debabratta Bhattacherjee</t>
  </si>
  <si>
    <t>corporate affairs</t>
  </si>
  <si>
    <t>piklu2002bd@gmail.com</t>
  </si>
  <si>
    <t xml:space="preserve">Promotion &amp; Prosperity Manager -
 (Level: Assistant Manager) Distribution </t>
  </si>
  <si>
    <t>IMRAN Hossain</t>
  </si>
  <si>
    <t>imran.mkt093@gmail.com</t>
  </si>
  <si>
    <t>Jony Mondol</t>
  </si>
  <si>
    <t>Territory Manager (Sr. Executive)</t>
  </si>
  <si>
    <t>jonymondol@gmail.com</t>
  </si>
  <si>
    <t>Kayum Hosen</t>
  </si>
  <si>
    <t>Marketing</t>
  </si>
  <si>
    <t>kayumhosen.1@gmail.com</t>
  </si>
  <si>
    <t>Khourshed Alam</t>
  </si>
  <si>
    <t>Md. Masud Rahaman</t>
  </si>
  <si>
    <t>CSR</t>
  </si>
  <si>
    <t>masud720@yahoo.com</t>
  </si>
  <si>
    <t>Md. Wahidur Rahman</t>
  </si>
  <si>
    <t>Trade Marketing Manager</t>
  </si>
  <si>
    <t>wahidrana31@yahoo.com</t>
  </si>
  <si>
    <t>Head of Business Development</t>
  </si>
  <si>
    <t>mkudrat27@hotmail.com</t>
  </si>
  <si>
    <t>Priya Chaturvedi</t>
  </si>
  <si>
    <t>HR Business Partner</t>
  </si>
  <si>
    <t>pchaturvedi11@gmail.com</t>
  </si>
  <si>
    <t>Rahath Ahmed</t>
  </si>
  <si>
    <t>Head of Marketing Communications</t>
  </si>
  <si>
    <t>rahath_ahmed@hotmail.com</t>
  </si>
  <si>
    <t>Rezwanul Hamid</t>
  </si>
  <si>
    <t>Head- Budget, Planning &amp; Reporting
 (Asst. Manager,BPA)</t>
  </si>
  <si>
    <t>Shabnam Shaheed</t>
  </si>
  <si>
    <t>Head Learning &amp; Development</t>
  </si>
  <si>
    <t>shabnamshaheed.shuchi@gmail.com</t>
  </si>
  <si>
    <t>Sunny Palmer</t>
  </si>
  <si>
    <t>sunniez@hotmail.com</t>
  </si>
  <si>
    <t>Raffee E Mahbub</t>
  </si>
  <si>
    <t>Manager | Business Analysis</t>
  </si>
  <si>
    <t>remahbub@gmail.com</t>
  </si>
  <si>
    <t>Humayun Kabir</t>
  </si>
  <si>
    <t>RNP/RNO team leader</t>
  </si>
  <si>
    <t>hkhumayun@yahoo.com</t>
  </si>
  <si>
    <t>A M M Golam Towhid</t>
  </si>
  <si>
    <t>golam_towhid@yahoo.com</t>
  </si>
  <si>
    <t>Territory Manager(Snr. Exect)</t>
  </si>
  <si>
    <t>Israt Ara</t>
  </si>
  <si>
    <t>Telecommunication</t>
  </si>
  <si>
    <t>israt.ara@hotmail.com</t>
  </si>
  <si>
    <t>Mir Nawbut Ali</t>
  </si>
  <si>
    <t>nawbut@gmail.com</t>
  </si>
  <si>
    <t>Mohammed Hoque</t>
  </si>
  <si>
    <t>Head Revenue Planning &amp; Business Intelligence</t>
  </si>
  <si>
    <t>saddam_raj@yahoo.com</t>
  </si>
  <si>
    <t>Sirajus Salekin</t>
  </si>
  <si>
    <t>nadeemsalekin128@gmail.com</t>
  </si>
  <si>
    <t>Azmat Khan</t>
  </si>
  <si>
    <t>Head Corporate &amp; Platinum Service Experience</t>
  </si>
  <si>
    <t>azmatwarid@hotmail.com</t>
  </si>
  <si>
    <t>Mostofa Monower</t>
  </si>
  <si>
    <t>Contact Center Analyst</t>
  </si>
  <si>
    <t>monower_mostofa@ymail.com</t>
  </si>
  <si>
    <t>Muhammed Mamun-Ur-Rashid</t>
  </si>
  <si>
    <t>Area Servicer Manage</t>
  </si>
  <si>
    <t>zmrashi1@hotmail.com</t>
  </si>
  <si>
    <t>Noor Md Rashedul Hasan</t>
  </si>
  <si>
    <t>Sales Skill Development Manager</t>
  </si>
  <si>
    <t>hasanbd2003@gmail.com</t>
  </si>
  <si>
    <t>Romael Wahid</t>
  </si>
  <si>
    <t>Brand Manager, Marcom, Marketing</t>
  </si>
  <si>
    <t>bangladaemon@gmail.com</t>
  </si>
  <si>
    <t>shuvo de</t>
  </si>
  <si>
    <t>Senior executive, Business Intelligence, Marketing</t>
  </si>
  <si>
    <t>shuvo065@yahoo.com</t>
  </si>
  <si>
    <t>Sohel Imroj Sayeed</t>
  </si>
  <si>
    <t>Zonal Business Manager, Dhaka South Zone</t>
  </si>
  <si>
    <t>sisayeed@gmail.com</t>
  </si>
  <si>
    <t>Tanvir Ahmed</t>
  </si>
  <si>
    <t>Tanzina Giash Tanni</t>
  </si>
  <si>
    <t>Talent Acquisition Specialist</t>
  </si>
  <si>
    <t>tanzina.giash@hotmail.com</t>
  </si>
  <si>
    <t>A.B.M. Rahman</t>
  </si>
  <si>
    <t>Manager – Revenue Assurance</t>
  </si>
  <si>
    <t>tanvir.rahman@bd.airtel.com</t>
  </si>
  <si>
    <t>Hafiz Dilshad</t>
  </si>
  <si>
    <t>dilshad_ku@yahoo.com</t>
  </si>
  <si>
    <t>M. A. R. Ariful Islam</t>
  </si>
  <si>
    <t>Head of Consumer Postpaid</t>
  </si>
  <si>
    <t>arifulislam.ritu@gmail.com</t>
  </si>
  <si>
    <t>M. Saiful Islam ziko</t>
  </si>
  <si>
    <t>sagor_du@yahoo.com</t>
  </si>
  <si>
    <t>Md. Mafizul Islam</t>
  </si>
  <si>
    <t>Revenue Planning and Business Intelligence
 Manager, Marketing</t>
  </si>
  <si>
    <t>mafiz_bd@yahoo.com</t>
  </si>
  <si>
    <t>Md. Nafees Ur Rahman</t>
  </si>
  <si>
    <t>nafees_dip@hotmail.com</t>
  </si>
  <si>
    <t>Md.Ataur Rouf FCS</t>
  </si>
  <si>
    <t>Legal &amp; Secretarial Manager</t>
  </si>
  <si>
    <t>ataurrouf@gmail.com</t>
  </si>
  <si>
    <t>Md.Eunus Ahmed</t>
  </si>
  <si>
    <t>Minhajur Rahman Khan</t>
  </si>
  <si>
    <t>Product Manager, Usage &amp; Retention</t>
  </si>
  <si>
    <t>minhaj_r_k@yahoo.com</t>
  </si>
  <si>
    <t>Mir Faisal</t>
  </si>
  <si>
    <t>Head of Business Development, mcommerce</t>
  </si>
  <si>
    <t>sadikfaisal@hotmail.com</t>
  </si>
  <si>
    <t>Mohammad Lutfur Rahman</t>
  </si>
  <si>
    <t>limathbds@gmail.com</t>
  </si>
  <si>
    <t>Mohammad Makid Hasan</t>
  </si>
  <si>
    <t>Product Manager - VAS (Acting Head VAS)</t>
  </si>
  <si>
    <t>md.makidhasan@gmail.com</t>
  </si>
  <si>
    <t>Mohammed Saiful Islam</t>
  </si>
  <si>
    <t>Head - Talent Management &amp; Development</t>
  </si>
  <si>
    <t>islam.saiful@bd.airtel.com</t>
  </si>
  <si>
    <t>Muhammad Abdur Raquib</t>
  </si>
  <si>
    <t>raquibx@gmail.com</t>
  </si>
  <si>
    <t>Nayeem Anam</t>
  </si>
  <si>
    <t>Senior Manager HR&amp;A</t>
  </si>
  <si>
    <t>nayeemanam@yahoo.com</t>
  </si>
  <si>
    <t>Noor Mohammad, SPHR</t>
  </si>
  <si>
    <t>Chief Human Resources Officer</t>
  </si>
  <si>
    <t>noormmd@yahoo.com.sg</t>
  </si>
  <si>
    <t>Raihan Alhusain</t>
  </si>
  <si>
    <t>Head of mCommerce (Mobile Money) Operations</t>
  </si>
  <si>
    <t>raihanalhusain@yahoo.com</t>
  </si>
  <si>
    <t>Saad Ahmed</t>
  </si>
  <si>
    <t>Chief Technical Officer</t>
  </si>
  <si>
    <t>saad265@hotmail.com</t>
  </si>
  <si>
    <t>Shahriar Hasan</t>
  </si>
  <si>
    <t>Head of Acquisition</t>
  </si>
  <si>
    <t>Soumen Das, CSCM</t>
  </si>
  <si>
    <t>DGM, Supply Chain Management</t>
  </si>
  <si>
    <t>soumen.das@waridtel.com.bd</t>
  </si>
  <si>
    <t>Abu Sina Mustafa Kamal</t>
  </si>
  <si>
    <t>Sr.Executive, Finance &amp; Administration</t>
  </si>
  <si>
    <t>MD. ALIF HOSSAIN</t>
  </si>
  <si>
    <t>nobin_i@yahoo.com</t>
  </si>
  <si>
    <t>A.S.M. Sakib Sikder</t>
  </si>
  <si>
    <t>Head of Legal &amp; Company Secretary</t>
  </si>
  <si>
    <t>sakib_sikder@yahoo.com</t>
  </si>
  <si>
    <t>Alamgir Kabir</t>
  </si>
  <si>
    <t>Head Revenue Assurance</t>
  </si>
  <si>
    <t>alamgir.kabir@waridtel.com.bd</t>
  </si>
  <si>
    <t>Amit Chakraborty</t>
  </si>
  <si>
    <t>Khan Alam (CSCM, PGDSCM)</t>
  </si>
  <si>
    <t>Head of Logistics and Warehousing - SCM</t>
  </si>
  <si>
    <t>khan_masudul@yahoo.com</t>
  </si>
  <si>
    <t>Kingshuk Haque</t>
  </si>
  <si>
    <t>Manager, Brand &amp; Marketing Communications</t>
  </si>
  <si>
    <t>mohammed.kingshuk@yahoo.com</t>
  </si>
  <si>
    <t>Md. Golam Mohiuddin</t>
  </si>
  <si>
    <t>mohiuddin.bidw@gmail.com</t>
  </si>
  <si>
    <t>Md. Mafuz Hasan</t>
  </si>
  <si>
    <t>Human Resource and Admin Executive</t>
  </si>
  <si>
    <t>mahfuz100001@gmail.com</t>
  </si>
  <si>
    <t>Md. Reazul Haque REAZ</t>
  </si>
  <si>
    <t>Territory Manager (Senior Executive)</t>
  </si>
  <si>
    <t>Nayeemur Rahman Mia</t>
  </si>
  <si>
    <t>Assistant Manager, Trade Marketing</t>
  </si>
  <si>
    <t>nayeemurrahman_mia@yahoo.com</t>
  </si>
  <si>
    <t>Nusrat Sharmin</t>
  </si>
  <si>
    <t>Partner Governor</t>
  </si>
  <si>
    <t>nusrat.sharmin@hotmail.com</t>
  </si>
  <si>
    <t>Rajib Chakraborty</t>
  </si>
  <si>
    <t>Senior Territory Manger</t>
  </si>
  <si>
    <t>r.chakraborty123@gmail.com</t>
  </si>
  <si>
    <t>Shreyoshi Ghosh</t>
  </si>
  <si>
    <t>Corporate Finance, Treasury</t>
  </si>
  <si>
    <t>ghshreyoshi@gmail.com</t>
  </si>
  <si>
    <t>Tareq Aziz</t>
  </si>
  <si>
    <t xml:space="preserve">Assistant Manager,Sales &amp; Business Development </t>
  </si>
  <si>
    <t>tareaziz@gmail.com</t>
  </si>
  <si>
    <t>Zinia Afrin</t>
  </si>
  <si>
    <t>Team Leader, Department - Central Communication,
 Service Experience</t>
  </si>
  <si>
    <t>flameofcolor@gmail.com</t>
  </si>
  <si>
    <t>Zakia Sultana Laboni</t>
  </si>
  <si>
    <t>Head of airtel 3G Program ( in addition to 
the title of Head of OE &amp; Quality)</t>
  </si>
  <si>
    <t>zk.sultana@gmail.com</t>
  </si>
  <si>
    <t>Ishtiaque Khan</t>
  </si>
  <si>
    <t>Head - Usage &amp; Retention, Marketing</t>
  </si>
  <si>
    <t>ishtiaq_radical@yahoo.com</t>
  </si>
  <si>
    <t xml:space="preserve">Mahfuza Sarwar </t>
  </si>
  <si>
    <t>Executive, Public Relations and 
Internal Communications, Marketing</t>
  </si>
  <si>
    <t>mahfuza_sarwar@hotmail.com</t>
  </si>
  <si>
    <t xml:space="preserve">Maruf Mostafa </t>
  </si>
  <si>
    <t>Site Supervisor, Engineering Network Infrastructure</t>
  </si>
  <si>
    <t>banglagtavc@gmail.com</t>
  </si>
  <si>
    <t>Md. Sabbir Shoaib</t>
  </si>
  <si>
    <t>sabbir.shoaib@gmail.com</t>
  </si>
  <si>
    <t>Shahriar Omar Prince</t>
  </si>
  <si>
    <t>shahriar.omar@yahoo.com</t>
  </si>
  <si>
    <t>Sumit Kundu</t>
  </si>
  <si>
    <t>Revenue Planning Manager</t>
  </si>
  <si>
    <t>kundu.sumit3@gmail.com</t>
  </si>
  <si>
    <t>Syed Fakhruzzaman</t>
  </si>
  <si>
    <t>Manager, International Roaming</t>
  </si>
  <si>
    <t>fakhruzzaman19@yahoo.com</t>
  </si>
  <si>
    <t>Syed Ishtiaq Ahsan</t>
  </si>
  <si>
    <t>Acquisition, Marketing</t>
  </si>
  <si>
    <t>ishtiaq.ahsan@gmail.com</t>
  </si>
  <si>
    <t>raihan faiz osmani</t>
  </si>
  <si>
    <t>head SME</t>
  </si>
  <si>
    <t>airtelsme9@gmail.com</t>
  </si>
  <si>
    <t>Tahseen Zakaria</t>
  </si>
  <si>
    <t>hrforumctg@gmail.com</t>
  </si>
  <si>
    <t>A.F.M.Shakhawat Ullah,PMP®</t>
  </si>
  <si>
    <t>Transport Network Manager</t>
  </si>
  <si>
    <t>niblu221@yahoo.com</t>
  </si>
  <si>
    <t>Abdul Kader Jilani</t>
  </si>
  <si>
    <t>Remuneration Manager</t>
  </si>
  <si>
    <t>akjilani@hotmail.com</t>
  </si>
  <si>
    <t xml:space="preserve">Abdus Saboor </t>
  </si>
  <si>
    <t>Head of Supply Chain Management</t>
  </si>
  <si>
    <t>asaboor@banglalinkgsm.com</t>
  </si>
  <si>
    <t>Ahmed Inam</t>
  </si>
  <si>
    <t>Remuneration Assistant Manager</t>
  </si>
  <si>
    <t>inam402@gmail.com</t>
  </si>
  <si>
    <t>Arvid Chowdhury</t>
  </si>
  <si>
    <t>Senior Manager, Postpaid Market Development</t>
  </si>
  <si>
    <t>arvidc@gmail.com</t>
  </si>
  <si>
    <t>Ashik Ahmed</t>
  </si>
  <si>
    <t>Azizul Haque</t>
  </si>
  <si>
    <t>OMC BSS Associate Manager</t>
  </si>
  <si>
    <t>azhaque32@gmail.com</t>
  </si>
  <si>
    <t>Fahmida Haque</t>
  </si>
  <si>
    <t xml:space="preserve">Business Support Officer </t>
  </si>
  <si>
    <t>fahmida_fahmi08@hotmail.com</t>
  </si>
  <si>
    <t>Golam Kibria</t>
  </si>
  <si>
    <t>IN-VAS Associate Engineer (Data Network)</t>
  </si>
  <si>
    <t>kibriay@yahoo.com</t>
  </si>
  <si>
    <t>Hasan Md. Ershad</t>
  </si>
  <si>
    <t xml:space="preserve">Associate Manager, Market Analysis &amp; 
Planning, Business Strategy &amp; Strategic Projects </t>
  </si>
  <si>
    <t>xblaken@yahoo.com</t>
  </si>
  <si>
    <t>Iqbal Uddin Khan</t>
  </si>
  <si>
    <t>Regional SME Manager</t>
  </si>
  <si>
    <t>iqbalkhanbd@gmail.com</t>
  </si>
  <si>
    <t>Khaled Bin Obaid</t>
  </si>
  <si>
    <t>Organizational Development Senior Executive</t>
  </si>
  <si>
    <t>aron11_5@yahoo.com</t>
  </si>
  <si>
    <t>M T Islam</t>
  </si>
  <si>
    <t>Organizational Development Assistant Manager</t>
  </si>
  <si>
    <t>tamislam@banglalinkgsm.com</t>
  </si>
  <si>
    <t>Mahabubul Islam Chowdhury</t>
  </si>
  <si>
    <t>Senior Assistant Manager, Postpaid Market 
Development (SME Product Management )</t>
  </si>
  <si>
    <t>parthoibm@yahoo.com</t>
  </si>
  <si>
    <t>Trade Marketing Senior Assistant Manager</t>
  </si>
  <si>
    <t>Mahmud Khayer</t>
  </si>
  <si>
    <t>Project Support Executive</t>
  </si>
  <si>
    <t>mahmud_khayer@yahoo.com</t>
  </si>
  <si>
    <t>Mahmud Hassan Bhuiyan</t>
  </si>
  <si>
    <t>Quality Assurance Associate Manager</t>
  </si>
  <si>
    <t>mahmud.bhuiyan@gmail.com</t>
  </si>
  <si>
    <t>Mahmudur Rahman Khan</t>
  </si>
  <si>
    <t>Head of SME (Developed Market) B2B Sales</t>
  </si>
  <si>
    <t>mrkhan_@hotmail.com</t>
  </si>
  <si>
    <t xml:space="preserve">MD Musabbir Sahad </t>
  </si>
  <si>
    <t>Program Management Assistant Manager</t>
  </si>
  <si>
    <t>msahad@banglalinkgsm.com</t>
  </si>
  <si>
    <t>Md. Ahsan Rajib</t>
  </si>
  <si>
    <t>PR &amp; Communicaiton Assistant Manager</t>
  </si>
  <si>
    <t>MD. Azizur Rahman Khan</t>
  </si>
  <si>
    <t>Customer Base Management Senior Manager</t>
  </si>
  <si>
    <t>artipu@gmail.com</t>
  </si>
  <si>
    <t>Md. Balayet Hussain Emran</t>
  </si>
  <si>
    <t>Zonal Customer Care Manager</t>
  </si>
  <si>
    <t>emranuni@yahoo.com</t>
  </si>
  <si>
    <t>Md. Moin Ahamed Russel</t>
  </si>
  <si>
    <t>moin138@yahoo.com</t>
  </si>
  <si>
    <t>Md. Navid Hossain Chowdhury</t>
  </si>
  <si>
    <t>Marketing Finance Officer</t>
  </si>
  <si>
    <t>jafry744@gmail.com</t>
  </si>
  <si>
    <t>Md. Zubair Ansar</t>
  </si>
  <si>
    <t>zubair_ansar@yahoo.com</t>
  </si>
  <si>
    <t>Mohammad Mobydur Rahaman</t>
  </si>
  <si>
    <t>Head of Icon Management</t>
  </si>
  <si>
    <t>mobydur@yahoo.com</t>
  </si>
  <si>
    <t>Mohammad Nahidul Islam</t>
  </si>
  <si>
    <t>GM - Supply Chain</t>
  </si>
  <si>
    <t>nahid203@yahoo.com</t>
  </si>
  <si>
    <t>Mohammed Yeasin</t>
  </si>
  <si>
    <t>Icon Manager</t>
  </si>
  <si>
    <t>yeasin.libra@gmail.com</t>
  </si>
  <si>
    <t>Mohammed Anowar Hossan</t>
  </si>
  <si>
    <t>mhossan@banglalinkgsm.com</t>
  </si>
  <si>
    <t>MOINUL ISLAM</t>
  </si>
  <si>
    <t>DM</t>
  </si>
  <si>
    <t>moinul@inbox.com</t>
  </si>
  <si>
    <t>mostakbd@yahoo.com</t>
  </si>
  <si>
    <t>Muhammed Zahed Meah</t>
  </si>
  <si>
    <t>Corporate Account Manager (Large Corporate
 &amp; Strategic Accounts)</t>
  </si>
  <si>
    <t>universalajnabee@yahoo.com</t>
  </si>
  <si>
    <t>Nafisur Rahman Obhi</t>
  </si>
  <si>
    <t>Zonal Sales Manager-Level-Sr. Assistant Manager</t>
  </si>
  <si>
    <t>nafisr@gmail.com</t>
  </si>
  <si>
    <t>Nashad Atique</t>
  </si>
  <si>
    <t>Logistics Junior Executive</t>
  </si>
  <si>
    <t>nashad_a@hotmail.com</t>
  </si>
  <si>
    <t>Nazia Islam</t>
  </si>
  <si>
    <t>nazia150@gmail.com</t>
  </si>
  <si>
    <t>Careline Trainee</t>
  </si>
  <si>
    <t>naz37ju@live.com</t>
  </si>
  <si>
    <t>Parveen Afroza, PMP</t>
  </si>
  <si>
    <t>RF Design and Optimization General Manager</t>
  </si>
  <si>
    <t>pafroza@banglalinkgsm.com</t>
  </si>
  <si>
    <t>Qazi Emran Kabir</t>
  </si>
  <si>
    <t>SME Channel Manager</t>
  </si>
  <si>
    <t>emran.kabir@gmail.com</t>
  </si>
  <si>
    <t>Quamrul Hassan</t>
  </si>
  <si>
    <t>Infrastructure Planning Engineer</t>
  </si>
  <si>
    <t>qhrobin@gmail.com</t>
  </si>
  <si>
    <t>Quazi Nafees Ahmed</t>
  </si>
  <si>
    <t>Recruitment Senior Manager</t>
  </si>
  <si>
    <t>shakeel1514@hotmail.com</t>
  </si>
  <si>
    <t>Rajibul Hasan</t>
  </si>
  <si>
    <t>rajibulece@gmail.com</t>
  </si>
  <si>
    <t>Ramkrishna Roy</t>
  </si>
  <si>
    <t>Support Asst.Manager, Customer Operations,CCD</t>
  </si>
  <si>
    <t>royblink@gmail.com</t>
  </si>
  <si>
    <t>Ranjan Hazra</t>
  </si>
  <si>
    <t>Wholesale Business Associate General Manager</t>
  </si>
  <si>
    <t>ranjan_hazra68@yahoo.com</t>
  </si>
  <si>
    <t>Rezvi Hasan Ohee</t>
  </si>
  <si>
    <t>Sr. Executive, Prepaid Market Development</t>
  </si>
  <si>
    <t>r.h.ohee@gmail.com</t>
  </si>
  <si>
    <t>Rizwan Ahmed</t>
  </si>
  <si>
    <t>ASSOCIATE GENERAL MANAGER, Credit 
Risk Management</t>
  </si>
  <si>
    <t>rizwanzhere@gmail.com</t>
  </si>
  <si>
    <t>Rukon Zaman</t>
  </si>
  <si>
    <t>rukonzaman@gmail.com</t>
  </si>
  <si>
    <t>Rusafa Obaid</t>
  </si>
  <si>
    <t>VAS Executive</t>
  </si>
  <si>
    <t>rusafa.obaid@gmail.com</t>
  </si>
  <si>
    <t>Deputy Manager Indirect Sourcing</t>
  </si>
  <si>
    <t>Sanjay Barman</t>
  </si>
  <si>
    <t>snbarman@gmail.com</t>
  </si>
  <si>
    <t>Sayeed Hossain</t>
  </si>
  <si>
    <t>Regional Commercial Head</t>
  </si>
  <si>
    <t>sayeedhssn@yahoo.com</t>
  </si>
  <si>
    <t>Shaiful Islam</t>
  </si>
  <si>
    <t xml:space="preserve">Corporate Account Manager, (Asst. Manager). </t>
  </si>
  <si>
    <t>shaiful_6969@hotmail.com</t>
  </si>
  <si>
    <t>Sharif Mahmood</t>
  </si>
  <si>
    <t>Sr. Assistant Manager</t>
  </si>
  <si>
    <t>mahmood.sharif@ymail.com</t>
  </si>
  <si>
    <t>Sheikh Rayhan</t>
  </si>
  <si>
    <t>rayhanjon@yahoo.com</t>
  </si>
  <si>
    <t>Sikder Shuvo Mahmud</t>
  </si>
  <si>
    <t>Market Development Sr. Assistant Manager</t>
  </si>
  <si>
    <t>mahmudshuvo@yahoo.com</t>
  </si>
  <si>
    <t xml:space="preserve">Sujit Bhowmik, CSCM </t>
  </si>
  <si>
    <t>sbhowmik@banglalinkgsm.com</t>
  </si>
  <si>
    <t>TANJINE JAHAN</t>
  </si>
  <si>
    <t>Customer care Representative</t>
  </si>
  <si>
    <t>tanjinej.ahan.uap@gmail.com</t>
  </si>
  <si>
    <t>CRM Assistant Manager</t>
  </si>
  <si>
    <t>tahmed444@hotmail.com</t>
  </si>
  <si>
    <t>Tanvir Ahsan Siddiqui Pavel</t>
  </si>
  <si>
    <t>tanvirsiddiqui.pavel@gmail.com</t>
  </si>
  <si>
    <t>Tasfi Alam</t>
  </si>
  <si>
    <t>Banglalink Associate General Manager-
Head of Quality of Service</t>
  </si>
  <si>
    <t>diggbay@gmail.com</t>
  </si>
  <si>
    <t>Taufiq Anwar</t>
  </si>
  <si>
    <t>Associate Manager, VAS &amp; Data Team, Marketing</t>
  </si>
  <si>
    <t>aataufiq@yahoo.com</t>
  </si>
  <si>
    <t>Viswajit Dutta</t>
  </si>
  <si>
    <t>RF &amp; Optimization Support Deputy Manager</t>
  </si>
  <si>
    <t>viswajitku@gmail.com</t>
  </si>
  <si>
    <t>Tanvir Sayem</t>
  </si>
  <si>
    <t>Marketing Officer (Research)</t>
  </si>
  <si>
    <t>tanvirsayem@gmail.com</t>
  </si>
  <si>
    <t>Md. Rezwan Ur Rahman</t>
  </si>
  <si>
    <t>rezwan_aiub@yahoo.com</t>
  </si>
  <si>
    <t>Mosiur Rahman</t>
  </si>
  <si>
    <t>Corporate Team Manager</t>
  </si>
  <si>
    <t>mosiur802@icloud.com</t>
  </si>
  <si>
    <t>Ziaul Hoque Sikder</t>
  </si>
  <si>
    <t xml:space="preserve">General Manager - VAS | Data </t>
  </si>
  <si>
    <t>zhsikder@yahoo.com</t>
  </si>
  <si>
    <t>Alauddin Ahammad</t>
  </si>
  <si>
    <t>joyeta71@yahoo.com</t>
  </si>
  <si>
    <t>Forqan Bashar</t>
  </si>
  <si>
    <t>mforqan@yahoo.com</t>
  </si>
  <si>
    <t>Ahmed Tuhin</t>
  </si>
  <si>
    <t>ahmed.reza@hotmail.com</t>
  </si>
  <si>
    <t>Captain Mohammad Mustafa 
Shahed (Retd)</t>
  </si>
  <si>
    <t>Security Senior Assistant Manager</t>
  </si>
  <si>
    <t>shahed1836@gmail.com</t>
  </si>
  <si>
    <t>M. Muzahidul Islam Patowary</t>
  </si>
  <si>
    <t>Deputy Manager, Channel Strategy &amp; Insight</t>
  </si>
  <si>
    <t>jewel_patowary@yahoo.com</t>
  </si>
  <si>
    <t>Md Shamsul Arif Khan</t>
  </si>
  <si>
    <t>Loyalty &amp; Partnership Deputy Manager</t>
  </si>
  <si>
    <t>shamsul.a.khan@gmail.com</t>
  </si>
  <si>
    <t>Mridha Islam</t>
  </si>
  <si>
    <t>Rollout Junior Enginee</t>
  </si>
  <si>
    <t>mridhaislam@gmail.com</t>
  </si>
  <si>
    <t>Sarwar Alam Khan</t>
  </si>
  <si>
    <t>sakabir2010@gmail.com</t>
  </si>
  <si>
    <t>Sohanur Rahman Sumon</t>
  </si>
  <si>
    <t>Channel Strategy Assistant Manager</t>
  </si>
  <si>
    <t>srahman.sumon@gmail.com</t>
  </si>
  <si>
    <t>Sharif Md. Tanvir Rahman</t>
  </si>
  <si>
    <t>Support Senior Assistant Manager</t>
  </si>
  <si>
    <t>russell76bd@yahoo.com</t>
  </si>
  <si>
    <t>A.S.M. Moinuddin</t>
  </si>
  <si>
    <t>moin_farhan@yahoo.com</t>
  </si>
  <si>
    <t>Ahmed Abdus Sakir Mallik</t>
  </si>
  <si>
    <t>Transport Network Senior Engineer</t>
  </si>
  <si>
    <t>limon_c@yahoo.com</t>
  </si>
  <si>
    <t>Akida Qurashi</t>
  </si>
  <si>
    <t>Training Sr.Executive</t>
  </si>
  <si>
    <t>aqurashi@banglalinkgsm.com</t>
  </si>
  <si>
    <t>Arif Hossain</t>
  </si>
  <si>
    <t>Farhana Mahamud</t>
  </si>
  <si>
    <t>Campaign  Management Officer</t>
  </si>
  <si>
    <t>farhanamahamudkemi@hotmail.com</t>
  </si>
  <si>
    <t>Kaiser Chowdhury</t>
  </si>
  <si>
    <t>Organizational Development Senior Manager</t>
  </si>
  <si>
    <t>kaiser_hr@hotmail.com</t>
  </si>
  <si>
    <t>M Aminu Haque Pulak</t>
  </si>
  <si>
    <t>aminul.hq85@gmail.com</t>
  </si>
  <si>
    <t>Md. Anisur Rahman Bhuiyan</t>
  </si>
  <si>
    <t>Zonal Sales Manager (ZSM)</t>
  </si>
  <si>
    <t>rsharif10@yahoo.com</t>
  </si>
  <si>
    <t>Md. Babul Haque</t>
  </si>
  <si>
    <t>Regional Commercial Head
 (Level: Deputy Director)</t>
  </si>
  <si>
    <t>babul.khl@gmail.com</t>
  </si>
  <si>
    <t>Md. Mahbubul Alam Bhuiyan</t>
  </si>
  <si>
    <t>Head of mass market dev and loyalty &amp;
 partnership</t>
  </si>
  <si>
    <t>malam@banglalinkgsm.com</t>
  </si>
  <si>
    <t>Mushfique Salahin</t>
  </si>
  <si>
    <t>musfiq29@yahoo.com</t>
  </si>
  <si>
    <t>Nazirul Islam Khan</t>
  </si>
  <si>
    <t>Procurement Senior Executive</t>
  </si>
  <si>
    <t>tayanazir@yahoo.com</t>
  </si>
  <si>
    <t>Quazi Abid ur Rahman</t>
  </si>
  <si>
    <t>Accounts Payable Associate Executive</t>
  </si>
  <si>
    <t>abid88@gmail.com</t>
  </si>
  <si>
    <t>Rezwanul Arefin</t>
  </si>
  <si>
    <t>Recruitment Senior Executive</t>
  </si>
  <si>
    <t>email.arefin@gmail.com</t>
  </si>
  <si>
    <t>Rushdina Khan</t>
  </si>
  <si>
    <t>rushdina@live.com</t>
  </si>
  <si>
    <t>Sazzadur Rasul</t>
  </si>
  <si>
    <t>Indirect Procurement Officer</t>
  </si>
  <si>
    <t>Sharif Abid</t>
  </si>
  <si>
    <t>Experienced on medium &amp; large corporate 
under B2B</t>
  </si>
  <si>
    <t>sharifabid44@gmail.com</t>
  </si>
  <si>
    <t>Syed Tawfique Wahid</t>
  </si>
  <si>
    <t>Head of Administration Operation</t>
  </si>
  <si>
    <t>rootown@gmail.com</t>
  </si>
  <si>
    <t>Ziaul Amin</t>
  </si>
  <si>
    <t>HR Operations Senior Manager</t>
  </si>
  <si>
    <t>zamin@banglalinkgsm.com</t>
  </si>
  <si>
    <t>Jubayer Ibna Kalam</t>
  </si>
  <si>
    <t>IN-VAS Engineer</t>
  </si>
  <si>
    <t>jubayer29@gmail.com</t>
  </si>
  <si>
    <t>Corporate Account Manager</t>
  </si>
  <si>
    <t>Md. Ashfaqul Haque</t>
  </si>
  <si>
    <t>saint1573@gmail.com</t>
  </si>
  <si>
    <t>Golam Abbas</t>
  </si>
  <si>
    <t>Cash Management Associate Executive</t>
  </si>
  <si>
    <t>gasafal@gmail.com</t>
  </si>
  <si>
    <t>Md. Athar Hossain Khan</t>
  </si>
  <si>
    <t>hossain.athar@gmail.com</t>
  </si>
  <si>
    <t>Atiqur Rahman</t>
  </si>
  <si>
    <t>Corporate Account Manager, Corporate Sales</t>
  </si>
  <si>
    <t>atiqur86@yahoo.com</t>
  </si>
  <si>
    <t>Jahrat Adib Chowdhury</t>
  </si>
  <si>
    <t>Legal Affairs Director</t>
  </si>
  <si>
    <t>jahrat58@hotmail.com</t>
  </si>
  <si>
    <t>Mohammad Rahman</t>
  </si>
  <si>
    <t>Deputy Director &amp; Head, Wholesale Business</t>
  </si>
  <si>
    <t>rahman@banglalinkgsm.com</t>
  </si>
  <si>
    <t>Mostofa Sadique</t>
  </si>
  <si>
    <t>mostofasdq@gmail.com</t>
  </si>
  <si>
    <t>Business Development Sr. Asst Manager</t>
  </si>
  <si>
    <t>mrinaldasbd@live.com</t>
  </si>
  <si>
    <t>Riaz Mohammed Eleen</t>
  </si>
  <si>
    <t>releen@banglalinkgsm.com</t>
  </si>
  <si>
    <t>Syed Badrul Hussain</t>
  </si>
  <si>
    <t>Business Analysis &amp; Operations Manager</t>
  </si>
  <si>
    <t>sbhsahal@gmail.com</t>
  </si>
  <si>
    <t>Zebun Nessa Zerin</t>
  </si>
  <si>
    <t>Campaign Management Officer</t>
  </si>
  <si>
    <t>zerin.aiub@yahoo.com</t>
  </si>
  <si>
    <t>Mahmudur Rahman</t>
  </si>
  <si>
    <t>Procurement Associate Manager, Access and 
Core Network Engineering Support</t>
  </si>
  <si>
    <t>marahman74@gmail.com</t>
  </si>
  <si>
    <t>Md Shihab Karim</t>
  </si>
  <si>
    <t>IN-VAS Associate Engineer (DN)</t>
  </si>
  <si>
    <t>shihab_iut@yahoo.com</t>
  </si>
  <si>
    <t>Md Asadujjaman</t>
  </si>
  <si>
    <t>Administration Executive</t>
  </si>
  <si>
    <t>mrmilon@gmail.com</t>
  </si>
  <si>
    <t>Tonmoy Saha</t>
  </si>
  <si>
    <t>Icon Manager (Sr. Executive)</t>
  </si>
  <si>
    <t>tonmnoy@live.com</t>
  </si>
  <si>
    <t>Farhana Alam</t>
  </si>
  <si>
    <t>trish_chy@hotmail.com</t>
  </si>
  <si>
    <t>Abdullah-Al</t>
  </si>
  <si>
    <t>jonisur@gmail.com</t>
  </si>
  <si>
    <t>Rifat Islam</t>
  </si>
  <si>
    <t>Executive,Sales</t>
  </si>
  <si>
    <t>islamrifat2013@gmail.com</t>
  </si>
  <si>
    <t>Tauseef Emraj Shehan</t>
  </si>
  <si>
    <t>shehanctg@yahoo.com</t>
  </si>
  <si>
    <t>Assistant Manager Sales</t>
  </si>
  <si>
    <t>salekin28@gmail.com</t>
  </si>
  <si>
    <t>Tahminul Huq</t>
  </si>
  <si>
    <t>tahminul_huq@yahoo.com</t>
  </si>
  <si>
    <t>Md. Nasimur Rahman</t>
  </si>
  <si>
    <t>pallb4u@yahoo.com</t>
  </si>
  <si>
    <t>A.S.M. Nasher</t>
  </si>
  <si>
    <t>asmnasher@gmail.com</t>
  </si>
  <si>
    <t>Kazi Hossain</t>
  </si>
  <si>
    <t>masumhossain@periscope-inc.com</t>
  </si>
  <si>
    <t>Arman Sadat Hossain</t>
  </si>
  <si>
    <t>quamrulyouthbd@yahoo.com</t>
  </si>
  <si>
    <t>Gazi Mahfuzur Rahman</t>
  </si>
  <si>
    <t>Director, Sales Development,
 Consumer Business</t>
  </si>
  <si>
    <t>rahmanmahfuzur09@gmail.com</t>
  </si>
  <si>
    <t>Mohammad Abdul Awal</t>
  </si>
  <si>
    <t>abawaleee@gmail.com</t>
  </si>
  <si>
    <t>National Sales Manager for AkzoNobel 
Dulux Paint</t>
  </si>
  <si>
    <t>mahmud777@gmail.com</t>
  </si>
  <si>
    <t>Md. Bashir Uddin Miah</t>
  </si>
  <si>
    <t>bashiraci@yahoo.com</t>
  </si>
  <si>
    <t>Palash Mojumder</t>
  </si>
  <si>
    <t>mpalash22@gmail.com</t>
  </si>
  <si>
    <t>Istiuck Talukdar</t>
  </si>
  <si>
    <t>Assistant Category Manager</t>
  </si>
  <si>
    <t>istiuck@acilogistics.net</t>
  </si>
  <si>
    <t>Md. Mahbubur Rahman Apon</t>
  </si>
  <si>
    <t>Solutions Consultant, Sales</t>
  </si>
  <si>
    <t>mahbub0010@yahoo.com</t>
  </si>
  <si>
    <t>Masudur Rahman</t>
  </si>
  <si>
    <t>Area Sales Officer</t>
  </si>
  <si>
    <t>rahman.197952@yahoo.com</t>
  </si>
  <si>
    <t>Iftekhar fulon</t>
  </si>
  <si>
    <t>Abul Khair Tobacco Ltd</t>
  </si>
  <si>
    <t>Territory Sales Officer (TSO)</t>
  </si>
  <si>
    <t>iftee_cu@yahoo.com</t>
  </si>
  <si>
    <t>Md Easinul Hoque Chowdhury</t>
  </si>
  <si>
    <t>Regional Sales In-charge</t>
  </si>
  <si>
    <t>easinul0106@gmail.com</t>
  </si>
  <si>
    <t>Al Mamun Khan</t>
  </si>
  <si>
    <t>Abul Khair Ceramic Industries Ltd</t>
  </si>
  <si>
    <t>Area Manager, Dhaka</t>
  </si>
  <si>
    <t>mamun_pmi@yahoo.com</t>
  </si>
  <si>
    <t>Abdul Halim Polash</t>
  </si>
  <si>
    <t>polashmgt@gmail.com</t>
  </si>
  <si>
    <t>Sultana Jahan Rakhi</t>
  </si>
  <si>
    <t>Manager Business Development &amp; Planning</t>
  </si>
  <si>
    <t>rakhi232@gmail.com</t>
  </si>
  <si>
    <t>Shohel Sarker</t>
  </si>
  <si>
    <t>shohel.cw@gmail.com</t>
  </si>
  <si>
    <t>Wakar Sam</t>
  </si>
  <si>
    <t>wakarpasha@gmail.com</t>
  </si>
  <si>
    <t>Md. Shahriar Chowdhury</t>
  </si>
  <si>
    <t>Manager - Domestic Business</t>
  </si>
  <si>
    <t>shah_riar1978@yahoo.com</t>
  </si>
  <si>
    <t>Rifat Hossain</t>
  </si>
  <si>
    <t>DGM (Business), Head of Retail 
'GoBroadband' WiMax Project</t>
  </si>
  <si>
    <t>S. M. Tipu</t>
  </si>
  <si>
    <t>AGM - Sales &amp; Distribution (BMD-Building
 Materials Division | Ispat/Cement/Polymer)</t>
  </si>
  <si>
    <t>Riaj Mahmud</t>
  </si>
  <si>
    <t>Manager-Retail</t>
  </si>
  <si>
    <t>riaz_howlader@yahoo.com</t>
  </si>
  <si>
    <t>Salman A Khan</t>
  </si>
  <si>
    <t>Deputy Merchandising Manager &amp; Chief Buyer</t>
  </si>
  <si>
    <t>salmanakhan.bd@gmail.com</t>
  </si>
  <si>
    <t>Muhaiminul Almee Shovon</t>
  </si>
  <si>
    <t>shovon.almee@ymail.com</t>
  </si>
  <si>
    <t>Nabil Rahman</t>
  </si>
  <si>
    <t>nabil2sky@gmail.com</t>
  </si>
  <si>
    <t>Sheikh Atiqul Alam Mishuk</t>
  </si>
  <si>
    <t>01616mishuk@gmail.com</t>
  </si>
  <si>
    <t>subbir hossain</t>
  </si>
  <si>
    <t>h.subbir@yahoo.com</t>
  </si>
  <si>
    <t>Syed Mehtab Hussain</t>
  </si>
  <si>
    <t>mehtab03@outlook.com</t>
  </si>
  <si>
    <t>Tauhidul Alam</t>
  </si>
  <si>
    <t>Syed Hasan</t>
  </si>
  <si>
    <t>syedhasanripon@gmail.com</t>
  </si>
  <si>
    <t>Al Amin Azad</t>
  </si>
  <si>
    <t>Sr. Officer, Key Accoun Services</t>
  </si>
  <si>
    <t>azad.iub_bba@hotmail.com</t>
  </si>
  <si>
    <t>Asif  Rupom</t>
  </si>
  <si>
    <t>Sr. Officer, Factory Sales</t>
  </si>
  <si>
    <t>rupomewubd@live.com</t>
  </si>
  <si>
    <t>Md. Sakib Chowdhury</t>
  </si>
  <si>
    <t>smartboy.9to9@yahoo.com</t>
  </si>
  <si>
    <t>Moienuddin Shikder</t>
  </si>
  <si>
    <t>moienuddin.shikder@rocketmail.com</t>
  </si>
  <si>
    <t>Shamim Ferdous</t>
  </si>
  <si>
    <t>shamimferdous7@gmail.com</t>
  </si>
  <si>
    <t>Mohammad Faijullah</t>
  </si>
  <si>
    <t>Senior Executive - Factory Sales</t>
  </si>
  <si>
    <t>faijullah@ymail.com</t>
  </si>
  <si>
    <t xml:space="preserve">Ahasanul karim </t>
  </si>
  <si>
    <t>Senior Officer, Account services &amp; sales</t>
  </si>
  <si>
    <t>karimahasanul@gmail.com</t>
  </si>
  <si>
    <t>Mohammad Baitul Islam</t>
  </si>
  <si>
    <t>baitul_islam@hotmail.com</t>
  </si>
  <si>
    <t>Ahsanul Gani</t>
  </si>
  <si>
    <t>DEPUTY MANAGER -SALES</t>
  </si>
  <si>
    <t>agani@agility.com</t>
  </si>
  <si>
    <t>Kazi Shakhawat Hossen</t>
  </si>
  <si>
    <t>shakhawat.mesta@gmail.com</t>
  </si>
  <si>
    <t>Jahedul Karim</t>
  </si>
  <si>
    <t>Retail Sales</t>
  </si>
  <si>
    <t>jahedulkarim@gmail.com</t>
  </si>
  <si>
    <t>Sarfraz Rana</t>
  </si>
  <si>
    <t>Territory Sales In Charge</t>
  </si>
  <si>
    <t>sarfraz.ahmmed@hotmail.com</t>
  </si>
  <si>
    <t>Sharmin Sultana</t>
  </si>
  <si>
    <t>Sr. Business Development Officer</t>
  </si>
  <si>
    <t>lucky_aiub@yahoo.com</t>
  </si>
  <si>
    <t>Sikder Shaheenur Rahman</t>
  </si>
  <si>
    <t>Manager – Corporate Sales</t>
  </si>
  <si>
    <t>shaheenur.rahman@asianpaints.com</t>
  </si>
  <si>
    <t>Ravi Lamichhane</t>
  </si>
  <si>
    <t>Asian paints middle east</t>
  </si>
  <si>
    <t>Sr. Sales executive</t>
  </si>
  <si>
    <t>lamichhane_ravi@yahoo.com</t>
  </si>
  <si>
    <t>Pallab Chakrabarti</t>
  </si>
  <si>
    <t>Head, Global Sales Process &amp; Effectiveness</t>
  </si>
  <si>
    <t>Pallab_Chakrabarti@APL.COM</t>
  </si>
  <si>
    <t>Mahade Sarker</t>
  </si>
  <si>
    <t>Analyst, Sales</t>
  </si>
  <si>
    <t>mahadeibs@gmail.com</t>
  </si>
  <si>
    <t>Ataul K. Chowdhury</t>
  </si>
  <si>
    <t>ataul.chy@gmail.com</t>
  </si>
  <si>
    <t>American &amp; Efird</t>
  </si>
  <si>
    <t>Mir Huq</t>
  </si>
  <si>
    <t>Head Of Sales</t>
  </si>
  <si>
    <t>ehuq69@gmail.com</t>
  </si>
  <si>
    <t>Iqbal Hossain</t>
  </si>
  <si>
    <t>ranamgt@yahoo.com</t>
  </si>
  <si>
    <t>Abu Reza Neamul Bakki</t>
  </si>
  <si>
    <t>neamulbaki@yahoo.com</t>
  </si>
  <si>
    <t>Ahmmed Ali</t>
  </si>
  <si>
    <t>ahmmed.ali@outlook.com</t>
  </si>
  <si>
    <t>Ashique Rahman</t>
  </si>
  <si>
    <t>ashequr.rahman@yahoo.com</t>
  </si>
  <si>
    <t>Ferdaus Raihan</t>
  </si>
  <si>
    <t>Territory Manage</t>
  </si>
  <si>
    <t>ferdaus_raihan@hotmail.com</t>
  </si>
  <si>
    <t>Hasib-Al-Farabi</t>
  </si>
  <si>
    <t>hasib_bup@hotmail.com</t>
  </si>
  <si>
    <t>Md. Al Mehedi Hasan Shovon</t>
  </si>
  <si>
    <t>shovonbcc24@gmail.com</t>
  </si>
  <si>
    <t>Md. Humayun Kabir Akond</t>
  </si>
  <si>
    <t>humayun74@Yahoo.Com</t>
  </si>
  <si>
    <t>Md. Mahbub Ur Rahman</t>
  </si>
  <si>
    <t>mahabub_du85@yahoo.com</t>
  </si>
  <si>
    <t>Md. Mofakharul  chowdhury</t>
  </si>
  <si>
    <t>milon675@yahoo.com</t>
  </si>
  <si>
    <t>Monassef Parvez</t>
  </si>
  <si>
    <t>monassef@beol-bd.com</t>
  </si>
  <si>
    <t>Riasat Yasin Shafi</t>
  </si>
  <si>
    <t>riasatyasinshafi@gmail.com</t>
  </si>
  <si>
    <t>Shamit Kumar Sarker</t>
  </si>
  <si>
    <t>shamitshovon@yahoo.com</t>
  </si>
  <si>
    <t>Walid Hasan</t>
  </si>
  <si>
    <t>walidhas2002@gmail.com</t>
  </si>
  <si>
    <t>Md. Al-amin</t>
  </si>
  <si>
    <t>amindk84@yahoo.com</t>
  </si>
  <si>
    <t>Executive, Trade Marketing</t>
  </si>
  <si>
    <t>omar.khan093@yahoo.com</t>
  </si>
  <si>
    <t>Nasir Uddin</t>
  </si>
  <si>
    <t>nassiiir@gmail.com</t>
  </si>
  <si>
    <t>Sk. Nur Ul Alam</t>
  </si>
  <si>
    <t>Chief Sales Officer</t>
  </si>
  <si>
    <t>nur25@agni.com</t>
  </si>
  <si>
    <t>Rashed Robi</t>
  </si>
  <si>
    <t>Head of Corporate Sales</t>
  </si>
  <si>
    <t>rashed.robi@gmail.com</t>
  </si>
  <si>
    <t>Md. Habibur Rahman M.Sc MBA</t>
  </si>
  <si>
    <t>Bashundhara LP Gas Ltd</t>
  </si>
  <si>
    <t>habibsylhet@yahoo.com</t>
  </si>
  <si>
    <t>Ziaul Chowdhury</t>
  </si>
  <si>
    <t>Area Manager (SO-III)</t>
  </si>
  <si>
    <t>hd_chy@yahoo.com</t>
  </si>
  <si>
    <t>Mahfuzul Islam</t>
  </si>
  <si>
    <t>mahfuz15th@gmail.com</t>
  </si>
  <si>
    <t>Adnan Hossain</t>
  </si>
  <si>
    <t>adnan.hossain@batabd.com</t>
  </si>
  <si>
    <t>Ekram Ebne Jakaria</t>
  </si>
  <si>
    <t>HR Manager - Sales</t>
  </si>
  <si>
    <t>ekram_jakaria@batabd.com</t>
  </si>
  <si>
    <t>Mahmud Chowdhury</t>
  </si>
  <si>
    <t>Area Manager (NRSD)</t>
  </si>
  <si>
    <t>mahmudchowdhury008@gmail.com</t>
  </si>
  <si>
    <t>Area Manager (Retail Operation)</t>
  </si>
  <si>
    <t>cemshaiful@gmail.com</t>
  </si>
  <si>
    <t>shyful Azad</t>
  </si>
  <si>
    <t>AREA MANAGER</t>
  </si>
  <si>
    <t>shyfulbat@gmail.com</t>
  </si>
  <si>
    <t>Mubarak Hossin</t>
  </si>
  <si>
    <t>Mahbub Ahmed</t>
  </si>
  <si>
    <t>akmahbub.ahmed@gmail.com</t>
  </si>
  <si>
    <t>Md. Tanvir Rayihan</t>
  </si>
  <si>
    <t>mtanvir125@gmail.com</t>
  </si>
  <si>
    <t>Saiful Azad</t>
  </si>
  <si>
    <t>Sales Officer</t>
  </si>
  <si>
    <t>md.saifulazad@yahoo.com</t>
  </si>
  <si>
    <t>A M M Fazlur Rashid</t>
  </si>
  <si>
    <t>fazlurrashid@gmail.com</t>
  </si>
  <si>
    <t>Ashik-E-Elahi Sakib</t>
  </si>
  <si>
    <t>Sakib.mkt@gmail.com</t>
  </si>
  <si>
    <t>Faysal Galib</t>
  </si>
  <si>
    <t>faysalgalib@bergerbd.com</t>
  </si>
  <si>
    <t>Md. Asiful Islam</t>
  </si>
  <si>
    <t>mdasifulislam@gmail.com</t>
  </si>
  <si>
    <t>Mohammad Bhuiyan</t>
  </si>
  <si>
    <t>Senior Territory Officer</t>
  </si>
  <si>
    <t>mehedi2030@gmail.com</t>
  </si>
  <si>
    <t>Mohammad Rakibul Islam</t>
  </si>
  <si>
    <t>rakibul_666@yahoo.com</t>
  </si>
  <si>
    <t>Moinul Hossain</t>
  </si>
  <si>
    <t>Sr. Territory Officer</t>
  </si>
  <si>
    <t>moinul44@gmail.com</t>
  </si>
  <si>
    <t>Mostafizul Karim</t>
  </si>
  <si>
    <t>romelvai@gmail.com</t>
  </si>
  <si>
    <t>Sales Operations Manager &amp; Specialist in
 Sales Management</t>
  </si>
  <si>
    <t>Shakil M Humayun</t>
  </si>
  <si>
    <t>shakilmkg@gmail.com</t>
  </si>
  <si>
    <t>Md Khawza Moinuddin</t>
  </si>
  <si>
    <t>moinuddin.khawza@gmail.com</t>
  </si>
  <si>
    <t>Razeev Hassan</t>
  </si>
  <si>
    <t>Head of Distribution &amp; Customer Service</t>
  </si>
  <si>
    <t>razeev80@yahoo.com</t>
  </si>
  <si>
    <t>Mazharul Islam</t>
  </si>
  <si>
    <t>mazharul235@gmail.com</t>
  </si>
  <si>
    <t>Afratul Kawsar</t>
  </si>
  <si>
    <t>Assistant Manager Internal Audit</t>
  </si>
  <si>
    <t>Senior Executive - OoH &amp; Branding</t>
  </si>
  <si>
    <t>Asadullah Amil</t>
  </si>
  <si>
    <t>amil2008asad@gmail.com</t>
  </si>
  <si>
    <t>Asif shariar Ahmed</t>
  </si>
  <si>
    <t>Sales &amp; Distribution ( Sales Operations)</t>
  </si>
  <si>
    <t>showmmo@yahoo.com</t>
  </si>
  <si>
    <t>ATM Mahbub Alam</t>
  </si>
  <si>
    <t>Unit Head (Corporate Sales)</t>
  </si>
  <si>
    <t>atmalam81@yahoo.com</t>
  </si>
  <si>
    <t>Khandoker Tofayel Hasan</t>
  </si>
  <si>
    <t>tofayel733@yahoo.com</t>
  </si>
  <si>
    <t>Md Faisal Ahmad Raton</t>
  </si>
  <si>
    <t>Area Compliance Manager</t>
  </si>
  <si>
    <t>faraton2020@gmail.com</t>
  </si>
  <si>
    <t>Md. Abul Hossain Emon</t>
  </si>
  <si>
    <t>Sr. Manager, Direct Sales</t>
  </si>
  <si>
    <t>emon.abul@gmail.com</t>
  </si>
  <si>
    <t>Md. Noor - E -Alam</t>
  </si>
  <si>
    <t>Manager, Key Accounts - Business Sales</t>
  </si>
  <si>
    <t>md_noorealam@yahoo.com</t>
  </si>
  <si>
    <t>Md.Mahbub Alam</t>
  </si>
  <si>
    <t>Manager, Trade Marketing</t>
  </si>
  <si>
    <t>mukulku02.uk@gmail.com</t>
  </si>
  <si>
    <t>Nazim Ahmed</t>
  </si>
  <si>
    <t>iyaz3@yahoo.com</t>
  </si>
  <si>
    <t>Nazmul Hasan</t>
  </si>
  <si>
    <t>nazmulcell@gmail.com</t>
  </si>
  <si>
    <t>Rasel Habib</t>
  </si>
  <si>
    <t>raselalhabib@gmail.com</t>
  </si>
  <si>
    <t>Sarwar Jahan Shakil</t>
  </si>
  <si>
    <t>sshakil7@gmail.com</t>
  </si>
  <si>
    <t>Shakhawat Hossain</t>
  </si>
  <si>
    <t>shakhawat.hossain@bkash.com</t>
  </si>
  <si>
    <t>Tanim Saker</t>
  </si>
  <si>
    <t>tanimsaker@yahoo.com</t>
  </si>
  <si>
    <t>Zahidul Haque</t>
  </si>
  <si>
    <t>zahid010348@yahoo.com</t>
  </si>
  <si>
    <t>Badruddoza Jewel</t>
  </si>
  <si>
    <t>jewelcuds@gmail.com</t>
  </si>
  <si>
    <t>S.M. Rajibul Islam</t>
  </si>
  <si>
    <t>islam.rajib@yahoo.com</t>
  </si>
  <si>
    <t>Shahnewaz Ahmed</t>
  </si>
  <si>
    <t>lekhok007@gmail.com</t>
  </si>
  <si>
    <t>Chinmoy Bhowmik</t>
  </si>
  <si>
    <t>cbhowmik@hotmail.com</t>
  </si>
  <si>
    <t>Mirza Zakaria</t>
  </si>
  <si>
    <t>Marketing Consultant ( Head of Sales &amp; Mkt)</t>
  </si>
  <si>
    <t>Md.Saifur Rahman</t>
  </si>
  <si>
    <t>Deputy General Manager-Sales</t>
  </si>
  <si>
    <t>saifur.kazi@gmail.com</t>
  </si>
  <si>
    <t>Ahmed Shareq Abtahee</t>
  </si>
  <si>
    <t>ahmed_sareq@hotmail.com</t>
  </si>
  <si>
    <t>Ali Akbor Mozumder</t>
  </si>
  <si>
    <t>Reporting Officer
 [Trade Marketing and Distribution]</t>
  </si>
  <si>
    <t>akbormfa@yahoo.com</t>
  </si>
  <si>
    <t>Fahmeed Ferdaus Ratul</t>
  </si>
  <si>
    <t>Senior Area Manager</t>
  </si>
  <si>
    <t>fahmeedferdaus@gmail.com</t>
  </si>
  <si>
    <t>Fazle Rabbi Chowdhury</t>
  </si>
  <si>
    <t>highauthority@hotmail.com</t>
  </si>
  <si>
    <t>George Real Mondal</t>
  </si>
  <si>
    <t>Territory Officer, Trade Marketing and Distribution</t>
  </si>
  <si>
    <t>george.real.008@gmail.com</t>
  </si>
  <si>
    <t>Gulsher Khakwani</t>
  </si>
  <si>
    <t>Territory Executive</t>
  </si>
  <si>
    <t>gulsherkhakwani1@gmail.com</t>
  </si>
  <si>
    <t>Kayes Mahmud</t>
  </si>
  <si>
    <t>kayes_mhmd@yahoo.com</t>
  </si>
  <si>
    <t>M Nazmul Habib</t>
  </si>
  <si>
    <t>joy_nsu@hotmail.com</t>
  </si>
  <si>
    <t>Maruf Hassan</t>
  </si>
  <si>
    <t>gamerondemand@gmail.com</t>
  </si>
  <si>
    <t>MAZHARUL HOQUE</t>
  </si>
  <si>
    <t>Regional Reporting Officer</t>
  </si>
  <si>
    <t>mazharul_joni@yahoo.com</t>
  </si>
  <si>
    <t>rezwanmkt@gmail.com</t>
  </si>
  <si>
    <t>Mohammad Nazmul Hoque</t>
  </si>
  <si>
    <t>nazmul.du.mkt@gmail.com</t>
  </si>
  <si>
    <t>Nadim Hamid</t>
  </si>
  <si>
    <t>nadimhamid@gmail.com</t>
  </si>
  <si>
    <t>Nasriful Alam (Arup)</t>
  </si>
  <si>
    <t>arup99batch@yahoo.com</t>
  </si>
  <si>
    <t>Navid Deewan</t>
  </si>
  <si>
    <t>Shahjad Hussain Jishan</t>
  </si>
  <si>
    <t>jishanhussain2000@gmail.com</t>
  </si>
  <si>
    <t>Sheehan Husain</t>
  </si>
  <si>
    <t>Brand Manage</t>
  </si>
  <si>
    <t>Tanvir Siddiqui</t>
  </si>
  <si>
    <t>tanvir.siddiqui@gmail.com</t>
  </si>
  <si>
    <t>Tasnim Khan Naim</t>
  </si>
  <si>
    <t>naimkhan27@gmail.com</t>
  </si>
  <si>
    <t>Zaheed Khan</t>
  </si>
  <si>
    <t>zaheed.adnan@live.com</t>
  </si>
  <si>
    <t>Al Fattha Pritom</t>
  </si>
  <si>
    <t>pritom30@ymail.com</t>
  </si>
  <si>
    <t>Mainul Ahsan Ovi</t>
  </si>
  <si>
    <t>ovi.mainulahsan@gmail.com</t>
  </si>
  <si>
    <t>Md.Shahin Hossain</t>
  </si>
  <si>
    <t>shahin_mkts@yahoo.com</t>
  </si>
  <si>
    <t>Musfeq-us-Saleheen</t>
  </si>
  <si>
    <t>Senior Area Manager (Job Grade-35)</t>
  </si>
  <si>
    <t>smusfeq@gmail.com</t>
  </si>
  <si>
    <t>Nafis Tanzeer Zubayyer</t>
  </si>
  <si>
    <t>nafis907@hotmail.com</t>
  </si>
  <si>
    <t>Salvin Alam</t>
  </si>
  <si>
    <t>salvinusa@gmail.com</t>
  </si>
  <si>
    <t>Syed Nuruzzaman</t>
  </si>
  <si>
    <t>Faisal_batb@yahoo.com</t>
  </si>
  <si>
    <t>md.manirul islam khan</t>
  </si>
  <si>
    <t>Trade Sales Assistant</t>
  </si>
  <si>
    <t>manirtsacomilla@gmail.com</t>
  </si>
  <si>
    <t>Helal Chowdhury</t>
  </si>
  <si>
    <t>In-Charge Sales (National Sales)</t>
  </si>
  <si>
    <t>helaluddinchowdhury@yahoo.com</t>
  </si>
  <si>
    <t>Md. Akram Ullah</t>
  </si>
  <si>
    <t>Sales</t>
  </si>
  <si>
    <t>ekram.cda@gmail.com</t>
  </si>
  <si>
    <t>Helal Hussain</t>
  </si>
  <si>
    <t>hussainhelal@gmail.com</t>
  </si>
  <si>
    <t>Fahd-uz-Zaman Chowdhury</t>
  </si>
  <si>
    <t>Farhan Ul Huq</t>
  </si>
  <si>
    <t>sfarhanulhuq@yahoo.com</t>
  </si>
  <si>
    <t>isa.abrar@hotmail.com</t>
  </si>
  <si>
    <t>Sanjoy Biswas</t>
  </si>
  <si>
    <t>Manager, Advertisement Sales</t>
  </si>
  <si>
    <t>du.sanjoy@gmail.com</t>
  </si>
  <si>
    <t>A.S.M. Shahaduzzaman</t>
  </si>
  <si>
    <t>babuewu@yahoo.com</t>
  </si>
  <si>
    <t>Zakir Mohammad Eahea</t>
  </si>
  <si>
    <t>Teritorry Manager</t>
  </si>
  <si>
    <t>palash.opossa@gmail.com</t>
  </si>
  <si>
    <t>Malaya Saha John</t>
  </si>
  <si>
    <t>Assistant Manager-Sales Support</t>
  </si>
  <si>
    <t>mgt.john@gmail.com</t>
  </si>
  <si>
    <t>Taslima Sultana</t>
  </si>
  <si>
    <t>mishu.huda@yahoo.com</t>
  </si>
  <si>
    <t>Nazmul Haq Chowdhury</t>
  </si>
  <si>
    <t>Manager trade marketing &amp; value added services</t>
  </si>
  <si>
    <t>nazmul_fahim@yahoo.com</t>
  </si>
  <si>
    <t>Assistant Consultant Sales</t>
  </si>
  <si>
    <t>kibria3798@gmail.com</t>
  </si>
  <si>
    <t>Shahed Iqbal</t>
  </si>
  <si>
    <t>Head Of Sales - (Enterprise Solutions)</t>
  </si>
  <si>
    <t>ishahed@gmail.com</t>
  </si>
  <si>
    <t xml:space="preserve">Kazi Md. Morade Alam </t>
  </si>
  <si>
    <t>Senior Business Development Member</t>
  </si>
  <si>
    <t>kmmalam@batworld.com</t>
  </si>
  <si>
    <t>rian.mkt@gmail.com</t>
  </si>
  <si>
    <t>S.M. Morshed</t>
  </si>
  <si>
    <t>morshed.hemal@yahoo.com</t>
  </si>
  <si>
    <t>Katie Clizbe</t>
  </si>
  <si>
    <t>National Account Executive</t>
  </si>
  <si>
    <t>kclizbe@coca-cola.com</t>
  </si>
  <si>
    <t>Tom O'Leary</t>
  </si>
  <si>
    <t>oneroundhogan@aol.com</t>
  </si>
  <si>
    <t>Shariful Alam</t>
  </si>
  <si>
    <t>Area Sales Incharge</t>
  </si>
  <si>
    <t>sharifulalam_pavel@yahoo.com</t>
  </si>
  <si>
    <t>mona_aub20007@yahoo.co.uk</t>
  </si>
  <si>
    <t>Mirza Alamgir</t>
  </si>
  <si>
    <t>Deputy Sales Manager</t>
  </si>
  <si>
    <t>mirzasumon82@gmail.com</t>
  </si>
  <si>
    <t>Zaman Asif Ahmad</t>
  </si>
  <si>
    <t>Zonal Manager</t>
  </si>
  <si>
    <t>zaman.ahmad@rahimafrooz.com</t>
  </si>
  <si>
    <t>Ziaul Kabir</t>
  </si>
  <si>
    <t>mdziaulkabir@gmail.com</t>
  </si>
  <si>
    <t>Tushar Hasnat</t>
  </si>
  <si>
    <t>tushar.hasnat@yahoo.com</t>
  </si>
  <si>
    <t xml:space="preserve">Bata </t>
  </si>
  <si>
    <t xml:space="preserve">BSRM </t>
  </si>
  <si>
    <t>Coca-Cola</t>
  </si>
  <si>
    <t>BEOL</t>
  </si>
  <si>
    <t xml:space="preserve">Bashundhara </t>
  </si>
  <si>
    <t xml:space="preserve">Beximco </t>
  </si>
  <si>
    <t>Shahed Mahmud</t>
  </si>
  <si>
    <t>Mawlana Bhashani Science &amp;
 Technology University</t>
  </si>
  <si>
    <t>shahed_mkg@yahoo.com</t>
  </si>
  <si>
    <t>Ashik Sarwar</t>
  </si>
  <si>
    <t>Lecturer III</t>
  </si>
  <si>
    <t>ashik_sarwar@yahoo.com</t>
  </si>
  <si>
    <t>Dr. Mohammed Tareque Aziz</t>
  </si>
  <si>
    <t>Associate Professor</t>
  </si>
  <si>
    <t>tazizdab@yahoo.com</t>
  </si>
  <si>
    <t>Ferdoush Saleheen</t>
  </si>
  <si>
    <t>Asst. Prof of Supply Chain (Part Time)</t>
  </si>
  <si>
    <t>ferdoush_saleheen@yahoo.com</t>
  </si>
  <si>
    <t>Md. Mofazzol Karim</t>
  </si>
  <si>
    <t>Teaching Assistant</t>
  </si>
  <si>
    <t>koyes_ju@yahoo.com</t>
  </si>
  <si>
    <t>Mohammad Tanvi Newaz</t>
  </si>
  <si>
    <t>Assistant Professor</t>
  </si>
  <si>
    <t>tanvi99@gmail.com</t>
  </si>
  <si>
    <t>Md Zil Bahrain Jaigirdar</t>
  </si>
  <si>
    <t>Business Security Manager</t>
  </si>
  <si>
    <t>zbjaigirdar@gmail.com</t>
  </si>
  <si>
    <t>Kabir Ahmad Talukder</t>
  </si>
  <si>
    <t>United Nations cell incharge at Army Headquarters.</t>
  </si>
  <si>
    <t>kabir872@gmail.com</t>
  </si>
  <si>
    <t>M M ROBIUL ISLAM CSCM</t>
  </si>
  <si>
    <t>Major</t>
  </si>
  <si>
    <t>robiulbd88@gmail.com</t>
  </si>
  <si>
    <t>MAJOR MOHAMMAD HUMAYUN KABIR</t>
  </si>
  <si>
    <t>maj_humayun5730@yahoo.com</t>
  </si>
  <si>
    <t>Nasir Hawlader</t>
  </si>
  <si>
    <t>General staff officer -lll</t>
  </si>
  <si>
    <t>nasir35435@gmail.com</t>
  </si>
  <si>
    <t>shah Jishan Kadir</t>
  </si>
  <si>
    <t>sjishan@yahoo.com</t>
  </si>
  <si>
    <t>Engr M Yeadul Islam, (L), psc,BN (PhD)</t>
  </si>
  <si>
    <t>Bangladesh Navy</t>
  </si>
  <si>
    <t>On LPR</t>
  </si>
  <si>
    <t>yeadul_islam@yahoo.com</t>
  </si>
  <si>
    <t>Md. Ashraful Arefin</t>
  </si>
  <si>
    <t>Lietenant</t>
  </si>
  <si>
    <t>Muzahidul Islam</t>
  </si>
  <si>
    <t>Lieutenant Commander</t>
  </si>
  <si>
    <t>rian1518@yahoo.com</t>
  </si>
  <si>
    <t>Rajib Hossain</t>
  </si>
  <si>
    <t>Bangladesh Air Force</t>
  </si>
  <si>
    <t>Pilot</t>
  </si>
  <si>
    <t>rajib.baf@gmail.com</t>
  </si>
  <si>
    <t>Saleh Masud, MBA, PGDIHL,
 CCNA, MCITP</t>
  </si>
  <si>
    <t>Squadron Leader (Retired)</t>
  </si>
  <si>
    <t>masud_fl@yahoo.com</t>
  </si>
  <si>
    <t>Syed Abdullah Al Mamun</t>
  </si>
  <si>
    <t>Defense Officer</t>
  </si>
  <si>
    <t>saam.baf@gmail.com</t>
  </si>
  <si>
    <t>Dr.MAK Yuree (Vajra Muni)</t>
  </si>
  <si>
    <t>Bangladesh Ansar &amp; VDP</t>
  </si>
  <si>
    <t>Security Training Consultant</t>
  </si>
  <si>
    <t>dryuree@yahoo.com</t>
  </si>
  <si>
    <t>Major Abu saleh shah Mohammed 
Niamutullah(Retired)</t>
  </si>
  <si>
    <t>Bangladesh Project Security Manager</t>
  </si>
  <si>
    <t>ba5402saleh@yahoo.com</t>
  </si>
  <si>
    <t>Mashrur Mostofa</t>
  </si>
  <si>
    <t>Field Security Coordinator</t>
  </si>
  <si>
    <t>touchstone071@gmail.com</t>
  </si>
  <si>
    <t>Jahed Iqbal</t>
  </si>
  <si>
    <t>Security Coordinator</t>
  </si>
  <si>
    <t>jahed.iqbal1988@gmail.com</t>
  </si>
  <si>
    <t>Tamzid Rabby</t>
  </si>
  <si>
    <t>tamzid.rabby8179@gmail.com</t>
  </si>
  <si>
    <t>AKM Faisal Ahmed</t>
  </si>
  <si>
    <t>General Manager, Technical Operation</t>
  </si>
  <si>
    <t>akmfaisal.ahmed@gmail.com</t>
  </si>
  <si>
    <t>Ishtiaque Ahmed Rabbi</t>
  </si>
  <si>
    <t>Outlet Operation Manager</t>
  </si>
  <si>
    <t>ishtiaque.ahmed.rabbi@hotmail.com</t>
  </si>
  <si>
    <t>Abu Naser</t>
  </si>
  <si>
    <t>Chief of  Operations</t>
  </si>
  <si>
    <t>ansohel16@gmail.com</t>
  </si>
  <si>
    <t>Md. Noore Alam</t>
  </si>
  <si>
    <t>Transaction Processing Analyst</t>
  </si>
  <si>
    <t>mnalam1@live.com</t>
  </si>
  <si>
    <t>Ram Pun</t>
  </si>
  <si>
    <t>Group Manaufacturing General Manager 
(Plant Operation)</t>
  </si>
  <si>
    <t>ram.pun@gmail.com</t>
  </si>
  <si>
    <t>Md Al Kashem</t>
  </si>
  <si>
    <t>AGM - Operation , Abul Khair Steel Ltd</t>
  </si>
  <si>
    <t>md.alkashem61@gmail.com</t>
  </si>
  <si>
    <t>Naser Abdullah</t>
  </si>
  <si>
    <t>naser_ceps@yahoo.com</t>
  </si>
  <si>
    <t>M Faruque-ul Islam</t>
  </si>
  <si>
    <t>Operations Manager &amp; MR</t>
  </si>
  <si>
    <t>faruque.islam@yahoo.com</t>
  </si>
  <si>
    <t>Farzana Sharmeen</t>
  </si>
  <si>
    <t>Project Manager &amp; Head of PMO</t>
  </si>
  <si>
    <t>Md. Kaium Uzzaman</t>
  </si>
  <si>
    <t>Project &amp; Operations Manager</t>
  </si>
  <si>
    <t>kaium@batworld.com</t>
  </si>
  <si>
    <t>Philip Robb</t>
  </si>
  <si>
    <t>probb@videotron.ca</t>
  </si>
  <si>
    <t>Rikus Carstens B.Com (Hons)</t>
  </si>
  <si>
    <t>Coca-Cola Southern Africa- CCF Franchise</t>
  </si>
  <si>
    <t>Operations Marketing Manager</t>
  </si>
  <si>
    <t>rikuscarstens@gmail.com</t>
  </si>
  <si>
    <t>Ananta Modak</t>
  </si>
  <si>
    <t>Mechanical Site Supervisor</t>
  </si>
  <si>
    <t>amme_k5@yahoo.com</t>
  </si>
  <si>
    <t>Jinat Laila, PMP®</t>
  </si>
  <si>
    <t>Project and change management analyst</t>
  </si>
  <si>
    <t>jinat.laila@waridtel.com.bd</t>
  </si>
  <si>
    <t>Ishtiaq Rasul</t>
  </si>
  <si>
    <t>Aamra holdings ltd</t>
  </si>
  <si>
    <t>Manager, Purchase (Head of Procurement 
&amp; Vendor Management)</t>
  </si>
  <si>
    <t>irasul@ymail.com</t>
  </si>
  <si>
    <t>Abdullah Al Mahmud</t>
  </si>
  <si>
    <t>Assistant Export Manager</t>
  </si>
  <si>
    <t>mahmud.ban@gmail.com</t>
  </si>
  <si>
    <t>Kazi Nur Alam Russell</t>
  </si>
  <si>
    <t>kazinuralamrussell@yahoo.com</t>
  </si>
  <si>
    <t>Mokarrama Noor Hafsa</t>
  </si>
  <si>
    <t>Sr. Commercial Executive</t>
  </si>
  <si>
    <t>noor_beol@yahoo.com</t>
  </si>
  <si>
    <t>Md. Faisal Mahmud</t>
  </si>
  <si>
    <t>Fajle Rabbi Bhuiyan</t>
  </si>
  <si>
    <t>Inventory management</t>
  </si>
  <si>
    <t>fajlerabbibhuiyan@gmail.com</t>
  </si>
  <si>
    <t>Sanjoy Kumar Roy</t>
  </si>
  <si>
    <t>Manager, Non-Food Category</t>
  </si>
  <si>
    <t>sanjoy.kumar@acilogistics.net</t>
  </si>
  <si>
    <t>Deputy Manager-Procurement &amp; 
Supply Chain Management</t>
  </si>
  <si>
    <t>islam2678@hotmail.com</t>
  </si>
  <si>
    <t>Hussain Tanvir</t>
  </si>
  <si>
    <t>hmtanvir.ctg@gmail.com</t>
  </si>
  <si>
    <t>Md. Sahneoaz Ahamed</t>
  </si>
  <si>
    <t>saju@abulkhairgroup.com</t>
  </si>
  <si>
    <t>Md. Rashedul Hossain</t>
  </si>
  <si>
    <t>Supply chain &amp; Commercial</t>
  </si>
  <si>
    <t>smfarzanurrahman@gmail.com</t>
  </si>
  <si>
    <t>Head of Supply Chain</t>
  </si>
  <si>
    <t>masud_scm@yahoo.com</t>
  </si>
  <si>
    <t>Md. Hasanuzzaman Reza</t>
  </si>
  <si>
    <t>Logistics and Supply Chain Profetional</t>
  </si>
  <si>
    <t>r_hasanuzzaman@yahoo.com</t>
  </si>
  <si>
    <t>Zahed Rahman</t>
  </si>
  <si>
    <t>Sr. Controller - Supply Chain &amp; Procurement</t>
  </si>
  <si>
    <t>zahedrahman@gmail.com</t>
  </si>
  <si>
    <t>Arman Hossain</t>
  </si>
  <si>
    <t>Head of Procurement (DGM)</t>
  </si>
  <si>
    <t>arman_holcim@hotmail.com</t>
  </si>
  <si>
    <t>Md. Al Mamun (Mishu)</t>
  </si>
  <si>
    <t>almamun.cub@gmail.com</t>
  </si>
  <si>
    <t>Ishtiaque Bin Quddus</t>
  </si>
  <si>
    <t>Asst General Manager, SCM</t>
  </si>
  <si>
    <t>ishtiaquepappu@gmail.com</t>
  </si>
  <si>
    <t>tanviraha@hotmail.com</t>
  </si>
  <si>
    <t>Nazim Uddin</t>
  </si>
  <si>
    <t>Senior Planning Officer</t>
  </si>
  <si>
    <t>nazimakanda@gmail.com</t>
  </si>
  <si>
    <t>Khondaker Mostakim Ahmed Fahim</t>
  </si>
  <si>
    <t>mostakim_bu@yahoo.com</t>
  </si>
  <si>
    <t>Md Tawhidul Islam</t>
  </si>
  <si>
    <t>Sr. Executive Procurement</t>
  </si>
  <si>
    <t>Md. Nabeeul Islam Khan</t>
  </si>
  <si>
    <t>Senior Manager, Supply Chain Management-
South Asia</t>
  </si>
  <si>
    <t>nabeeul.khan@gmail.com</t>
  </si>
  <si>
    <t>MD. RAKIBUR RAHMAN</t>
  </si>
  <si>
    <t>Supply Chain</t>
  </si>
  <si>
    <t>Rakibur.Rahman@ap.averydennison.com</t>
  </si>
  <si>
    <t>Sajal Tarafder</t>
  </si>
  <si>
    <t>Manager, Warehouse &amp; Distribution</t>
  </si>
  <si>
    <t>MM Parvez Alam</t>
  </si>
  <si>
    <t>Manager Thermal</t>
  </si>
  <si>
    <t>mmparvezalam@aol.com</t>
  </si>
  <si>
    <t>Ashif Iqbal</t>
  </si>
  <si>
    <t>Senior Executive (Supply Chain)</t>
  </si>
  <si>
    <t>ashif.iqbal@ap.averydennison.com</t>
  </si>
  <si>
    <t>Mohiuddin Adnan</t>
  </si>
  <si>
    <t>Manager, Contract Logistics &amp; Custom Clearance</t>
  </si>
  <si>
    <t>adnan.mahi16@gmail.com</t>
  </si>
  <si>
    <t>Jaglul Haider</t>
  </si>
  <si>
    <t>SCM (Procurement Department)</t>
  </si>
  <si>
    <t>jaglul@gmail.com</t>
  </si>
  <si>
    <t>MIZAN RAHMAN</t>
  </si>
  <si>
    <t>Commercial Officer (Export)</t>
  </si>
  <si>
    <t>mizan.018.dc@gmail.com</t>
  </si>
  <si>
    <t>Saydul Hasan</t>
  </si>
  <si>
    <t>Asst. Manager, Vendor Logistics</t>
  </si>
  <si>
    <t>saydul.hasan14@yahoo.com</t>
  </si>
  <si>
    <t>Steven Serrao</t>
  </si>
  <si>
    <t>Regional Logistics Manager - ME</t>
  </si>
  <si>
    <t>stevenserrao1823@gmail.com</t>
  </si>
  <si>
    <t>Dabasish Das</t>
  </si>
  <si>
    <t>Executive-Supply Chain</t>
  </si>
  <si>
    <t>dabasish.aust@yahoo.com</t>
  </si>
  <si>
    <t>rahman.scmngr@gmail.com</t>
  </si>
  <si>
    <t>Md. Kowsar-Ul-Habib</t>
  </si>
  <si>
    <t>kowsar555@gmail.com</t>
  </si>
  <si>
    <t>Sr. Executive, Logistics</t>
  </si>
  <si>
    <t>info.mfkhan@gmail.com</t>
  </si>
  <si>
    <t>Hasin Bulbul Ferdows,CSCM™</t>
  </si>
  <si>
    <t>Assistant Manager-Supply Chain</t>
  </si>
  <si>
    <t>protik_du_mgt@yahoo.com</t>
  </si>
  <si>
    <t>Monjurul Alam</t>
  </si>
  <si>
    <t>Commercial Officer</t>
  </si>
  <si>
    <t>shishir009@ymail.com</t>
  </si>
  <si>
    <t>Enam Sayeed</t>
  </si>
  <si>
    <t>Logistics &amp; Regulatory Manager</t>
  </si>
  <si>
    <t>enamullah.sayeed@amann.com</t>
  </si>
  <si>
    <t>Md. Abdul Latif Chowdhury</t>
  </si>
  <si>
    <t>latif813@gmail.com</t>
  </si>
  <si>
    <t>Sazibul Islam</t>
  </si>
  <si>
    <t>Senior Officer(Production Coordination &amp; 
Merchandising)-Export Department</t>
  </si>
  <si>
    <t>sazib7006@yahoo.com</t>
  </si>
  <si>
    <t>Arfanul Hoque</t>
  </si>
  <si>
    <t>Asst. Merchandising Manager</t>
  </si>
  <si>
    <t>arfanul_hoque@batabd.com</t>
  </si>
  <si>
    <t>ASHFAQ HUSSAIN</t>
  </si>
  <si>
    <t>ashfaq_hussain@batabd.com</t>
  </si>
  <si>
    <t>Arshad Ali</t>
  </si>
  <si>
    <t>Senior  Officer-Purchase</t>
  </si>
  <si>
    <t>aali0323@gmail.com</t>
  </si>
  <si>
    <t>Mohammad Emdad Hossain</t>
  </si>
  <si>
    <t>emdad_acc@yahoo.com</t>
  </si>
  <si>
    <t>Abu Naser Md. Faisal Bhuiyan</t>
  </si>
  <si>
    <t>MPS Planner</t>
  </si>
  <si>
    <t>princeanmfaisal@hotmail.com</t>
  </si>
  <si>
    <t>Imtiaz Chowdhury</t>
  </si>
  <si>
    <t>Manager Planning &amp; Purchase -Raw Material</t>
  </si>
  <si>
    <t>imtiazbng@hotmail.com</t>
  </si>
  <si>
    <t>Kakan Dey</t>
  </si>
  <si>
    <t>kakan.ipe@gmail.com</t>
  </si>
  <si>
    <t>Assistant Manager ( Production )</t>
  </si>
  <si>
    <t>hasan.kamrul003@gmail.com</t>
  </si>
  <si>
    <t>Mohammad Masudul Hasan,CSCM</t>
  </si>
  <si>
    <t>masud.berger@gmail.com</t>
  </si>
  <si>
    <t>Nurul Huda</t>
  </si>
  <si>
    <t>Category Demand Planner</t>
  </si>
  <si>
    <t>rasel_huda1@yahoo.com</t>
  </si>
  <si>
    <t>Zahid Hossain</t>
  </si>
  <si>
    <t>Manager- Production</t>
  </si>
  <si>
    <t>zahidberger@gmail.com</t>
  </si>
  <si>
    <t>Kazi Mahfuzul Haque</t>
  </si>
  <si>
    <t>Supply Network Planner</t>
  </si>
  <si>
    <t>shadinhaque@gmail.com</t>
  </si>
  <si>
    <t>Mallick A. Masud</t>
  </si>
  <si>
    <t>Head of Supply Chain mgt &amp; Procurement</t>
  </si>
  <si>
    <t>mallick@grameenphone.com</t>
  </si>
  <si>
    <t>Mohammad Rashedul Alam (Rashed)</t>
  </si>
  <si>
    <t>Head of Supply Chain &amp; Procurement Division</t>
  </si>
  <si>
    <t>rashed273@hotmail.com</t>
  </si>
  <si>
    <t>Nazibul Hasib Chowdhury</t>
  </si>
  <si>
    <t>Head of Procurement</t>
  </si>
  <si>
    <t>nazibul.hasib@gmail.com</t>
  </si>
  <si>
    <t>Rajib Kanti Halder</t>
  </si>
  <si>
    <t>General Manager, Channel Development</t>
  </si>
  <si>
    <t>rajib_h@yahoo.com</t>
  </si>
  <si>
    <t>Shafayet Bhuiya</t>
  </si>
  <si>
    <t>Assistant Manager, Procurement</t>
  </si>
  <si>
    <t>Shehab Islam</t>
  </si>
  <si>
    <t>International Supply Chain</t>
  </si>
  <si>
    <t>shehabs.islam@gmail.com</t>
  </si>
  <si>
    <t>Tanmoy Mondal</t>
  </si>
  <si>
    <t>Production Officer</t>
  </si>
  <si>
    <t>a_tonu33@yahoo.com</t>
  </si>
  <si>
    <t>Luthful Quader Emon</t>
  </si>
  <si>
    <t>Associate Manager - Procurement</t>
  </si>
  <si>
    <t>e.emon@yahoo.com</t>
  </si>
  <si>
    <t>J.D.P. Sinha</t>
  </si>
  <si>
    <t>Officer - I, Procurement</t>
  </si>
  <si>
    <t>jozonthhakur@yahoo.com</t>
  </si>
  <si>
    <t>Khairul Anam</t>
  </si>
  <si>
    <t>SMD Team Leader</t>
  </si>
  <si>
    <t>shihabeee3@gmail.com</t>
  </si>
  <si>
    <t>Mahfuzul Haque</t>
  </si>
  <si>
    <t>Procurement Officer</t>
  </si>
  <si>
    <t>mfh766@live.com</t>
  </si>
  <si>
    <t>MD JAHID SHAFIQUE</t>
  </si>
  <si>
    <t>Supply Chain HR Business Partner</t>
  </si>
  <si>
    <t>jahid_shafique@bat.com</t>
  </si>
  <si>
    <t>Mohammad Haseeb</t>
  </si>
  <si>
    <t>Distribution Manager</t>
  </si>
  <si>
    <t>lonewolf911@hotmail.com</t>
  </si>
  <si>
    <t>Moontasee Wali ACCA (PQ)</t>
  </si>
  <si>
    <t>Supply Chain Finance Reporting Officer</t>
  </si>
  <si>
    <t>moontaseewali@yahoo.com</t>
  </si>
  <si>
    <t>Rezwan Nawsher</t>
  </si>
  <si>
    <t>Distibution Development Executive</t>
  </si>
  <si>
    <t>rezwan_nawsher@hotmail.com</t>
  </si>
  <si>
    <t>Aniruddha Sur</t>
  </si>
  <si>
    <t>WMS Coordination Officer in Supply
 Chain Department</t>
  </si>
  <si>
    <t>dodul_ani@yahoo.com</t>
  </si>
  <si>
    <t>Maruf Sobhan</t>
  </si>
  <si>
    <t>Supply Chain Leadership Team Member,
 Planning &amp; NPI</t>
  </si>
  <si>
    <t>marufsobhan@gmail.com</t>
  </si>
  <si>
    <t>Zahurul Sarker</t>
  </si>
  <si>
    <t>Leaf Director</t>
  </si>
  <si>
    <t>zahurul_sarker@yahoo.com</t>
  </si>
  <si>
    <t>Zull Ainain Jaigirdar</t>
  </si>
  <si>
    <t>Change Manager</t>
  </si>
  <si>
    <t>zull_bat@yahoo.com</t>
  </si>
  <si>
    <t>Abhijit Das Gupta</t>
  </si>
  <si>
    <t>In Charge- Inbound Logistics</t>
  </si>
  <si>
    <t>abhijit81@hotmail.com</t>
  </si>
  <si>
    <t xml:space="preserve">Kazi Kamrul Islam </t>
  </si>
  <si>
    <t>Lead Procurment RM(Supply Chain Professioal)</t>
  </si>
  <si>
    <t>kazikamrulislam@gmail.com</t>
  </si>
  <si>
    <t>M Raihan Shahriar</t>
  </si>
  <si>
    <t>In Procurement under Supply Chain</t>
  </si>
  <si>
    <t>shahriarraihan@gmail.com</t>
  </si>
  <si>
    <t>Incharge - scrap purchase</t>
  </si>
  <si>
    <t>mahbub1425@gmail.com</t>
  </si>
  <si>
    <t>Mohammad Imtiaz Uddin Chowdhury</t>
  </si>
  <si>
    <t>mimtiaz_uc@yahoo.com</t>
  </si>
  <si>
    <t>MD.SHAHA ALI</t>
  </si>
  <si>
    <t>Manager- stores &amp; Inventory and ERP Inventory Module process owner(oracle 12.1)</t>
  </si>
  <si>
    <t>shaha.ali@bsrm.com</t>
  </si>
  <si>
    <t>Hasan Ahmed.SCM</t>
  </si>
  <si>
    <t>Executive,Multiple Warehouse Management 
&amp; Logistic support</t>
  </si>
  <si>
    <t>hasan.ahmed77777@gmail.com</t>
  </si>
  <si>
    <t>Mohammed Abu Zahid Bhuiyan</t>
  </si>
  <si>
    <t>Senior Executive - Supply Chain Management</t>
  </si>
  <si>
    <t>mazbs@hotmail.com</t>
  </si>
  <si>
    <t>Shami Murshed Nazir</t>
  </si>
  <si>
    <t>Manager Procurement</t>
  </si>
  <si>
    <t>shami.nazir@yahoo.com</t>
  </si>
  <si>
    <t>Sk.Monjurul Karim Parvez</t>
  </si>
  <si>
    <t>Executive-Logistics</t>
  </si>
  <si>
    <t>smkarim007@gmail.com</t>
  </si>
  <si>
    <t>Executive-Procurement</t>
  </si>
  <si>
    <t>rafiq028@yahoo.com</t>
  </si>
  <si>
    <t>Brooke Camp</t>
  </si>
  <si>
    <t>Sr. Talent Acquisition Partner</t>
  </si>
  <si>
    <t>bcamp@coca-cola.com</t>
  </si>
  <si>
    <t>Alimul Rajib</t>
  </si>
  <si>
    <t>Procurement Specialist - SCM 
(Operational Procurement)</t>
  </si>
  <si>
    <t>alimul_rajib@yahoo.com</t>
  </si>
  <si>
    <t>Ashraf Ahamed Rana</t>
  </si>
  <si>
    <t>ranarchitthi@yahoo.com</t>
  </si>
  <si>
    <t>Imran Kais</t>
  </si>
  <si>
    <t>Contracts Administrator</t>
  </si>
  <si>
    <t>kaisimran@yahoo.com</t>
  </si>
  <si>
    <t>Md. Tanveer Rajieb</t>
  </si>
  <si>
    <t>Warehouse Coordinator</t>
  </si>
  <si>
    <t>md.tanveerrajieb@yahoo.com</t>
  </si>
  <si>
    <t>Muhibur Ajoy</t>
  </si>
  <si>
    <t>Contracts Administrator, SCM</t>
  </si>
  <si>
    <t>mailajoy@hotmail.com</t>
  </si>
  <si>
    <t>Mushfeq Ur Rahim</t>
  </si>
  <si>
    <t>mushfeq.rahim@yahoo.com</t>
  </si>
  <si>
    <t>Mustafa Iqbal</t>
  </si>
  <si>
    <t>Material Supervisor(SCM)</t>
  </si>
  <si>
    <t>mustafasuheliqbal@hotmail.com</t>
  </si>
  <si>
    <t>Rushdi Zahanjeb</t>
  </si>
  <si>
    <t>Project Procurement Expeditor</t>
  </si>
  <si>
    <t>rush_1001@yahoo.com</t>
  </si>
  <si>
    <t xml:space="preserve">Shamim Rahman </t>
  </si>
  <si>
    <t>Procurement Supervisor</t>
  </si>
  <si>
    <t>shamim16dec@yahoo.com</t>
  </si>
  <si>
    <t>Siddad Al Fattah</t>
  </si>
  <si>
    <t>I &amp; E Site Supervisor</t>
  </si>
  <si>
    <t>fsiddad@gmail.com</t>
  </si>
  <si>
    <t>Tanmoy Saha</t>
  </si>
  <si>
    <t>Procurement Specialist</t>
  </si>
  <si>
    <t>tanmoy.saha412@gmail.com</t>
  </si>
  <si>
    <t>Nafis Ahmed Chowdhury</t>
  </si>
  <si>
    <t>Contracts Administrator-Supply Chain Management</t>
  </si>
  <si>
    <t>nafis022@hotmail.com</t>
  </si>
  <si>
    <t>Nurer Nobi</t>
  </si>
  <si>
    <t>nnobi@chevron.com</t>
  </si>
  <si>
    <t>IMRAN HAQUE</t>
  </si>
  <si>
    <t>3G Networks Technology</t>
  </si>
  <si>
    <t>CEO</t>
  </si>
  <si>
    <t>freebest@yahoo.com</t>
  </si>
  <si>
    <t>Muhammed Alee Mansur, MSc.,
 MBA, IP2MP</t>
  </si>
  <si>
    <t>3M Consultant &amp; Plant Engineering</t>
  </si>
  <si>
    <t>Chief Executive Officer</t>
  </si>
  <si>
    <t>aleemansur@gmail.com</t>
  </si>
  <si>
    <t>Sharful Alam</t>
  </si>
  <si>
    <t>Chief Operating Officer</t>
  </si>
  <si>
    <t>sharful@hotmail.com</t>
  </si>
  <si>
    <t>Nazmul Hassan Parag</t>
  </si>
  <si>
    <t>CFM</t>
  </si>
  <si>
    <t>nhparag@yahoo.com</t>
  </si>
  <si>
    <t>Muhammad Abdullah</t>
  </si>
  <si>
    <t>abdullah_muh@yahoo.com</t>
  </si>
  <si>
    <t>Gert-Jan Lantrok</t>
  </si>
  <si>
    <t>ACS, Aviation Consultants &amp;
 Services NL</t>
  </si>
  <si>
    <t>Managing Director</t>
  </si>
  <si>
    <t>lantrok@mail.com</t>
  </si>
  <si>
    <t>Sanayet Kabir Khan</t>
  </si>
  <si>
    <t>CFO</t>
  </si>
  <si>
    <t>sanayet_kabir@yahoo.com</t>
  </si>
  <si>
    <t>Budhaditya Mukherjee</t>
  </si>
  <si>
    <t>budha_mukherjee@yahoo.co.in</t>
  </si>
  <si>
    <t>Md. Shahidul Islam Rashu</t>
  </si>
  <si>
    <t>Head of Business</t>
  </si>
  <si>
    <t>rashu_hom@yahoo.com</t>
  </si>
  <si>
    <t>Bidyut Kumar Basu</t>
  </si>
  <si>
    <t>Chief Operations Enabler</t>
  </si>
  <si>
    <t>basu.bidyut@gmail.com</t>
  </si>
  <si>
    <t>Khadem Mahmud Yusuf</t>
  </si>
  <si>
    <t>BPCL</t>
  </si>
  <si>
    <t>Managing Director &amp; CEO</t>
  </si>
  <si>
    <t>khademyusuf@gmail.com</t>
  </si>
  <si>
    <t>Mohammad Abdur Rouf</t>
  </si>
  <si>
    <t>Chief Operating Officer  
Retail Expert in Bangladesh</t>
  </si>
  <si>
    <t>rouf_etc@yahoo.com</t>
  </si>
  <si>
    <t>Abdullah Al Masum</t>
  </si>
  <si>
    <t>aamasum@gmail.com</t>
  </si>
  <si>
    <t>Gazi Shamsuddin</t>
  </si>
  <si>
    <t>COO</t>
  </si>
  <si>
    <t>smgazi1977@gmail.com</t>
  </si>
  <si>
    <t>Country Director and 
General Manager</t>
  </si>
  <si>
    <t>Firoz Salahuddin Rajib</t>
  </si>
  <si>
    <t>rajib1657@yahoo.com</t>
  </si>
  <si>
    <t>SM Rokibul Islam</t>
  </si>
  <si>
    <t>smrokibul@gmail.com</t>
  </si>
  <si>
    <t>Md.Sultanul Arefin</t>
  </si>
  <si>
    <t>md.sultanularefin@gmail.com</t>
  </si>
  <si>
    <t>Mohammad Zahirul Islam</t>
  </si>
  <si>
    <t>zahirul.islam5@gmail.com</t>
  </si>
  <si>
    <t>Murshed Mahmud</t>
  </si>
  <si>
    <t>General Manager, Compliance &amp; 
Business Development</t>
  </si>
  <si>
    <t>murshed13@yahoo.com</t>
  </si>
  <si>
    <t>Qazi Alamin</t>
  </si>
  <si>
    <t>bKash Compliance Officer</t>
  </si>
  <si>
    <t>alaminqazi@gmail.com</t>
  </si>
  <si>
    <t>Rimon Acharjee</t>
  </si>
  <si>
    <t>Compliance officer</t>
  </si>
  <si>
    <t>ramoacca@yahoo.com</t>
  </si>
  <si>
    <t>Syed Sakhawat Al Ambia Titu</t>
  </si>
  <si>
    <t>syed.ambia@gmail.com</t>
  </si>
  <si>
    <t>Farah Noor</t>
  </si>
  <si>
    <t>Hasinul AREFIN</t>
  </si>
  <si>
    <t>arefinhasin@gmail.com</t>
  </si>
  <si>
    <t>Sheikh Shabab Ahmed</t>
  </si>
  <si>
    <t>Regulatory Affairs Manager, Corporate
 and Regulatory Affairs</t>
  </si>
  <si>
    <t>sksahmed@gmail.com</t>
  </si>
  <si>
    <t>Christabel Randolph</t>
  </si>
  <si>
    <t>Legal Counsel</t>
  </si>
  <si>
    <t>afterglow.clr@gmail.com</t>
  </si>
  <si>
    <t>Ishtiaque Mahbub</t>
  </si>
  <si>
    <t>cishtiaque@yahoo.com</t>
  </si>
  <si>
    <t>Mehedi Imam, ACCA, CIMA, CGMA</t>
  </si>
  <si>
    <t>mehedi.al.imam@gmail.com</t>
  </si>
  <si>
    <t>Riajul Haque</t>
  </si>
  <si>
    <t>riajulhaque@gmail.com</t>
  </si>
  <si>
    <t>Manager, Corporate and 
Regulatory Affairs</t>
  </si>
  <si>
    <t>RAIHAN MIAH</t>
  </si>
  <si>
    <t>Amin Engineering</t>
  </si>
  <si>
    <t>Asst. Engineer</t>
  </si>
  <si>
    <t>raihan.aiubian@gmail.com</t>
  </si>
  <si>
    <t>01713540231</t>
  </si>
  <si>
    <t>ASHIQUE UN NABI</t>
  </si>
  <si>
    <t>btil</t>
  </si>
  <si>
    <t>Exe. Director-Mkt</t>
  </si>
  <si>
    <t xml:space="preserve">01969191919 </t>
  </si>
  <si>
    <t>Md.  Mehedi Hassan</t>
  </si>
  <si>
    <t xml:space="preserve">Production Engineer </t>
  </si>
  <si>
    <t>IKEA</t>
  </si>
  <si>
    <t>mehedi.hassn@gmail.com
mehedi.hassan@ikea.com</t>
  </si>
  <si>
    <t>01755596741
01712529990</t>
  </si>
  <si>
    <t>Icon Manager 
(Icon Management &amp; Sales)</t>
  </si>
  <si>
    <t>Mohammad Riyad Hossain</t>
  </si>
  <si>
    <t>Head of OD-Internal Comm. &amp; Learning</t>
  </si>
  <si>
    <t>01730736044
01955538180</t>
  </si>
  <si>
    <t>Sabrina Ahmed</t>
  </si>
  <si>
    <t xml:space="preserve">ACE Consultants Ltd </t>
  </si>
  <si>
    <t>DM- Business Development</t>
  </si>
  <si>
    <t>Sabrina.ahmed.sammy@gmail.com</t>
  </si>
  <si>
    <t>01811446973</t>
  </si>
  <si>
    <t>Sharif Mohiuddin Roky</t>
  </si>
  <si>
    <t>MAX Infrastructure Ltd</t>
  </si>
  <si>
    <t xml:space="preserve">Technical Manager </t>
  </si>
  <si>
    <t>01730076771</t>
  </si>
  <si>
    <t>EISB</t>
  </si>
  <si>
    <t>Associate Marketing Manager, 
South West Asia</t>
  </si>
  <si>
    <t>Mohammad Waliullah</t>
  </si>
  <si>
    <t>Ad.waliullah@yahoo.com</t>
  </si>
  <si>
    <t>01719030695
01674324447</t>
  </si>
  <si>
    <t>Head of Compliance &amp; Finance
- Examinations</t>
  </si>
  <si>
    <t>Compensation and 
Benefits Manager</t>
  </si>
  <si>
    <t>Area Compliance Manager
 (Commercial Division)</t>
  </si>
  <si>
    <t>Legal Affairs Manager
 (Head of Legal Affairs)</t>
  </si>
  <si>
    <t>Exams Services Officer-
 Compliance &amp; Finance</t>
  </si>
  <si>
    <t>RADEF ANWAR</t>
  </si>
  <si>
    <t>Communications Manager</t>
  </si>
  <si>
    <t>British High Commission(DFID)</t>
  </si>
  <si>
    <t>radef.anwar@gmail.com</t>
  </si>
  <si>
    <t>01712034110</t>
  </si>
  <si>
    <t>Kamrul Amin Sumon</t>
  </si>
  <si>
    <t>Head of sales</t>
  </si>
  <si>
    <t>Kazi S. Ltd</t>
  </si>
  <si>
    <t>kasumon65@gmail.com</t>
  </si>
  <si>
    <t>01715023126</t>
  </si>
  <si>
    <t>Azizul Hassan Satter, ACA</t>
  </si>
  <si>
    <t>ahsatter@gmail.com</t>
  </si>
  <si>
    <t>01816304375</t>
  </si>
  <si>
    <t>MOHAMMAD KAMRUL HASAN</t>
  </si>
  <si>
    <t>Sr. Executive, MIS</t>
  </si>
  <si>
    <t xml:space="preserve">kamrul@floratelbd.com </t>
  </si>
  <si>
    <t>01612504050</t>
  </si>
  <si>
    <t>Farzana Khan</t>
  </si>
  <si>
    <t xml:space="preserve">Sales Support Engineer </t>
  </si>
  <si>
    <t>farzana.brishty1@gmail.com</t>
  </si>
  <si>
    <t>01985982695</t>
  </si>
  <si>
    <t>Beximco</t>
  </si>
  <si>
    <t xml:space="preserve">BRAC </t>
  </si>
  <si>
    <t>bkash</t>
  </si>
  <si>
    <t xml:space="preserve"> bkash</t>
  </si>
  <si>
    <t>Apollo Hospitals</t>
  </si>
  <si>
    <t xml:space="preserve">Avery </t>
  </si>
  <si>
    <t xml:space="preserve">Apex </t>
  </si>
  <si>
    <t>Rowshan Fatema</t>
  </si>
  <si>
    <t>Sr. Executive-Mkt</t>
  </si>
  <si>
    <t>rowshan_fatema@yahoo.com</t>
  </si>
  <si>
    <t>01672457120</t>
  </si>
  <si>
    <t>Sr. RSM</t>
  </si>
  <si>
    <t>01777759007
01819556386</t>
  </si>
  <si>
    <t>Erad Mohammed Sameeul Bari</t>
  </si>
  <si>
    <t>OGILVY &amp; MATHER</t>
  </si>
  <si>
    <t>Associate Account Director</t>
  </si>
  <si>
    <t xml:space="preserve">erad.bari@gmail.com </t>
  </si>
  <si>
    <t xml:space="preserve">01730 004717
01711369789 </t>
  </si>
  <si>
    <t>A.S.M. Siddique</t>
  </si>
  <si>
    <t xml:space="preserve">biplabbfdf@gmail.com </t>
  </si>
  <si>
    <t xml:space="preserve">Category Executive </t>
  </si>
  <si>
    <t>01534840830
01913373187</t>
  </si>
  <si>
    <t>MOHAMMAD ARIFUR RAHMAN 
KHANDAKAR</t>
  </si>
  <si>
    <t>DGM- Customer Service</t>
  </si>
  <si>
    <t>mdarkhandakar@gmail.com</t>
  </si>
  <si>
    <t>01711504951</t>
  </si>
  <si>
    <t xml:space="preserve">Md.Nahidul Islam </t>
  </si>
  <si>
    <t>01795159357
01717252078</t>
  </si>
  <si>
    <t>Abdur Razzak</t>
  </si>
  <si>
    <t>Account Director</t>
  </si>
  <si>
    <t>razzak.abdur7@gmail.com</t>
  </si>
  <si>
    <t>01817180808</t>
  </si>
  <si>
    <t>G. M. Morshed Alam Siddiqui</t>
  </si>
  <si>
    <t xml:space="preserve">Climate Resilient Ecosystems
 and Livelihoods  </t>
  </si>
  <si>
    <t>Livelihood Officer</t>
  </si>
  <si>
    <t>morshed.siddiqui@yahoo.co.uk</t>
  </si>
  <si>
    <t>01711155843</t>
  </si>
  <si>
    <t>Seria Parvin</t>
  </si>
  <si>
    <t>Center Head- Commercial</t>
  </si>
  <si>
    <t>seriaparvin@gmail.com</t>
  </si>
  <si>
    <t>01711500641</t>
  </si>
  <si>
    <t>Sovon Saha</t>
  </si>
  <si>
    <t>OployeeLabs Ltd</t>
  </si>
  <si>
    <t>saha.sovon89@gmail.com</t>
  </si>
  <si>
    <t>01717647640</t>
  </si>
  <si>
    <t>Biprajit Kumar Sharma</t>
  </si>
  <si>
    <t>Oriental Group</t>
  </si>
  <si>
    <t>Sr. Exe.-Business Development</t>
  </si>
  <si>
    <t>biprajits127@gmail.com</t>
  </si>
  <si>
    <t>01918127227</t>
  </si>
  <si>
    <t>Sakib Ahmed</t>
  </si>
  <si>
    <t>sakibahmedex62@yahoo.com</t>
  </si>
  <si>
    <t>01715112396</t>
  </si>
  <si>
    <t>Md.Ehsanul Kabir</t>
  </si>
  <si>
    <t xml:space="preserve">01787223213 </t>
  </si>
  <si>
    <t>A.S.M. Kibria</t>
  </si>
  <si>
    <t>Samsung R&amp;D</t>
  </si>
  <si>
    <t>Associate Engineer</t>
  </si>
  <si>
    <t>asmksn@gmail.com
asmksn@ymail.com</t>
  </si>
  <si>
    <t>01738343536</t>
  </si>
  <si>
    <t>Md.Tareq</t>
  </si>
  <si>
    <t>Gazi TV</t>
  </si>
  <si>
    <t>mdtareq_itv@yahoo.com
mdtareq@gazitv.com</t>
  </si>
  <si>
    <t>01718918535</t>
  </si>
  <si>
    <t>Moshfik-ur-Rahman</t>
  </si>
  <si>
    <t>mrinmoy.rhaman@yahoo.com</t>
  </si>
  <si>
    <t>01790457254
01676403804</t>
  </si>
  <si>
    <t>Rafel Hossain</t>
  </si>
  <si>
    <t xml:space="preserve">Head of eBusiness </t>
  </si>
  <si>
    <t>rafelh@gmail.com</t>
  </si>
  <si>
    <t>01962400006
01610001122</t>
  </si>
  <si>
    <t>MD. ARIFUL ALAM</t>
  </si>
  <si>
    <t>Manager-Business Dev.</t>
  </si>
  <si>
    <t>mdaalam90@yahoo.com</t>
  </si>
  <si>
    <t xml:space="preserve">01713441436 </t>
  </si>
  <si>
    <t>ALAMGIR HOSSAIN</t>
  </si>
  <si>
    <t>Costcutter</t>
  </si>
  <si>
    <t>Customer Services Assistant</t>
  </si>
  <si>
    <t>joyalamgir33@gmail.com</t>
  </si>
  <si>
    <t>004407459767793</t>
  </si>
  <si>
    <t xml:space="preserve">S. M. Tariqul Islam (Jamil) </t>
  </si>
  <si>
    <t>Ispahani Ltd</t>
  </si>
  <si>
    <t>Sr. Executive-Business Dev.</t>
  </si>
  <si>
    <t xml:space="preserve">01977900186
01712004130 </t>
  </si>
  <si>
    <t xml:space="preserve">JOARDER TOUFIQ MONOWAR </t>
  </si>
  <si>
    <t xml:space="preserve">American Embassy </t>
  </si>
  <si>
    <t>Asst. Procurement</t>
  </si>
  <si>
    <t>toufiq_tj@yahoo.com</t>
  </si>
  <si>
    <t>01911956103</t>
  </si>
  <si>
    <t>Md.Masud Karim</t>
  </si>
  <si>
    <t>Mkt. Manager</t>
  </si>
  <si>
    <t>0176611768
01910501393</t>
  </si>
  <si>
    <t>Md. Mostafa Jamal</t>
  </si>
  <si>
    <t>Project Control Asst. Manager</t>
  </si>
  <si>
    <t xml:space="preserve">md.mostafa_jamal@yahoo.com
</t>
  </si>
  <si>
    <t>01924400905
01817183341</t>
  </si>
  <si>
    <t>MURAD HASAN KHURSHID</t>
  </si>
  <si>
    <t xml:space="preserve">REGIONAL SME MANAGER </t>
  </si>
  <si>
    <t>muradhk@hotmail.com</t>
  </si>
  <si>
    <t>01914444906</t>
  </si>
  <si>
    <t>Ariful Hoq Ahmad</t>
  </si>
  <si>
    <t>Arla</t>
  </si>
  <si>
    <t>mission.tmi@gmail.com</t>
  </si>
  <si>
    <t>01754301236</t>
  </si>
  <si>
    <t>Major (Retd) Md Wali Ullah Khan</t>
  </si>
  <si>
    <t xml:space="preserve">Head of HR, Admin &amp; Compliance </t>
  </si>
  <si>
    <t>Reza Fashions Ltd</t>
  </si>
  <si>
    <t>majorwali37@gmail.com</t>
  </si>
  <si>
    <t>01711573734</t>
  </si>
  <si>
    <t>Inbound Contact Center</t>
  </si>
  <si>
    <t>Head of operations</t>
  </si>
  <si>
    <t>mjgalib@gmail.com</t>
  </si>
  <si>
    <t>01711500149</t>
  </si>
  <si>
    <t>Sinotrans</t>
  </si>
  <si>
    <t>IRFAN AHMED KHAN</t>
  </si>
  <si>
    <t>Dhaka Shishu Hospital</t>
  </si>
  <si>
    <t xml:space="preserve">khan20.marshall@gmail.com </t>
  </si>
  <si>
    <t>01711346407</t>
  </si>
  <si>
    <t>YOUNUS BIN HOSSAIN</t>
  </si>
  <si>
    <t>Lamudi</t>
  </si>
  <si>
    <t>Sr. Executive Business Dev.</t>
  </si>
  <si>
    <t>ybhossain@gmail.com  
ybhossain@yahoo.com</t>
  </si>
  <si>
    <t xml:space="preserve">01717520032
01675491888 </t>
  </si>
  <si>
    <t>Syed Abrar Haque</t>
  </si>
  <si>
    <t>Panther Media</t>
  </si>
  <si>
    <t>shumit.28@hotmail.com</t>
  </si>
  <si>
    <t>01711080569</t>
  </si>
  <si>
    <t>Sr. Executive- 
Corporate Communications</t>
  </si>
  <si>
    <t>Strategic Planning 
Innovation PMO Mgr</t>
  </si>
  <si>
    <t>ANWARUL ALAM</t>
  </si>
  <si>
    <t xml:space="preserve">Duncan Brothers </t>
  </si>
  <si>
    <t>ana_dhk@yahoo.com
anwarul_alam@outlook.com</t>
  </si>
  <si>
    <t>01778546277
01678102217</t>
  </si>
  <si>
    <t>Jobaida Khanom</t>
  </si>
  <si>
    <t>jobaida.khanom86@gmail.com</t>
  </si>
  <si>
    <t>Bashundhara</t>
  </si>
  <si>
    <t>Syed Abdullah Al-Mamun</t>
  </si>
  <si>
    <t>Prince Bazar Ltd</t>
  </si>
  <si>
    <t>syed.almamun@yahoo.com</t>
  </si>
  <si>
    <t>01913729691</t>
  </si>
  <si>
    <t>Mohammad Towhidul Huq Khan Tusher</t>
  </si>
  <si>
    <t>towhid.tusher@gmail.com</t>
  </si>
  <si>
    <t>Naheen Kaiser</t>
  </si>
  <si>
    <t xml:space="preserve">Maersk </t>
  </si>
  <si>
    <t>Country Manager</t>
  </si>
  <si>
    <t>naheenkaiser@gmail.com</t>
  </si>
  <si>
    <t>01755605037</t>
  </si>
  <si>
    <t>Sr. officer- Import Operation</t>
  </si>
  <si>
    <t>01730709268
01712681203</t>
  </si>
  <si>
    <t xml:space="preserve">Givensee </t>
  </si>
  <si>
    <t>MD TASLIM UDDIN RANA</t>
  </si>
  <si>
    <t>Sr. Manager- Business Dev.</t>
  </si>
  <si>
    <t>trana225@yahoo.com</t>
  </si>
  <si>
    <t>01832254576
01912497202</t>
  </si>
  <si>
    <t>Amreen Rahman</t>
  </si>
  <si>
    <t>Manager- Procurement</t>
  </si>
  <si>
    <t>amreen001@hotmail.com</t>
  </si>
  <si>
    <t>01819100698
01730714271</t>
  </si>
  <si>
    <t>MD.ENAMUL HASAN</t>
  </si>
  <si>
    <t>Warehouse &amp; Distribution officer</t>
  </si>
  <si>
    <t>Enamcu89@yahoo.com</t>
  </si>
  <si>
    <t>01818127381</t>
  </si>
  <si>
    <t>MIRZA ASIF MAHMUD</t>
  </si>
  <si>
    <t xml:space="preserve">GSF group </t>
  </si>
  <si>
    <t>Jr. Software Engineer</t>
  </si>
  <si>
    <t xml:space="preserve">ssshiplu@gmail.com </t>
  </si>
  <si>
    <t>S.M.Taufiqul Alam, CSCM</t>
  </si>
  <si>
    <t xml:space="preserve">Senior Officer- Supply Chain </t>
  </si>
  <si>
    <t>shafialam08@gmail.com</t>
  </si>
  <si>
    <t>01716816992</t>
  </si>
  <si>
    <t>01715604604</t>
  </si>
  <si>
    <t>MUHAMMAD ABDULLAH-AL-MAMUN</t>
  </si>
  <si>
    <t>Shah Md. Atiqur Rahman</t>
  </si>
  <si>
    <t xml:space="preserve">Area Executive </t>
  </si>
  <si>
    <t>s_atique33@yahoo.com</t>
  </si>
  <si>
    <t>01722194453</t>
  </si>
  <si>
    <t>MD. YUSUF ABDULLAH HARUN</t>
  </si>
  <si>
    <t>rassell_science@hotmail.com</t>
  </si>
  <si>
    <t>01711506711</t>
  </si>
  <si>
    <t xml:space="preserve">Dhaka Ice Cream </t>
  </si>
  <si>
    <t>Sr. Executive-Distribution</t>
  </si>
  <si>
    <t xml:space="preserve">dipoul99@yahoo.com
dipoul99@gmail.com </t>
  </si>
  <si>
    <t xml:space="preserve">01819826392 </t>
  </si>
  <si>
    <t>Mohammad Sams-E-Tabriz</t>
  </si>
  <si>
    <t xml:space="preserve">MGH </t>
  </si>
  <si>
    <t>Executive Director-SCM</t>
  </si>
  <si>
    <t>samse.tabriz@gmail.com</t>
  </si>
  <si>
    <t>01713063534</t>
  </si>
  <si>
    <t>Rakib Muktadir Joarder</t>
  </si>
  <si>
    <t>Logistics Officer</t>
  </si>
  <si>
    <t>rakib_muktadir@yahoo.com</t>
  </si>
  <si>
    <t>01921578536</t>
  </si>
  <si>
    <t>Muhammad Shahadat Hussain</t>
  </si>
  <si>
    <t xml:space="preserve">Lalmai Group </t>
  </si>
  <si>
    <t>Executive - Trade Mkt</t>
  </si>
  <si>
    <t>infoshahadat7@gmail.com</t>
  </si>
  <si>
    <t>01916924641</t>
  </si>
  <si>
    <t>IFTEKHAR RAHMAN</t>
  </si>
  <si>
    <t>ifte_9@hotmail.com</t>
  </si>
  <si>
    <t>01755625846</t>
  </si>
  <si>
    <t>Rashedul Hasan</t>
  </si>
  <si>
    <t>Assistant News Producer</t>
  </si>
  <si>
    <t>rashed.menon19@Yahoo.com</t>
  </si>
  <si>
    <t>01920910291</t>
  </si>
  <si>
    <t xml:space="preserve">DIPAYAN DATTA </t>
  </si>
  <si>
    <t>M2SYS Technology LLC</t>
  </si>
  <si>
    <t>Assistant Manager-Business Dev.</t>
  </si>
  <si>
    <t xml:space="preserve">dipayan_datta@ymail.com </t>
  </si>
  <si>
    <t>01731796106</t>
  </si>
  <si>
    <t>MUHAMMAD BARAK ULLAH</t>
  </si>
  <si>
    <t xml:space="preserve">T.K. Group </t>
  </si>
  <si>
    <t>Manager-A&amp;F</t>
  </si>
  <si>
    <t xml:space="preserve"> barakrrh@gmail.com</t>
  </si>
  <si>
    <t>01818736330</t>
  </si>
  <si>
    <t xml:space="preserve">Deputy Manager-Credit Control </t>
  </si>
  <si>
    <t>01755534272</t>
  </si>
  <si>
    <t>ABIR MAHMUD</t>
  </si>
  <si>
    <t>amaewu0@gmail.com</t>
  </si>
  <si>
    <t>01737046067
01624356057</t>
  </si>
  <si>
    <t>Fuad Quader</t>
  </si>
  <si>
    <t>fuad_quader@yahoo.com</t>
  </si>
  <si>
    <t>01731855410</t>
  </si>
  <si>
    <t>Md. Salim Ullah</t>
  </si>
  <si>
    <t>Zahan group</t>
  </si>
  <si>
    <t>01919090106</t>
  </si>
  <si>
    <t>MOHD. RASHEDUL HASAN</t>
  </si>
  <si>
    <t>Specialist, Sponsorship- brand</t>
  </si>
  <si>
    <t>rashedulmdhasan@gmail.com</t>
  </si>
  <si>
    <t>01711080452</t>
  </si>
  <si>
    <t>Md. Maynul Hossain</t>
  </si>
  <si>
    <t>maynulhossain1@gmail.com</t>
  </si>
  <si>
    <t>01610002823</t>
  </si>
  <si>
    <t>sabbir.hossain@outlook.com</t>
  </si>
  <si>
    <t>01842109070</t>
  </si>
  <si>
    <t>Md. Shafiqul Islam Tushar</t>
  </si>
  <si>
    <t>GM-Mkt</t>
  </si>
  <si>
    <t>tushar_msi@yahoo.com</t>
  </si>
  <si>
    <t>01812043485
01871189070
01711783866</t>
  </si>
  <si>
    <t>Shafayat Bin Afaz</t>
  </si>
  <si>
    <t>abir.xs@gmail.com</t>
  </si>
  <si>
    <t>01715437436</t>
  </si>
  <si>
    <t>Tarif Nabi Huda</t>
  </si>
  <si>
    <t xml:space="preserve"> tarif1987@live.com</t>
  </si>
  <si>
    <t>01677179696</t>
  </si>
  <si>
    <t>Chaldal.com</t>
  </si>
  <si>
    <t>Ahmed Tanvir Sajib</t>
  </si>
  <si>
    <t>ASM</t>
  </si>
  <si>
    <t>ahmedtsajib@gmail.com</t>
  </si>
  <si>
    <t>01797226070</t>
  </si>
  <si>
    <t>MD. MAHADI HASAN</t>
  </si>
  <si>
    <t>Support Officer-HR-Admin</t>
  </si>
  <si>
    <t>rafsan1081@gmail.com</t>
  </si>
  <si>
    <t>01670600223
01722924055</t>
  </si>
  <si>
    <t>Sharif  Muhammad  Mehedi  Hasan</t>
  </si>
  <si>
    <t>Cosmopolitan Ind. Ltd</t>
  </si>
  <si>
    <t xml:space="preserve">Chief Security Officer </t>
  </si>
  <si>
    <t>sharifmmhasan@gmail.com</t>
  </si>
  <si>
    <t>01717996111</t>
  </si>
  <si>
    <t>TIMOUR KHAN</t>
  </si>
  <si>
    <t>Business Executive</t>
  </si>
  <si>
    <t>khantimour24@gmail.com</t>
  </si>
  <si>
    <t>01717751665</t>
  </si>
  <si>
    <t>KOWSHIQUL KARIM</t>
  </si>
  <si>
    <t xml:space="preserve">Unit Head &amp; Manager </t>
  </si>
  <si>
    <t>tawshiq@hotmail.com</t>
  </si>
  <si>
    <t>01730728297</t>
  </si>
  <si>
    <t>Md.Moazzam Hossain</t>
  </si>
  <si>
    <t xml:space="preserve">Haque Group </t>
  </si>
  <si>
    <t>md.moazzamhossain@yahoo.com</t>
  </si>
  <si>
    <t>01712154740</t>
  </si>
  <si>
    <t>Md. Arif Khan</t>
  </si>
  <si>
    <t xml:space="preserve">Utah Group </t>
  </si>
  <si>
    <t xml:space="preserve">Sr. Executive internal audit </t>
  </si>
  <si>
    <t>arifmba_cu@yahoo.com</t>
  </si>
  <si>
    <t>01710740649</t>
  </si>
  <si>
    <t>Probal  Roy</t>
  </si>
  <si>
    <t>Asst. TSM</t>
  </si>
  <si>
    <t>srajan.roy3@yahoo.com</t>
  </si>
  <si>
    <t>01912757601</t>
  </si>
  <si>
    <t>MD. AHOSAN HABIB</t>
  </si>
  <si>
    <t>One Bank</t>
  </si>
  <si>
    <t>01734883686</t>
  </si>
  <si>
    <t>Amena Akter</t>
  </si>
  <si>
    <t>sumi5513@yahoo.com</t>
  </si>
  <si>
    <t>01821230050</t>
  </si>
  <si>
    <t>PRAN AHMED</t>
  </si>
  <si>
    <t xml:space="preserve">SSL </t>
  </si>
  <si>
    <t>pran.ahmed.15@gmail.com</t>
  </si>
  <si>
    <t xml:space="preserve">01911190688 </t>
  </si>
  <si>
    <t>MD. RAJIB HOSSAIN</t>
  </si>
  <si>
    <t>Procurement Assistant</t>
  </si>
  <si>
    <t xml:space="preserve">American Embassy Employees' Association </t>
  </si>
  <si>
    <t>rajibsbox@gmail.com</t>
  </si>
  <si>
    <t>01917179992</t>
  </si>
  <si>
    <t>MOHAMMAD SHAMEEM-
UL-AHSAN</t>
  </si>
  <si>
    <t>World Cat Ltd</t>
  </si>
  <si>
    <t>Supervisor-Admin&amp;HR</t>
  </si>
  <si>
    <t>mohammadshameemulahsan@
gmail.com</t>
  </si>
  <si>
    <t>01819454181</t>
  </si>
  <si>
    <t>jbofewu@gamil.com</t>
  </si>
  <si>
    <t>01621767644</t>
  </si>
  <si>
    <t>TSE</t>
  </si>
  <si>
    <t>saddam.du99@gmail.com</t>
  </si>
  <si>
    <t>tanvir.ewu3@gmail.com</t>
  </si>
  <si>
    <t xml:space="preserve"> 01915790281</t>
  </si>
  <si>
    <t>Md. Sakhawat Hossain</t>
  </si>
  <si>
    <t>Executive S&amp;M</t>
  </si>
  <si>
    <t>sakhawat.sajib@gmail.com</t>
  </si>
  <si>
    <t>01670868478</t>
  </si>
  <si>
    <t>MAHBUB MUCTADIR</t>
  </si>
  <si>
    <t xml:space="preserve">SSD-TECH  </t>
  </si>
  <si>
    <t>Specialist -Intl. Business Op.</t>
  </si>
  <si>
    <t>m.protul@gmail.com</t>
  </si>
  <si>
    <t>01730372946</t>
  </si>
  <si>
    <t>MOHAMMAD ZAHANGIR ALAM</t>
  </si>
  <si>
    <t>The Nielsen Co</t>
  </si>
  <si>
    <t>Director-Client Service</t>
  </si>
  <si>
    <t xml:space="preserve">zalam14@gmail.com </t>
  </si>
  <si>
    <t xml:space="preserve">01764046248 </t>
  </si>
  <si>
    <t>ARIF HASAN</t>
  </si>
  <si>
    <t>Ranks-ITT</t>
  </si>
  <si>
    <t>dubaiarif@gmail.com</t>
  </si>
  <si>
    <t>01552634122</t>
  </si>
  <si>
    <t>Bayer CropScience Ltd</t>
  </si>
  <si>
    <t>sohel6329@gmail.com</t>
  </si>
  <si>
    <t>01817509300</t>
  </si>
  <si>
    <t>Hasina Parvin</t>
  </si>
  <si>
    <t xml:space="preserve">Adex Group </t>
  </si>
  <si>
    <t>hp_deepti@yahoo.com</t>
  </si>
  <si>
    <t>01755596884</t>
  </si>
  <si>
    <t>MD. SYFUL ISLAM</t>
  </si>
  <si>
    <t>address:syful08@gmail.com</t>
  </si>
  <si>
    <t>01732276677</t>
  </si>
  <si>
    <t>MD. JORJIS ISLAM</t>
  </si>
  <si>
    <t>OployeeLabs Limited</t>
  </si>
  <si>
    <t>MANAGER - Business Development</t>
  </si>
  <si>
    <t>01987710796</t>
  </si>
  <si>
    <t>Mohammed Aminur Rahman</t>
  </si>
  <si>
    <t>AM-Channel Distribution</t>
  </si>
  <si>
    <t>International Business Machines Ltd</t>
  </si>
  <si>
    <t>apubd@live.com</t>
  </si>
  <si>
    <t>01614777400
 01714168936</t>
  </si>
  <si>
    <t>Mohsena Hassan</t>
  </si>
  <si>
    <t>E-Commerce Manager</t>
  </si>
  <si>
    <t>mohsena.hassan@hotmail.com</t>
  </si>
  <si>
    <t xml:space="preserve">01713081905 </t>
  </si>
  <si>
    <t>Manger- HR</t>
  </si>
  <si>
    <t>kibria.iba@live.com</t>
  </si>
  <si>
    <t>01970007605</t>
  </si>
  <si>
    <t>SABRINA KHAN</t>
  </si>
  <si>
    <t xml:space="preserve">Chevron </t>
  </si>
  <si>
    <t>Media &amp; Communications Officer</t>
  </si>
  <si>
    <t>sabochii800@gmail.com</t>
  </si>
  <si>
    <t>01714161135</t>
  </si>
  <si>
    <t>MD. RASHEDUL HAQUE</t>
  </si>
  <si>
    <t>Ookayama</t>
  </si>
  <si>
    <t xml:space="preserve">Trade Marketing Officer </t>
  </si>
  <si>
    <t xml:space="preserve">rony10207392@gmail.com </t>
  </si>
  <si>
    <t xml:space="preserve">01677063971
01777709606 </t>
  </si>
  <si>
    <t>Ziauddin Haider Faiaz</t>
  </si>
  <si>
    <t>ziahaider111991@gmail.com</t>
  </si>
  <si>
    <t>01777676472</t>
  </si>
  <si>
    <t>HOSNA ARA KHAN</t>
  </si>
  <si>
    <t>Perfetti</t>
  </si>
  <si>
    <t>AM-HR</t>
  </si>
  <si>
    <t xml:space="preserve">h.a_khan@yahoo.com </t>
  </si>
  <si>
    <t>01717501586</t>
  </si>
  <si>
    <t>Mohammad Iqbal Hossain Patoari</t>
  </si>
  <si>
    <t>SBT Co. Ltd</t>
  </si>
  <si>
    <t>iqu013@gmail.com</t>
  </si>
  <si>
    <t>01717400999</t>
  </si>
  <si>
    <t>Cambrian College</t>
  </si>
  <si>
    <t>m.arif.2014@outlook.com</t>
  </si>
  <si>
    <t>01672267110</t>
  </si>
  <si>
    <t>PROSHANTA BHOWMICK</t>
  </si>
  <si>
    <t xml:space="preserve">Sinha- Medlar Group </t>
  </si>
  <si>
    <t>proshanta.bhowmick@yahoo.com</t>
  </si>
  <si>
    <t>01717269508
01684748675</t>
  </si>
  <si>
    <t>Khandaker Mohammed Nurullah</t>
  </si>
  <si>
    <t>MD. EHSAN ZAHIR</t>
  </si>
  <si>
    <t>ehsanzahir22@gmail.com</t>
  </si>
  <si>
    <t>01740937170</t>
  </si>
  <si>
    <t>MD. Nur Islam</t>
  </si>
  <si>
    <t xml:space="preserve">Abul Khair Steel </t>
  </si>
  <si>
    <t>Jr. Mkt. Executive</t>
  </si>
  <si>
    <t>nurislam9333@yahoo.com</t>
  </si>
  <si>
    <t>01723889333</t>
  </si>
  <si>
    <t>Md.Rayhan Ali</t>
  </si>
  <si>
    <t>nishan_2345@yahoo.com
nagor.bd@gmail.com</t>
  </si>
  <si>
    <t>01849282983</t>
  </si>
  <si>
    <t>MOHAMMAD ZAKIR HOSSAIN</t>
  </si>
  <si>
    <t xml:space="preserve">Head-Supply Chain </t>
  </si>
  <si>
    <t xml:space="preserve">Partex </t>
  </si>
  <si>
    <t>mzakir30@gmail.com</t>
  </si>
  <si>
    <t xml:space="preserve">01711531239 </t>
  </si>
  <si>
    <t xml:space="preserve">MD. SAYEED IQBAL </t>
  </si>
  <si>
    <t>Manager HR/Admin</t>
  </si>
  <si>
    <t>01727755965
01755649248</t>
  </si>
  <si>
    <t xml:space="preserve">Brac Saajan Exchange Ltd </t>
  </si>
  <si>
    <t>01817182784
01795315250</t>
  </si>
  <si>
    <t>Mirza Reshad Ahmed</t>
  </si>
  <si>
    <t>01711688376</t>
  </si>
  <si>
    <t>Md. Saifuddin Shaheen</t>
  </si>
  <si>
    <t>saifewu@gmail.com</t>
  </si>
  <si>
    <t>01976672295</t>
  </si>
  <si>
    <t>Salvin Ul Sarfi Alam</t>
  </si>
  <si>
    <t>BABT</t>
  </si>
  <si>
    <t>01819450049</t>
  </si>
  <si>
    <t>Md. Rashedul Hassan</t>
  </si>
  <si>
    <t>rashedhasan0305@yahoo.com</t>
  </si>
  <si>
    <t>01711400249</t>
  </si>
  <si>
    <t>SHAHID HOSSAIN ASHRAFEE</t>
  </si>
  <si>
    <t>RSM</t>
  </si>
  <si>
    <t>shahid.ashrafee@yahoo.com</t>
  </si>
  <si>
    <t>01714033330</t>
  </si>
  <si>
    <t>Sonia Mahmud</t>
  </si>
  <si>
    <t>Tullow</t>
  </si>
  <si>
    <t>sonia.mahmud@yahoo.com</t>
  </si>
  <si>
    <t>01819253384 
01755594113</t>
  </si>
  <si>
    <t>Tanvir Ahmed Chowdhury</t>
  </si>
  <si>
    <t>Mathematics Instructor</t>
  </si>
  <si>
    <t>Mentors’</t>
  </si>
  <si>
    <t>chowdhury.tanvir.5@gmail.com</t>
  </si>
  <si>
    <t>01674915520</t>
  </si>
  <si>
    <t>ZAKIA SULTANA LABONY</t>
  </si>
  <si>
    <t>Head of PMO(Director)</t>
  </si>
  <si>
    <t>01610010010
01713015857</t>
  </si>
  <si>
    <t xml:space="preserve">MOHAMMED ZOBAIR ALAM </t>
  </si>
  <si>
    <t>MEB IND. COMPLEX LTD</t>
  </si>
  <si>
    <t>zobair2004@gmail.com</t>
  </si>
  <si>
    <t xml:space="preserve">01730969661 </t>
  </si>
  <si>
    <t>Md. Dinar Ibn Raihan</t>
  </si>
  <si>
    <t>QIC &amp; Warranty Engineer</t>
  </si>
  <si>
    <t>Honda Motor</t>
  </si>
  <si>
    <t>dinar1142@yahoo.com</t>
  </si>
  <si>
    <t>01717964469</t>
  </si>
  <si>
    <t>Rizwan Mahmud Tonmoy</t>
  </si>
  <si>
    <t>tonmoyrizwan_nsu@hotmail.com</t>
  </si>
  <si>
    <t>Shamim Ahsan Saad</t>
  </si>
  <si>
    <t xml:space="preserve">Excel Telecom </t>
  </si>
  <si>
    <t>Saad0311@hotmail.com</t>
  </si>
  <si>
    <t>01711081408</t>
  </si>
  <si>
    <t>ABU SADAT MUHAMMOD SAIYEM</t>
  </si>
  <si>
    <t>Executive-Microbiology</t>
  </si>
  <si>
    <t>saiyem_mb@yahoo.com</t>
  </si>
  <si>
    <t>01724727678</t>
  </si>
  <si>
    <t>Senior Officer, QA</t>
  </si>
  <si>
    <t>GSK</t>
  </si>
  <si>
    <t>MD.ANISUZZAMAN</t>
  </si>
  <si>
    <t xml:space="preserve">MSTS Limited </t>
  </si>
  <si>
    <t>GM- Sales</t>
  </si>
  <si>
    <t>anisuzzaman7@yahoo.com</t>
  </si>
  <si>
    <t>01942243906</t>
  </si>
  <si>
    <t xml:space="preserve">MD. JAHIRUL HAQUE (TIPU) </t>
  </si>
  <si>
    <t>Sr. Officer- Commercial &amp; Distribution</t>
  </si>
  <si>
    <t xml:space="preserve">jahirtipu@gmail.com </t>
  </si>
  <si>
    <t xml:space="preserve">01917077281
01972328303 </t>
  </si>
  <si>
    <t>Mohammad Rezaul Karim Bhuiyan</t>
  </si>
  <si>
    <t>Karnaphuli Group</t>
  </si>
  <si>
    <t xml:space="preserve">Asst. Manager (HR &amp; Admin) </t>
  </si>
  <si>
    <t>evanbd78@gmail.com
evanbd2000@yahoo.com</t>
  </si>
  <si>
    <t>01711011386</t>
  </si>
  <si>
    <t>Md.Murad Hossain</t>
  </si>
  <si>
    <t>Zone in Charge AM-M&amp;S</t>
  </si>
  <si>
    <t xml:space="preserve">01709631600
01712625912 </t>
  </si>
  <si>
    <t xml:space="preserve">PIPLU BARUA </t>
  </si>
  <si>
    <t>RAK Pharma.</t>
  </si>
  <si>
    <t xml:space="preserve">Sr. Officer, Microbiology </t>
  </si>
  <si>
    <t>mbcupiplu@gmail.com</t>
  </si>
  <si>
    <t>01914282406</t>
  </si>
  <si>
    <t>SABAH AL JAHAN</t>
  </si>
  <si>
    <t>AM- Performance Reward &amp; Benefits</t>
  </si>
  <si>
    <t xml:space="preserve">sabah_gunners@yahoo.com </t>
  </si>
  <si>
    <t>01611092944</t>
  </si>
  <si>
    <t>Md. Shahnoor Biswas</t>
  </si>
  <si>
    <t>Uttara Club Ltd</t>
  </si>
  <si>
    <t>shahnoorbiswas67@gmail.com</t>
  </si>
  <si>
    <t>01717601142
01815300493</t>
  </si>
  <si>
    <t>ABUL BASHAR MD.ABDULLAH</t>
  </si>
  <si>
    <t>enan.nestle@gmail.com</t>
  </si>
  <si>
    <t>01684964829</t>
  </si>
  <si>
    <t>Corporate Sales Officer</t>
  </si>
  <si>
    <t xml:space="preserve">Star Particle </t>
  </si>
  <si>
    <t xml:space="preserve">01677695359 </t>
  </si>
  <si>
    <t>AMINUL ISLAM</t>
  </si>
  <si>
    <t>tanjilrony007@gmail.com</t>
  </si>
  <si>
    <t>01676020794</t>
  </si>
  <si>
    <t>Md. Gahangir Alam</t>
  </si>
  <si>
    <t xml:space="preserve">Popular Group </t>
  </si>
  <si>
    <t>Executive- Microbiology</t>
  </si>
  <si>
    <t>galam54@yahoo.com</t>
  </si>
  <si>
    <t>01722420668
01681224678</t>
  </si>
  <si>
    <t>Md. Gias Uddin</t>
  </si>
  <si>
    <t>Incepta</t>
  </si>
  <si>
    <t>Sr. Officer-QC</t>
  </si>
  <si>
    <t xml:space="preserve">gias83@yahoo.com </t>
  </si>
  <si>
    <t>01816116556</t>
  </si>
  <si>
    <t>Shovan Barua</t>
  </si>
  <si>
    <t>Executive QC</t>
  </si>
  <si>
    <t>microshovan@gmail.com</t>
  </si>
  <si>
    <t>01818359448</t>
  </si>
  <si>
    <t>MOHAMMAD  SOLAIMAN  MORAL</t>
  </si>
  <si>
    <t>M. I Cement</t>
  </si>
  <si>
    <t>solaiman_moral@yahoo.com</t>
  </si>
  <si>
    <t>01712135426</t>
  </si>
  <si>
    <t xml:space="preserve">Md. Toriqul Islam  </t>
  </si>
  <si>
    <t xml:space="preserve">Mirpur Ceramic  </t>
  </si>
  <si>
    <t>Officer-S&amp;M</t>
  </si>
  <si>
    <t>toriqul13@gmail.com</t>
  </si>
  <si>
    <t>01520083688
01918596415</t>
  </si>
  <si>
    <t>Evana Alam</t>
  </si>
  <si>
    <t xml:space="preserve">evs_ana@yahoo.com </t>
  </si>
  <si>
    <t>01760486878</t>
  </si>
  <si>
    <t>Farjana Faruqe</t>
  </si>
  <si>
    <t>BNS Real Estate Ltd</t>
  </si>
  <si>
    <t>ttanishaa@yahoo.com</t>
  </si>
  <si>
    <t>01778409540</t>
  </si>
  <si>
    <t>Noumaan-e-Alam Khan</t>
  </si>
  <si>
    <t>Navava</t>
  </si>
  <si>
    <t xml:space="preserve">Head of Operation </t>
  </si>
  <si>
    <t xml:space="preserve">noumaankhan@gmail.com </t>
  </si>
  <si>
    <t>01778822222</t>
  </si>
  <si>
    <t>NAZIA MAJID</t>
  </si>
  <si>
    <t>Manager HR &amp; Admin</t>
  </si>
  <si>
    <t xml:space="preserve">Union Tourism and Travels </t>
  </si>
  <si>
    <t>naziamajid33@gmail.com</t>
  </si>
  <si>
    <t>01729292904</t>
  </si>
  <si>
    <t>Ranks Petroleum Ltd</t>
  </si>
  <si>
    <t>SHAHRIAR ROHMOTULLAH</t>
  </si>
  <si>
    <t>General HR</t>
  </si>
  <si>
    <t>onik455@gmail.com</t>
  </si>
  <si>
    <t>01706310920</t>
  </si>
  <si>
    <t xml:space="preserve">MD.NAZMUL HAQUE </t>
  </si>
  <si>
    <t xml:space="preserve">GLOBAL AIR EXPRESS </t>
  </si>
  <si>
    <t xml:space="preserve">Customer Relation Executive </t>
  </si>
  <si>
    <t xml:space="preserve">tnazmulhaque@hotmail.com </t>
  </si>
  <si>
    <t xml:space="preserve">01714521213 </t>
  </si>
  <si>
    <t>MD. GULZAR HOSSAIN</t>
  </si>
  <si>
    <t>Bangladesh Krishi Bank</t>
  </si>
  <si>
    <t>AGM-Branch Manager</t>
  </si>
  <si>
    <t>tghossain@gmail.com
gulzar¬_hossain2002@yahoo.com</t>
  </si>
  <si>
    <t>01912098037
01716049624</t>
  </si>
  <si>
    <t>KHALID IBNAL ASAD</t>
  </si>
  <si>
    <t>Ministry of Home Affairs</t>
  </si>
  <si>
    <t>khalid.ibnal.asad@gmail.com</t>
  </si>
  <si>
    <t>Liton Mondol</t>
  </si>
  <si>
    <t xml:space="preserve">Square </t>
  </si>
  <si>
    <t xml:space="preserve">Asst. Territory Sales Supervisor  </t>
  </si>
  <si>
    <t>litonmondol3@gmail.com</t>
  </si>
  <si>
    <t>01866785131</t>
  </si>
  <si>
    <t>Admin.&amp; Gen. Mgmt</t>
  </si>
  <si>
    <t>Farzana Islam</t>
  </si>
  <si>
    <t>Farzana.Islam@sc.com</t>
  </si>
  <si>
    <t>006596839854</t>
  </si>
  <si>
    <t>Sanjana Ahmed Chaity</t>
  </si>
  <si>
    <t xml:space="preserve">ahmed.sanjana@ymail.com </t>
  </si>
  <si>
    <t>01742474017</t>
  </si>
  <si>
    <t>Sr. Executive (HR)</t>
  </si>
  <si>
    <t>Syed Ashiqur Rahman</t>
  </si>
  <si>
    <t>reanrahman@gmail.com</t>
  </si>
  <si>
    <t xml:space="preserve">01777763894 </t>
  </si>
  <si>
    <t>Syed Lokman Hossain</t>
  </si>
  <si>
    <t>Avolite Ltd.</t>
  </si>
  <si>
    <t>MD &amp; Head of Mkt. and Sales</t>
  </si>
  <si>
    <t>lokman.avolite@gmail.com</t>
  </si>
  <si>
    <t>01713014916</t>
  </si>
  <si>
    <t>Shahrukh Hasnine</t>
  </si>
  <si>
    <t>ROBI</t>
  </si>
  <si>
    <t xml:space="preserve">Regional Manager  </t>
  </si>
  <si>
    <t>joy602@gmail.com</t>
  </si>
  <si>
    <t>01755542556</t>
  </si>
  <si>
    <t xml:space="preserve">The Commercial </t>
  </si>
  <si>
    <t>AM- Admin-HR</t>
  </si>
  <si>
    <t xml:space="preserve">faisalideas@gmail.com </t>
  </si>
  <si>
    <t>Abu Syed Md Roman Chowdhury</t>
  </si>
  <si>
    <t xml:space="preserve">chowdhuryrahad1@gmail.com </t>
  </si>
  <si>
    <t xml:space="preserve">01689583562 </t>
  </si>
  <si>
    <t>MUHAMMAD SALIM REZA JONY</t>
  </si>
  <si>
    <t>Sr. HR  Officer</t>
  </si>
  <si>
    <t>CRP</t>
  </si>
  <si>
    <t>salim_reza_jony@yahoo.com</t>
  </si>
  <si>
    <t>01722178892</t>
  </si>
  <si>
    <t>RIPON KUMAR SARKER</t>
  </si>
  <si>
    <t>RANGS</t>
  </si>
  <si>
    <t>riponfinance@yahoo.com</t>
  </si>
  <si>
    <t>01711386911
01712345321
01714024791</t>
  </si>
  <si>
    <t>Abdullah Al Farabi</t>
  </si>
  <si>
    <t xml:space="preserve">DHL </t>
  </si>
  <si>
    <t>GM- Operations</t>
  </si>
  <si>
    <t>farabiiba@yahoo.com</t>
  </si>
  <si>
    <t>01713018980
01711590284</t>
  </si>
  <si>
    <t>ABDULLAH-AL-FAHAD</t>
  </si>
  <si>
    <t>Prome Agro Foods Ltd</t>
  </si>
  <si>
    <t>Executive -HR &amp; Admin</t>
  </si>
  <si>
    <t>01934112830</t>
  </si>
  <si>
    <t>SAJUTI SALEQUE SETU</t>
  </si>
  <si>
    <t>Reckitt</t>
  </si>
  <si>
    <t>sajuti@yahoo.com</t>
  </si>
  <si>
    <t>01777758932</t>
  </si>
  <si>
    <t>nawroz.ahmed1178@gmail.com</t>
  </si>
  <si>
    <t>01714047213</t>
  </si>
  <si>
    <t>Sarifuddin Nawroz Ahmed</t>
  </si>
  <si>
    <t>CAP. MOHAMMAD SHAFIQULE
 ISLAM Rtd.</t>
  </si>
  <si>
    <t>Japan Automechanic Ltd</t>
  </si>
  <si>
    <t>DGM-Admin</t>
  </si>
  <si>
    <t>shafiqbd7@gmail.com</t>
  </si>
  <si>
    <t>01912715761
01685949634</t>
  </si>
  <si>
    <t>Heidelberg</t>
  </si>
  <si>
    <t>AHMED FAZLUL HOQUE</t>
  </si>
  <si>
    <t>GM-SCM</t>
  </si>
  <si>
    <t>M M Int.</t>
  </si>
  <si>
    <t>ahmed.hoque22@gmail.com</t>
  </si>
  <si>
    <t>01712639773</t>
  </si>
  <si>
    <t>Md. Shehab Hussain</t>
  </si>
  <si>
    <t>Global Voice Telecom</t>
  </si>
  <si>
    <t>Front Desk Executive</t>
  </si>
  <si>
    <t>shehab596@gmail.com</t>
  </si>
  <si>
    <t>01914683444</t>
  </si>
  <si>
    <t>Shaion Tripura</t>
  </si>
  <si>
    <t>Suzuki</t>
  </si>
  <si>
    <t>AM- Brands and Mkt</t>
  </si>
  <si>
    <t>Shaion.tripura@live.com.au</t>
  </si>
  <si>
    <t>01793267632</t>
  </si>
  <si>
    <t>MOHAMMED ALAMGIR</t>
  </si>
  <si>
    <t xml:space="preserve">alamgirlm1980@gmail.com </t>
  </si>
  <si>
    <t xml:space="preserve">FAYSAL-IBN-ABDUR RAB </t>
  </si>
  <si>
    <t xml:space="preserve">NKDM Association </t>
  </si>
  <si>
    <t>Office Manager-Admin</t>
  </si>
  <si>
    <t xml:space="preserve">faysal.rab@gmail.com </t>
  </si>
  <si>
    <t xml:space="preserve"> 01726502953 
01717007398</t>
  </si>
  <si>
    <t>MOHAMMAD ASGAR HOSSAIN</t>
  </si>
  <si>
    <t xml:space="preserve">asgarhossainmd@gmail.com   </t>
  </si>
  <si>
    <t>01817093386</t>
  </si>
  <si>
    <t>sumonalamgir@gmail.com
alamgirsumon@yahoo.com</t>
  </si>
  <si>
    <t>01552358892
01612358892</t>
  </si>
  <si>
    <t>Engr.Saroj Kumar Barua</t>
  </si>
  <si>
    <t xml:space="preserve">Bashundhara Cement </t>
  </si>
  <si>
    <t>DGM- Sales</t>
  </si>
  <si>
    <t>sarojkumarbarua_ce2000@yahoo.com</t>
  </si>
  <si>
    <t>01938873297
01819306962</t>
  </si>
  <si>
    <t>MOYEENUDDIN RUMEE FAISAL</t>
  </si>
  <si>
    <t xml:space="preserve">rumeefaisal@gmail.com </t>
  </si>
  <si>
    <t>01730007774
01717418081</t>
  </si>
  <si>
    <t>A K M NAZMUL KARIM</t>
  </si>
  <si>
    <t>nazmul.karim@unilever.com</t>
  </si>
  <si>
    <t>01714047220</t>
  </si>
  <si>
    <t>MD. AHASANUL BARI</t>
  </si>
  <si>
    <t>Coca-cola</t>
  </si>
  <si>
    <t>AM- Trade Marketing</t>
  </si>
  <si>
    <t>ahasan.bari@gmail.com</t>
  </si>
  <si>
    <t>01748911511</t>
  </si>
  <si>
    <t>Md. Abdullah Al- Mamun</t>
  </si>
  <si>
    <t>Officer- Warehouse</t>
  </si>
  <si>
    <t>lithosikder1984@gmail.com</t>
  </si>
  <si>
    <t>01712953406</t>
  </si>
  <si>
    <t>CHANDAN CHAKROVORTY</t>
  </si>
  <si>
    <t>chandanepz@yahoo.com</t>
  </si>
  <si>
    <t>Mohammad Ali Mamun</t>
  </si>
  <si>
    <t>pal162@yahoo.com</t>
  </si>
  <si>
    <t>01711021774</t>
  </si>
  <si>
    <t>Toufiq Islam</t>
  </si>
  <si>
    <t>HR Talent Acquisition</t>
  </si>
  <si>
    <t>rtoufiq@yahoo.com</t>
  </si>
  <si>
    <t>01715280421</t>
  </si>
  <si>
    <t>MD. ABDUL LOTHIF</t>
  </si>
  <si>
    <t>Epyllion</t>
  </si>
  <si>
    <t>AM- Material Control Dept</t>
  </si>
  <si>
    <t>lothif1990@gmail.com
lothif4411@gmail.com</t>
  </si>
  <si>
    <t>01719864411</t>
  </si>
  <si>
    <t>Farhad Ahmed</t>
  </si>
  <si>
    <t>f.ahmed847@gmail.com</t>
  </si>
  <si>
    <t>01670510292</t>
  </si>
  <si>
    <t xml:space="preserve">REGIONAL MANAGER </t>
  </si>
  <si>
    <t>sheehan_abdullah_al_husain@bat.com</t>
  </si>
  <si>
    <t>Major A K M Nur- A-Alam (Retired)</t>
  </si>
  <si>
    <t>Manager-Security &amp; Admin</t>
  </si>
  <si>
    <t>nur_alam34@yahoo.com</t>
  </si>
  <si>
    <t>01711204791
01755629761</t>
  </si>
  <si>
    <t>abmamun@gmail.com</t>
  </si>
  <si>
    <t>MD. ISHFAQUR RAHMAN</t>
  </si>
  <si>
    <t xml:space="preserve">LE MERIDIEN </t>
  </si>
  <si>
    <t>AM- TALENT &amp; ORGANIZATIONAL DEV.</t>
  </si>
  <si>
    <t>ishfaq.rahman@gmail.com</t>
  </si>
  <si>
    <t>01711081250
01714080801</t>
  </si>
  <si>
    <t>Mohammad Wahiduzzaman</t>
  </si>
  <si>
    <t>MASUM HOSSEN</t>
  </si>
  <si>
    <t>masumhossen@gmail.com</t>
  </si>
  <si>
    <t>01712252155</t>
  </si>
  <si>
    <t>Sheikh Monayem Siddique</t>
  </si>
  <si>
    <t>B2M</t>
  </si>
  <si>
    <t>01711080070</t>
  </si>
  <si>
    <t>monayem.siddique@gmail.com</t>
  </si>
  <si>
    <t>Md. Mafizur Rahman</t>
  </si>
  <si>
    <t>Aamra</t>
  </si>
  <si>
    <t>DM-IT</t>
  </si>
  <si>
    <t>mafiaust@gmail.com</t>
  </si>
  <si>
    <t>01787681598</t>
  </si>
  <si>
    <t>Adil Shah Bappy</t>
  </si>
  <si>
    <t>Multimode Group</t>
  </si>
  <si>
    <t xml:space="preserve">adil.bappy@gmail.com  </t>
  </si>
  <si>
    <t xml:space="preserve">017 17711255 </t>
  </si>
  <si>
    <t>benazirlee@gmail.com</t>
  </si>
  <si>
    <t>Orascom</t>
  </si>
  <si>
    <t>Md. Imtiaz Hossain ACCA</t>
  </si>
  <si>
    <t>ripon007@hotmail.com</t>
  </si>
  <si>
    <t>01791038542</t>
  </si>
  <si>
    <t>Kazi Muztaba Ali</t>
  </si>
  <si>
    <t>kazi.muztaba.ali@gmail.com</t>
  </si>
  <si>
    <t>01787664065</t>
  </si>
  <si>
    <t>Head of Mkt.</t>
  </si>
  <si>
    <t>Mkt. &amp; sales Manager</t>
  </si>
  <si>
    <t>masudpune@gmail.com</t>
  </si>
  <si>
    <t>MOHAMMED ZAHIDUL HAQUE</t>
  </si>
  <si>
    <t xml:space="preserve">Bank Asia </t>
  </si>
  <si>
    <t xml:space="preserve">First Assistant Vice President </t>
  </si>
  <si>
    <t>zhaque997@gmail.com</t>
  </si>
  <si>
    <t>01819019215</t>
  </si>
  <si>
    <t>Mohammad Monirul Islam</t>
  </si>
  <si>
    <t xml:space="preserve">MANAGER -CUSTOMER SERVICE </t>
  </si>
  <si>
    <t>MJL</t>
  </si>
  <si>
    <t>monirul.islam1925@gmail.com</t>
  </si>
  <si>
    <t>01730338665</t>
  </si>
  <si>
    <t>01819481833
01755651470</t>
  </si>
  <si>
    <t>MOHAMMAD MIZANUR RAHMAN</t>
  </si>
  <si>
    <t>Manager-QA</t>
  </si>
  <si>
    <t>01755563405
01818659262</t>
  </si>
  <si>
    <t>mirahman74@yahoo.com</t>
  </si>
  <si>
    <t>Engr. MD. HASAN IMAM</t>
  </si>
  <si>
    <t>SAIF Powertec Ltd</t>
  </si>
  <si>
    <t>GM -Business Dev.</t>
  </si>
  <si>
    <t>rony90218@yahoo.com</t>
  </si>
  <si>
    <t>01775011291</t>
  </si>
  <si>
    <t>GM-HR</t>
  </si>
  <si>
    <t>samianazbd@yahoo.com</t>
  </si>
  <si>
    <t>01711273048</t>
  </si>
  <si>
    <t>Mohammad Wais-Al-Noor</t>
  </si>
  <si>
    <t>Samia Naz</t>
  </si>
  <si>
    <t>BESTEC Group</t>
  </si>
  <si>
    <t>Manager-HR&amp;Admin</t>
  </si>
  <si>
    <t>waisal_noor@yahoo.com</t>
  </si>
  <si>
    <t xml:space="preserve">01730052805
01970052805 </t>
  </si>
  <si>
    <t>MD. ANWARUL ISLAM</t>
  </si>
  <si>
    <t>Green Life Knittex Ltd</t>
  </si>
  <si>
    <t>Manager-HR &amp; Compliance</t>
  </si>
  <si>
    <t xml:space="preserve">anwarul24@yahoo.com
anwarul.hr@gmail.com </t>
  </si>
  <si>
    <t>01711707918
01712745516</t>
  </si>
  <si>
    <t>Nazmus Sakib</t>
  </si>
  <si>
    <t xml:space="preserve">Meghna Knit </t>
  </si>
  <si>
    <t>nsakib77@yahoo.com
nsakib1420637@gmail.com</t>
  </si>
  <si>
    <t>01730281578
01672303900</t>
  </si>
  <si>
    <t>Reddwanul Haque</t>
  </si>
  <si>
    <t>Mars Housing</t>
  </si>
  <si>
    <t>Head of Acc.</t>
  </si>
  <si>
    <t xml:space="preserve">MD. OMAR FARUQ CHOWDHURY </t>
  </si>
  <si>
    <t>Sr. Executive-HR &amp; Admin</t>
  </si>
  <si>
    <t>omar.chowdhury1@gmail.com</t>
  </si>
  <si>
    <t xml:space="preserve">01674027869 
02 9008429 </t>
  </si>
  <si>
    <t xml:space="preserve">YUNUS AHAMMED AMIN </t>
  </si>
  <si>
    <t xml:space="preserve">osim1989@gmail.com </t>
  </si>
  <si>
    <t xml:space="preserve">01670278331 </t>
  </si>
  <si>
    <t>Md. Tarequl Islam</t>
  </si>
  <si>
    <t>Kazi Farms</t>
  </si>
  <si>
    <t>ASO</t>
  </si>
  <si>
    <t>tareq.islam45@gmail.com</t>
  </si>
  <si>
    <t>01719127782</t>
  </si>
  <si>
    <t>MD. MONOWARUL AZIM</t>
  </si>
  <si>
    <t xml:space="preserve">Territory Sales In-Charge </t>
  </si>
  <si>
    <t xml:space="preserve">monowar.mkt@gmail.com
monowar_mktj@yahoo.com </t>
  </si>
  <si>
    <t xml:space="preserve">01828414603 </t>
  </si>
  <si>
    <t>DGM-F&amp;A</t>
  </si>
  <si>
    <t>sujoykumar2002@yahoo.co.in
Sujoykumar2002@gmail.com</t>
  </si>
  <si>
    <t>01732330401
01711610654</t>
  </si>
  <si>
    <t>KAMRUZZAMAN, ACA</t>
  </si>
  <si>
    <t>S F Ahmed &amp; Co</t>
  </si>
  <si>
    <t>sunzaman94@yahoo.com</t>
  </si>
  <si>
    <t>01772109777</t>
  </si>
  <si>
    <t>A. Qasem &amp; Co.</t>
  </si>
  <si>
    <t>01716683562
01755533096</t>
  </si>
  <si>
    <t>Sharina Tofazzal</t>
  </si>
  <si>
    <t>sharinatofazzal@gmail.com</t>
  </si>
  <si>
    <t>01793591841</t>
  </si>
  <si>
    <t>Ramprashad Rajbanshi</t>
  </si>
  <si>
    <t xml:space="preserve">Akij </t>
  </si>
  <si>
    <t>rbanshi9999@gmail.com</t>
  </si>
  <si>
    <t>01845979999</t>
  </si>
  <si>
    <t>Mohammad Ahsan Ullah</t>
  </si>
  <si>
    <t>Windmill</t>
  </si>
  <si>
    <t>Jr. Executive, Accounts</t>
  </si>
  <si>
    <t>ahsanullah1230@gmail.com</t>
  </si>
  <si>
    <t>01674878687
01914509421</t>
  </si>
  <si>
    <t>M ABU HASIB RON</t>
  </si>
  <si>
    <t xml:space="preserve">PMI </t>
  </si>
  <si>
    <t>NAZNI SHAMIM CHOUDHURY</t>
  </si>
  <si>
    <t>PPD/UNDP</t>
  </si>
  <si>
    <t>Annual Event Asst</t>
  </si>
  <si>
    <t>01711985816 
01916581241</t>
  </si>
  <si>
    <t>AVP &amp; Regional Head</t>
  </si>
  <si>
    <t xml:space="preserve"> muradhasan13@yahoo.com</t>
  </si>
  <si>
    <t xml:space="preserve">NIDRA RANI PALL </t>
  </si>
  <si>
    <t xml:space="preserve">Admin Executive </t>
  </si>
  <si>
    <t>cute_tune07@yahoo.com</t>
  </si>
  <si>
    <t>01748042444</t>
  </si>
  <si>
    <t>A.S.M Asifur Rahman</t>
  </si>
  <si>
    <t>asif10536@gmail.com</t>
  </si>
  <si>
    <t>01911668048</t>
  </si>
  <si>
    <t>SOMNATH MAJUMDER</t>
  </si>
  <si>
    <t>Bits</t>
  </si>
  <si>
    <t>Officer- Data center</t>
  </si>
  <si>
    <t>somu05044005@gmail.com 
somumajumder@ymail.com</t>
  </si>
  <si>
    <t>01974024132
01714024132</t>
  </si>
  <si>
    <t>S.M. FAIJUL ISLAM</t>
  </si>
  <si>
    <t>STM</t>
  </si>
  <si>
    <t>faijulislam@yahoo.com</t>
  </si>
  <si>
    <t>01777740675
01834209054</t>
  </si>
  <si>
    <t>DM- Sales</t>
  </si>
  <si>
    <t>aminul_rj@yahoo.com</t>
  </si>
  <si>
    <t>01929990007
01712225208</t>
  </si>
  <si>
    <t>Md. Munir Hossain</t>
  </si>
  <si>
    <t>Fortuna Group</t>
  </si>
  <si>
    <t>AM-HR &amp; Admin</t>
  </si>
  <si>
    <t>mwoniseu_98@yahoo.com</t>
  </si>
  <si>
    <t>01682197171
01915796869</t>
  </si>
  <si>
    <t>MOHAMMAD NURE ALAM SIDDIKI</t>
  </si>
  <si>
    <t xml:space="preserve">Sr. Sourcing Merchandiser </t>
  </si>
  <si>
    <t xml:space="preserve">PolyConcept Global Buying Service </t>
  </si>
  <si>
    <t xml:space="preserve">siddiki_dhaka@yahoo.com 
</t>
  </si>
  <si>
    <t>SUFIA AKTHER WAHAB</t>
  </si>
  <si>
    <t xml:space="preserve">Linde </t>
  </si>
  <si>
    <t>Rewards &amp; System Manager</t>
  </si>
  <si>
    <t>sufiawahab@gmail.com</t>
  </si>
  <si>
    <t>01711595946</t>
  </si>
  <si>
    <t>Chowdhury Farzad Ali</t>
  </si>
  <si>
    <t>Senior Relationship Manager</t>
  </si>
  <si>
    <t>farzad.chowdhury@gmail.com</t>
  </si>
  <si>
    <t>01730704669</t>
  </si>
  <si>
    <t>Mohammad Hasib ul Hakim</t>
  </si>
  <si>
    <t xml:space="preserve">TESCO PLC </t>
  </si>
  <si>
    <t>Executive Admin &amp; Customer service</t>
  </si>
  <si>
    <t>hasibul_hakim@yahoo.com</t>
  </si>
  <si>
    <t>01796405941</t>
  </si>
  <si>
    <t>Rajib Uddin Rony</t>
  </si>
  <si>
    <t>Market Researcher</t>
  </si>
  <si>
    <t>Nielsen Bangladesh</t>
  </si>
  <si>
    <t>rojon.mist@gmail.com</t>
  </si>
  <si>
    <t>HARUN -OR- RASID</t>
  </si>
  <si>
    <t>Head of  HR &amp; Admin</t>
  </si>
  <si>
    <t xml:space="preserve">Akij Securities </t>
  </si>
  <si>
    <t>rasid_or_harun@yahoo.com
harun.rasid758@gmail.com</t>
  </si>
  <si>
    <t>01914700056
9612812</t>
  </si>
  <si>
    <t>Security</t>
  </si>
  <si>
    <t>01715136087</t>
  </si>
  <si>
    <t xml:space="preserve">shuvashis15@yahoo.com  </t>
  </si>
  <si>
    <t>PINAK RANJAN BISWAS</t>
  </si>
  <si>
    <t>UNDP</t>
  </si>
  <si>
    <t>Procurement Analyst</t>
  </si>
  <si>
    <t>pinak4321@yahoo.com</t>
  </si>
  <si>
    <t>01730319835
01845529417</t>
  </si>
  <si>
    <t>BASIS</t>
  </si>
  <si>
    <t>01676931551</t>
  </si>
  <si>
    <t>REZWAN MAHMUD SIDDIQUI</t>
  </si>
  <si>
    <t>BARJ</t>
  </si>
  <si>
    <t>Sr. Mgt. Specialist-Admin</t>
  </si>
  <si>
    <t>rmsiddiquii@gmail.com</t>
  </si>
  <si>
    <t>01913484191</t>
  </si>
  <si>
    <t>syed_hossainsobhan@yahoo.com</t>
  </si>
  <si>
    <t>01815440040
01777793309</t>
  </si>
  <si>
    <t>01717646900
028301018</t>
  </si>
  <si>
    <t>Abu Sayed Rubel</t>
  </si>
  <si>
    <t xml:space="preserve">Dreamer Donkey </t>
  </si>
  <si>
    <t>srubel007@yahoo.com
abu.s.rubel@gmail.com</t>
  </si>
  <si>
    <t>01739707070</t>
  </si>
  <si>
    <t>ARIFUL HOQUE (ACMA)</t>
  </si>
  <si>
    <t>SQUARE</t>
  </si>
  <si>
    <t>sayedjakir_hoshen@yahoo.com</t>
  </si>
  <si>
    <t>RASHADUL ISLAM</t>
  </si>
  <si>
    <t>Lub-rref</t>
  </si>
  <si>
    <t>rubel779@yahoo.com</t>
  </si>
  <si>
    <t>01818763779</t>
  </si>
  <si>
    <t>B. M. IMRAN HOSSAIN</t>
  </si>
  <si>
    <t>Daily Jugantor</t>
  </si>
  <si>
    <t>Contributor-Admin &amp; Finance</t>
  </si>
  <si>
    <t>bmimran88@gmail.com</t>
  </si>
  <si>
    <t>01712410024
01719975246</t>
  </si>
  <si>
    <t>M Muntasir Alam</t>
  </si>
  <si>
    <t>muntasir.alam@interspeed.com.bd</t>
  </si>
  <si>
    <t>Kazi Javed Islam</t>
  </si>
  <si>
    <t>Head of Automotive Business</t>
  </si>
  <si>
    <t xml:space="preserve">01713015235
028959017 </t>
  </si>
  <si>
    <t>Nazmul Alam</t>
  </si>
  <si>
    <t xml:space="preserve">Jamil Group  </t>
  </si>
  <si>
    <t>TO</t>
  </si>
  <si>
    <t>Chowdhury.ador@gmail.com
nazmul@ailweb.com</t>
  </si>
  <si>
    <t>01719511373</t>
  </si>
  <si>
    <t>Head of Franchisee and Own Retail Sales</t>
  </si>
  <si>
    <t xml:space="preserve"> amio77us@yahoo.com
amit77bd@gmail.com</t>
  </si>
  <si>
    <t>01610002848
01819210817</t>
  </si>
  <si>
    <t>Head of Franchisee and 
Own Retail Sales</t>
  </si>
  <si>
    <t>REYAD HASNAIN</t>
  </si>
  <si>
    <t xml:space="preserve">MAHINDRA COMVIVA </t>
  </si>
  <si>
    <t>Coca-Cola Int 
Beverages Private Ltd</t>
  </si>
  <si>
    <t>COUNTRY MANAGER</t>
  </si>
  <si>
    <t>hmreyad@hotmail.com</t>
  </si>
  <si>
    <t>FATEMA MANSOOR</t>
  </si>
  <si>
    <t>Consultant-SCM</t>
  </si>
  <si>
    <t>fmansoor02@yahoo.com</t>
  </si>
  <si>
    <t>01715154305</t>
  </si>
  <si>
    <t>J H SHAHEDI</t>
  </si>
  <si>
    <t>jhshahedi@yahoo.com</t>
  </si>
  <si>
    <t>01713435890
01558334720</t>
  </si>
  <si>
    <t>syfulou2005@yahoo.com</t>
  </si>
  <si>
    <t>01711080515</t>
  </si>
  <si>
    <t>ROWENA AFREEN</t>
  </si>
  <si>
    <t>GP</t>
  </si>
  <si>
    <t>rowena.rhea@gmail.com</t>
  </si>
  <si>
    <t>0096171142582</t>
  </si>
  <si>
    <t>Arijit Kumar Saha</t>
  </si>
  <si>
    <t xml:space="preserve"> Arla</t>
  </si>
  <si>
    <t>saha.arijitkumar@gmail.com</t>
  </si>
  <si>
    <t xml:space="preserve">01676028017 </t>
  </si>
  <si>
    <t>Md. Moshiur Rahman</t>
  </si>
  <si>
    <t>01714030698
01972328260</t>
  </si>
  <si>
    <t>MD. ROBIUL ISLAM</t>
  </si>
  <si>
    <t>Manager (Service Dept)</t>
  </si>
  <si>
    <t>Jahid office Equipment</t>
  </si>
  <si>
    <t>robiulmanik@gmail.com</t>
  </si>
  <si>
    <t>01716061803
01712230445</t>
  </si>
  <si>
    <t>Khan Jafar Altaf</t>
  </si>
  <si>
    <t>khanrimon@yahoo.com</t>
  </si>
  <si>
    <t>01715408047</t>
  </si>
  <si>
    <t>MUHAMMAD TOWFIQ JAMAL</t>
  </si>
  <si>
    <t xml:space="preserve">ICT Coordinator </t>
  </si>
  <si>
    <t>WHO</t>
  </si>
  <si>
    <t>t.jamal@gmail.com</t>
  </si>
  <si>
    <t xml:space="preserve">01714165265 </t>
  </si>
  <si>
    <t xml:space="preserve">K M MOWLA BOKSH </t>
  </si>
  <si>
    <t xml:space="preserve">Modhumoti Bank Ltd. </t>
  </si>
  <si>
    <t xml:space="preserve">Head of Priority Banking </t>
  </si>
  <si>
    <t xml:space="preserve">mowla.boksh@yahoo.co.uk </t>
  </si>
  <si>
    <t xml:space="preserve">028950196
01841291588 </t>
  </si>
  <si>
    <t>SAVP</t>
  </si>
  <si>
    <t>01795594975
01971783336</t>
  </si>
  <si>
    <t>MASUD HASAN</t>
  </si>
  <si>
    <t>mhinfo@gmail.com</t>
  </si>
  <si>
    <t>AREFIN SIDDIQUE CHOWDHURY</t>
  </si>
  <si>
    <t>Sr. Executive OD</t>
  </si>
  <si>
    <t>arefin_ash@hotmail.com</t>
  </si>
  <si>
    <t>01190764737</t>
  </si>
  <si>
    <t>A.K.M. RASHIDUL HASAN SARKAR</t>
  </si>
  <si>
    <t>Customer and Medical 
Eng. Services Manager</t>
  </si>
  <si>
    <t xml:space="preserve">rashidulhasan25@gmail.com    </t>
  </si>
  <si>
    <t>0155552697</t>
  </si>
  <si>
    <t>01610007778</t>
  </si>
  <si>
    <t>Head - Learning &amp; 
Employee Engagement</t>
  </si>
  <si>
    <t xml:space="preserve">S.M.Reza </t>
  </si>
  <si>
    <t>AM- Rural Business Development</t>
  </si>
  <si>
    <t>rabby_ndc@yahoo.com</t>
  </si>
  <si>
    <t>01755543959</t>
  </si>
  <si>
    <t>FARHANA KAMAL, CSCM</t>
  </si>
  <si>
    <t xml:space="preserve">MGH GROUP </t>
  </si>
  <si>
    <t>GM- LOGISTICS</t>
  </si>
  <si>
    <t xml:space="preserve">kamal.farhana@gmail.com
kamal.farhana@hotmail.com </t>
  </si>
  <si>
    <t>01715059563</t>
  </si>
  <si>
    <t xml:space="preserve">Tahmeed Azizul Huq </t>
  </si>
  <si>
    <t>Head of Campagins</t>
  </si>
  <si>
    <t>mail@tahmeedhuq.com</t>
  </si>
  <si>
    <t>01711549555</t>
  </si>
  <si>
    <t>MOHAMMED PARVEZ ALAM</t>
  </si>
  <si>
    <t>Aparajito</t>
  </si>
  <si>
    <t>Advisor Technology</t>
  </si>
  <si>
    <t>alam.parvez@gmail.com</t>
  </si>
  <si>
    <t>01819552149</t>
  </si>
  <si>
    <t>Reeham Chowdhury</t>
  </si>
  <si>
    <t>BRAC EPL</t>
  </si>
  <si>
    <t>reeham.c@gmail.com</t>
  </si>
  <si>
    <t>01733239698</t>
  </si>
  <si>
    <t>Debashis Kumar Gando</t>
  </si>
  <si>
    <t>Penfield School</t>
  </si>
  <si>
    <t>Science Teacher</t>
  </si>
  <si>
    <t>debashis.gando@gmail.com</t>
  </si>
  <si>
    <t>01717316709</t>
  </si>
  <si>
    <t>SUBIR DE</t>
  </si>
  <si>
    <t>subird@rediffmail.com</t>
  </si>
  <si>
    <t>01713382230</t>
  </si>
  <si>
    <t>MOHAMMED HUMAYUN KABIR</t>
  </si>
  <si>
    <t xml:space="preserve">The Dily Prothom Alo </t>
  </si>
  <si>
    <t>Manager, Advertisement</t>
  </si>
  <si>
    <t>mhkabir2002@yahoo.com</t>
  </si>
  <si>
    <t>01711341899</t>
  </si>
  <si>
    <t>ASADUZZAMAN TITU</t>
  </si>
  <si>
    <t>Manager &amp; MR (HR &amp; Admin)</t>
  </si>
  <si>
    <t>asadtito@gmail.com</t>
  </si>
  <si>
    <t>01711205855
01969600101</t>
  </si>
  <si>
    <t>MD.ZONAITE KABIR</t>
  </si>
  <si>
    <t>swapnok@gmail.com</t>
  </si>
  <si>
    <t>01616000701</t>
  </si>
  <si>
    <t>AKM SAYEDAD HOSSAIN</t>
  </si>
  <si>
    <t>PTS</t>
  </si>
  <si>
    <t>shehab0172@gmail.com</t>
  </si>
  <si>
    <t>01715552509</t>
  </si>
  <si>
    <t>Kamron Nahar Nira</t>
  </si>
  <si>
    <t>SYNGENTA</t>
  </si>
  <si>
    <t>niranahar@gmail.com</t>
  </si>
  <si>
    <t>01755596747</t>
  </si>
  <si>
    <t>Md. Ridwan Chowdhury</t>
  </si>
  <si>
    <t>hridoy864@gmail.com
ridwan87.robi@gmail.com</t>
  </si>
  <si>
    <t>01866966866
01780234202</t>
  </si>
  <si>
    <t>NAVID ANJUM KHAN</t>
  </si>
  <si>
    <t>anjumnavid08@gmail.com</t>
  </si>
  <si>
    <t>01675645536
01833181293</t>
  </si>
  <si>
    <t>Salauddin Al Hossain</t>
  </si>
  <si>
    <t>salauddinal.hossain@gmail.com</t>
  </si>
  <si>
    <t>01926662498
01710110918</t>
  </si>
  <si>
    <t>TM   Supervisor</t>
  </si>
  <si>
    <t>Al Fattah Bin Mamtaz</t>
  </si>
  <si>
    <t>FDL</t>
  </si>
  <si>
    <t>ditu08@gmail.com</t>
  </si>
  <si>
    <t>01712613828</t>
  </si>
  <si>
    <t>Specialist-Mkt. Op</t>
  </si>
  <si>
    <t>Estiak Ahammad Rahat</t>
  </si>
  <si>
    <t>Sr. Executive-Trade Dev.</t>
  </si>
  <si>
    <t>esti_rahat23@yahoo.com</t>
  </si>
  <si>
    <t>01712765421</t>
  </si>
  <si>
    <t>Sr. Account Executive-Trade Dev.</t>
  </si>
  <si>
    <t>faisal_rasib@yahoo.com</t>
  </si>
  <si>
    <t>01751105006</t>
  </si>
  <si>
    <t xml:space="preserve">Animesh Das Bapi  </t>
  </si>
  <si>
    <t xml:space="preserve">Alana Group </t>
  </si>
  <si>
    <t xml:space="preserve">Asst. Merchandiser </t>
  </si>
  <si>
    <t>dasanimesh31@yahoo.com 
dasanimesh32@gmail.com</t>
  </si>
  <si>
    <t>01711173163 
01819873265</t>
  </si>
  <si>
    <t xml:space="preserve">01716348720
01874911916 
</t>
  </si>
  <si>
    <t>SHAIDUL HASAN RUBEL</t>
  </si>
  <si>
    <t>Feroz Dyeing &amp; Corp.</t>
  </si>
  <si>
    <t>Executive-Commercial</t>
  </si>
  <si>
    <t>shaidul.hasan7@gmail.com</t>
  </si>
  <si>
    <t>01670738348
01630444555</t>
  </si>
  <si>
    <t>manishbd@gmail.com</t>
  </si>
  <si>
    <t>01916045398
01755646452</t>
  </si>
  <si>
    <t>Dipan Kumar Shaha</t>
  </si>
  <si>
    <t>TSM</t>
  </si>
  <si>
    <t>dipan.cnrs@gmail.com</t>
  </si>
  <si>
    <t>01712407700</t>
  </si>
  <si>
    <t>TM</t>
  </si>
  <si>
    <t>ahammedfaruqe@yahoo.com</t>
  </si>
  <si>
    <t>Sheshir Kumer Kundu</t>
  </si>
  <si>
    <t xml:space="preserve">sheshirvh12@gmail.com </t>
  </si>
  <si>
    <t xml:space="preserve">01717006811 </t>
  </si>
  <si>
    <t>MOZAMMEL HAIDER</t>
  </si>
  <si>
    <t xml:space="preserve">QA Inspector </t>
  </si>
  <si>
    <t xml:space="preserve">haidermozammel@gmail.com </t>
  </si>
  <si>
    <t>01817212161
01798336543</t>
  </si>
  <si>
    <t xml:space="preserve">Hema Far East Ltd </t>
  </si>
  <si>
    <t xml:space="preserve">Shohrab Alam </t>
  </si>
  <si>
    <t>S. A. Group</t>
  </si>
  <si>
    <t xml:space="preserve">Sr. Admin Officer </t>
  </si>
  <si>
    <t xml:space="preserve"> sohrab2063@yahoo.com</t>
  </si>
  <si>
    <t>01911894779</t>
  </si>
  <si>
    <t>Eastern Motors Ltd</t>
  </si>
  <si>
    <t>GM-S&amp;M</t>
  </si>
  <si>
    <t>major.zaman@gmail.com</t>
  </si>
  <si>
    <t>Md. Ariful Kabir Sujan</t>
  </si>
  <si>
    <t>UNICEF</t>
  </si>
  <si>
    <t xml:space="preserve">Nutrition consultant </t>
  </si>
  <si>
    <t xml:space="preserve">arifulsujan@gmail.com </t>
  </si>
  <si>
    <t>01717657094</t>
  </si>
  <si>
    <t>MD.EMRAN HOSSAIN SUMON</t>
  </si>
  <si>
    <t>sumoneco1962@gmail.com</t>
  </si>
  <si>
    <t>Mainul Ahsan</t>
  </si>
  <si>
    <t>01711246266</t>
  </si>
  <si>
    <t>SHAHRIAR ZAMAN</t>
  </si>
  <si>
    <t>Bangladesh 
Automation Solution</t>
  </si>
  <si>
    <t>A. D. Al Arabi</t>
  </si>
  <si>
    <t>zaman.shahriar@gmail.com</t>
  </si>
  <si>
    <t>00971501674035</t>
  </si>
  <si>
    <t xml:space="preserve">MOHAMMAD JAKIR HOSSAIN </t>
  </si>
  <si>
    <t xml:space="preserve">Bayer CropScience </t>
  </si>
  <si>
    <t>HOD-SCM</t>
  </si>
  <si>
    <t xml:space="preserve">m.j.hossain1696@gmail.com </t>
  </si>
  <si>
    <t xml:space="preserve"> 01730701658 </t>
  </si>
  <si>
    <t>NADIA NUWSIN</t>
  </si>
  <si>
    <t>Tech Valley Networks Ltd</t>
  </si>
  <si>
    <t>nuwsin@gmail.com</t>
  </si>
  <si>
    <t>01811445481</t>
  </si>
  <si>
    <t>MAHMUDUL HASAN CAESER</t>
  </si>
  <si>
    <t xml:space="preserve">DGM-Engineering </t>
  </si>
  <si>
    <t>premiogroup@gmail.com</t>
  </si>
  <si>
    <t>01944997444</t>
  </si>
  <si>
    <t>Md. Masudar Rahman</t>
  </si>
  <si>
    <t>Biopharma Ltd</t>
  </si>
  <si>
    <t>masud_rah63@yahoo.com</t>
  </si>
  <si>
    <t>01713339787</t>
  </si>
  <si>
    <t>Mohammed Faisal Morshed</t>
  </si>
  <si>
    <t xml:space="preserve">American &amp; Efird </t>
  </si>
  <si>
    <t xml:space="preserve">Internal Audit executive </t>
  </si>
  <si>
    <t>faisalmorshed84@yahoo.com</t>
  </si>
  <si>
    <t>01727238958</t>
  </si>
  <si>
    <t>01756226888</t>
  </si>
  <si>
    <t>PALLOB KUMAR ROY</t>
  </si>
  <si>
    <t>Excel telecom</t>
  </si>
  <si>
    <t>AM-channel Expansion</t>
  </si>
  <si>
    <t>pallobroy78@gmail.com</t>
  </si>
  <si>
    <t>01836150100</t>
  </si>
  <si>
    <t>MUHAMMAD AWLAD HOSSAIN</t>
  </si>
  <si>
    <t>awlad_marketing@yahoo.com</t>
  </si>
  <si>
    <t>01816423151</t>
  </si>
  <si>
    <t>Assistant Manager-Marketing</t>
  </si>
  <si>
    <t>01711082162
01971082162</t>
  </si>
  <si>
    <t>Md. Abu Naser</t>
  </si>
  <si>
    <t>azad9758@yahoo.com</t>
  </si>
  <si>
    <t>01724959634</t>
  </si>
  <si>
    <t>Md. Ismail</t>
  </si>
  <si>
    <t>Gazi Tyres</t>
  </si>
  <si>
    <t>mdismail081@gmail.com</t>
  </si>
  <si>
    <t>01672024507</t>
  </si>
  <si>
    <t>Md. Sharif Ullah Manik</t>
  </si>
  <si>
    <t>Orion Group</t>
  </si>
  <si>
    <t>AM- Corporate affairs</t>
  </si>
  <si>
    <t xml:space="preserve">sharif.manik.ms@gmail.com
sheriff_manik@yahoo.com </t>
  </si>
  <si>
    <t>01755525014
01716768939</t>
  </si>
  <si>
    <t>MD.AZAD HOSSAN</t>
  </si>
  <si>
    <t>Alamin Digital Multimedia</t>
  </si>
  <si>
    <t>Manager-Cash and sales</t>
  </si>
  <si>
    <t>arlaila143@gmail.com</t>
  </si>
  <si>
    <t>01828765507</t>
  </si>
  <si>
    <t>MD. SAMIMUL ISLAM</t>
  </si>
  <si>
    <t>Manager Retail Mkt</t>
  </si>
  <si>
    <t xml:space="preserve">msi.samim@gmail.com   </t>
  </si>
  <si>
    <t>01715378695</t>
  </si>
  <si>
    <t>MD. SHAHINUR ALAM</t>
  </si>
  <si>
    <t>Ericson</t>
  </si>
  <si>
    <t>ZSM</t>
  </si>
  <si>
    <t>smshahinalam77@gmail.com</t>
  </si>
  <si>
    <t>01719401728</t>
  </si>
  <si>
    <t>KAZI TANVIR AKHTER</t>
  </si>
  <si>
    <t>Transcom Foods Ltd</t>
  </si>
  <si>
    <t>DGM-Operations</t>
  </si>
  <si>
    <t>akhter_tanvir@yahoo.com</t>
  </si>
  <si>
    <t>01819409786</t>
  </si>
  <si>
    <t>Farjana Mostakima</t>
  </si>
  <si>
    <t>Awaj Foundation</t>
  </si>
  <si>
    <t>farjanamostakima@yahoo.com
farjanamostakima@gmail.com</t>
  </si>
  <si>
    <t>01741119000</t>
  </si>
  <si>
    <t>Tanvir Ahmad</t>
  </si>
  <si>
    <t>Chief Business Officer</t>
  </si>
  <si>
    <t xml:space="preserve">Prothom Alo </t>
  </si>
  <si>
    <t>p.tanvir08@gmail.com</t>
  </si>
  <si>
    <t>01714132488</t>
  </si>
  <si>
    <t>Shiham Anwar</t>
  </si>
  <si>
    <t>shiham.anwar@gmail.com</t>
  </si>
  <si>
    <t>01673200299</t>
  </si>
  <si>
    <t>Khandakar Shah Sultan</t>
  </si>
  <si>
    <t>AM-Admin</t>
  </si>
  <si>
    <t xml:space="preserve">kssultan@ymail.com </t>
  </si>
  <si>
    <t>Ismat Ara Begum</t>
  </si>
  <si>
    <t>In Charge-Mkt Op Dept</t>
  </si>
  <si>
    <t>ismat.ara@robi.com.bd</t>
  </si>
  <si>
    <t xml:space="preserve"> 01817182103</t>
  </si>
  <si>
    <t>Md. Samiul Hasan</t>
  </si>
  <si>
    <t>samiulhasanocean@gmail.com</t>
  </si>
  <si>
    <t>Ishtiaq Hussen Chowdhury</t>
  </si>
  <si>
    <t>Director - Stakeholder Relations-Mkt</t>
  </si>
  <si>
    <t>ishtiaq@grameenphone.com
ishtiaqchowdhury964@gmail.com</t>
  </si>
  <si>
    <t>01711500500</t>
  </si>
  <si>
    <t>AGM-HR</t>
  </si>
  <si>
    <t>01610007606</t>
  </si>
  <si>
    <t>SIKDER FAZLE RABBI</t>
  </si>
  <si>
    <t>ONE BANK</t>
  </si>
  <si>
    <t>AM- Operations</t>
  </si>
  <si>
    <t>rabbi.12@gmail.com</t>
  </si>
  <si>
    <t>01770507646</t>
  </si>
  <si>
    <t>Khandaker Rajib Hossain</t>
  </si>
  <si>
    <t>CHARM Ltd</t>
  </si>
  <si>
    <t>GM- operations</t>
  </si>
  <si>
    <t>rajib.hossain2017@gmail.com</t>
  </si>
  <si>
    <t>01711268816</t>
  </si>
  <si>
    <t>Md. Shahin Alam</t>
  </si>
  <si>
    <t xml:space="preserve">Emami </t>
  </si>
  <si>
    <t xml:space="preserve">shaa_03@yahoo.com
ashahin@emamibd.com   </t>
  </si>
  <si>
    <t>01974251900
01740573206</t>
  </si>
  <si>
    <t>MOHAMMED ANOWAR HOSSAN</t>
  </si>
  <si>
    <t>Sr. Asst. M-SCM</t>
  </si>
  <si>
    <t>a_bipul@yahoo.com</t>
  </si>
  <si>
    <t>01924400741
01914257800</t>
  </si>
  <si>
    <t>Faisal Bin Kamal</t>
  </si>
  <si>
    <t>Trade Mkt. &amp; Activation Executive</t>
  </si>
  <si>
    <t>faisal.fbkr@gmail.com</t>
  </si>
  <si>
    <t>01674141598</t>
  </si>
  <si>
    <t>SHARJAH IBRAHIM</t>
  </si>
  <si>
    <t>Canadian Uni. Application Centre</t>
  </si>
  <si>
    <t>07sharjah@gmail.com</t>
  </si>
  <si>
    <t>01711225215
01534523459</t>
  </si>
  <si>
    <t>SWAPAN KUMAR ROY</t>
  </si>
  <si>
    <t>Majumder Group</t>
  </si>
  <si>
    <t>swapnroy@gmail.com</t>
  </si>
  <si>
    <t>01719266278
01915515598</t>
  </si>
  <si>
    <t>ALI AHSAN MUHAMMAD ABEED</t>
  </si>
  <si>
    <t xml:space="preserve">Account Executive </t>
  </si>
  <si>
    <t xml:space="preserve">Grey Advertising </t>
  </si>
  <si>
    <t>ahsan.abeed@gmail.com</t>
  </si>
  <si>
    <t>01787503399</t>
  </si>
  <si>
    <t>Shabujceps@yahoo.com</t>
  </si>
  <si>
    <t>MD.ADOM ALI</t>
  </si>
  <si>
    <t>adomrabbi@gmail.com</t>
  </si>
  <si>
    <t xml:space="preserve">01713439859 
01819445783 </t>
  </si>
  <si>
    <t>Bibekananda Mondal</t>
  </si>
  <si>
    <t>Metropolitan Medical center Ltd</t>
  </si>
  <si>
    <t xml:space="preserve">Admin and HR </t>
  </si>
  <si>
    <t>bkmondalchandan@gmail.com</t>
  </si>
  <si>
    <t>01725227360</t>
  </si>
  <si>
    <t>MUNSHI MIZANUR RAHMAN</t>
  </si>
  <si>
    <t>AGM- Admin &amp; HR</t>
  </si>
  <si>
    <t>mizanurrahmanliton@yahoo.com</t>
  </si>
  <si>
    <t xml:space="preserve">01819241053
01199345168 </t>
  </si>
  <si>
    <t>Expressions</t>
  </si>
  <si>
    <t>MD. HASIB AL MAHMUD</t>
  </si>
  <si>
    <t>Manager-Strategic Media Planning</t>
  </si>
  <si>
    <t>mahmud.hasib@gmail.com</t>
  </si>
  <si>
    <t>01914750857</t>
  </si>
  <si>
    <t>IOM</t>
  </si>
  <si>
    <t>Executive- Corporate Sales</t>
  </si>
  <si>
    <t>eehsanul_kabir@outlook.com</t>
  </si>
  <si>
    <t>IBN ABU ZAED</t>
  </si>
  <si>
    <t>zaedmkt83@yahoo.com</t>
  </si>
  <si>
    <t>01817586460
01713067178</t>
  </si>
  <si>
    <t>MD. MAHABUB ZAMAN</t>
  </si>
  <si>
    <t>Premier Bank</t>
  </si>
  <si>
    <t>mahabubpop2008@gmail.com</t>
  </si>
  <si>
    <t xml:space="preserve">01711949800    </t>
  </si>
  <si>
    <t>MD. JAKARIA HOSSAIN</t>
  </si>
  <si>
    <t>Mkt. and Sales Executive</t>
  </si>
  <si>
    <t>jakaria.binnabari@gmail.com</t>
  </si>
  <si>
    <t>01738633107</t>
  </si>
  <si>
    <t>Md. Roken Ul Hassan Khan</t>
  </si>
  <si>
    <t xml:space="preserve">Sr.Officer- Operations </t>
  </si>
  <si>
    <t>mrh.khan@yahoo.com</t>
  </si>
  <si>
    <t>01741500700</t>
  </si>
  <si>
    <t>Mahmudul Hasan Mridha</t>
  </si>
  <si>
    <t>Confidence Group</t>
  </si>
  <si>
    <t>Sr. Executive-Org. Dev. &amp; Training</t>
  </si>
  <si>
    <t>mridhadu15@gmail.com</t>
  </si>
  <si>
    <t>01554516338
01730354685</t>
  </si>
  <si>
    <t>Md. Sarowar Parvez</t>
  </si>
  <si>
    <t>sarowar.parvez@gramee
nphone.com</t>
  </si>
  <si>
    <t>01711080920</t>
  </si>
  <si>
    <t>SUFIA AKTER MOLY</t>
  </si>
  <si>
    <t>Sr. Executive-HR Generalist</t>
  </si>
  <si>
    <t>sufiamoly@gmail.com</t>
  </si>
  <si>
    <t>01777719662</t>
  </si>
  <si>
    <t>Major Nur-E-Alam Siddique (Retd)</t>
  </si>
  <si>
    <t>Head of Project-security</t>
  </si>
  <si>
    <t>01730728214</t>
  </si>
  <si>
    <t>MD. NAIMUL ISLAM</t>
  </si>
  <si>
    <t>Proficient IT Solutions</t>
  </si>
  <si>
    <t>naimul001@yahoo.com</t>
  </si>
  <si>
    <t>01713036161</t>
  </si>
  <si>
    <t>Captain Abdullah-Al-Mamun (Retd)</t>
  </si>
  <si>
    <t>The Antique Ltd</t>
  </si>
  <si>
    <t>GM- Production &amp; Admin</t>
  </si>
  <si>
    <t>samudra1112@yahoo.com</t>
  </si>
  <si>
    <t>01730027525</t>
  </si>
  <si>
    <t>Fazlul Kader Khandaker</t>
  </si>
  <si>
    <t>JM- Packaging Dev.</t>
  </si>
  <si>
    <t>Fazlul.kader@dabur.com</t>
  </si>
  <si>
    <t>01787675778
01815123098</t>
  </si>
  <si>
    <t>Ahmad Munir Hossain, FCS</t>
  </si>
  <si>
    <t>Head of HR and Company Secretary</t>
  </si>
  <si>
    <t>amhossain@gmail.com</t>
  </si>
  <si>
    <t>01711594876</t>
  </si>
  <si>
    <t>Md. Ahsanul Hoque Bashar</t>
  </si>
  <si>
    <t>AGM- Advertisement</t>
  </si>
  <si>
    <t xml:space="preserve">ahsanul.bashar@gmail.com </t>
  </si>
  <si>
    <t>01714110404
01919110404</t>
  </si>
  <si>
    <t>01786492535</t>
  </si>
  <si>
    <t xml:space="preserve">Navana </t>
  </si>
  <si>
    <t>GEMCON</t>
  </si>
  <si>
    <t>AM-Sales</t>
  </si>
  <si>
    <t xml:space="preserve">01712664147
01914046767 </t>
  </si>
  <si>
    <t>Saifur Rahman Chowdhury</t>
  </si>
  <si>
    <t>saifur255@gmail.com</t>
  </si>
  <si>
    <t>01731827396
01819355839</t>
  </si>
  <si>
    <t>PURPLEUNIT</t>
  </si>
  <si>
    <t>Nipupurni Biswas</t>
  </si>
  <si>
    <t>Sr. Executive-HR &amp;Admin</t>
  </si>
  <si>
    <t>nipu_purni@yahoo.com</t>
  </si>
  <si>
    <t>01711310191
01670670331</t>
  </si>
  <si>
    <t>Mohammad Arifur Rahman</t>
  </si>
  <si>
    <t>Director-S&amp;M</t>
  </si>
  <si>
    <t>arifurrahman2000@gmail.com</t>
  </si>
  <si>
    <t>01713091285
01714001500</t>
  </si>
  <si>
    <t>Kajal Kumar Addya</t>
  </si>
  <si>
    <t>PALASH KUMAR SAHA</t>
  </si>
  <si>
    <t>Next Accessories Ltd</t>
  </si>
  <si>
    <t>Network Eng.</t>
  </si>
  <si>
    <t>palash.next@yahoo.com</t>
  </si>
  <si>
    <t>01812169756
01822250062</t>
  </si>
  <si>
    <t>MD. HAMIDUL ISLAM</t>
  </si>
  <si>
    <t>Head of SCM</t>
  </si>
  <si>
    <t>m_hamidulislam@yahoo.com</t>
  </si>
  <si>
    <t>01714109644</t>
  </si>
  <si>
    <t>Syed Fazal Mohammad 
Hossain Sobhan</t>
  </si>
  <si>
    <t xml:space="preserve"> Kazi Group</t>
  </si>
  <si>
    <t>AM- Talent Acquisition</t>
  </si>
  <si>
    <t>K M Atiqul Islam-ACA</t>
  </si>
  <si>
    <t>AVP &amp; Sr.Manager- Internal Control &amp; Comp.</t>
  </si>
  <si>
    <t>NISHAT TUSNIM</t>
  </si>
  <si>
    <t>Supply Chain Analyst</t>
  </si>
  <si>
    <t>nisat_t@yahoo.com</t>
  </si>
  <si>
    <t>01731100100
01755658322</t>
  </si>
  <si>
    <t>MAJOR MD RUHUL ALAM (RETD)</t>
  </si>
  <si>
    <t>Bagladesh Army</t>
  </si>
  <si>
    <t>Admin Op &amp; Logistics</t>
  </si>
  <si>
    <t>rualam@yahoo.com</t>
  </si>
  <si>
    <t>01713443883</t>
  </si>
  <si>
    <t>mmr_shamim@yahoo.com</t>
  </si>
  <si>
    <t>01712899532
01972328228</t>
  </si>
  <si>
    <t>MD. MOJAMMEL HOSSAIN</t>
  </si>
  <si>
    <t>Quality Can Ind. Ltd</t>
  </si>
  <si>
    <t>AM- HR &amp; Admin</t>
  </si>
  <si>
    <t>01717361012
01917835332</t>
  </si>
  <si>
    <t>Md. Nesar Uddin</t>
  </si>
  <si>
    <t xml:space="preserve">Sam Ree Dyeing </t>
  </si>
  <si>
    <t>nesar215@yahoo.com</t>
  </si>
  <si>
    <t>01718461482
017111108158</t>
  </si>
  <si>
    <t>MD. Al Ryhan Pathan</t>
  </si>
  <si>
    <t>Asst. Manager-Operation</t>
  </si>
  <si>
    <t xml:space="preserve">ryhan7506@gmail.com </t>
  </si>
  <si>
    <t>01727649786
01924608008</t>
  </si>
  <si>
    <t>RASHED BIN NAJIB</t>
  </si>
  <si>
    <t>Carmudi</t>
  </si>
  <si>
    <t>rashed.najib@gmail.com</t>
  </si>
  <si>
    <t>01796408168</t>
  </si>
  <si>
    <t>Muhammad Badrul
 Haider Chowdhury</t>
  </si>
  <si>
    <t>Manager-QC</t>
  </si>
  <si>
    <t>himel_du@yahoo.com</t>
  </si>
  <si>
    <t>01711278630</t>
  </si>
  <si>
    <t>FARAH NAZ HAQUE</t>
  </si>
  <si>
    <t>Sr. Manager  Compliance- (ECAD)</t>
  </si>
  <si>
    <t>farah_naz01@yahoo.com</t>
  </si>
  <si>
    <t>01715114422
029662914</t>
  </si>
  <si>
    <t>Lawrence D. Boidya</t>
  </si>
  <si>
    <t>Manager – Admin &amp; HR</t>
  </si>
  <si>
    <t>Lboidya@yahoo.com</t>
  </si>
  <si>
    <t xml:space="preserve">01748918780 </t>
  </si>
  <si>
    <t>Ruhul Quddus</t>
  </si>
  <si>
    <t xml:space="preserve">EPIC GROUP </t>
  </si>
  <si>
    <t>01911389496</t>
  </si>
  <si>
    <t>Md. Arfaqul Alam</t>
  </si>
  <si>
    <t>Brand Mkt. comm</t>
  </si>
  <si>
    <t>riboalam7@gmail.com</t>
  </si>
  <si>
    <t>01833181462</t>
  </si>
  <si>
    <t>Mirza Md. Borhan Kabir</t>
  </si>
  <si>
    <t>mirza_borhan@yahoo.com</t>
  </si>
  <si>
    <t>Moin Hossain</t>
  </si>
  <si>
    <t>Manager-OP&amp;DP</t>
  </si>
  <si>
    <t>moin.hossain@gmail.com</t>
  </si>
  <si>
    <t>028951609
01711506919</t>
  </si>
  <si>
    <t>SHAOKAT HOSSAIN</t>
  </si>
  <si>
    <t>SOHEL engineering</t>
  </si>
  <si>
    <t>DGM-Int.  BUSINESS</t>
  </si>
  <si>
    <t>shuvo_ulab@hotmail.com.</t>
  </si>
  <si>
    <t>01748111333</t>
  </si>
  <si>
    <t>MD. REDWANUL HOQUE</t>
  </si>
  <si>
    <t>Provati Insurance Co. Ltd</t>
  </si>
  <si>
    <t>Jr. Support Eng.</t>
  </si>
  <si>
    <t>redwantusar1988@gmail.com</t>
  </si>
  <si>
    <t>01851325019
01813613224</t>
  </si>
  <si>
    <t>Fatema Tuz Zohora</t>
  </si>
  <si>
    <t>01730089377</t>
  </si>
  <si>
    <t>KamrulAbdin</t>
  </si>
  <si>
    <t>Sr.Executive-SCM</t>
  </si>
  <si>
    <t>shajeeb8@yahoo.com
shajeeb08@gmail.com</t>
  </si>
  <si>
    <t>01811454112</t>
  </si>
  <si>
    <t>Masud A. Mallick</t>
  </si>
  <si>
    <t>Director Operations</t>
  </si>
  <si>
    <t>mallickgp@yahoo.com</t>
  </si>
  <si>
    <t xml:space="preserve">01711500050
01988666666
028713080 </t>
  </si>
  <si>
    <t>Md. Feroz Iftekher, ACA</t>
  </si>
  <si>
    <t>World Bank</t>
  </si>
  <si>
    <t>Financial Management Consultant</t>
  </si>
  <si>
    <t>feroz_if@yahoo.com</t>
  </si>
  <si>
    <t>01920944276</t>
  </si>
  <si>
    <t>MD. MEHEDI HASAN AKHAND</t>
  </si>
  <si>
    <t>Assurance</t>
  </si>
  <si>
    <t>Sr. Executive- Sales</t>
  </si>
  <si>
    <t>mehedi.akhand@gmail.com</t>
  </si>
  <si>
    <t>01912920722</t>
  </si>
  <si>
    <t>Chandan Biswas</t>
  </si>
  <si>
    <t>Executive Commercial</t>
  </si>
  <si>
    <t>chandan.kbiswas@gmail.com</t>
  </si>
  <si>
    <t>01914452875
01730735180</t>
  </si>
  <si>
    <t>Muhammad Masum Billah ACA</t>
  </si>
  <si>
    <t>Manager- Finance &amp; Controlling</t>
  </si>
  <si>
    <t>masum.9048@gmail.com</t>
  </si>
  <si>
    <t xml:space="preserve">urme07@gmail.com </t>
  </si>
  <si>
    <t xml:space="preserve">01720348556 </t>
  </si>
  <si>
    <t>Rozana Ashraf</t>
  </si>
  <si>
    <t>Australian Int. School</t>
  </si>
  <si>
    <t>rozanaashraf@hotmail.com</t>
  </si>
  <si>
    <t>01610005007</t>
  </si>
  <si>
    <t>Md. Abdulla-Al-Mamun</t>
  </si>
  <si>
    <t xml:space="preserve">Technology Project Manager </t>
  </si>
  <si>
    <t>tvl.abdulla@gmail.com</t>
  </si>
  <si>
    <t>01911236656</t>
  </si>
  <si>
    <t>Armaan-Ul-Islam</t>
  </si>
  <si>
    <t>RHIS</t>
  </si>
  <si>
    <t>Software Developer</t>
  </si>
  <si>
    <t>armaan.ul.islam9@gmail.com</t>
  </si>
  <si>
    <t>01674092684</t>
  </si>
  <si>
    <t>BAPPI MAZUMDER</t>
  </si>
  <si>
    <t>Metatude Asia Ltd</t>
  </si>
  <si>
    <t>mazumderbappi@gmail.com
mazumderbappi@yahoo.com</t>
  </si>
  <si>
    <t>01816904616
01965361416</t>
  </si>
  <si>
    <t>SALAHUDDIN KADER</t>
  </si>
  <si>
    <t>Sr. Sales Executive</t>
  </si>
  <si>
    <t>s.kader1982@gmail.com
nargis111985@yahoo.com</t>
  </si>
  <si>
    <t xml:space="preserve">01972587891 </t>
  </si>
  <si>
    <t>Abdullah Al Noman</t>
  </si>
  <si>
    <t>4axiz IT LTD</t>
  </si>
  <si>
    <t>Jr. Android Developer</t>
  </si>
  <si>
    <t>opucse8@gmail.com</t>
  </si>
  <si>
    <t>01620456445</t>
  </si>
  <si>
    <t>Bishanka Karmaker</t>
  </si>
  <si>
    <t>Star Cineplex</t>
  </si>
  <si>
    <t>AM-IT</t>
  </si>
  <si>
    <t>bishanka_k@yahoo.com</t>
  </si>
  <si>
    <t>01712004767
01755625496</t>
  </si>
  <si>
    <t>M. A. Hakim</t>
  </si>
  <si>
    <t>AFM Technology</t>
  </si>
  <si>
    <t>Sr. Consultant</t>
  </si>
  <si>
    <t>hakimcseru@gmail.com</t>
  </si>
  <si>
    <t>01715209794</t>
  </si>
  <si>
    <t>GOLAM MAHBUB SIKDER- CSCM</t>
  </si>
  <si>
    <t>Noman Group</t>
  </si>
  <si>
    <t xml:space="preserve"> mahbubid@yahoo.com</t>
  </si>
  <si>
    <t xml:space="preserve">01711485506
029263443 </t>
  </si>
  <si>
    <t>Md. Arafat Ibn Taher</t>
  </si>
  <si>
    <t>FusionBizz Co. Ltd</t>
  </si>
  <si>
    <t>tahersagar@gmail.com</t>
  </si>
  <si>
    <t>01916458728</t>
  </si>
  <si>
    <t>MD. JAHANGIR KABIR</t>
  </si>
  <si>
    <t>Sr. Security Coordinator</t>
  </si>
  <si>
    <t xml:space="preserve">mdjahangirkabir.88@
gmail.com </t>
  </si>
  <si>
    <t xml:space="preserve">01675090519 
01712637008 </t>
  </si>
  <si>
    <t>Ebna Saeed Saiham</t>
  </si>
  <si>
    <t>ebna.saiham@gmail.com</t>
  </si>
  <si>
    <t>01681068206</t>
  </si>
  <si>
    <t>Md.Abu Sayem</t>
  </si>
  <si>
    <t>Welkin Telecom Infra</t>
  </si>
  <si>
    <t>a.sayem07@gmail.com</t>
  </si>
  <si>
    <t xml:space="preserve">01627323881
01755581407
 075163978     </t>
  </si>
  <si>
    <t>MD. Delwar Hossain (Shopon)</t>
  </si>
  <si>
    <t>Ranks</t>
  </si>
  <si>
    <t>Team Manager- Corporate Sales</t>
  </si>
  <si>
    <t>dhossain_s@yahoo.com</t>
  </si>
  <si>
    <t>01199143431
01928516726</t>
  </si>
  <si>
    <t>Lucky Begum</t>
  </si>
  <si>
    <t>ICE TODAY</t>
  </si>
  <si>
    <t>ucky.begum1975@gmail.com</t>
  </si>
  <si>
    <t>01711339587</t>
  </si>
  <si>
    <t>Portfolio &amp; Product Manager</t>
  </si>
  <si>
    <t>Microsoft</t>
  </si>
  <si>
    <t>IFTEKHAR HOSSAIN</t>
  </si>
  <si>
    <t>iftekhar.hossain@microsoft.com</t>
  </si>
  <si>
    <t>01713146831</t>
  </si>
  <si>
    <t xml:space="preserve">Contessa Solutions &amp; 
Consultants LTD  </t>
  </si>
  <si>
    <t>MD SHAHZEB RAHMAN</t>
  </si>
  <si>
    <t>Sr. Executive-Business Development</t>
  </si>
  <si>
    <t>shasha.rahman007@gmail.com
shahzebrahman007@hotmail.com</t>
  </si>
  <si>
    <t>01710957331
01681390028</t>
  </si>
  <si>
    <t>Faeem Bahar</t>
  </si>
  <si>
    <t>faeem.bahar@gmail.com</t>
  </si>
  <si>
    <t>01729285124
029885843</t>
  </si>
  <si>
    <t xml:space="preserve">Joy Chatterjee </t>
  </si>
  <si>
    <t xml:space="preserve">Nitol Niloy </t>
  </si>
  <si>
    <t xml:space="preserve">Manager- HR &amp; ER </t>
  </si>
  <si>
    <t>joy12061977@gmail.com</t>
  </si>
  <si>
    <t>01975607361
01744999900</t>
  </si>
  <si>
    <t>Consultant-Mkt</t>
  </si>
  <si>
    <t>01798556677</t>
  </si>
  <si>
    <t>01787692411</t>
  </si>
  <si>
    <t>AM- Sales Operation</t>
  </si>
  <si>
    <t>HSE Advisor/ Lead Permit Coordinator</t>
  </si>
  <si>
    <t>HSE Engineer - Managing Safe 
Work Process Advisor</t>
  </si>
  <si>
    <t>MOHAMMAD IMRAN AHMED</t>
  </si>
  <si>
    <t xml:space="preserve">APEX </t>
  </si>
  <si>
    <t>imran.manha@yahoo.com</t>
  </si>
  <si>
    <t>01819260233
 01730738224</t>
  </si>
  <si>
    <t>AGM, Head of Compliance
 &amp; Settlement</t>
  </si>
  <si>
    <t xml:space="preserve">Advocate </t>
  </si>
  <si>
    <t xml:space="preserve">CHRISTABEL LORETTA RANDOLPH </t>
  </si>
  <si>
    <t xml:space="preserve"> Legal Counsel</t>
  </si>
  <si>
    <t>christabel_randolph@yahoo.com</t>
  </si>
  <si>
    <t>01711280738
01755551186</t>
  </si>
  <si>
    <t xml:space="preserve">Corporate &amp; Commercial 
Counsel &amp; Litigation Counsel </t>
  </si>
  <si>
    <t xml:space="preserve">029124493
01711401120 </t>
  </si>
  <si>
    <t>S.O.M. RASHEDUL QUAYUM</t>
  </si>
  <si>
    <t xml:space="preserve">choto321@yahoo.com </t>
  </si>
  <si>
    <t>01711539934
01819224316</t>
  </si>
  <si>
    <t>Iftekhar Ahmed Ronnie</t>
  </si>
  <si>
    <t xml:space="preserve">Senior Manager
Corporate &amp; Regulatory Affairs </t>
  </si>
  <si>
    <t>iftekhar.ronnie@gmail.com</t>
  </si>
  <si>
    <t>01713187914
01733016946</t>
  </si>
  <si>
    <t>assistant secretary 
(Fire &amp; Aribetration) Compliance</t>
  </si>
  <si>
    <t>MOHAMMED RAKIBUL KARIM</t>
  </si>
  <si>
    <t>BLAST</t>
  </si>
  <si>
    <t xml:space="preserve">Legal Facilitator </t>
  </si>
  <si>
    <t>rikov2@gmail.com</t>
  </si>
  <si>
    <t>01710499738</t>
  </si>
  <si>
    <t>MD.MAHBUB MUMIN</t>
  </si>
  <si>
    <t xml:space="preserve">Bogra Court </t>
  </si>
  <si>
    <t>01746498909</t>
  </si>
  <si>
    <t>Ilina Faruque</t>
  </si>
  <si>
    <t>Attorney at Law</t>
  </si>
  <si>
    <t>faruque.ilina@gmail.com</t>
  </si>
  <si>
    <t>01739888880</t>
  </si>
  <si>
    <t>Rizwana Yusuf</t>
  </si>
  <si>
    <t xml:space="preserve">Barrister-at-Law </t>
  </si>
  <si>
    <t>rizwana@ac-bd.com</t>
  </si>
  <si>
    <t>028814884
01713015403</t>
  </si>
  <si>
    <t>Mohammad Arfadur Rahman</t>
  </si>
  <si>
    <t>COATS</t>
  </si>
  <si>
    <t>arfad.bunty@gmail.com</t>
  </si>
  <si>
    <t>01727118506</t>
  </si>
  <si>
    <t xml:space="preserve">Executive-Corporate Affairs </t>
  </si>
  <si>
    <t>Khaled Masud Iqbal</t>
  </si>
  <si>
    <t>01713062303</t>
  </si>
  <si>
    <t>kaled.masud@coats.com</t>
  </si>
  <si>
    <t xml:space="preserve">Legal &amp; Administration Manager </t>
  </si>
  <si>
    <t>Curado Group</t>
  </si>
  <si>
    <t>BARRISTER JAHRAT ADIB
 CHOWDHURY</t>
  </si>
  <si>
    <t>Legal Adviser</t>
  </si>
  <si>
    <t>jahrat58@hotmail.com
jahratchowdhury@yahoo.co.uk</t>
  </si>
  <si>
    <t>01711082988
01720504258 
8150706</t>
  </si>
  <si>
    <t>Saif Ul Hassan</t>
  </si>
  <si>
    <t>Relationship Manager,
 Govt. &amp; Strategic Relations</t>
  </si>
  <si>
    <t>saif.hassan69@gmail.com</t>
  </si>
  <si>
    <t xml:space="preserve">01711507900 </t>
  </si>
  <si>
    <t>Kazi Md Saiful Alam</t>
  </si>
  <si>
    <t>General Manager and Head of
 Internal  Strategy and 
Regulatory Compliance</t>
  </si>
  <si>
    <t>kazisaifulalam13@gmail.com</t>
  </si>
  <si>
    <t>01711500318</t>
  </si>
  <si>
    <t>JAVED TARIQ</t>
  </si>
  <si>
    <t xml:space="preserve"> javedtariq57@yahoo.com</t>
  </si>
  <si>
    <t>IBSL</t>
  </si>
  <si>
    <t>Consultant-Group Business</t>
  </si>
  <si>
    <t>029897566 
01819210680</t>
  </si>
  <si>
    <t xml:space="preserve">MOHAMMAD MOSTAFA
 RAZIUL ISLAM </t>
  </si>
  <si>
    <t>mostafa_raziul@yahoo.com</t>
  </si>
  <si>
    <t>029133688
01717260442</t>
  </si>
  <si>
    <t xml:space="preserve">Shuvshish P. Barua </t>
  </si>
  <si>
    <t>Corporate Affairs Director</t>
  </si>
  <si>
    <t>shuvpbarua@msn.com</t>
  </si>
  <si>
    <t>01711500515</t>
  </si>
  <si>
    <t>Salman Altaf Nabi</t>
  </si>
  <si>
    <t>The Law Counsel</t>
  </si>
  <si>
    <t>Associate</t>
  </si>
  <si>
    <t>salman.nabi@gmail.com</t>
  </si>
  <si>
    <t>01778817975
029880189</t>
  </si>
  <si>
    <t>Faizul Haque Bhuiyan</t>
  </si>
  <si>
    <t>Legal Executive</t>
  </si>
  <si>
    <t>faizul.haque@hotmail.com</t>
  </si>
  <si>
    <t xml:space="preserve">01711431999
028356466     </t>
  </si>
  <si>
    <t>MD.SUMSUDDOHA KOUSHIK</t>
  </si>
  <si>
    <t>MARICO</t>
  </si>
  <si>
    <t>Executive Admin &amp; 
corporate affairs</t>
  </si>
  <si>
    <t xml:space="preserve">koushikmartoza@yahoo.com
koushikmartoza@gmail.com </t>
  </si>
  <si>
    <t xml:space="preserve"> 01730000306 
01922066881 </t>
  </si>
  <si>
    <t xml:space="preserve">Olympic Apparels </t>
  </si>
  <si>
    <t>Asstt. Compliance Manager</t>
  </si>
  <si>
    <t>01835934959</t>
  </si>
  <si>
    <t>OMIC</t>
  </si>
  <si>
    <t>Legal Department &amp; HRD</t>
  </si>
  <si>
    <t>01712283775
01711151680</t>
  </si>
  <si>
    <t>Quader Chambers</t>
  </si>
  <si>
    <t>MOHAMMAD GOLAM KIBRIA</t>
  </si>
  <si>
    <t>golamkibria.salim@gmail.com
mgolam.kibria@yahoo.com</t>
  </si>
  <si>
    <t xml:space="preserve">Associate Counsel 
and Head of Litigation </t>
  </si>
  <si>
    <t>01919429282</t>
  </si>
  <si>
    <t xml:space="preserve">MOHAMMED FARUK HOSSAIN </t>
  </si>
  <si>
    <t>, Legal &amp; Compliance and 
Finance &amp; Accounts functions</t>
  </si>
  <si>
    <t>fhossain.fin@gmail.com</t>
  </si>
  <si>
    <t xml:space="preserve">01819210204 </t>
  </si>
  <si>
    <t>ISHRAT ZERIN</t>
  </si>
  <si>
    <t xml:space="preserve">Samsung R&amp;D </t>
  </si>
  <si>
    <t xml:space="preserve">Head Compliance </t>
  </si>
  <si>
    <t>ishrat_tani@yahoo.com</t>
  </si>
  <si>
    <t>01711822909
01755556629</t>
  </si>
  <si>
    <t>TANIM KHAN</t>
  </si>
  <si>
    <t xml:space="preserve">SUPREME COURT </t>
  </si>
  <si>
    <t xml:space="preserve"> ADVOCATE</t>
  </si>
  <si>
    <t>tanim.khan.asif@gmail.com</t>
  </si>
  <si>
    <t>01711556060</t>
  </si>
  <si>
    <t>Syeda Sulltaniaz Zakia</t>
  </si>
  <si>
    <t xml:space="preserve">The Lawyers Council  </t>
  </si>
  <si>
    <t>Associate Lawyer</t>
  </si>
  <si>
    <t>shefazakia@gmail.com</t>
  </si>
  <si>
    <t>01670437234</t>
  </si>
  <si>
    <t>shuvo.ku@gmail.com</t>
  </si>
  <si>
    <t xml:space="preserve">ATN News </t>
  </si>
  <si>
    <t>Shitatop Ltd</t>
  </si>
  <si>
    <t>Navana Ltd</t>
  </si>
  <si>
    <t xml:space="preserve">BATA </t>
  </si>
  <si>
    <t>8801711506365, 
02-9020594</t>
  </si>
  <si>
    <t xml:space="preserve">01714379015                                                                                        </t>
  </si>
  <si>
    <t xml:space="preserve">ACI </t>
  </si>
  <si>
    <t>Akij</t>
  </si>
  <si>
    <t xml:space="preserve">Eskayef </t>
  </si>
  <si>
    <t xml:space="preserve">MJL </t>
  </si>
  <si>
    <t xml:space="preserve">Uniliver </t>
  </si>
  <si>
    <t>Flora Limited</t>
  </si>
  <si>
    <t xml:space="preserve">Aamra </t>
  </si>
  <si>
    <t>Education</t>
  </si>
  <si>
    <t xml:space="preserve">Fakir Apparels </t>
  </si>
  <si>
    <t>G4S Secure 
Solutions Bangladesh (P) Ltd</t>
  </si>
  <si>
    <t>ACI Logistics</t>
  </si>
  <si>
    <t xml:space="preserve">ACI Logistics </t>
  </si>
  <si>
    <t xml:space="preserve">ACI logistics </t>
  </si>
  <si>
    <t xml:space="preserve">Adcomm </t>
  </si>
  <si>
    <t>bKASH</t>
  </si>
  <si>
    <t xml:space="preserve">BSRM  </t>
  </si>
  <si>
    <t xml:space="preserve">CEMEX </t>
  </si>
  <si>
    <t xml:space="preserve">Coca cola </t>
  </si>
  <si>
    <t xml:space="preserve">Samsung India </t>
  </si>
  <si>
    <t xml:space="preserve">WAC Logistics </t>
  </si>
  <si>
    <t xml:space="preserve">Singer Bangladesh </t>
  </si>
  <si>
    <t xml:space="preserve">PRAN -RFL </t>
  </si>
  <si>
    <t xml:space="preserve">Interspeed  </t>
  </si>
  <si>
    <t xml:space="preserve">Lafarge  </t>
  </si>
  <si>
    <t xml:space="preserve">MetLife  </t>
  </si>
  <si>
    <t xml:space="preserve">
 MJL</t>
  </si>
  <si>
    <t xml:space="preserve">Navana  </t>
  </si>
  <si>
    <t xml:space="preserve">TNT </t>
  </si>
  <si>
    <t xml:space="preserve"> ACI </t>
  </si>
  <si>
    <t xml:space="preserve">01730705149
01552472131 </t>
  </si>
  <si>
    <t xml:space="preserve">MIR SALAUDDIN </t>
  </si>
  <si>
    <t>Endeavour Solutions (UK) Ltd</t>
  </si>
  <si>
    <t xml:space="preserve">Building Engineer </t>
  </si>
  <si>
    <t>msalauddin@gmail.com</t>
  </si>
  <si>
    <t xml:space="preserve">ENGR. AKRAM HOSSAIN </t>
  </si>
  <si>
    <t>Heritage Design &amp; Development Ltd</t>
  </si>
  <si>
    <t>Managing Director -Civil</t>
  </si>
  <si>
    <t xml:space="preserve">akramhddl@yahoo.com
akramhddl@gmail.com </t>
  </si>
  <si>
    <t>01711033689
029128831</t>
  </si>
  <si>
    <t xml:space="preserve">MD. SHOHEL RANA </t>
  </si>
  <si>
    <t xml:space="preserve">Hyperion Design &amp; Development ltd. </t>
  </si>
  <si>
    <t xml:space="preserve">Chief Architect </t>
  </si>
  <si>
    <t xml:space="preserve">rana_arch2005@yahoo.com
chanchal.shohel@yahoo.com </t>
  </si>
  <si>
    <t>01712009971</t>
  </si>
  <si>
    <t xml:space="preserve">Tajrina Jesmin  </t>
  </si>
  <si>
    <t>tajrinajesminira@yahoo.com</t>
  </si>
  <si>
    <t>01815451857</t>
  </si>
  <si>
    <t>NAS Hospitality</t>
  </si>
  <si>
    <t xml:space="preserve">Assistant Chief Engineer </t>
  </si>
  <si>
    <t xml:space="preserve">Ziaul   Hoque </t>
  </si>
  <si>
    <t>ziahoque@gmail.com</t>
  </si>
  <si>
    <t>Md. Shafinur Murad</t>
  </si>
  <si>
    <t>Projects &amp; Sites Services Engineer</t>
  </si>
  <si>
    <t>shafinur@yahoo.com</t>
  </si>
  <si>
    <t>01715221966</t>
  </si>
  <si>
    <t>AMIT PAUL</t>
  </si>
  <si>
    <t>BETS Consulting Services Ltd</t>
  </si>
  <si>
    <t>abpaul2008@gmail.com</t>
  </si>
  <si>
    <t>01927634006</t>
  </si>
  <si>
    <t>Nadvi Ahmed Adit</t>
  </si>
  <si>
    <t>Buildtrade Engineering Ltd</t>
  </si>
  <si>
    <t xml:space="preserve"> Asstt. Manager- Construction</t>
  </si>
  <si>
    <t>01717438296
01678048204</t>
  </si>
  <si>
    <t xml:space="preserve">A.K.M. RUHUL AMIN </t>
  </si>
  <si>
    <t xml:space="preserve">BUILDTRADE ENGINEERING LTD </t>
  </si>
  <si>
    <t xml:space="preserve">GM FACTORY </t>
  </si>
  <si>
    <t xml:space="preserve">ruhul69@yahoo.com
fouzia_722@yahoo.com </t>
  </si>
  <si>
    <t xml:space="preserve">01819273921
01730734570 </t>
  </si>
  <si>
    <t xml:space="preserve">ENGR. MOHAMMED MOHSIN IQBAL </t>
  </si>
  <si>
    <t>engr_mohsiniqbal@yahoo.com
engrmohsinbuet@gmail.com</t>
  </si>
  <si>
    <t>01762009995
01972009995</t>
  </si>
  <si>
    <t>Matrix Outsourcing Solution</t>
  </si>
  <si>
    <t>Executive (Architectural &amp;
 Civil Drawing, Web Development)</t>
  </si>
  <si>
    <t xml:space="preserve">NADVI AHMED ADIT </t>
  </si>
  <si>
    <t xml:space="preserve">aditbuet@gmail.com
</t>
  </si>
  <si>
    <t>01717438296
01711852913</t>
  </si>
  <si>
    <t>01713115055
01973115055</t>
  </si>
  <si>
    <t>MD. OMAR FARUK</t>
  </si>
  <si>
    <t>eng.omarfaruk92@gmail.com</t>
  </si>
  <si>
    <t>01672399741</t>
  </si>
  <si>
    <t>Tofayel Ahammad Ovee</t>
  </si>
  <si>
    <t xml:space="preserve">Tullow </t>
  </si>
  <si>
    <t>ove.cep@gmail.com</t>
  </si>
  <si>
    <t>01915923113</t>
  </si>
  <si>
    <t>Gas Plant Technologist</t>
  </si>
  <si>
    <t>MD. BADSHA SARDAR</t>
  </si>
  <si>
    <t xml:space="preserve">3S Network </t>
  </si>
  <si>
    <t>Optimization Engineer</t>
  </si>
  <si>
    <t>badsha_13@yahoo.com</t>
  </si>
  <si>
    <t>01843660230
01811448232</t>
  </si>
  <si>
    <t>Mohammad Abul Kalam Azad</t>
  </si>
  <si>
    <t>DEEDI</t>
  </si>
  <si>
    <t xml:space="preserve">IT Support Analyst </t>
  </si>
  <si>
    <t>kallol91@yahoo.com</t>
  </si>
  <si>
    <t>01767695506</t>
  </si>
  <si>
    <t>Engr. Md. Mamunur Rahman</t>
  </si>
  <si>
    <t xml:space="preserve">Abdul Monem </t>
  </si>
  <si>
    <t xml:space="preserve">IT Project Manager </t>
  </si>
  <si>
    <t xml:space="preserve"> 01730711632
01739674007</t>
  </si>
  <si>
    <t xml:space="preserve">tipu71@gmail.com </t>
  </si>
  <si>
    <t>Asif Iqbal Ahmed</t>
  </si>
  <si>
    <t>Abdul Monem</t>
  </si>
  <si>
    <t>Deputy Manager(MIS)</t>
  </si>
  <si>
    <t>aiahmed007@hotmail.com
aiahmed007@yahoo.com</t>
  </si>
  <si>
    <t>01914007697
02-8141967</t>
  </si>
  <si>
    <t xml:space="preserve"> Infrastructure Associate </t>
  </si>
  <si>
    <t>01987448561
01624016183</t>
  </si>
  <si>
    <t xml:space="preserve">01713 201927
029662268 </t>
  </si>
  <si>
    <t>Air Alliance</t>
  </si>
  <si>
    <t>Programmer-IT</t>
  </si>
  <si>
    <t xml:space="preserve"> imtiaz.kabir48@gmail.com</t>
  </si>
  <si>
    <t>01720585168</t>
  </si>
  <si>
    <t>SHOFIQUL HAQ</t>
  </si>
  <si>
    <t xml:space="preserve">Onsite Support engineer </t>
  </si>
  <si>
    <t>Alcatel</t>
  </si>
  <si>
    <t>shofiq@gmail.com</t>
  </si>
  <si>
    <t>01977146282
0181714628</t>
  </si>
  <si>
    <t>Rashed Hossain</t>
  </si>
  <si>
    <t>Alliatex</t>
  </si>
  <si>
    <t>Sr. IT Executive</t>
  </si>
  <si>
    <t>rashednajafi@yahoo.com</t>
  </si>
  <si>
    <t>01912195369</t>
  </si>
  <si>
    <t xml:space="preserve">MD   MIRAZUL   ISLAM </t>
  </si>
  <si>
    <t xml:space="preserve">Anittel Group </t>
  </si>
  <si>
    <t xml:space="preserve"> miraz01@gmail.com</t>
  </si>
  <si>
    <t>027272768</t>
  </si>
  <si>
    <t>Ajit Kumar Sutradhar</t>
  </si>
  <si>
    <t>Officer (MIS)</t>
  </si>
  <si>
    <t>Atlas Food &amp; Beverage Ltd</t>
  </si>
  <si>
    <t>01712503410</t>
  </si>
  <si>
    <t>01730057521
01970057521</t>
  </si>
  <si>
    <t>Naceel Shahrookh Babar</t>
  </si>
  <si>
    <t>Authentic Outsource Solution</t>
  </si>
  <si>
    <t>01673069990</t>
  </si>
  <si>
    <t>Mohammed Tanvir Siddique</t>
  </si>
  <si>
    <t>Head of Product &amp;
 Solution Development,</t>
  </si>
  <si>
    <t>tanvirnazrul@yahoo.com</t>
  </si>
  <si>
    <t>01730311601
028018175</t>
  </si>
  <si>
    <t>Abu Saleh Md. Sushan</t>
  </si>
  <si>
    <t>SYSTEMS ANALYST</t>
  </si>
  <si>
    <t>sumaniuc@gmail.com</t>
  </si>
  <si>
    <t>01913555891</t>
  </si>
  <si>
    <t>Bangladesh Computer Council</t>
  </si>
  <si>
    <t>Ali Zubayer Faruq</t>
  </si>
  <si>
    <t>ali.faruq@gmail.com</t>
  </si>
  <si>
    <t>01911310725</t>
  </si>
  <si>
    <t>Jewel Majumder</t>
  </si>
  <si>
    <t>Be Rich Ltd</t>
  </si>
  <si>
    <t>Executive – IT &amp; Mkt</t>
  </si>
  <si>
    <t>jewel.mjr@gmail.com</t>
  </si>
  <si>
    <t>01818882212
01818882218</t>
  </si>
  <si>
    <t xml:space="preserve">Sr. Executive-IT </t>
  </si>
  <si>
    <t>01711143056</t>
  </si>
  <si>
    <t>IBRAHIM SAMIM</t>
  </si>
  <si>
    <t>Bit Mascot Private Ltd</t>
  </si>
  <si>
    <t>samim31st@gmail.com</t>
  </si>
  <si>
    <t xml:space="preserve">0 1734904841 
0 2 8060576 
</t>
  </si>
  <si>
    <t>Ashish Sarker</t>
  </si>
  <si>
    <t xml:space="preserve">Black Line </t>
  </si>
  <si>
    <t xml:space="preserve">Sound Engineer </t>
  </si>
  <si>
    <t>wings.ashish@gmail.com</t>
  </si>
  <si>
    <t>01675574784</t>
  </si>
  <si>
    <t xml:space="preserve">apon_it@hotmail.com
apon_it@yahoo.com
</t>
  </si>
  <si>
    <t>Md. Balayet Houssain Jony</t>
  </si>
  <si>
    <t xml:space="preserve">01766699085
01938774174  </t>
  </si>
  <si>
    <t>Mohammad Ferdosh Yahid</t>
  </si>
  <si>
    <t xml:space="preserve">BRAC IT </t>
  </si>
  <si>
    <t>Officer-DC Infrastructure &amp;
 Operations Service</t>
  </si>
  <si>
    <t>yahid_aiub2006@yahoo.com</t>
  </si>
  <si>
    <t>01716613643
01613888554</t>
  </si>
  <si>
    <t>A.K.M. SARWAR MORSHED</t>
  </si>
  <si>
    <t>Manager Technical department</t>
  </si>
  <si>
    <t>BRUKER and THERMO 
FISHER SCIENTIFIC</t>
  </si>
  <si>
    <t>sarwar427@yahoo.com</t>
  </si>
  <si>
    <t>01914126456</t>
  </si>
  <si>
    <t>Md. Shohel Rana</t>
  </si>
  <si>
    <t>Md Sohiduzzaman</t>
  </si>
  <si>
    <t>Centrenic IT</t>
  </si>
  <si>
    <t>Team Leader</t>
  </si>
  <si>
    <t>sohid2021@hotmail.com</t>
  </si>
  <si>
    <t>01671575780</t>
  </si>
  <si>
    <t>FAYEEM ANJUM IBNE FARID</t>
  </si>
  <si>
    <t>Channel I</t>
  </si>
  <si>
    <t xml:space="preserve">iamfayeem@gmail.com </t>
  </si>
  <si>
    <t xml:space="preserve">01613000222
01713000222  </t>
  </si>
  <si>
    <t xml:space="preserve">Md.Ikramuzaman Akand  </t>
  </si>
  <si>
    <t>Sr.Executive -IT</t>
  </si>
  <si>
    <t>md_rayms@hotmail.com</t>
  </si>
  <si>
    <t xml:space="preserve">01756038966 </t>
  </si>
  <si>
    <t>SANJIB KUMAR DAS</t>
  </si>
  <si>
    <t>Executive-Data Mining &amp;
 Business Intelligence</t>
  </si>
  <si>
    <t>skdas_sanju@yahoo.com</t>
  </si>
  <si>
    <t>01717000127</t>
  </si>
  <si>
    <t>Manager- IT</t>
  </si>
  <si>
    <t>Mizanul Islam</t>
  </si>
  <si>
    <t xml:space="preserve">Continental courier services </t>
  </si>
  <si>
    <t xml:space="preserve">Manager IT </t>
  </si>
  <si>
    <t>mizanuli@gmail.com</t>
  </si>
  <si>
    <t>01936526955</t>
  </si>
  <si>
    <t>ATIYA AHSANA</t>
  </si>
  <si>
    <t>CRISL</t>
  </si>
  <si>
    <t>JR. SOFTWARE DEVELOPER</t>
  </si>
  <si>
    <t>atiyaahsana@gmail.com</t>
  </si>
  <si>
    <t>01942805443</t>
  </si>
  <si>
    <t xml:space="preserve">A K M NAZMUL HUDA </t>
  </si>
  <si>
    <t xml:space="preserve">Dacca Dyeing </t>
  </si>
  <si>
    <t xml:space="preserve">huda0210@gmail.com
huda0210@yahoo.com </t>
  </si>
  <si>
    <t>Damco</t>
  </si>
  <si>
    <t>Executive (IT Programmer).</t>
  </si>
  <si>
    <t>01917607480</t>
  </si>
  <si>
    <t xml:space="preserve">SIRAJ AL FAISAL </t>
  </si>
  <si>
    <t>DFID</t>
  </si>
  <si>
    <t xml:space="preserve">Sharepoint Tech Lead
 and developer </t>
  </si>
  <si>
    <t xml:space="preserve">siraj1763@live.co.uk </t>
  </si>
  <si>
    <t>01917013913</t>
  </si>
  <si>
    <t xml:space="preserve">Md. Shofiqul Islam </t>
  </si>
  <si>
    <t xml:space="preserve">Digicon </t>
  </si>
  <si>
    <t xml:space="preserve"> System Engineer </t>
  </si>
  <si>
    <t>shofiqul@live.com</t>
  </si>
  <si>
    <t>01915997643</t>
  </si>
  <si>
    <t xml:space="preserve">Doodle I Incorporation  </t>
  </si>
  <si>
    <t>01721970168
01670520253</t>
  </si>
  <si>
    <t xml:space="preserve">Jr. Web Developer </t>
  </si>
  <si>
    <t>S.M. Fahim Al-Faruqui</t>
  </si>
  <si>
    <t>Effusion</t>
  </si>
  <si>
    <t>IT Support Engineer</t>
  </si>
  <si>
    <t>smfahim@gmail.com</t>
  </si>
  <si>
    <t>01765417330</t>
  </si>
  <si>
    <t>MD. SAYED ALI HASAN</t>
  </si>
  <si>
    <t xml:space="preserve">EHSAN SOCIETY </t>
  </si>
  <si>
    <t>Sr Computer Operator</t>
  </si>
  <si>
    <t>sayedalihasan@yahoo.com</t>
  </si>
  <si>
    <t>01715238803
01913236762</t>
  </si>
  <si>
    <t>Emem Systems Ltd</t>
  </si>
  <si>
    <t>AM-System Engineer</t>
  </si>
  <si>
    <t>Md. Shamsul Arefeen</t>
  </si>
  <si>
    <t xml:space="preserve">ENFATICO </t>
  </si>
  <si>
    <t>General Manager, SoftwarePeople</t>
  </si>
  <si>
    <t xml:space="preserve">01713041174
01813296538
027791555 </t>
  </si>
  <si>
    <t>Sr. Executive- IT</t>
  </si>
  <si>
    <t>01612990300
01553534091</t>
  </si>
  <si>
    <t>Dip Das</t>
  </si>
  <si>
    <t>ERA Info Tech</t>
  </si>
  <si>
    <t>Trainee Programmer</t>
  </si>
  <si>
    <t>dipmist09@gmail.com</t>
  </si>
  <si>
    <t>01819643998
01670356630</t>
  </si>
  <si>
    <t>MD.ASHRAF-UL-KARIM</t>
  </si>
  <si>
    <t>Exling LLC</t>
  </si>
  <si>
    <t>Software QA Engineer</t>
  </si>
  <si>
    <t>ashraf.bu06@gmail.com</t>
  </si>
  <si>
    <t>01672668669</t>
  </si>
  <si>
    <t>Md. Iftakher Ahmed</t>
  </si>
  <si>
    <t>Expolanka</t>
  </si>
  <si>
    <t>Manager- IT Application</t>
  </si>
  <si>
    <t>iftakher@gmail.com</t>
  </si>
  <si>
    <t>01755507608</t>
  </si>
  <si>
    <t>Md. Tanvir Rahman</t>
  </si>
  <si>
    <t xml:space="preserve">r_obin@hotmail.com
tanvir.rahman@live.com  </t>
  </si>
  <si>
    <t>01716362875</t>
  </si>
  <si>
    <t>Md.Ashiqul Islam Ashik</t>
  </si>
  <si>
    <t>FinanceBangladesh</t>
  </si>
  <si>
    <t xml:space="preserve">Technical  Analyst </t>
  </si>
  <si>
    <t>abtradeint@gmail.com</t>
  </si>
  <si>
    <t>01678132377</t>
  </si>
  <si>
    <t>Rabiul Alam Chowdhury</t>
  </si>
  <si>
    <t>FLORA LTD</t>
  </si>
  <si>
    <t xml:space="preserve">Country IT Manager </t>
  </si>
  <si>
    <t>rabiulalamchowdhury@gmail.com</t>
  </si>
  <si>
    <t>01711083403</t>
  </si>
  <si>
    <t>Floreal International Ltd.</t>
  </si>
  <si>
    <t xml:space="preserve">linudhk@gmail.com
linu_22@yahoo.com
</t>
  </si>
  <si>
    <t xml:space="preserve">Foster Wheeler </t>
  </si>
  <si>
    <t>mohibit11@gmail.com
mohi_bit@yahoo.com 
Mohi_Ahmed@fwuk.fwc.com</t>
  </si>
  <si>
    <t>01730333662
01712273883</t>
  </si>
  <si>
    <t>freelancer.com</t>
  </si>
  <si>
    <t>Freelancer</t>
  </si>
  <si>
    <t>01711974614</t>
  </si>
  <si>
    <t>Deputy Manager
 ( IT, MIS, HR &amp; Admin.)</t>
  </si>
  <si>
    <t>MD. PARVEZ AL MAMUN</t>
  </si>
  <si>
    <t xml:space="preserve">Support &amp; Mkt Engineer </t>
  </si>
  <si>
    <t xml:space="preserve">01713689892
01987975737  </t>
  </si>
  <si>
    <t>Piyash Chakraborty</t>
  </si>
  <si>
    <t>GPIT</t>
  </si>
  <si>
    <t>SR Ex-IT</t>
  </si>
  <si>
    <t>piyash_c@hotmail.com</t>
  </si>
  <si>
    <t>01680000121
01735007007</t>
  </si>
  <si>
    <t>GraphicPeople|Software
People|WPP</t>
  </si>
  <si>
    <t xml:space="preserve">IT Support Engineer </t>
  </si>
  <si>
    <t xml:space="preserve">01712688965 </t>
  </si>
  <si>
    <t>Feroz Ahmed</t>
  </si>
  <si>
    <t>Shark Limited</t>
  </si>
  <si>
    <t>AGM-Technical Operations.</t>
  </si>
  <si>
    <t>ahmed1250@gmail.com</t>
  </si>
  <si>
    <t>01675305879</t>
  </si>
  <si>
    <t>Mohammed Shoeb Rumee</t>
  </si>
  <si>
    <t>HEIDELBERGCEMENT</t>
  </si>
  <si>
    <t xml:space="preserve"> Manager– IT System Admin     </t>
  </si>
  <si>
    <t>srumee@gmail.com</t>
  </si>
  <si>
    <t xml:space="preserve">028057797
01713037772 </t>
  </si>
  <si>
    <t>SHAKILA SULTANA</t>
  </si>
  <si>
    <t>Technical Support Engineer</t>
  </si>
  <si>
    <t>nimme.mist@yahoo.com</t>
  </si>
  <si>
    <t>01671833543
01717473530</t>
  </si>
  <si>
    <t>r.hasand@gmail.com
rakib.hasan@live.com</t>
  </si>
  <si>
    <t>Md. Imtiazul Haque Mortuza (Galib)</t>
  </si>
  <si>
    <t>Total Project Manager</t>
  </si>
  <si>
    <t>galibhaque@gmail.com</t>
  </si>
  <si>
    <t xml:space="preserve">01729091069 </t>
  </si>
  <si>
    <t xml:space="preserve">MD. MOHAIMENUR RAHMAN </t>
  </si>
  <si>
    <t xml:space="preserve">mohaimenur09@gmail.com </t>
  </si>
  <si>
    <t xml:space="preserve">01714540360 </t>
  </si>
  <si>
    <t>MD. SUJAYAT ALI MUNSHI</t>
  </si>
  <si>
    <t xml:space="preserve">Insights &amp; Ideas Ltd. </t>
  </si>
  <si>
    <t xml:space="preserve">Data Processing Executive </t>
  </si>
  <si>
    <t>sujayat.bd@gmail.com</t>
  </si>
  <si>
    <t>01714110138</t>
  </si>
  <si>
    <t xml:space="preserve">K.M.A. Kawsar Akil </t>
  </si>
  <si>
    <t>IPE Group</t>
  </si>
  <si>
    <t>Executive- IT</t>
  </si>
  <si>
    <t>akilhd@gmail.com</t>
  </si>
  <si>
    <t>01813975008
01678366355</t>
  </si>
  <si>
    <t>Md Masudul Hasan Shobhon</t>
  </si>
  <si>
    <t>José Beato,</t>
  </si>
  <si>
    <t>Business and IT Support Officer</t>
  </si>
  <si>
    <t>shobhon@hotmail.com</t>
  </si>
  <si>
    <t>01717445275
01768808574</t>
  </si>
  <si>
    <t xml:space="preserve">Kazi IT Center </t>
  </si>
  <si>
    <t xml:space="preserve">Jr. Executive </t>
  </si>
  <si>
    <t xml:space="preserve">FARHAIN UDDIN </t>
  </si>
  <si>
    <t xml:space="preserve">nayan.ku08@gmail.com
nayanmail69@yahoo.com </t>
  </si>
  <si>
    <t>01911736610</t>
  </si>
  <si>
    <t>Kazi Nazrul Islam</t>
  </si>
  <si>
    <t xml:space="preserve">Kohinoor </t>
  </si>
  <si>
    <t>Sr. Executive-IT</t>
  </si>
  <si>
    <t>nazrul_aust@yahoo.com</t>
  </si>
  <si>
    <t>01755642459
01817441511</t>
  </si>
  <si>
    <t>01199800304
028961020</t>
  </si>
  <si>
    <t>TANU CHAKRABORTY</t>
  </si>
  <si>
    <t>AM-Accounts, Finance and
 IT Department</t>
  </si>
  <si>
    <t>tanu.chakraborty@bd.lafarge.com</t>
  </si>
  <si>
    <t>01713331302</t>
  </si>
  <si>
    <t>Ehthesam Khan Mojlish</t>
  </si>
  <si>
    <t xml:space="preserve"> Lafarge </t>
  </si>
  <si>
    <t>ehthesam77@hotmail.com</t>
  </si>
  <si>
    <t>01713048861</t>
  </si>
  <si>
    <t>Moinul Abedin (Rana)</t>
  </si>
  <si>
    <t xml:space="preserve">Infrastructure Manager </t>
  </si>
  <si>
    <t>mabedin_dhaka@yahoo.com</t>
  </si>
  <si>
    <t>01730024685
028050446</t>
  </si>
  <si>
    <t xml:space="preserve">Software Engineer </t>
  </si>
  <si>
    <t xml:space="preserve">01713099650
029667623  </t>
  </si>
  <si>
    <t xml:space="preserve">Link 3 </t>
  </si>
  <si>
    <t>Shuddha Chowdhury</t>
  </si>
  <si>
    <t>M&amp;H Informatics</t>
  </si>
  <si>
    <t>shuddho.aiub@gmail.com</t>
  </si>
  <si>
    <t>01670110956</t>
  </si>
  <si>
    <t xml:space="preserve">Kazi Tabassum Ferdous </t>
  </si>
  <si>
    <t xml:space="preserve">Mavrick Software &amp; Telecom </t>
  </si>
  <si>
    <t xml:space="preserve">Project Management Assistance </t>
  </si>
  <si>
    <t>tabassum61@gmail.com</t>
  </si>
  <si>
    <t>01751540428</t>
  </si>
  <si>
    <t xml:space="preserve"> IT Security Analyst </t>
  </si>
  <si>
    <t>01741326712
04478428580</t>
  </si>
  <si>
    <t>Mohammad Emran Hasan Chowdhury</t>
  </si>
  <si>
    <t>Computer Hardware &amp; Software</t>
  </si>
  <si>
    <t>emran605@yahoo.com
emran605@hotmail.com
emran605@gmail.com</t>
  </si>
  <si>
    <t>027812385
01732891870
01821888682</t>
  </si>
  <si>
    <t>01712547591
01938855063</t>
  </si>
  <si>
    <t>Md. Hasan Tawhid</t>
  </si>
  <si>
    <t>Mysoft Ltd</t>
  </si>
  <si>
    <t>Web Developer</t>
  </si>
  <si>
    <t>tawhid_8916@yahoo.com</t>
  </si>
  <si>
    <t>028001470
01677794468</t>
  </si>
  <si>
    <t>Nanosoft</t>
  </si>
  <si>
    <t xml:space="preserve"> Software Developer</t>
  </si>
  <si>
    <t>01920666880
01819968256</t>
  </si>
  <si>
    <t xml:space="preserve"> software engineer </t>
  </si>
  <si>
    <t>IT Support-Manager</t>
  </si>
  <si>
    <t>Md. Farhad Shahid</t>
  </si>
  <si>
    <t>Odesk</t>
  </si>
  <si>
    <t xml:space="preserve">Freelance-IT Consultant </t>
  </si>
  <si>
    <t>bappy12@gmail.com</t>
  </si>
  <si>
    <t>01727571881</t>
  </si>
  <si>
    <t xml:space="preserve">RIZWAN AHASAN PATHAN </t>
  </si>
  <si>
    <t xml:space="preserve">IT Manager </t>
  </si>
  <si>
    <t xml:space="preserve">onlypathan@yahoo.com
bishonnota25@yahoo.com </t>
  </si>
  <si>
    <t xml:space="preserve">01713111244
01713111244 
</t>
  </si>
  <si>
    <t xml:space="preserve">MD. Zahid Hasan </t>
  </si>
  <si>
    <t xml:space="preserve">Opsonin Pharma </t>
  </si>
  <si>
    <t>Executive, IT (Software)</t>
  </si>
  <si>
    <t xml:space="preserve">zzz_zahid@yahoo.com </t>
  </si>
  <si>
    <t>01912666065</t>
  </si>
  <si>
    <t>Md. Nazir Uddin Khan</t>
  </si>
  <si>
    <t xml:space="preserve">Assistant Manager (IT &amp; MIS), </t>
  </si>
  <si>
    <t>nazir_kha@yahoo.com</t>
  </si>
  <si>
    <t>01911359253
01730068368</t>
  </si>
  <si>
    <t>Mohammad Nasim Nowshad</t>
  </si>
  <si>
    <t>DGM-IT</t>
  </si>
  <si>
    <t>nnowshad@gmail.com</t>
  </si>
  <si>
    <t>01711505526</t>
  </si>
  <si>
    <t>0176568888</t>
  </si>
  <si>
    <t>01840007468
01811632502</t>
  </si>
  <si>
    <t>Pragati Life Insurence Ltd</t>
  </si>
  <si>
    <t xml:space="preserve">Junior IT Officer  </t>
  </si>
  <si>
    <t>ahossain970@gmail.com</t>
  </si>
  <si>
    <t>01719125573</t>
  </si>
  <si>
    <t>01716687774
01703185880</t>
  </si>
  <si>
    <t>RABIUL AMIN MAZUMDER</t>
  </si>
  <si>
    <t>QUBEE Wimax</t>
  </si>
  <si>
    <t>Installation and Support Engineer</t>
  </si>
  <si>
    <t>biplobete@gmail.com</t>
  </si>
  <si>
    <t>01711446629</t>
  </si>
  <si>
    <t>MD. AMINUL ISLAM BAIG</t>
  </si>
  <si>
    <t>amin_baig@yahoo.com</t>
  </si>
  <si>
    <t>01919210748</t>
  </si>
  <si>
    <t>Senior Engineer-
Transmission Network</t>
  </si>
  <si>
    <t>H.M.Faisal Mahmud</t>
  </si>
  <si>
    <t xml:space="preserve">Customer support Engineer </t>
  </si>
  <si>
    <t>tonoyld_29@yahoo.com</t>
  </si>
  <si>
    <t>01976672350
01556319650</t>
  </si>
  <si>
    <t xml:space="preserve">Senior Manager, 
Billing &amp; Revenue System </t>
  </si>
  <si>
    <t>01819210121
01976672060</t>
  </si>
  <si>
    <t>Hameem Al Shariar Ahmmed</t>
  </si>
  <si>
    <t xml:space="preserve">Radisson </t>
  </si>
  <si>
    <t xml:space="preserve"> IT Manager </t>
  </si>
  <si>
    <t>hahmmed@radisson.com
hameem@gmail.com</t>
  </si>
  <si>
    <t>01713032116
01552331381</t>
  </si>
  <si>
    <t>Mkt-IT</t>
  </si>
  <si>
    <t>s_saif777@hotmail.com</t>
  </si>
  <si>
    <t>Kamrul Ahsan Quadri</t>
  </si>
  <si>
    <t>kamrulahsan.quadri@gmail.com</t>
  </si>
  <si>
    <t>01819210795</t>
  </si>
  <si>
    <t>GM-Technology Division</t>
  </si>
  <si>
    <t>System Operator</t>
  </si>
  <si>
    <t>khairulhasan40@yahoo.com</t>
  </si>
  <si>
    <t xml:space="preserve">Access Network Implementation </t>
  </si>
  <si>
    <t>Shaibal Khastagir</t>
  </si>
  <si>
    <t>Specialist, Network Optimization</t>
  </si>
  <si>
    <t>01817181433</t>
  </si>
  <si>
    <t>Nizam Khan</t>
  </si>
  <si>
    <t xml:space="preserve">Samsung </t>
  </si>
  <si>
    <t>Lead Engineer</t>
  </si>
  <si>
    <t>nizam.nasrullah.khan@gmail.com</t>
  </si>
  <si>
    <t>01678362436</t>
  </si>
  <si>
    <t>Rahman Farhan</t>
  </si>
  <si>
    <t>farhan.bd.1222@gmail.com</t>
  </si>
  <si>
    <t>01722325774</t>
  </si>
  <si>
    <t xml:space="preserve">MD.MAHMUDUL HASSAN </t>
  </si>
  <si>
    <t>Saonline</t>
  </si>
  <si>
    <t xml:space="preserve">IT Assistant/Officer </t>
  </si>
  <si>
    <t xml:space="preserve">mdhassanbd@ymail.com </t>
  </si>
  <si>
    <t>01734848651</t>
  </si>
  <si>
    <t xml:space="preserve">TOFAIL AHAMMAD, MBA, MCSE     </t>
  </si>
  <si>
    <t xml:space="preserve">Senior Officer-IT Div. </t>
  </si>
  <si>
    <t>SBL</t>
  </si>
  <si>
    <t>Md. Shakib Mahboob Rasul</t>
  </si>
  <si>
    <t>Sentinal</t>
  </si>
  <si>
    <t>shakib_rasul@yahoo.com</t>
  </si>
  <si>
    <t>027118453
01199818131</t>
  </si>
  <si>
    <t>Sharthok Multipurpose 
Co-Operative Society Ltd</t>
  </si>
  <si>
    <t>rabeaakter637@gmail.com
rabeaakter123@yahoo.com</t>
  </si>
  <si>
    <t>01956899627
01865039800</t>
  </si>
  <si>
    <t>MOHAMMAD AKTARUZZAMAN</t>
  </si>
  <si>
    <t>Silva Pharmaceuticals Ltd</t>
  </si>
  <si>
    <t>aktar1976@gmail.com</t>
  </si>
  <si>
    <t>01711432374</t>
  </si>
  <si>
    <t>Muhammad Atiqur Rahman Patwary</t>
  </si>
  <si>
    <t xml:space="preserve">Singapore Airlines        </t>
  </si>
  <si>
    <t xml:space="preserve">IT/Admin Agent  </t>
  </si>
  <si>
    <t>atiq_cse@yahoo.com</t>
  </si>
  <si>
    <t>01911061506</t>
  </si>
  <si>
    <t>Soft Trek Ltd</t>
  </si>
  <si>
    <t xml:space="preserve"> marofaakter@yahoo.com</t>
  </si>
  <si>
    <t>01955328550
01686513594</t>
  </si>
  <si>
    <t>Asst Programmer</t>
  </si>
  <si>
    <t>01752310784
01752310784</t>
  </si>
  <si>
    <t>Sk. Abdul Hamid</t>
  </si>
  <si>
    <t>01970300687
01730300687</t>
  </si>
  <si>
    <t>MD. MUNTASHIR WAHID CHOUDHURY</t>
  </si>
  <si>
    <t>Servicing Engineer</t>
  </si>
  <si>
    <t>SSY Fashion</t>
  </si>
  <si>
    <t>moontashirbd07@gmail.com</t>
  </si>
  <si>
    <t>01719417749</t>
  </si>
  <si>
    <t>Md. Musabbir Hussain</t>
  </si>
  <si>
    <t>sayeem1987@gmail.com</t>
  </si>
  <si>
    <t>01670576778</t>
  </si>
  <si>
    <t>MUHAMMAD AMINUL HAQUE UTHPAL</t>
  </si>
  <si>
    <t>StaffIndia</t>
  </si>
  <si>
    <t>Virtual Assistant</t>
  </si>
  <si>
    <t>MD.  SAJEDUL  ALAM</t>
  </si>
  <si>
    <t xml:space="preserve">Taufika Group </t>
  </si>
  <si>
    <t>Asst. Manager-IT</t>
  </si>
  <si>
    <t>sajed_ewu@yahoo.com</t>
  </si>
  <si>
    <t>01611977577</t>
  </si>
  <si>
    <t>Shah Hossain Ferdous</t>
  </si>
  <si>
    <t xml:space="preserve"> TechMahindra Ltd  </t>
  </si>
  <si>
    <t>Technical Consultant-IT</t>
  </si>
  <si>
    <t xml:space="preserve">ferdous_shah@yahoo.com.au  </t>
  </si>
  <si>
    <t xml:space="preserve">0061433954455  </t>
  </si>
  <si>
    <t>Arif Md. Abdus Shakur Chowdhury</t>
  </si>
  <si>
    <t>Technovista Ltd</t>
  </si>
  <si>
    <t xml:space="preserve">System Analyst  </t>
  </si>
  <si>
    <t>arif.osco@gmail.com
amaschowdhury@yahoo.com</t>
  </si>
  <si>
    <t>IMRAN AHMED</t>
  </si>
  <si>
    <t xml:space="preserve">THAKRAL INFORMATION SYSTEMS </t>
  </si>
  <si>
    <t>SYSTEM SUPPORT ENGINEER</t>
  </si>
  <si>
    <t xml:space="preserve">imran-it@hotmail.com </t>
  </si>
  <si>
    <t>01616010075
01610005901</t>
  </si>
  <si>
    <t>Adnan Malik</t>
  </si>
  <si>
    <t xml:space="preserve"> The Daily Observer</t>
  </si>
  <si>
    <t>Business Reporterand IT 
correspondent</t>
  </si>
  <si>
    <t>adie.malik@yahoo.com</t>
  </si>
  <si>
    <t>01717234104</t>
  </si>
  <si>
    <t>A.K.M Nuruzzaman</t>
  </si>
  <si>
    <t xml:space="preserve">The Delta Group </t>
  </si>
  <si>
    <t>Sr. System Engineer</t>
  </si>
  <si>
    <t>farhad.hpy@gmail.com</t>
  </si>
  <si>
    <t>01918280780</t>
  </si>
  <si>
    <t xml:space="preserve">AHMED RIZAWAN SHAMS RATUL </t>
  </si>
  <si>
    <t xml:space="preserve">Time Software Corporation </t>
  </si>
  <si>
    <t xml:space="preserve">ratuladm@gmail.com </t>
  </si>
  <si>
    <t>Programmer &amp; Animator</t>
  </si>
  <si>
    <t>01756170159
01914294581</t>
  </si>
  <si>
    <t xml:space="preserve"> Head of Information Technology </t>
  </si>
  <si>
    <t xml:space="preserve">01718292526
01837322822 </t>
  </si>
  <si>
    <t>ASIF MOHAMMED</t>
  </si>
  <si>
    <t xml:space="preserve"> Unilever </t>
  </si>
  <si>
    <t>IT Service Delivery Manager</t>
  </si>
  <si>
    <t>aasif333@yahoo.com</t>
  </si>
  <si>
    <t>01713336326</t>
  </si>
  <si>
    <t>Dr. Syed Farid Ahmed</t>
  </si>
  <si>
    <t xml:space="preserve">Abu Dhabi Oil Refining </t>
  </si>
  <si>
    <t>Head of Performance Management</t>
  </si>
  <si>
    <t>Syedfaridahmed8@gmail.com</t>
  </si>
  <si>
    <t xml:space="preserve">01817592869 </t>
  </si>
  <si>
    <t xml:space="preserve">ENGR. MD. MAZHARUL HOSSAIN </t>
  </si>
  <si>
    <t xml:space="preserve">ACI Godrej </t>
  </si>
  <si>
    <t xml:space="preserve">01817507431 
01762946026 </t>
  </si>
  <si>
    <t>Muhammad Shahidul Islam</t>
  </si>
  <si>
    <t xml:space="preserve">Associate Engineer </t>
  </si>
  <si>
    <t>BAF</t>
  </si>
  <si>
    <t>ssumon95@yahoo.com</t>
  </si>
  <si>
    <t>01716471018</t>
  </si>
  <si>
    <t>Mustafa Wasi Chowdhury</t>
  </si>
  <si>
    <t xml:space="preserve">Asstt. Manager-Engineering </t>
  </si>
  <si>
    <t xml:space="preserve">wasi_mwc@yahoo.com     </t>
  </si>
  <si>
    <t>01717701565</t>
  </si>
  <si>
    <t>Md.Kamrul Hasan</t>
  </si>
  <si>
    <t xml:space="preserve"> Berger </t>
  </si>
  <si>
    <t xml:space="preserve">Assistant Manager Decorative </t>
  </si>
  <si>
    <t>hasan.kamrul03@gmail.com</t>
  </si>
  <si>
    <t>01912244697
01534681331</t>
  </si>
  <si>
    <t>Md Salahuddin Shahed</t>
  </si>
  <si>
    <t>Mechanical In-Charge</t>
  </si>
  <si>
    <t>msshahed99@yahoo.com</t>
  </si>
  <si>
    <t>01786550133</t>
  </si>
  <si>
    <t>Abu Naser Md. Nuruzzaman</t>
  </si>
  <si>
    <t xml:space="preserve">C &amp; A Sourcing International </t>
  </si>
  <si>
    <t>Technician</t>
  </si>
  <si>
    <t>abu.naser_du@yahoo.com</t>
  </si>
  <si>
    <t>01714040203</t>
  </si>
  <si>
    <t>MOHAMMAD SAIFUL ISLAM</t>
  </si>
  <si>
    <t>Executive Engineering</t>
  </si>
  <si>
    <t>merasel@gmail.com</t>
  </si>
  <si>
    <t>01670481758</t>
  </si>
  <si>
    <t>Sharif Mahmud Bhuiyan</t>
  </si>
  <si>
    <t>smbcuet@yahoo.com</t>
  </si>
  <si>
    <t>01746473162</t>
  </si>
  <si>
    <t>Duncan Brothers Ltd</t>
  </si>
  <si>
    <t>GM-Engineering</t>
  </si>
  <si>
    <t>mustafizur.bd@gmail.com</t>
  </si>
  <si>
    <t>01819267700</t>
  </si>
  <si>
    <t>ABDUL AWAL RUMON</t>
  </si>
  <si>
    <t>Eduaid Immigration and
 Education Services</t>
  </si>
  <si>
    <t xml:space="preserve"> Engineering Counsellor </t>
  </si>
  <si>
    <t>rumon_07bd@yahoo.com</t>
  </si>
  <si>
    <t>01733996955
 01798618017</t>
  </si>
  <si>
    <t xml:space="preserve">Mohammed Anisur 
Rahman Bhuyan </t>
  </si>
  <si>
    <t xml:space="preserve">Electricity Generation Company </t>
  </si>
  <si>
    <t xml:space="preserve">Manager/Executive Engineer,
 Mechanical </t>
  </si>
  <si>
    <t>dalta1973@yahoo.com</t>
  </si>
  <si>
    <t xml:space="preserve">01552335565
01755540048 </t>
  </si>
  <si>
    <t>Sr. Engineering Executive</t>
  </si>
  <si>
    <t>anis.buet03@gmail.com</t>
  </si>
  <si>
    <t>01912708350
01755517799</t>
  </si>
  <si>
    <t xml:space="preserve">PRATIK GHOSH </t>
  </si>
  <si>
    <t>Fresh Electric For Home Appliances</t>
  </si>
  <si>
    <t xml:space="preserve">Senior Process Engineer </t>
  </si>
  <si>
    <t xml:space="preserve">024916841 </t>
  </si>
  <si>
    <t xml:space="preserve">Mohammad Shah Alam
 B.SC. Engineer </t>
  </si>
  <si>
    <t xml:space="preserve">Halliburton </t>
  </si>
  <si>
    <t>01757458295
01918759020
01915629905
01191299024</t>
  </si>
  <si>
    <t>Md. Tanvir Ahmed</t>
  </si>
  <si>
    <t xml:space="preserve"> Huawei </t>
  </si>
  <si>
    <t>Senior RF and Optimization Engineer</t>
  </si>
  <si>
    <t>taahmed1667@gmail.com</t>
  </si>
  <si>
    <t>01915474979
01683561923</t>
  </si>
  <si>
    <t>KHANDAKER TAKBIR RASUL</t>
  </si>
  <si>
    <t xml:space="preserve">Incepta </t>
  </si>
  <si>
    <t>Mechanical Engineer</t>
  </si>
  <si>
    <t>takbir.rasul@gmail.com</t>
  </si>
  <si>
    <t>01677084091</t>
  </si>
  <si>
    <t>Section Manager</t>
  </si>
  <si>
    <t>hillul.ahmed@gmail.com</t>
  </si>
  <si>
    <t>01713201180</t>
  </si>
  <si>
    <t>ANKUSH AGARWAL</t>
  </si>
  <si>
    <t>L&amp;T SUCG JV</t>
  </si>
  <si>
    <t>Instrumentation Engineer</t>
  </si>
  <si>
    <t>talk2ankush2547@gmail.com</t>
  </si>
  <si>
    <t>00919717891280</t>
  </si>
  <si>
    <t xml:space="preserve">01713424204
01797321389 </t>
  </si>
  <si>
    <t>MAMICO</t>
  </si>
  <si>
    <t>MD</t>
  </si>
  <si>
    <t>fazlul.karim19@gmail.com</t>
  </si>
  <si>
    <t>01715165191</t>
  </si>
  <si>
    <t>Medcooling</t>
  </si>
  <si>
    <t xml:space="preserve">Consultant </t>
  </si>
  <si>
    <t>01911404773</t>
  </si>
  <si>
    <t>Project Sr. Mechanical Engineer</t>
  </si>
  <si>
    <t>0066858351913</t>
  </si>
  <si>
    <t xml:space="preserve">Nisa Technologies Pvt. Ltd. </t>
  </si>
  <si>
    <t>Engr. Nizam Mohammad
 Nusrat Ullah</t>
  </si>
  <si>
    <t>01712774477</t>
  </si>
  <si>
    <t>MD. HASIBUL SHAMS</t>
  </si>
  <si>
    <t>Trainee Engineer</t>
  </si>
  <si>
    <t>hasibmce@gmail.com</t>
  </si>
  <si>
    <t>01722485957
01686533500</t>
  </si>
  <si>
    <t>Hafizul Islam</t>
  </si>
  <si>
    <t>Quantum Power Systems Ltd</t>
  </si>
  <si>
    <t>Operation &amp; Maintenance</t>
  </si>
  <si>
    <t>hafiz.qpsl@gmail.com</t>
  </si>
  <si>
    <t>01719090921
01914961618</t>
  </si>
  <si>
    <t>Mohammad Newaj Hossain</t>
  </si>
  <si>
    <t xml:space="preserve">Radiant Pharmaceuticals </t>
  </si>
  <si>
    <t>Head of Maintenance</t>
  </si>
  <si>
    <t xml:space="preserve">  newaj498@yahoo.com</t>
  </si>
  <si>
    <t>01828142286
04477970002</t>
  </si>
  <si>
    <t>MST. BONIATUL MUSAIADA BONY</t>
  </si>
  <si>
    <t xml:space="preserve">Rudra Communication Limited </t>
  </si>
  <si>
    <t xml:space="preserve">Project Co-ordinator </t>
  </si>
  <si>
    <t xml:space="preserve">boniatulme125@gmail.com
bony.rcl@gmail.com </t>
  </si>
  <si>
    <t xml:space="preserve">01754333423 </t>
  </si>
  <si>
    <t>SABINA YASMIN</t>
  </si>
  <si>
    <t>ServicEngine  Ltd</t>
  </si>
  <si>
    <t>SQA Engineer</t>
  </si>
  <si>
    <t>sabina.eng10@gmail.com</t>
  </si>
  <si>
    <t>01737115087
01687808914</t>
  </si>
  <si>
    <t>MD.ZUNAYID AHAMMED</t>
  </si>
  <si>
    <t xml:space="preserve">ServicEngineBPO.Ltd </t>
  </si>
  <si>
    <t xml:space="preserve"> SQA Engineer </t>
  </si>
  <si>
    <t>zunayid@gmail.com
it_zun@yahoo.com</t>
  </si>
  <si>
    <t>01670528817
01913117521
01670528817</t>
  </si>
  <si>
    <t>UDEH Nkiru Anthony</t>
  </si>
  <si>
    <t xml:space="preserve">Shell petroleum </t>
  </si>
  <si>
    <t xml:space="preserve">Principal QA Engineer </t>
  </si>
  <si>
    <t>anthony4real2000@gmail.com
anthony4real2000@yahoo.com</t>
  </si>
  <si>
    <t>Md. Shahadat Hosssain</t>
  </si>
  <si>
    <t>Assistant Engineer (Process)</t>
  </si>
  <si>
    <t>shahadat_cep43@yahoo.com</t>
  </si>
  <si>
    <t>01914844809</t>
  </si>
  <si>
    <t>CAPTAIN MOHAMMAD SHAFIQULE 
ISLAM (Retd.)</t>
  </si>
  <si>
    <t>TULLOW</t>
  </si>
  <si>
    <t>Mechanical Specialist.</t>
  </si>
  <si>
    <t xml:space="preserve">kawsar_hasan2005@yahoo.com
</t>
  </si>
  <si>
    <t>01976672172</t>
  </si>
  <si>
    <t>Major(retd) Khan Shoeb Aman Ullah</t>
  </si>
  <si>
    <t>ASPTS</t>
  </si>
  <si>
    <t xml:space="preserve">Staff Officer </t>
  </si>
  <si>
    <t>Shoebaman64@gmail.com</t>
  </si>
  <si>
    <t>01715609761</t>
  </si>
  <si>
    <t xml:space="preserve">MD MONIRUL ISLAM </t>
  </si>
  <si>
    <t xml:space="preserve">Bangladesh Air Force </t>
  </si>
  <si>
    <t xml:space="preserve">Wing Commander </t>
  </si>
  <si>
    <t xml:space="preserve">monir1232003@yahoo.com
ali.sasa@live.com </t>
  </si>
  <si>
    <t>01769975644
01778411300</t>
  </si>
  <si>
    <t>AKM Rezaul Karim</t>
  </si>
  <si>
    <t xml:space="preserve">second lieutenant </t>
  </si>
  <si>
    <t>reza42802009@gmail.com</t>
  </si>
  <si>
    <t>01718032304</t>
  </si>
  <si>
    <t>Lieutenant Colonel Md. Abul 
Murad Chowdhury, psc(Retd).</t>
  </si>
  <si>
    <t xml:space="preserve">Bangladesh Army </t>
  </si>
  <si>
    <t>MAJ MD WALIUR RAHMAN</t>
  </si>
  <si>
    <t xml:space="preserve">Long Commission officer </t>
  </si>
  <si>
    <t>waliur4474@gmail.com</t>
  </si>
  <si>
    <t>01723800845
01769004474</t>
  </si>
  <si>
    <t>Major Ahmed Muktada Monoz (Retired)</t>
  </si>
  <si>
    <t xml:space="preserve">Officer Commanding </t>
  </si>
  <si>
    <t>01836290371
01985706971</t>
  </si>
  <si>
    <t>MAJOR G.M.KHORSHED ALAM</t>
  </si>
  <si>
    <t xml:space="preserve">ADMINISTRATIVE STAFF </t>
  </si>
  <si>
    <t>alam4366@yahoo.com</t>
  </si>
  <si>
    <t>01715202490</t>
  </si>
  <si>
    <t>Capt. Md Azmal Hassan(Rtd)</t>
  </si>
  <si>
    <t>Company Commander</t>
  </si>
  <si>
    <t>azmalhassan@hotmail.com</t>
  </si>
  <si>
    <t>01960426523</t>
  </si>
  <si>
    <t>LT COLONEL SHAHEEN MOHAMMAD ABRAR
, psc (LPR)</t>
  </si>
  <si>
    <t>shaheen_abrar@yahoo.com</t>
  </si>
  <si>
    <t>01713098082
01811332117</t>
  </si>
  <si>
    <t>01733995566
029343357</t>
  </si>
  <si>
    <t>Major Mohammad Zahidul Islam,
 psc (Retd.)</t>
  </si>
  <si>
    <t>Brigade Major (BM)</t>
  </si>
  <si>
    <t>zahid6124@gmail.com</t>
  </si>
  <si>
    <t>01769006124</t>
  </si>
  <si>
    <t>01726720720</t>
  </si>
  <si>
    <t>Major S M KHALID</t>
  </si>
  <si>
    <t xml:space="preserve">khalid6141@gmail.com     </t>
  </si>
  <si>
    <t>GROUP CAPTAIN (RETD) 
KAZI MOSLEHUDDIN</t>
  </si>
  <si>
    <t xml:space="preserve">Group Captain </t>
  </si>
  <si>
    <t>01713424020
028713589</t>
  </si>
  <si>
    <t>Lt Col  ATMA Matin</t>
  </si>
  <si>
    <t>01730444600</t>
  </si>
  <si>
    <t>Major Md Shakhawet Hossain Sarker</t>
  </si>
  <si>
    <t>01713331917</t>
  </si>
  <si>
    <t>MAJOR MD. SAYEED IQBAL</t>
  </si>
  <si>
    <t xml:space="preserve">Assistant Commandant </t>
  </si>
  <si>
    <t>01727755965</t>
  </si>
  <si>
    <t>MOHAMMAD  ASHFAQUE   HOSSAIN</t>
  </si>
  <si>
    <t>01726398112</t>
  </si>
  <si>
    <t>Captain</t>
  </si>
  <si>
    <t>01673443985</t>
  </si>
  <si>
    <t>Field Coordinator-
Admin &amp; Security</t>
  </si>
  <si>
    <t>touchstone071@gmail.com
mashrur.mostofa@gmail.com</t>
  </si>
  <si>
    <t>01755557352
01611749826</t>
  </si>
  <si>
    <t>Captain (retd) Sarwar Akbar</t>
  </si>
  <si>
    <t>Sr. Manager - Security</t>
  </si>
  <si>
    <t>capt.sarwar5530@gmail.com</t>
  </si>
  <si>
    <t>01937161646
028827184</t>
  </si>
  <si>
    <t>Md. Azazul Hasan Khan</t>
  </si>
  <si>
    <t>Euro-Vigil (Pvt) Ltd</t>
  </si>
  <si>
    <t>AM-Operations</t>
  </si>
  <si>
    <t>azazul.khan@yahoo.com</t>
  </si>
  <si>
    <t>01719300060</t>
  </si>
  <si>
    <t>Operations &amp; Dignitary Protection</t>
  </si>
  <si>
    <t>Major Syed Muhammad Shameem, 
G (Retd)</t>
  </si>
  <si>
    <t>JMS group</t>
  </si>
  <si>
    <t xml:space="preserve">Director Corporate Affairs </t>
  </si>
  <si>
    <t>shameem155@gmail.com</t>
  </si>
  <si>
    <t>01713147738</t>
  </si>
  <si>
    <t>Mohammad Zahiruddin Mahboob</t>
  </si>
  <si>
    <t>bondhu52@yahoo.com
amishabbir731@gmail.com</t>
  </si>
  <si>
    <t>01911310877
01925310877</t>
  </si>
  <si>
    <t>IMRAN BIN FERDOUS</t>
  </si>
  <si>
    <t>Apex</t>
  </si>
  <si>
    <t>imran.bin.ferdous@gmail.com</t>
  </si>
  <si>
    <t>01713015544
01713187522</t>
  </si>
  <si>
    <t>Md. Sirajul Islam</t>
  </si>
  <si>
    <t xml:space="preserve">HTL Logistics </t>
  </si>
  <si>
    <t>AM-commercial sales</t>
  </si>
  <si>
    <t>raj_101399@yahoo.com</t>
  </si>
  <si>
    <t>01842722786
01712886876</t>
  </si>
  <si>
    <t>SUVENDRA NATH BISWAS</t>
  </si>
  <si>
    <t xml:space="preserve">JMI Syringes &amp; Medical Devices Ltd. </t>
  </si>
  <si>
    <t>Jr. Ex.-S&amp;M</t>
  </si>
  <si>
    <t>shuvendra.biswas@gmail.com</t>
  </si>
  <si>
    <t>01675434734
 01711010378</t>
  </si>
  <si>
    <t>gsarwar170@yahoo.com</t>
  </si>
  <si>
    <t>Abu Zafar Zahiruddin Ahmed FCMA</t>
  </si>
  <si>
    <t>zahir_apollo@yahoo.com</t>
  </si>
  <si>
    <t>DGM- Business Dev.</t>
  </si>
  <si>
    <t>QUAZI ABU
 MOHAMMAD MOHIUDDIN</t>
  </si>
  <si>
    <t>01726588577
01765522606</t>
  </si>
  <si>
    <t>Mohammad Rowshon Kabir</t>
  </si>
  <si>
    <t>UNFPA</t>
  </si>
  <si>
    <t>Project Finance &amp; Admin Officer</t>
  </si>
  <si>
    <t>rowshonkabir78@gmail.com</t>
  </si>
  <si>
    <t>01815443227</t>
  </si>
  <si>
    <t>Md Tamjid Alam</t>
  </si>
  <si>
    <t>SQUARE Group</t>
  </si>
  <si>
    <t>Deputy Head of Operations</t>
  </si>
  <si>
    <t>tamjid@squaregroup.com 
mdadnan1999@gmail.com</t>
  </si>
  <si>
    <t>01534307099</t>
  </si>
  <si>
    <t>Mahbubul Alam</t>
  </si>
  <si>
    <t xml:space="preserve">KDS Group </t>
  </si>
  <si>
    <t>GM-Sales&amp;SCM</t>
  </si>
  <si>
    <t>amiya_ss@yahoo.com</t>
  </si>
  <si>
    <t>01557220608
01713386684</t>
  </si>
  <si>
    <t>MD SAZZADUL ISLAM</t>
  </si>
  <si>
    <t>sazislam@gmail.com</t>
  </si>
  <si>
    <t xml:space="preserve">01911310261
01711340150 </t>
  </si>
  <si>
    <t>Mohiuddin Ahmed</t>
  </si>
  <si>
    <t xml:space="preserve">Green Delta Insurance </t>
  </si>
  <si>
    <t>Head of Security and Logistics</t>
  </si>
  <si>
    <t xml:space="preserve">camellia.mac1965@gmail.com </t>
  </si>
  <si>
    <t>01772691578</t>
  </si>
  <si>
    <t>Muhtasib-ul-Islam</t>
  </si>
  <si>
    <t>DM-Business Dev.</t>
  </si>
  <si>
    <t>Sales Support Sr. Ex.</t>
  </si>
  <si>
    <t>muhtasibulislam@gmail.com</t>
  </si>
  <si>
    <t>01926662964</t>
  </si>
  <si>
    <t>Capt A.T.M Tauhidul Haque 
Chowdhury (Retd)</t>
  </si>
  <si>
    <t>Jamuna Group.</t>
  </si>
  <si>
    <t>AGM Admin &amp; Security</t>
  </si>
  <si>
    <t>01717989469</t>
  </si>
  <si>
    <t>Quazi Aqibul Alam</t>
  </si>
  <si>
    <t>alam.aqibul@yahoo.com</t>
  </si>
  <si>
    <t>01796362576</t>
  </si>
  <si>
    <t>A. M. Shahadat Hossain</t>
  </si>
  <si>
    <t>S A Technology</t>
  </si>
  <si>
    <t>Sr.  Admin Officer</t>
  </si>
  <si>
    <t>shahadat.feni@gmail.com</t>
  </si>
  <si>
    <t>01626784224
01819169410</t>
  </si>
  <si>
    <t>Major(Retd)JAMIL AHMED</t>
  </si>
  <si>
    <t>Head of Security and Risk Mgt</t>
  </si>
  <si>
    <t>iamjamil2005@gmail.com</t>
  </si>
  <si>
    <t>01817183757</t>
  </si>
  <si>
    <t xml:space="preserve">Asif Ahmed </t>
  </si>
  <si>
    <t>OPPO</t>
  </si>
  <si>
    <t>Manager – Customer Service</t>
  </si>
  <si>
    <t xml:space="preserve">asif.ahmed.gp@gmail.com </t>
  </si>
  <si>
    <t>01711506738</t>
  </si>
  <si>
    <t>TASNUVA AYESHA HAQUE</t>
  </si>
  <si>
    <t xml:space="preserve">Tech One Global </t>
  </si>
  <si>
    <t>tasnuva.ah@gmail.com</t>
  </si>
  <si>
    <t>01730373017</t>
  </si>
  <si>
    <t>Qumrul Hassan Miron</t>
  </si>
  <si>
    <t>Sr. Asst. Manager- Treasury</t>
  </si>
  <si>
    <t>qhmiron@gmail.com</t>
  </si>
  <si>
    <t>01911310530</t>
  </si>
  <si>
    <t>Kazi Mehadi Hasan</t>
  </si>
  <si>
    <t>Renata</t>
  </si>
  <si>
    <t>Sr. Officer –Finance</t>
  </si>
  <si>
    <t>here.is.mehadi@gmail.com</t>
  </si>
  <si>
    <t>01760649046</t>
  </si>
  <si>
    <t>Khondoker Iftekhar Ahmed Taher</t>
  </si>
  <si>
    <t>BSA | The Software Alliance</t>
  </si>
  <si>
    <t>Consultant- Brand Comm.</t>
  </si>
  <si>
    <t>iftekhar.taher@gmail.com</t>
  </si>
  <si>
    <t>01819219855
0258153469</t>
  </si>
  <si>
    <t>Muhammad Ayub Khan</t>
  </si>
  <si>
    <t>JTI</t>
  </si>
  <si>
    <t>Area Coordinator-BTS</t>
  </si>
  <si>
    <t xml:space="preserve">md.ayubkhan@live.com </t>
  </si>
  <si>
    <t>01928709383</t>
  </si>
  <si>
    <t>01610002575
01710953735
01833181495</t>
  </si>
  <si>
    <t>NADEEM NAFIS</t>
  </si>
  <si>
    <t>In-Charge-QA</t>
  </si>
  <si>
    <t>nadeem.nafis@gmail.com</t>
  </si>
  <si>
    <t>01819147817</t>
  </si>
  <si>
    <t>Md. Mozammel Hossain</t>
  </si>
  <si>
    <t>AM- Distribution &amp; MKT</t>
  </si>
  <si>
    <t>mmhossain18@gmail.com</t>
  </si>
  <si>
    <t>01911480000</t>
  </si>
  <si>
    <t>SYEDA SAADIA AMEER</t>
  </si>
  <si>
    <t>TV Presenter</t>
  </si>
  <si>
    <t>saadia15@gmail.com</t>
  </si>
  <si>
    <t>01610007600
01796580606</t>
  </si>
  <si>
    <t>Mohammed Borhan Uddin</t>
  </si>
  <si>
    <t>AM- Trade Mkt</t>
  </si>
  <si>
    <t>mbuddin@banglalinkgsm.com</t>
  </si>
  <si>
    <t>01939900770</t>
  </si>
  <si>
    <t>Md. RASHEL KABIR</t>
  </si>
  <si>
    <t>rashelfromjessore@gmail.com</t>
  </si>
  <si>
    <t>Jasim Mohammad</t>
  </si>
  <si>
    <t>Executive-CS</t>
  </si>
  <si>
    <t>jasimtahsin@gmail.com</t>
  </si>
  <si>
    <t>01711082971</t>
  </si>
  <si>
    <t>Credit Risk Management</t>
  </si>
  <si>
    <t xml:space="preserve">rahmanmahbuba2015@gmail.com </t>
  </si>
  <si>
    <t>01911310373</t>
  </si>
  <si>
    <t>Mohammad Tousif Khan</t>
  </si>
  <si>
    <t xml:space="preserve">Dohatec New Media </t>
  </si>
  <si>
    <t>Business Dev. Ex.</t>
  </si>
  <si>
    <t>tousifkhan009@gmail.com</t>
  </si>
  <si>
    <t>01917721523</t>
  </si>
  <si>
    <t>AM-Group Accounts</t>
  </si>
  <si>
    <t>abirdreams@gmail.com
halim_mia82@yahoo.com</t>
  </si>
  <si>
    <t>01688455110
01752135177</t>
  </si>
  <si>
    <t>Khaled Hasan</t>
  </si>
  <si>
    <t>khaledhasan@gmail.com</t>
  </si>
  <si>
    <t>01977121116
01713121116</t>
  </si>
  <si>
    <t>Md. Abdus Samad Hemal</t>
  </si>
  <si>
    <t>In Charge of Regional Trade Mkt.</t>
  </si>
  <si>
    <t>hemalmdc@gmail.com</t>
  </si>
  <si>
    <t>01962400459</t>
  </si>
  <si>
    <t>Mahbuba Rahman</t>
  </si>
  <si>
    <t>01610002827</t>
  </si>
  <si>
    <t>JU</t>
  </si>
  <si>
    <t>01677407300</t>
  </si>
  <si>
    <t>G. M. Sadman Tanvir</t>
  </si>
  <si>
    <t xml:space="preserve">PR Manager </t>
  </si>
  <si>
    <t>sadman.fboppo@gmail.com</t>
  </si>
  <si>
    <t>01717144464</t>
  </si>
  <si>
    <t>Md. Shafiqul Islam</t>
  </si>
  <si>
    <t>Sraban Echo Engineering Ltd.</t>
  </si>
  <si>
    <t xml:space="preserve">shafiqi@hotmail.com </t>
  </si>
  <si>
    <t>01916049065</t>
  </si>
  <si>
    <t>SHWAKKAR CHAKRABORTY</t>
  </si>
  <si>
    <t xml:space="preserve">Genex infosis </t>
  </si>
  <si>
    <t>Customer Service executive</t>
  </si>
  <si>
    <t>arkychak@gmail.com</t>
  </si>
  <si>
    <t>01721619361</t>
  </si>
  <si>
    <t>EWU</t>
  </si>
  <si>
    <t>NU</t>
  </si>
  <si>
    <t>DIU</t>
  </si>
  <si>
    <t xml:space="preserve">WASAN KHATIB </t>
  </si>
  <si>
    <t xml:space="preserve">Tex Focus </t>
  </si>
  <si>
    <t xml:space="preserve">01670407205
031638492 </t>
  </si>
  <si>
    <t>MOHAMMAD KAWSAR HAMID</t>
  </si>
  <si>
    <t>GGB</t>
  </si>
  <si>
    <t>MANAGER-SALES &amp; BUSINESS DEV.</t>
  </si>
  <si>
    <t>hamidkawsar@gmail.com</t>
  </si>
  <si>
    <t>01819747015
01619747015</t>
  </si>
  <si>
    <t>Nayan Chandra Das</t>
  </si>
  <si>
    <t>nayan.bcl@gmail.com</t>
  </si>
  <si>
    <t>01610002819</t>
  </si>
  <si>
    <t>Tushar Bhowmik, FCA</t>
  </si>
  <si>
    <t>Country Finance Head</t>
  </si>
  <si>
    <t>Paxar (BD) Ltd</t>
  </si>
  <si>
    <t>tushar2202@yahoo.co.uk</t>
  </si>
  <si>
    <t>01732710153
0258956579</t>
  </si>
  <si>
    <t>Al-Arafah Islami Bank Ltd.</t>
  </si>
  <si>
    <t>01610002220</t>
  </si>
  <si>
    <t>Fahim Muhammad Nael, ACCA</t>
  </si>
  <si>
    <t>LCBS Dhaka</t>
  </si>
  <si>
    <t>Academic Manager and Lecturer</t>
  </si>
  <si>
    <t>fahim_87@hotmail.co.uk</t>
  </si>
  <si>
    <t>01717085025</t>
  </si>
  <si>
    <t>Md.Morsed</t>
  </si>
  <si>
    <t>Technical Officer</t>
  </si>
  <si>
    <t>morshed89ctg@gmail.com</t>
  </si>
  <si>
    <t>01817271620</t>
  </si>
  <si>
    <t xml:space="preserve">Abdul Wahed Khan </t>
  </si>
  <si>
    <t>Unicef</t>
  </si>
  <si>
    <t>Research Associate</t>
  </si>
  <si>
    <t>MD ZAHIDUL ALAM</t>
  </si>
  <si>
    <t>bITS</t>
  </si>
  <si>
    <t>Senior Manager ERP</t>
  </si>
  <si>
    <t>zahiderp@gmail.com</t>
  </si>
  <si>
    <t>01819173607</t>
  </si>
  <si>
    <t>A M SAJIDUL BARI</t>
  </si>
  <si>
    <t>MD. SUMON</t>
  </si>
  <si>
    <t>BEESEE CORPORATION</t>
  </si>
  <si>
    <t>SR. Executive-S&amp;M</t>
  </si>
  <si>
    <t>sumont4s@gmail.com</t>
  </si>
  <si>
    <t>01622615895
01867252470</t>
  </si>
  <si>
    <t>DENIEL DEWAN</t>
  </si>
  <si>
    <t xml:space="preserve">S. A Group </t>
  </si>
  <si>
    <t>AM-Brand</t>
  </si>
  <si>
    <t>denieldewan@gmail.com</t>
  </si>
  <si>
    <t>01553277287</t>
  </si>
  <si>
    <t>Devasheesh Indu</t>
  </si>
  <si>
    <t>devasheesh_indu@hotmail.com</t>
  </si>
  <si>
    <t>01833180493</t>
  </si>
  <si>
    <t>FARHA TASMIA</t>
  </si>
  <si>
    <t xml:space="preserve">farhatasmia@live.com </t>
  </si>
  <si>
    <t>01686210616</t>
  </si>
  <si>
    <t>JONY SAHA</t>
  </si>
  <si>
    <t xml:space="preserve">Credit Analyst </t>
  </si>
  <si>
    <t>jonysaha006@yahoo.com</t>
  </si>
  <si>
    <t>01913048097</t>
  </si>
  <si>
    <t>kazisalahuddin.riyadh@gmail.com 
kazisalahuddin.riyadh@yahoo.com</t>
  </si>
  <si>
    <t>01915175824 
01915175824</t>
  </si>
  <si>
    <t>Md. Baha Uddin Miron</t>
  </si>
  <si>
    <t xml:space="preserve">Opex and Sinha </t>
  </si>
  <si>
    <t>AGM-A&amp;F</t>
  </si>
  <si>
    <t>01625600491
01719695764</t>
  </si>
  <si>
    <t>AFTABUDDIN AHMED</t>
  </si>
  <si>
    <t>aftab26547gmail.com</t>
  </si>
  <si>
    <t>01913666868</t>
  </si>
  <si>
    <t>BIVASH SAHA OPU</t>
  </si>
  <si>
    <t xml:space="preserve">Orion Knit </t>
  </si>
  <si>
    <t>opu.cma@gmail.com
opu_to@yahoo.com</t>
  </si>
  <si>
    <t>01717945792</t>
  </si>
  <si>
    <t>RUBAIYAT SAAD MAJID</t>
  </si>
  <si>
    <t>Carmudi.com.bd</t>
  </si>
  <si>
    <t>Brand and Comm. Manager</t>
  </si>
  <si>
    <t>rubaiyat.saad@gmail.com</t>
  </si>
  <si>
    <t>01777763892</t>
  </si>
  <si>
    <t>Muhammad Mosiur Rahman</t>
  </si>
  <si>
    <t xml:space="preserve"> mosiur802@gmail.com</t>
  </si>
  <si>
    <t>01911310638
01758436343</t>
  </si>
  <si>
    <t>Afifa Anwar  Shima</t>
  </si>
  <si>
    <t>CBES</t>
  </si>
  <si>
    <t>Founder Teacher</t>
  </si>
  <si>
    <t>afifa1977@yahoo.com</t>
  </si>
  <si>
    <t>01721775497</t>
  </si>
  <si>
    <t>ABDULLAH AL MASUD</t>
  </si>
  <si>
    <t>City Bank</t>
  </si>
  <si>
    <t xml:space="preserve">AM-Service Quality </t>
  </si>
  <si>
    <t xml:space="preserve">abdullah.masud@thecitybank.com </t>
  </si>
  <si>
    <t>01914444628</t>
  </si>
  <si>
    <t>M. RAHBAR ZUMAR (ABESH)</t>
  </si>
  <si>
    <t>INDUS OS</t>
  </si>
  <si>
    <t>Country Manager,</t>
  </si>
  <si>
    <t>abesh.nsu@gmail.com</t>
  </si>
  <si>
    <t>01920080000</t>
  </si>
  <si>
    <t>MAJOR FARUKH AHMED KHAN</t>
  </si>
  <si>
    <t xml:space="preserve">Major </t>
  </si>
  <si>
    <t xml:space="preserve">farukh3842@yahoo.com
farukh2068@yahoo.com </t>
  </si>
  <si>
    <t>01715139612
01721775497</t>
  </si>
  <si>
    <t xml:space="preserve">Operations’ In-charge </t>
  </si>
  <si>
    <t>01730739768
01717756097</t>
  </si>
  <si>
    <t>MD. ABDUR RAHMAN</t>
  </si>
  <si>
    <t>ORION PHARMA</t>
  </si>
  <si>
    <t>SVP-MKT</t>
  </si>
  <si>
    <t>mdabdurrahman419@gmail.com</t>
  </si>
  <si>
    <t>01613013736</t>
  </si>
  <si>
    <t xml:space="preserve">Mamun Ferdoushi </t>
  </si>
  <si>
    <t>Head of Automation Transformation 
&amp; Governance</t>
  </si>
  <si>
    <t xml:space="preserve">mamun4u@hotmail.com </t>
  </si>
  <si>
    <t>01610009010</t>
  </si>
  <si>
    <t xml:space="preserve"> GSK </t>
  </si>
  <si>
    <t>mdhrakib@gmail.com</t>
  </si>
  <si>
    <t>01911573380
01875537231</t>
  </si>
  <si>
    <t>FARHANA MIZAN</t>
  </si>
  <si>
    <t>AM- Finance</t>
  </si>
  <si>
    <t>farhana.m@samsung.com</t>
  </si>
  <si>
    <t>01793314829
01813064945</t>
  </si>
  <si>
    <t xml:space="preserve">Head of DSS </t>
  </si>
  <si>
    <t>01610002908
01819210908</t>
  </si>
  <si>
    <t xml:space="preserve">Trade Marketing S.r Assistant Manager </t>
  </si>
  <si>
    <t xml:space="preserve">imruss29@hotmail.com </t>
  </si>
  <si>
    <t>01939900777</t>
  </si>
  <si>
    <t>MD. RUBAYET SULTAN</t>
  </si>
  <si>
    <t>Trainee Acc.</t>
  </si>
  <si>
    <t>rubayet87@gmail.com
rafi2rim@yahoo.com</t>
  </si>
  <si>
    <t>01819866276
01811299338</t>
  </si>
  <si>
    <t>MD. FAHAD</t>
  </si>
  <si>
    <t>fahad864@gmail.com</t>
  </si>
  <si>
    <t>01818832449</t>
  </si>
  <si>
    <t xml:space="preserve">Abu Sadeque Mohammad Alim </t>
  </si>
  <si>
    <t xml:space="preserve">01712654155
01833104566      </t>
  </si>
  <si>
    <t>Executive-Finance &amp; Treasury</t>
  </si>
  <si>
    <t>01972328229
01710597549</t>
  </si>
  <si>
    <t>Md. Mijanur Rahman ACS, ABIA</t>
  </si>
  <si>
    <t xml:space="preserve">Trainee Company Secretary  </t>
  </si>
  <si>
    <t>SARashid &amp; Associates</t>
  </si>
  <si>
    <t>mijanfareastreins@gmail.com
rahman2008mm@yahoo.com</t>
  </si>
  <si>
    <t>01755608071</t>
  </si>
  <si>
    <t>Anindya Sarkar MBA,LL.B.,ACS</t>
  </si>
  <si>
    <t>IT Consultants Ltd.</t>
  </si>
  <si>
    <t>Company Secretary &amp; Head of HR</t>
  </si>
  <si>
    <t>shaeduaca@yahoo.com</t>
  </si>
  <si>
    <t>01911298162</t>
  </si>
  <si>
    <t>Nusrat Tamanna</t>
  </si>
  <si>
    <t xml:space="preserve">Careline Officer </t>
  </si>
  <si>
    <t>shoshinusrat@yahoo.com</t>
  </si>
  <si>
    <t>01926662207</t>
  </si>
  <si>
    <t>Krishna KR. SHARMA, ACS</t>
  </si>
  <si>
    <t xml:space="preserve">Aman Group </t>
  </si>
  <si>
    <t>Company  Secretary</t>
  </si>
  <si>
    <t>krishnabd07@gmail.com
krishna_fcs@yahoo.com</t>
  </si>
  <si>
    <t>01715551826
01624918067</t>
  </si>
  <si>
    <t>Masudul Haque ACS</t>
  </si>
  <si>
    <t>Executive Finance &amp; Assistant
 Company Secretary</t>
  </si>
  <si>
    <t>Md. Merajur Rahaman</t>
  </si>
  <si>
    <t>Oasis Transformation Ltd.</t>
  </si>
  <si>
    <t>meraj01716@yahoo.com
merajur.rahman@yahoo.com</t>
  </si>
  <si>
    <t>01716181436
01911010970</t>
  </si>
  <si>
    <t>Paramount Textiles Ltd.</t>
  </si>
  <si>
    <t>islammd.robiul17@yahoo.com</t>
  </si>
  <si>
    <t>01618444999</t>
  </si>
  <si>
    <t xml:space="preserve">M MOHASHIN &amp; CO. </t>
  </si>
  <si>
    <t xml:space="preserve">nasirbph87@yahoo.com </t>
  </si>
  <si>
    <t xml:space="preserve"> 01720979628</t>
  </si>
  <si>
    <t>Mahamudhul Hasan</t>
  </si>
  <si>
    <t>Fareast Islami Life Insurance
 Company Limited</t>
  </si>
  <si>
    <t>Assistant Company Secretary</t>
  </si>
  <si>
    <t>mahamudhul2011@gmail.com</t>
  </si>
  <si>
    <t>01716016561
01684585725</t>
  </si>
  <si>
    <t>Sk. Md. Sarfaraz Hossain, ACHRD</t>
  </si>
  <si>
    <t>Merchant Bank</t>
  </si>
  <si>
    <t>Sr. Manager -Acc. and Secretarial Affairs</t>
  </si>
  <si>
    <t>sarfarazcma@gmail.com</t>
  </si>
  <si>
    <t>01936552664</t>
  </si>
  <si>
    <t xml:space="preserve">Deputy Company Secretary </t>
  </si>
  <si>
    <t>ABUL FAZAL MOHAMED RUBAYAT</t>
  </si>
  <si>
    <t>029359023
01817508720</t>
  </si>
  <si>
    <t>Sahabuddin Ahmed</t>
  </si>
  <si>
    <t>DeshBandhu Sugar Mills Ltd</t>
  </si>
  <si>
    <t>handicabd@hotmail.com
sahmed24@hotmail.com</t>
  </si>
  <si>
    <t>01534523902
01973364994
0258153176</t>
  </si>
  <si>
    <t>Abida Aman Mumu</t>
  </si>
  <si>
    <t>abidamumu162@gmail.com</t>
  </si>
  <si>
    <t>01689554655</t>
  </si>
  <si>
    <t>01787697480
01920804006</t>
  </si>
  <si>
    <t>Md. Robiul Islam</t>
  </si>
  <si>
    <t>ESOP BD Ltd</t>
  </si>
  <si>
    <t>AM-Op</t>
  </si>
  <si>
    <t>robibangali@gmail.com
islamrobi91@yahoo.com</t>
  </si>
  <si>
    <t>01711185876
01719966628</t>
  </si>
  <si>
    <t>Ashraful Islam</t>
  </si>
  <si>
    <t>avid4ijs@gmail.com</t>
  </si>
  <si>
    <t>01912512808</t>
  </si>
  <si>
    <t>MD. ABDULLAH-AL KAUSER</t>
  </si>
  <si>
    <t>Sr. System Admin</t>
  </si>
  <si>
    <t>makauser@gmail.com</t>
  </si>
  <si>
    <t>01916100187</t>
  </si>
  <si>
    <t>Mohammed Khaled Hasan</t>
  </si>
  <si>
    <t>RAK Ceramics</t>
  </si>
  <si>
    <t>AM- Brand &amp; Product Dev.</t>
  </si>
  <si>
    <t>shagor_051@yahoo.com</t>
  </si>
  <si>
    <t>01716272643</t>
  </si>
  <si>
    <t>NARGIS BORHAN</t>
  </si>
  <si>
    <t>APEDUCATION TRAINING &amp; DEV.</t>
  </si>
  <si>
    <t>CEO(HR &amp; Admin)</t>
  </si>
  <si>
    <t>eka_bd_1980@yahoo.com</t>
  </si>
  <si>
    <t>01732293895</t>
  </si>
  <si>
    <t>MUHAMMAD RAJIUL HASAN</t>
  </si>
  <si>
    <t>CODEC</t>
  </si>
  <si>
    <t xml:space="preserve">01818 272163
</t>
  </si>
  <si>
    <t>rajiul_aqc99@yahoo.com</t>
  </si>
  <si>
    <t>TUHIN SHUVRA</t>
  </si>
  <si>
    <t>Manager-S&amp;M</t>
  </si>
  <si>
    <t xml:space="preserve"> tuhinshuvra1@gmail.com
tuhin.shuvra@yahoo.com  
</t>
  </si>
  <si>
    <t>01920151833 
01711430837</t>
  </si>
  <si>
    <t>Kazi Fakrul Latif</t>
  </si>
  <si>
    <t>WEB SOFT BD</t>
  </si>
  <si>
    <t>Head of Mkt._</t>
  </si>
  <si>
    <t>01716983511
01675716329</t>
  </si>
  <si>
    <t>Md. Rafiqul Islam</t>
  </si>
  <si>
    <t>Group Captain</t>
  </si>
  <si>
    <t xml:space="preserve">www.doladisa@yahoo.com </t>
  </si>
  <si>
    <t>01716378461</t>
  </si>
  <si>
    <t>MD. KHABIRUL ISLAM</t>
  </si>
  <si>
    <t>Lions Eye Institute &amp; Hospital</t>
  </si>
  <si>
    <t>Deputy Director-Admin</t>
  </si>
  <si>
    <t>khabir007@yahoo.com</t>
  </si>
  <si>
    <t>01819239993
01674225557</t>
  </si>
  <si>
    <t>Maj Engr. Md Nurul Islam (Retd)</t>
  </si>
  <si>
    <t xml:space="preserve">Protik Developers Ltd. </t>
  </si>
  <si>
    <t>islam.mdnurul98@yahoo.com</t>
  </si>
  <si>
    <t>01735231247</t>
  </si>
  <si>
    <t>Abdullah Ali Zaeed</t>
  </si>
  <si>
    <t xml:space="preserve">Jamuna Future Park </t>
  </si>
  <si>
    <t>GM-Admin &amp; Security</t>
  </si>
  <si>
    <t>zaeedabdullah@gmail.com</t>
  </si>
  <si>
    <t>01963266391
01775339343</t>
  </si>
  <si>
    <t>MEHEDI HOSSAIN</t>
  </si>
  <si>
    <t>Project Coordinator-SCM</t>
  </si>
  <si>
    <t>mmehedimhossain@gmail.com</t>
  </si>
  <si>
    <t>01677452332</t>
  </si>
  <si>
    <t>Kazi Ahmad Pervez</t>
  </si>
  <si>
    <t>Eastern Uni</t>
  </si>
  <si>
    <t>Asst Professor</t>
  </si>
  <si>
    <t xml:space="preserve">pervez840@gmail.com </t>
  </si>
  <si>
    <t>01713190677</t>
  </si>
  <si>
    <t>Kanet Kanchan Baroi</t>
  </si>
  <si>
    <t>Fine craft</t>
  </si>
  <si>
    <t xml:space="preserve">Merchandiser </t>
  </si>
  <si>
    <t>Kannetuhl@yahoo.com</t>
  </si>
  <si>
    <t>01816583477
01719667524</t>
  </si>
  <si>
    <t>Kankana Biswas</t>
  </si>
  <si>
    <t>AM- HR &amp; Business Coordination</t>
  </si>
  <si>
    <t>kankanabiswas@gmail.com</t>
  </si>
  <si>
    <t>01735241907</t>
  </si>
  <si>
    <t>Abu Jafar Al Mamun</t>
  </si>
  <si>
    <t>almamun18@yahoo.com</t>
  </si>
  <si>
    <t>01917883425</t>
  </si>
  <si>
    <t>MD. ARIFUL HAQUE</t>
  </si>
  <si>
    <t>TK GROUP</t>
  </si>
  <si>
    <t>Manager- Audit &amp; Cost control</t>
  </si>
  <si>
    <t>ronymay02@gmail.com</t>
  </si>
  <si>
    <t>01715606326</t>
  </si>
  <si>
    <t>MD. NAZRUL ISLAM</t>
  </si>
  <si>
    <t xml:space="preserve">Lead-HR,IR,Admin &amp; Facilities. </t>
  </si>
  <si>
    <t>01755548416
01755548416</t>
  </si>
  <si>
    <t>Abul Hasan Muhammad
 Shahadat Ullah</t>
  </si>
  <si>
    <t>Md. Sadiuzzaman</t>
  </si>
  <si>
    <t>Kazi Food</t>
  </si>
  <si>
    <t>Executive-Audit</t>
  </si>
  <si>
    <t>taskin1389@gmail.com</t>
  </si>
  <si>
    <t>01918100112</t>
  </si>
  <si>
    <t>MOHAMMAD EKRAMUL AMIN</t>
  </si>
  <si>
    <t>meaz1409@gmail.com</t>
  </si>
  <si>
    <t>01939900811</t>
  </si>
  <si>
    <t>MOHAMMAD MASUM</t>
  </si>
  <si>
    <t>Careline Team Leader</t>
  </si>
  <si>
    <t>masumiru13@gmail.com</t>
  </si>
  <si>
    <t>01916100065
01927139140</t>
  </si>
  <si>
    <t>Md. Badrul Anam Shovon</t>
  </si>
  <si>
    <t>b.anam100@gmail.com</t>
  </si>
  <si>
    <t>01781634645
01671428573</t>
  </si>
  <si>
    <t>Sr. Executive- Business Dev.</t>
  </si>
  <si>
    <t>Md. Arif Shahjahan</t>
  </si>
  <si>
    <t xml:space="preserve">arif_sizer@yahoo.com </t>
  </si>
  <si>
    <t>01962400783
01912034474</t>
  </si>
  <si>
    <t>MOUSHUMI AKTER MOULI</t>
  </si>
  <si>
    <t>moushumi520@gmail.com</t>
  </si>
  <si>
    <t>01712162378</t>
  </si>
  <si>
    <t>Shazia Afrin</t>
  </si>
  <si>
    <t>safrin@banglalinkgsm.com</t>
  </si>
  <si>
    <t>01924400480</t>
  </si>
  <si>
    <t>Farhana Yesmin</t>
  </si>
  <si>
    <t xml:space="preserve">Welfare &amp; HSE Officer </t>
  </si>
  <si>
    <t>The Rose Dresses LTD</t>
  </si>
  <si>
    <t>farhana86@yahoo.com</t>
  </si>
  <si>
    <t>01728640300</t>
  </si>
  <si>
    <t>TASNIN SALMA ZIA</t>
  </si>
  <si>
    <t>Officer Consumer Credit</t>
  </si>
  <si>
    <t>tasnin_zia@yahoo.com</t>
  </si>
  <si>
    <t>01552406845
01746336655</t>
  </si>
  <si>
    <t>Abu Hena Md. Kamruzzaman</t>
  </si>
  <si>
    <t>Md.Hanifur Rahman</t>
  </si>
  <si>
    <t xml:space="preserve">Carline Officer (Team Coordinator) </t>
  </si>
  <si>
    <t>mdhrhanif@yahoo.com</t>
  </si>
  <si>
    <t>01914864864</t>
  </si>
  <si>
    <t>MD.ANWARUL ISLAM ANTOO</t>
  </si>
  <si>
    <t xml:space="preserve">Program Organizer </t>
  </si>
  <si>
    <t>CMES</t>
  </si>
  <si>
    <t>antooislam30@gmail.com
antoocmes@gmail.com</t>
  </si>
  <si>
    <t>01711400498
01689737002</t>
  </si>
  <si>
    <t>MD. ASLAM HOSSAIN</t>
  </si>
  <si>
    <t xml:space="preserve">MHM Group </t>
  </si>
  <si>
    <t>AM- Commercial &amp; Procurement</t>
  </si>
  <si>
    <t xml:space="preserve">aslamhossain1981@gmail.com
aslam_ecil@hotmail.com </t>
  </si>
  <si>
    <t xml:space="preserve">01712048295
01611100044 </t>
  </si>
  <si>
    <t>Dr. Mohammad Anamul 
Haque Sarker</t>
  </si>
  <si>
    <t>West London College</t>
  </si>
  <si>
    <t>advisesoon@yahoo.com
advisesoon@gmail.com</t>
  </si>
  <si>
    <t>00447417556500
00442036950515</t>
  </si>
  <si>
    <t xml:space="preserve">MAHFUJA AKTER SUMA </t>
  </si>
  <si>
    <t>Omicon Group</t>
  </si>
  <si>
    <t>Executiv-Admin</t>
  </si>
  <si>
    <t xml:space="preserve">m_ho_n91@yahoo.com
haque_nela@yahoo.com </t>
  </si>
  <si>
    <t>01672333515</t>
  </si>
  <si>
    <t>raquib.sidiquee@gmail.com</t>
  </si>
  <si>
    <t>01610002963</t>
  </si>
  <si>
    <t>Lieutenant Colonel A T M Hasan Ahmed</t>
  </si>
  <si>
    <t>Bangladesh Army.</t>
  </si>
  <si>
    <t>Lieutenant Colonel</t>
  </si>
  <si>
    <t>hasan2956@gmail.com</t>
  </si>
  <si>
    <t>01787435015</t>
  </si>
  <si>
    <t>Rasel Placid Roy</t>
  </si>
  <si>
    <t>Expo Freight Ltd</t>
  </si>
  <si>
    <t>AM- Customer Service</t>
  </si>
  <si>
    <t xml:space="preserve"> placid_bgd@yahoo.com</t>
  </si>
  <si>
    <t>01912941345
029835218</t>
  </si>
  <si>
    <t>MD. AL MAHADI HOSSAIN</t>
  </si>
  <si>
    <t>uzzal_mahadi@yahoo.com</t>
  </si>
  <si>
    <t>01721559583</t>
  </si>
  <si>
    <t>Huawei</t>
  </si>
  <si>
    <t>Abid Ashraf</t>
  </si>
  <si>
    <t xml:space="preserve">abid.ashraf@yahoo.com </t>
  </si>
  <si>
    <t>Link3 Technologies Ltd</t>
  </si>
  <si>
    <t xml:space="preserve">Sr. Support Engineer </t>
  </si>
  <si>
    <t xml:space="preserve">alamgir.hossain17@yahoo.com
alamgir.hossain17@hotmail.com </t>
  </si>
  <si>
    <t xml:space="preserve">01787667197
01977774483 </t>
  </si>
  <si>
    <t>S M MAHMUD HOSSAIN</t>
  </si>
  <si>
    <t>mahmud.hossain@unilever</t>
  </si>
  <si>
    <t>01714047228</t>
  </si>
  <si>
    <t>zrmancu@yahoo.com</t>
  </si>
  <si>
    <t>Sr. Executive-Brand</t>
  </si>
  <si>
    <t>Kohinoor</t>
  </si>
  <si>
    <t>Md. Ziaur Rahman</t>
  </si>
  <si>
    <t>01718211377</t>
  </si>
  <si>
    <t>Trade Mkt. Specialist</t>
  </si>
  <si>
    <t>01721871975
01833181541</t>
  </si>
  <si>
    <t>Md.Shakhawat Hossain</t>
  </si>
  <si>
    <t>Shakhawat.pepsi@gmail.com</t>
  </si>
  <si>
    <t>01714089317
01919090686</t>
  </si>
  <si>
    <t>Md. Shirajul Islam</t>
  </si>
  <si>
    <t xml:space="preserve">Joyeeta Foundation </t>
  </si>
  <si>
    <t>HR &amp; Financial Mgt. Consultant</t>
  </si>
  <si>
    <t>bcgmmsi@gmail.com
msislam_bpatc@yahoo.com</t>
  </si>
  <si>
    <t>01720963016</t>
  </si>
  <si>
    <t>Int. Medicare Ltd</t>
  </si>
  <si>
    <t xml:space="preserve">Company Secretary  </t>
  </si>
  <si>
    <t xml:space="preserve">khabirulislam565@gmail.com  </t>
  </si>
  <si>
    <t>Md. Imtiaz Kamal</t>
  </si>
  <si>
    <t>Executive – Corporate Sales</t>
  </si>
  <si>
    <t>Imtiaz.kamal88@gmail.com</t>
  </si>
  <si>
    <t>01730787445</t>
  </si>
  <si>
    <t>Kazi Humayun Kabir</t>
  </si>
  <si>
    <t>Euroconsult Mott McDonald</t>
  </si>
  <si>
    <t>Regional Op. Manager</t>
  </si>
  <si>
    <t>khkabir.mph@gmail.com
mkhkabir@yahoo.com</t>
  </si>
  <si>
    <t xml:space="preserve">01712557896
01986556507  </t>
  </si>
  <si>
    <t>Muktara Begum</t>
  </si>
  <si>
    <t>Dhakacom Limited</t>
  </si>
  <si>
    <t>Executive-Admin</t>
  </si>
  <si>
    <t xml:space="preserve"> mukta.bift@gmail.com</t>
  </si>
  <si>
    <t>01741754465</t>
  </si>
  <si>
    <t>FAKHRUL ISLAM</t>
  </si>
  <si>
    <t>The Tiger Works Pvt. Ltd.</t>
  </si>
  <si>
    <t>Software Eng</t>
  </si>
  <si>
    <t>fakhrulislammasum@yahoo.com</t>
  </si>
  <si>
    <t>01925885613</t>
  </si>
  <si>
    <t xml:space="preserve">MD. AHSAN HABIB </t>
  </si>
  <si>
    <t xml:space="preserve">Nitol niloy </t>
  </si>
  <si>
    <t>Area In-Charge-S&amp;M</t>
  </si>
  <si>
    <t>habib.heromotocorp@gmail.com</t>
  </si>
  <si>
    <t>01711712466</t>
  </si>
  <si>
    <t>MITHU RANJAN SARKER</t>
  </si>
  <si>
    <t>M.S. Dyeing, Printing &amp;
 Finishing Ltd.</t>
  </si>
  <si>
    <t>Manager-
HR Admin &amp; Compliance</t>
  </si>
  <si>
    <t>sarker.hrd@gmail.com
sarker_82@live.com</t>
  </si>
  <si>
    <t>01911866855</t>
  </si>
  <si>
    <t>INDEX GROUP</t>
  </si>
  <si>
    <t xml:space="preserve">Sr. Ex-Admin Sale &amp; Mkt. research </t>
  </si>
  <si>
    <t xml:space="preserve">aislam_jewel@yahoo.com </t>
  </si>
  <si>
    <t>01723449902</t>
  </si>
  <si>
    <t>Khandaker Rashed Mahtab</t>
  </si>
  <si>
    <t>khandaker.mahtab@airtel.com</t>
  </si>
  <si>
    <t>01610002191</t>
  </si>
  <si>
    <t xml:space="preserve"> EDISON </t>
  </si>
  <si>
    <t>Brigadier General Md Jashim Uddin</t>
  </si>
  <si>
    <t>VDP</t>
  </si>
  <si>
    <t>ADG</t>
  </si>
  <si>
    <t>jashim2793@yahoo.com</t>
  </si>
  <si>
    <t>01769002793
01716365188</t>
  </si>
  <si>
    <t>HR Specialist</t>
  </si>
  <si>
    <t>Maria Binte Muzib</t>
  </si>
  <si>
    <t>maria.muzib@gmail.com</t>
  </si>
  <si>
    <t>01713221962</t>
  </si>
  <si>
    <t xml:space="preserve">Market Operation </t>
  </si>
  <si>
    <t xml:space="preserve"> muinur123@yahoo.com</t>
  </si>
  <si>
    <t xml:space="preserve">01716280778
01711430642 </t>
  </si>
  <si>
    <t>Mahe Alam Tito</t>
  </si>
  <si>
    <t>ITET</t>
  </si>
  <si>
    <t>Jr. Executive Accounts</t>
  </si>
  <si>
    <t>mahealamtito@yahoo.com</t>
  </si>
  <si>
    <t>01716925010
01933038422</t>
  </si>
  <si>
    <t>MD ASHIKUR RAHMAN</t>
  </si>
  <si>
    <t>HR &amp; Finance Assistant</t>
  </si>
  <si>
    <t xml:space="preserve">SPIE Oil &amp; Gas Services </t>
  </si>
  <si>
    <t>ashikausie@yahoo.com.au</t>
  </si>
  <si>
    <t>01817611517</t>
  </si>
  <si>
    <t>Md. Asraful Ajam Khan</t>
  </si>
  <si>
    <t>Liberty School and College</t>
  </si>
  <si>
    <t>Founder Principal</t>
  </si>
  <si>
    <t>asrafshebu@gmail.com</t>
  </si>
  <si>
    <t>01755509469</t>
  </si>
  <si>
    <t>Farhana Afroz</t>
  </si>
  <si>
    <t>Executive Team Leader-CS</t>
  </si>
  <si>
    <t>farhanaakn@gmail.com</t>
  </si>
  <si>
    <t>01610021290</t>
  </si>
  <si>
    <t>S M RAYHAN</t>
  </si>
  <si>
    <t xml:space="preserve">rayhanjan@yahoo.com </t>
  </si>
  <si>
    <t>01911310836</t>
  </si>
  <si>
    <t>Muhammad Mahmud 
Hossain Mamun</t>
  </si>
  <si>
    <t>cdt.mamun@gmail.com</t>
  </si>
  <si>
    <t>01711788134</t>
  </si>
  <si>
    <t xml:space="preserve">SHOMIK RAYHAN KHAN </t>
  </si>
  <si>
    <t>DM- Planning</t>
  </si>
  <si>
    <t>shomil.r.khan@gmail.com</t>
  </si>
  <si>
    <t>01779555444</t>
  </si>
  <si>
    <t>Rubayat Sarwar Chowdhury</t>
  </si>
  <si>
    <t>rubayat_chy@hotmail.com</t>
  </si>
  <si>
    <t xml:space="preserve">01816005005
01766696192 </t>
  </si>
  <si>
    <t>Jash Bikash</t>
  </si>
  <si>
    <t>Consumark Ltd</t>
  </si>
  <si>
    <t>Business Dev. Executive</t>
  </si>
  <si>
    <t>jash.bikash@outlook.com</t>
  </si>
  <si>
    <t>01719235096</t>
  </si>
  <si>
    <t>GSP Finance Co.</t>
  </si>
  <si>
    <t>DGM- Head of Treasury</t>
  </si>
  <si>
    <t>mahbub.jewel@yahoo.com</t>
  </si>
  <si>
    <t>01678007166</t>
  </si>
  <si>
    <t xml:space="preserve">MD. NIAZ MURSHED GAFFARI </t>
  </si>
  <si>
    <t xml:space="preserve">Intraco Group </t>
  </si>
  <si>
    <t xml:space="preserve">prince0520140@gmail.com </t>
  </si>
  <si>
    <t>01682316828</t>
  </si>
  <si>
    <t xml:space="preserve">ABUL ALA MD. 
ERSHADUL ISLAM AKOND </t>
  </si>
  <si>
    <t>Maj Mohammad 
Ikramul Ghani Khan</t>
  </si>
  <si>
    <t xml:space="preserve">MAJOR MOHAMMAD
 ROKIBUL HAIDER </t>
  </si>
  <si>
    <t xml:space="preserve">MD. SABBIR AHMAD </t>
  </si>
  <si>
    <t>A. K. M. MOSHIUR RAHMAN BHUIYAN</t>
  </si>
  <si>
    <t>MBS-Mkt</t>
  </si>
  <si>
    <t>reaz2508@yahoo.com</t>
  </si>
  <si>
    <t xml:space="preserve"> 01619153446
01834241478</t>
  </si>
  <si>
    <t>A.B.M. Masum Billah</t>
  </si>
  <si>
    <t>RU</t>
  </si>
  <si>
    <t>masumbillah09mkt@gmail.com</t>
  </si>
  <si>
    <t>01796582357</t>
  </si>
  <si>
    <t>BBA-Fin</t>
  </si>
  <si>
    <t>01674083802
01911712757</t>
  </si>
  <si>
    <t xml:space="preserve"> hntkn910@gmail.com</t>
  </si>
  <si>
    <t>A.K.M JAMIL HOSSAIN</t>
  </si>
  <si>
    <t>DU</t>
  </si>
  <si>
    <t>MBA-Mkt</t>
  </si>
  <si>
    <t>swajon.jamil@gmail.com</t>
  </si>
  <si>
    <t>01674172555</t>
  </si>
  <si>
    <t>A.K.M. Rushdi Hai</t>
  </si>
  <si>
    <t>BBA-A&amp;F</t>
  </si>
  <si>
    <t xml:space="preserve">hai_rushdi@yahoo.com </t>
  </si>
  <si>
    <t>01675843128
01711060415</t>
  </si>
  <si>
    <t xml:space="preserve">A.S.M SULTAN MAHMUD </t>
  </si>
  <si>
    <t>ASA Uni</t>
  </si>
  <si>
    <t>BBA-HR</t>
  </si>
  <si>
    <t>saied.asaub@gmail.com 
saiedprodhan@yahoo.com</t>
  </si>
  <si>
    <t>01837251553
01621170572</t>
  </si>
  <si>
    <t>A.S.M. ESSA</t>
  </si>
  <si>
    <t>essaasm4@gmail.com</t>
  </si>
  <si>
    <t>01710136086</t>
  </si>
  <si>
    <t>A.S.M. Rakibul Hasan</t>
  </si>
  <si>
    <t xml:space="preserve">B.A-Statistics </t>
  </si>
  <si>
    <t xml:space="preserve">rakibju2nd@gmail.com </t>
  </si>
  <si>
    <t>01735894511</t>
  </si>
  <si>
    <t>Abdul Monaem</t>
  </si>
  <si>
    <t>CU</t>
  </si>
  <si>
    <t>MBS-Acc</t>
  </si>
  <si>
    <t>01716609394
01680046335</t>
  </si>
  <si>
    <t>MBA-HR</t>
  </si>
  <si>
    <t>mamuncu09@gmail.com</t>
  </si>
  <si>
    <t>01747888295
01521483610</t>
  </si>
  <si>
    <t>M.Sc-Fisheries.</t>
  </si>
  <si>
    <t>01815107253
01723963131</t>
  </si>
  <si>
    <t>Ahasanullah</t>
  </si>
  <si>
    <t>Abida Ferdous</t>
  </si>
  <si>
    <t>abida.01@gmail.com</t>
  </si>
  <si>
    <t>01732329595</t>
  </si>
  <si>
    <t xml:space="preserve"> ar.javed1991@gmail.com</t>
  </si>
  <si>
    <t>01677020276</t>
  </si>
  <si>
    <t>Abir Richard Nokrek</t>
  </si>
  <si>
    <t>abir.richard@hotmail.com</t>
  </si>
  <si>
    <t>01715046599
029123783</t>
  </si>
  <si>
    <t xml:space="preserve">Afroza Sultana Soma </t>
  </si>
  <si>
    <t>soma5154@gmail.com</t>
  </si>
  <si>
    <t xml:space="preserve">01688186200 </t>
  </si>
  <si>
    <t>Afsary Adiba Priyanka</t>
  </si>
  <si>
    <t>afsary.adiba@gmail.com</t>
  </si>
  <si>
    <t>01746282901</t>
  </si>
  <si>
    <t>AHMED IMTIAZ</t>
  </si>
  <si>
    <t>Ahnaf Ahmed</t>
  </si>
  <si>
    <t>ahnaf98@gmail.com</t>
  </si>
  <si>
    <t>01841225030</t>
  </si>
  <si>
    <t xml:space="preserve">Al – Amin </t>
  </si>
  <si>
    <t>AL-AMIN</t>
  </si>
  <si>
    <t>alaminmktdu18th@gmail.com</t>
  </si>
  <si>
    <t>01845903696
01689144720</t>
  </si>
  <si>
    <t>Ali Ahasan Shihab</t>
  </si>
  <si>
    <t>Comilla Uni</t>
  </si>
  <si>
    <t>Acc. &amp; Information Systems.</t>
  </si>
  <si>
    <t>shihab.cou@gmail.com</t>
  </si>
  <si>
    <t>01777456789</t>
  </si>
  <si>
    <t>Ali Zubaer Khandker</t>
  </si>
  <si>
    <t>UIU</t>
  </si>
  <si>
    <t>mukut.zubaer@gmail.com</t>
  </si>
  <si>
    <t>01670764221</t>
  </si>
  <si>
    <t>M.Sc.-HRD</t>
  </si>
  <si>
    <t>MBS-Mgt</t>
  </si>
  <si>
    <t>01827317484
01924555950</t>
  </si>
  <si>
    <t>Southeast Uni</t>
  </si>
  <si>
    <t>M. PHARM</t>
  </si>
  <si>
    <t>Aminur Rahman</t>
  </si>
  <si>
    <t>BBA-Mgt</t>
  </si>
  <si>
    <t>aminur.nmc@gmail.com</t>
  </si>
  <si>
    <t>01617772549</t>
  </si>
  <si>
    <t xml:space="preserve">AMIT DAS </t>
  </si>
  <si>
    <t>das_amit92@yahoo.com</t>
  </si>
  <si>
    <t>01738511769</t>
  </si>
  <si>
    <t>Anan Wazed Shikdar</t>
  </si>
  <si>
    <t>IBA-JU</t>
  </si>
  <si>
    <t xml:space="preserve">anan_ws23@yahoo.com </t>
  </si>
  <si>
    <t>01967508803</t>
  </si>
  <si>
    <t>Ananto Zannat</t>
  </si>
  <si>
    <t>ananto.zannat@gmail.com</t>
  </si>
  <si>
    <t>01759560105</t>
  </si>
  <si>
    <t>Anik Saha</t>
  </si>
  <si>
    <t>M.Sc-Physics</t>
  </si>
  <si>
    <t>sahaanik88@yahoo.com</t>
  </si>
  <si>
    <t xml:space="preserve">01719415549 </t>
  </si>
  <si>
    <t>ANIK SINHA</t>
  </si>
  <si>
    <t>aniksinha91@gmail.com</t>
  </si>
  <si>
    <t>01676584525</t>
  </si>
  <si>
    <t>Anika Tasnim</t>
  </si>
  <si>
    <t>nk.tsnm@gmail.com
aniqua_tasnim@yahoo.com</t>
  </si>
  <si>
    <t>01738048056
01675736719</t>
  </si>
  <si>
    <t xml:space="preserve">M.Sc. </t>
  </si>
  <si>
    <t>anis39statju222@gmail.com</t>
  </si>
  <si>
    <t>01737138554</t>
  </si>
  <si>
    <t>Antara Tasmeen</t>
  </si>
  <si>
    <t>antaratsmn@gmail.com</t>
  </si>
  <si>
    <t>01866102223</t>
  </si>
  <si>
    <t>01818134475
01534944973</t>
  </si>
  <si>
    <t>Anup Kumar Shadhu</t>
  </si>
  <si>
    <t>B.Sc-CSE</t>
  </si>
  <si>
    <t>anup0904008@gmail.com</t>
  </si>
  <si>
    <t>01915883700
01736562713</t>
  </si>
  <si>
    <t xml:space="preserve">Arifa Akhtar </t>
  </si>
  <si>
    <t>rupa.iub@gmail.com</t>
  </si>
  <si>
    <t>01718747016
01790384460</t>
  </si>
  <si>
    <t>Arifin Istiaque Ahmed</t>
  </si>
  <si>
    <t>arifin.aiat@gmail.com</t>
  </si>
  <si>
    <t>01717319472
01675255717</t>
  </si>
  <si>
    <t>Arunima Das</t>
  </si>
  <si>
    <t>das.adity@yahoo.com</t>
  </si>
  <si>
    <t>01726055321</t>
  </si>
  <si>
    <t>ASADUZZAMAN IMON</t>
  </si>
  <si>
    <t>imon_244@yahoo.com</t>
  </si>
  <si>
    <t>01677356378</t>
  </si>
  <si>
    <t>Ashara Mubashshara</t>
  </si>
  <si>
    <t>ashara.prova@yahoo.com</t>
  </si>
  <si>
    <t>01684480170</t>
  </si>
  <si>
    <t>Ashfaq Mohammad Saad</t>
  </si>
  <si>
    <t>RUET</t>
  </si>
  <si>
    <t>B.Sc.-Mechanical Eng.</t>
  </si>
  <si>
    <t>ashfaqmohammadsaad10
@gmail.com</t>
  </si>
  <si>
    <t>01723197995</t>
  </si>
  <si>
    <t>Ashfaque Hossain</t>
  </si>
  <si>
    <t>ashfaque_sakib@hotmail.com</t>
  </si>
  <si>
    <t>01711083657</t>
  </si>
  <si>
    <t>M.Sc.-Disaster Mgt.</t>
  </si>
  <si>
    <t>01711083738
01556551742</t>
  </si>
  <si>
    <t>ASHITH PODDER</t>
  </si>
  <si>
    <t>B. Sc. Engineering(EEE)</t>
  </si>
  <si>
    <t>ashith.pdr@gmail.com</t>
  </si>
  <si>
    <t xml:space="preserve">01722125518 </t>
  </si>
  <si>
    <t>asifashraf89@gmail.com</t>
  </si>
  <si>
    <t>01912494997
01534701992</t>
  </si>
  <si>
    <t>ASIF ANJUM AYON</t>
  </si>
  <si>
    <t>asif.a.ayon@gmail.com</t>
  </si>
  <si>
    <t>01839886337</t>
  </si>
  <si>
    <t>The People’s University 
of Bangladesh</t>
  </si>
  <si>
    <t>Asif Hossain</t>
  </si>
  <si>
    <t>as.if.kop@live.com</t>
  </si>
  <si>
    <t>01817053360</t>
  </si>
  <si>
    <t>Asif Uddin Khan</t>
  </si>
  <si>
    <t>khanshimul2@gmail.com</t>
  </si>
  <si>
    <t>01823648832</t>
  </si>
  <si>
    <t xml:space="preserve">Diploma in Engineering </t>
  </si>
  <si>
    <t>Ahsanullah</t>
  </si>
  <si>
    <t>Department of Mechanical
 &amp; Production Engineering</t>
  </si>
  <si>
    <t xml:space="preserve">AZAD hossain   </t>
  </si>
  <si>
    <t>JAGANNATH UNI</t>
  </si>
  <si>
    <t xml:space="preserve">sweet.azad@yahoo.com </t>
  </si>
  <si>
    <t>01911575731</t>
  </si>
  <si>
    <t>01682435800</t>
  </si>
  <si>
    <t>Baijed Hossain Bipul</t>
  </si>
  <si>
    <t>baijed.hossain5@gmail.com</t>
  </si>
  <si>
    <t>01676996701
01726204518</t>
  </si>
  <si>
    <t>Chowdhury Faisal Hassan</t>
  </si>
  <si>
    <t>Northern Uni</t>
  </si>
  <si>
    <t>faisal_9046@yahoo.com</t>
  </si>
  <si>
    <t>01673487774</t>
  </si>
  <si>
    <t>BBS</t>
  </si>
  <si>
    <t>FAHAD AHAMED</t>
  </si>
  <si>
    <t>fahad.fnb.cu09@gmail.com</t>
  </si>
  <si>
    <t>01818108493</t>
  </si>
  <si>
    <t>Fahima Jerin</t>
  </si>
  <si>
    <t>arnajerin@gmail.com</t>
  </si>
  <si>
    <t>01759129327</t>
  </si>
  <si>
    <t>Fahima Sultana</t>
  </si>
  <si>
    <t>fahima_st@yahoo.com</t>
  </si>
  <si>
    <t>01755559780
01713099650</t>
  </si>
  <si>
    <t>FARAHNAZ AFTABI JUI</t>
  </si>
  <si>
    <t>Farah.jui09@gmail.com</t>
  </si>
  <si>
    <t>01676052752</t>
  </si>
  <si>
    <t>Farhan Mohammad</t>
  </si>
  <si>
    <t>farhan_mohammad420@
yahoo.com</t>
  </si>
  <si>
    <t>01715016016</t>
  </si>
  <si>
    <t>Farhana Akter</t>
  </si>
  <si>
    <t>farhanaoni@gmail.com</t>
  </si>
  <si>
    <t>01687144107
01703789073</t>
  </si>
  <si>
    <t>FARHANA FERDOUS ELHAM</t>
  </si>
  <si>
    <t>farhanabuzz@gmail.com</t>
  </si>
  <si>
    <t>01741116361</t>
  </si>
  <si>
    <t>FARHANA HUSSAIN</t>
  </si>
  <si>
    <t>farhana.hussain1212@gmail.com</t>
  </si>
  <si>
    <t>01760514980</t>
  </si>
  <si>
    <t>FARHANA SHARMIN</t>
  </si>
  <si>
    <t>MA-English</t>
  </si>
  <si>
    <t>farhanasharmin3@gmail.com</t>
  </si>
  <si>
    <t>01710997047</t>
  </si>
  <si>
    <t>FARIA BINTA ASHRAF</t>
  </si>
  <si>
    <t>Stamford</t>
  </si>
  <si>
    <t xml:space="preserve"> prantor171@gmail.com</t>
  </si>
  <si>
    <t>01711977698</t>
  </si>
  <si>
    <t>Faridul Islam</t>
  </si>
  <si>
    <t>B.Sc.-Economics</t>
  </si>
  <si>
    <t>nsifarid@yahoo.com</t>
  </si>
  <si>
    <t>01912115653</t>
  </si>
  <si>
    <t>Farjana Islam</t>
  </si>
  <si>
    <t>farj.islam@gmail.com</t>
  </si>
  <si>
    <t>01673655871
01613655871</t>
  </si>
  <si>
    <t>FARJANA KHANAM</t>
  </si>
  <si>
    <t>farjanatuni@gmail.com</t>
  </si>
  <si>
    <t xml:space="preserve"> 01740272369
01688652629</t>
  </si>
  <si>
    <t>Faruk Hossain</t>
  </si>
  <si>
    <t>SEU</t>
  </si>
  <si>
    <t>farukahmedkhan.seu@
yahoo.com</t>
  </si>
  <si>
    <t>01911252651
01611252651</t>
  </si>
  <si>
    <t>Farzana Mahmood</t>
  </si>
  <si>
    <t>BBA-HRM</t>
  </si>
  <si>
    <t>anika_kmr@hotmail.com</t>
  </si>
  <si>
    <t>01673584102</t>
  </si>
  <si>
    <t>Farzana Rahman</t>
  </si>
  <si>
    <t>farzana1216@gmail.com</t>
  </si>
  <si>
    <t>01674518393</t>
  </si>
  <si>
    <t>Fatema Kanak</t>
  </si>
  <si>
    <t>University of Asia Pacific</t>
  </si>
  <si>
    <t>Master of Pharmacy</t>
  </si>
  <si>
    <t>fatema.kanak@gmail.com</t>
  </si>
  <si>
    <t>01681819982
01911733953</t>
  </si>
  <si>
    <t>FATEMA NAZNEEN</t>
  </si>
  <si>
    <t>MSS-Economics</t>
  </si>
  <si>
    <t>nazneen.nazneen.lima
@gmail.com</t>
  </si>
  <si>
    <t>01610545355
01554730030</t>
  </si>
  <si>
    <t xml:space="preserve">    Fatema-tuz-zahura</t>
  </si>
  <si>
    <t xml:space="preserve">University of Asia Pacific </t>
  </si>
  <si>
    <t>LLM</t>
  </si>
  <si>
    <t xml:space="preserve">nimmimona@gmail.com </t>
  </si>
  <si>
    <t>Fatima Bintta Habib</t>
  </si>
  <si>
    <t>fatimahabib321@yahoo.com</t>
  </si>
  <si>
    <t>01675327040
01557614385</t>
  </si>
  <si>
    <t>Fatima Ruhee</t>
  </si>
  <si>
    <t>BUET</t>
  </si>
  <si>
    <t>fatima.ruhee@yahoo.com</t>
  </si>
  <si>
    <t>01671718787</t>
  </si>
  <si>
    <t>Gania Sanjy</t>
  </si>
  <si>
    <t>IBA</t>
  </si>
  <si>
    <t>gania_sanjy@yahoo.com</t>
  </si>
  <si>
    <t>01710483666</t>
  </si>
  <si>
    <t>Gazi Salma Tanjeem</t>
  </si>
  <si>
    <t>shonjona5@gmail.com</t>
  </si>
  <si>
    <t>01778249345</t>
  </si>
  <si>
    <t>GOLAM MOHAMMAD SAYEM</t>
  </si>
  <si>
    <t>MBA-Fin</t>
  </si>
  <si>
    <t>golamsayem@gmail.com</t>
  </si>
  <si>
    <t>01717310833</t>
  </si>
  <si>
    <t>GOWRAB DAS SUNNY</t>
  </si>
  <si>
    <t>mail4gowrab@yahoo.com</t>
  </si>
  <si>
    <t>01912498723</t>
  </si>
  <si>
    <t>Hafizur Rahman</t>
  </si>
  <si>
    <t>hafizurrhmn59@gmail.com</t>
  </si>
  <si>
    <t>01711937644</t>
  </si>
  <si>
    <t>hasanmahmud1113@gmail.com</t>
  </si>
  <si>
    <t>01719412488</t>
  </si>
  <si>
    <t>Hitaishi Hasna Habib</t>
  </si>
  <si>
    <t>hitaishi26@yahoo.com</t>
  </si>
  <si>
    <t xml:space="preserve">01722734428 </t>
  </si>
  <si>
    <t xml:space="preserve">Hossain Ahmed Shovon </t>
  </si>
  <si>
    <t>hossain1219@yahoo.com</t>
  </si>
  <si>
    <t>01683240230
01782375989</t>
  </si>
  <si>
    <t>Hridika Talukder Barua</t>
  </si>
  <si>
    <t>MS-Microbiology</t>
  </si>
  <si>
    <t>hridikambio34@gmail.com</t>
  </si>
  <si>
    <t>01829621475</t>
  </si>
  <si>
    <t>Humaira Hashmat Ullah</t>
  </si>
  <si>
    <t>humaira612@gmail.com</t>
  </si>
  <si>
    <t>01673655242</t>
  </si>
  <si>
    <t>I.S.M.SHIHAB-UL-HUQUE</t>
  </si>
  <si>
    <t>shihabulhuque@gmail.com</t>
  </si>
  <si>
    <t>01675295995</t>
  </si>
  <si>
    <t>Sani Ibne Bari</t>
  </si>
  <si>
    <t>saniibnebariewu@gmail.com</t>
  </si>
  <si>
    <t>01723856768
01914929763</t>
  </si>
  <si>
    <t>Iffat Ara</t>
  </si>
  <si>
    <t xml:space="preserve">Ahsanullah </t>
  </si>
  <si>
    <t xml:space="preserve">B.Sc.-EEE </t>
  </si>
  <si>
    <t>iffthr@hotmail.com</t>
  </si>
  <si>
    <t>01685736448</t>
  </si>
  <si>
    <t>IFTAYSOME ARFA KHAN</t>
  </si>
  <si>
    <t>MS in Child Development &amp;
Social Relationship</t>
  </si>
  <si>
    <t>khan.iftaysome@yahoo.com</t>
  </si>
  <si>
    <t>01718424497</t>
  </si>
  <si>
    <t xml:space="preserve">Ilma Rahman </t>
  </si>
  <si>
    <t xml:space="preserve">B.Sc.-Biotechnology </t>
  </si>
  <si>
    <t xml:space="preserve">ilma_rahman@outlook.com </t>
  </si>
  <si>
    <t>01817144715</t>
  </si>
  <si>
    <t>Imtinan Md. Ihtifaz</t>
  </si>
  <si>
    <t>KUET</t>
  </si>
  <si>
    <t>imtinan.ihtifaz@gmail.com</t>
  </si>
  <si>
    <t>01719295949</t>
  </si>
  <si>
    <t>Israt Zerin</t>
  </si>
  <si>
    <t>zerin.israt@yahoo.com</t>
  </si>
  <si>
    <t>01680361568</t>
  </si>
  <si>
    <t>JANNATUL FERDOUS JUI</t>
  </si>
  <si>
    <t>BA-English</t>
  </si>
  <si>
    <t>juiferdous555@gmail.com</t>
  </si>
  <si>
    <t>01628436671
01677044218</t>
  </si>
  <si>
    <t>Jannatul Ferdous Sanjida</t>
  </si>
  <si>
    <t>UITS</t>
  </si>
  <si>
    <t>sanjida_live90@yahoo.com</t>
  </si>
  <si>
    <t>01677163679</t>
  </si>
  <si>
    <t>Jannatul Mawa</t>
  </si>
  <si>
    <t xml:space="preserve"> mawa.jannat28@gmail.com</t>
  </si>
  <si>
    <t>01708657535
01675655028</t>
  </si>
  <si>
    <t>Jhuriya Akter</t>
  </si>
  <si>
    <t>01720626231</t>
  </si>
  <si>
    <t>Jihan Martuza Mim</t>
  </si>
  <si>
    <t>01688649462</t>
  </si>
  <si>
    <t>jihanudashin@gmail.com</t>
  </si>
  <si>
    <t>Jishan Rudra</t>
  </si>
  <si>
    <t>biduyt_012@yahoo.com</t>
  </si>
  <si>
    <t>01812425713</t>
  </si>
  <si>
    <t>Joy prashad das</t>
  </si>
  <si>
    <t>joyprashad.das@aol.com</t>
  </si>
  <si>
    <t>01677869337</t>
  </si>
  <si>
    <t>JOYDEB CHANDRA BARMON</t>
  </si>
  <si>
    <t>joydeb.bsdi@gmail.com</t>
  </si>
  <si>
    <t>01755401835</t>
  </si>
  <si>
    <t>Jubayer Ahmed Shuzen</t>
  </si>
  <si>
    <t>Segi University</t>
  </si>
  <si>
    <t xml:space="preserve">Mass Communication </t>
  </si>
  <si>
    <t>snap_shot_71@hotmail.com</t>
  </si>
  <si>
    <t>01719102345</t>
  </si>
  <si>
    <t>Jubayer Hossain</t>
  </si>
  <si>
    <t>Jubayer.hossain101@gmail.com</t>
  </si>
  <si>
    <t>01681253961</t>
  </si>
  <si>
    <t>JULIET KOROBI GOMES</t>
  </si>
  <si>
    <t>juliet.gomes_03@yahoo.com</t>
  </si>
  <si>
    <t>01850428036
01819885615</t>
  </si>
  <si>
    <t>K. M. ASRAF-UZ-ZAMAN</t>
  </si>
  <si>
    <t>tamimasraf@gmail.com</t>
  </si>
  <si>
    <t>01913441636</t>
  </si>
  <si>
    <t>K.M Ashfique Mahmud Shovo</t>
  </si>
  <si>
    <t>BUBT</t>
  </si>
  <si>
    <t>jobsashfique@gmail.com</t>
  </si>
  <si>
    <t>01675256962</t>
  </si>
  <si>
    <t>Kajol Karmoker</t>
  </si>
  <si>
    <t>KU</t>
  </si>
  <si>
    <t>kajol.bad@gmail.com</t>
  </si>
  <si>
    <t xml:space="preserve">01723329305
01716702806 </t>
  </si>
  <si>
    <t>Kamrun Nahar</t>
  </si>
  <si>
    <t xml:space="preserve">B.Sc-CSE </t>
  </si>
  <si>
    <t>sumacse2103@yahoo.com</t>
  </si>
  <si>
    <t>01718745215
01788991727</t>
  </si>
  <si>
    <t>Kazi Hassan Shahrier</t>
  </si>
  <si>
    <t>shahrierhassan1991@gmail.com</t>
  </si>
  <si>
    <t>01771773230</t>
  </si>
  <si>
    <t>KAZI NAZRUL ISLAM</t>
  </si>
  <si>
    <t>badhon.kazi@yahoo.com</t>
  </si>
  <si>
    <t>01715470217</t>
  </si>
  <si>
    <t>Kazi Nurul Islam</t>
  </si>
  <si>
    <t>kazi.suzon89@gmail.com</t>
  </si>
  <si>
    <t>01611178966</t>
  </si>
  <si>
    <t>Kazi Rubaiya Islam</t>
  </si>
  <si>
    <t>kazirubaiya@gmail.com</t>
  </si>
  <si>
    <t>01759502171</t>
  </si>
  <si>
    <t>Kh. Sadakat Maleq</t>
  </si>
  <si>
    <t>sadakat_maleq@live.com</t>
  </si>
  <si>
    <t>01670667079
01912707087</t>
  </si>
  <si>
    <t>Khadija Anjuman</t>
  </si>
  <si>
    <t xml:space="preserve">Stamford </t>
  </si>
  <si>
    <t>Prianka.anjuman07@gmail.com</t>
  </si>
  <si>
    <t>01729974666</t>
  </si>
  <si>
    <t>Khalid Ibne Jahangir</t>
  </si>
  <si>
    <t xml:space="preserve">khalid_rip16@yahoo.com </t>
  </si>
  <si>
    <t>01674891705</t>
  </si>
  <si>
    <t>Khalid Mahmud Chowdhury  Sagar</t>
  </si>
  <si>
    <t>EMBA</t>
  </si>
  <si>
    <t>mahmudkhalid97@gmail.com</t>
  </si>
  <si>
    <t>01913783793</t>
  </si>
  <si>
    <t>Khondker Rifat Hossain</t>
  </si>
  <si>
    <t>krifathossain@gmail.com</t>
  </si>
  <si>
    <t>01755532645
01923118943</t>
  </si>
  <si>
    <t>KHONDOKAR ABU SALEHEEN</t>
  </si>
  <si>
    <t>khabusaleheen@gmail.com</t>
  </si>
  <si>
    <t>01914391623</t>
  </si>
  <si>
    <t>KOHINOOR AKTER SATHI</t>
  </si>
  <si>
    <t>Southeast</t>
  </si>
  <si>
    <t>noorsathi@yahoo.com</t>
  </si>
  <si>
    <t>01673931039</t>
  </si>
  <si>
    <t>LAMMIM RAHMAN</t>
  </si>
  <si>
    <t xml:space="preserve"> lammim1601@gmail.com</t>
  </si>
  <si>
    <t>01716644049</t>
  </si>
  <si>
    <t>Lisa Sharma</t>
  </si>
  <si>
    <t>lisasharma4131@gmail.com</t>
  </si>
  <si>
    <t>01939577455</t>
  </si>
  <si>
    <t>Liton Hassan</t>
  </si>
  <si>
    <t>litonhassan22@yahoo.com</t>
  </si>
  <si>
    <t>01822817100</t>
  </si>
  <si>
    <t>M. M. Shahriar</t>
  </si>
  <si>
    <t>shahriar2177@gmail.com</t>
  </si>
  <si>
    <t>01676018657</t>
  </si>
  <si>
    <t>M. Shafel Alam</t>
  </si>
  <si>
    <t>Shakil_shafel@yahoo.com</t>
  </si>
  <si>
    <t>01736502007</t>
  </si>
  <si>
    <t>M.Hedayet Hosain</t>
  </si>
  <si>
    <t>01814812390</t>
  </si>
  <si>
    <t>M.M. FEDAI ALI</t>
  </si>
  <si>
    <t>fedai_ali@yahoo.com</t>
  </si>
  <si>
    <t>01680829588</t>
  </si>
  <si>
    <t>Madhuri Das</t>
  </si>
  <si>
    <t>madhuridipams12.md@gmail.com</t>
  </si>
  <si>
    <t>01705652101</t>
  </si>
  <si>
    <t>Mahamid Rahman</t>
  </si>
  <si>
    <t>B.Sc.-CSE</t>
  </si>
  <si>
    <t>mahamid2523@gmail.com</t>
  </si>
  <si>
    <t>01731637630</t>
  </si>
  <si>
    <t>Mahedy Hasan Salim</t>
  </si>
  <si>
    <t>mahedybd@gmail.com</t>
  </si>
  <si>
    <t>01673771059</t>
  </si>
  <si>
    <t>Mahfuza Masud Anika</t>
  </si>
  <si>
    <t>anika_m999@hotmail.com</t>
  </si>
  <si>
    <t>01674879545</t>
  </si>
  <si>
    <t>MAHFUZUR RAHMAN</t>
  </si>
  <si>
    <t>mahfuzcoubd@gmail.com</t>
  </si>
  <si>
    <t>01918149595
01815353592</t>
  </si>
  <si>
    <t>Mahmodul Hassan</t>
  </si>
  <si>
    <t>mahmodulhassan1991
@gmail.com</t>
  </si>
  <si>
    <t>01673015256</t>
  </si>
  <si>
    <t>Mahmuda Aafreen Ritu</t>
  </si>
  <si>
    <t>rituaafreen@yahoo.com</t>
  </si>
  <si>
    <t>01680084439</t>
  </si>
  <si>
    <t>MAHMUDUL HOQUE CHOWDHURY 
(JONAEED)</t>
  </si>
  <si>
    <t>cjonaeed@yahoo.com</t>
  </si>
  <si>
    <t>01975887898</t>
  </si>
  <si>
    <t>Mainul Islam</t>
  </si>
  <si>
    <t>MSS</t>
  </si>
  <si>
    <t>01819530857</t>
  </si>
  <si>
    <t>MAKSHUDA BEGUM</t>
  </si>
  <si>
    <t>yasminmakshuda@yahoo.com</t>
  </si>
  <si>
    <t>01911783232</t>
  </si>
  <si>
    <t>MAMUN ABDUL QAYUM</t>
  </si>
  <si>
    <t>ma.qayum03@gmail.com</t>
  </si>
  <si>
    <t>01673564545
01842564545</t>
  </si>
  <si>
    <t>MAMUN BILLAH</t>
  </si>
  <si>
    <t>Global College, Nicosia, Cyprus</t>
  </si>
  <si>
    <t>m.billah007@gmail.com</t>
  </si>
  <si>
    <t>01948678950</t>
  </si>
  <si>
    <t>mominurislam13@gmail.com</t>
  </si>
  <si>
    <t>01719438987</t>
  </si>
  <si>
    <t>Mamura Moula</t>
  </si>
  <si>
    <t>provati_78@yahoo.com</t>
  </si>
  <si>
    <t>01864298312
029560609</t>
  </si>
  <si>
    <t>MANASH CHAKRABORTY</t>
  </si>
  <si>
    <t>CUET</t>
  </si>
  <si>
    <t>B.Sc.-Mechanical Engineer</t>
  </si>
  <si>
    <t>mcb.me72@gmail.com</t>
  </si>
  <si>
    <t>01680628224</t>
  </si>
  <si>
    <t>MANJARIN SIDDIQUA</t>
  </si>
  <si>
    <t>manjarin.siddiqua@gmail.com</t>
  </si>
  <si>
    <t>01671986852</t>
  </si>
  <si>
    <t>mariarahman_arch@hotmail.com</t>
  </si>
  <si>
    <t>Maria Rahman</t>
  </si>
  <si>
    <t>01855354901</t>
  </si>
  <si>
    <t>Marjahan Akter</t>
  </si>
  <si>
    <t>Electronics and 
Telecommunication Engineering</t>
  </si>
  <si>
    <t>01946758309</t>
  </si>
  <si>
    <t>promi0007@gmail.com</t>
  </si>
  <si>
    <t xml:space="preserve">Marjana Maknune </t>
  </si>
  <si>
    <t>shomiha@live.com</t>
  </si>
  <si>
    <t>01685557528</t>
  </si>
  <si>
    <t xml:space="preserve">MASRIK OVIKUR RAHMAN </t>
  </si>
  <si>
    <t xml:space="preserve">B.Sc.-CSE   </t>
  </si>
  <si>
    <t xml:space="preserve">rahman.masrik@gmail.com </t>
  </si>
  <si>
    <t>01719617222</t>
  </si>
  <si>
    <t>masud.du103@gmail.com</t>
  </si>
  <si>
    <t xml:space="preserve">01771163277 </t>
  </si>
  <si>
    <t>MD:  Habibur Rahman</t>
  </si>
  <si>
    <t>saikothabib09@yhoo.com</t>
  </si>
  <si>
    <t>01715516069</t>
  </si>
  <si>
    <t>MD AYUBUR RAHMAN KHAN</t>
  </si>
  <si>
    <t>monty_ndc_08@yahoo.com</t>
  </si>
  <si>
    <t>01534325586</t>
  </si>
  <si>
    <t>Md Mustafizur Rhaman</t>
  </si>
  <si>
    <t>wwnuman@yahoo.com</t>
  </si>
  <si>
    <t>01713585722</t>
  </si>
  <si>
    <t xml:space="preserve">Md Rashidul Hasan </t>
  </si>
  <si>
    <t xml:space="preserve">rashed01721@yahoo.com </t>
  </si>
  <si>
    <t>01721000129</t>
  </si>
  <si>
    <t>Md Shahariar Fardous</t>
  </si>
  <si>
    <t xml:space="preserve">State University </t>
  </si>
  <si>
    <t>shahariar.sub@gmail.com</t>
  </si>
  <si>
    <t>01717462723</t>
  </si>
  <si>
    <t>MD SHOHAG KHAN</t>
  </si>
  <si>
    <t xml:space="preserve">Asian University </t>
  </si>
  <si>
    <t>khanshohag5@gmail.com</t>
  </si>
  <si>
    <t>01716745420</t>
  </si>
  <si>
    <t>MD TAMIM HOSSAIN</t>
  </si>
  <si>
    <t>Aligarh Muslim University</t>
  </si>
  <si>
    <t>M.A.-Economics</t>
  </si>
  <si>
    <t>tamim69amu@gmail.com</t>
  </si>
  <si>
    <t>01911116508</t>
  </si>
  <si>
    <t>MD.  JANNATUL  ADNAN</t>
  </si>
  <si>
    <t xml:space="preserve">mjadnan@gmail.com </t>
  </si>
  <si>
    <t>01712538229</t>
  </si>
  <si>
    <t>Md.  Razib Hawlader</t>
  </si>
  <si>
    <t xml:space="preserve">Khulna </t>
  </si>
  <si>
    <t>razib.ku10@gmail.com</t>
  </si>
  <si>
    <t>01920286966</t>
  </si>
  <si>
    <t>MD. ABDULLAH AL MAMUN</t>
  </si>
  <si>
    <t>mamun78901@gmail.com</t>
  </si>
  <si>
    <t>01714789028</t>
  </si>
  <si>
    <t>MD. ABDUR RAHMAN PATWARY</t>
  </si>
  <si>
    <t>abdurpatwary@gmail.com</t>
  </si>
  <si>
    <t>01911988791</t>
  </si>
  <si>
    <t>MD. ABDUR RAQIB</t>
  </si>
  <si>
    <t>Shanto-Mariam Uni</t>
  </si>
  <si>
    <t>BAFD-Fashion Design</t>
  </si>
  <si>
    <t>Mr.farmgate@gmail.com</t>
  </si>
  <si>
    <t>01670261189</t>
  </si>
  <si>
    <t>MD. ABDUS SALAM</t>
  </si>
  <si>
    <t xml:space="preserve"> salamuiu.bd@gmail.com</t>
  </si>
  <si>
    <t>01867201948</t>
  </si>
  <si>
    <t>MD. ABNUL ISLAM</t>
  </si>
  <si>
    <t>B.Sc.Engineering-IPE</t>
  </si>
  <si>
    <t>abnul.as@gmail.com</t>
  </si>
  <si>
    <t>01747580704</t>
  </si>
  <si>
    <t>MD. ABUSHALEH PALLOB</t>
  </si>
  <si>
    <t>B.Sc.Engineering-EEE</t>
  </si>
  <si>
    <t>pallobmd@ymail.com</t>
  </si>
  <si>
    <t>01755701001</t>
  </si>
  <si>
    <t>Md.Ahsan Kabir</t>
  </si>
  <si>
    <t>kabirsuvo@yahoo.com</t>
  </si>
  <si>
    <t>01678068888</t>
  </si>
  <si>
    <t>Md. Akhiruzzaman Sagor</t>
  </si>
  <si>
    <t>akhiru35@gmail.com</t>
  </si>
  <si>
    <t>01672459386</t>
  </si>
  <si>
    <t>Md. Al  mamun</t>
  </si>
  <si>
    <t>Computer Technology</t>
  </si>
  <si>
    <t>almamun825@yahoo.com</t>
  </si>
  <si>
    <t>01912842476</t>
  </si>
  <si>
    <t>Md. Al Amin</t>
  </si>
  <si>
    <t>M.A-English</t>
  </si>
  <si>
    <t>mdalamin.eng@gmail.com</t>
  </si>
  <si>
    <t>01784916248</t>
  </si>
  <si>
    <t>MD. AMIR HOSSAIN</t>
  </si>
  <si>
    <t>amir.seu.2012@gmail.com</t>
  </si>
  <si>
    <t>01674184076</t>
  </si>
  <si>
    <t xml:space="preserve"> hasan_anik@yahoo.com</t>
  </si>
  <si>
    <t>MD. ARAFAT HASAN</t>
  </si>
  <si>
    <t>arafathasan13@yahoo.com</t>
  </si>
  <si>
    <t>01674918266</t>
  </si>
  <si>
    <t>Md. ARIFUL ISLAM</t>
  </si>
  <si>
    <t>Manarat Int. Uni.</t>
  </si>
  <si>
    <t xml:space="preserve">BA-English </t>
  </si>
  <si>
    <t>arifulislamsms1988@gmail.com</t>
  </si>
  <si>
    <t>01910471654</t>
  </si>
  <si>
    <t>Md. Asaduzzaman</t>
  </si>
  <si>
    <t>M.S.-Physics</t>
  </si>
  <si>
    <t>asad.ju39@gmail.com</t>
  </si>
  <si>
    <t>01674680562</t>
  </si>
  <si>
    <t>BIU</t>
  </si>
  <si>
    <t>ashrafulshohag62@gmail.com</t>
  </si>
  <si>
    <t>01773405318</t>
  </si>
  <si>
    <t>Diploma in Electrical Eng.</t>
  </si>
  <si>
    <t>01712041481</t>
  </si>
  <si>
    <t>Md. Asif Bin Mohsin</t>
  </si>
  <si>
    <t>Abirz@ymail.com</t>
  </si>
  <si>
    <t>01674752434</t>
  </si>
  <si>
    <t>Md. Asif Iqbal</t>
  </si>
  <si>
    <t>asif102.nsu@gmail.com</t>
  </si>
  <si>
    <t>01673756553</t>
  </si>
  <si>
    <t>MD. ASIF MUZTABA</t>
  </si>
  <si>
    <t>Asia Pacific Uni</t>
  </si>
  <si>
    <t>asifmuzt52@gmail.com</t>
  </si>
  <si>
    <t>01912312820</t>
  </si>
  <si>
    <t>Md. AsifUlAlam</t>
  </si>
  <si>
    <t>asif33-581@diu.edu.bd</t>
  </si>
  <si>
    <t>01624116923</t>
  </si>
  <si>
    <t>MD. ASIFUR RAHMAN</t>
  </si>
  <si>
    <t xml:space="preserve">ewuasif@gmail.com </t>
  </si>
  <si>
    <t>01923345891</t>
  </si>
  <si>
    <t>Md. Ataul Karim</t>
  </si>
  <si>
    <t>ataulkarim92@yahoo.com</t>
  </si>
  <si>
    <t>01676075345</t>
  </si>
  <si>
    <t>atiqur.naogaon@gmail.com</t>
  </si>
  <si>
    <t>01734644925</t>
  </si>
  <si>
    <t>ABU</t>
  </si>
  <si>
    <t>sshuvo703@yahoo.com</t>
  </si>
  <si>
    <t>01912435921</t>
  </si>
  <si>
    <t>MD. BADAL ISLAM</t>
  </si>
  <si>
    <t>B.Sc-Mechanical Eng.</t>
  </si>
  <si>
    <t>badalruet@gmail.com</t>
  </si>
  <si>
    <t>01761429906</t>
  </si>
  <si>
    <t>MD. BAZLA RABBI</t>
  </si>
  <si>
    <t>bazlarabbi@yahoo.com</t>
  </si>
  <si>
    <t>01719096859</t>
  </si>
  <si>
    <t>MD. BIPUL RANA</t>
  </si>
  <si>
    <t>National Institute of
Textile Engineering
and Research.</t>
  </si>
  <si>
    <t>B.Sc. in
Textile
Engineering</t>
  </si>
  <si>
    <t>alaminniter@gmail.com</t>
  </si>
  <si>
    <t>01760526628</t>
  </si>
  <si>
    <t>Md. Borhan Uddin</t>
  </si>
  <si>
    <t>SUB</t>
  </si>
  <si>
    <t>borhan.shafik@gmail.com</t>
  </si>
  <si>
    <t>01718839249</t>
  </si>
  <si>
    <t>Md. Emran</t>
  </si>
  <si>
    <t>EDU</t>
  </si>
  <si>
    <t>smemran.edu@gmail.com</t>
  </si>
  <si>
    <t>01812085272</t>
  </si>
  <si>
    <t>Md. Emranul Haque Shehab</t>
  </si>
  <si>
    <t>emranulhaqueofficial@
gmail.com</t>
  </si>
  <si>
    <t>01675786576</t>
  </si>
  <si>
    <t>MD. ERMAN ALI SARKAR</t>
  </si>
  <si>
    <t>ermanalisarkar@gmail.com</t>
  </si>
  <si>
    <t>01685490616
01737588211</t>
  </si>
  <si>
    <t>MD. FAISAL AHMED ADNAN</t>
  </si>
  <si>
    <t>adnan12910@gmail.com</t>
  </si>
  <si>
    <t>01677055289
01914879565</t>
  </si>
  <si>
    <t>MD. Farhan Ferdous</t>
  </si>
  <si>
    <t>farhan.mitu@gmail.com</t>
  </si>
  <si>
    <t>01711114512</t>
  </si>
  <si>
    <t>MD. FAZLA RABBI</t>
  </si>
  <si>
    <t>raatul1@gmail.com</t>
  </si>
  <si>
    <t>01722432897</t>
  </si>
  <si>
    <t>01710195272
01670149527</t>
  </si>
  <si>
    <t>MD. FORHAD UDDIN CHOWDHURY</t>
  </si>
  <si>
    <t>forhadmfuc@gmail.com</t>
  </si>
  <si>
    <t>01816800681</t>
  </si>
  <si>
    <t>Md. Gelman Ul Islam</t>
  </si>
  <si>
    <t>gelmanul@yahoo.com</t>
  </si>
  <si>
    <t>01536260632</t>
  </si>
  <si>
    <t xml:space="preserve">MD. GOLAM HAFIZ </t>
  </si>
  <si>
    <t>sumonnill40@gmail.com</t>
  </si>
  <si>
    <t>01723559617</t>
  </si>
  <si>
    <t>nahidparvezleyon08@gmail.com</t>
  </si>
  <si>
    <t>01193100261</t>
  </si>
  <si>
    <t>Md. Hannan Sorowar</t>
  </si>
  <si>
    <t>hannansorowar206@gmail.com</t>
  </si>
  <si>
    <t>01711953317</t>
  </si>
  <si>
    <t>Md. Haseful Hassan</t>
  </si>
  <si>
    <t>haseful_bubt@yahoo.com</t>
  </si>
  <si>
    <t>01736552557</t>
  </si>
  <si>
    <t>MD. HAZRAT ALI</t>
  </si>
  <si>
    <t>hazratlink@gmail.com</t>
  </si>
  <si>
    <t>01914274380</t>
  </si>
  <si>
    <t>MD. Hossain Ibna Faiz</t>
  </si>
  <si>
    <t>redoy0606@gmail.com</t>
  </si>
  <si>
    <t>01676121701</t>
  </si>
  <si>
    <t>Md. Humayun Kabir Basunia</t>
  </si>
  <si>
    <t>ulchaple@gmail.com</t>
  </si>
  <si>
    <t>01719028425</t>
  </si>
  <si>
    <t>Md. Humayun Kabir</t>
  </si>
  <si>
    <t>kabir.ewu025@gmail.com</t>
  </si>
  <si>
    <t>01686935342</t>
  </si>
  <si>
    <t>Md. Iftiar Ahsan</t>
  </si>
  <si>
    <t>ahsanbog085@gmail.com</t>
  </si>
  <si>
    <t>01714463506</t>
  </si>
  <si>
    <t>Md. Imran Hossain</t>
  </si>
  <si>
    <t>imranjsr22@gmail.com</t>
  </si>
  <si>
    <t>01758166080</t>
  </si>
  <si>
    <t>Md. Inzamul Hossain Rakib</t>
  </si>
  <si>
    <t>rakib.hussain.003@gmail.com</t>
  </si>
  <si>
    <t>01754065554</t>
  </si>
  <si>
    <t>Md. Ismail Hossain</t>
  </si>
  <si>
    <t>Asif1301@ymail.com</t>
  </si>
  <si>
    <t>01925227677</t>
  </si>
  <si>
    <t>MD. ISMAIL HOSSEN</t>
  </si>
  <si>
    <t>IIU</t>
  </si>
  <si>
    <t>ismailjaved28@gmail.com</t>
  </si>
  <si>
    <t xml:space="preserve">01676853355 </t>
  </si>
  <si>
    <t>Md. Ista Harul Alam</t>
  </si>
  <si>
    <t>ista.allam@gmail.com</t>
  </si>
  <si>
    <t>01687792474</t>
  </si>
  <si>
    <t>MD. Jahangir Alam Taz</t>
  </si>
  <si>
    <t>Taz3836@gmail.com</t>
  </si>
  <si>
    <t>01774098007</t>
  </si>
  <si>
    <t>IIUC</t>
  </si>
  <si>
    <t>skjahid007@yahoo.com</t>
  </si>
  <si>
    <t>01723551356</t>
  </si>
  <si>
    <t>Md. Jamal Uddin</t>
  </si>
  <si>
    <t>mahin87uiu@gmail.com</t>
  </si>
  <si>
    <t>01914898101</t>
  </si>
  <si>
    <t>Md. Javed Masum</t>
  </si>
  <si>
    <t>javed.ewu09@gmail.com</t>
  </si>
  <si>
    <t>01913220160</t>
  </si>
  <si>
    <t>MD. Jonye Ali</t>
  </si>
  <si>
    <t xml:space="preserve">Jonye045078@gmail.com </t>
  </si>
  <si>
    <t>01737273587</t>
  </si>
  <si>
    <t>MD. JUBAIR HUSSAIN</t>
  </si>
  <si>
    <t>AUST</t>
  </si>
  <si>
    <t>jubairaust89@gmail.com</t>
  </si>
  <si>
    <t>01675690298</t>
  </si>
  <si>
    <t>Md. Kaisar Ahmed</t>
  </si>
  <si>
    <t>kaisaraiub@yahoo.com</t>
  </si>
  <si>
    <t>01671849142</t>
  </si>
  <si>
    <t>Md. Khaled Mahmud</t>
  </si>
  <si>
    <t>Electrical Technology</t>
  </si>
  <si>
    <t>mkmsujun@gmail.com</t>
  </si>
  <si>
    <t>01822657857</t>
  </si>
  <si>
    <t>Md. Mahashin Hossain</t>
  </si>
  <si>
    <t>mohsinhossen3030@gmail.com</t>
  </si>
  <si>
    <t>01722153802</t>
  </si>
  <si>
    <t>Md. Mahmodul Hasan</t>
  </si>
  <si>
    <t>mhewu2021@gmail.com</t>
  </si>
  <si>
    <t>01621553542</t>
  </si>
  <si>
    <t>MD. MAHSIN ALAM</t>
  </si>
  <si>
    <t>mahsin13@gmail.com</t>
  </si>
  <si>
    <t>01737754050</t>
  </si>
  <si>
    <t>Md. Mainul Islam</t>
  </si>
  <si>
    <t>emailtomainul@gmail.com</t>
  </si>
  <si>
    <t>01717027888</t>
  </si>
  <si>
    <t>MD. MARUF MAKSUDUN NABY</t>
  </si>
  <si>
    <t>akashmaruf@yahoo.com</t>
  </si>
  <si>
    <t xml:space="preserve">01912477148 </t>
  </si>
  <si>
    <t>Md. Masud Jaman</t>
  </si>
  <si>
    <t xml:space="preserve">  sihab.raj24@gmail.com</t>
  </si>
  <si>
    <t>01722527769
01516143658</t>
  </si>
  <si>
    <t>Md. Masud Rana</t>
  </si>
  <si>
    <t>masudranamgt@yahoo.com</t>
  </si>
  <si>
    <t>01746755138</t>
  </si>
  <si>
    <t xml:space="preserve">MD. MASUM BILLAH </t>
  </si>
  <si>
    <t>masum.bba.ru@gmail.com</t>
  </si>
  <si>
    <t>01722821665</t>
  </si>
  <si>
    <t>Md. Mehadi Hasan Sohag</t>
  </si>
  <si>
    <t>SUST</t>
  </si>
  <si>
    <t>GEB</t>
  </si>
  <si>
    <t>mmhasansohag@gmail.com</t>
  </si>
  <si>
    <t>01670445145</t>
  </si>
  <si>
    <t>Md. Mehedi Hasan Apu</t>
  </si>
  <si>
    <t>B.A.</t>
  </si>
  <si>
    <t>mehedi_apu90@yahoo.com</t>
  </si>
  <si>
    <t>01713708195</t>
  </si>
  <si>
    <t>MD.MEHEDI HASAN</t>
  </si>
  <si>
    <t>shojib33@yahoo.com</t>
  </si>
  <si>
    <t>01718824866</t>
  </si>
  <si>
    <t>ANTARA GANGULI</t>
  </si>
  <si>
    <t>UN Women</t>
  </si>
  <si>
    <t>Acting Deputy Representative</t>
  </si>
  <si>
    <t>01841764769</t>
  </si>
  <si>
    <t>antaraganguli@gmail.com</t>
  </si>
  <si>
    <t>masuk.h.khan@live.com</t>
  </si>
  <si>
    <t>MD. MASUK HOSSAIN KHAN</t>
  </si>
  <si>
    <t>01719154238</t>
  </si>
  <si>
    <t>Maersk</t>
  </si>
  <si>
    <t>Trade Manager</t>
  </si>
  <si>
    <t>MD.AKTERUZZAMAN</t>
  </si>
  <si>
    <t>Switch Technology  Ltd</t>
  </si>
  <si>
    <t>Specialist- Electro-Mechanical Project</t>
  </si>
  <si>
    <t>akter_eee@yahoo.com</t>
  </si>
  <si>
    <t>01713174663</t>
  </si>
  <si>
    <t>Sr. officer-Non Food Category &amp; Import Op.</t>
  </si>
  <si>
    <t>map.allen@gmail.com</t>
  </si>
  <si>
    <t>Head of HR &amp; Admin.</t>
  </si>
  <si>
    <t>Barshan Sen Gupta</t>
  </si>
  <si>
    <t>MAMPOWER Ltd.</t>
  </si>
  <si>
    <t>barshan019@gmail.com 
bsgupta_2b@yahoo.com</t>
  </si>
  <si>
    <t>Coordinator (Sales &amp; Operation)</t>
  </si>
  <si>
    <t>01911624658
029005601</t>
  </si>
  <si>
    <t>MD. TANBIR HOSSAIN</t>
  </si>
  <si>
    <t>tanveerhossain76@gmail.com</t>
  </si>
  <si>
    <t>01911310804</t>
  </si>
  <si>
    <t>01713015678</t>
  </si>
  <si>
    <t>asheqbd@gmail.com</t>
  </si>
  <si>
    <t>Sr. Manager-Client Services- 
Customised Research</t>
  </si>
  <si>
    <t>Nielsen</t>
  </si>
  <si>
    <t xml:space="preserve">Md. Ashequl Islam </t>
  </si>
  <si>
    <t>Dominno Nuova</t>
  </si>
  <si>
    <t>AKIJ</t>
  </si>
  <si>
    <t>Sr. HR Generalist- Head of T&amp;D</t>
  </si>
  <si>
    <t xml:space="preserve">01675967648 </t>
  </si>
  <si>
    <t>Nabil Imran Siddiquee</t>
  </si>
  <si>
    <t>Head of QA</t>
  </si>
  <si>
    <t>nimran.97@gmail.com</t>
  </si>
  <si>
    <t>0094770408380</t>
  </si>
  <si>
    <t>Surajit Samaddar</t>
  </si>
  <si>
    <t>Trade Marketing Asst. Manager</t>
  </si>
  <si>
    <t>surajit.samaddar10@gmail.com</t>
  </si>
  <si>
    <t xml:space="preserve"> 01926662652</t>
  </si>
  <si>
    <t>Habibur Rahman Chowdhury</t>
  </si>
  <si>
    <t xml:space="preserve">NETZ </t>
  </si>
  <si>
    <t xml:space="preserve">Country Director </t>
  </si>
  <si>
    <t>chowshahed@yahoo.com</t>
  </si>
  <si>
    <t>01713000197</t>
  </si>
  <si>
    <t>Md. Arefur Rahman Chowdhury</t>
  </si>
  <si>
    <t>AVP- Branch Op. Manager</t>
  </si>
  <si>
    <t>maruf49@hotmail.com</t>
  </si>
  <si>
    <t>01730332892</t>
  </si>
  <si>
    <t>aislam_jewel@yahoo.com</t>
  </si>
  <si>
    <t>MAJOR TALUKDER SHAHID
 SUMON MOHAMMAD</t>
  </si>
  <si>
    <t>Bangladesh National 
Cadet Corps</t>
  </si>
  <si>
    <t>Deputy Director-Admin &amp; HR</t>
  </si>
  <si>
    <t>tssumon6107@yahoo.com</t>
  </si>
  <si>
    <t>01717333326</t>
  </si>
  <si>
    <t>S.M.M.Ibrahim Mahmud</t>
  </si>
  <si>
    <t>mehedimktdu@yahoo.com</t>
  </si>
  <si>
    <t>Shah Md. Ahsan</t>
  </si>
  <si>
    <t>DIGICON</t>
  </si>
  <si>
    <t>Customer Service Representative</t>
  </si>
  <si>
    <t>sh_ahsan@ymail.com</t>
  </si>
  <si>
    <t>01911111999</t>
  </si>
  <si>
    <t>Tanjeer Hasan Morshed Gaffar</t>
  </si>
  <si>
    <t>01782437052</t>
  </si>
  <si>
    <t>REHNUMA AFROZ</t>
  </si>
  <si>
    <t>Godrej</t>
  </si>
  <si>
    <t>rehnumafroz@gmail.com</t>
  </si>
  <si>
    <t>01717496415
01955503555</t>
  </si>
  <si>
    <t>Nafees Anwar Choudhury</t>
  </si>
  <si>
    <t>GM- Head of PR &amp; Communication</t>
  </si>
  <si>
    <t>nafeeschoudhury@gmail.com</t>
  </si>
  <si>
    <t>01924400452</t>
  </si>
  <si>
    <t>Md. Mohaimenul Islam</t>
  </si>
  <si>
    <t>mmi2050@yahoo.com</t>
  </si>
  <si>
    <t>01917348979</t>
  </si>
  <si>
    <t>Md. Moinul Hossain</t>
  </si>
  <si>
    <t>h.moinul7777@gmail.com</t>
  </si>
  <si>
    <t>01734249925</t>
  </si>
  <si>
    <t xml:space="preserve">Md. Monir </t>
  </si>
  <si>
    <t>B.Sc.-Mechanical Engineering</t>
  </si>
  <si>
    <t>md.monir1003001@gmail.com</t>
  </si>
  <si>
    <t>01859325524</t>
  </si>
  <si>
    <t>Md. Mosharrop Hossain</t>
  </si>
  <si>
    <t>BBS-Acc</t>
  </si>
  <si>
    <t>mosharropit@yahoo.com</t>
  </si>
  <si>
    <t>01910299455</t>
  </si>
  <si>
    <t>Md. Moshiur Rahman Badhon</t>
  </si>
  <si>
    <t>ACCA Global</t>
  </si>
  <si>
    <t>ACCA</t>
  </si>
  <si>
    <t>badhon16@yahoo.com</t>
  </si>
  <si>
    <t>01922391031</t>
  </si>
  <si>
    <t>BIHRM</t>
  </si>
  <si>
    <t>PGDHRM</t>
  </si>
  <si>
    <t>mostafizur.sust.eco@gmail.com</t>
  </si>
  <si>
    <t>01723878602</t>
  </si>
  <si>
    <t>MD. MOYAZZEM HOSSAIN</t>
  </si>
  <si>
    <t>moyazzem_ml@yahoo.com</t>
  </si>
  <si>
    <t>01911470021</t>
  </si>
  <si>
    <t>MD. MUJIBUL HAQUE (LOTUS)</t>
  </si>
  <si>
    <t>mujibullotus@gmail.com</t>
  </si>
  <si>
    <t>01734332623</t>
  </si>
  <si>
    <t>Md. Muniruzzaman</t>
  </si>
  <si>
    <t>M.Sc</t>
  </si>
  <si>
    <t>monirstat911@gmail.com</t>
  </si>
  <si>
    <t>01913573678</t>
  </si>
  <si>
    <t>MD. MURSHADUL ISLAM</t>
  </si>
  <si>
    <t>M.Com-Mkt</t>
  </si>
  <si>
    <t>mrshdsanto@yahoo.com</t>
  </si>
  <si>
    <t>01755096776</t>
  </si>
  <si>
    <t>MD. Mushfiqur Rahman</t>
  </si>
  <si>
    <t>MSS-Anthropology</t>
  </si>
  <si>
    <t>mushfique_imran@yahoo.com</t>
  </si>
  <si>
    <t>01675201757</t>
  </si>
  <si>
    <t>Md. Najmul Hasan</t>
  </si>
  <si>
    <t>Diploma In Engineering</t>
  </si>
  <si>
    <t>najmulhasan797979@gmail.com</t>
  </si>
  <si>
    <t>01753193579</t>
  </si>
  <si>
    <t>MD. NAZIM UDDIN SIKDER.</t>
  </si>
  <si>
    <t>jony0171928@gmail.com</t>
  </si>
  <si>
    <t>01719284325</t>
  </si>
  <si>
    <t>MD. Nazmul Hassan</t>
  </si>
  <si>
    <t>BRAC Uni</t>
  </si>
  <si>
    <t>nitulbu@gmail.com</t>
  </si>
  <si>
    <t>01678043757</t>
  </si>
  <si>
    <t xml:space="preserve">MD. Nurul Islam </t>
  </si>
  <si>
    <t xml:space="preserve">nurul.islam777@gmail.com     </t>
  </si>
  <si>
    <t>01729093650</t>
  </si>
  <si>
    <t>Md. Obaid Ullah Jaki</t>
  </si>
  <si>
    <t>jaki.obaid@gmail.com</t>
  </si>
  <si>
    <t>0191505009</t>
  </si>
  <si>
    <t>Md. Omar Faruk</t>
  </si>
  <si>
    <t>omorfarukuiu@gmail.com</t>
  </si>
  <si>
    <t>01710044310</t>
  </si>
  <si>
    <t>Md. Pikanul Hassan Nayem</t>
  </si>
  <si>
    <t>pikanulaiub@gmail.com</t>
  </si>
  <si>
    <t>01729145533</t>
  </si>
  <si>
    <t xml:space="preserve">Md. Rahimul Haque      </t>
  </si>
  <si>
    <t xml:space="preserve">CSE </t>
  </si>
  <si>
    <t xml:space="preserve">aunyhaque@hotmail.com     </t>
  </si>
  <si>
    <t>01688140031</t>
  </si>
  <si>
    <t>MD. RAJIUR  RAHMAN RAJU</t>
  </si>
  <si>
    <t>PUB</t>
  </si>
  <si>
    <t>R.Rahman.Raju@gmail.com</t>
  </si>
  <si>
    <t>01740835168</t>
  </si>
  <si>
    <t>Engr. Md. Rakib Hasan</t>
  </si>
  <si>
    <t>rakib.hasan.mim@gmail.com</t>
  </si>
  <si>
    <t xml:space="preserve"> 01672289449</t>
  </si>
  <si>
    <t>Md. Rakibul Hafiz Khan Rakib</t>
  </si>
  <si>
    <t>rakibmkt@gmail.com</t>
  </si>
  <si>
    <t>01718878162</t>
  </si>
  <si>
    <t>Md. Rakibul Islam</t>
  </si>
  <si>
    <t>sumonrakibul@gmail.com</t>
  </si>
  <si>
    <t>01676332965</t>
  </si>
  <si>
    <t>Md. Ramjan Ali</t>
  </si>
  <si>
    <t>M.A-Philosophy</t>
  </si>
  <si>
    <t>ramjanbp14@gmail.com</t>
  </si>
  <si>
    <t>01734865146</t>
  </si>
  <si>
    <t>MD. RASEL MUNSHI</t>
  </si>
  <si>
    <t>mmrasel50@gmail.com</t>
  </si>
  <si>
    <t>01672232663</t>
  </si>
  <si>
    <t>MD. Rasel Sarkar</t>
  </si>
  <si>
    <t>rasel_alliswell@yahoo.com</t>
  </si>
  <si>
    <t>01799332886</t>
  </si>
  <si>
    <t>Md. Rashed Al Noman</t>
  </si>
  <si>
    <t>IUT</t>
  </si>
  <si>
    <t>B.Sc.-Civil Engineering</t>
  </si>
  <si>
    <t>nomancee@iut-dhaka.edu</t>
  </si>
  <si>
    <t>01685581385</t>
  </si>
  <si>
    <t>Md. Rashed Hussain</t>
  </si>
  <si>
    <t xml:space="preserve">rashed.hussain@outlook.com </t>
  </si>
  <si>
    <t>01776195940</t>
  </si>
  <si>
    <t>Md. Rashedu Rahat</t>
  </si>
  <si>
    <t>asifrahat80@gmail.com</t>
  </si>
  <si>
    <t>01676470692</t>
  </si>
  <si>
    <t>Md. Rashidul Islam</t>
  </si>
  <si>
    <t>srashid1819@gmail.com</t>
  </si>
  <si>
    <t>01734117885</t>
  </si>
  <si>
    <t>Md. Rashidun Afsar Abbasi</t>
  </si>
  <si>
    <t xml:space="preserve"> rudraafsar@yahoo.com</t>
  </si>
  <si>
    <t>01793590233</t>
  </si>
  <si>
    <t>Md. Refat Parvez</t>
  </si>
  <si>
    <t>Patuakhali Science &amp; 
Technology University</t>
  </si>
  <si>
    <t>mrparvez1989@yahoo.com</t>
  </si>
  <si>
    <t>01922081455</t>
  </si>
  <si>
    <t>Md. Rijuan Uddin</t>
  </si>
  <si>
    <t>rijuan517@gmail.com</t>
  </si>
  <si>
    <t>01811501070</t>
  </si>
  <si>
    <t>MD. RISUL HAQUE RAHAT</t>
  </si>
  <si>
    <t>B.Sc-EEE</t>
  </si>
  <si>
    <t>raisul.rahat8@gmail.com</t>
  </si>
  <si>
    <t>01673102481</t>
  </si>
  <si>
    <t xml:space="preserve">Md. Rokeybul Abedin Bhuiyan </t>
  </si>
  <si>
    <t xml:space="preserve"> tusar132378@yahoo.com</t>
  </si>
  <si>
    <t>01819132378</t>
  </si>
  <si>
    <t xml:space="preserve">MD. ROKONUZZAMAN </t>
  </si>
  <si>
    <t>rokonuzzamanecoru@gmail.com</t>
  </si>
  <si>
    <t>01937783940</t>
  </si>
  <si>
    <t xml:space="preserve">MD. ROUFUL KAMAL </t>
  </si>
  <si>
    <t xml:space="preserve">roufulkamal@gmail.com </t>
  </si>
  <si>
    <t>01728878729</t>
  </si>
  <si>
    <t>MD. ROWSAN ALAM</t>
  </si>
  <si>
    <t>ASAUB</t>
  </si>
  <si>
    <t>rowson777@gmail.com</t>
  </si>
  <si>
    <t>01727851186</t>
  </si>
  <si>
    <t>MD. SADID HASAN TONMOY</t>
  </si>
  <si>
    <t>sadidhasan1992@gmail.com</t>
  </si>
  <si>
    <t>01744545346</t>
  </si>
  <si>
    <t>MD. SAFIQUL ISLAM</t>
  </si>
  <si>
    <t>B.SC.- Mechanical Engineering</t>
  </si>
  <si>
    <t>safiq.tuhin2021@gmail.com</t>
  </si>
  <si>
    <t>01824825237</t>
  </si>
  <si>
    <t>MD. SAIFUL ISLAM</t>
  </si>
  <si>
    <t>Bsc - (ETE)</t>
  </si>
  <si>
    <t>sourav.saiful26@gmail.com</t>
  </si>
  <si>
    <t>01679575421</t>
  </si>
  <si>
    <t>MD. SAJJAD ZAHID RATUL</t>
  </si>
  <si>
    <t>sajjadzahidratul@gmail.com</t>
  </si>
  <si>
    <t>01741897298</t>
  </si>
  <si>
    <t>Md. Sajjadur Rahman</t>
  </si>
  <si>
    <t>r_sajjadur@yahoo.com</t>
  </si>
  <si>
    <t>01716523909</t>
  </si>
  <si>
    <t>Md. Salahuddin Sabuj</t>
  </si>
  <si>
    <t>iamsabuj1989@gmail.com</t>
  </si>
  <si>
    <t>01706310932</t>
  </si>
  <si>
    <t>MD. SALEH RAHMAN</t>
  </si>
  <si>
    <t>shajib.2013@yahoo.com</t>
  </si>
  <si>
    <t>01680815287</t>
  </si>
  <si>
    <t>MD. SALEKIN IMAM</t>
  </si>
  <si>
    <t>salekinimam@gmail.com</t>
  </si>
  <si>
    <t xml:space="preserve">01720330360 </t>
  </si>
  <si>
    <t>Md. Samiul Alam Shamim</t>
  </si>
  <si>
    <t>samiulcuet10@gmail.com</t>
  </si>
  <si>
    <t>01753974035</t>
  </si>
  <si>
    <t>sazzad16.info@gmail.com</t>
  </si>
  <si>
    <t>01794604120</t>
  </si>
  <si>
    <t xml:space="preserve">Md. Sefat Mokaddim Chowdhury </t>
  </si>
  <si>
    <t>sefat.iba02@gmail.com</t>
  </si>
  <si>
    <t>01716286557
01674539195</t>
  </si>
  <si>
    <t>Md. Shafikul Islam</t>
  </si>
  <si>
    <t>mdshafikul87@gmail.com</t>
  </si>
  <si>
    <t>01758474111</t>
  </si>
  <si>
    <t>MD. Shafiul Alam</t>
  </si>
  <si>
    <t>sami007alam@gmail.com</t>
  </si>
  <si>
    <t>01557752829</t>
  </si>
  <si>
    <t>Md. Shahinur Rahman</t>
  </si>
  <si>
    <t>M.Sc-Math</t>
  </si>
  <si>
    <t>shahinur.rhaman08@gmail.com</t>
  </si>
  <si>
    <t>01737507055</t>
  </si>
  <si>
    <t>Md. Shahinuzzaman</t>
  </si>
  <si>
    <t>Patuakhali Science and
 Technology University</t>
  </si>
  <si>
    <t>shahinbba06@yahoo.com</t>
  </si>
  <si>
    <t>01719261895
01916611414</t>
  </si>
  <si>
    <t>MD. SHAMSUJJAMAN MASUM</t>
  </si>
  <si>
    <t>maasum121@gmail.com</t>
  </si>
  <si>
    <t>01913774210</t>
  </si>
  <si>
    <t>MD. SHAMSUR RASHID</t>
  </si>
  <si>
    <t>md.shams19@yahoo.com</t>
  </si>
  <si>
    <t>01948843761</t>
  </si>
  <si>
    <t xml:space="preserve">MD. SHOAIB KHANDAKER </t>
  </si>
  <si>
    <t>01915382672
01758077588</t>
  </si>
  <si>
    <t>Shoaibdc09@gamil.com
shoaibkuet09@live.com</t>
  </si>
  <si>
    <t xml:space="preserve">B.Sc.-IPE </t>
  </si>
  <si>
    <t>MD. SHOHRAB HOSSAIN</t>
  </si>
  <si>
    <t>S.Sc.-Statistics</t>
  </si>
  <si>
    <t>Shohrabju1462@gmail.com</t>
  </si>
  <si>
    <t>01751371549</t>
  </si>
  <si>
    <t>B.Sc-ETE</t>
  </si>
  <si>
    <t>sharifm212@yahoo.com</t>
  </si>
  <si>
    <t>01743725705</t>
  </si>
  <si>
    <t>Md. Sohag Sarker</t>
  </si>
  <si>
    <t>IUBAT</t>
  </si>
  <si>
    <t>sohag.iubat.2010@gmail.com</t>
  </si>
  <si>
    <t>01918902156</t>
  </si>
  <si>
    <t>MD. SOLIMUL HOQUE SUJON</t>
  </si>
  <si>
    <t>HSTU</t>
  </si>
  <si>
    <t>B .Sc-Food and Process Eng.</t>
  </si>
  <si>
    <t>sujonm2@gmail.com</t>
  </si>
  <si>
    <t>01710451680</t>
  </si>
  <si>
    <t>MD. SUMON AHMED</t>
  </si>
  <si>
    <t>sumon3377@gmail.com</t>
  </si>
  <si>
    <t>01927570118
01672839401</t>
  </si>
  <si>
    <t xml:space="preserve">Md. Tanjil Mahmud </t>
  </si>
  <si>
    <t>tanjilmahmud91@yahoo.com</t>
  </si>
  <si>
    <t>01817541712</t>
  </si>
  <si>
    <t>MD. Tanvir Fuad Bin Ahsan</t>
  </si>
  <si>
    <t>tanvirfuad@gmail.com</t>
  </si>
  <si>
    <t>01914165178</t>
  </si>
  <si>
    <t xml:space="preserve">MD. TANVIR HOSSAIN (BAPPA) </t>
  </si>
  <si>
    <t xml:space="preserve">tanvirbappa7465@gmail.com </t>
  </si>
  <si>
    <t>01781357569</t>
  </si>
  <si>
    <t>MD. TANVIR SIDDIKE SAGOR</t>
  </si>
  <si>
    <t>tanvirbatch@gmail.com</t>
  </si>
  <si>
    <t>01620306894</t>
  </si>
  <si>
    <t xml:space="preserve">MD. Tauhidur Rahman </t>
  </si>
  <si>
    <t>MA-Mkt</t>
  </si>
  <si>
    <t>trahman016@gmail.com</t>
  </si>
  <si>
    <t>01624949952</t>
  </si>
  <si>
    <t>MD. TAZUL ISLAM HRIDOY</t>
  </si>
  <si>
    <t>tajul.islam30@yahoo.com</t>
  </si>
  <si>
    <t xml:space="preserve">01673075919 </t>
  </si>
  <si>
    <t>Md. TOSLIM HOSSAIN</t>
  </si>
  <si>
    <t>toslimforhad@yahoo.com</t>
  </si>
  <si>
    <t>01924004916</t>
  </si>
  <si>
    <t>Md. Uzzal Hossain</t>
  </si>
  <si>
    <t>uzzalhossaineee@gmail.com</t>
  </si>
  <si>
    <t>01719845298</t>
  </si>
  <si>
    <t>Md. Wahid Ahmed Chowdhury</t>
  </si>
  <si>
    <t>BIM</t>
  </si>
  <si>
    <t>wahidchowdhury66@yahoo.com</t>
  </si>
  <si>
    <t>01717862166</t>
  </si>
  <si>
    <t xml:space="preserve">Md.Abul Hasnat </t>
  </si>
  <si>
    <t>Stamford Uni</t>
  </si>
  <si>
    <t xml:space="preserve">abulhasnatjewel@gmail.com  </t>
  </si>
  <si>
    <t>01674927816</t>
  </si>
  <si>
    <t>MD.Anisuzzaman</t>
  </si>
  <si>
    <t>zituzaman@gmail.com</t>
  </si>
  <si>
    <t>027277558
01718546604</t>
  </si>
  <si>
    <t>MD.ARFIN SHAFAT RAZU</t>
  </si>
  <si>
    <t>arfin_razu@yahoo.com</t>
  </si>
  <si>
    <t>01672542155</t>
  </si>
  <si>
    <t>Md.Ashraful Islam</t>
  </si>
  <si>
    <t>M.Sc.-Statistics</t>
  </si>
  <si>
    <t>ashraful.stat39@gmail.com</t>
  </si>
  <si>
    <t>01913031250</t>
  </si>
  <si>
    <t xml:space="preserve">MD.FAHAD BIN SELIM </t>
  </si>
  <si>
    <t>B.Sc-Mechanical  eng.</t>
  </si>
  <si>
    <t>fahadselim14@gmail.com</t>
  </si>
  <si>
    <t>01831523513</t>
  </si>
  <si>
    <t>MD.FAISHAL UDDIN</t>
  </si>
  <si>
    <t>faishaluddin19@gmail.com</t>
  </si>
  <si>
    <t>01818685017
01673023251</t>
  </si>
  <si>
    <t>MD.FIROJ KABIR</t>
  </si>
  <si>
    <t>M.Sc.-Physics</t>
  </si>
  <si>
    <t>firojkabir87@gmail.com</t>
  </si>
  <si>
    <t>01723390042</t>
  </si>
  <si>
    <t>MD.HABIBUR RAHMAN</t>
  </si>
  <si>
    <t>M.Sc.-Math</t>
  </si>
  <si>
    <t>sphabib11@gmail.com</t>
  </si>
  <si>
    <t>01925220026</t>
  </si>
  <si>
    <t xml:space="preserve">MD.JAMSHED ALAM </t>
  </si>
  <si>
    <t xml:space="preserve"> jamshed.career777@gmail.com </t>
  </si>
  <si>
    <t>01817774375</t>
  </si>
  <si>
    <t>Md.Masum Billah</t>
  </si>
  <si>
    <t>masumiubat@yahoo.com</t>
  </si>
  <si>
    <t>01930692587
0181270320</t>
  </si>
  <si>
    <t>MD.MAZEDUR RAHMAN</t>
  </si>
  <si>
    <t>majedur007@yahoo.com</t>
  </si>
  <si>
    <t>01676178181</t>
  </si>
  <si>
    <t>Md.Mizanur Rahman</t>
  </si>
  <si>
    <t>Mizan9870@yahoo.com</t>
  </si>
  <si>
    <t>01918755455</t>
  </si>
  <si>
    <t>mizan.rahman95@yahoo.com</t>
  </si>
  <si>
    <t>01710594817</t>
  </si>
  <si>
    <t>MD.RAFIQUL ISLAM</t>
  </si>
  <si>
    <t>BSC-CSE</t>
  </si>
  <si>
    <t>ri06825@gmail.com</t>
  </si>
  <si>
    <t>01712777378</t>
  </si>
  <si>
    <t>MD.ROKNUZZAMAN</t>
  </si>
  <si>
    <t>rokun_md@yahoo.com</t>
  </si>
  <si>
    <t>01772365313</t>
  </si>
  <si>
    <t>MD.RUBEL RANA</t>
  </si>
  <si>
    <t xml:space="preserve">Diploma-Electronics Eng. </t>
  </si>
  <si>
    <t>rubelf449@gmail.com</t>
  </si>
  <si>
    <t>01737370878
01925239477</t>
  </si>
  <si>
    <t>MD.RUHUL AMIN</t>
  </si>
  <si>
    <t>ruhulaminmirpur1988@gmail.com</t>
  </si>
  <si>
    <t>01674927409</t>
  </si>
  <si>
    <t>Md.Shoriful Islam</t>
  </si>
  <si>
    <t>Kuala Lumpur Metropolitan
 University College, Malaysia</t>
  </si>
  <si>
    <t>B.Sc.-Electrical Eng.</t>
  </si>
  <si>
    <t>mdislam512@yahoo.com</t>
  </si>
  <si>
    <t>01971329762
01731907882</t>
  </si>
  <si>
    <t>MD.TAUSIF</t>
  </si>
  <si>
    <t>mdtausifnsu@gmail.com</t>
  </si>
  <si>
    <t>01687192620</t>
  </si>
  <si>
    <t xml:space="preserve">Md ekramul hossain khan </t>
  </si>
  <si>
    <t>ekramulhossain@hotmail.com</t>
  </si>
  <si>
    <t>01675698197</t>
  </si>
  <si>
    <t>Mehedi</t>
  </si>
  <si>
    <t>SAU</t>
  </si>
  <si>
    <t>mehedihassan646@gmail.com</t>
  </si>
  <si>
    <t>01749293948</t>
  </si>
  <si>
    <t>Meherin Jainy Karim</t>
  </si>
  <si>
    <t>meherin.karim@gmail.com</t>
  </si>
  <si>
    <t>01789784105</t>
  </si>
  <si>
    <t>Minhajul Abedin</t>
  </si>
  <si>
    <t>minhajulabedin07@gmail.com</t>
  </si>
  <si>
    <t>01710938749</t>
  </si>
  <si>
    <t>Minhazul Arefin</t>
  </si>
  <si>
    <t>arefinshihan@gmail.com</t>
  </si>
  <si>
    <t>01815271181</t>
  </si>
  <si>
    <t>MISHU DAS</t>
  </si>
  <si>
    <t xml:space="preserve">its.87mishu@gmail.com </t>
  </si>
  <si>
    <t>01672915947</t>
  </si>
  <si>
    <t>Mithila Mahjabin</t>
  </si>
  <si>
    <t>mithilamahjabin92@gmail.com</t>
  </si>
  <si>
    <t>01675561159</t>
  </si>
  <si>
    <t>MOBAROK</t>
  </si>
  <si>
    <t xml:space="preserve">MA-History </t>
  </si>
  <si>
    <t>misukmobarok@gmail.com</t>
  </si>
  <si>
    <t>01777284435</t>
  </si>
  <si>
    <t>MOHAMMAD AL- AMIN</t>
  </si>
  <si>
    <t>asifalamin@outlook.com</t>
  </si>
  <si>
    <t>01617102705</t>
  </si>
  <si>
    <t>Mohammad Atikur Rahman</t>
  </si>
  <si>
    <t>Premier University</t>
  </si>
  <si>
    <t xml:space="preserve"> atike.bijoy@gmail.com</t>
  </si>
  <si>
    <t>01820023894</t>
  </si>
  <si>
    <t>M.Com</t>
  </si>
  <si>
    <t>md.mahabubur784@gmail.com</t>
  </si>
  <si>
    <t>01712511784</t>
  </si>
  <si>
    <t>MOHAMMAD MINHAZUL HAQUE SAKIN</t>
  </si>
  <si>
    <t>United Maritime Academy</t>
  </si>
  <si>
    <t>Marine Engineering</t>
  </si>
  <si>
    <t>minhazule10@gmail.com</t>
  </si>
  <si>
    <t>01672228300</t>
  </si>
  <si>
    <t>Mohammad Minhuz Uddin</t>
  </si>
  <si>
    <t>minhuzuddin@outlook.com</t>
  </si>
  <si>
    <t>01924900911
01681110707</t>
  </si>
  <si>
    <t>MOHAMMAD NIZAM UDDIN</t>
  </si>
  <si>
    <t>nizambiplob@outlook.com</t>
  </si>
  <si>
    <t>01612255255</t>
  </si>
  <si>
    <t>MOHAMMAD TAJUL ISLAM</t>
  </si>
  <si>
    <t>tajul.tuhin@gmail.com</t>
  </si>
  <si>
    <t>01916902851</t>
  </si>
  <si>
    <t>MOHAMMAD WARESUL AHSAN</t>
  </si>
  <si>
    <t>mahinmw@gmail.com</t>
  </si>
  <si>
    <t>01677712887</t>
  </si>
  <si>
    <t>Mohammed Abu Naser</t>
  </si>
  <si>
    <t>biplov1987@gmail.com</t>
  </si>
  <si>
    <t>01716255550</t>
  </si>
  <si>
    <t>shahidulislam.bracu@yahoo.com</t>
  </si>
  <si>
    <t>01815652308</t>
  </si>
  <si>
    <t>MOHAMMED TANJIL HAIDER</t>
  </si>
  <si>
    <t>plabon7788@gmail.com</t>
  </si>
  <si>
    <t>01674982231
01727574017</t>
  </si>
  <si>
    <t>Momtaj Begum, Asha</t>
  </si>
  <si>
    <t>ashamoni23@yahoo.com</t>
  </si>
  <si>
    <t>01785655406
01711525492</t>
  </si>
  <si>
    <t>MOMTAJUL ISLAM</t>
  </si>
  <si>
    <t>B.Sc-IPE</t>
  </si>
  <si>
    <t>shawon110207078@gmail.com</t>
  </si>
  <si>
    <t>01676287269</t>
  </si>
  <si>
    <t>MONIRA  SULTANA</t>
  </si>
  <si>
    <t>monira2602@gmail.com</t>
  </si>
  <si>
    <t>01676494166</t>
  </si>
  <si>
    <t xml:space="preserve">Monjurul Islam </t>
  </si>
  <si>
    <t xml:space="preserve">M.Sc-Statistics </t>
  </si>
  <si>
    <t xml:space="preserve">sohelsarker000@gmail.com </t>
  </si>
  <si>
    <t>01722884272</t>
  </si>
  <si>
    <t xml:space="preserve">Morad Hossain </t>
  </si>
  <si>
    <t>MSS-Social Work</t>
  </si>
  <si>
    <t>moradhossain007@gmail.com</t>
  </si>
  <si>
    <t>01712579657</t>
  </si>
  <si>
    <t>Moshiur Rahman Khan</t>
  </si>
  <si>
    <t>int.moshiur@icloud.com</t>
  </si>
  <si>
    <t>01611331615</t>
  </si>
  <si>
    <t>MOSTAK AHMED</t>
  </si>
  <si>
    <t>B.Sc-Botany</t>
  </si>
  <si>
    <t>ashiif2011@gmail.com</t>
  </si>
  <si>
    <t>01677890871</t>
  </si>
  <si>
    <t>Mousumi Mandol</t>
  </si>
  <si>
    <t>B.Sc- Statistics</t>
  </si>
  <si>
    <t>mousumi_18126@yahoo.com</t>
  </si>
  <si>
    <t>01967638039</t>
  </si>
  <si>
    <t xml:space="preserve">Ms. Mursalina Tabassum </t>
  </si>
  <si>
    <t>mursalina.tabassum@gmail.com</t>
  </si>
  <si>
    <t>01558410051
01681819670</t>
  </si>
  <si>
    <t>M.Sc-Chemistry</t>
  </si>
  <si>
    <t>mahuthpal@gmail.com</t>
  </si>
  <si>
    <t xml:space="preserve">Muhammad Hasan </t>
  </si>
  <si>
    <t>hasan.mktdu@gmail.com</t>
  </si>
  <si>
    <t>01670401489</t>
  </si>
  <si>
    <t>Muhammad Saleh Chowdhury</t>
  </si>
  <si>
    <t>saleh.ranadu09@gmail.com</t>
  </si>
  <si>
    <t>01924682461
01682425124</t>
  </si>
  <si>
    <t>Muhammed Mahfuzur Rahman</t>
  </si>
  <si>
    <t>mahfuz921@yahoo.com</t>
  </si>
  <si>
    <t>01916928383</t>
  </si>
  <si>
    <t>Mukta Akter Putul</t>
  </si>
  <si>
    <t>mukta.akter.bba@ulab.edu.bd</t>
  </si>
  <si>
    <t>01677589394</t>
  </si>
  <si>
    <t>Mustafa Zubaer</t>
  </si>
  <si>
    <t>spy_mz@yahoo.com</t>
  </si>
  <si>
    <t xml:space="preserve">01710394384 </t>
  </si>
  <si>
    <t>Muzaddid Mohammed Rashdee</t>
  </si>
  <si>
    <t>rashdee_muzaddid@yahoo.com</t>
  </si>
  <si>
    <t>01818605437</t>
  </si>
  <si>
    <t>Nabila Rahman</t>
  </si>
  <si>
    <t>n_abila14@hotmail.com</t>
  </si>
  <si>
    <t>01747909931</t>
  </si>
  <si>
    <t>Nabirul Islam</t>
  </si>
  <si>
    <t>Nabir_ul@yahoo.com</t>
  </si>
  <si>
    <t>01552445853</t>
  </si>
  <si>
    <t>Nandini Tasnuva</t>
  </si>
  <si>
    <t>nandini_tasnuva@hotmail.com</t>
  </si>
  <si>
    <t>01816543451</t>
  </si>
  <si>
    <t>NAOFA NIKHAT</t>
  </si>
  <si>
    <t>naofa_nikhat@yahoo.com</t>
  </si>
  <si>
    <t>01718466882</t>
  </si>
  <si>
    <t>nazimdu14@gmail.com</t>
  </si>
  <si>
    <t>01675289832</t>
  </si>
  <si>
    <t>Naziur Rahman</t>
  </si>
  <si>
    <t>naziurrahman@ymail.com</t>
  </si>
  <si>
    <t>01911383888</t>
  </si>
  <si>
    <t>Nazmul Haque Bhuiyan</t>
  </si>
  <si>
    <t>rizvee71@gmail.com</t>
  </si>
  <si>
    <t>01674236868</t>
  </si>
  <si>
    <t>Nazmus Sakib Tonmoy</t>
  </si>
  <si>
    <t>ns.tonmoy017@gmail.com</t>
  </si>
  <si>
    <t>01623672055</t>
  </si>
  <si>
    <t>NAZMUS SAKIB</t>
  </si>
  <si>
    <t>sakib.nazmus33@gmail.com</t>
  </si>
  <si>
    <t>01670638245</t>
  </si>
  <si>
    <t>NAZMUS SHAKIB MAJUMDER</t>
  </si>
  <si>
    <t>shakibmajumder@gmail.com</t>
  </si>
  <si>
    <t>01814861552</t>
  </si>
  <si>
    <t>Md. Abu Bakar Siddique</t>
  </si>
  <si>
    <t xml:space="preserve">AGM- Finance </t>
  </si>
  <si>
    <t>md.abubakars@yahoo.com</t>
  </si>
  <si>
    <t>01730345115</t>
  </si>
  <si>
    <t>NILOTPAL KAR</t>
  </si>
  <si>
    <t>kar.nilot@gmail.com</t>
  </si>
  <si>
    <t>01818557267</t>
  </si>
  <si>
    <t>Nishat Tamannah Tani</t>
  </si>
  <si>
    <t>M.S.S-Sociology</t>
  </si>
  <si>
    <t>nishat_it@hotmail.com</t>
  </si>
  <si>
    <t>01719598552
01711081521</t>
  </si>
  <si>
    <t>Noore Hafsa</t>
  </si>
  <si>
    <t xml:space="preserve">noore.hafsa.deepty@gmail.com </t>
  </si>
  <si>
    <t xml:space="preserve">01677307154
01819239076 </t>
  </si>
  <si>
    <t>Noshin Tabassum</t>
  </si>
  <si>
    <t>noshin.tabassum22@gmail.com</t>
  </si>
  <si>
    <t>01515217479</t>
  </si>
  <si>
    <t>Noushin Firdoush</t>
  </si>
  <si>
    <t>noushin_1017@yahoo.com</t>
  </si>
  <si>
    <t>01777081168</t>
  </si>
  <si>
    <t>Nur- Un- Naher</t>
  </si>
  <si>
    <t>pinakeee@gmail.com</t>
  </si>
  <si>
    <t>01738020275</t>
  </si>
  <si>
    <t>NUR-A-FAHAD</t>
  </si>
  <si>
    <t>nfahad56@yahoo.com</t>
  </si>
  <si>
    <t xml:space="preserve"> 01673882195 </t>
  </si>
  <si>
    <t>Oli Un Nahar Asha</t>
  </si>
  <si>
    <t>MBSTU</t>
  </si>
  <si>
    <t>B.Sc-ICT</t>
  </si>
  <si>
    <t>oliunnahar.asha@gmail.com</t>
  </si>
  <si>
    <t>01757047258</t>
  </si>
  <si>
    <t xml:space="preserve"> 01912360355
01711084665</t>
  </si>
  <si>
    <t>PARVIN AKHTER</t>
  </si>
  <si>
    <t>shimul1265@yahoo.com</t>
  </si>
  <si>
    <t>01673417565
01673305840</t>
  </si>
  <si>
    <t xml:space="preserve">Pinkey Roy  </t>
  </si>
  <si>
    <t>roy.pinks@yahoo.com</t>
  </si>
  <si>
    <t>01724614361</t>
  </si>
  <si>
    <t>Poulame Das Gupta</t>
  </si>
  <si>
    <t>USTC</t>
  </si>
  <si>
    <t>Bachelor of Pharmacy</t>
  </si>
  <si>
    <t>poulamedasgupta@yahoo.com</t>
  </si>
  <si>
    <t>01670422410
01685409148</t>
  </si>
  <si>
    <t>POUSHALI BARUA</t>
  </si>
  <si>
    <t>poushali.barua@gmail.com</t>
  </si>
  <si>
    <t>01534624119</t>
  </si>
  <si>
    <t>Md. Helal Hossain</t>
  </si>
  <si>
    <t>helalhossain984@gmail.com</t>
  </si>
  <si>
    <t>01672082984</t>
  </si>
  <si>
    <t>Premjit Das Gupta</t>
  </si>
  <si>
    <t xml:space="preserve"> bapandasgupta@yahoo.com</t>
  </si>
  <si>
    <t>01675662958
01837481045</t>
  </si>
  <si>
    <t>PRITOM BHOWMIK</t>
  </si>
  <si>
    <t>bhowmikpritom@ymail.com</t>
  </si>
  <si>
    <t>01796583026
01674089898</t>
  </si>
  <si>
    <t xml:space="preserve">PRIYANKA SEN GUPTA </t>
  </si>
  <si>
    <t>priyankasengupta991@gmail.com</t>
  </si>
  <si>
    <t xml:space="preserve"> 01719415544 </t>
  </si>
  <si>
    <t>Promee Mahmud</t>
  </si>
  <si>
    <t>promee.mahmud@outlook.com</t>
  </si>
  <si>
    <t>01921190906</t>
  </si>
  <si>
    <t>proshanto kumer roy</t>
  </si>
  <si>
    <t>B.Sc.-Zoology</t>
  </si>
  <si>
    <t>proshantopalash@gmail.com</t>
  </si>
  <si>
    <t>01737590290</t>
  </si>
  <si>
    <t>RABEYA SHARMIN</t>
  </si>
  <si>
    <t>rabeyachoity@gmail.com</t>
  </si>
  <si>
    <t>01675119603</t>
  </si>
  <si>
    <t>RAEESA RAHEMIN</t>
  </si>
  <si>
    <t>London Uni.</t>
  </si>
  <si>
    <t>B.Sc-Biology</t>
  </si>
  <si>
    <t>raeesa.rahemin@gmail.com</t>
  </si>
  <si>
    <t>01715972322</t>
  </si>
  <si>
    <t>RAFI RAHAMAN</t>
  </si>
  <si>
    <t>Chartered University College</t>
  </si>
  <si>
    <t>bestrafi2012@yahoo.com</t>
  </si>
  <si>
    <t>01738619943</t>
  </si>
  <si>
    <t xml:space="preserve">Rafiu Ibrahim </t>
  </si>
  <si>
    <t>audityibrahim7@gmail.com</t>
  </si>
  <si>
    <t>01717842768
01733534883</t>
  </si>
  <si>
    <t xml:space="preserve">RAHUL NANDY </t>
  </si>
  <si>
    <t xml:space="preserve">BGC Trust University </t>
  </si>
  <si>
    <t xml:space="preserve">rahulnandymitun@yahoo.com </t>
  </si>
  <si>
    <t>01715728109</t>
  </si>
  <si>
    <t>Rajib saha</t>
  </si>
  <si>
    <t>roni_t69@yahoo.com</t>
  </si>
  <si>
    <t>01916549340
01683764174</t>
  </si>
  <si>
    <t>B.Sc. (Chemical Engineering)</t>
  </si>
  <si>
    <t>rakibhasananik@gmail.com</t>
  </si>
  <si>
    <t>01675398713</t>
  </si>
  <si>
    <t>RASHEDUL KARIM</t>
  </si>
  <si>
    <t>rashans21@gmail.com</t>
  </si>
  <si>
    <t>01717418587</t>
  </si>
  <si>
    <t>Rashenda Aziz Mohona</t>
  </si>
  <si>
    <t>Msc-Public Health</t>
  </si>
  <si>
    <t>mohona.aziz@yahoo.com</t>
  </si>
  <si>
    <t>01725777687</t>
  </si>
  <si>
    <t>Rehnuma Tabassum Snigdha</t>
  </si>
  <si>
    <t>BSc. in Industrial &amp;
Production Engineering</t>
  </si>
  <si>
    <t>rehnuma48@gmail.com</t>
  </si>
  <si>
    <t>01929322537</t>
  </si>
  <si>
    <t>Rezwana Hoque Faria</t>
  </si>
  <si>
    <t>M.Sc-Economics</t>
  </si>
  <si>
    <t>hoquerezwana@gmail.com</t>
  </si>
  <si>
    <t>01784385580
01621455022</t>
  </si>
  <si>
    <t>Rhiju Dey</t>
  </si>
  <si>
    <t>rhijudey@gmail.com</t>
  </si>
  <si>
    <t>01813166886
01836769898</t>
  </si>
  <si>
    <t>Rifat Ahmed Bin Zakir</t>
  </si>
  <si>
    <t>rifatahmed310@gmail.com</t>
  </si>
  <si>
    <t>01722130371</t>
  </si>
  <si>
    <t>RIPON KUMER GHOSH</t>
  </si>
  <si>
    <t>riponkumar969@yahoo.com</t>
  </si>
  <si>
    <t>01671762821
 01912998710</t>
  </si>
  <si>
    <t xml:space="preserve">RISE-UL-HAQUE </t>
  </si>
  <si>
    <t xml:space="preserve"> haque.risul@gmail.com</t>
  </si>
  <si>
    <t>01723895131</t>
  </si>
  <si>
    <t>Riyad Hasan</t>
  </si>
  <si>
    <t>riyadhasan83@gmail.com</t>
  </si>
  <si>
    <t>01823294647</t>
  </si>
  <si>
    <t>Rizvan Noor</t>
  </si>
  <si>
    <t>rizvanbd@gmail.com</t>
  </si>
  <si>
    <t>01675466462
01786494871</t>
  </si>
  <si>
    <t>ROBIN ROY</t>
  </si>
  <si>
    <t xml:space="preserve">Oxford Brooks University </t>
  </si>
  <si>
    <t>Bsc. Honors-Applied Accounting</t>
  </si>
  <si>
    <t>robinroy.accapart2@gmail.com</t>
  </si>
  <si>
    <t xml:space="preserve"> 01749878294
01674539629</t>
  </si>
  <si>
    <t>Rubayet Hasan</t>
  </si>
  <si>
    <t>rubayet121@gmail.com</t>
  </si>
  <si>
    <t>01675231793</t>
  </si>
  <si>
    <t>Mawlana Bhashani Science and
 technology university</t>
  </si>
  <si>
    <t>Biotechonology and genetic Engineering</t>
  </si>
  <si>
    <t>rubel08bge@yahoo.com</t>
  </si>
  <si>
    <t>01835524687</t>
  </si>
  <si>
    <t>ruhulamin5060@gmail.com</t>
  </si>
  <si>
    <t xml:space="preserve">01712729984  </t>
  </si>
  <si>
    <t>Rukayea Alam Neetu</t>
  </si>
  <si>
    <t>nazifaneetu@gmail.com</t>
  </si>
  <si>
    <t>01928513178</t>
  </si>
  <si>
    <t>S. M. MASFIQUR RAHMAN</t>
  </si>
  <si>
    <t>masfiqur@yahoo.com</t>
  </si>
  <si>
    <t>01717905942
01671344258</t>
  </si>
  <si>
    <t>S. M. RABIDUZZAMAN SHUVO</t>
  </si>
  <si>
    <t>B.Sc.-Electronics and 
Telecommunication Eng.</t>
  </si>
  <si>
    <t>shovojess@gmail.com</t>
  </si>
  <si>
    <t>01924185912</t>
  </si>
  <si>
    <t>S. M. Riffat Wahid</t>
  </si>
  <si>
    <t xml:space="preserve">riffat0094@gmail.com </t>
  </si>
  <si>
    <t>01732278400
01676469048</t>
  </si>
  <si>
    <t>S. MOHAMMADUR RAHMAN</t>
  </si>
  <si>
    <t>s.md.r.1991@gmail.com</t>
  </si>
  <si>
    <t>01671575087
01918382204</t>
  </si>
  <si>
    <t>S. Tousif Ahmad</t>
  </si>
  <si>
    <t>tousif_cu@yahoo.com</t>
  </si>
  <si>
    <t>01912639848</t>
  </si>
  <si>
    <t>S.M. Ziaul Haque</t>
  </si>
  <si>
    <t>Premier Uni</t>
  </si>
  <si>
    <t>Dip. In C.S.E</t>
  </si>
  <si>
    <t>sm_ziaul90@yahoo.com</t>
  </si>
  <si>
    <t>01734572537</t>
  </si>
  <si>
    <t>S.M.Shariar Mahamud.</t>
  </si>
  <si>
    <t xml:space="preserve">rjshariar07@gmail.com </t>
  </si>
  <si>
    <t>01717809411</t>
  </si>
  <si>
    <t>S.M.TANVIR ALAM</t>
  </si>
  <si>
    <t>rezvee84@gmail.com</t>
  </si>
  <si>
    <t>01676794570</t>
  </si>
  <si>
    <t>Sabab –E- Zannat</t>
  </si>
  <si>
    <t>sababezannat@gmail.com</t>
  </si>
  <si>
    <t>01915773673</t>
  </si>
  <si>
    <t>Sabrina Arfa</t>
  </si>
  <si>
    <t>arfasabrina0@gmail.com</t>
  </si>
  <si>
    <t>01682717798</t>
  </si>
  <si>
    <t>SABRINA TASMIN</t>
  </si>
  <si>
    <t>moutushiagbm2012@gmail.com</t>
  </si>
  <si>
    <t>01717559089</t>
  </si>
  <si>
    <t>SADDAM  HOSSAIN</t>
  </si>
  <si>
    <t xml:space="preserve">saddam.hossain47@yahoo.com  </t>
  </si>
  <si>
    <t>01912003879</t>
  </si>
  <si>
    <t>Sadia Choudhury</t>
  </si>
  <si>
    <t>sadia837@gmail.com</t>
  </si>
  <si>
    <t>01711156049</t>
  </si>
  <si>
    <t>Sadia Sharmin</t>
  </si>
  <si>
    <t>Mphil-Environmental Science</t>
  </si>
  <si>
    <t>sadia.sharmin_m@yahoo.com</t>
  </si>
  <si>
    <t>01722044851</t>
  </si>
  <si>
    <t xml:space="preserve">Sadlee Mahmud </t>
  </si>
  <si>
    <t>B.Sc-Economics</t>
  </si>
  <si>
    <t>aniksaad@yahoo.com</t>
  </si>
  <si>
    <t>01736341127</t>
  </si>
  <si>
    <t>Safayet Rahman</t>
  </si>
  <si>
    <t>safayet_123rahman@yahoo.com</t>
  </si>
  <si>
    <t>01929576424</t>
  </si>
  <si>
    <t>SAFIYA HABIB</t>
  </si>
  <si>
    <t xml:space="preserve">IBAIS </t>
  </si>
  <si>
    <t xml:space="preserve">smrity_24@yahoo.com </t>
  </si>
  <si>
    <t>01535450791</t>
  </si>
  <si>
    <t>Sahinur Islam</t>
  </si>
  <si>
    <t>islam.sahinur@outlook.com</t>
  </si>
  <si>
    <t>01734537962
01671535421</t>
  </si>
  <si>
    <t>Saif Muhammad Musfir Rahman</t>
  </si>
  <si>
    <t>Industrial &amp; Production Eng.</t>
  </si>
  <si>
    <t>ridadsaif@yahoo.com</t>
  </si>
  <si>
    <t>01678010924</t>
  </si>
  <si>
    <t>SAIYED MARUF HOSSAIN</t>
  </si>
  <si>
    <t>marufbd1990@yahoo.com</t>
  </si>
  <si>
    <t>01913165051</t>
  </si>
  <si>
    <t>Sajib Hossain</t>
  </si>
  <si>
    <t>sajib.hossain94@gmail.com</t>
  </si>
  <si>
    <t>01923595857</t>
  </si>
  <si>
    <t>Sakeeb Ahmed Kamal</t>
  </si>
  <si>
    <t xml:space="preserve">Keele University </t>
  </si>
  <si>
    <t xml:space="preserve">B.A.-Marketing and Finance  </t>
  </si>
  <si>
    <t>ahmedkamalprince@gmail.com</t>
  </si>
  <si>
    <t>01718683392</t>
  </si>
  <si>
    <t>SALMA AKTER SATHI</t>
  </si>
  <si>
    <t>inf.sathi@gmail.com</t>
  </si>
  <si>
    <t>01611055934</t>
  </si>
  <si>
    <t>Sanam Reza</t>
  </si>
  <si>
    <t>University of Western Sydney</t>
  </si>
  <si>
    <t xml:space="preserve"> Master of Business &amp; Commerce</t>
  </si>
  <si>
    <t>sanamlreza@hotmail.com</t>
  </si>
  <si>
    <t>01705772164</t>
  </si>
  <si>
    <t>Sangjuckta Dutta</t>
  </si>
  <si>
    <t>sangjucktad5@gmail.com</t>
  </si>
  <si>
    <t>01722588578</t>
  </si>
  <si>
    <t>SANI ALAM SETU</t>
  </si>
  <si>
    <t>M.SC-CHEMISTRY</t>
  </si>
  <si>
    <t>sanialamsetu@gmail.com</t>
  </si>
  <si>
    <t>01671838731</t>
  </si>
  <si>
    <t>Sanjida Islam</t>
  </si>
  <si>
    <t>tanni.sanji@gmail.com</t>
  </si>
  <si>
    <t>01711083041</t>
  </si>
  <si>
    <t>Sankar Debnath</t>
  </si>
  <si>
    <t>shibusuper001@gmail.com</t>
  </si>
  <si>
    <t>01777888137</t>
  </si>
  <si>
    <t>Sayed Abdul Hasib</t>
  </si>
  <si>
    <t xml:space="preserve"> sayedabdulhasib.bd@gmail.com
abdulhasib321@gmail.com</t>
  </si>
  <si>
    <t>01673889563</t>
  </si>
  <si>
    <t xml:space="preserve">SHAFEEL UMAM </t>
  </si>
  <si>
    <t>Hons-Statistics</t>
  </si>
  <si>
    <t>umam666.ju@gmail.com</t>
  </si>
  <si>
    <t>01944124166</t>
  </si>
  <si>
    <t>Shah Alam Kabir Pramanik</t>
  </si>
  <si>
    <t>shahalampk22@gmail.com</t>
  </si>
  <si>
    <t>01724053988</t>
  </si>
  <si>
    <t>BATHM</t>
  </si>
  <si>
    <t>niloy.iubat2010@gmail.com</t>
  </si>
  <si>
    <t>01670931961</t>
  </si>
  <si>
    <t xml:space="preserve">Shah. Md. Ekramul Haque        </t>
  </si>
  <si>
    <t>shahrcc@yahoo.com</t>
  </si>
  <si>
    <t>01737268347</t>
  </si>
  <si>
    <t>Shahriar Hasnaine Sakib</t>
  </si>
  <si>
    <t>shahriarhasnaine@gmail.com</t>
  </si>
  <si>
    <t>01963767756</t>
  </si>
  <si>
    <t>ShailaSharmin</t>
  </si>
  <si>
    <t>shailachowdhury.aiub@gmail.com</t>
  </si>
  <si>
    <t>01675570713</t>
  </si>
  <si>
    <t>Shakir Ahmad</t>
  </si>
  <si>
    <t>shakirmkt.ru@gmail.com</t>
  </si>
  <si>
    <t>01755162986</t>
  </si>
  <si>
    <t>SHAMIMA AKTER</t>
  </si>
  <si>
    <t>M.Sc-Botany</t>
  </si>
  <si>
    <t>shamimashemul@gmail.com</t>
  </si>
  <si>
    <t>01913373099</t>
  </si>
  <si>
    <t>Shamiul Sarkar Shishir</t>
  </si>
  <si>
    <t>shishir2180@gmail.com</t>
  </si>
  <si>
    <t>01739103922</t>
  </si>
  <si>
    <t>SHARIFUL ISLAM</t>
  </si>
  <si>
    <t>UIU &amp; BSHRM</t>
  </si>
  <si>
    <t>sharifdu113@gmail.com</t>
  </si>
  <si>
    <t>01728068223</t>
  </si>
  <si>
    <t>Sharmin Sultana Ananya</t>
  </si>
  <si>
    <t>ananya427@yahoo.com</t>
  </si>
  <si>
    <t>01717923940</t>
  </si>
  <si>
    <t>Shejuti Ahmed</t>
  </si>
  <si>
    <t>shejuti93@gmail.com</t>
  </si>
  <si>
    <t>01766620549</t>
  </si>
  <si>
    <t>Shejuti Pasha</t>
  </si>
  <si>
    <t>shejutip127@gmail.com</t>
  </si>
  <si>
    <t>01676915309</t>
  </si>
  <si>
    <t>Shoaib Mahmud Aumi</t>
  </si>
  <si>
    <t>shoaibaumi@yahoo.com</t>
  </si>
  <si>
    <t>01717738995</t>
  </si>
  <si>
    <t>Shoayeb Ahamed</t>
  </si>
  <si>
    <t>shoayeb.ahamed@gmail.com</t>
  </si>
  <si>
    <t>01717085848</t>
  </si>
  <si>
    <t>Shohaib</t>
  </si>
  <si>
    <t>mdshohaib@yahoo.com</t>
  </si>
  <si>
    <t>01721756064</t>
  </si>
  <si>
    <t>Sibaji Roy</t>
  </si>
  <si>
    <t>Sifat  Khandaker  Shoily</t>
  </si>
  <si>
    <t>tsibajiroy@gmail.com</t>
  </si>
  <si>
    <t>01535133069</t>
  </si>
  <si>
    <t>shoilykd@gmail.com</t>
  </si>
  <si>
    <t>01675367335</t>
  </si>
  <si>
    <t>SIFAT ISHTIAQ HOSSAIN</t>
  </si>
  <si>
    <t>DU-IBA</t>
  </si>
  <si>
    <t>iamawesolame@gmail.com</t>
  </si>
  <si>
    <t>01717444320</t>
  </si>
  <si>
    <t>SIFATULLAH MD. IMRAN</t>
  </si>
  <si>
    <t>imransifty@gmail.com</t>
  </si>
  <si>
    <t xml:space="preserve">01911532259   </t>
  </si>
  <si>
    <t>SK AMREEN AKHTAR NISHA</t>
  </si>
  <si>
    <t>amreenakhtarnisha@gmail.com</t>
  </si>
  <si>
    <t>01712776850</t>
  </si>
  <si>
    <t>Sk. Fahad Hossain</t>
  </si>
  <si>
    <t>skfahad.info@gmail.com</t>
  </si>
  <si>
    <t>01678068889</t>
  </si>
  <si>
    <t>SONIA</t>
  </si>
  <si>
    <t>Masters (Accounting)</t>
  </si>
  <si>
    <t>nesainca15@gmail.com</t>
  </si>
  <si>
    <t>01950490454</t>
  </si>
  <si>
    <t>SOURAV CHAKRABORTY</t>
  </si>
  <si>
    <t>sourav_ewu@ymail.com</t>
  </si>
  <si>
    <t>01917169832
01685251772</t>
  </si>
  <si>
    <t>Marjuka Binta Mozib</t>
  </si>
  <si>
    <t xml:space="preserve"> Stamford </t>
  </si>
  <si>
    <t>usha_marjuka@yahoo.com</t>
  </si>
  <si>
    <t>01733498171</t>
  </si>
  <si>
    <t>Subarna Mutsuddi</t>
  </si>
  <si>
    <t>aaurnab@gmail.com</t>
  </si>
  <si>
    <t>01684550089</t>
  </si>
  <si>
    <t>Subir Dutta</t>
  </si>
  <si>
    <t>duttasubir67@gmail.com</t>
  </si>
  <si>
    <t>01912191333</t>
  </si>
  <si>
    <t>SUDIPTA ROY</t>
  </si>
  <si>
    <t>sudiptaroy1028@gmail.com</t>
  </si>
  <si>
    <t>01620849229</t>
  </si>
  <si>
    <t>Summanna Zaman Smrity</t>
  </si>
  <si>
    <t>smrity.bd55@gmail.com</t>
  </si>
  <si>
    <t>01717321656</t>
  </si>
  <si>
    <t>Sumon Podder</t>
  </si>
  <si>
    <t>sumonpodder1971@gmail.com</t>
  </si>
  <si>
    <t>01710010369
01919199785</t>
  </si>
  <si>
    <t>SURAIYA SHAHRIN SRISTY</t>
  </si>
  <si>
    <t>suraiya.sristy@yahoo.com</t>
  </si>
  <si>
    <t xml:space="preserve"> 01821465636</t>
  </si>
  <si>
    <t>Swarup Chaki</t>
  </si>
  <si>
    <t>M.Sc-Statistics</t>
  </si>
  <si>
    <t>swarupchaki6@gmail.com</t>
  </si>
  <si>
    <t>01754039268</t>
  </si>
  <si>
    <t>Syed Tammim Mahmud</t>
  </si>
  <si>
    <t xml:space="preserve">MSS-Communication &amp; Journalism </t>
  </si>
  <si>
    <t>tammimmahmud@gmail.com</t>
  </si>
  <si>
    <t>01760625889</t>
  </si>
  <si>
    <t>T M A KAIM JEWEEL</t>
  </si>
  <si>
    <t>DUET</t>
  </si>
  <si>
    <t>jewelduet381@gmail.com</t>
  </si>
  <si>
    <t>01532093081
01914825705</t>
  </si>
  <si>
    <t>Tabassum Aziz</t>
  </si>
  <si>
    <t>tabassum.aziz15@gmail.com</t>
  </si>
  <si>
    <t>01672200888</t>
  </si>
  <si>
    <t>Tahmina Nishi</t>
  </si>
  <si>
    <t>tnishi@live.com</t>
  </si>
  <si>
    <t>01686913231</t>
  </si>
  <si>
    <t>Tahmina Sultana</t>
  </si>
  <si>
    <t>kona.tahmina@gmail.com</t>
  </si>
  <si>
    <t>01722040218</t>
  </si>
  <si>
    <t>Tahsina Rahman Nanti</t>
  </si>
  <si>
    <t>nanti_gucci@hotmail.com</t>
  </si>
  <si>
    <t>01684434112</t>
  </si>
  <si>
    <t>Tamanna Binte Masud</t>
  </si>
  <si>
    <t>cpds.tamanna@gmail.com</t>
  </si>
  <si>
    <t>01674409494</t>
  </si>
  <si>
    <t>Tamanna Islam</t>
  </si>
  <si>
    <t>tamanna8525@gmail.com</t>
  </si>
  <si>
    <t>01913933961</t>
  </si>
  <si>
    <t>TANIA SULTANA</t>
  </si>
  <si>
    <t>nilu60@gmail.com</t>
  </si>
  <si>
    <t>01718798943</t>
  </si>
  <si>
    <t>Taniya Nashin</t>
  </si>
  <si>
    <t xml:space="preserve"> taniyanashin@gmail.com</t>
  </si>
  <si>
    <t xml:space="preserve"> 01918952189</t>
  </si>
  <si>
    <t>Tanjila Taslim Sheetal</t>
  </si>
  <si>
    <t>College of East London</t>
  </si>
  <si>
    <t>Diploma in Strategic Mgt.</t>
  </si>
  <si>
    <t>sheetaltaslim@gmail.com</t>
  </si>
  <si>
    <t>01911303951</t>
  </si>
  <si>
    <t>Tanjim Ferdous</t>
  </si>
  <si>
    <t>ferdous.tanjim@gmail.com</t>
  </si>
  <si>
    <t>01711853617
01678170292</t>
  </si>
  <si>
    <t>Tanjim Hossain</t>
  </si>
  <si>
    <t>MS-Statistics</t>
  </si>
  <si>
    <t>tanjim39000@gmail.com</t>
  </si>
  <si>
    <t xml:space="preserve">01913154469 </t>
  </si>
  <si>
    <t>TANJINA BINTE ANSAR</t>
  </si>
  <si>
    <t xml:space="preserve"> tanjina.zini@gmail.com</t>
  </si>
  <si>
    <t>01672561788</t>
  </si>
  <si>
    <t>CSSE</t>
  </si>
  <si>
    <t>hotshok_156@yahoo.com</t>
  </si>
  <si>
    <t>01711904522</t>
  </si>
  <si>
    <t>Tanverul Islam</t>
  </si>
  <si>
    <t>tanver@outlook.com</t>
  </si>
  <si>
    <t>01777389470</t>
  </si>
  <si>
    <t>TANVIR RAHMAN RAKIB</t>
  </si>
  <si>
    <t>tanvirr.rakib@gmail.com</t>
  </si>
  <si>
    <t>01798099965</t>
  </si>
  <si>
    <t>Tarana Aziz Tonni</t>
  </si>
  <si>
    <t>tonni_786@yahoo.com</t>
  </si>
  <si>
    <t>01671580440</t>
  </si>
  <si>
    <t>Tareq Md. NazmusSaquib</t>
  </si>
  <si>
    <t xml:space="preserve">Bsc in Biotechnology &amp;
Genetic Engineering
</t>
  </si>
  <si>
    <t>saquib110711@gmail.com</t>
  </si>
  <si>
    <t>01912457700</t>
  </si>
  <si>
    <t>Tariqull Islam Nahin</t>
  </si>
  <si>
    <t>Stamford uni</t>
  </si>
  <si>
    <t>Journalism for Electronic 
and Print Media</t>
  </si>
  <si>
    <t>nahin05@gmail.com</t>
  </si>
  <si>
    <t>01717769853</t>
  </si>
  <si>
    <t>Tasbir Ahmed</t>
  </si>
  <si>
    <t>tanuangel143@yahoo.com</t>
  </si>
  <si>
    <t>01671454514</t>
  </si>
  <si>
    <t>Taslima Abedien Preya</t>
  </si>
  <si>
    <t>taslima_priya@yahoo.com</t>
  </si>
  <si>
    <t>01721978588</t>
  </si>
  <si>
    <t>Tasmia Islam</t>
  </si>
  <si>
    <t>t_islam21@hotmail.com</t>
  </si>
  <si>
    <t>01705118516</t>
  </si>
  <si>
    <t>Tasnuva Habib</t>
  </si>
  <si>
    <t>tasnuva_habib@hotmail.com</t>
  </si>
  <si>
    <t>01711951541</t>
  </si>
  <si>
    <t>Tasnuva Tarannum</t>
  </si>
  <si>
    <t>tasnuvatarannum21@gmail.com</t>
  </si>
  <si>
    <t>01676095643</t>
  </si>
  <si>
    <t>TAWHIDUL ALAM CHAWDHURY</t>
  </si>
  <si>
    <t>alamc1@hotmail.com</t>
  </si>
  <si>
    <t>01725481195</t>
  </si>
  <si>
    <t>Tawsif Ahmed</t>
  </si>
  <si>
    <t>UODA</t>
  </si>
  <si>
    <t>tawsif1133@gmail.com</t>
  </si>
  <si>
    <t xml:space="preserve"> 01671822034</t>
  </si>
  <si>
    <t>Tazrian Huda</t>
  </si>
  <si>
    <t>tazrianhuda@yahoo.com</t>
  </si>
  <si>
    <t>01793549263</t>
  </si>
  <si>
    <t>TOUHIDUL ISLAM</t>
  </si>
  <si>
    <t>touhidkanchon@gmail.com</t>
  </si>
  <si>
    <t xml:space="preserve">01711083478 </t>
  </si>
  <si>
    <t>Towsif  Mahmud</t>
  </si>
  <si>
    <t xml:space="preserve">mahmudtowsif@gmail.com </t>
  </si>
  <si>
    <t>01676915757</t>
  </si>
  <si>
    <t>ULFAT JAHAN KHAN</t>
  </si>
  <si>
    <t xml:space="preserve">B.Pharm </t>
  </si>
  <si>
    <t>urmijahan.khan@yahoo.com</t>
  </si>
  <si>
    <t>01818258781</t>
  </si>
  <si>
    <t>UTPAL SHIKDER</t>
  </si>
  <si>
    <t>bangladeshru@yahoo.com</t>
  </si>
  <si>
    <t>01735270183</t>
  </si>
  <si>
    <t>WAHID HASAN BHUIYAN</t>
  </si>
  <si>
    <t>NUB</t>
  </si>
  <si>
    <t>sweet.shuvo@yahoo.com</t>
  </si>
  <si>
    <t>01717660640
01535106660</t>
  </si>
  <si>
    <t>Yakub Ahmed Sharif</t>
  </si>
  <si>
    <t>yakubsharif@ymail.com</t>
  </si>
  <si>
    <t>01720390556</t>
  </si>
  <si>
    <t>Yasir Arafath</t>
  </si>
  <si>
    <t>yarafath602@gmail.com</t>
  </si>
  <si>
    <t>01824417643</t>
  </si>
  <si>
    <t>Yeasin Ahamed Polash</t>
  </si>
  <si>
    <t>MSS-Public Admin</t>
  </si>
  <si>
    <t>ypolash@yahoo.com</t>
  </si>
  <si>
    <t>01710761076</t>
  </si>
  <si>
    <t>ZARIF ENAM</t>
  </si>
  <si>
    <t>zarif.esam123@gmail.com</t>
  </si>
  <si>
    <t>01623486085</t>
  </si>
  <si>
    <t>Zumana Rahman</t>
  </si>
  <si>
    <t>rzumana@gmail.com</t>
  </si>
  <si>
    <t>01675645302
01726376501</t>
  </si>
  <si>
    <t>01970067871</t>
  </si>
  <si>
    <t>Faisal Kader</t>
  </si>
  <si>
    <t>STS</t>
  </si>
  <si>
    <t>lawconnect@gmail.com</t>
  </si>
  <si>
    <t>01777755441</t>
  </si>
  <si>
    <t>RFL Group</t>
  </si>
  <si>
    <t xml:space="preserve">Ass.Territory Sales Manager </t>
  </si>
  <si>
    <t xml:space="preserve">01712557933 </t>
  </si>
  <si>
    <t>IWM</t>
  </si>
  <si>
    <t>01717572245</t>
  </si>
  <si>
    <t>Ishrat Jahan</t>
  </si>
  <si>
    <t>ishrat.shoshi23@gmail.com</t>
  </si>
  <si>
    <t>01720000195</t>
  </si>
  <si>
    <t>Amirus Salat</t>
  </si>
  <si>
    <t>Abdul Kadir Molla Int. School</t>
  </si>
  <si>
    <t>jannatkenny@yahoo.com</t>
  </si>
  <si>
    <t>01915228232
01716445107</t>
  </si>
  <si>
    <t>KAMAL KUMAR SARKER(FCCA)</t>
  </si>
  <si>
    <t>Delta Life Insurance Co Ltd</t>
  </si>
  <si>
    <t>Head of Internal Audit &amp; Inspection</t>
  </si>
  <si>
    <t>kksarker@yahoo.co.uk</t>
  </si>
  <si>
    <t>01727198359</t>
  </si>
  <si>
    <t>BNCC</t>
  </si>
  <si>
    <t>DD- HR  &amp; Admin</t>
  </si>
  <si>
    <t>FAHMIDA FARHAN</t>
  </si>
  <si>
    <t>Marketing Admin</t>
  </si>
  <si>
    <t>fahmida.farhan2011@gmail.com</t>
  </si>
  <si>
    <t>AKS Steel Ltd</t>
  </si>
  <si>
    <t xml:space="preserve">Head of Sales </t>
  </si>
  <si>
    <t>01711721011</t>
  </si>
  <si>
    <t>MD. ZILLUR RAHMAN</t>
  </si>
  <si>
    <t>SMUCT</t>
  </si>
  <si>
    <t>AMMT</t>
  </si>
  <si>
    <t>01679175594</t>
  </si>
  <si>
    <t>ataur.topu@hotmail.com</t>
  </si>
  <si>
    <t>01755597171</t>
  </si>
  <si>
    <t>MD. MAMUN-AR-RASHID</t>
  </si>
  <si>
    <t>rashidmd.mamunar@gmail.com</t>
  </si>
  <si>
    <t>01819051453</t>
  </si>
  <si>
    <t xml:space="preserve">MOHAMMAD SAJIB JAHAN </t>
  </si>
  <si>
    <t xml:space="preserve">safallwa@gmail.com </t>
  </si>
  <si>
    <t>01704961566</t>
  </si>
  <si>
    <t>Moshiur Rahman</t>
  </si>
  <si>
    <t xml:space="preserve">Head of Sales Operations </t>
  </si>
  <si>
    <t>mosrahman@gmail.com</t>
  </si>
  <si>
    <t xml:space="preserve">01922667788 </t>
  </si>
  <si>
    <t>MUSTOFA MAHABUB ALAM</t>
  </si>
  <si>
    <t>Miracle Ind. Ltd.</t>
  </si>
  <si>
    <t>Manager-Admin &amp; Security</t>
  </si>
  <si>
    <t xml:space="preserve">alom594@gmail.com </t>
  </si>
  <si>
    <t xml:space="preserve">01721956960 </t>
  </si>
  <si>
    <t>Mohammed Mokhlesuzzaman</t>
  </si>
  <si>
    <t>mokhlesuzzaman@gmail.com</t>
  </si>
  <si>
    <t>01713046816</t>
  </si>
  <si>
    <t xml:space="preserve">Nazray Morshed Khan (Anam) </t>
  </si>
  <si>
    <t>Bay Agro Ind. Ltd</t>
  </si>
  <si>
    <t>Jr. executive-HR &amp; Admin</t>
  </si>
  <si>
    <t>AKM YADAT HOSSAIN</t>
  </si>
  <si>
    <t>SANMAR Group</t>
  </si>
  <si>
    <t>yadathossain@gmail.com
yadathossain@yahoo.com</t>
  </si>
  <si>
    <t>01915645341
01975644655</t>
  </si>
  <si>
    <t>KAZI ABU SYEED</t>
  </si>
  <si>
    <t>GM &amp; Head-Geo-Analytics &amp; Mkt. Dev.</t>
  </si>
  <si>
    <t>kazi.syeed@gmail.com</t>
  </si>
  <si>
    <t>01610003900</t>
  </si>
  <si>
    <t>A.F.M. SHAMIMUL ISLAM</t>
  </si>
  <si>
    <t>JAMSS TECH  LTD</t>
  </si>
  <si>
    <t>shamimul.otc@gmail.com</t>
  </si>
  <si>
    <t>01974058440
01714058440</t>
  </si>
  <si>
    <t>Ashraful Insan Evan</t>
  </si>
  <si>
    <t>bti</t>
  </si>
  <si>
    <t>Head of Brand &amp; Mkt</t>
  </si>
  <si>
    <t>evanmba@gmail.com</t>
  </si>
  <si>
    <t>01688092299</t>
  </si>
  <si>
    <t>adnan_talukder@yahoo.com</t>
  </si>
  <si>
    <t>01730378201</t>
  </si>
  <si>
    <t>Md. Arifuzzaman Arif</t>
  </si>
  <si>
    <t>MIN SHENG LINES</t>
  </si>
  <si>
    <t>AGM-QC</t>
  </si>
  <si>
    <t xml:space="preserve">arifshipping@gmail.com </t>
  </si>
  <si>
    <t>01977062088</t>
  </si>
  <si>
    <t>A. K. M. Zaidul Islam</t>
  </si>
  <si>
    <t>BANGLA CAT</t>
  </si>
  <si>
    <t>VP-BUSINESS INTELLIGENCE &amp;PMO</t>
  </si>
  <si>
    <t xml:space="preserve">akmzaidulislam@yahoo.com  </t>
  </si>
  <si>
    <t>01711541227</t>
  </si>
  <si>
    <t>Md. Shafiqul Karim</t>
  </si>
  <si>
    <t>DGM- Head of Dispute
 Resolution Unit-CORA</t>
  </si>
  <si>
    <t xml:space="preserve">saikat825@yahoo.com </t>
  </si>
  <si>
    <t xml:space="preserve">01711052846 </t>
  </si>
  <si>
    <t>Sr. Ex. Consumer Engt-Mkt</t>
  </si>
  <si>
    <t xml:space="preserve">MGH Group  </t>
  </si>
  <si>
    <t>HOD of Global Freight Ltd.</t>
  </si>
  <si>
    <t xml:space="preserve">job.for.mahabub@gmail.com </t>
  </si>
  <si>
    <t xml:space="preserve">01722322047 </t>
  </si>
  <si>
    <t>Md. Nazmul Huq</t>
  </si>
  <si>
    <t>AM- Outdoor Media</t>
  </si>
  <si>
    <t xml:space="preserve">nhuqbl@gmail.com </t>
  </si>
  <si>
    <t>01916100941</t>
  </si>
  <si>
    <t>Rubayat Saleheen</t>
  </si>
  <si>
    <t>saleheen.lict@gmail.com</t>
  </si>
  <si>
    <t>01939900646</t>
  </si>
  <si>
    <t>MOSTOFA MONWAR</t>
  </si>
  <si>
    <t>monwar.mostofa@gmail.com</t>
  </si>
  <si>
    <t>01711086305</t>
  </si>
  <si>
    <t>Mohammad Mahbubur Rahman</t>
  </si>
  <si>
    <t>Rangs Motors Ltd</t>
  </si>
  <si>
    <t>DM-HR &amp; Admin</t>
  </si>
  <si>
    <t>shamemm@gmail.com</t>
  </si>
  <si>
    <t>01818284039
01913743944</t>
  </si>
  <si>
    <t>Sabrina Shafi Nisa</t>
  </si>
  <si>
    <t>BTV</t>
  </si>
  <si>
    <t>Enlisted  anchor- dancer</t>
  </si>
  <si>
    <t>sabrinanisa@gmail.com</t>
  </si>
  <si>
    <t>01919212448</t>
  </si>
  <si>
    <t>Faisal Bin Rafek</t>
  </si>
  <si>
    <t>CMO</t>
  </si>
  <si>
    <t>rafekfaisalbin@gmail.com</t>
  </si>
  <si>
    <t>01911310493</t>
  </si>
  <si>
    <t>RAIHANA MUMTAZ SADIA</t>
  </si>
  <si>
    <t>raihana_1317@hotmail.com</t>
  </si>
  <si>
    <t>01743055495</t>
  </si>
  <si>
    <t>Rajiv Hassan</t>
  </si>
  <si>
    <t>Meghna Group</t>
  </si>
  <si>
    <t>Secure Link Services</t>
  </si>
  <si>
    <t>CPO</t>
  </si>
  <si>
    <t>rajiv.hassan@gmail.com</t>
  </si>
  <si>
    <t>01819504783</t>
  </si>
  <si>
    <t xml:space="preserve">Head of Retail </t>
  </si>
  <si>
    <t>arifuzzaman_rimon@yahoo.com</t>
  </si>
  <si>
    <t>01711082211</t>
  </si>
  <si>
    <t>Mehedi Hassan</t>
  </si>
  <si>
    <t>SOS Children’s Village</t>
  </si>
  <si>
    <t>AD-HR</t>
  </si>
  <si>
    <t>amhassan77@gmail.com</t>
  </si>
  <si>
    <t xml:space="preserve">01713367373 </t>
  </si>
  <si>
    <t>Ajmerina Kalam</t>
  </si>
  <si>
    <t xml:space="preserve">KND Associates </t>
  </si>
  <si>
    <t>Coordinator-Admin &amp; Buyer</t>
  </si>
  <si>
    <t>pinky.knd@gmail.com</t>
  </si>
  <si>
    <t>01770633699</t>
  </si>
  <si>
    <t xml:space="preserve"> 01713333198 </t>
  </si>
  <si>
    <t>Farha Tani</t>
  </si>
  <si>
    <t xml:space="preserve">ICE Media </t>
  </si>
  <si>
    <t>AM- Planning and Dev.</t>
  </si>
  <si>
    <t>farhatani@gmail.com</t>
  </si>
  <si>
    <t>01749504495</t>
  </si>
  <si>
    <t>HUMAYUN HASAN</t>
  </si>
  <si>
    <t>ORACLE CORP.</t>
  </si>
  <si>
    <t xml:space="preserve">Sales Manager </t>
  </si>
  <si>
    <t>hhpalash@yahoo.co.uk</t>
  </si>
  <si>
    <t>01715026106</t>
  </si>
  <si>
    <t>Johny Sarker</t>
  </si>
  <si>
    <t>Sr. visualizer</t>
  </si>
  <si>
    <t>sculptor.johny@gmail.com</t>
  </si>
  <si>
    <t>01754828499</t>
  </si>
  <si>
    <t xml:space="preserve">Khandaker Ashik Iqbal </t>
  </si>
  <si>
    <t>Head of BTL Operations &amp; CR-DM-PR &amp; Com</t>
  </si>
  <si>
    <t>iqbal.ashik@gmail.com</t>
  </si>
  <si>
    <t>01912311122</t>
  </si>
  <si>
    <t>Khandaker Tofazzal Hossain</t>
  </si>
  <si>
    <t>Woolworths</t>
  </si>
  <si>
    <t>HR-Admin &amp; Compliance Manager</t>
  </si>
  <si>
    <t>ktofazzalh@gmail.com</t>
  </si>
  <si>
    <t>01742700053</t>
  </si>
  <si>
    <t>MD. MOSFIQUL HASSAN</t>
  </si>
  <si>
    <t>Sr. IS Executive</t>
  </si>
  <si>
    <t>mosfiqul@gmail.com</t>
  </si>
  <si>
    <t>01711115930</t>
  </si>
  <si>
    <t>Md. Osman Goni</t>
  </si>
  <si>
    <t>TeleTalk</t>
  </si>
  <si>
    <t>Head of Regulatory &amp; CORA</t>
  </si>
  <si>
    <t>gonimdosman@gmail.com</t>
  </si>
  <si>
    <t xml:space="preserve">01715500799
01711393266 </t>
  </si>
  <si>
    <t>Adite Tarafder</t>
  </si>
  <si>
    <t>01730348620</t>
  </si>
  <si>
    <t>MAJOR ( RETD)TALUKDER 
SHAHID SUMON MOHAMMAD</t>
  </si>
  <si>
    <t>Mohammad Shafiquzzaman</t>
  </si>
  <si>
    <t>Sr. Executive Officer</t>
  </si>
  <si>
    <t>shafiquzzamanm@gmail.com</t>
  </si>
  <si>
    <t>01711302387
01966638176</t>
  </si>
  <si>
    <t>A.K.M Rabiul Islam (Ripon)</t>
  </si>
  <si>
    <t>SMEC</t>
  </si>
  <si>
    <t>Contract Administrator</t>
  </si>
  <si>
    <t>rabiul.ripon@gmail.com</t>
  </si>
  <si>
    <t>01714133934</t>
  </si>
  <si>
    <t xml:space="preserve">RAM KAMOL RONY </t>
  </si>
  <si>
    <t>rkronyseu@yahoo.com</t>
  </si>
  <si>
    <t>01815610388</t>
  </si>
  <si>
    <t>SUBORNA SHIL</t>
  </si>
  <si>
    <t>M.Comm-Acc</t>
  </si>
  <si>
    <t>bappi_shill@yahoo.com</t>
  </si>
  <si>
    <t>01875045667</t>
  </si>
  <si>
    <t>Tanzen Ara Rahman</t>
  </si>
  <si>
    <t>CPD</t>
  </si>
  <si>
    <t>Ex. Assit-Admin</t>
  </si>
  <si>
    <t xml:space="preserve">tanzen74@yahoo.com </t>
  </si>
  <si>
    <t xml:space="preserve">01711539006 </t>
  </si>
  <si>
    <t>Mir Rakib Ahsan</t>
  </si>
  <si>
    <t>USAID</t>
  </si>
  <si>
    <t>Chief of Party</t>
  </si>
  <si>
    <t xml:space="preserve">rakib99@gmail.com </t>
  </si>
  <si>
    <t>01713010882</t>
  </si>
  <si>
    <t xml:space="preserve">Cotton Group </t>
  </si>
  <si>
    <t>Major (Retired) Md Mehdi Mahboob, psc</t>
  </si>
  <si>
    <t>BD Army</t>
  </si>
  <si>
    <t>Brigade Major</t>
  </si>
  <si>
    <t>mahboob5425@yahoo.com</t>
  </si>
  <si>
    <t>01763395195</t>
  </si>
  <si>
    <t>Mir Mohammad Chowdhury</t>
  </si>
  <si>
    <t>Industrial Hand Protection Ltd</t>
  </si>
  <si>
    <t>Sr. Officer-Commercial</t>
  </si>
  <si>
    <t>miru786@gmail.com</t>
  </si>
  <si>
    <t>01722099155</t>
  </si>
  <si>
    <t>AHSAN KHAN</t>
  </si>
  <si>
    <t>BMO BANK OF MONTREAL</t>
  </si>
  <si>
    <t>Fin. Services Manager</t>
  </si>
  <si>
    <t>ahsan.khan@ymail.com</t>
  </si>
  <si>
    <t xml:space="preserve">014168306194 </t>
  </si>
  <si>
    <t>Brigadier General ANM Shawkat Jamal</t>
  </si>
  <si>
    <t>Brigadier General</t>
  </si>
  <si>
    <t>shawkatjamal@gmail.com</t>
  </si>
  <si>
    <t>01732461767</t>
  </si>
  <si>
    <t>Ru</t>
  </si>
  <si>
    <t>.Sc.- Geography &amp; 
Environmental Studies</t>
  </si>
  <si>
    <t>SAYAMA AHMED</t>
  </si>
  <si>
    <t>Nokia Solutions Networks</t>
  </si>
  <si>
    <t>HR Op. Expert</t>
  </si>
  <si>
    <t>sayama.ahmed@.com</t>
  </si>
  <si>
    <t>01919036505</t>
  </si>
  <si>
    <t>A.H.M. HASAN</t>
  </si>
  <si>
    <t>Head Of Media</t>
  </si>
  <si>
    <t>shajalnub@hotmail.com</t>
  </si>
  <si>
    <t>01713190066</t>
  </si>
  <si>
    <t>Rezwana Chowdhury</t>
  </si>
  <si>
    <t xml:space="preserve">Dell Bangladesh </t>
  </si>
  <si>
    <t>Manager-Retail and Sales &amp; Mkt</t>
  </si>
  <si>
    <t>rezwana_bd@hotmail.com</t>
  </si>
  <si>
    <t>01711507363</t>
  </si>
  <si>
    <t>Rashid Abrar Sajid</t>
  </si>
  <si>
    <t>rashid.sajid2315@gmail.com</t>
  </si>
  <si>
    <t>01675270081</t>
  </si>
  <si>
    <t>Abu Sadat Chowdhury</t>
  </si>
  <si>
    <t>SR. RELATIONSHIP MANAGER</t>
  </si>
  <si>
    <t xml:space="preserve">chowdhury.sadat@gmail.com   </t>
  </si>
  <si>
    <t>01766685909</t>
  </si>
  <si>
    <t>HR &amp; General Services Sr. Executive</t>
  </si>
  <si>
    <t xml:space="preserve">01847165493  </t>
  </si>
  <si>
    <t>Syed Naimul Abedin</t>
  </si>
  <si>
    <t>Head of Trade Mkt &amp; Sales Support Op.</t>
  </si>
  <si>
    <t>s_n_abedin@yahoo.com</t>
  </si>
  <si>
    <t>01912311188</t>
  </si>
  <si>
    <t>Md.Tariqul Alam</t>
  </si>
  <si>
    <t>Head of Sales Strategy- Planning &amp; Dev.</t>
  </si>
  <si>
    <t>oputariq12@gmail.com</t>
  </si>
  <si>
    <t>01912311364</t>
  </si>
  <si>
    <t>MD. NUR-E- ALAM SIDDIQUEE</t>
  </si>
  <si>
    <t>Regional Director</t>
  </si>
  <si>
    <t>siddiquee.nur@gmail.com</t>
  </si>
  <si>
    <t>01911310529</t>
  </si>
  <si>
    <t>MIA MAHMUD KHALID HASAN</t>
  </si>
  <si>
    <t>Navana Pharma Ltd</t>
  </si>
  <si>
    <t>Sr. Ex. Int. Mkt</t>
  </si>
  <si>
    <t xml:space="preserve">mmkhasan@gmail.com </t>
  </si>
  <si>
    <t>01712892423</t>
  </si>
  <si>
    <t>MUHAMMAD MAHMUDUR RAHMAN</t>
  </si>
  <si>
    <t>Direct Procurement Associate Manager</t>
  </si>
  <si>
    <t>01911310570</t>
  </si>
  <si>
    <t>Shadman Aktar Khan</t>
  </si>
  <si>
    <t>shadmankd@gmail.com</t>
  </si>
  <si>
    <t>01737350491</t>
  </si>
  <si>
    <t>rezarupak@yahoo.com</t>
  </si>
  <si>
    <t>01922116261</t>
  </si>
  <si>
    <t>Mohammod Abdur Rouf</t>
  </si>
  <si>
    <t>MD. RUSTAM KHAN (RUMAN)</t>
  </si>
  <si>
    <t>Thai Poly Shawn (BD) Ltd.</t>
  </si>
  <si>
    <t>Manager-Export &amp; Import</t>
  </si>
  <si>
    <t>ruman.du@yahoo.com</t>
  </si>
  <si>
    <t>01916955748</t>
  </si>
  <si>
    <t>SHEIKH ASHIQUR RAHMAN</t>
  </si>
  <si>
    <t xml:space="preserve">sk_ashiq_44@yahoo.com </t>
  </si>
  <si>
    <t>01833180860</t>
  </si>
  <si>
    <t>Major Abdul Hye Howlader</t>
  </si>
  <si>
    <t>LABIB Group</t>
  </si>
  <si>
    <t>GM- Operation Management</t>
  </si>
  <si>
    <t>Abdul Wazed Khan</t>
  </si>
  <si>
    <t>Category Business Manager</t>
  </si>
  <si>
    <t>wazed06@gmail.com</t>
  </si>
  <si>
    <t>01730076074</t>
  </si>
  <si>
    <t>KHAN SADAT ANWAR</t>
  </si>
  <si>
    <t>H&amp;M</t>
  </si>
  <si>
    <t xml:space="preserve">sadatanwarrana@yahoo.com </t>
  </si>
  <si>
    <t>01730435001</t>
  </si>
  <si>
    <t>MOHAMMAD SAJIB JAHAN</t>
  </si>
  <si>
    <t>Sazed Zaman</t>
  </si>
  <si>
    <t>Officer-Credit Cards</t>
  </si>
  <si>
    <t>sazedemi360@gmail.com</t>
  </si>
  <si>
    <t xml:space="preserve">01914828386 </t>
  </si>
  <si>
    <t>GAZI SHAFIQUL ISLAM</t>
  </si>
  <si>
    <t xml:space="preserve">Checkpoint Systems </t>
  </si>
  <si>
    <t>taapon@gmail.com</t>
  </si>
  <si>
    <t>01755550050</t>
  </si>
  <si>
    <t>Syed Kamrul Alam</t>
  </si>
  <si>
    <t>sk_alam75@yahoo.com</t>
  </si>
  <si>
    <t>MD. SHAHIDUZZAMAN</t>
  </si>
  <si>
    <t>SiS Inflexionpoint</t>
  </si>
  <si>
    <t>shahid3077@gmail.com</t>
  </si>
  <si>
    <t>01830962395</t>
  </si>
  <si>
    <t>MD. SHAHJAHAN ALI</t>
  </si>
  <si>
    <t>Car Bikroy Mela Ltd</t>
  </si>
  <si>
    <t>jamansaidur@gmail.com</t>
  </si>
  <si>
    <t>01737216516</t>
  </si>
  <si>
    <t>SHAHRIAR AHMED</t>
  </si>
  <si>
    <t xml:space="preserve">shahriar1.1971@gmail.com </t>
  </si>
  <si>
    <t>01534108747</t>
  </si>
  <si>
    <t>Shaila Pervin Lopa</t>
  </si>
  <si>
    <t>Comilla Victoria Government College</t>
  </si>
  <si>
    <t>Guest Lecturer</t>
  </si>
  <si>
    <t>shaila.sust@gmail.com</t>
  </si>
  <si>
    <t>01717447650</t>
  </si>
  <si>
    <t>Shakil Mahmud</t>
  </si>
  <si>
    <t>shakil2218@yahoo.com</t>
  </si>
  <si>
    <t>01772867133</t>
  </si>
  <si>
    <t>SHALEHA BEGUM NEELA</t>
  </si>
  <si>
    <t xml:space="preserve">neela2012@yahoo.com </t>
  </si>
  <si>
    <t>01711430498</t>
  </si>
  <si>
    <t>Noor Mohammad Shawon</t>
  </si>
  <si>
    <t>shawon_bgmea@yahoo.com</t>
  </si>
  <si>
    <t>01670005959</t>
  </si>
  <si>
    <t>Shiblee Shakik Ahmed</t>
  </si>
  <si>
    <t>ahmed07711@live.com</t>
  </si>
  <si>
    <t>MOHAMMAD MASUD AL HASAN</t>
  </si>
  <si>
    <t>Eminence</t>
  </si>
  <si>
    <t>masudalhasan@gmail.com</t>
  </si>
  <si>
    <t xml:space="preserve">01931409171 </t>
  </si>
  <si>
    <t>Nazesh Mirza Khawja</t>
  </si>
  <si>
    <t>MJLB</t>
  </si>
  <si>
    <t>khwaja2@yahoo.com</t>
  </si>
  <si>
    <t>01626076952</t>
  </si>
  <si>
    <t>Md .Iftekharul Alam Choudhury</t>
  </si>
  <si>
    <t>Jita Bangladesh</t>
  </si>
  <si>
    <t xml:space="preserve"> iftepmi@gmail.com
iftepmi@yahoo.com</t>
  </si>
  <si>
    <t>01720131301</t>
  </si>
  <si>
    <t>Md. Mushihur Rahman Miah</t>
  </si>
  <si>
    <t>BEST Engineering Co. Ltd</t>
  </si>
  <si>
    <t>mrmiah08@gmail.com</t>
  </si>
  <si>
    <t>01818778255</t>
  </si>
  <si>
    <t>mashrur.mostofa@gmail.com</t>
  </si>
  <si>
    <t>Thasnova Shahid</t>
  </si>
  <si>
    <t xml:space="preserve">City Head- sales </t>
  </si>
  <si>
    <t>thasnova@yahoo.com</t>
  </si>
  <si>
    <t>01955599931</t>
  </si>
  <si>
    <t>Ahmed Shakir Ashfaque</t>
  </si>
  <si>
    <t>shakir.ashfaque@gmail.com</t>
  </si>
  <si>
    <t>01715283149</t>
  </si>
  <si>
    <t>Sharmin Hossain</t>
  </si>
  <si>
    <t>Brummer &amp; Partners Asset Mgt</t>
  </si>
  <si>
    <t>Associate-Private Equity Investments</t>
  </si>
  <si>
    <t>hossain.sharmin@gmail.com</t>
  </si>
  <si>
    <t>017130312297</t>
  </si>
  <si>
    <t>Aamra Networks Ltd</t>
  </si>
  <si>
    <t>Head of Infrastructure Dpt.</t>
  </si>
  <si>
    <t>HEAD OF ACQUISITION-Mkt.</t>
  </si>
  <si>
    <t>Jabir Alam Chowdhury</t>
  </si>
  <si>
    <t xml:space="preserve">Admin-In-Charge </t>
  </si>
  <si>
    <t>Kids University School</t>
  </si>
  <si>
    <t>chowdhuryjabir1@gmail.com</t>
  </si>
  <si>
    <t>01670505060</t>
  </si>
  <si>
    <t>Research Officer-S&amp;M</t>
  </si>
  <si>
    <t>Siamul Islam Nabil</t>
  </si>
  <si>
    <t>BBC MEDIA ACTION</t>
  </si>
  <si>
    <t>HR Data Entry Asst</t>
  </si>
  <si>
    <t>siam.nabil@gmail.com</t>
  </si>
  <si>
    <t>01722052979</t>
  </si>
  <si>
    <t>Sk. Abdul Alim</t>
  </si>
  <si>
    <t>Gausia Builders LTD</t>
  </si>
  <si>
    <t xml:space="preserve">alim99.2fm@gmail.com </t>
  </si>
  <si>
    <t>01912339560</t>
  </si>
  <si>
    <t>Sourav Das</t>
  </si>
  <si>
    <t>sourav.iba18@gmail.com</t>
  </si>
  <si>
    <t>01757451001</t>
  </si>
  <si>
    <t>SUMA ROY</t>
  </si>
  <si>
    <t>Excelsior Group</t>
  </si>
  <si>
    <t>Customer Care Officer</t>
  </si>
  <si>
    <t>shoma2777@gmail.com</t>
  </si>
  <si>
    <t>01956956252</t>
  </si>
  <si>
    <t>Sushanta Paul</t>
  </si>
  <si>
    <t>Frontdesk BD</t>
  </si>
  <si>
    <t>sushanta1980@yahoo.com</t>
  </si>
  <si>
    <t>01712360015</t>
  </si>
  <si>
    <t>TAHSIN ZAMIR</t>
  </si>
  <si>
    <t xml:space="preserve">HR Services Executive </t>
  </si>
  <si>
    <t>tahsin_zamir@hotmail.com</t>
  </si>
  <si>
    <t>01738635721</t>
  </si>
  <si>
    <t>MD.HUMYON KABIR PATWARY</t>
  </si>
  <si>
    <t xml:space="preserve">Paltan Properties Ltd </t>
  </si>
  <si>
    <t>DGM-Eng.</t>
  </si>
  <si>
    <t>kabir.paltan@gmail.com</t>
  </si>
  <si>
    <t>01682503312</t>
  </si>
  <si>
    <t>A.K.M.MOIN AZIZ</t>
  </si>
  <si>
    <t>Procter &amp; Gamble</t>
  </si>
  <si>
    <t>CEO-OD HR &amp; Training</t>
  </si>
  <si>
    <t>azizmoin@gmail.com</t>
  </si>
  <si>
    <t>01552431498</t>
  </si>
  <si>
    <t xml:space="preserve">Doreen Group </t>
  </si>
  <si>
    <t>ABUL KALAM AZAD</t>
  </si>
  <si>
    <t xml:space="preserve">JAMUNA GROUP </t>
  </si>
  <si>
    <t>GM- Admin, HR &amp; Compliance</t>
  </si>
  <si>
    <t>azad233@gmail.com</t>
  </si>
  <si>
    <t>01927097286</t>
  </si>
  <si>
    <t>LGED</t>
  </si>
  <si>
    <t>Community Development Expert</t>
  </si>
  <si>
    <t>abul_kalam_azad1962@hotmail.com</t>
  </si>
  <si>
    <t>01757609125</t>
  </si>
  <si>
    <t xml:space="preserve">AHMED ZUNAED SHAMS </t>
  </si>
  <si>
    <t xml:space="preserve">Ahmed Group </t>
  </si>
  <si>
    <t xml:space="preserve">Director Planning &amp; Adviser to the Chairman </t>
  </si>
  <si>
    <t xml:space="preserve">zunaed@gmail.com </t>
  </si>
  <si>
    <t xml:space="preserve">01746601161 </t>
  </si>
  <si>
    <t>AKM LUTFUR RAHMAN</t>
  </si>
  <si>
    <t>SHARMIN GROUP</t>
  </si>
  <si>
    <t>GM-Security &amp; Transport</t>
  </si>
  <si>
    <t>lutfurchy@gmail.com</t>
  </si>
  <si>
    <t>01755507640</t>
  </si>
  <si>
    <t>ANOAR HOSSAIN BHUIYAN</t>
  </si>
  <si>
    <t>Rupayan Housing</t>
  </si>
  <si>
    <t>DGM- Head of SCM</t>
  </si>
  <si>
    <t xml:space="preserve">anoar_shawpon@yahoo.com </t>
  </si>
  <si>
    <t>01715150641</t>
  </si>
  <si>
    <t xml:space="preserve">ARIFUL HASAN </t>
  </si>
  <si>
    <t xml:space="preserve">Jamuna Group </t>
  </si>
  <si>
    <t>Operations &amp; Marketing</t>
  </si>
  <si>
    <t xml:space="preserve">dubaiarif@gmail.com </t>
  </si>
  <si>
    <t xml:space="preserve">01552634122 </t>
  </si>
  <si>
    <t>ASHFAQUE HUSAIN KHAN</t>
  </si>
  <si>
    <t xml:space="preserve">Graphics Textiles Ltd </t>
  </si>
  <si>
    <t>Manager-Acc.</t>
  </si>
  <si>
    <t>ashkhan74@gmail.com</t>
  </si>
  <si>
    <t>01786000255</t>
  </si>
  <si>
    <t>ASISH KUMAR SARKER</t>
  </si>
  <si>
    <t>Int. Medical College &amp; Hospital</t>
  </si>
  <si>
    <t>Manager-Mkt</t>
  </si>
  <si>
    <t xml:space="preserve">asish_banani@yahoo.com </t>
  </si>
  <si>
    <t>01875954546</t>
  </si>
  <si>
    <t xml:space="preserve">COMMANDER MD.SHAKHAWAT 
HOSSAIN KHAN(RETD) </t>
  </si>
  <si>
    <t>Sinha Power</t>
  </si>
  <si>
    <t>Director-Admin and HR</t>
  </si>
  <si>
    <t xml:space="preserve">sakhawat72001@yahoo.com </t>
  </si>
  <si>
    <t>01811482088</t>
  </si>
  <si>
    <t>ABUL KHAIR CHOWDHURY</t>
  </si>
  <si>
    <t xml:space="preserve">United Maritime Academy </t>
  </si>
  <si>
    <t>Head of Admin and Training</t>
  </si>
  <si>
    <t xml:space="preserve">khair188@yahoo.com </t>
  </si>
  <si>
    <t>01731500129</t>
  </si>
  <si>
    <t>Shahnaj Parvin</t>
  </si>
  <si>
    <t>Coordinator – Operations</t>
  </si>
  <si>
    <t>shahnaj5639@yahoo.com</t>
  </si>
  <si>
    <t>01715138069
01711906547</t>
  </si>
  <si>
    <t>DELWAR HOSSAIN</t>
  </si>
  <si>
    <t xml:space="preserve">Paradise Cables </t>
  </si>
  <si>
    <t>Sr. Manager-Mkt.</t>
  </si>
  <si>
    <t xml:space="preserve">hossain.ctgbd@gmail.com </t>
  </si>
  <si>
    <t>01716320320</t>
  </si>
  <si>
    <t>ENGR. BISHNU CHARAN SAHA</t>
  </si>
  <si>
    <t>AFTAB GROUP</t>
  </si>
  <si>
    <t>GM- Head of HRD</t>
  </si>
  <si>
    <t xml:space="preserve">bishnu0101@gmail.com </t>
  </si>
  <si>
    <t>01828157743</t>
  </si>
  <si>
    <t>ENGR. MD. HUMAYUN KABIR</t>
  </si>
  <si>
    <t xml:space="preserve">The Metal (Pvt.) Ltd </t>
  </si>
  <si>
    <t>Sr. Manager-BD</t>
  </si>
  <si>
    <t xml:space="preserve">mhk75@yahoo.com
mhk130@yahoo.com </t>
  </si>
  <si>
    <t xml:space="preserve">01713164201 </t>
  </si>
  <si>
    <t>GAZI MUNIR UDDIN</t>
  </si>
  <si>
    <t>gazimunir@gmail.com</t>
  </si>
  <si>
    <t>HASANUL MUSANNA</t>
  </si>
  <si>
    <t>Mir Telecom Ltd</t>
  </si>
  <si>
    <t>Sr. Manager- Head of HR</t>
  </si>
  <si>
    <t xml:space="preserve">rokoon1@gmail.com </t>
  </si>
  <si>
    <t>01755588288</t>
  </si>
  <si>
    <t>JAHIDUL ISLAM BIDYUTH</t>
  </si>
  <si>
    <t>Head of Project &amp; Business Control-F&amp;A</t>
  </si>
  <si>
    <t xml:space="preserve">jahidbidyuth@gmail.com </t>
  </si>
  <si>
    <t>01711969667</t>
  </si>
  <si>
    <t>Jonaed Ahmad Faisal</t>
  </si>
  <si>
    <t>Asst. Manager-Training</t>
  </si>
  <si>
    <t xml:space="preserve">jonaed@aci-bd.com </t>
  </si>
  <si>
    <t>01730736014</t>
  </si>
  <si>
    <t>KAZI GALIB HUSSAIN</t>
  </si>
  <si>
    <t>UCEP-Bangladesh</t>
  </si>
  <si>
    <t xml:space="preserve">Regional Coordinator </t>
  </si>
  <si>
    <t>kgh1961@gmail.com</t>
  </si>
  <si>
    <t xml:space="preserve">01711736512 </t>
  </si>
  <si>
    <t>KHANDAKER A. KABIR</t>
  </si>
  <si>
    <t xml:space="preserve">KHAN GROUP </t>
  </si>
  <si>
    <t>Head of Group HR- Admin &amp; Cora</t>
  </si>
  <si>
    <t>kabirmasum@gmail.com</t>
  </si>
  <si>
    <t>01711486185</t>
  </si>
  <si>
    <t>LATIFUL ISLAM</t>
  </si>
  <si>
    <t>MAAN BANGLADESH LTD</t>
  </si>
  <si>
    <t>Sr. Manager-SCM &amp; CORA</t>
  </si>
  <si>
    <t>latifulislam1@gmail.com</t>
  </si>
  <si>
    <t xml:space="preserve">01622723859 </t>
  </si>
  <si>
    <t>LT CDR MASUD (RETD)</t>
  </si>
  <si>
    <t xml:space="preserve">Knit Composite </t>
  </si>
  <si>
    <t xml:space="preserve">Project Head </t>
  </si>
  <si>
    <t xml:space="preserve">halmasud@gmail.com </t>
  </si>
  <si>
    <t>01711032824</t>
  </si>
  <si>
    <t>LT COL (RETD) A F M KHAIRUL BASHER</t>
  </si>
  <si>
    <t xml:space="preserve">Project Director </t>
  </si>
  <si>
    <t xml:space="preserve">The Homes &amp; Gardens </t>
  </si>
  <si>
    <t xml:space="preserve">akmbashar52@yahoo.com </t>
  </si>
  <si>
    <t>01713080143</t>
  </si>
  <si>
    <t>MAHBUBUL ALAM BHUIYAN</t>
  </si>
  <si>
    <t>Kumudini Pharma Ltd</t>
  </si>
  <si>
    <t>mahbubklnbd@gmail.com</t>
  </si>
  <si>
    <t>01711953199</t>
  </si>
  <si>
    <t xml:space="preserve">MAJ ABU SAYEED MD. FEROZ </t>
  </si>
  <si>
    <t xml:space="preserve">N. R. GROUP </t>
  </si>
  <si>
    <t>D.G.M.-ADMIN AND HR</t>
  </si>
  <si>
    <t xml:space="preserve">feroz3037@gmail.com </t>
  </si>
  <si>
    <t xml:space="preserve">01711074700 </t>
  </si>
  <si>
    <t>MAJ FERDOUS 
MUHMMAD ALAMGIR</t>
  </si>
  <si>
    <t xml:space="preserve">Ha - Meem Group </t>
  </si>
  <si>
    <t>ED-HR Admin &amp; COMPLIANCE</t>
  </si>
  <si>
    <t xml:space="preserve">marferdous@gmail.com </t>
  </si>
  <si>
    <t xml:space="preserve"> 01711113344 </t>
  </si>
  <si>
    <t xml:space="preserve">MAJOR(RETD)Z.U AHMED </t>
  </si>
  <si>
    <t>Makan group</t>
  </si>
  <si>
    <t>DGM-HR &amp; Admin</t>
  </si>
  <si>
    <t xml:space="preserve">hasanjaki@gmail.com </t>
  </si>
  <si>
    <t>01778133690</t>
  </si>
  <si>
    <t xml:space="preserve">MAJOR (RETD) ALHAJ MUHAMMAD 
ABU TAHER BELAL </t>
  </si>
  <si>
    <t>DD- Admin &amp; Security</t>
  </si>
  <si>
    <t xml:space="preserve">atbelal64@gmail.com </t>
  </si>
  <si>
    <t>01715025935</t>
  </si>
  <si>
    <t>MAJOR A S M MAHFUZUR RAHMAN</t>
  </si>
  <si>
    <t>Radisson Apparels</t>
  </si>
  <si>
    <t>ED- Plant Operation</t>
  </si>
  <si>
    <t xml:space="preserve">milordep@yahoo.com </t>
  </si>
  <si>
    <t>01925074366</t>
  </si>
  <si>
    <t>MAJOR MD.. ZAKIUL HAQUE [RETD]</t>
  </si>
  <si>
    <t xml:space="preserve">Space apartments </t>
  </si>
  <si>
    <t>Admin HR Security</t>
  </si>
  <si>
    <t xml:space="preserve">zakiulhoque.zp@gmail.com </t>
  </si>
  <si>
    <t>01834868601</t>
  </si>
  <si>
    <t>MAJOR MD. MAHBUBUL ALAM</t>
  </si>
  <si>
    <t>ED- operation</t>
  </si>
  <si>
    <t xml:space="preserve">mahbub44711@yahoo.com </t>
  </si>
  <si>
    <t>01792644417</t>
  </si>
  <si>
    <t>MAJOR MUSTAFIZUR RAHMAN</t>
  </si>
  <si>
    <t>Oasis Hotel &amp; Resorts Ltd</t>
  </si>
  <si>
    <t xml:space="preserve">mustafiz123456@yahoo.com </t>
  </si>
  <si>
    <t xml:space="preserve">01712006102 </t>
  </si>
  <si>
    <t>MANI SANKAR MANDAL</t>
  </si>
  <si>
    <t xml:space="preserve">The Delta Composite </t>
  </si>
  <si>
    <t>AGM-SCM &amp; Mkt</t>
  </si>
  <si>
    <t xml:space="preserve">themoslin@gmail.com </t>
  </si>
  <si>
    <t>01707707051</t>
  </si>
  <si>
    <t xml:space="preserve">MANIK LAL HOWLADAR </t>
  </si>
  <si>
    <t xml:space="preserve">ROSHAWA GROUP </t>
  </si>
  <si>
    <t>Head of Admin, HR &amp; Compliance</t>
  </si>
  <si>
    <t>manik2015lal@gmail.com</t>
  </si>
  <si>
    <t>01935558888</t>
  </si>
  <si>
    <t>MARUF AHMED</t>
  </si>
  <si>
    <t>ARS Lube</t>
  </si>
  <si>
    <t>Mkt. Consultant</t>
  </si>
  <si>
    <t>callmaruf@gmail.com</t>
  </si>
  <si>
    <t>01911401817</t>
  </si>
  <si>
    <t>MD. ABDUL QUDDUS</t>
  </si>
  <si>
    <t>Miracle Ind. Ltd</t>
  </si>
  <si>
    <t>AGM- Admin, HR &amp; Securities</t>
  </si>
  <si>
    <t xml:space="preserve">nayemdcc@gmail.com </t>
  </si>
  <si>
    <t>01756701238</t>
  </si>
  <si>
    <t>MD. AKBAR HOSSAIN (RONY)</t>
  </si>
  <si>
    <t>Islami Insurance BD Ltd</t>
  </si>
  <si>
    <t>AVP-Mkt</t>
  </si>
  <si>
    <t xml:space="preserve">akinternational.trade000@yahoo.com </t>
  </si>
  <si>
    <t xml:space="preserve"> 01913482668</t>
  </si>
  <si>
    <t>MD. EKHLAS HOSSAIN</t>
  </si>
  <si>
    <t>Design Trade Plus</t>
  </si>
  <si>
    <t>DGM- Operations</t>
  </si>
  <si>
    <t xml:space="preserve">ekhlas1975@gmail.com </t>
  </si>
  <si>
    <t>01915387700</t>
  </si>
  <si>
    <t>MD. JAHANGIR ALAM</t>
  </si>
  <si>
    <t>Wingsrich Ltd</t>
  </si>
  <si>
    <t xml:space="preserve">j.alam.md@gmail.com </t>
  </si>
  <si>
    <t xml:space="preserve"> 01911425425 </t>
  </si>
  <si>
    <t>MD. MONIR HOSSAIN BHUIYAN</t>
  </si>
  <si>
    <t>Head of Sales &amp; Mkt</t>
  </si>
  <si>
    <t>monirstf@gmail.com</t>
  </si>
  <si>
    <t>01727420245</t>
  </si>
  <si>
    <t>MD. SHAMSUL H. CHOWDHURY</t>
  </si>
  <si>
    <t xml:space="preserve">Group CEO </t>
  </si>
  <si>
    <t>SABUJ Group</t>
  </si>
  <si>
    <t xml:space="preserve">shamsul1952@yahoo.com </t>
  </si>
  <si>
    <t>01841256549</t>
  </si>
  <si>
    <t>Deshbandhu Group</t>
  </si>
  <si>
    <t>SVP- Group Sales &amp; Mkt</t>
  </si>
  <si>
    <t xml:space="preserve">mth772@yahoo.com </t>
  </si>
  <si>
    <t>01711523772</t>
  </si>
  <si>
    <t>MD.AFAZUDDIN</t>
  </si>
  <si>
    <t>Contessa Group</t>
  </si>
  <si>
    <t>afazuddin2000@yahoo.com</t>
  </si>
  <si>
    <t>01956802057</t>
  </si>
  <si>
    <t>MD.JASIM UDDIN</t>
  </si>
  <si>
    <t xml:space="preserve">Partex Denim Ltd </t>
  </si>
  <si>
    <t xml:space="preserve">jasim1208@yahoo.com </t>
  </si>
  <si>
    <t>01914898510</t>
  </si>
  <si>
    <t>MD.SHAH ALAM</t>
  </si>
  <si>
    <t>Crystal Group</t>
  </si>
  <si>
    <t xml:space="preserve">alam_md.shah3@yahoo.com </t>
  </si>
  <si>
    <t>01716159895</t>
  </si>
  <si>
    <t>MD JAMAL HAIDER</t>
  </si>
  <si>
    <t>YOUNGONE MATERIALS DIVISION</t>
  </si>
  <si>
    <t>GM- HR &amp; ADMIN</t>
  </si>
  <si>
    <t>zarabann@gmail.com</t>
  </si>
  <si>
    <t>01973000027</t>
  </si>
  <si>
    <t>MD SAIFUL ISLAM</t>
  </si>
  <si>
    <t>EME Centre</t>
  </si>
  <si>
    <t>soponsaif@gmail.com</t>
  </si>
  <si>
    <t>01732703727</t>
  </si>
  <si>
    <t xml:space="preserve">MD SHAHJADA TALUKDER </t>
  </si>
  <si>
    <t>Creativity Ltd</t>
  </si>
  <si>
    <t xml:space="preserve">Chief Engineer </t>
  </si>
  <si>
    <t xml:space="preserve">shahjada3882@yahoo.com </t>
  </si>
  <si>
    <t>01715342128</t>
  </si>
  <si>
    <t>MD SHARAFAT ALI ACMA</t>
  </si>
  <si>
    <t xml:space="preserve">Ashuganj Power Station </t>
  </si>
  <si>
    <t>ED- Finance</t>
  </si>
  <si>
    <t xml:space="preserve">sharafat_ali_68@yahoo.com </t>
  </si>
  <si>
    <t xml:space="preserve"> 01711594958</t>
  </si>
  <si>
    <t>MOHAMMAD AFZAL HOSSAIN BHUIYAN</t>
  </si>
  <si>
    <t xml:space="preserve">Atlas Group </t>
  </si>
  <si>
    <t>Manager- Commercial-SCM-
 Business Dev.</t>
  </si>
  <si>
    <t>afzalhossainmail@gmail.com</t>
  </si>
  <si>
    <t xml:space="preserve"> 01715687820 </t>
  </si>
  <si>
    <t>MOHAMMAD ARMANUL AZIM</t>
  </si>
  <si>
    <t xml:space="preserve">Northern Tosrifa Group </t>
  </si>
  <si>
    <t>GM-HR Amin- Compliance</t>
  </si>
  <si>
    <t xml:space="preserve">armanulazim@gmail.com </t>
  </si>
  <si>
    <t>01811422606</t>
  </si>
  <si>
    <t>MOHAMMAD DIDARUL ALAM</t>
  </si>
  <si>
    <t>MANAGER-OP &amp; Chief Audit Officer</t>
  </si>
  <si>
    <t xml:space="preserve">didarul.am@gmail.com </t>
  </si>
  <si>
    <t xml:space="preserve">01920175300 </t>
  </si>
  <si>
    <t xml:space="preserve">MOHAMMAD EHSANUL HABIB </t>
  </si>
  <si>
    <t>ehsan_joy@hotmail.com</t>
  </si>
  <si>
    <t xml:space="preserve">01717435245 </t>
  </si>
  <si>
    <t>MOHAMMAD FAHIM</t>
  </si>
  <si>
    <t xml:space="preserve">Kaznova Group </t>
  </si>
  <si>
    <t>Head of Operation</t>
  </si>
  <si>
    <t>arabialfafa@gmail.com</t>
  </si>
  <si>
    <t>01842700226</t>
  </si>
  <si>
    <t xml:space="preserve">MOHAMMAD HABIBUR RAHMAN </t>
  </si>
  <si>
    <t xml:space="preserve">Beximco IT </t>
  </si>
  <si>
    <t>Sr. Manager- Admin</t>
  </si>
  <si>
    <t xml:space="preserve">hrahman718@yahoo.com </t>
  </si>
  <si>
    <t>01714218779</t>
  </si>
  <si>
    <t xml:space="preserve">MOHAMMAD HUMAYUN KABIR </t>
  </si>
  <si>
    <t>Sheltech</t>
  </si>
  <si>
    <t>Head-Business Op.</t>
  </si>
  <si>
    <t>kabirbd13@gmail.com</t>
  </si>
  <si>
    <t xml:space="preserve">01552416260 </t>
  </si>
  <si>
    <t xml:space="preserve">MOHAMMAD ILIAS JAMIL </t>
  </si>
  <si>
    <t>GM- OPERATION &amp; MAINTENANCE</t>
  </si>
  <si>
    <t xml:space="preserve">lusanjamil@gmail.com </t>
  </si>
  <si>
    <t>01911310133</t>
  </si>
  <si>
    <t xml:space="preserve">MOHAMMAD MAJADUL HOQUE </t>
  </si>
  <si>
    <t xml:space="preserve">RANGS GROUP </t>
  </si>
  <si>
    <t xml:space="preserve">Head of Corporate Finance </t>
  </si>
  <si>
    <t>m_m_hoque1980@yahoo.com</t>
  </si>
  <si>
    <t>01911112515
01840402121</t>
  </si>
  <si>
    <t xml:space="preserve">Chief Supply Chain Officer </t>
  </si>
  <si>
    <t>rahajsmartiba8th@gmail.com</t>
  </si>
  <si>
    <t>MOHAMMAD RASHEDUL HASAN</t>
  </si>
  <si>
    <t xml:space="preserve">Chief Marketing Officer </t>
  </si>
  <si>
    <t xml:space="preserve">rhasan333@hotmail.com </t>
  </si>
  <si>
    <t xml:space="preserve">01678643624 </t>
  </si>
  <si>
    <t>MOHAMMAD ZIA ANSARI</t>
  </si>
  <si>
    <t xml:space="preserve">Job Finder Bangladesh </t>
  </si>
  <si>
    <t xml:space="preserve">mohammadziaansari@yahoo.com </t>
  </si>
  <si>
    <t xml:space="preserve">01757116591 </t>
  </si>
  <si>
    <t>MOHAMMED JAHANGIR ALAM</t>
  </si>
  <si>
    <t>jahangiremedia@gmail.com</t>
  </si>
  <si>
    <t>01715415556</t>
  </si>
  <si>
    <t>MOHSIN ALI KHAN</t>
  </si>
  <si>
    <t xml:space="preserve">Head of Brand protection wing </t>
  </si>
  <si>
    <t xml:space="preserve">mohsin3710@yahoo.com </t>
  </si>
  <si>
    <t>01956111507</t>
  </si>
  <si>
    <t xml:space="preserve">MUHAMMAD RAYHAN DILSHAD </t>
  </si>
  <si>
    <t>Master Cleaning Services Ltd</t>
  </si>
  <si>
    <t>GM- Head of Business Op.</t>
  </si>
  <si>
    <t>rayhan_403@yahoo.com</t>
  </si>
  <si>
    <t xml:space="preserve">01712854949 </t>
  </si>
  <si>
    <t>MURTAZA ANWAR CHANDAN</t>
  </si>
  <si>
    <t xml:space="preserve">Global Labels </t>
  </si>
  <si>
    <t xml:space="preserve">m.a.chandan@gmail.com </t>
  </si>
  <si>
    <t xml:space="preserve">01779000044 </t>
  </si>
  <si>
    <t>NAJMEE ALI KHAN</t>
  </si>
  <si>
    <t>CARE</t>
  </si>
  <si>
    <t>GM-Admin</t>
  </si>
  <si>
    <t xml:space="preserve">najmeebd@gmail.com </t>
  </si>
  <si>
    <t xml:space="preserve">01817719303 </t>
  </si>
  <si>
    <t>NIKHIL CHANDRA DAS</t>
  </si>
  <si>
    <t>Roshawa Spinning Mills</t>
  </si>
  <si>
    <t>Manager-Admin</t>
  </si>
  <si>
    <t>ncdas0969@yahoo.com</t>
  </si>
  <si>
    <t>01624931980</t>
  </si>
  <si>
    <t>Subrata Tarafdar</t>
  </si>
  <si>
    <t>S.S Scientific Corporation</t>
  </si>
  <si>
    <t>subrata.nsu5050@gmail.com</t>
  </si>
  <si>
    <t>01712645754</t>
  </si>
  <si>
    <t xml:space="preserve">RIAZUL ISLAM CHOWDHURY </t>
  </si>
  <si>
    <t>BIPD</t>
  </si>
  <si>
    <t>Faculty Member- Training and dev</t>
  </si>
  <si>
    <t>chowdhuryriazul@gmail.com</t>
  </si>
  <si>
    <t>01973046253</t>
  </si>
  <si>
    <t xml:space="preserve">S. M. MOINUDDIN CHOWDHURY </t>
  </si>
  <si>
    <t xml:space="preserve">Evince Group </t>
  </si>
  <si>
    <t>GM &amp; Head-HRM</t>
  </si>
  <si>
    <t>moin.evince@gmail.com</t>
  </si>
  <si>
    <t>01973100944</t>
  </si>
  <si>
    <t xml:space="preserve">S.M.ATAUR RAHAMAN </t>
  </si>
  <si>
    <t>Bracnet</t>
  </si>
  <si>
    <t>Head of S&amp;M</t>
  </si>
  <si>
    <t>aprince17us@yahoo.com</t>
  </si>
  <si>
    <t>01759694737</t>
  </si>
  <si>
    <t>SAIDUR RAHMAN</t>
  </si>
  <si>
    <t>Rongdhanu Group</t>
  </si>
  <si>
    <t>Head of HR, Admin</t>
  </si>
  <si>
    <t xml:space="preserve">saidurhrd@gmail.com </t>
  </si>
  <si>
    <t xml:space="preserve">01912192799 </t>
  </si>
  <si>
    <t>SAIFUL AMIN</t>
  </si>
  <si>
    <t>ZANALA Systems Ltd</t>
  </si>
  <si>
    <t>Head of Sales &amp; Customer Services</t>
  </si>
  <si>
    <t xml:space="preserve">eamin36@gmail.com </t>
  </si>
  <si>
    <t>01199800201</t>
  </si>
  <si>
    <t>SHUKUR MOHAMMAD RIPON</t>
  </si>
  <si>
    <t>Trims Tech</t>
  </si>
  <si>
    <t>Head of Business Op.</t>
  </si>
  <si>
    <t xml:space="preserve">smripon2003@yahoo.com </t>
  </si>
  <si>
    <t xml:space="preserve">01711080262 </t>
  </si>
  <si>
    <t>Ahammad, Jonaed &amp; Partners</t>
  </si>
  <si>
    <t>Human Resources Manage</t>
  </si>
  <si>
    <t>Year of Passing</t>
  </si>
  <si>
    <t>Salary</t>
  </si>
  <si>
    <t xml:space="preserve"> Experience</t>
  </si>
  <si>
    <t>Ex. Salary</t>
  </si>
  <si>
    <t>Fire Protection &amp;
 Emergency Management Specialist</t>
  </si>
  <si>
    <t>Experience</t>
  </si>
  <si>
    <t>Senior Officer, Merchandising 
&amp; Retail Branding</t>
  </si>
  <si>
    <t>Ex. Salay</t>
  </si>
  <si>
    <t>Corporate Account Manager,
 Large Corporate</t>
  </si>
  <si>
    <t>Loyalty and Partnership Senior
 Asst. Manager</t>
  </si>
  <si>
    <t>Zonal Sales Manager 
( Assistant Manager)</t>
  </si>
  <si>
    <t>Indirect Procurement 
Senior Executive</t>
  </si>
  <si>
    <t>salary</t>
  </si>
  <si>
    <t>Experiece</t>
  </si>
  <si>
    <t>Year of passing</t>
  </si>
  <si>
    <t>Year Of Passing</t>
  </si>
  <si>
    <t>Year of Passig</t>
  </si>
  <si>
    <t>Year og Passing</t>
  </si>
  <si>
    <t>Assistant General Manager-
SCM</t>
  </si>
  <si>
    <t>SM RAFIQUE UDDIN AHMED
, MBA,FCMA</t>
  </si>
  <si>
    <t xml:space="preserve">East West Media Group Ltd. </t>
  </si>
  <si>
    <t>GM- Head of A&amp;F</t>
  </si>
  <si>
    <t xml:space="preserve">Commonwealth Executive MBA 
M.Com. </t>
  </si>
  <si>
    <t>2013
1991</t>
  </si>
  <si>
    <t>300k</t>
  </si>
  <si>
    <t xml:space="preserve">smrafique.fcma@gmail.com </t>
  </si>
  <si>
    <t xml:space="preserve">01715624676 </t>
  </si>
  <si>
    <t>A A M SUHAYEB,PSC(Rtd.)</t>
  </si>
  <si>
    <t xml:space="preserve">United Insurance Co.Ltd </t>
  </si>
  <si>
    <t>DMD-Admin</t>
  </si>
  <si>
    <t>2004
2002</t>
  </si>
  <si>
    <t xml:space="preserve">MBA ,
Master of Defence Studies 
</t>
  </si>
  <si>
    <t>150k</t>
  </si>
  <si>
    <t xml:space="preserve">suhayeb425@hotmail.com </t>
  </si>
  <si>
    <t xml:space="preserve">01715118534 </t>
  </si>
  <si>
    <t>SUBHASHISH SAHA RONIE</t>
  </si>
  <si>
    <t>Unicorn Ind. Ltd</t>
  </si>
  <si>
    <t>Head Of Mkt</t>
  </si>
  <si>
    <t>2000
2002</t>
  </si>
  <si>
    <t>125k</t>
  </si>
  <si>
    <t xml:space="preserve">ronie_saha@yahoo.com </t>
  </si>
  <si>
    <t>01715667572</t>
  </si>
  <si>
    <t>TAIMUR RASHID</t>
  </si>
  <si>
    <t xml:space="preserve">Drik </t>
  </si>
  <si>
    <t>MBA
BBA</t>
  </si>
  <si>
    <t xml:space="preserve">MBA
BBA </t>
  </si>
  <si>
    <t>2007
2005</t>
  </si>
  <si>
    <t>90k</t>
  </si>
  <si>
    <t>120k</t>
  </si>
  <si>
    <t xml:space="preserve">rashid.glab@gmail.com
taimur.drik@gmail.com </t>
  </si>
  <si>
    <t xml:space="preserve">01787698301 </t>
  </si>
  <si>
    <t xml:space="preserve">ZED ZUBAIR </t>
  </si>
  <si>
    <t xml:space="preserve">London School of Business &amp; Research </t>
  </si>
  <si>
    <t xml:space="preserve">Business Partner </t>
  </si>
  <si>
    <t xml:space="preserve">
M.A-English</t>
  </si>
  <si>
    <t>30k</t>
  </si>
  <si>
    <t>65k</t>
  </si>
  <si>
    <t xml:space="preserve">zedzubair@gmail.com </t>
  </si>
  <si>
    <t>01990611045</t>
  </si>
  <si>
    <t xml:space="preserve">ZUBAID AL HAFIZ </t>
  </si>
  <si>
    <t xml:space="preserve">Nandan Park Ltd </t>
  </si>
  <si>
    <t>Head of Mkt</t>
  </si>
  <si>
    <t xml:space="preserve">MBA
B.Sc. Ag Econ </t>
  </si>
  <si>
    <t>2012
2001</t>
  </si>
  <si>
    <t>zah.rumman@gmail.com</t>
  </si>
  <si>
    <t>01755646806</t>
  </si>
  <si>
    <t xml:space="preserve">ABU HAYAT </t>
  </si>
  <si>
    <t>EXPRESS SYSTEM LTD</t>
  </si>
  <si>
    <t>CORE- SITE ENGINEER</t>
  </si>
  <si>
    <t xml:space="preserve">M.SC  Applied Physics 
B.SC HONORS  Applied Physics </t>
  </si>
  <si>
    <t>2010
2009</t>
  </si>
  <si>
    <t>25k</t>
  </si>
  <si>
    <t xml:space="preserve">mhayat270@gmail.com
</t>
  </si>
  <si>
    <t>01722705831</t>
  </si>
  <si>
    <t>EJAZ AHMAD SIDDIQUI</t>
  </si>
  <si>
    <t>Advanced Electro-
Engineering Industries</t>
  </si>
  <si>
    <t>Engineering Director</t>
  </si>
  <si>
    <t xml:space="preserve">Mechanical Engineering </t>
  </si>
  <si>
    <t>ejaz.a.siddiqui@gmail.com</t>
  </si>
  <si>
    <t>00971-50-5594541</t>
  </si>
  <si>
    <t>MOHAMMAD MAHBUBUR RAHAMAN</t>
  </si>
  <si>
    <t>Head of HR Operations &amp; Total Rewards</t>
  </si>
  <si>
    <t>B.Com</t>
  </si>
  <si>
    <t>mahbubrahaman99@gmail.com</t>
  </si>
  <si>
    <t>01733504578
01711504578</t>
  </si>
  <si>
    <t>Abu Hena Mostafa Kamal</t>
  </si>
  <si>
    <t>GM-Admin &amp; HR</t>
  </si>
  <si>
    <t xml:space="preserve"> MBA-HRM,
 BSc Engineering
 in Irrigation &amp; 
Water Management</t>
  </si>
  <si>
    <t>2008
1987</t>
  </si>
  <si>
    <t>rabbin828@gmail.com</t>
  </si>
  <si>
    <t>01919014828</t>
  </si>
  <si>
    <t>MD. MAHMUD ALAM</t>
  </si>
  <si>
    <t xml:space="preserve">Employee Benefits </t>
  </si>
  <si>
    <t>MBA,
MA-Applied Linguistics
 &amp; ELT</t>
  </si>
  <si>
    <t>2013,
2003</t>
  </si>
  <si>
    <t>Mahmud.Alam@metlife.com.bd</t>
  </si>
  <si>
    <t>01730061450</t>
  </si>
  <si>
    <t>Rabia Begum</t>
  </si>
  <si>
    <t>Institute of Communication 
and Studies(ICS)</t>
  </si>
  <si>
    <t>MSS-Economics
BSS-Economics</t>
  </si>
  <si>
    <t>2002
2001</t>
  </si>
  <si>
    <t>3+</t>
  </si>
  <si>
    <t>rabia.rainy@yahoo.com</t>
  </si>
  <si>
    <t>01712295761</t>
  </si>
  <si>
    <t>Gazi Saharul Habib</t>
  </si>
  <si>
    <t>Regulatory Operations-CORA- Lead Regulatory Specialist</t>
  </si>
  <si>
    <t>EMBA,
M.SC Advance Eng.
Management,
B.SC Civil Engineering</t>
  </si>
  <si>
    <t>2012,
2008,
2002</t>
  </si>
  <si>
    <t>gazihabib@hotmail.com</t>
  </si>
  <si>
    <t>01711505378</t>
  </si>
  <si>
    <t>Md. Ali Abdullah</t>
  </si>
  <si>
    <t xml:space="preserve">Geo Market Intelligence </t>
  </si>
  <si>
    <t>deepon@gmail.com</t>
  </si>
  <si>
    <t>01711505634</t>
  </si>
  <si>
    <t>Genweb2</t>
  </si>
  <si>
    <t>AHAD AHMED</t>
  </si>
  <si>
    <t xml:space="preserve">BSC in CSE </t>
  </si>
  <si>
    <t>55k</t>
  </si>
  <si>
    <t xml:space="preserve">ahadahmed.career@gmail.com </t>
  </si>
  <si>
    <t>01710451477</t>
  </si>
  <si>
    <t xml:space="preserve">AL-IMRAN HIRON SHAIK </t>
  </si>
  <si>
    <t>IFIC Bank</t>
  </si>
  <si>
    <t>Direct Sales Executive</t>
  </si>
  <si>
    <t xml:space="preserve">B.A (Hons) English </t>
  </si>
  <si>
    <t>Year of 
Passing</t>
  </si>
  <si>
    <t>20k</t>
  </si>
  <si>
    <t xml:space="preserve">alimranhironshekh@gmail.com </t>
  </si>
  <si>
    <t xml:space="preserve">01918110888 </t>
  </si>
  <si>
    <t>ASIK MAHMUD</t>
  </si>
  <si>
    <t>Belancer</t>
  </si>
  <si>
    <t>Sr. Soft. Engineer</t>
  </si>
  <si>
    <t>40k</t>
  </si>
  <si>
    <t xml:space="preserve">highcrashweb@gmail.com </t>
  </si>
  <si>
    <t xml:space="preserve">01983606313 </t>
  </si>
  <si>
    <t xml:space="preserve">BAPPI MAZUMDER </t>
  </si>
  <si>
    <t xml:space="preserve">Metatude Asia Ltd </t>
  </si>
  <si>
    <t>45k</t>
  </si>
  <si>
    <t>mazumderbappi@gmail.com</t>
  </si>
  <si>
    <t>01816904616</t>
  </si>
  <si>
    <t xml:space="preserve">DENISH RAKY MITRA </t>
  </si>
  <si>
    <t>80k</t>
  </si>
  <si>
    <t xml:space="preserve">dennismitro@gmail.com </t>
  </si>
  <si>
    <t>01934330278</t>
  </si>
  <si>
    <t>DOLA CHAKRABORTY</t>
  </si>
  <si>
    <t>70k</t>
  </si>
  <si>
    <t xml:space="preserve">cdola@ymail.com
dola_chky@yahoo.com </t>
  </si>
  <si>
    <t>01823258558
01553064423</t>
  </si>
  <si>
    <t>FATEMA FAIROZ NAOWAR</t>
  </si>
  <si>
    <t xml:space="preserve">Metatude asia </t>
  </si>
  <si>
    <t>MSC in CSE</t>
  </si>
  <si>
    <t xml:space="preserve">fatema.naowar@gmail.com </t>
  </si>
  <si>
    <t>01912386324</t>
  </si>
  <si>
    <t>K.M. RAFIQUL ALAM</t>
  </si>
  <si>
    <t xml:space="preserve">IT Engineer </t>
  </si>
  <si>
    <t>SoftByte IT Solution</t>
  </si>
  <si>
    <t xml:space="preserve">rezwaan2014@gmail.com </t>
  </si>
  <si>
    <t xml:space="preserve">01912640106 </t>
  </si>
  <si>
    <t>KANIZ FATIMA</t>
  </si>
  <si>
    <t>TechnoHaat</t>
  </si>
  <si>
    <t>kanizsnigdha@gmail.com</t>
  </si>
  <si>
    <t>01786663900</t>
  </si>
  <si>
    <t>KAZI MOHAMMAD ANDALIB</t>
  </si>
  <si>
    <t xml:space="preserve">M.A Sufian Eng. Works </t>
  </si>
  <si>
    <t xml:space="preserve">IT Assistant </t>
  </si>
  <si>
    <t>BSC in IT</t>
  </si>
  <si>
    <t>50k</t>
  </si>
  <si>
    <t>22k</t>
  </si>
  <si>
    <t xml:space="preserve">odeskandalib@gmail.com </t>
  </si>
  <si>
    <t xml:space="preserve">01717961712 </t>
  </si>
  <si>
    <t>MASUMA AKHTER</t>
  </si>
  <si>
    <t xml:space="preserve">Infinity.biz </t>
  </si>
  <si>
    <t>Developer</t>
  </si>
  <si>
    <t>18k</t>
  </si>
  <si>
    <t>60k</t>
  </si>
  <si>
    <t>masuma.akhter08@gmail.com</t>
  </si>
  <si>
    <t xml:space="preserve">01963452397 </t>
  </si>
  <si>
    <t>MD. ABDULLAH BIN AMIN</t>
  </si>
  <si>
    <t>Brain Station-23 Ltd</t>
  </si>
  <si>
    <t xml:space="preserve">shovoneloy@gmail.com </t>
  </si>
  <si>
    <t>85k</t>
  </si>
  <si>
    <t xml:space="preserve">01676483623 </t>
  </si>
  <si>
    <t>MD. ABUL HASAN (MINTU) DEWAN</t>
  </si>
  <si>
    <t>Seiner Software Developer</t>
  </si>
  <si>
    <t xml:space="preserve">Enterprise Cloud System </t>
  </si>
  <si>
    <t xml:space="preserve">ahasan200484@gmail.com </t>
  </si>
  <si>
    <t>01714296756</t>
  </si>
  <si>
    <t xml:space="preserve"> H.M. Mizanur Rahman</t>
  </si>
  <si>
    <t>mizanbb_bd@yahoo.com</t>
  </si>
  <si>
    <t xml:space="preserve">01819118273 </t>
  </si>
  <si>
    <t xml:space="preserve"> Md. Rakibul Hasan</t>
  </si>
  <si>
    <t>rakib3113@gmail.com</t>
  </si>
  <si>
    <t>01840294646</t>
  </si>
  <si>
    <t>Mohammed Arfadur Rahman</t>
  </si>
  <si>
    <t>Manager-CORA &amp; Admin</t>
  </si>
  <si>
    <t>PGDHRM
BA Hons in Business Management</t>
  </si>
  <si>
    <t>2016
2008</t>
  </si>
  <si>
    <t xml:space="preserve">arfad.bunty@gmail.com </t>
  </si>
  <si>
    <t>MUHAMMAD FAZLUL KABIR</t>
  </si>
  <si>
    <t>Legal Affairs &amp; Company Secretary</t>
  </si>
  <si>
    <t>LLM
LLB</t>
  </si>
  <si>
    <t>2004
2003</t>
  </si>
  <si>
    <t>razibinfaridpur@gmail.com</t>
  </si>
  <si>
    <t>01962424198
01711503628</t>
  </si>
  <si>
    <t>MD. SADAT KAMAL</t>
  </si>
  <si>
    <t>Islamic University</t>
  </si>
  <si>
    <t>sadatkamal38@gmail.com</t>
  </si>
  <si>
    <t>01725077632</t>
  </si>
  <si>
    <t xml:space="preserve">Siam City Cement </t>
  </si>
  <si>
    <t>2015
2012</t>
  </si>
  <si>
    <t>Suzana Erfan</t>
  </si>
  <si>
    <t>AM- Corporate HR</t>
  </si>
  <si>
    <t>Suzana.erfan@marico.com</t>
  </si>
  <si>
    <t>01755558474</t>
  </si>
  <si>
    <t>TASNIM SULTANA TARIN</t>
  </si>
  <si>
    <t>tarin114@yahoo.com</t>
  </si>
  <si>
    <t xml:space="preserve">01683608448
01521208114 </t>
  </si>
  <si>
    <t>PETROMAR</t>
  </si>
  <si>
    <t>M.Com
B.Com</t>
  </si>
  <si>
    <t>2001
1998</t>
  </si>
  <si>
    <t>mehediO6@gmail.com</t>
  </si>
  <si>
    <t xml:space="preserve">01742222244
01682900016 </t>
  </si>
  <si>
    <t>NAIYAR  AFRIN</t>
  </si>
  <si>
    <t>Finance Assistant</t>
  </si>
  <si>
    <t>MBA
B.Com</t>
  </si>
  <si>
    <t>2011
2006</t>
  </si>
  <si>
    <t>naiyarafrin@yahoo.com</t>
  </si>
  <si>
    <t>01743595901</t>
  </si>
  <si>
    <t>Md. Abdus Salam</t>
  </si>
  <si>
    <t xml:space="preserve">Executive- Admin </t>
  </si>
  <si>
    <t>MA
BSS</t>
  </si>
  <si>
    <t>2001
1999</t>
  </si>
  <si>
    <t>salam2s70@gmail.com</t>
  </si>
  <si>
    <t>01199380847
01821592729</t>
  </si>
  <si>
    <t>Md. Rezaul Karim</t>
  </si>
  <si>
    <t xml:space="preserve">  Master of Public 
Health 
MBA</t>
  </si>
  <si>
    <t>2009
2008</t>
  </si>
  <si>
    <t xml:space="preserve">karimrezaul@gmail.com </t>
  </si>
  <si>
    <t xml:space="preserve">01711148917
01740899900  </t>
  </si>
  <si>
    <t>Date of 
Joining</t>
  </si>
  <si>
    <t>Ashfaqur Rahman</t>
  </si>
  <si>
    <t>Head of Trade Mkt. and Distribution</t>
  </si>
  <si>
    <t xml:space="preserve">Education/
Institution </t>
  </si>
  <si>
    <t xml:space="preserve">MBA-University of Pune
 B. Sc-Life science -Aligarh Muslim University </t>
  </si>
  <si>
    <t>1999
1996</t>
  </si>
  <si>
    <t>ashfaq74_rah@yahoo.com</t>
  </si>
  <si>
    <t>01766462279</t>
  </si>
  <si>
    <t>MOHAMMAD ALI BARKI</t>
  </si>
  <si>
    <t>SR. specialist - Mkt Com.</t>
  </si>
  <si>
    <t>MBA-NSU
BBA-NSU</t>
  </si>
  <si>
    <t>2014
2003</t>
  </si>
  <si>
    <t>barki@grameenphone.com</t>
  </si>
  <si>
    <t xml:space="preserve">01711506493   </t>
  </si>
  <si>
    <t>IIUT</t>
  </si>
  <si>
    <t>fin.ahsan@gmail.com</t>
  </si>
  <si>
    <t>01923564612</t>
  </si>
  <si>
    <t>Strategeek Digital Mkt.</t>
  </si>
  <si>
    <t xml:space="preserve">Customer Engagement Officer and Analyst </t>
  </si>
  <si>
    <t>Education/
Institition</t>
  </si>
  <si>
    <t>B.Sc._EEE-Brac Uni.</t>
  </si>
  <si>
    <t>Miskatul Mumtaz Mumu</t>
  </si>
  <si>
    <t>Visva-Bharati University</t>
  </si>
  <si>
    <t>M.Mus.</t>
  </si>
  <si>
    <t>miskatulmishti@gmail.com</t>
  </si>
  <si>
    <t>01746572002</t>
  </si>
  <si>
    <t>RUBAYA MONZUR</t>
  </si>
  <si>
    <t>Education Specialist</t>
  </si>
  <si>
    <t>M-Ed-DU
B-Ed-DU</t>
  </si>
  <si>
    <t>2009
2007</t>
  </si>
  <si>
    <t xml:space="preserve">pip816@gmail.com </t>
  </si>
  <si>
    <t>01795362528
01199441115</t>
  </si>
  <si>
    <t>Education/
Inatitution</t>
  </si>
  <si>
    <t>Ongoing
2004</t>
  </si>
  <si>
    <t>RAHAT AFROZ E</t>
  </si>
  <si>
    <t>Org. Dev. Manager</t>
  </si>
  <si>
    <t>Education/
Institution</t>
  </si>
  <si>
    <t xml:space="preserve">MBA-IBA-DU
BA (Hons) English-DU </t>
  </si>
  <si>
    <t>2003
1999</t>
  </si>
  <si>
    <t>A.H. M Hafizul Aziz</t>
  </si>
  <si>
    <t>Manager-Process Improvement</t>
  </si>
  <si>
    <t>MBA-DU
B.Sc-CSE-DU</t>
  </si>
  <si>
    <t>fortune984@hotmail.com</t>
  </si>
  <si>
    <t>01817183582</t>
  </si>
  <si>
    <t>TAHASINA RAFA</t>
  </si>
  <si>
    <t>Manager- Mkt. Com.</t>
  </si>
  <si>
    <t>BBA-IBA(DU)</t>
  </si>
  <si>
    <t>rafa.tahasina@gmail.com</t>
  </si>
  <si>
    <t>01766664663
01939900381</t>
  </si>
  <si>
    <t>BISWAY REZA</t>
  </si>
  <si>
    <t>MAMPOWER</t>
  </si>
  <si>
    <t>Sales and Relationship Manager</t>
  </si>
  <si>
    <t xml:space="preserve">M Sc.- Economics </t>
  </si>
  <si>
    <t>biswayreza@gmail.com</t>
  </si>
  <si>
    <t>01748806430</t>
  </si>
  <si>
    <t xml:space="preserve">ABDULLAH AL BHAKI, ACMA </t>
  </si>
  <si>
    <t>Sajeeb Group</t>
  </si>
  <si>
    <t>SM- Costing and Material Mgt</t>
  </si>
  <si>
    <t>MBS-NU
B.Com-NU</t>
  </si>
  <si>
    <t>2007
2006</t>
  </si>
  <si>
    <t xml:space="preserve">abdullah.bhaki@gmail.com </t>
  </si>
  <si>
    <t>01881448948</t>
  </si>
  <si>
    <t>ARIFUL HOQUE, ACMA (1249)</t>
  </si>
  <si>
    <t>Square F&amp;B</t>
  </si>
  <si>
    <t>Sr. Executive- Costing &amp; Budget</t>
  </si>
  <si>
    <t>2010
2008</t>
  </si>
  <si>
    <t>ATICK AHMED SIDDIQUE</t>
  </si>
  <si>
    <t>Utah Group of Companies</t>
  </si>
  <si>
    <t>M Com-NU
B Com-NU</t>
  </si>
  <si>
    <t>1997
1996</t>
  </si>
  <si>
    <t>01755587400</t>
  </si>
  <si>
    <t>A.K.M Ashfaqur Rahman Chowdhury-DAIBB, FCMA</t>
  </si>
  <si>
    <t xml:space="preserve">First Finance Limited </t>
  </si>
  <si>
    <t>Company Secretary-CFO</t>
  </si>
  <si>
    <t>1999
1997</t>
  </si>
  <si>
    <t>jaber982@gmail.com</t>
  </si>
  <si>
    <t>01729090687</t>
  </si>
  <si>
    <t xml:space="preserve">Md. Ali Noor Talukder </t>
  </si>
  <si>
    <t>M.Sc.-DU</t>
  </si>
  <si>
    <t xml:space="preserve">noor1257@yahoo.com </t>
  </si>
  <si>
    <t>01819219758</t>
  </si>
  <si>
    <t>MD. MAHBUB ALAM, FCMA</t>
  </si>
  <si>
    <t>CRONY GROUP</t>
  </si>
  <si>
    <t>1996
1994</t>
  </si>
  <si>
    <t>azad95@hotmail.com</t>
  </si>
  <si>
    <t>01841800266</t>
  </si>
  <si>
    <t>Hasan Mahmood Khurshid</t>
  </si>
  <si>
    <t>Planning &amp; Project Coordinator</t>
  </si>
  <si>
    <t>01819206966
01793596196</t>
  </si>
  <si>
    <t>BBA-Stamford Uni.</t>
  </si>
  <si>
    <t>BKSP</t>
  </si>
  <si>
    <t>Director General</t>
  </si>
  <si>
    <t>BRIGADIER GENERAL ALI MURTOZA KHAN, ndc, afwc, psc</t>
  </si>
  <si>
    <t xml:space="preserve">mtz2322@yahoo.com </t>
  </si>
  <si>
    <t>01769002322
01715025236</t>
  </si>
  <si>
    <t xml:space="preserve">MD. MOSTAFA NAZMUL HASAN </t>
  </si>
  <si>
    <t xml:space="preserve">SS Steel </t>
  </si>
  <si>
    <t>CMO/Consultant</t>
  </si>
  <si>
    <t>MBA-Newport Uni
M Com-DU</t>
  </si>
  <si>
    <t>1997
1990</t>
  </si>
  <si>
    <t xml:space="preserve">sabab.suha@gmail.com </t>
  </si>
  <si>
    <t>01713443086</t>
  </si>
  <si>
    <t>ED-S&amp;M</t>
  </si>
  <si>
    <t xml:space="preserve">Ph.D-Tokyo Institute of Technology
M.S.S-DU      </t>
  </si>
  <si>
    <t>2001
1997</t>
  </si>
  <si>
    <t xml:space="preserve">shamim332@yahoo.com </t>
  </si>
  <si>
    <t>01764045525
0193483705</t>
  </si>
  <si>
    <t>MD SIDDIQUR RAHMAN (FCMA, MBA, ACS)</t>
  </si>
  <si>
    <t xml:space="preserve">Nasir group </t>
  </si>
  <si>
    <t>Group GM-A&amp;F</t>
  </si>
  <si>
    <t xml:space="preserve">CMA-ICMAB
Chartered Secretary-
  MBA-DU 
LLB-NU </t>
  </si>
  <si>
    <t xml:space="preserve">2001
2008
</t>
  </si>
  <si>
    <t>rahmansiddqur12@gmail.com</t>
  </si>
  <si>
    <t>01711001511 
0171191888</t>
  </si>
  <si>
    <t xml:space="preserve">MD ALTAMAS KARIM </t>
  </si>
  <si>
    <t xml:space="preserve">MSC-Military Studies-BUP
BSC-Civil Engineering-MIST      </t>
  </si>
  <si>
    <t>2011
2004</t>
  </si>
  <si>
    <t>ABU BAKAR MOHAMMAD
 FOZLE HODA, FCMA</t>
  </si>
  <si>
    <t>ANANTA HUAXIANG LTD</t>
  </si>
  <si>
    <t>fozlehoda@yahoo.com</t>
  </si>
  <si>
    <t>01911380842</t>
  </si>
  <si>
    <t>RUMMAT AL HASAN</t>
  </si>
  <si>
    <t>aumee.hasan@gmail.com</t>
  </si>
  <si>
    <t>01717035799</t>
  </si>
  <si>
    <t>Maj. AHM NAZRUL ISLAM</t>
  </si>
  <si>
    <t>Graphics Textiles Ltd</t>
  </si>
  <si>
    <t xml:space="preserve">Head of Admin </t>
  </si>
  <si>
    <t>MA-NU
EMBA-AUIB</t>
  </si>
  <si>
    <t>nazrul301858@yahoo.com</t>
  </si>
  <si>
    <t xml:space="preserve">01712034534  </t>
  </si>
  <si>
    <t>25yrs</t>
  </si>
  <si>
    <t>Ahmed Naquib Ul Hasnat</t>
  </si>
  <si>
    <t>MBA-SU
BBA-SU</t>
  </si>
  <si>
    <t>2013
2009</t>
  </si>
  <si>
    <t>naquib.ahmed.bd@gmail.com</t>
  </si>
  <si>
    <t>01730707470</t>
  </si>
  <si>
    <t>Asif Arafat Islam</t>
  </si>
  <si>
    <t>Corporate Team Manager- Zonal Head</t>
  </si>
  <si>
    <t>BBA-Brac Uni</t>
  </si>
  <si>
    <t>asifarafatislam@gmail.com</t>
  </si>
  <si>
    <t>01916100336</t>
  </si>
  <si>
    <t>Israt E Rahman Pushpa</t>
  </si>
  <si>
    <t>isratiub@yahoo.com</t>
  </si>
  <si>
    <t xml:space="preserve"> 01721282933
01676888348</t>
  </si>
  <si>
    <t>Farukh Hussain</t>
  </si>
  <si>
    <t>Modern Medical College</t>
  </si>
  <si>
    <t>Head of Admin &amp; HR</t>
  </si>
  <si>
    <t>toric_25@yahoo.com</t>
  </si>
  <si>
    <t>01711563247</t>
  </si>
  <si>
    <t xml:space="preserve">Md. Mahbubur Rahman ACA </t>
  </si>
  <si>
    <t>DM- Finance &amp; CORA</t>
  </si>
  <si>
    <t>MBA-DU
BBA-DU</t>
  </si>
  <si>
    <t>mahbub.504du@gmail.com</t>
  </si>
  <si>
    <t>01711430488</t>
  </si>
  <si>
    <t>Ahashanuzzaman Shuzan</t>
  </si>
  <si>
    <t>JITA</t>
  </si>
  <si>
    <t>PGD-HRM-BIM
Diploma in HRM-Alison
MBA-CU
BBA-CU</t>
  </si>
  <si>
    <t>2013
2012
2010
2009</t>
  </si>
  <si>
    <t>01911938259
01678711888</t>
  </si>
  <si>
    <t>DGM-HR</t>
  </si>
  <si>
    <t>MBA-WUB
PGDHRM-IPM
M.S.S-RU</t>
  </si>
  <si>
    <t>2013
2009
1997</t>
  </si>
  <si>
    <t>Faisal  Hossain</t>
  </si>
  <si>
    <t>PURBANI   GROUP</t>
  </si>
  <si>
    <t>DGM- Commercial &amp; Mkt.</t>
  </si>
  <si>
    <t>MBA-IIU
B.Com-NU</t>
  </si>
  <si>
    <t>2002
1991</t>
  </si>
  <si>
    <t xml:space="preserve">faisalbd111@yahoo.com </t>
  </si>
  <si>
    <t>01767695599
01713228936</t>
  </si>
  <si>
    <t>Md. Faisal Anwer</t>
  </si>
  <si>
    <t>Thermax Group</t>
  </si>
  <si>
    <t>Head of HR &amp; Compliance</t>
  </si>
  <si>
    <t xml:space="preserve">MBA-KU
M.Sc-Aligarh Muslim University
</t>
  </si>
  <si>
    <t>anwer.faisal@gmail.com
anwer301174@yahoo.com</t>
  </si>
  <si>
    <t>01711820982
01911677696</t>
  </si>
  <si>
    <t>Mohammad Shamsur Rahman</t>
  </si>
  <si>
    <t>Chittagong Stock Exchange</t>
  </si>
  <si>
    <t>Chief Regulatory Officer</t>
  </si>
  <si>
    <t>helal.acma@gmail.com</t>
  </si>
  <si>
    <t>01974455889
01817571971</t>
  </si>
  <si>
    <t>Md. Kamruzzaman</t>
  </si>
  <si>
    <t>MBA-IIUC
LLB-NU
BA-NU</t>
  </si>
  <si>
    <t>2004
2010
1994</t>
  </si>
  <si>
    <t>mksabuj@yahoo.com</t>
  </si>
  <si>
    <t>01715750440</t>
  </si>
  <si>
    <t>01711505940</t>
  </si>
  <si>
    <t>Md Matiur Rahman, FCA, FCMA</t>
  </si>
  <si>
    <t>M.Com-DU
B.Com-DU</t>
  </si>
  <si>
    <t>matiur70@gmail.com</t>
  </si>
  <si>
    <t>01841012737</t>
  </si>
  <si>
    <t>Md. Shihab Anam</t>
  </si>
  <si>
    <t>MBA-RU
BBA-RU</t>
  </si>
  <si>
    <t>shihab.anam@bd.nestle.com</t>
  </si>
  <si>
    <t>01755607649</t>
  </si>
  <si>
    <t>Md. Shafiqur Rahman</t>
  </si>
  <si>
    <t>VP &amp; Head of HR</t>
  </si>
  <si>
    <t>MSW-Aligarh University
BA-Pol Science-Aligarh University</t>
  </si>
  <si>
    <t xml:space="preserve">shafiq.uzzal@yahoo.com, </t>
  </si>
  <si>
    <t>01755620492</t>
  </si>
  <si>
    <t>MBA-NUB
BBA-NUB</t>
  </si>
  <si>
    <t>2008
2007</t>
  </si>
  <si>
    <t>KAZI FAZLE RABBI OSMANI</t>
  </si>
  <si>
    <t>Metrocem Group</t>
  </si>
  <si>
    <t xml:space="preserve">Head of Corporate Sales </t>
  </si>
  <si>
    <t>MBA-UST
M.Com-DU</t>
  </si>
  <si>
    <t>2006
1994</t>
  </si>
  <si>
    <t xml:space="preserve">osmani_1969@yahoo.com
kaziosmani@gmail.com     </t>
  </si>
  <si>
    <t xml:space="preserve">01713105872 </t>
  </si>
  <si>
    <t>Engr. Saumitra K. Mutsuddi</t>
  </si>
  <si>
    <t xml:space="preserve"> New Heights Ltd</t>
  </si>
  <si>
    <t xml:space="preserve">B.Sc. Engineering
 -CUET </t>
  </si>
  <si>
    <t>saumitradhaka@yahoo.com</t>
  </si>
  <si>
    <t>01713366909 
01920202050</t>
  </si>
  <si>
    <t>FARZANA HOSSAIN</t>
  </si>
  <si>
    <t>Category Head of Mkt.</t>
  </si>
  <si>
    <t>MBA-DU
BBA-PUB</t>
  </si>
  <si>
    <t>2004
2001</t>
  </si>
  <si>
    <t>01711581536</t>
  </si>
  <si>
    <t>Ajoy Kumar Sen Gupto</t>
  </si>
  <si>
    <t xml:space="preserve">CA-ICAB
 PGDM-OUB
M.Com.-NU </t>
  </si>
  <si>
    <t>M.Com.-2000</t>
  </si>
  <si>
    <t>ajoy.gupto@yahoo.com</t>
  </si>
  <si>
    <t>01714086432</t>
  </si>
  <si>
    <t>FABIHA ASHEKEEN AHMED</t>
  </si>
  <si>
    <t>MBA-BRAC
BBA-BRAC</t>
  </si>
  <si>
    <t>fabiha.ah@gmail.com</t>
  </si>
  <si>
    <t>01610007201</t>
  </si>
  <si>
    <t>MD. ANWAR HOSSAIN</t>
  </si>
  <si>
    <t>Sesame Workshop</t>
  </si>
  <si>
    <t>Country Representative</t>
  </si>
  <si>
    <t xml:space="preserve">MBA-IBA-DU
BA-University of 
Delhi
</t>
  </si>
  <si>
    <t>1997
1994</t>
  </si>
  <si>
    <t>anwar2930@gmail.com</t>
  </si>
  <si>
    <t>01811458725</t>
  </si>
  <si>
    <t>YOUSUF AZIZ</t>
  </si>
  <si>
    <t>Sr. Lead Engineer</t>
  </si>
  <si>
    <t>EEE-IUT</t>
  </si>
  <si>
    <t>yaziz1982@yahoo.com</t>
  </si>
  <si>
    <t xml:space="preserve">01711505831 </t>
  </si>
  <si>
    <t>Head of Planning</t>
  </si>
  <si>
    <t>Otobi Ltd</t>
  </si>
  <si>
    <t>PGD (SCM)-BIMS
B.Sc. in Mechanical Eng.-CUET</t>
  </si>
  <si>
    <t>2015
2006</t>
  </si>
  <si>
    <t>engrisratjahan@gmail.com</t>
  </si>
  <si>
    <t>01816390414
01754833756</t>
  </si>
  <si>
    <t>MD.MAHIR AFSAR MUNNA</t>
  </si>
  <si>
    <t>B.Sc-Textile Eng.</t>
  </si>
  <si>
    <t xml:space="preserve">munna.106@gmail.com    </t>
  </si>
  <si>
    <t>01712414747</t>
  </si>
  <si>
    <t>Seven Oceans Group</t>
  </si>
  <si>
    <t>Manager-Supply Chain</t>
  </si>
  <si>
    <t>MBA-EWU
BBA-NU</t>
  </si>
  <si>
    <t>2010
2005</t>
  </si>
  <si>
    <t>01961777 660
01716777 660</t>
  </si>
  <si>
    <t>G. M. Raisul Islam</t>
  </si>
  <si>
    <t>B.Sc.-Civil Eng.</t>
  </si>
  <si>
    <t>raisul2252@gmail.com</t>
  </si>
  <si>
    <t>01758422252</t>
  </si>
  <si>
    <t xml:space="preserve">MOHAMMAD ABUL KALAM </t>
  </si>
  <si>
    <t>KDS STEEL</t>
  </si>
  <si>
    <t>NSM-AGM-M&amp;S</t>
  </si>
  <si>
    <t>MBA-USTC
M Com-NU</t>
  </si>
  <si>
    <t>2004
1996</t>
  </si>
  <si>
    <t>makjewel@yahoo.com</t>
  </si>
  <si>
    <t xml:space="preserve">01711922462
01713107232 </t>
  </si>
  <si>
    <t>Khaled Been Azir, FCMA</t>
  </si>
  <si>
    <t>khaled1909@yahoo.com</t>
  </si>
  <si>
    <t>01711595346</t>
  </si>
  <si>
    <t>Md. Khalid Ahsanul Islam Ansary</t>
  </si>
  <si>
    <t xml:space="preserve">Asiatic </t>
  </si>
  <si>
    <t>Executive Level – 1-
ICSB
MBA-Asian  Uni</t>
  </si>
  <si>
    <t>Study Going on
2010</t>
  </si>
  <si>
    <t>Khalidansary78@gmail.com</t>
  </si>
  <si>
    <t>01610006031</t>
  </si>
  <si>
    <t>Md. Jalal Uddin MBA, ACA</t>
  </si>
  <si>
    <t>Manager, Financial Compliance &amp; Process</t>
  </si>
  <si>
    <t>jalal.aqc@gmail.com</t>
  </si>
  <si>
    <t>01833181522</t>
  </si>
  <si>
    <t>MONWAR HOSSAIN CHOWDHURY</t>
  </si>
  <si>
    <t>Country CFO</t>
  </si>
  <si>
    <t xml:space="preserve">MBA-Darul Ihsan 
M.Com-DU </t>
  </si>
  <si>
    <t>jaidmonwar@gmail.com</t>
  </si>
  <si>
    <t xml:space="preserve">01753909505 </t>
  </si>
  <si>
    <t>Muntasir Quium Khan, CISA</t>
  </si>
  <si>
    <t>Sr. Manager, Technology Audit</t>
  </si>
  <si>
    <t>MBA-DU
B.Sc. in EEE-BUET</t>
  </si>
  <si>
    <t>2012
2005</t>
  </si>
  <si>
    <t>01847196014</t>
  </si>
  <si>
    <t>khanquium@gmail.com</t>
  </si>
  <si>
    <t>NISHAT ANJUMAN</t>
  </si>
  <si>
    <t>Rajendrapur Cantonment Public School And College</t>
  </si>
  <si>
    <t xml:space="preserve">  Assistant  English Teacher </t>
  </si>
  <si>
    <t>Date of Joining</t>
  </si>
  <si>
    <t>MBA-Millennium Uni.
 Of Bangladesh
BSC-Northern Uni.
 Of Bangladesh</t>
  </si>
  <si>
    <t>2014
2006</t>
  </si>
  <si>
    <t>nishatanjuman28@gmail.com</t>
  </si>
  <si>
    <t>01717563228</t>
  </si>
  <si>
    <t>BAT</t>
  </si>
  <si>
    <t>MA-NU
BA-NU</t>
  </si>
  <si>
    <t>2006
2004</t>
  </si>
  <si>
    <t>01755542865
01916661222</t>
  </si>
  <si>
    <t>Md. Sakib Zaman</t>
  </si>
  <si>
    <t>Bengal Meat</t>
  </si>
  <si>
    <t>Sr. Executive, HR &amp; Admin</t>
  </si>
  <si>
    <t>MBA-RU
BBA-Asian University</t>
  </si>
  <si>
    <t>2011
2010</t>
  </si>
  <si>
    <t>26k</t>
  </si>
  <si>
    <t>sakibzaman87@gmail.com
sakib.iba.ru@gmail.com</t>
  </si>
  <si>
    <t>01707851440
01912851440</t>
  </si>
  <si>
    <t>MD.MOHISINUL HAQUE</t>
  </si>
  <si>
    <t>PGDPM-BIM
Masters in Mkt.</t>
  </si>
  <si>
    <t>1998
1992</t>
  </si>
  <si>
    <t>mohisinul.haque@gmail.com</t>
  </si>
  <si>
    <t>01713019553
01721944560</t>
  </si>
  <si>
    <t>Buildtrade Foils Ltd</t>
  </si>
  <si>
    <t>GM Operation</t>
  </si>
  <si>
    <t>B. Sc.-Chemical
Eng.-BUET</t>
  </si>
  <si>
    <t>ABU SADIQ</t>
  </si>
  <si>
    <t>sadiq.abu@gmail.com</t>
  </si>
  <si>
    <t xml:space="preserve">01758724640 </t>
  </si>
  <si>
    <t>SHAKIL AHMED</t>
  </si>
  <si>
    <t>Ministry of Finance</t>
  </si>
  <si>
    <t>Jr. Consultant Admin and Acc.</t>
  </si>
  <si>
    <t>MBA-IBAIS 
B.Com-RU</t>
  </si>
  <si>
    <t>2006
1987</t>
  </si>
  <si>
    <t>shakil.spemp@yahoo.com</t>
  </si>
  <si>
    <t>01712850230</t>
  </si>
  <si>
    <t>SONIA SULTANA</t>
  </si>
  <si>
    <t>MBA-BRAC
BBA-AIUB</t>
  </si>
  <si>
    <t>2015
2011</t>
  </si>
  <si>
    <t xml:space="preserve">lizas0948@gmail.com </t>
  </si>
  <si>
    <t>Shantanu Saha Roy</t>
  </si>
  <si>
    <t>Zero Gravity</t>
  </si>
  <si>
    <t>VP- Supply Chain &amp; Operations</t>
  </si>
  <si>
    <t>MBA-IBA
M.Sc-Biochemistry</t>
  </si>
  <si>
    <t>1990
1983</t>
  </si>
  <si>
    <t>shantanuroy1960@gmail.com</t>
  </si>
  <si>
    <t>01713046214</t>
  </si>
  <si>
    <t>Wahidur Rahman</t>
  </si>
  <si>
    <t>B.Sc. Electrical Eng.-
Telecom-NUST Rawalpindi, Pakistan</t>
  </si>
  <si>
    <t>wahidrahman@yahoo.com</t>
  </si>
  <si>
    <t>01674471415</t>
  </si>
  <si>
    <t>MBA-Stamford</t>
  </si>
  <si>
    <t xml:space="preserve">anwarjess@yahoo.com </t>
  </si>
  <si>
    <t>01713490750</t>
  </si>
  <si>
    <t>Gita Rani Adhikary</t>
  </si>
  <si>
    <t>TIB</t>
  </si>
  <si>
    <t>Programme Manager</t>
  </si>
  <si>
    <t>M.S.S -IR-DU
BSS-IR-DU</t>
  </si>
  <si>
    <t>gitaadhikary@gmail.com</t>
  </si>
  <si>
    <t>01712254254</t>
  </si>
  <si>
    <t>MD. SAYEED IQBAL</t>
  </si>
  <si>
    <t>Manager HR and Admin</t>
  </si>
  <si>
    <t xml:space="preserve">PGDHRM-BIM
CISCM
MBA-EWU
</t>
  </si>
  <si>
    <t>2011
2012
2010</t>
  </si>
  <si>
    <t>MD.MOMINUL HAQUE MORAL, FCMA</t>
  </si>
  <si>
    <t>B.Com-NU</t>
  </si>
  <si>
    <t>mominulhq_2005@yahoo.com</t>
  </si>
  <si>
    <t>01762044475
01817562790</t>
  </si>
  <si>
    <t>S. M. Motaher Hossain</t>
  </si>
  <si>
    <t xml:space="preserve"> Banglalink </t>
  </si>
  <si>
    <t>Head of Trade Finance/Commercial</t>
  </si>
  <si>
    <t>MBA-AIUB
M.Com-DU</t>
  </si>
  <si>
    <t>2010
1992</t>
  </si>
  <si>
    <t>mothossain@gmail.com</t>
  </si>
  <si>
    <t>01911310513</t>
  </si>
  <si>
    <t>Rayan Rahman</t>
  </si>
  <si>
    <t>rrahman76@gmail.com</t>
  </si>
  <si>
    <t>01711081656</t>
  </si>
  <si>
    <t>Refaya Ali</t>
  </si>
  <si>
    <t>Bangladesh University of Textiles</t>
  </si>
  <si>
    <t>B.Sc-  Textile Eng.</t>
  </si>
  <si>
    <t>refaya_5@yahoo.com</t>
  </si>
  <si>
    <t>01720208480 
029351929</t>
  </si>
  <si>
    <t>Mohammad Monibur Rahman</t>
  </si>
  <si>
    <t>Sofmap</t>
  </si>
  <si>
    <t>System Eng.</t>
  </si>
  <si>
    <t>B.Sc-Geography and Environment-JU</t>
  </si>
  <si>
    <t xml:space="preserve">monibur@gmail.com </t>
  </si>
  <si>
    <t>01793599230</t>
  </si>
  <si>
    <t>Afia Farjana Dipti</t>
  </si>
  <si>
    <t>M. Pharm</t>
  </si>
  <si>
    <t xml:space="preserve">diptipharmacyju@gmail.com </t>
  </si>
  <si>
    <t>01744148487</t>
  </si>
  <si>
    <t>Disha Haldar</t>
  </si>
  <si>
    <t>disha.ais.ru@gmail.com</t>
  </si>
  <si>
    <t>01723613050</t>
  </si>
  <si>
    <t>Communications and Corporate Responsibility</t>
  </si>
  <si>
    <t>ekabir@gmail.com</t>
  </si>
  <si>
    <t>M.A-DU
B.A-DU</t>
  </si>
  <si>
    <t>1988
1987</t>
  </si>
  <si>
    <t>MBA-** Newport Uni.
M.Com-Mgt-DU</t>
  </si>
  <si>
    <t>nzsababsuha@gmail.com</t>
  </si>
  <si>
    <t>01911708390
01713443086</t>
  </si>
  <si>
    <t>Md. Anwarul Haque</t>
  </si>
  <si>
    <t>OTOBI Ltd</t>
  </si>
  <si>
    <t>MBA-BIU
BSC-NU</t>
  </si>
  <si>
    <t>anwarlabonn@gmail.com</t>
  </si>
  <si>
    <t>01847088649</t>
  </si>
  <si>
    <t>Md. Abdur Rauf</t>
  </si>
  <si>
    <t>Manager, Treasury and Reporting</t>
  </si>
  <si>
    <t>MBA-DU
M.Com-NU</t>
  </si>
  <si>
    <t>2007
2002</t>
  </si>
  <si>
    <t>rauf_cima@yahoo.com</t>
  </si>
  <si>
    <t>01678010600</t>
  </si>
  <si>
    <t>M. Motiur Rahman</t>
  </si>
  <si>
    <t>B.Sc. in Mechanical and
 Chemical Eng.</t>
  </si>
  <si>
    <t>motiurnice2270@gmail.com</t>
  </si>
  <si>
    <t>01625097294</t>
  </si>
  <si>
    <t>GIBRAN MAHMOOD</t>
  </si>
  <si>
    <t>MBA-DU
BBA-NSU</t>
  </si>
  <si>
    <t>gibran.mahmood@gmail.com</t>
  </si>
  <si>
    <t>01755616622</t>
  </si>
  <si>
    <t>HASAN MEHDI</t>
  </si>
  <si>
    <t>GM &amp; Head of Mobile</t>
  </si>
  <si>
    <t>2010
2002</t>
  </si>
  <si>
    <t>hasan.mehdi@gmail.com</t>
  </si>
  <si>
    <t>01708515054</t>
  </si>
  <si>
    <t>748k</t>
  </si>
  <si>
    <t xml:space="preserve">herasuddin@yahoo.com </t>
  </si>
  <si>
    <t>01670227042</t>
  </si>
  <si>
    <t xml:space="preserve">IMAM REZA </t>
  </si>
  <si>
    <t>New Hope Agrotech</t>
  </si>
  <si>
    <t>MBA-Stamford Uni
MA-English-IIU</t>
  </si>
  <si>
    <t>2013
2011</t>
  </si>
  <si>
    <t xml:space="preserve">reza.imam@yahoo.com </t>
  </si>
  <si>
    <t>01716496780</t>
  </si>
  <si>
    <t>M.Com-NU
B.Com-NU
LLB</t>
  </si>
  <si>
    <t>2003
2000</t>
  </si>
  <si>
    <t>kamrulcma@yahoo.com</t>
  </si>
  <si>
    <t>01974797100</t>
  </si>
  <si>
    <t>Kanak Kanti Sen, FCMA</t>
  </si>
  <si>
    <t>Aramit Group of Companies</t>
  </si>
  <si>
    <t>DGM &amp; Company Secretary</t>
  </si>
  <si>
    <t>M.Com-CU
B.Com-CU</t>
  </si>
  <si>
    <t>1991
1988</t>
  </si>
  <si>
    <t>kanakkantisen@gmail.com</t>
  </si>
  <si>
    <t>01730452383</t>
  </si>
  <si>
    <t>KAZI NAHIDUL HAQUE</t>
  </si>
  <si>
    <t>2015
2010</t>
  </si>
  <si>
    <t xml:space="preserve">01715582862 </t>
  </si>
  <si>
    <t>Edison</t>
  </si>
  <si>
    <t>BBA-EWU</t>
  </si>
  <si>
    <t>01611505317
01711505317</t>
  </si>
  <si>
    <t>TALENT ACQUISITION SPECIALIST</t>
  </si>
  <si>
    <t>BBA-NSU</t>
  </si>
  <si>
    <t>AHAMMAD BHUIYAN LIPU</t>
  </si>
  <si>
    <t>Beez Web</t>
  </si>
  <si>
    <t>Mkt. Executive</t>
  </si>
  <si>
    <t>MBA-SUST
BBA-SUST</t>
  </si>
  <si>
    <t>2016
2013</t>
  </si>
  <si>
    <t>ablipu@live.com</t>
  </si>
  <si>
    <t>01765000048</t>
  </si>
  <si>
    <t>SQN LDR M ARIF HOSSAIN KHAN (Retd.)</t>
  </si>
  <si>
    <t>Manager of Purchase and Distribution</t>
  </si>
  <si>
    <t>MBA-IBA-DU
B.Sc-Physics-DU</t>
  </si>
  <si>
    <t>1998
1990</t>
  </si>
  <si>
    <t>8393arif@gmail.com</t>
  </si>
  <si>
    <t>01711609099</t>
  </si>
  <si>
    <t>Afreen Huda</t>
  </si>
  <si>
    <t>VP-Engagement and Culture Mgt.</t>
  </si>
  <si>
    <t>BBA-IBA</t>
  </si>
  <si>
    <t>huda.afreen@gmail.com</t>
  </si>
  <si>
    <t>01819210499</t>
  </si>
  <si>
    <t>Khandakar Rashedul Arefin</t>
  </si>
  <si>
    <t>Samsung SDS</t>
  </si>
  <si>
    <t>Project Leader</t>
  </si>
  <si>
    <t>M.Sc-ICT Eng-AIT-Thailand
B.Sc-CSE-KUET</t>
  </si>
  <si>
    <t>2008
2004</t>
  </si>
  <si>
    <t>rashed823@yahoo.com</t>
  </si>
  <si>
    <t>01711082754</t>
  </si>
  <si>
    <t>Anwar Hossian (Atik)</t>
  </si>
  <si>
    <t>Sainsbury Plc</t>
  </si>
  <si>
    <t>atikanwar@hotmail.com</t>
  </si>
  <si>
    <t>01772167253</t>
  </si>
  <si>
    <t>M.A.-Mkt &amp; Innovation 
B.A. Int. Business</t>
  </si>
  <si>
    <t>BIOGROUP</t>
  </si>
  <si>
    <t>Sr. Manager &amp; Head of HR</t>
  </si>
  <si>
    <t xml:space="preserve">PGDHRM-BIM
MBA-IIUC
</t>
  </si>
  <si>
    <t>S.M.Masudur Rahman</t>
  </si>
  <si>
    <t xml:space="preserve">Royal Cement </t>
  </si>
  <si>
    <t>Sr.Asst. GM- Distribution &amp; Corporate Sales Div.</t>
  </si>
  <si>
    <t>MBA-NEW PORT UNI.</t>
  </si>
  <si>
    <t>rahman.masud2012@gmail.com</t>
  </si>
  <si>
    <t xml:space="preserve">01714050276 </t>
  </si>
  <si>
    <t>MD. ABU SAID</t>
  </si>
  <si>
    <t>Mun Link Ltd</t>
  </si>
  <si>
    <t>Sr. Executive- Mkt.</t>
  </si>
  <si>
    <t>M.A-Anglia Ruskin Uni.
PGD-Business &amp; Mkt Strategy</t>
  </si>
  <si>
    <t>2015
2014</t>
  </si>
  <si>
    <t xml:space="preserve">01934204 617 </t>
  </si>
  <si>
    <t xml:space="preserve">saidabu@rocketmail.com </t>
  </si>
  <si>
    <t>Jannat Ara Prangon</t>
  </si>
  <si>
    <t>jannataraprangon@gmail.com</t>
  </si>
  <si>
    <t>01722312981
01712095910</t>
  </si>
  <si>
    <t>Lt. Col. Md. Abul Murad Chowdhury</t>
  </si>
  <si>
    <t xml:space="preserve">Lieutenant Colonel </t>
  </si>
  <si>
    <t>29yrs</t>
  </si>
  <si>
    <t>Abu Md. Mahmudul Hasan</t>
  </si>
  <si>
    <t>SAVP- Head of Procurement</t>
  </si>
  <si>
    <t>EMBA-BRAC
M.Sc-Geology &amp; Mining
-RU</t>
  </si>
  <si>
    <t>Continue
1995</t>
  </si>
  <si>
    <t>tawhid.hasan69@gmail.com</t>
  </si>
  <si>
    <t>01714084845</t>
  </si>
  <si>
    <t>Mohammad Anwarul Islam</t>
  </si>
  <si>
    <t>DMD-HR &amp; OD</t>
  </si>
  <si>
    <t xml:space="preserve">PgDMC-IMCB
MBA-HRM
MBA-Finance-Stamford </t>
  </si>
  <si>
    <t>2011
2006
2005</t>
  </si>
  <si>
    <t>anwarulislam1974@gmail.com</t>
  </si>
  <si>
    <t>01819255693</t>
  </si>
  <si>
    <t>Arifur Rahman, PMP</t>
  </si>
  <si>
    <t>DGM &amp; Head of Delivery Innovation
 &amp; Ind. Program</t>
  </si>
  <si>
    <t>MBA-IBA-DU
B.Sc-CSE-Madras 
Uni.</t>
  </si>
  <si>
    <t>2011
2000</t>
  </si>
  <si>
    <t>arif1765@outlook.com
m.arifur.rahman@accenture.com</t>
  </si>
  <si>
    <t>01711504343</t>
  </si>
  <si>
    <t>Sirajuldu40@ gmail.com</t>
  </si>
  <si>
    <t>01914612657</t>
  </si>
  <si>
    <t>Mahbubul Ahsan</t>
  </si>
  <si>
    <t>Sr. Engineer - Radio Access Network</t>
  </si>
  <si>
    <t>M.Sc-EEE
B.Sc-CSE</t>
  </si>
  <si>
    <t>2015
2004</t>
  </si>
  <si>
    <t>kushol@gmail.com</t>
  </si>
  <si>
    <t>01916100989
01707100989</t>
  </si>
  <si>
    <t>ABU SAYEM MUHAMMED MARUF</t>
  </si>
  <si>
    <t xml:space="preserve">Regency Garments Ltd. </t>
  </si>
  <si>
    <t>AM- Sr. Merchandiser</t>
  </si>
  <si>
    <t>M.Com-NU
B.Com-NU</t>
  </si>
  <si>
    <t>2005
2001</t>
  </si>
  <si>
    <t xml:space="preserve">abusayemmmaruf@gmail.com </t>
  </si>
  <si>
    <t xml:space="preserve">01744656222 </t>
  </si>
  <si>
    <t>Md. Masud Parvez, FCMA</t>
  </si>
  <si>
    <t>Clotex-Labelon Group</t>
  </si>
  <si>
    <t>Head of Finance &amp; Acc.</t>
  </si>
  <si>
    <t>2000
1998</t>
  </si>
  <si>
    <t xml:space="preserve">01714071 287 </t>
  </si>
  <si>
    <t xml:space="preserve">tomasud.parvez@yahoo.com </t>
  </si>
  <si>
    <t>H. M. Masud Morshed</t>
  </si>
  <si>
    <t>AM-Treasury Mgt.</t>
  </si>
  <si>
    <t>ACCA
CAT</t>
  </si>
  <si>
    <t>2012
2008</t>
  </si>
  <si>
    <t>masudriyadh@gmail.com</t>
  </si>
  <si>
    <t>01912160048
0177758618</t>
  </si>
  <si>
    <t>Masum Khan</t>
  </si>
  <si>
    <t>Country Business Manager</t>
  </si>
  <si>
    <t>MBA
M.Com-DU</t>
  </si>
  <si>
    <t>jwmimasum@gmail.com</t>
  </si>
  <si>
    <t>01713032570</t>
  </si>
  <si>
    <t>Md. Mazharul Hossain</t>
  </si>
  <si>
    <t>Isolux</t>
  </si>
  <si>
    <t xml:space="preserve">Procurement Engineer </t>
  </si>
  <si>
    <t>MBA-DU
B.Sc.-Machanical Eng</t>
  </si>
  <si>
    <t>Ongoing
2012</t>
  </si>
  <si>
    <t xml:space="preserve">mazharul08@engineer.com </t>
  </si>
  <si>
    <t>01817507431</t>
  </si>
  <si>
    <t>Md. Muntasir Newaz</t>
  </si>
  <si>
    <t>Progati Nirman Sangstha</t>
  </si>
  <si>
    <t>Operations In-charge</t>
  </si>
  <si>
    <t>MBA-NSU
BBA-IUBAT</t>
  </si>
  <si>
    <t xml:space="preserve">muntasir.newaz@gmail.com  </t>
  </si>
  <si>
    <t>01714012477</t>
  </si>
  <si>
    <t>Md. Shariful Islam Sozal</t>
  </si>
  <si>
    <t>Asst.Engineer,Planning</t>
  </si>
  <si>
    <t>B.Sc-Machanical
Ruet</t>
  </si>
  <si>
    <t>sozal.ruetme09@gmail.com</t>
  </si>
  <si>
    <t>01935047706</t>
  </si>
  <si>
    <t>Barat Group</t>
  </si>
  <si>
    <t xml:space="preserve">Operation Manager </t>
  </si>
  <si>
    <t>M.A-NU
B.A-Nu</t>
  </si>
  <si>
    <t>Sairabatch@gmail.com</t>
  </si>
  <si>
    <t>01977799705</t>
  </si>
  <si>
    <t>MD.MOKABBER RAHMAN</t>
  </si>
  <si>
    <t xml:space="preserve">RAK Group </t>
  </si>
  <si>
    <t>BBA-UITS</t>
  </si>
  <si>
    <t>mokabber121@yahoo.com</t>
  </si>
  <si>
    <t>01722619718</t>
  </si>
  <si>
    <t>Mokabbir Sarkar</t>
  </si>
  <si>
    <t>BIFL</t>
  </si>
  <si>
    <t>Consultant (Legal)</t>
  </si>
  <si>
    <t>MS in Environmental &amp; Energy Policy-Michigan Technological University.
LLB-BRAC</t>
  </si>
  <si>
    <t>2015
2010</t>
  </si>
  <si>
    <t>mokabbir.sarkar@gmail.com</t>
  </si>
  <si>
    <t>01714090418</t>
  </si>
  <si>
    <t>MD. ABU TARIQUE</t>
  </si>
  <si>
    <t>Webmaster</t>
  </si>
  <si>
    <t>tariq1654@gmail.com</t>
  </si>
  <si>
    <t>01914984770</t>
  </si>
  <si>
    <t>NAFISA ISLAM</t>
  </si>
  <si>
    <t>Contact Centre Executive</t>
  </si>
  <si>
    <t>nafisa.islam@yahoo.com</t>
  </si>
  <si>
    <t>01715298520</t>
  </si>
  <si>
    <t>BARUN KUMAR MAJUMDER</t>
  </si>
  <si>
    <t>Production Support</t>
  </si>
  <si>
    <t>2016
2011</t>
  </si>
  <si>
    <t>barunmajumder124@gmail.com</t>
  </si>
  <si>
    <t>01924400124</t>
  </si>
  <si>
    <t>PGDSCM-BIMS
EMBA-Northern Uni.</t>
  </si>
  <si>
    <t>MD.FORHAD HOSSAIN</t>
  </si>
  <si>
    <t xml:space="preserve">Lead Engineer </t>
  </si>
  <si>
    <t>MBA-AIUB
B.Sc-Civil Engr,BUET</t>
  </si>
  <si>
    <t>Md. HASANUR RASHID</t>
  </si>
  <si>
    <t>DM- Production Support</t>
  </si>
  <si>
    <t>B.Sc-Civil Eng
Ahsanullah Uni</t>
  </si>
  <si>
    <t>harashid@banglalinkgsm.com</t>
  </si>
  <si>
    <t>01912311300</t>
  </si>
  <si>
    <t>Quhelee Jinat Jhumu</t>
  </si>
  <si>
    <t>B.A-DU
M.S.S-NU
LLB-NU</t>
  </si>
  <si>
    <t>1993
2002
2002</t>
  </si>
  <si>
    <t>01927594178
01716372393</t>
  </si>
  <si>
    <t>quheleejinat@yahoo.com</t>
  </si>
  <si>
    <t>Nafiz Shihab Uddin</t>
  </si>
  <si>
    <t>Executive-Business Dev.</t>
  </si>
  <si>
    <t>EMBA-IBA
BBA-IBA</t>
  </si>
  <si>
    <t>Ongoing
2008</t>
  </si>
  <si>
    <t xml:space="preserve">saleheen.lict@gmail.com    </t>
  </si>
  <si>
    <t>nafizsu@gmail.com</t>
  </si>
  <si>
    <t>01911035534</t>
  </si>
  <si>
    <t>Nurul Alam</t>
  </si>
  <si>
    <t>piku_009@yahoo.com</t>
  </si>
  <si>
    <t>01715905414</t>
  </si>
  <si>
    <t xml:space="preserve">Mohammad Obaidul  Alam </t>
  </si>
  <si>
    <t>MS in Computer Science
Masters in Mass Communication and Journalism</t>
  </si>
  <si>
    <t xml:space="preserve">2006
1997
</t>
  </si>
  <si>
    <t>biploboss@gmail.com</t>
  </si>
  <si>
    <t>01707808303</t>
  </si>
  <si>
    <t>A B M Jabed Sultan</t>
  </si>
  <si>
    <t>DM-Brand &amp; Activation</t>
  </si>
  <si>
    <t>EMBA-IBA-DU
MBA-FBS-DU
BBA-IBA-DU</t>
  </si>
  <si>
    <t>2016
2012
2007</t>
  </si>
  <si>
    <t>piasbd@gmail.com</t>
  </si>
  <si>
    <t>01716179289</t>
  </si>
  <si>
    <t>2016
2014</t>
  </si>
  <si>
    <t>Rubel Khan</t>
  </si>
  <si>
    <t xml:space="preserve">Bangalore University </t>
  </si>
  <si>
    <t>mr.rubelkhan@gmail.com</t>
  </si>
  <si>
    <t>01736759227</t>
  </si>
  <si>
    <t>Omma Naher Begum</t>
  </si>
  <si>
    <t>Kings Confectionary</t>
  </si>
  <si>
    <t>Sr. executive admin</t>
  </si>
  <si>
    <t>M.S.S-NU
B.S.S-NU</t>
  </si>
  <si>
    <t>ommanaher@gmail.com
omma_n_mira@hotmail.com</t>
  </si>
  <si>
    <t>01842210719
01819210719</t>
  </si>
  <si>
    <t>Mohammed Parvez Alam</t>
  </si>
  <si>
    <t>Health Care Pharma</t>
  </si>
  <si>
    <t>Lt Col Md Moniruzzaman, psc (Retired)</t>
  </si>
  <si>
    <t>Head of Security</t>
  </si>
  <si>
    <t>zamanmonir071@gmail.com</t>
  </si>
  <si>
    <t>01711313953</t>
  </si>
  <si>
    <t>Head of the Dept-SCM</t>
  </si>
  <si>
    <t>CIPS-Level 2
MBA-IIU</t>
  </si>
  <si>
    <t xml:space="preserve">
2007</t>
  </si>
  <si>
    <t>avedalnoman@gmail.com/</t>
  </si>
  <si>
    <t>01730404104</t>
  </si>
  <si>
    <t>SARFARAJ NAWAJ</t>
  </si>
  <si>
    <t>Branch Sales &amp; Services Officer</t>
  </si>
  <si>
    <t>BBA-SEU</t>
  </si>
  <si>
    <t>nawaj.sarfaraj86@yahoo.com</t>
  </si>
  <si>
    <t>01711043494</t>
  </si>
  <si>
    <t>Head-Admin</t>
  </si>
  <si>
    <t>MBA-EWU
PGDRM-IPM</t>
  </si>
  <si>
    <t>25+yrs</t>
  </si>
  <si>
    <t>tajwar2004@gmail.com</t>
  </si>
  <si>
    <t>01610007080
01713000647</t>
  </si>
  <si>
    <t>ABUL HASAN</t>
  </si>
  <si>
    <t>Management Associate-SCM</t>
  </si>
  <si>
    <t xml:space="preserve">MBA-Anglia Ruskin </t>
  </si>
  <si>
    <t>Rafi Newaz, PMP</t>
  </si>
  <si>
    <t>Presales Bid Project Manager</t>
  </si>
  <si>
    <t xml:space="preserve">Northern Pipe &amp; Steel Tube </t>
  </si>
  <si>
    <t xml:space="preserve">PMP-RMIT-Melbourne,
 Victoria, Australia
B.Sc.-Electrical Eng.-
Texas A&amp;M University 
</t>
  </si>
  <si>
    <t>2015
2000</t>
  </si>
  <si>
    <t>rnewaz@hotmail.com</t>
  </si>
  <si>
    <t>01817102030</t>
  </si>
  <si>
    <t>S.M. ZULFIQUR HAIDER</t>
  </si>
  <si>
    <t>Director-CVM-S&amp;M</t>
  </si>
  <si>
    <t>M.Sc.-Geology &amp; Mining
B.Sc-Geology &amp; Mining</t>
  </si>
  <si>
    <t>1981
1980</t>
  </si>
  <si>
    <t>zulfi1958@gmail.com</t>
  </si>
  <si>
    <t>01711566878</t>
  </si>
  <si>
    <t>A.K.M. Mahfuzullah</t>
  </si>
  <si>
    <t xml:space="preserve">Beg Power Generation </t>
  </si>
  <si>
    <t>GM- Dealer &amp; Corporate sales</t>
  </si>
  <si>
    <t>MA-Sociology
BA-Sociology</t>
  </si>
  <si>
    <t>1982
1980</t>
  </si>
  <si>
    <t>Md. Rayhan Islam</t>
  </si>
  <si>
    <t xml:space="preserve">Primus Technologies </t>
  </si>
  <si>
    <t>DGM- Operation</t>
  </si>
  <si>
    <t>MBA-KU
B.Sc-NU</t>
  </si>
  <si>
    <t xml:space="preserve">rayhan6738@gmail.om </t>
  </si>
  <si>
    <t xml:space="preserve">01713331982 </t>
  </si>
  <si>
    <t>Rifah Nanjiba</t>
  </si>
  <si>
    <t>MIST</t>
  </si>
  <si>
    <t>M.Sc-CSE</t>
  </si>
  <si>
    <t>nanjibanisha@gmail.com</t>
  </si>
  <si>
    <t>01917997362</t>
  </si>
  <si>
    <t xml:space="preserve">Lieutenant Dilara Khan (Retd) </t>
  </si>
  <si>
    <t>Country Health &amp; Safety Coordinator</t>
  </si>
  <si>
    <t>MBA-AIUB
BA-MBA</t>
  </si>
  <si>
    <t xml:space="preserve">golpolok@gmail.com </t>
  </si>
  <si>
    <t>01737307711</t>
  </si>
  <si>
    <t>Md. AMINUR RAHMAN SHOURAB</t>
  </si>
  <si>
    <t>shourab99@gmail.com</t>
  </si>
  <si>
    <t>01793529387</t>
  </si>
  <si>
    <t>Major (Retd.) Kazi Firose Kabir</t>
  </si>
  <si>
    <t>Head of Admin &amp; Security</t>
  </si>
  <si>
    <t xml:space="preserve">Southern Knitwear </t>
  </si>
  <si>
    <t>BA-CU</t>
  </si>
  <si>
    <t>firose1685@yahoo.com</t>
  </si>
  <si>
    <t>01711594957</t>
  </si>
  <si>
    <t>Kazi Mahtabul Islam</t>
  </si>
  <si>
    <t>Manager-Enterprise Solution</t>
  </si>
  <si>
    <t>MBA-Northern Uni
B.Sc-Physics-Jagannath</t>
  </si>
  <si>
    <t>2005
2000</t>
  </si>
  <si>
    <t>mahtab_islam@yahoo.com</t>
  </si>
  <si>
    <t>01763499172</t>
  </si>
  <si>
    <t>01976672198</t>
  </si>
  <si>
    <t>MAJOR KAZI ABU SADAT MD REZWAN</t>
  </si>
  <si>
    <t>MBA-SEU
BA-CU</t>
  </si>
  <si>
    <t>Ongoing
1989</t>
  </si>
  <si>
    <t>27yrs</t>
  </si>
  <si>
    <t>rezwan236@gmail.com</t>
  </si>
  <si>
    <t>01914962200
01613962200</t>
  </si>
  <si>
    <t>ANU RANI DEB</t>
  </si>
  <si>
    <t>Change Associates Ltd.</t>
  </si>
  <si>
    <t>AM- Project &amp; Dev.</t>
  </si>
  <si>
    <t>MBA-HRM-USTC
MBA-Fin-USTC</t>
  </si>
  <si>
    <t>2012
2011</t>
  </si>
  <si>
    <t>anubd007@yahoo.com</t>
  </si>
  <si>
    <t>01720102643</t>
  </si>
  <si>
    <t>MBA-NSU
BBA-JU</t>
  </si>
  <si>
    <t>2014
2008</t>
  </si>
  <si>
    <t>A.T.M. Khaled Noor</t>
  </si>
  <si>
    <t>MTB</t>
  </si>
  <si>
    <t>VP &amp; Manager</t>
  </si>
  <si>
    <t>MBA-Royal Roads University- Canada
M.Com-DU
B.Com-DU</t>
  </si>
  <si>
    <t>2010
1995</t>
  </si>
  <si>
    <t>knoor71@yahoo.com</t>
  </si>
  <si>
    <t>01819239166</t>
  </si>
  <si>
    <t>A H M Masum</t>
  </si>
  <si>
    <t>Rangs</t>
  </si>
  <si>
    <t>B.Sc.-BMA</t>
  </si>
  <si>
    <t>a.h.m.masum@gmail.com</t>
  </si>
  <si>
    <t>01730029274</t>
  </si>
  <si>
    <t>Mohammad Shorab Hossain, ACCA</t>
  </si>
  <si>
    <t>Head of A &amp; F</t>
  </si>
  <si>
    <t xml:space="preserve">ACCA-Kaplan,UK
B.Sc-Applied Acc.-
Oxford Brooks Uni.
</t>
  </si>
  <si>
    <t>01817182784
01881164349</t>
  </si>
  <si>
    <t>DGM- Head of Retail Sales</t>
  </si>
  <si>
    <t>MBA-NSU
BBA-KU</t>
  </si>
  <si>
    <t>rajib_h@live.com</t>
  </si>
  <si>
    <t>01711080111</t>
  </si>
  <si>
    <t>Asst. Service Delivery Manager</t>
  </si>
  <si>
    <t>EMBA-NSU
B.Sc-ECE-BRAC</t>
  </si>
  <si>
    <t>Ongoing
2009</t>
  </si>
  <si>
    <t>rakib.chowdhury93@gmail.com</t>
  </si>
  <si>
    <t>01926678871
01711130200</t>
  </si>
  <si>
    <t>Md. Rashed Zaman</t>
  </si>
  <si>
    <t xml:space="preserve">Admin Manager </t>
  </si>
  <si>
    <t>MBA-Newport Uni.</t>
  </si>
  <si>
    <t xml:space="preserve">rashed99@gmail.com   </t>
  </si>
  <si>
    <t>01711595373</t>
  </si>
  <si>
    <t>ARMANUL KABIR, FCMA</t>
  </si>
  <si>
    <t>Md. Tamzidul Alam</t>
  </si>
  <si>
    <t>Ongoing
2007</t>
  </si>
  <si>
    <t>tamzid.hr@gmail.com</t>
  </si>
  <si>
    <t>Md. Nasir Uddin</t>
  </si>
  <si>
    <t>Site QA Head</t>
  </si>
  <si>
    <t>B.Sc-Pharmaceutical Science and Technology -IT Sligo University, UK
MBA-IIU-Ctg</t>
  </si>
  <si>
    <t>2016
2004</t>
  </si>
  <si>
    <t xml:space="preserve">uddin.m.nasir@gsk.com </t>
  </si>
  <si>
    <t>01817210445</t>
  </si>
  <si>
    <t>MOHAMMAD HAIDER ALI SIKDER</t>
  </si>
  <si>
    <t xml:space="preserve">Modhumoti Bank </t>
  </si>
  <si>
    <t>FVP-Manager</t>
  </si>
  <si>
    <t>1999
1998</t>
  </si>
  <si>
    <t xml:space="preserve">sikder1434@yahoo.com </t>
  </si>
  <si>
    <t xml:space="preserve">01711361803 </t>
  </si>
  <si>
    <t>Sadi Mohammad</t>
  </si>
  <si>
    <t>mail4sadimohammad@gmail.com</t>
  </si>
  <si>
    <t xml:space="preserve">01558902754 </t>
  </si>
  <si>
    <t>Shamira Nur Akhtar</t>
  </si>
  <si>
    <t>A2Z Resources</t>
  </si>
  <si>
    <t>Sr. Admin Co-ordinator</t>
  </si>
  <si>
    <t>MBA-EWU
BSS-NU</t>
  </si>
  <si>
    <t>2005
2002</t>
  </si>
  <si>
    <t>9 Years</t>
  </si>
  <si>
    <t xml:space="preserve">samira_ewu@yahoo.com </t>
  </si>
  <si>
    <t>01763452505</t>
  </si>
  <si>
    <t>Borhan Uddin</t>
  </si>
  <si>
    <t>FVP-Head of Procurement</t>
  </si>
  <si>
    <t>MBA-CU
BBA-CU</t>
  </si>
  <si>
    <t>1993
1992</t>
  </si>
  <si>
    <t>borhancoats@yahoo.com</t>
  </si>
  <si>
    <t>01817184044
01816403756</t>
  </si>
  <si>
    <t>ANITA SHAFIQ</t>
  </si>
  <si>
    <t xml:space="preserve">Save the Children </t>
  </si>
  <si>
    <t>Sponsorship Assistant Officer</t>
  </si>
  <si>
    <t>anita.shafique@gmail.com</t>
  </si>
  <si>
    <t>01778122264</t>
  </si>
  <si>
    <t>EMBA-AIUB
Advanced Certificate in Business Administration on Human Resources-IBA
B.Sc-NU</t>
  </si>
  <si>
    <t xml:space="preserve">
Ongoing
2016
1997
</t>
  </si>
  <si>
    <t>01911592801</t>
  </si>
  <si>
    <t>Kazi Md. Atikur Rahman ACA,MBA</t>
  </si>
  <si>
    <t>Ali Bin Ali</t>
  </si>
  <si>
    <t>MBA-DU
BBA-EWU</t>
  </si>
  <si>
    <t>kaziatik.ewu@gmail.com</t>
  </si>
  <si>
    <t>BASIS – SEIP Project</t>
  </si>
  <si>
    <t>Assistant Coordinator Finance &amp; Procurement</t>
  </si>
  <si>
    <t>MBA-SEU
BBA-SEU</t>
  </si>
  <si>
    <t>5 years</t>
  </si>
  <si>
    <t>Abu Muhammed Saiful Islam, FCA</t>
  </si>
  <si>
    <t xml:space="preserve">Business Excellence Manager </t>
  </si>
  <si>
    <t>icab-Chartered Acc.
M.Com-NU
B.Com-NU</t>
  </si>
  <si>
    <t>1998
1996
1993</t>
  </si>
  <si>
    <t>abu.m.saiful.islam@outlook.com</t>
  </si>
  <si>
    <t>01711508001</t>
  </si>
  <si>
    <t>ASIM KUMER KARMOKER</t>
  </si>
  <si>
    <t>MBA-JU
MBS-NU
BBS_NU</t>
  </si>
  <si>
    <t>2014
2009
2008</t>
  </si>
  <si>
    <t>topu911@gmail.com</t>
  </si>
  <si>
    <t>01799899666</t>
  </si>
  <si>
    <t>NEHAL AHMED</t>
  </si>
  <si>
    <t>Rakeen Dev. Company</t>
  </si>
  <si>
    <t>MBA-IBA
M.Com-Acc-CU</t>
  </si>
  <si>
    <t>1995
1991</t>
  </si>
  <si>
    <t xml:space="preserve">nehal67@gmail.com </t>
  </si>
  <si>
    <t>01819251193</t>
  </si>
  <si>
    <t>SULTANA RAZIA ZUMMI</t>
  </si>
  <si>
    <t>Training Specialist</t>
  </si>
  <si>
    <t>MBA-IUB
BCIS-
London Metropolitan
 Uni.</t>
  </si>
  <si>
    <t>2013
2010</t>
  </si>
  <si>
    <t>zummi85@yahoo.com</t>
  </si>
  <si>
    <t>01674069844</t>
  </si>
  <si>
    <t>Mohammad Makbul Hossain</t>
  </si>
  <si>
    <t>MBS-NU
BBS-NU</t>
  </si>
  <si>
    <t>2008
2006</t>
  </si>
  <si>
    <t xml:space="preserve">tsamakbul@gmail.com </t>
  </si>
  <si>
    <t>01916667504</t>
  </si>
  <si>
    <t>Dr. Musharrat Jahan</t>
  </si>
  <si>
    <t>IIEI&amp;H</t>
  </si>
  <si>
    <t>Master of  Public 
Health-Institute of 
Tropical Institute
Master of  Public 
Health-DU
MBBS-Mowlana Bhashani 
Medical College</t>
  </si>
  <si>
    <t>2012
2006
2001</t>
  </si>
  <si>
    <t>aalodr@yahoo.com</t>
  </si>
  <si>
    <t>01819486685</t>
  </si>
  <si>
    <t>01793596196
01819206966</t>
  </si>
  <si>
    <t>Fahad Hasan Chowdhury</t>
  </si>
  <si>
    <t>Sindabad.com</t>
  </si>
  <si>
    <t>VP- Business Development</t>
  </si>
  <si>
    <t>MBA-DU
PGDIR-DU
BBA-DU</t>
  </si>
  <si>
    <t>2015
2009
2006</t>
  </si>
  <si>
    <t>fahad_jitu@yahoo.com</t>
  </si>
  <si>
    <t>01745778885
01844150048</t>
  </si>
  <si>
    <t>Sadrul Hasan</t>
  </si>
  <si>
    <t>Jr. Executive-Brand</t>
  </si>
  <si>
    <t>MBA-DU
BBA-DIU</t>
  </si>
  <si>
    <t>hasan.sadrul@yahoo.com</t>
  </si>
  <si>
    <t>01677272224
01799899043</t>
  </si>
  <si>
    <t>MOHAMED SHAH ALAM</t>
  </si>
  <si>
    <t xml:space="preserve">Head of Business </t>
  </si>
  <si>
    <t>MBA-Nixon Uni. USA
B.Com-Calcutta Uni.</t>
  </si>
  <si>
    <t>shahalam_sa@yahoo.com</t>
  </si>
  <si>
    <t>01760403595</t>
  </si>
  <si>
    <t>SYED ISHTIAQ BIN AHSAN</t>
  </si>
  <si>
    <t>MANAGER - ACQUISITION, MKT</t>
  </si>
  <si>
    <t>B.Sc-AUST</t>
  </si>
  <si>
    <t>Asst. Manager - Internal Audit</t>
  </si>
  <si>
    <t>MBA-Prime Uni.
BBS-JU</t>
  </si>
  <si>
    <t>Md. Kamrul Islam</t>
  </si>
  <si>
    <t>M.Sc-Math-NU
B.Sc-Math-NU</t>
  </si>
  <si>
    <t>2007
2007</t>
  </si>
  <si>
    <t>kamrulskybd@gmail.com</t>
  </si>
  <si>
    <t>01713241623
01793315832</t>
  </si>
  <si>
    <t>Md. Tanjirul Islam</t>
  </si>
  <si>
    <t>Sr. Executive-HR,IT &amp; Admin</t>
  </si>
  <si>
    <t>MBA-AIUB
BBA-IUB</t>
  </si>
  <si>
    <t>2011
2007</t>
  </si>
  <si>
    <t>tanjirbd@yahoo.com</t>
  </si>
  <si>
    <t>01913982644</t>
  </si>
  <si>
    <t>UMME SALMA</t>
  </si>
  <si>
    <t>T.K Group</t>
  </si>
  <si>
    <t>Executive-Internal Audit &amp; Cost Control</t>
  </si>
  <si>
    <t>MBS-NU
BBA-NU</t>
  </si>
  <si>
    <t>dipicma@gmail.com</t>
  </si>
  <si>
    <t>01812 983658</t>
  </si>
  <si>
    <t>Mohd. Rafiqul Islam</t>
  </si>
  <si>
    <t>Deputy Head of Group HR</t>
  </si>
  <si>
    <t>Uttara Group of Co.</t>
  </si>
  <si>
    <t>PGD-Bim
MBA-USTC</t>
  </si>
  <si>
    <t>2010
2006</t>
  </si>
  <si>
    <t>raifiq1708@hotmail.com</t>
  </si>
  <si>
    <t>01711312648</t>
  </si>
  <si>
    <t>Md. Saif Khan</t>
  </si>
  <si>
    <t xml:space="preserve">Communication officer </t>
  </si>
  <si>
    <t xml:space="preserve">BSB Global Network </t>
  </si>
  <si>
    <t>M.A.-JU_Int. Relations
B.A-JU_Int. Relations</t>
  </si>
  <si>
    <t>shuvo_irju@yahoo.com</t>
  </si>
  <si>
    <t>01675717872</t>
  </si>
  <si>
    <t>Fahmida Akter</t>
  </si>
  <si>
    <t>IECC</t>
  </si>
  <si>
    <t>Senior Counsellor</t>
  </si>
  <si>
    <t>MBA-Stamford Uni
BBA-IUB</t>
  </si>
  <si>
    <t>fahmida042@yahoo.com</t>
  </si>
  <si>
    <t>01957127855</t>
  </si>
  <si>
    <t>IFAT JARIN</t>
  </si>
  <si>
    <t>Pac Asia BD Services Pvt. Ltd.</t>
  </si>
  <si>
    <t>Int. Study Abroad Counselor</t>
  </si>
  <si>
    <t>MBA-AIUB
BBA-AIUB</t>
  </si>
  <si>
    <t>2012
2014</t>
  </si>
  <si>
    <t>pushpa_aiub@yahoo.com</t>
  </si>
  <si>
    <t>01925989874</t>
  </si>
  <si>
    <t>PRITHA DAS</t>
  </si>
  <si>
    <t>IDB</t>
  </si>
  <si>
    <t xml:space="preserve">Student Counsellor </t>
  </si>
  <si>
    <t>M.Sc.-RU_Genetic Eng.
B.Sc.-RU_Genetic Eng.</t>
  </si>
  <si>
    <t>daspritha90@gmail.com</t>
  </si>
  <si>
    <t>01717743012</t>
  </si>
  <si>
    <t>SABRINA MAHBUB</t>
  </si>
  <si>
    <t xml:space="preserve">Higher Edge </t>
  </si>
  <si>
    <t>MBA-Independent Uni.
BBA-AIUB</t>
  </si>
  <si>
    <t>sabrina.mahbub@hotmail.com</t>
  </si>
  <si>
    <t>01727210805</t>
  </si>
  <si>
    <t>Counsellor &amp; Admin Officer</t>
  </si>
  <si>
    <t>M.A-English-JU
B.A-English_BRAC Uni.</t>
  </si>
  <si>
    <t>Ongoing
2013</t>
  </si>
  <si>
    <t>UMMUL KHAIR NESSA</t>
  </si>
  <si>
    <t>A2Z Study</t>
  </si>
  <si>
    <t>Sr. Executive Counselor and Admin</t>
  </si>
  <si>
    <t>MBA-AIUB
MBA-ASAUB
BBA-ASAUB</t>
  </si>
  <si>
    <t>2012
2013</t>
  </si>
  <si>
    <t>ummulritu@yahoo.com</t>
  </si>
  <si>
    <t>01923775294</t>
  </si>
  <si>
    <t>ABUL HASNAT</t>
  </si>
  <si>
    <t>Globe Soft Drinks</t>
  </si>
  <si>
    <t>Sr. ASM</t>
  </si>
  <si>
    <t>MBA-IIUC
B.Sc-NU</t>
  </si>
  <si>
    <t xml:space="preserve">hasnatriyad@gmail.com </t>
  </si>
  <si>
    <t>01818575634 
01825743701</t>
  </si>
  <si>
    <t>Syed Masud Mahmood</t>
  </si>
  <si>
    <t>Leadership &amp; Learning Manager</t>
  </si>
  <si>
    <t>MBA-EWU
BBA-NSU</t>
  </si>
  <si>
    <t>masud.mahmood@hotmail.com</t>
  </si>
  <si>
    <t>01711504994</t>
  </si>
  <si>
    <t>SAS Trading</t>
  </si>
  <si>
    <t xml:space="preserve">Head of operation </t>
  </si>
  <si>
    <t>1997
1993</t>
  </si>
  <si>
    <t>abdul19halim73@gmail.com</t>
  </si>
  <si>
    <t>01713099730
01613099730</t>
  </si>
  <si>
    <t>Abu Sifat Mahmud</t>
  </si>
  <si>
    <t>Production Planning Officer</t>
  </si>
  <si>
    <t>BBA-BRAC</t>
  </si>
  <si>
    <t>asm.sft@gmail.com</t>
  </si>
  <si>
    <t>01916856809
02889003391</t>
  </si>
  <si>
    <t>Taslima Chowdhury</t>
  </si>
  <si>
    <t>Sr.  Brand Executive</t>
  </si>
  <si>
    <t xml:space="preserve">tcm725@gmail.com </t>
  </si>
  <si>
    <t>01777795225</t>
  </si>
  <si>
    <t>2014
2010</t>
  </si>
  <si>
    <t>adite.t@brac.net</t>
  </si>
  <si>
    <t>AHMED IQBAL</t>
  </si>
  <si>
    <t>DEKKO</t>
  </si>
  <si>
    <t>Commercial</t>
  </si>
  <si>
    <t>MBA-SEU
M.A-History-RU
B.A-History-RU</t>
  </si>
  <si>
    <t>2009
1986
1985</t>
  </si>
  <si>
    <t>01718154054
01715701943</t>
  </si>
  <si>
    <t>bipsdhaka@yahoo.com</t>
  </si>
  <si>
    <t>JMS Composite Knitwear Ltd</t>
  </si>
  <si>
    <t>Group CFO</t>
  </si>
  <si>
    <t>01978-96 96 96
02-9859373</t>
  </si>
  <si>
    <t>MBA-Royal Roads-
Canada
B.Com-NU</t>
  </si>
  <si>
    <t>Ananya Saha</t>
  </si>
  <si>
    <t>Hamid Group.</t>
  </si>
  <si>
    <t>Sr. Executive, Brand &amp; Communication</t>
  </si>
  <si>
    <t>ananya.anu00@gmail.com</t>
  </si>
  <si>
    <t>01671082449</t>
  </si>
  <si>
    <t>AYESHA AKHTAR JAHAN SORNA</t>
  </si>
  <si>
    <t>Royal Machineries Co.</t>
  </si>
  <si>
    <t>Ex. Business Dev.</t>
  </si>
  <si>
    <t>MBA-Northan Uni
BBA-Northan Uni</t>
  </si>
  <si>
    <t>2015
2014</t>
  </si>
  <si>
    <t>sorna0025@gmail.com</t>
  </si>
  <si>
    <t>01786791703</t>
  </si>
  <si>
    <t>Muhammad Zakirul Haque Sharkar</t>
  </si>
  <si>
    <t>Sr.Merchandisr</t>
  </si>
  <si>
    <t>B.Sc-Textile Eng. &amp; 
Technology.</t>
  </si>
  <si>
    <t>badal304@gmail.com</t>
  </si>
  <si>
    <t>01757979325</t>
  </si>
  <si>
    <t>AM- Logistics, Warehouse &amp; Distribution</t>
  </si>
  <si>
    <t>M.Sc-Logistics and 
Transport Mgt.
M.Com-NU</t>
  </si>
  <si>
    <t>2009
2003</t>
  </si>
  <si>
    <t>01670678911
029020058</t>
  </si>
  <si>
    <t>MD. KAMRUL HASAN</t>
  </si>
  <si>
    <t>Sr. Executive (HR &amp; Admin)</t>
  </si>
  <si>
    <t>MBA-BUP
MA-DU</t>
  </si>
  <si>
    <t>parvez_n_85@hotmail.com</t>
  </si>
  <si>
    <t>01719488271</t>
  </si>
  <si>
    <t>Nayema Akter</t>
  </si>
  <si>
    <t>Voice Artist</t>
  </si>
  <si>
    <t>Bangladesh Betar</t>
  </si>
  <si>
    <t>B.A-NU</t>
  </si>
  <si>
    <t>nayema.rng@gmail.com</t>
  </si>
  <si>
    <t>01738640233</t>
  </si>
  <si>
    <t>M.Sc.- Marine Sci. &amp; Fisheries</t>
  </si>
  <si>
    <t xml:space="preserve">mamun1131991@yahoo.com </t>
  </si>
  <si>
    <t>MD Ashrafur Rahman</t>
  </si>
  <si>
    <t>2010
2007</t>
  </si>
  <si>
    <t>aashraf.rahman@gmail.com</t>
  </si>
  <si>
    <t>01611777750</t>
  </si>
  <si>
    <t>M. Ashiful Islam Nury</t>
  </si>
  <si>
    <t>M.S.S.- Political Sci.</t>
  </si>
  <si>
    <t>01829 366419</t>
  </si>
  <si>
    <t>Waseak Wadud</t>
  </si>
  <si>
    <t>waseak.r@gmail.com</t>
  </si>
  <si>
    <t>Team Leader -Sr. Executive</t>
  </si>
  <si>
    <t>01610006888</t>
  </si>
  <si>
    <t>MD.WALIULLAH</t>
  </si>
  <si>
    <t>Karooni Knit Composite Ltd</t>
  </si>
  <si>
    <t xml:space="preserve">Executive (HR &amp; Admin)   </t>
  </si>
  <si>
    <t>MBA-RU
MSS-Asian Uni.</t>
  </si>
  <si>
    <t>2015
2009</t>
  </si>
  <si>
    <t>mwaliullah33@gmail.com</t>
  </si>
  <si>
    <t>01717016910</t>
  </si>
  <si>
    <t>Captain (retd) Md. Anwarul Islam</t>
  </si>
  <si>
    <t>Freelance- Trainer</t>
  </si>
  <si>
    <t>MBA-NSU
B.Sc-NU</t>
  </si>
  <si>
    <t>Ongoing
1994</t>
  </si>
  <si>
    <t>01760 864186</t>
  </si>
  <si>
    <t xml:space="preserve">rijuan517@gmail.com </t>
  </si>
  <si>
    <t>1996
1995</t>
  </si>
  <si>
    <t>MSS-NU
BSS-Nu</t>
  </si>
  <si>
    <t>01713330365</t>
  </si>
  <si>
    <t xml:space="preserve">Maj. (Retd) MD ALTAMAS KARIM, psc, FIEB </t>
  </si>
  <si>
    <t>GM- Construction</t>
  </si>
  <si>
    <t xml:space="preserve">Buildtrade Group </t>
  </si>
  <si>
    <t xml:space="preserve">MSC in Military Studies-BUP
BSC in Civil Eng.-MIST   </t>
  </si>
  <si>
    <t>2011
2004</t>
  </si>
  <si>
    <t>Jakia Sultana</t>
  </si>
  <si>
    <t>Silverline group</t>
  </si>
  <si>
    <t>Management assistant</t>
  </si>
  <si>
    <t>ACCA-Oxford Brookes Uni.
BBA-Darul Ihsan Uni.</t>
  </si>
  <si>
    <t>2007
2009</t>
  </si>
  <si>
    <t>Hasin Abrar</t>
  </si>
  <si>
    <t>Team Engine Ltd.</t>
  </si>
  <si>
    <t xml:space="preserve">Finance Controller </t>
  </si>
  <si>
    <t>ACCA
MBA-DU</t>
  </si>
  <si>
    <t>2016
2015</t>
  </si>
  <si>
    <t xml:space="preserve">habrar619@yahoo.com </t>
  </si>
  <si>
    <t xml:space="preserve">01971518256 </t>
  </si>
  <si>
    <t>MD. IMTIAZ HOSSAIN</t>
  </si>
  <si>
    <t>Corporate Group Manager</t>
  </si>
  <si>
    <t>MBA-PUB
BBA-IUB</t>
  </si>
  <si>
    <t>2007
2004</t>
  </si>
  <si>
    <t>hmimtiaz1572@yahoo.com</t>
  </si>
  <si>
    <t xml:space="preserve">01926662322
01711559999 </t>
  </si>
  <si>
    <t>Major Mohammed Abdul Bari, psc (Retd).</t>
  </si>
  <si>
    <t>Super Shops, CSD</t>
  </si>
  <si>
    <t>MBA
Masters of Defence
 Studies</t>
  </si>
  <si>
    <t>01713095551</t>
  </si>
  <si>
    <t>mabdulbari8@gmail.com</t>
  </si>
  <si>
    <t>Mohammad Musa Haroon</t>
  </si>
  <si>
    <t>Amaze Alliance Ltd</t>
  </si>
  <si>
    <t>Head of Air Freight and Customer Mgt</t>
  </si>
  <si>
    <t>MBA-IUB
BBA-EWU</t>
  </si>
  <si>
    <t>musaharoon@hotmail.com</t>
  </si>
  <si>
    <t>01777776611</t>
  </si>
  <si>
    <t>MD. ARIFUR RAHMAN</t>
  </si>
  <si>
    <t>DM- Digital marketing &amp; Branding</t>
  </si>
  <si>
    <t>MBA-UIU
BSS-NU</t>
  </si>
  <si>
    <t>2012
2009</t>
  </si>
  <si>
    <t>arif411rahman@gmail.com</t>
  </si>
  <si>
    <t>01712897778</t>
  </si>
  <si>
    <t>A.Q.M. SHAMSUJJAHAN</t>
  </si>
  <si>
    <t>Kushiara Power Co.Ltd</t>
  </si>
  <si>
    <t>B.Sc-RUET</t>
  </si>
  <si>
    <t>jahan2.jin@gmail.com</t>
  </si>
  <si>
    <t>01970412222</t>
  </si>
  <si>
    <t>Lead Planning &amp; Decision Analyst</t>
  </si>
  <si>
    <t>MBA-IBA
B.Sc-NU</t>
  </si>
  <si>
    <t>ABUL KHAIR GROUP</t>
  </si>
  <si>
    <t>Brand Officer</t>
  </si>
  <si>
    <t>rakib.hasan1986@yahoo.com</t>
  </si>
  <si>
    <t>01713163003</t>
  </si>
  <si>
    <t>MSS-JU
BSS-JU</t>
  </si>
  <si>
    <t>2006
2005</t>
  </si>
  <si>
    <t>01553601255</t>
  </si>
  <si>
    <t>Hajee Mohammad Danesh Uni.</t>
  </si>
  <si>
    <t>mzzamanr93@gmail.com</t>
  </si>
  <si>
    <t>01722025693</t>
  </si>
  <si>
    <t>Mst. NAZIA TANVIN</t>
  </si>
  <si>
    <t>Customer Service &amp; Support Officer</t>
  </si>
  <si>
    <t>MBA-NUB
MA-NU</t>
  </si>
  <si>
    <t>2008
2005</t>
  </si>
  <si>
    <t>naziatanvin@gmail.com</t>
  </si>
  <si>
    <t>01799600359</t>
  </si>
  <si>
    <t>S.M. MAMUNUR RASHID</t>
  </si>
  <si>
    <t xml:space="preserve">Apurbo sourcing  </t>
  </si>
  <si>
    <t>EMBA-EWU
B. Pharma-UODA</t>
  </si>
  <si>
    <t>5 yrs</t>
  </si>
  <si>
    <t>01721810790
01818330835</t>
  </si>
  <si>
    <t xml:space="preserve">Md. Sajjad Hossain </t>
  </si>
  <si>
    <t xml:space="preserve">Zuellig Pharma </t>
  </si>
  <si>
    <t>rony2084@gmail.com</t>
  </si>
  <si>
    <t>01730727155</t>
  </si>
  <si>
    <t>Mohammad Raquib sidiquee</t>
  </si>
  <si>
    <t>BBA-AIUB</t>
  </si>
  <si>
    <t>SAADMAN KHAN NABIL</t>
  </si>
  <si>
    <t>Business Manager- Ecommerce Op.</t>
  </si>
  <si>
    <t>MBA-DU
BBA-BUP</t>
  </si>
  <si>
    <t>saadmankhannabil@live.com</t>
  </si>
  <si>
    <t>01854610538
01787688790</t>
  </si>
  <si>
    <t>01558902754</t>
  </si>
  <si>
    <t>Sarder Muhammed Saif-un-Nizami</t>
  </si>
  <si>
    <t>Asiatic Mindshare Ltd.</t>
  </si>
  <si>
    <t>AD-Mkt</t>
  </si>
  <si>
    <t>PGDIP, Mkt. Mgt.-Middlesex Uni.
MBA-NSU</t>
  </si>
  <si>
    <t>2007
2005</t>
  </si>
  <si>
    <t>Saif.tuhin@gmail.com</t>
  </si>
  <si>
    <t>01819400165</t>
  </si>
  <si>
    <t>KHANDAKER NOOR -E- ALAM</t>
  </si>
  <si>
    <t>Eng.(sales and project mgt)</t>
  </si>
  <si>
    <t>B.Sc(EEE)-Green Uni.</t>
  </si>
  <si>
    <t>shaibal65@gmail.com</t>
  </si>
  <si>
    <t>01717100650</t>
  </si>
  <si>
    <t>SHAILA PARVEEN</t>
  </si>
  <si>
    <t>Head of Recruitment &amp; MIS</t>
  </si>
  <si>
    <t>2006
2001</t>
  </si>
  <si>
    <t xml:space="preserve">01711505093 </t>
  </si>
  <si>
    <t>Sharif Aminul Islam</t>
  </si>
  <si>
    <t>sharif2576@gmail.com</t>
  </si>
  <si>
    <t>01719610640</t>
  </si>
  <si>
    <t>Syed Mohammed Sibgat Ullah</t>
  </si>
  <si>
    <t xml:space="preserve">Procurement Operations Manager </t>
  </si>
  <si>
    <t>MBA-IIUC
M.Com-CU</t>
  </si>
  <si>
    <t>2005
1995</t>
  </si>
  <si>
    <t xml:space="preserve">sibgat_11@yahoo.com </t>
  </si>
  <si>
    <t xml:space="preserve">01711541840 </t>
  </si>
  <si>
    <t>MBA-BUP
BBA-NSU</t>
  </si>
  <si>
    <t>taniasultana.nsu@gmail.com</t>
  </si>
  <si>
    <t>01743119072
01712721990</t>
  </si>
  <si>
    <t>BBA-IUB</t>
  </si>
  <si>
    <t>Mohammad Wahidul Alam</t>
  </si>
  <si>
    <t xml:space="preserve">Union Bank </t>
  </si>
  <si>
    <t xml:space="preserve">Assistant Officer </t>
  </si>
  <si>
    <t>MBA-BRAC
MBS-NU</t>
  </si>
  <si>
    <t>wahid_acca@yahoo.com</t>
  </si>
  <si>
    <t>01616680068
01976680068</t>
  </si>
  <si>
    <t>WALIUR RAHMAN</t>
  </si>
  <si>
    <t>Matador Group</t>
  </si>
  <si>
    <t xml:space="preserve">Head of Sales &amp; Marketing </t>
  </si>
  <si>
    <t>Diploma of Mgt-SWC,Melbourne,Australia 
PGDM-BIM
M.Com-DU</t>
  </si>
  <si>
    <t>2010
1995
1990</t>
  </si>
  <si>
    <t>Eshara Mahima Jahan Siddiqua</t>
  </si>
  <si>
    <t xml:space="preserve">Executive- Sales Development </t>
  </si>
  <si>
    <t>mahima.siddiqua@gmail.com</t>
  </si>
  <si>
    <t xml:space="preserve">01959506201 </t>
  </si>
  <si>
    <t>Md.Mahbubur Rahman</t>
  </si>
  <si>
    <t>mahbub_litu@yahoo.com</t>
  </si>
  <si>
    <t>A K M Ifthakhir Islam</t>
  </si>
  <si>
    <t>FCI (BD) LTD</t>
  </si>
  <si>
    <t>HEAD OF OPERATION</t>
  </si>
  <si>
    <t xml:space="preserve">Beng-
Birla Institute of Technology, India </t>
  </si>
  <si>
    <t>Barru Tahsin</t>
  </si>
  <si>
    <t>M.A-HRM-University of Leeds
CIPD-West Yorkshire
BBA-NSU</t>
  </si>
  <si>
    <t>2011
2010
2010</t>
  </si>
  <si>
    <t>barru_tahsin@hotmail.com</t>
  </si>
  <si>
    <t>01715320389</t>
  </si>
  <si>
    <t>Bhabotosh Mukharjee, LL.B</t>
  </si>
  <si>
    <t>ASIAN PAINTS</t>
  </si>
  <si>
    <t>MA-NU
LLB-NU
BA-NU</t>
  </si>
  <si>
    <t>01974090913</t>
  </si>
  <si>
    <t>Dewan Razib Hossain</t>
  </si>
  <si>
    <t>DM-SCM</t>
  </si>
  <si>
    <t>MBA-DU
B.Sc-Industrial &amp; Production Eng.-SUST</t>
  </si>
  <si>
    <t>2011
2005</t>
  </si>
  <si>
    <t>dewan.scm@gmail.com</t>
  </si>
  <si>
    <t>01719310700</t>
  </si>
  <si>
    <t xml:space="preserve">Ershad Uddin Ahmed </t>
  </si>
  <si>
    <t>Sr. Manager Admin. &amp; Support Services</t>
  </si>
  <si>
    <t>MBA-Asian Uni.
B.Com-Pune Uni.</t>
  </si>
  <si>
    <t>ahmed.ershad@gmail.com</t>
  </si>
  <si>
    <t>01734593020</t>
  </si>
  <si>
    <t>Network Transformation Lead Eng.</t>
  </si>
  <si>
    <t>MBA-AIUB
B.Sc-Civil Eng-BUET</t>
  </si>
  <si>
    <t>fohossain@gmail.com</t>
  </si>
  <si>
    <t>01924400195</t>
  </si>
  <si>
    <t>D M IMTIAZ UL AMIN</t>
  </si>
  <si>
    <t xml:space="preserve">Head of Integration &amp; Transport Network </t>
  </si>
  <si>
    <t>MBA-EWU
B.Sc-EEE-KUET</t>
  </si>
  <si>
    <t>2012
2006</t>
  </si>
  <si>
    <t>dmimtiazulamin@gmail.com</t>
  </si>
  <si>
    <t>01613142805</t>
  </si>
  <si>
    <t>Karishma Ameen</t>
  </si>
  <si>
    <t>karishma_ameen@hotmail.com</t>
  </si>
  <si>
    <t>01712679394</t>
  </si>
  <si>
    <t>Khalid Ahmad</t>
  </si>
  <si>
    <t>Nippon Steel</t>
  </si>
  <si>
    <t>Accounts &amp; Mkt. Officer</t>
  </si>
  <si>
    <t>MBA-SEU
BBA-BRAC Uni.</t>
  </si>
  <si>
    <t>2011
2009</t>
  </si>
  <si>
    <t>khalid4061@gmail.com</t>
  </si>
  <si>
    <t>01913256383</t>
  </si>
  <si>
    <t>Rochdale Biz</t>
  </si>
  <si>
    <t>Director, Strategy and Technical Dev.</t>
  </si>
  <si>
    <t>PGDHRM-BIMS
CEMBA
B.Sc-Mechanical Eng.-BUET</t>
  </si>
  <si>
    <t>2008
2006
2000</t>
  </si>
  <si>
    <t>sohelbangladesh@yahoo.com</t>
  </si>
  <si>
    <t>01712272277
01766667382</t>
  </si>
  <si>
    <t>BIVAS PAUL</t>
  </si>
  <si>
    <t xml:space="preserve">Siam City </t>
  </si>
  <si>
    <t>PGDHRM
M.Com
B.Com</t>
  </si>
  <si>
    <t>2016
1992
1990</t>
  </si>
  <si>
    <t>bivaspaul2007@gmail.com</t>
  </si>
  <si>
    <t>01711427474</t>
  </si>
  <si>
    <t>AM-S&amp;M</t>
  </si>
  <si>
    <t>MBA-IBA
B.Sc-CSE-NU</t>
  </si>
  <si>
    <t>2009
2005</t>
  </si>
  <si>
    <t>01833312677 
01913555109</t>
  </si>
  <si>
    <t>Travel Officer</t>
  </si>
  <si>
    <t>Masters in Development Studies-NSU
PGD in IR-DU</t>
  </si>
  <si>
    <t>Ongoing
2009</t>
  </si>
  <si>
    <t>mahbub278@gmail.com</t>
  </si>
  <si>
    <t>01712281396</t>
  </si>
  <si>
    <t>MD ANISUR RAHMAN</t>
  </si>
  <si>
    <t>Maintenance Engineer</t>
  </si>
  <si>
    <t>B.Sc-EEE-IUT</t>
  </si>
  <si>
    <t>032421@gmail.com</t>
  </si>
  <si>
    <t>01712201813</t>
  </si>
  <si>
    <t>Md. Sifat Uddin</t>
  </si>
  <si>
    <t xml:space="preserve">sifat619@yahoo.com </t>
  </si>
  <si>
    <t>Manager – Administration</t>
  </si>
  <si>
    <t>MBA-Northern Uni.
BBA-University of Madras</t>
  </si>
  <si>
    <t>2012
1999</t>
  </si>
  <si>
    <t>01730070620</t>
  </si>
  <si>
    <t>MOHAMMAD SABBIR JAHANGIR</t>
  </si>
  <si>
    <t>DGM-HR and Learning Division</t>
  </si>
  <si>
    <t xml:space="preserve">Master of Int. Business-HULT INT. BUSINESS SCHOOL
BBA-NSU
 </t>
  </si>
  <si>
    <t>2012
2009</t>
  </si>
  <si>
    <t>01552487341</t>
  </si>
  <si>
    <t>Mohammad Saleheen</t>
  </si>
  <si>
    <t>SureCash</t>
  </si>
  <si>
    <t>AVP-RSM</t>
  </si>
  <si>
    <t>MBA-BRAC
BBA-IUB</t>
  </si>
  <si>
    <t>Saleheen@gmail.com</t>
  </si>
  <si>
    <t>01610002762
01976672353</t>
  </si>
  <si>
    <t>MUHAMMAD TAHER JAMIL</t>
  </si>
  <si>
    <t>Ghurbo Limited</t>
  </si>
  <si>
    <t>Master of Mgt-IIUM
B.Sc-Population Environment</t>
  </si>
  <si>
    <t>2013
2007</t>
  </si>
  <si>
    <t>taher.jamil@gmail.com</t>
  </si>
  <si>
    <t>01737336666</t>
  </si>
  <si>
    <t>MD. ATIQUE-AL-AZAD</t>
  </si>
  <si>
    <t>Display Centers’ in Charge</t>
  </si>
  <si>
    <t>MBA-IUB
BBA-IUB</t>
  </si>
  <si>
    <t>2014
2004</t>
  </si>
  <si>
    <t>abir459@gmail.com</t>
  </si>
  <si>
    <t>01977007700</t>
  </si>
  <si>
    <t>Saiful Bhuiyan</t>
  </si>
  <si>
    <t>The Barrister &amp; Associates</t>
  </si>
  <si>
    <t>Sr. Associate</t>
  </si>
  <si>
    <t>LLB-University of Wolverhampton
Masters in Governance and Development Studies-JU</t>
  </si>
  <si>
    <t>2001
2016</t>
  </si>
  <si>
    <t>msibhuiyan11@gmail.com</t>
  </si>
  <si>
    <t>01760886644</t>
  </si>
  <si>
    <t>MOHAMMAD ZILLUR RAHMAN SIDDIQUI</t>
  </si>
  <si>
    <t>Ispahani Foods Ltd</t>
  </si>
  <si>
    <t>MBA-IBA
BBA-NSU</t>
  </si>
  <si>
    <t>2000
1997</t>
  </si>
  <si>
    <t>zillur74@yahoo.com</t>
  </si>
  <si>
    <t>01755644002</t>
  </si>
  <si>
    <t>SHAKIR ULLAH</t>
  </si>
  <si>
    <t>shakirullahji@hotmail.com</t>
  </si>
  <si>
    <t>01680869653</t>
  </si>
  <si>
    <t>United Nations</t>
  </si>
  <si>
    <t>National HR Specialist</t>
  </si>
  <si>
    <t>PGDPM-BIM
MBA-London Metropolitan Uni.</t>
  </si>
  <si>
    <t>tahseen.zakaria@yahoo.com</t>
  </si>
  <si>
    <t>031 2551556</t>
  </si>
  <si>
    <t>Md. Asif Rahan</t>
  </si>
  <si>
    <t>B.Sc- Soil Science</t>
  </si>
  <si>
    <t>asifrehanshuvo@yahoo.com</t>
  </si>
  <si>
    <t>01762604988</t>
  </si>
  <si>
    <t>MD AHSAN KABIR</t>
  </si>
  <si>
    <t>Green Uni.</t>
  </si>
  <si>
    <t xml:space="preserve">M.Sc-EPE-KTH Royal Institute of Technology, Stockholm, Sweden
B.Sc-EEE-IUT
</t>
  </si>
  <si>
    <t>2016
2009</t>
  </si>
  <si>
    <t>ahsan.kabir89@gmail.com</t>
  </si>
  <si>
    <t>01926662864</t>
  </si>
  <si>
    <t>Mohammad Nahid Parvez Shammi</t>
  </si>
  <si>
    <t>Manager-Revenue Op.at Fin Div.</t>
  </si>
  <si>
    <t>M.Com-Acc.
B.Com-Acc</t>
  </si>
  <si>
    <t>shammi.parvez.nahid@gmail.com</t>
  </si>
  <si>
    <t xml:space="preserve">01919310550
01911310550  </t>
  </si>
  <si>
    <t>Mominur Rashid Shahin</t>
  </si>
  <si>
    <t>Carrotcomm Ltd.</t>
  </si>
  <si>
    <t>Sr. Executive Admin &amp; Internal Finance</t>
  </si>
  <si>
    <t>MA-Mgt-NU
BA-Mgt-NU</t>
  </si>
  <si>
    <t>2001
2002</t>
  </si>
  <si>
    <t>ssshahin02@gmail.com</t>
  </si>
  <si>
    <t>01911421993</t>
  </si>
  <si>
    <t>DEBABRATA CHOWDHURY</t>
  </si>
  <si>
    <t>Sr. Manager-Treasury and Working Capital</t>
  </si>
  <si>
    <t>debcu2014@gmail.com</t>
  </si>
  <si>
    <t>01817140634
01716274753</t>
  </si>
  <si>
    <t>FARAH SAJIA</t>
  </si>
  <si>
    <t>sajia0507@gmail.com</t>
  </si>
  <si>
    <t>01843783379</t>
  </si>
  <si>
    <t>G.M.RAKEEB AHMED</t>
  </si>
  <si>
    <t>Sr. Executive, SAF</t>
  </si>
  <si>
    <t>MBA-WUB
B.Sc-Psychology-NU</t>
  </si>
  <si>
    <t>rakeebahmed@gmail.com</t>
  </si>
  <si>
    <t>01713271663</t>
  </si>
  <si>
    <t>HUMAIRA ISLAM</t>
  </si>
  <si>
    <t>IELTS Instructor</t>
  </si>
  <si>
    <t>St. Johns Tutorial</t>
  </si>
  <si>
    <t>hislam9@gmail.com</t>
  </si>
  <si>
    <t>01770240756</t>
  </si>
  <si>
    <t>MOHAMMED IDRISH MEAH</t>
  </si>
  <si>
    <t>Youngone Hi-Tech Sportswear Int. Ltd.</t>
  </si>
  <si>
    <t>GM-Sales</t>
  </si>
  <si>
    <t>B.Com-CU</t>
  </si>
  <si>
    <t>idrish_meah@yahoo.com</t>
  </si>
  <si>
    <t>01713006966</t>
  </si>
  <si>
    <t>MD. IMRAN HOSSAIN</t>
  </si>
  <si>
    <t>Media Group</t>
  </si>
  <si>
    <t>BBA-Darul Ihsan</t>
  </si>
  <si>
    <t>tamalimran3@gmail.com</t>
  </si>
  <si>
    <t>01911705674</t>
  </si>
  <si>
    <t>Ismat Ara Banani</t>
  </si>
  <si>
    <t>Customer Care Incharge</t>
  </si>
  <si>
    <t>2009
2004</t>
  </si>
  <si>
    <t>nilacofe@gmail.com</t>
  </si>
  <si>
    <t>01911445580</t>
  </si>
  <si>
    <t xml:space="preserve">Masters of professional Mkt-DU
BBA-Darul Ihsan </t>
  </si>
  <si>
    <t>Ongoing
2010</t>
  </si>
  <si>
    <t>01610002820
01912584655</t>
  </si>
  <si>
    <t>K. M. BELAL HABIB</t>
  </si>
  <si>
    <t>Sr.Regional Sales Executive</t>
  </si>
  <si>
    <t xml:space="preserve">LAUGFS GAS </t>
  </si>
  <si>
    <t>BSS-NU</t>
  </si>
  <si>
    <t>belalhabib@gmail.com</t>
  </si>
  <si>
    <t>01716023217</t>
  </si>
  <si>
    <t xml:space="preserve">SQN LDR  M  ARIF   HOSSAIN   KHAN (Retd.) </t>
  </si>
  <si>
    <t>Manager  of   Purchase  and Distribution</t>
  </si>
  <si>
    <t>MBA-IBA
B.Sc-DU</t>
  </si>
  <si>
    <t>M.M. Mahfuzur Rahman</t>
  </si>
  <si>
    <t xml:space="preserve">Manager-HR and Admin </t>
  </si>
  <si>
    <t>LLB-NU
PGDHRM-BIM
MBA-EWU</t>
  </si>
  <si>
    <t>Ogoing
2013
2012</t>
  </si>
  <si>
    <t>jmahfuzur362@gmail.com</t>
  </si>
  <si>
    <t>aftab.zaman1972@gmail.com</t>
  </si>
  <si>
    <t>Freelance IT Consultant</t>
  </si>
  <si>
    <t>MBA-IUB
M.Com-DU</t>
  </si>
  <si>
    <t xml:space="preserve">hhpalash@yahoo.co.uk </t>
  </si>
  <si>
    <t>MAHFUZA FERDOUSY SARWAR</t>
  </si>
  <si>
    <t xml:space="preserve"> mahfuza.sarwar23@gmail.com</t>
  </si>
  <si>
    <t>01610003312</t>
  </si>
  <si>
    <t>Md. Shamim Hasnain, ACCA, CIMA</t>
  </si>
  <si>
    <t xml:space="preserve">MSc Acc. with Finance-
London South Bank Uni.
B.Sc-Applied Acc.-Oxford 
Brookes Uni
</t>
  </si>
  <si>
    <t>2011
2010</t>
  </si>
  <si>
    <t>hasnainshamim@yahoo.com</t>
  </si>
  <si>
    <t>01962401277</t>
  </si>
  <si>
    <t>Kazi Md. Atikur Rahman ACA</t>
  </si>
  <si>
    <t xml:space="preserve">Shah Cement </t>
  </si>
  <si>
    <t>01917189217</t>
  </si>
  <si>
    <t>Major Md Tanvir Ahmed</t>
  </si>
  <si>
    <t>Masters in Military 
Science studies-BUP
B.Sc-CU</t>
  </si>
  <si>
    <t>Ongoing
2001</t>
  </si>
  <si>
    <t>tanvir240@yahoo.com</t>
  </si>
  <si>
    <t xml:space="preserve">01716124539 </t>
  </si>
  <si>
    <t>Masud Ibne Mahbub</t>
  </si>
  <si>
    <t xml:space="preserve">Country Head, Employee Relations </t>
  </si>
  <si>
    <t>MBA-Northern Uni.
LLB-NU
B.Sc-BMA</t>
  </si>
  <si>
    <t>2005
2012
1998</t>
  </si>
  <si>
    <t>masudim78@yahoo.com</t>
  </si>
  <si>
    <t xml:space="preserve">01935543421 </t>
  </si>
  <si>
    <t>Sanjoy Kumar Banik, ACMA</t>
  </si>
  <si>
    <t>Grameen Danone</t>
  </si>
  <si>
    <t>Finance, &amp; Corporate Affairs Director</t>
  </si>
  <si>
    <t>M.Com-NU
Qualified Cost &amp; Mgt. Acc-ICMAB</t>
  </si>
  <si>
    <t>2002
2006</t>
  </si>
  <si>
    <t>MBA-BRAC
MA-DU
BA-DU</t>
  </si>
  <si>
    <t>2008
2002
2001</t>
  </si>
  <si>
    <t>Siam City</t>
  </si>
  <si>
    <t>Mohammad Ehsanul Haque</t>
  </si>
  <si>
    <t>Livelihoods Manager</t>
  </si>
  <si>
    <t>MBA-IBA-DU
BBA-KU</t>
  </si>
  <si>
    <t>Md. Tariqul Islam</t>
  </si>
  <si>
    <t>C&amp;F Asst. &amp; Co-ordinator-SCM</t>
  </si>
  <si>
    <t>2yrs</t>
  </si>
  <si>
    <t>tariqul_2015@yahoo.com</t>
  </si>
  <si>
    <t>01672453415</t>
  </si>
  <si>
    <t>PNL Holdings Ltd</t>
  </si>
  <si>
    <t>Head of Retail Operations</t>
  </si>
  <si>
    <t>PGDHRM-BIM
MBA-AIUB
BBA-Asia Pacific Uni.</t>
  </si>
  <si>
    <t xml:space="preserve">2013
2010
2006
</t>
  </si>
  <si>
    <t>yeasin@live.com</t>
  </si>
  <si>
    <t>01919210538</t>
  </si>
  <si>
    <t>Mezbah Uddin</t>
  </si>
  <si>
    <t>Officer HR &amp; Admin</t>
  </si>
  <si>
    <t>MBA-BRAC
MBS-NU
BBS-NU</t>
  </si>
  <si>
    <t>2015
2010
2009</t>
  </si>
  <si>
    <t>adnanbd88@gmail.com</t>
  </si>
  <si>
    <t>01672866762
01916046209</t>
  </si>
  <si>
    <t>MD. Minhaz Maruf</t>
  </si>
  <si>
    <t xml:space="preserve"> mithu.minhaz@gmail.com</t>
  </si>
  <si>
    <t>01911922495</t>
  </si>
  <si>
    <t>Mir Istiak Ahmed Rinkue</t>
  </si>
  <si>
    <t>Call Centre Executive</t>
  </si>
  <si>
    <t>Legato Services Ltd</t>
  </si>
  <si>
    <t>BBA-BRAC Uni.</t>
  </si>
  <si>
    <t>istiakahmed1426@gmail.com</t>
  </si>
  <si>
    <t>01621218573
01733331426</t>
  </si>
  <si>
    <t>MIRZA SAIFUDDIN</t>
  </si>
  <si>
    <t>saif.duais@gmail.com</t>
  </si>
  <si>
    <t>01713203351</t>
  </si>
  <si>
    <t>MOIN ULLAH CHOWDHURY</t>
  </si>
  <si>
    <t>BA-Mkt-NSU</t>
  </si>
  <si>
    <t>moin_chowdhury@hotmail.com</t>
  </si>
  <si>
    <t>01755644725
01712844336</t>
  </si>
  <si>
    <t xml:space="preserve">Md. Moniruzzaman </t>
  </si>
  <si>
    <t>Manager HR</t>
  </si>
  <si>
    <t>MBA-SEU
International Diploma in Computer Studies -NCC,UK
B.Sc-DU</t>
  </si>
  <si>
    <t>2004
1994
1991</t>
  </si>
  <si>
    <t>palash_sys@yahoo.com</t>
  </si>
  <si>
    <t>01712686995
01841710099</t>
  </si>
  <si>
    <t>MD. MUNZURUL ISLAM</t>
  </si>
  <si>
    <t>emc</t>
  </si>
  <si>
    <t>Ex- Skill &amp; Talent Mgt</t>
  </si>
  <si>
    <t>MBA-Northern Uni.
BBA-UITS</t>
  </si>
  <si>
    <t>moonmunzurul080@gmail.com</t>
  </si>
  <si>
    <t>01717797681</t>
  </si>
  <si>
    <t>MOSTAFA SARWER KAMAL</t>
  </si>
  <si>
    <t xml:space="preserve">Accounts Manger </t>
  </si>
  <si>
    <t>Imperial Tobacco Ltd</t>
  </si>
  <si>
    <t xml:space="preserve">mossarkam@gmail.com  </t>
  </si>
  <si>
    <t xml:space="preserve">Mohammad Jahangir Alam </t>
  </si>
  <si>
    <t>Head of HR, Compliance &amp; Admin</t>
  </si>
  <si>
    <t>MBA-DU
BBA-Queens Uni.</t>
  </si>
  <si>
    <t>jahangir736@yahoo.com</t>
  </si>
  <si>
    <t xml:space="preserve"> 01716830264
01959842572</t>
  </si>
  <si>
    <t>Syed Amir Bin Islam</t>
  </si>
  <si>
    <t>Sr. Ex.- consumer service</t>
  </si>
  <si>
    <t>Mitsui &amp; Co</t>
  </si>
  <si>
    <t>2014
2011</t>
  </si>
  <si>
    <t>nabin.030@gmail.com</t>
  </si>
  <si>
    <t>01722267578
01685116521</t>
  </si>
  <si>
    <t>Mir Md. Nabil Wadi</t>
  </si>
  <si>
    <t>nabil1171@live.com</t>
  </si>
  <si>
    <t>01670766755
01717875499</t>
  </si>
  <si>
    <t>Nadira Afsana Haque</t>
  </si>
  <si>
    <t>Field HR Analyst</t>
  </si>
  <si>
    <t>nadi221@hotmail.com</t>
  </si>
  <si>
    <t>01787669198
01616008390</t>
  </si>
  <si>
    <t>NAHID JAHAN</t>
  </si>
  <si>
    <t>MBA-IBA-JU
BBA-IBA-JU</t>
  </si>
  <si>
    <t xml:space="preserve">01811412208 </t>
  </si>
  <si>
    <t>NAHIYAN MAHMUD</t>
  </si>
  <si>
    <t>CCNA</t>
  </si>
  <si>
    <t>nahiyanm@gmail.com</t>
  </si>
  <si>
    <t>01713142912</t>
  </si>
  <si>
    <t>Mohammad Atiqur Rahman</t>
  </si>
  <si>
    <t>MBA-BRAC
M.Sc-Physics-NU
B.Sc-Physics-NU</t>
  </si>
  <si>
    <t>2007
2003
2001</t>
  </si>
  <si>
    <t xml:space="preserve">s_aatique@hotmail.com </t>
  </si>
  <si>
    <t>Kazi Nasir Uddin FCA</t>
  </si>
  <si>
    <t>IDBL</t>
  </si>
  <si>
    <t>Sr. Manager- Finance</t>
  </si>
  <si>
    <t>2002
2000</t>
  </si>
  <si>
    <t>nasir_du@yahoo.com</t>
  </si>
  <si>
    <t>01711080067</t>
  </si>
  <si>
    <t>Nausheen Waheed</t>
  </si>
  <si>
    <t>nausheenwah@gmail.com</t>
  </si>
  <si>
    <t>01727687606</t>
  </si>
  <si>
    <t>MBA-IBA-DU
BBA-IBA-DU</t>
  </si>
  <si>
    <t>Major Mohammad Ikramul Ghani Khan, retd</t>
  </si>
  <si>
    <t>VP&amp; Group Chief Security Officer</t>
  </si>
  <si>
    <t>EMBA-BRAC
Executive Course on Development Studies-DU
B.Sc-NU</t>
  </si>
  <si>
    <t>2015
2014
1997</t>
  </si>
  <si>
    <t xml:space="preserve">ikram476@gmail.com </t>
  </si>
  <si>
    <t>01711377376</t>
  </si>
  <si>
    <t>Nurul Hasan</t>
  </si>
  <si>
    <t>Senior Key Account Manager</t>
  </si>
  <si>
    <t xml:space="preserve"> HUAWEI</t>
  </si>
  <si>
    <t>MBA-BRAC</t>
  </si>
  <si>
    <t>nhteeto@yahoo.com</t>
  </si>
  <si>
    <t>01937400009</t>
  </si>
  <si>
    <t>PARTHA PRATIM CHAKRABORTY</t>
  </si>
  <si>
    <t xml:space="preserve">Zonal Manager </t>
  </si>
  <si>
    <t>MBA-USTC
BBA-Premier Uni.</t>
  </si>
  <si>
    <t xml:space="preserve">partha.chakraborty86@gmail.com </t>
  </si>
  <si>
    <t>01962401306</t>
  </si>
  <si>
    <t>Manager-Procurement &amp;SCM</t>
  </si>
  <si>
    <t>Faisal Powertech</t>
  </si>
  <si>
    <t>BA-Darul Ihsan Uni.</t>
  </si>
  <si>
    <t>tareq2020rony@gmail.com</t>
  </si>
  <si>
    <t>01918060422</t>
  </si>
  <si>
    <t>MBA-Comilla Uni.
MA-NU</t>
  </si>
  <si>
    <t xml:space="preserve">
2015
2001
</t>
  </si>
  <si>
    <t>01953311422</t>
  </si>
  <si>
    <t>RAHAT ARA BASHER</t>
  </si>
  <si>
    <t>MBA-NSU
BBANSU</t>
  </si>
  <si>
    <t xml:space="preserve">dinashrafi@yahoo.com </t>
  </si>
  <si>
    <t>01713385052</t>
  </si>
  <si>
    <t>Quazi Jamil Ahmed</t>
  </si>
  <si>
    <t>Al Hamedi Textile</t>
  </si>
  <si>
    <t>CONSULTANT [SOCIAL COMPLIANCE &amp;
 H.R. MANAGEMENT</t>
  </si>
  <si>
    <t>jamilchrms@gmail.com</t>
  </si>
  <si>
    <t>DIPLOMA IN ENGINEERING</t>
  </si>
  <si>
    <t>Haseena Jahan Mili</t>
  </si>
  <si>
    <t>Head of Service Delivery</t>
  </si>
  <si>
    <t>MBA-IBA-DU
B.Com-NU</t>
  </si>
  <si>
    <t>1998
1995</t>
  </si>
  <si>
    <t>haseena.mili@gmail.com</t>
  </si>
  <si>
    <t xml:space="preserve">01713015226 </t>
  </si>
  <si>
    <t>Mustafa Waki Chowdhury ACA</t>
  </si>
  <si>
    <t>Industrial &amp; Financial Systems</t>
  </si>
  <si>
    <t>ACA-A. Qasem &amp; Co</t>
  </si>
  <si>
    <t>waki.aqc@gmail.com</t>
  </si>
  <si>
    <t>01711081834</t>
  </si>
  <si>
    <t>Akram A Numan M.Com, ACS, CFC (Canada), FCMA</t>
  </si>
  <si>
    <t>FCI (BD) Ltd, Talisman Ltd, 
Alliance Stitches Ltd &amp; Helicon Ltd</t>
  </si>
  <si>
    <t>FCMA-ICMA
ACS- ICS 
M.Com-DU</t>
  </si>
  <si>
    <t xml:space="preserve">akramnuman185@gmail.com </t>
  </si>
  <si>
    <t>01713188883</t>
  </si>
  <si>
    <t>TAJBIR AHMED</t>
  </si>
  <si>
    <t>DBH</t>
  </si>
  <si>
    <t>tajbir1111@gmail.com</t>
  </si>
  <si>
    <t>01710745453</t>
  </si>
  <si>
    <t>RAFAYET KHAN</t>
  </si>
  <si>
    <t xml:space="preserve">Reliant Medical Group </t>
  </si>
  <si>
    <t>MBA-Clark Uni.
BA-Eco-Clark Uni.</t>
  </si>
  <si>
    <t>4Yrs</t>
  </si>
  <si>
    <t>khanrafayet@gmail.com</t>
  </si>
  <si>
    <t>01777155999</t>
  </si>
  <si>
    <t>Major Abu Saleh Shah Mohammed Niamutullah(Retired)</t>
  </si>
  <si>
    <t xml:space="preserve">Head of CU Security </t>
  </si>
  <si>
    <t>PGD-IR-DU
B.Sc-NU</t>
  </si>
  <si>
    <t>saleh.shah@ericsson.com</t>
  </si>
  <si>
    <t>01613246228</t>
  </si>
  <si>
    <t>2011
1996</t>
  </si>
  <si>
    <t>Sharmeen  fatema Annie</t>
  </si>
  <si>
    <t>MBA-St. Cloud State Uni.
MSS-DU</t>
  </si>
  <si>
    <t>2004
1999</t>
  </si>
  <si>
    <t>sharmeen.annie@hotmail.com</t>
  </si>
  <si>
    <t>01711618183</t>
  </si>
  <si>
    <t>MD. SYEEDUR RAHMAN</t>
  </si>
  <si>
    <t>Perfetti van Melle</t>
  </si>
  <si>
    <t>Production Controller</t>
  </si>
  <si>
    <t>MBA-IIU
M.Sc-DU
B.Sc-DU</t>
  </si>
  <si>
    <t>2004
1992
1991</t>
  </si>
  <si>
    <t>syeedur.pvm@gmail.com</t>
  </si>
  <si>
    <t>01713257849</t>
  </si>
  <si>
    <t>MD. HARUN AR RASHID</t>
  </si>
  <si>
    <t>Dekko Foods</t>
  </si>
  <si>
    <t>Manager, HR Admin, Compliance
 &amp; Coordination</t>
  </si>
  <si>
    <t>MBA-Comilla Uni.
M.Sc-DU</t>
  </si>
  <si>
    <t>2004
1986</t>
  </si>
  <si>
    <t>rashid.harunar62@gmail.com</t>
  </si>
  <si>
    <t xml:space="preserve">01713456161 </t>
  </si>
  <si>
    <t xml:space="preserve">J H SHAHEDI       </t>
  </si>
  <si>
    <t>MBA-EWU
PGDHRM-BIM</t>
  </si>
  <si>
    <t>28yrs</t>
  </si>
  <si>
    <t>01713435890</t>
  </si>
  <si>
    <t>CEAT AKKHAN</t>
  </si>
  <si>
    <t>2007
2001</t>
  </si>
  <si>
    <t>01972328231</t>
  </si>
  <si>
    <t>Head of Walk in Center</t>
  </si>
  <si>
    <t>EMBA-NSU
BBA-KU</t>
  </si>
  <si>
    <t>2016
2000</t>
  </si>
  <si>
    <t>01817180515</t>
  </si>
  <si>
    <t xml:space="preserve">Rangs Group </t>
  </si>
  <si>
    <t>MBA-IBA-DU
BBA-NSU</t>
  </si>
  <si>
    <t>2009
2001</t>
  </si>
  <si>
    <t>01969191919</t>
  </si>
  <si>
    <t>FORHAD AHMED</t>
  </si>
  <si>
    <t>Larsen &amp; Toubro Ltd</t>
  </si>
  <si>
    <t>Admin. Manager</t>
  </si>
  <si>
    <t>forhadahmed83@yahoo.com</t>
  </si>
  <si>
    <t>01711612403
01779873059</t>
  </si>
  <si>
    <t>Lt Col  (Retd)ATMA Matin</t>
  </si>
  <si>
    <t>Director of Safety &amp; Security</t>
  </si>
  <si>
    <t>MBA-SEU
MDS-NU</t>
  </si>
  <si>
    <t>2011
2002</t>
  </si>
  <si>
    <t>M.Abdullah-Al-Mamun</t>
  </si>
  <si>
    <t xml:space="preserve">MB Corporations </t>
  </si>
  <si>
    <t>MBA-IBA-JU
B.Sc-BUP</t>
  </si>
  <si>
    <t>m.mamun.abdullah@gmail.com</t>
  </si>
  <si>
    <t>01611388099</t>
  </si>
  <si>
    <t>Ahmed-ur Rahim Zubair</t>
  </si>
  <si>
    <t xml:space="preserve">DM-HR </t>
  </si>
  <si>
    <t>2005
2004</t>
  </si>
  <si>
    <t>arzubair@gmail.com</t>
  </si>
  <si>
    <t>01711504043</t>
  </si>
  <si>
    <t>Ali Asgur Md Abdur Rakeeb</t>
  </si>
  <si>
    <t>Intelligent card Ltd</t>
  </si>
  <si>
    <t xml:space="preserve">M.A English- Jagannath Uni 
  B.A. English-Jagannath Uni. </t>
  </si>
  <si>
    <t xml:space="preserve"> aliasgur1971@gmail.com</t>
  </si>
  <si>
    <t>01819210770</t>
  </si>
  <si>
    <t>Amdadul Haque Chowdhury</t>
  </si>
  <si>
    <t>In-Charge-Safety &amp; Security</t>
  </si>
  <si>
    <t xml:space="preserve">SQUARE Hospitals </t>
  </si>
  <si>
    <t>B. A. Hons. English-DIU</t>
  </si>
  <si>
    <t>amdad@ymail.com</t>
  </si>
  <si>
    <t>01713271271</t>
  </si>
  <si>
    <t>ANANNYA KHAN</t>
  </si>
  <si>
    <t>Sr. Executive- HR</t>
  </si>
  <si>
    <t>MBA-EU
BBA-EU</t>
  </si>
  <si>
    <t xml:space="preserve">khananannya@gmail.com </t>
  </si>
  <si>
    <t>01672299902</t>
  </si>
  <si>
    <t>ANIRBAN PAUL</t>
  </si>
  <si>
    <t>OTOBI LTD</t>
  </si>
  <si>
    <t>Manager, Accounts</t>
  </si>
  <si>
    <t>1998
1996</t>
  </si>
  <si>
    <t>nirban.paul@yahoo.com</t>
  </si>
  <si>
    <t>0184708850</t>
  </si>
  <si>
    <t>Arif ur Rahman Chowdhury</t>
  </si>
  <si>
    <t>MBA-Victoria University of Melbourne
BBA-NSU</t>
  </si>
  <si>
    <t>arif1707@gmail.com</t>
  </si>
  <si>
    <t>01711505902</t>
  </si>
  <si>
    <t>Badhan Mazumder</t>
  </si>
  <si>
    <t>Sr. Ex. Finance &amp; Planning- Treasury</t>
  </si>
  <si>
    <t>badhanmazumder.iba@gmail.com</t>
  </si>
  <si>
    <t>01777709405</t>
  </si>
  <si>
    <t>Farin Ahmed</t>
  </si>
  <si>
    <t>FIK Enterprise</t>
  </si>
  <si>
    <t>Asst. HRM</t>
  </si>
  <si>
    <t>EMBA-DU
BBA-NSU</t>
  </si>
  <si>
    <t>3 years</t>
  </si>
  <si>
    <t>farin.ahmed@ymail.com</t>
  </si>
  <si>
    <t>01731308071</t>
  </si>
  <si>
    <t>Golam Kibria, FCMA</t>
  </si>
  <si>
    <t>Seacom Group</t>
  </si>
  <si>
    <t>GM-A&amp;F and Company Secretary</t>
  </si>
  <si>
    <t>2003
2001</t>
  </si>
  <si>
    <t>kibria_icma@yahoo.com</t>
  </si>
  <si>
    <t>01717027000</t>
  </si>
  <si>
    <t>Jaker Sohail Md. Abdulla</t>
  </si>
  <si>
    <t xml:space="preserve">M.Sc-East Anglia
Uni.UK
MBA-Asian Uni.
</t>
  </si>
  <si>
    <t>abdullajaker@gmail.com</t>
  </si>
  <si>
    <t>01794422664</t>
  </si>
  <si>
    <t>K M Atiqul Islam ACA, ACMA, CGMA</t>
  </si>
  <si>
    <t>AVP &amp; Sr. Manager Internal 
Control &amp; Comp</t>
  </si>
  <si>
    <t>2012
2007</t>
  </si>
  <si>
    <t>Kaji Nahidul Haque</t>
  </si>
  <si>
    <t>Assistant Manager Human Resources</t>
  </si>
  <si>
    <t>Sr. Executive, HR</t>
  </si>
  <si>
    <t>EMBA-NSU
BBA-EWU</t>
  </si>
  <si>
    <t>Ongoing
2011</t>
  </si>
  <si>
    <t xml:space="preserve">sajid017@gmail.com </t>
  </si>
  <si>
    <t>01836467817</t>
  </si>
  <si>
    <t>Mahfooz Bin Hussain</t>
  </si>
  <si>
    <t>M.Sc-NU
B.Sc-NU</t>
  </si>
  <si>
    <t>2004
1999</t>
  </si>
  <si>
    <t>mahfooz_bd@yahoo.com</t>
  </si>
  <si>
    <t xml:space="preserve"> 01973241601
01713241601</t>
  </si>
  <si>
    <t>MD. Maiful Islam</t>
  </si>
  <si>
    <t>Ifad</t>
  </si>
  <si>
    <t>MA-NU
B.Sc-NU</t>
  </si>
  <si>
    <t>2011
2008</t>
  </si>
  <si>
    <t>maifuli15@gmail.com</t>
  </si>
  <si>
    <t>01913034483</t>
  </si>
  <si>
    <t>Md. Mahiuddin Khan</t>
  </si>
  <si>
    <t>GM &amp; Head of regional O&amp;M</t>
  </si>
  <si>
    <t>edotco</t>
  </si>
  <si>
    <t>EMBA-Northern Uni.
B.Sc. Eng-BUET</t>
  </si>
  <si>
    <t>shaheen115@yahoo.com</t>
  </si>
  <si>
    <t>01871006724</t>
  </si>
  <si>
    <t>Head of Brand &amp; Marketing</t>
  </si>
  <si>
    <t>MBA-• Victoria Uni.
BBA-• Ahsanullah Uni.</t>
  </si>
  <si>
    <t>01779286004</t>
  </si>
  <si>
    <t>Md. Oliullah ACMA</t>
  </si>
  <si>
    <t>MBS-NU
MSS-Nu
B.Com-NU</t>
  </si>
  <si>
    <t>shishir.cma@gmail.com</t>
  </si>
  <si>
    <t>01818732411</t>
  </si>
  <si>
    <t>Md. Rokanuzzaman Sirajee</t>
  </si>
  <si>
    <t>MBA-Stamford Uni
BBA-Stamford Uni</t>
  </si>
  <si>
    <t>rokansirajee@gmail.com</t>
  </si>
  <si>
    <t>01911200518</t>
  </si>
  <si>
    <t>MBA-EWU
PGDHRM-BIM
M.Sc-Eco-JU</t>
  </si>
  <si>
    <t xml:space="preserve">Chief HR Officer </t>
  </si>
  <si>
    <t>BILKIS SULTANA ESIKA</t>
  </si>
  <si>
    <t>J &amp; J Trade Company</t>
  </si>
  <si>
    <t xml:space="preserve"> bilkissultana1@gmail.com</t>
  </si>
  <si>
    <t>01819021546</t>
  </si>
  <si>
    <t>Mrs. Rafiya Akther</t>
  </si>
  <si>
    <t>Executive HR &amp; Admin</t>
  </si>
  <si>
    <t>BA-Mohammadpur Central Uni.</t>
  </si>
  <si>
    <t>rafiya.akther@yahoo.com</t>
  </si>
  <si>
    <t>01712817570</t>
  </si>
  <si>
    <t>Shefat-E-Noor Khaja Sami</t>
  </si>
  <si>
    <t>shefatsaleh@gmail.com</t>
  </si>
  <si>
    <t>01752846860</t>
  </si>
  <si>
    <t xml:space="preserve">Kaniz Fatema Ruma </t>
  </si>
  <si>
    <t>Stamford Uni.</t>
  </si>
  <si>
    <t>kanizruma22@gmail.com</t>
  </si>
  <si>
    <t>01682080510</t>
  </si>
  <si>
    <t>Kawcher Jahan Tanbi</t>
  </si>
  <si>
    <t xml:space="preserve">Bengal Group </t>
  </si>
  <si>
    <t xml:space="preserve">Executive-Front Desk </t>
  </si>
  <si>
    <t>BBA-NU</t>
  </si>
  <si>
    <t>tonnitonu30@gmail.com</t>
  </si>
  <si>
    <t>01621549184</t>
  </si>
  <si>
    <t>KHADIJA ISLAM NISHA</t>
  </si>
  <si>
    <t>Northern Uni.</t>
  </si>
  <si>
    <t>nisha94kin@gmail.com</t>
  </si>
  <si>
    <t>01701744464
01611744464</t>
  </si>
  <si>
    <t>Mehruba Mahjabin</t>
  </si>
  <si>
    <t>mehruba.moon@gmail.com</t>
  </si>
  <si>
    <t>01671322135
01927503944</t>
  </si>
  <si>
    <t xml:space="preserve">Nowshin Farzana </t>
  </si>
  <si>
    <t>Eastern Uni.</t>
  </si>
  <si>
    <t>nf.ellina@gmail.com</t>
  </si>
  <si>
    <t>01788758898
01811958366</t>
  </si>
  <si>
    <t>RAWNAKE JAHAN RHIDI</t>
  </si>
  <si>
    <t>Customer manager –call center</t>
  </si>
  <si>
    <t>MBA-AIUB</t>
  </si>
  <si>
    <t>rawnakejahanrhidi@yahoo.com</t>
  </si>
  <si>
    <t>01722445280</t>
  </si>
  <si>
    <t>SUMONA AKTHER</t>
  </si>
  <si>
    <t xml:space="preserve">sumona.akther63@yahoo.com </t>
  </si>
  <si>
    <t>01939379249
01726321236</t>
  </si>
  <si>
    <t>SSL Wireless</t>
  </si>
  <si>
    <t>Sr. Executive- Business Development</t>
  </si>
  <si>
    <t>B.Sc-EEE-AIUB</t>
  </si>
  <si>
    <t>mehedihassan631@gmail.com</t>
  </si>
  <si>
    <t>01674534631
01703706680</t>
  </si>
  <si>
    <t>MOHAMMAD SHAMSUL AREFIN</t>
  </si>
  <si>
    <t>Borak Real Estate Ltd</t>
  </si>
  <si>
    <t>MBA-IBA-DU
BSS-PA-DU</t>
  </si>
  <si>
    <t>2008
2003</t>
  </si>
  <si>
    <t>s.arefin@yahoo.com</t>
  </si>
  <si>
    <t>01726007947
01769501455</t>
  </si>
  <si>
    <t>SAYEDA UMME SALMA</t>
  </si>
  <si>
    <t>BBA-DU</t>
  </si>
  <si>
    <t>01711619699</t>
  </si>
  <si>
    <t>Md. Asaduzzaman, Shakil</t>
  </si>
  <si>
    <t>MBA-IIUC
B.Sc-KU</t>
  </si>
  <si>
    <t>shakilg6@gmail.com</t>
  </si>
  <si>
    <t>01711739497</t>
  </si>
  <si>
    <t>MD. TARIQUL ALAM</t>
  </si>
  <si>
    <t>Teletalk</t>
  </si>
  <si>
    <t>Consultant, Trade Marketing &amp; Market Communication</t>
  </si>
  <si>
    <t>MBA-Victoria Uni.
BBA-DU</t>
  </si>
  <si>
    <t>2013
2003</t>
  </si>
  <si>
    <t>alam.tariqul14@gmail.com</t>
  </si>
  <si>
    <t>01733580000</t>
  </si>
  <si>
    <t xml:space="preserve"> Mostafa Golam Mohiuddin Tomal</t>
  </si>
  <si>
    <t>tomal_1357@hotmail.com</t>
  </si>
  <si>
    <t>01719118327</t>
  </si>
  <si>
    <t>MD.MOSFIQUL AZAM</t>
  </si>
  <si>
    <t xml:space="preserve"> Expo Holdings</t>
  </si>
  <si>
    <t>EMBA-NSU
M.Sc-RU
B.Sc-RU</t>
  </si>
  <si>
    <t xml:space="preserve">
2002
2001</t>
  </si>
  <si>
    <t>shawon10@gmail.com</t>
  </si>
  <si>
    <t>01814660450</t>
  </si>
  <si>
    <t>Muhammad Muzahidul Islam Patowary</t>
  </si>
  <si>
    <t>Acting Head of Trade Marketing &amp; Channel Planning</t>
  </si>
  <si>
    <t>muhammad@mipatowary.com</t>
  </si>
  <si>
    <t>01939900940</t>
  </si>
  <si>
    <t>MOHAMMAD AKBAR ALI</t>
  </si>
  <si>
    <t>MBA-IBA-DU
B.Sc-Chem-DU</t>
  </si>
  <si>
    <t>01713432483
01571742641</t>
  </si>
  <si>
    <t>NAHIN AHMED</t>
  </si>
  <si>
    <t>Woori Bank</t>
  </si>
  <si>
    <t>Sr. Officer- Trade Services</t>
  </si>
  <si>
    <t>kurosk@gmail.com</t>
  </si>
  <si>
    <t>01712867522</t>
  </si>
  <si>
    <t>Naila Hossain</t>
  </si>
  <si>
    <t>nailahossain117@gmail.com</t>
  </si>
  <si>
    <t>01929911731</t>
  </si>
  <si>
    <t>Edison Group</t>
  </si>
  <si>
    <t>MBA-AIUB
BBA-NU</t>
  </si>
  <si>
    <t>mnahmed81@gmail.com</t>
  </si>
  <si>
    <t>01819771777</t>
  </si>
  <si>
    <t>Nurullah Bin Humayun</t>
  </si>
  <si>
    <t>MSS-DU
BSS-DU</t>
  </si>
  <si>
    <t>01755554003</t>
  </si>
  <si>
    <t>Parmita Rahman Ivy</t>
  </si>
  <si>
    <t>ivy.parmitarahman@yahoo.com</t>
  </si>
  <si>
    <t>01621560425</t>
  </si>
  <si>
    <t>2002</t>
  </si>
  <si>
    <t>A S M Rahat Khan</t>
  </si>
  <si>
    <t>Pridesys IT Limited</t>
  </si>
  <si>
    <t>MA-DU
BA-DU</t>
  </si>
  <si>
    <t>inshirah008@gmail.com</t>
  </si>
  <si>
    <t>01970268268</t>
  </si>
  <si>
    <t>RAJESH KUMER DATTA</t>
  </si>
  <si>
    <t>MBA-DIU
BBA-DIU</t>
  </si>
  <si>
    <t>2012
2010</t>
  </si>
  <si>
    <t>35k</t>
  </si>
  <si>
    <t>raj_piku@hotmail.com</t>
  </si>
  <si>
    <t>01841299082</t>
  </si>
  <si>
    <t>MBA-IIUC
M.Com-CU
B.Com-NU</t>
  </si>
  <si>
    <t>2005
1994
1988</t>
  </si>
  <si>
    <t>Mohammad Rezaul Islam</t>
  </si>
  <si>
    <t>EZY Distribution</t>
  </si>
  <si>
    <t>Head of Distribution</t>
  </si>
  <si>
    <t>MBA-Royal Roads Uni.
B.Sc-CU</t>
  </si>
  <si>
    <t>Product Development &amp; Communications</t>
  </si>
  <si>
    <t>ACBA-IBA-DU
MBA-DU</t>
  </si>
  <si>
    <t>skd247@gmail.com</t>
  </si>
  <si>
    <t>01713194293</t>
  </si>
  <si>
    <t>B.M Sarfuzzaman Razib</t>
  </si>
  <si>
    <t>Faiyaz Group</t>
  </si>
  <si>
    <t>MBA-JU
BBA-IUB</t>
  </si>
  <si>
    <t>sarfuzzaman@hotmail.com</t>
  </si>
  <si>
    <t>01719087438</t>
  </si>
  <si>
    <t>Shahriar Tanvir saikat</t>
  </si>
  <si>
    <t>MBA-IBA-DU
BA-NU</t>
  </si>
  <si>
    <t>2004
2000</t>
  </si>
  <si>
    <t>shahriartanvir79@yahoo.com</t>
  </si>
  <si>
    <t>01937704493</t>
  </si>
  <si>
    <t>Shaikh Imran Aziz</t>
  </si>
  <si>
    <t>Lafarge Surma</t>
  </si>
  <si>
    <t>MBA-IBA-DU
B.Sc-DU</t>
  </si>
  <si>
    <t>skimranaziz@hotmail.com</t>
  </si>
  <si>
    <t>01937434735</t>
  </si>
  <si>
    <t>SHARA KHANDAKAR</t>
  </si>
  <si>
    <t xml:space="preserve">sarakhandakar@gmail.com </t>
  </si>
  <si>
    <t>01752789789</t>
  </si>
  <si>
    <t>Md. Shawkat Ali Miah</t>
  </si>
  <si>
    <t>Head of Social Media &amp; Engagement</t>
  </si>
  <si>
    <t>MBA-DU
B.Sc-DU</t>
  </si>
  <si>
    <t>2002
1998</t>
  </si>
  <si>
    <t>shawkat1379@yahoo.com</t>
  </si>
  <si>
    <t xml:space="preserve">01711082544 </t>
  </si>
  <si>
    <t>BrandVent</t>
  </si>
  <si>
    <t>Lead, Trade Marketing Operation &amp; Outdoor (BTL &amp; ATL) Planner</t>
  </si>
  <si>
    <t>MA-JU
BA-JU</t>
  </si>
  <si>
    <t>2000
1999</t>
  </si>
  <si>
    <t>01711504541
01558373989</t>
  </si>
  <si>
    <t>Philip Morris</t>
  </si>
  <si>
    <t>Acc. Manager</t>
  </si>
  <si>
    <t>URMI HIRA</t>
  </si>
  <si>
    <t>Team Leader, IT</t>
  </si>
  <si>
    <t xml:space="preserve">BRAC Sierra Leone </t>
  </si>
  <si>
    <t>B.Sc-CSE-DIU</t>
  </si>
  <si>
    <t>urmihira@gmail.com</t>
  </si>
  <si>
    <t>01843760192</t>
  </si>
  <si>
    <t>BISHNU KAMAL BHAKTTA</t>
  </si>
  <si>
    <t>Magura Group</t>
  </si>
  <si>
    <t>GM- HR, Admin &amp; Compliance</t>
  </si>
  <si>
    <t>LLB-Green Uni. 
MBA-Stamford Uni.</t>
  </si>
  <si>
    <t>2012
2003</t>
  </si>
  <si>
    <t>bhaktta@gmail.com</t>
  </si>
  <si>
    <t xml:space="preserve">01711285865
01823158534 </t>
  </si>
  <si>
    <t>MD. Khalid Hossain</t>
  </si>
  <si>
    <t>IB Corporation</t>
  </si>
  <si>
    <t>Manager, Business Dev.</t>
  </si>
  <si>
    <t>BBA-CU-AIU</t>
  </si>
  <si>
    <t>khalidbiju@gmail.com
bijufellow@gmail.com</t>
  </si>
  <si>
    <t>01911719683
01830578235</t>
  </si>
  <si>
    <t>Mahmud Afsar</t>
  </si>
  <si>
    <t>Zone Manager</t>
  </si>
  <si>
    <t>MBA-AIUB
B Sc. Hons-BAU</t>
  </si>
  <si>
    <t>mahmudafsar@gmail.com</t>
  </si>
  <si>
    <t>01711503846</t>
  </si>
  <si>
    <t>Paola Agnes Rozario</t>
  </si>
  <si>
    <t>DHL Express</t>
  </si>
  <si>
    <t>Functional Coordinator</t>
  </si>
  <si>
    <t>MBA-UIU
BBA-UIU</t>
  </si>
  <si>
    <t>paola0167@gmail.com</t>
  </si>
  <si>
    <t>Wahedur Rahman</t>
  </si>
  <si>
    <t>Manager  &amp; SBU Head</t>
  </si>
  <si>
    <t>wahed1969@gmail.com</t>
  </si>
  <si>
    <t>01713103763</t>
  </si>
  <si>
    <t>2007
1995</t>
  </si>
  <si>
    <t>19 Years</t>
  </si>
  <si>
    <t>MD. ZAHIR RAIHAN</t>
  </si>
  <si>
    <t>BBA-KU</t>
  </si>
  <si>
    <t>z.r.alok@gmail.com</t>
  </si>
  <si>
    <t>01711505595
01819210263</t>
  </si>
  <si>
    <t>Major (retd.) MD. ABDULLAH IQBAL</t>
  </si>
  <si>
    <t>Head of Career Guidance &amp; Placement</t>
  </si>
  <si>
    <t xml:space="preserve"> HRM – Post Graduate Diploma- Centennial College,Canada
EMBA-IBA
Masters of Defense Studies -NU
</t>
  </si>
  <si>
    <t>2012
2009
2005</t>
  </si>
  <si>
    <t>MD.MOSTAFIZUR RAHMAN</t>
  </si>
  <si>
    <t>Carrefour</t>
  </si>
  <si>
    <t>Coordinator-SCM</t>
  </si>
  <si>
    <t>BBA-Asian Uni.</t>
  </si>
  <si>
    <t>mostafiz_abc1025@yahoo.com</t>
  </si>
  <si>
    <t>01922116627
01721095306</t>
  </si>
  <si>
    <t>Sifat-E-Rabby</t>
  </si>
  <si>
    <t>Star Electro World</t>
  </si>
  <si>
    <t xml:space="preserve">Sr. Engineer (Electrical) </t>
  </si>
  <si>
    <t>MBA-America Bangladesh Uni.
B.Sc-Applied Physics, Electronics &amp; Communication Eng.</t>
  </si>
  <si>
    <t>2014
2012</t>
  </si>
  <si>
    <t>bappy_1220@yahoo.com</t>
  </si>
  <si>
    <t>01671440412</t>
  </si>
  <si>
    <t>MOHAMMAD TASADDUK ALI MIAH</t>
  </si>
  <si>
    <t xml:space="preserve">Junior Account Manager </t>
  </si>
  <si>
    <t>Zamir Telecom Ltd</t>
  </si>
  <si>
    <t xml:space="preserve">MBA-Cardiff 
Metropolitan Uni.
ACCA-Fully Qualified </t>
  </si>
  <si>
    <t>mdtasadduk@hotmail.com</t>
  </si>
  <si>
    <t>001759716834</t>
  </si>
  <si>
    <t>EVP &amp; Head of HR</t>
  </si>
  <si>
    <t>MBA-NSU
M.Sc-Physics</t>
  </si>
  <si>
    <t>tauhidul2591@gmail.com</t>
  </si>
  <si>
    <t>01819210019</t>
  </si>
  <si>
    <t>EMBA-IBA
B.Sc-EEE-IUT</t>
  </si>
  <si>
    <t>taahmediut1667@gmail.com</t>
  </si>
  <si>
    <t>01915474979</t>
  </si>
  <si>
    <t>Manager, Supply Chain</t>
  </si>
  <si>
    <t xml:space="preserve"> HNS Group</t>
  </si>
  <si>
    <t>Sharmin Islam</t>
  </si>
  <si>
    <t>DEMOCRACYWATCH</t>
  </si>
  <si>
    <t>Sr. Officer-HR &amp; Admin</t>
  </si>
  <si>
    <t>MBA-Asian Uni.
BBA-Asian Uni.</t>
  </si>
  <si>
    <t>sharminislam.lia@gmail.com</t>
  </si>
  <si>
    <t>01781635300
01711084061</t>
  </si>
  <si>
    <t>TAMZEDUL HAQUE</t>
  </si>
  <si>
    <t xml:space="preserve">Integrated Transportation Services Ltd. </t>
  </si>
  <si>
    <t>Sr. Manager, Sales &amp; Business Dev.</t>
  </si>
  <si>
    <t>pavel.mgh@gmail.com</t>
  </si>
  <si>
    <t>01629874534</t>
  </si>
  <si>
    <t xml:space="preserve">Md. Shahidur Rahman </t>
  </si>
  <si>
    <t xml:space="preserve">Bondhu Foundation </t>
  </si>
  <si>
    <t xml:space="preserve"> M. Phil Fellow-JU
PGDDM-DU
PGDPM-BIM
MBA-JU
BBA-JU</t>
  </si>
  <si>
    <t xml:space="preserve">2011
</t>
  </si>
  <si>
    <t>rshahidbd@gmail.com</t>
  </si>
  <si>
    <t>01841104104
01711278953</t>
  </si>
  <si>
    <t>PRINCE KAWSAR</t>
  </si>
  <si>
    <t>Soorty Textiles</t>
  </si>
  <si>
    <t>MBA-IIUC
BBA-IIUC</t>
  </si>
  <si>
    <t xml:space="preserve">prince.hr86@gmail.com </t>
  </si>
  <si>
    <t>01704447170
01980636533</t>
  </si>
  <si>
    <t>MOHAMMAD GEASUDDIN AHMED</t>
  </si>
  <si>
    <t>United Hospital Ltd</t>
  </si>
  <si>
    <t>Head of Audit Dept.</t>
  </si>
  <si>
    <t>FCMA-BD
ACMA-BD
M.Com-DU
B.Bom-DU</t>
  </si>
  <si>
    <t>1991
1986
1981
1977</t>
  </si>
  <si>
    <t>geas@hotmail.com</t>
  </si>
  <si>
    <t>01675995651</t>
  </si>
  <si>
    <t>MOHAMMAD SHAMIM AHAMED</t>
  </si>
  <si>
    <t>Group Finance controller</t>
  </si>
  <si>
    <t>FCMA-ICMAB
M.Com-NU
B.Com-Nu</t>
  </si>
  <si>
    <t>shamim_07@yahoo.com</t>
  </si>
  <si>
    <t>01812112004</t>
  </si>
  <si>
    <t>Mritteka Das Remi</t>
  </si>
  <si>
    <t>Microfinance program</t>
  </si>
  <si>
    <t>Staff Development Unit</t>
  </si>
  <si>
    <t>MBA-UITS
MSS-CU</t>
  </si>
  <si>
    <t>5 Years</t>
  </si>
  <si>
    <t xml:space="preserve"> mrittekad@yahoo.com</t>
  </si>
  <si>
    <t>01824921117
01729070673</t>
  </si>
  <si>
    <t>Amitave Chandra Das</t>
  </si>
  <si>
    <t>RM- Sales &amp; Distribution</t>
  </si>
  <si>
    <t>2005
2003</t>
  </si>
  <si>
    <t xml:space="preserve">amitave1576@yahoo.com </t>
  </si>
  <si>
    <t>01711506229 
01199800420</t>
  </si>
  <si>
    <t xml:space="preserve">Mohammad Israt Hossain </t>
  </si>
  <si>
    <t>s.hossain009@gmail.com</t>
  </si>
  <si>
    <t>01778139688</t>
  </si>
  <si>
    <t>ABU JAFAR, ACA</t>
  </si>
  <si>
    <t>Sr. Finance and Admin Manager</t>
  </si>
  <si>
    <t>ANUPOM DAS</t>
  </si>
  <si>
    <t>PGDPM
MBA-CU
BBA-CU</t>
  </si>
  <si>
    <t>2007
2000
1999</t>
  </si>
  <si>
    <t>anupom.hrm@gmail.com</t>
  </si>
  <si>
    <t xml:space="preserve">01970111000 </t>
  </si>
  <si>
    <t>Enterprise Business Manager</t>
  </si>
  <si>
    <t>2007
2003</t>
  </si>
  <si>
    <t>ASIF MAHBUB</t>
  </si>
  <si>
    <t>Cluster IS Manager</t>
  </si>
  <si>
    <t xml:space="preserve"> RECKITT BENCKISER </t>
  </si>
  <si>
    <t>2007
1997</t>
  </si>
  <si>
    <t>asif.mahbub.rb@gmail.com</t>
  </si>
  <si>
    <t>01777758907
01977758907</t>
  </si>
  <si>
    <t>Md. Abul Hossain Robin</t>
  </si>
  <si>
    <t>Bangla Trac Group</t>
  </si>
  <si>
    <t>Sr. Executive Mkt.</t>
  </si>
  <si>
    <t>report.robin@gmail.com</t>
  </si>
  <si>
    <t>01713275371
01671554433</t>
  </si>
  <si>
    <t>ABIR SULTANA MISHU</t>
  </si>
  <si>
    <t>Mkt. Operation Division</t>
  </si>
  <si>
    <t>MBA-EWU
BBA-EWU</t>
  </si>
  <si>
    <t>mishu2403@gmail.com</t>
  </si>
  <si>
    <t>01817180580</t>
  </si>
  <si>
    <t>Iffat fayaza al kamal</t>
  </si>
  <si>
    <t>jemmi_fayaza@yahoo.com</t>
  </si>
  <si>
    <t>01929514393</t>
  </si>
  <si>
    <t>Nibedita Das</t>
  </si>
  <si>
    <t>Factory Finance Officer</t>
  </si>
  <si>
    <t>MBA-NSU
BBA-AIUB</t>
  </si>
  <si>
    <t>2 Years</t>
  </si>
  <si>
    <t xml:space="preserve"> jafaraca@gmail.com</t>
  </si>
  <si>
    <t>01754928749</t>
  </si>
  <si>
    <t>nibedita_himi@yahoo.com</t>
  </si>
  <si>
    <t xml:space="preserve">01711081969 </t>
  </si>
  <si>
    <t>Mohammad Nasiruddin Mazumder</t>
  </si>
  <si>
    <t>01926888416</t>
  </si>
  <si>
    <t>Supply Chain Executive</t>
  </si>
  <si>
    <t>B.Sc-MIST</t>
  </si>
  <si>
    <t>mush2316@gmail.com</t>
  </si>
  <si>
    <t>01717815292</t>
  </si>
  <si>
    <t>Dabasish Barua</t>
  </si>
  <si>
    <t>Manager- Warehouse Management</t>
  </si>
  <si>
    <t>MBA- Pune Uni.
 B.Sc.-EEE-Pune Uni.</t>
  </si>
  <si>
    <t>barua.dabasish@gmail.com</t>
  </si>
  <si>
    <t>01819869539</t>
  </si>
  <si>
    <t>Farabee Tarannum</t>
  </si>
  <si>
    <t>Digital Bangladesh Project</t>
  </si>
  <si>
    <t xml:space="preserve">SPS Assistant </t>
  </si>
  <si>
    <t>3 Years</t>
  </si>
  <si>
    <t xml:space="preserve">farabee.anika@gmail.com </t>
  </si>
  <si>
    <t>01726994445</t>
  </si>
  <si>
    <t>Prome Agro Foods Ltd.</t>
  </si>
  <si>
    <t>Head of Marketing and Sales</t>
  </si>
  <si>
    <t>ACBA-IBA-DU
MBA-UODA</t>
  </si>
  <si>
    <t>2015
2007</t>
  </si>
  <si>
    <t>01767676770</t>
  </si>
  <si>
    <t>Jakir Hossain FCCA, ACA</t>
  </si>
  <si>
    <t>Post Graduation 
in Statistics-CU
Bachelor (Hons.) in 
Statistics-CU</t>
  </si>
  <si>
    <t>jakirpav@gmail.com</t>
  </si>
  <si>
    <t>01729244078</t>
  </si>
  <si>
    <t>NSM</t>
  </si>
  <si>
    <t>01712674086
01912808336</t>
  </si>
  <si>
    <t>GM- IOT &amp; Product Innovation</t>
  </si>
  <si>
    <t>MBA-Stamford Uni.
BBA-Stamford Uni.</t>
  </si>
  <si>
    <t>2006
2002</t>
  </si>
  <si>
    <t>amit77bd@gmail.com</t>
  </si>
  <si>
    <t>A.H.M SHAHED</t>
  </si>
  <si>
    <t xml:space="preserve">Omni Systems </t>
  </si>
  <si>
    <t xml:space="preserve">Sr. System Engineer </t>
  </si>
  <si>
    <t>AUST-EEE</t>
  </si>
  <si>
    <t xml:space="preserve">ahmshahed@yahoo.com </t>
  </si>
  <si>
    <t>01716509822</t>
  </si>
  <si>
    <t>Abu Saleh Mohammad Jubayer Alam</t>
  </si>
  <si>
    <t>MBA-DU
B.Sc-ETE</t>
  </si>
  <si>
    <t xml:space="preserve">Jubayer1001@gmail.com </t>
  </si>
  <si>
    <t>01926662018</t>
  </si>
  <si>
    <t>Shamsul Haque</t>
  </si>
  <si>
    <t>Neilsen BD Ltd</t>
  </si>
  <si>
    <t xml:space="preserve">haqueshamsul795@gamil.com </t>
  </si>
  <si>
    <t>01717360261</t>
  </si>
  <si>
    <t>Mohammad Mozahidul Islam</t>
  </si>
  <si>
    <t>Hishab Limited</t>
  </si>
  <si>
    <t>CEO &amp; Co-Founder</t>
  </si>
  <si>
    <t>EMBA-NSU
B.Sc-Civil Eng.
BUET</t>
  </si>
  <si>
    <t>2010
1997</t>
  </si>
  <si>
    <t>mozahidrumee@gmail.com</t>
  </si>
  <si>
    <t>01711505734</t>
  </si>
  <si>
    <t>AFROZA KHANDKER</t>
  </si>
  <si>
    <t>Solidaridad Network</t>
  </si>
  <si>
    <t>HR &amp; Capacity Development Specialist</t>
  </si>
  <si>
    <t>2nd MBA-London South Bank Uni.
LLM-London South Bank Uni.
MSS-RU</t>
  </si>
  <si>
    <t>Ogoing
2013
1997</t>
  </si>
  <si>
    <t>afrozabinu@hotmail.com</t>
  </si>
  <si>
    <t>01725449736</t>
  </si>
  <si>
    <t>01716130156
01923744876</t>
  </si>
  <si>
    <t>Md. Zahedul Islam</t>
  </si>
  <si>
    <t>Sr. Area Manager</t>
  </si>
  <si>
    <t>7 Years</t>
  </si>
  <si>
    <t>zahedbba05@gmail.com</t>
  </si>
  <si>
    <t xml:space="preserve">01713235642  </t>
  </si>
  <si>
    <t>Md. Khaledul Hasan</t>
  </si>
  <si>
    <t>Head of IoT (GM</t>
  </si>
  <si>
    <t>MBA-BRAC Uni.
B.Sc-Soil, Water &amp; Environment- DU</t>
  </si>
  <si>
    <t>khaledulhasan@hotmail.com</t>
  </si>
  <si>
    <t>01711506295</t>
  </si>
  <si>
    <t>MD. KHURSHID ALAM</t>
  </si>
  <si>
    <t>Cavagna Group</t>
  </si>
  <si>
    <t>BBA-KASEM BUNDIT UNI.
Diploma  Mechanical Eng.-CPI</t>
  </si>
  <si>
    <t>alam713@gmail.com</t>
  </si>
  <si>
    <t>081-659-3593 
086-310-3841</t>
  </si>
  <si>
    <t>Kingshuk Nag</t>
  </si>
  <si>
    <t>MBA-SIBM Pune
B.Com-Calcutta Uni.</t>
  </si>
  <si>
    <t>kingshuk.nag15@sibmpune.edu.in</t>
  </si>
  <si>
    <t>01725803181</t>
  </si>
  <si>
    <t>RASHID GROUP</t>
  </si>
  <si>
    <t>AM- Finance &amp; Admin</t>
  </si>
  <si>
    <t>MBA-Southeast Uni.
MBS- NU</t>
  </si>
  <si>
    <t>01743881000</t>
  </si>
  <si>
    <t>md nazmul hasan</t>
  </si>
  <si>
    <t xml:space="preserve">Marketing executive </t>
  </si>
  <si>
    <t>nhasan68@gmail.com</t>
  </si>
  <si>
    <t>01629473156</t>
  </si>
  <si>
    <t>Akhter Fahmi</t>
  </si>
  <si>
    <t>B-Trac</t>
  </si>
  <si>
    <t>Sr. Executive- Sales Dev.</t>
  </si>
  <si>
    <t>B.Sc-AIUB</t>
  </si>
  <si>
    <t>MD. SHAHEENUR RAHMAN</t>
  </si>
  <si>
    <t>MBA- Prime Uni.
MSS-Islamic Uni. Kushtia
BSS-Islamic Uni. Kushtia</t>
  </si>
  <si>
    <t>2007
1999
1995</t>
  </si>
  <si>
    <t>shaheen.msr@gmail.com</t>
  </si>
  <si>
    <t>01712252433</t>
  </si>
  <si>
    <t>A.S.M. SAKIB SIKDER</t>
  </si>
  <si>
    <t>Jural Acuity</t>
  </si>
  <si>
    <t>Head of Chamber,</t>
  </si>
  <si>
    <t>LLM-City Uni. London
PGD in Law-City Uni.
London
LLB- University of London.</t>
  </si>
  <si>
    <t>2017
2004
2003</t>
  </si>
  <si>
    <t>sakib@juralacuity.com</t>
  </si>
  <si>
    <t>01610008000</t>
  </si>
  <si>
    <t>Business Development and Strategy Manager</t>
  </si>
  <si>
    <t>MBA-IBA
M.Com-NU</t>
  </si>
  <si>
    <t>01777740678</t>
  </si>
  <si>
    <t>Abu Noman Md. Bahauddin</t>
  </si>
  <si>
    <t xml:space="preserve">CHANNEL CATEGORY SALES DEVELOPMENT EXECUTIVE </t>
  </si>
  <si>
    <t>mdyearid@yahoo.com</t>
  </si>
  <si>
    <t>01755637335</t>
  </si>
  <si>
    <t>MD. MOSADDYAQURE RAHMAN, CSCM™</t>
  </si>
  <si>
    <t>AVP-SCM</t>
  </si>
  <si>
    <t>MBA-BRAC Uni
MSS-Jagannath Uni.
BSS-Jagannath Uni</t>
  </si>
  <si>
    <t>2014
2003
2001</t>
  </si>
  <si>
    <t>rahman.qcfl@gmail.com</t>
  </si>
  <si>
    <t>Atanu Bhakta</t>
  </si>
  <si>
    <t>Sr. Manager Software Dev.</t>
  </si>
  <si>
    <t>B.Sc-EEE-NSU</t>
  </si>
  <si>
    <t>MCA-Comilla Uni.
B.Sc-Calcutta Uni.</t>
  </si>
  <si>
    <t>atanubhakta@gmail.com</t>
  </si>
  <si>
    <t>01713066914</t>
  </si>
  <si>
    <t>Salma Akter</t>
  </si>
  <si>
    <t xml:space="preserve">ITS Labtest </t>
  </si>
  <si>
    <t>Sr. Officer- Calibration Lab</t>
  </si>
  <si>
    <t>M.Sc-Physics-NU
B.Sc-Physics-NU</t>
  </si>
  <si>
    <t xml:space="preserve">salmahira212@gmail.com </t>
  </si>
  <si>
    <t>01716475797
01914015194</t>
  </si>
  <si>
    <t>H.M.IMAN RAZI</t>
  </si>
  <si>
    <t xml:space="preserve">iDE Bangladesh </t>
  </si>
  <si>
    <t xml:space="preserve">Data Enumerator </t>
  </si>
  <si>
    <t>MBA-PSTU
MBS-NU
BBS-NU</t>
  </si>
  <si>
    <t>2017
2012
2011</t>
  </si>
  <si>
    <t>imon.sayem@gmail.com</t>
  </si>
  <si>
    <t>01753334850
01995024449</t>
  </si>
  <si>
    <t>Mohammad Rafiqul Islam</t>
  </si>
  <si>
    <t>One Bank Ltd</t>
  </si>
  <si>
    <t>Principal officer</t>
  </si>
  <si>
    <t>MBA-ASIAN Uni.
MSS-NU
BSS-NU</t>
  </si>
  <si>
    <t>2009
2004
2001</t>
  </si>
  <si>
    <t>islammanik.bd@gmail.com</t>
  </si>
  <si>
    <t>01716794739</t>
  </si>
  <si>
    <t xml:space="preserve">Farzana Sharmeen </t>
  </si>
  <si>
    <t>Praekelt Foundation</t>
  </si>
  <si>
    <t>Country Project Manager</t>
  </si>
  <si>
    <t>01711505194</t>
  </si>
  <si>
    <t>Hamida Akter</t>
  </si>
  <si>
    <t xml:space="preserve">hamidaypsa@gmail.com </t>
  </si>
  <si>
    <t>01681566194</t>
  </si>
  <si>
    <t>MD.RASHEL HOSSAIN</t>
  </si>
  <si>
    <t xml:space="preserve">raselahsan414@gmail.com </t>
  </si>
  <si>
    <t>01916580472
01515652611</t>
  </si>
  <si>
    <t>Madhubanti Kabir</t>
  </si>
  <si>
    <t>MBA-De Montfort Uni.
CA-Int-ICAB
B.Com-DU</t>
  </si>
  <si>
    <t>Mohammad Nure Alam</t>
  </si>
  <si>
    <t>NordicExpress</t>
  </si>
  <si>
    <t>Head of Sales &amp; Mkt.</t>
  </si>
  <si>
    <t>MBA-IBA
BA-NU</t>
  </si>
  <si>
    <t>2007
2000</t>
  </si>
  <si>
    <t>sujan7@gmail.com</t>
  </si>
  <si>
    <t>01713000646</t>
  </si>
  <si>
    <t>Nuruzzaman Luther</t>
  </si>
  <si>
    <t>Stream Lead</t>
  </si>
  <si>
    <t>EMBA-IBA-DU
B.Sc-CSE-NSU</t>
  </si>
  <si>
    <t>nuruzzaman.luther@gmail.com</t>
  </si>
  <si>
    <t>01707080882</t>
  </si>
  <si>
    <t>2014
2013</t>
  </si>
  <si>
    <t>Adnan Shams</t>
  </si>
  <si>
    <t>Rupayan</t>
  </si>
  <si>
    <t>MBA-University of Queensland.
BBA-IUB</t>
  </si>
  <si>
    <t>2004
1998</t>
  </si>
  <si>
    <t>adnan.shams@gmail.com</t>
  </si>
  <si>
    <t>01713034027</t>
  </si>
  <si>
    <t>1989
1988</t>
  </si>
  <si>
    <t xml:space="preserve">01713015235 </t>
  </si>
  <si>
    <t>57k</t>
  </si>
  <si>
    <t>Ehsan Khan</t>
  </si>
  <si>
    <t>Technology Advisor</t>
  </si>
  <si>
    <t>State of Maryland Dept.
 of Education</t>
  </si>
  <si>
    <t>MBA-Baltimore Uni.
Ms in Mgt. Info.-Baltimore Uni.
MBA-DU-IBA</t>
  </si>
  <si>
    <t>2002
2001
1997</t>
  </si>
  <si>
    <t>01758101802</t>
  </si>
  <si>
    <t xml:space="preserve">ehsan504@gmail.com  </t>
  </si>
  <si>
    <t>Taimur Hossain</t>
  </si>
  <si>
    <t>Manager- Promotion, Research and Mkt.</t>
  </si>
  <si>
    <t>Noapara Group</t>
  </si>
  <si>
    <t>MBA-ABU
B.Com-NU</t>
  </si>
  <si>
    <t>01711282309</t>
  </si>
  <si>
    <t>Abdullah Al Kaysar FCMA</t>
  </si>
  <si>
    <t xml:space="preserve">Business Controller </t>
  </si>
  <si>
    <t>Tetra Pak</t>
  </si>
  <si>
    <t>abdhullahal.kaysar@tetrapak.com</t>
  </si>
  <si>
    <t>01715010592</t>
  </si>
  <si>
    <t>M. ABDUR RAQUIB</t>
  </si>
  <si>
    <t>MBA-IBA-DU
B.Sc-Mechanical Eng.-BUET</t>
  </si>
  <si>
    <t>2001
1995</t>
  </si>
  <si>
    <t>raquibma@yahoo.com</t>
  </si>
  <si>
    <t>01711605658</t>
  </si>
  <si>
    <t>Syed Mostaq Rubbi</t>
  </si>
  <si>
    <t>MBA-IBA-DU
M.Sc-Physics-DU
B.Sc-Physics-DU</t>
  </si>
  <si>
    <t>smrubbi@hotmail.com</t>
  </si>
  <si>
    <t>01730311693</t>
  </si>
  <si>
    <t>Mir Rashedul Hossain</t>
  </si>
  <si>
    <t>MicroEnsure BD</t>
  </si>
  <si>
    <t>MBA-Royal Roads Uni.
Canada
MA-Statistics-JU</t>
  </si>
  <si>
    <t>mir.rashedul@gmail.com</t>
  </si>
  <si>
    <t>01711500580</t>
  </si>
  <si>
    <t>Asif Bin Mohsin</t>
  </si>
  <si>
    <t>Samsung Electronics</t>
  </si>
  <si>
    <t>BBA-JU-IBA</t>
  </si>
  <si>
    <t>asif18b927@gmail.com</t>
  </si>
  <si>
    <t>01970002589</t>
  </si>
  <si>
    <t>Ashrafuzzaman Bhuiya</t>
  </si>
  <si>
    <t xml:space="preserve">B.Sc-EEE Stamford Uni.
Diploma in Eng. Mechanical-Dhaka Polytechnic  </t>
  </si>
  <si>
    <t>2008
2001</t>
  </si>
  <si>
    <t>Hossain Mohammed Tamzid</t>
  </si>
  <si>
    <t>ECE-WBUT</t>
  </si>
  <si>
    <t>HOLCIM</t>
  </si>
  <si>
    <t>2011
2005</t>
  </si>
  <si>
    <t>S. M. INZAMANUR RASHID</t>
  </si>
  <si>
    <t>Ernst &amp; Young LLP</t>
  </si>
  <si>
    <t>Officer- Finance &amp; Admin</t>
  </si>
  <si>
    <t>MBA-EWU
B.Com-NU</t>
  </si>
  <si>
    <t>inzamanur@live.com</t>
  </si>
  <si>
    <t>01712541092</t>
  </si>
  <si>
    <t>SAMIUL MASHOOQ</t>
  </si>
  <si>
    <t>Key Account and Business Dev. Manager</t>
  </si>
  <si>
    <t>mashooq@gmail.com</t>
  </si>
  <si>
    <t>01711505233</t>
  </si>
  <si>
    <t>Ipshita Fahmin</t>
  </si>
  <si>
    <t>ipshi.fahmin@gmail.com</t>
  </si>
  <si>
    <t>01711890706</t>
  </si>
  <si>
    <t>Jamirul Zahid</t>
  </si>
  <si>
    <t>AM- Alt. Channel Sales</t>
  </si>
  <si>
    <t>EMBA-NSU
MA-DU
BA-DU</t>
  </si>
  <si>
    <t>2011
2005
2003</t>
  </si>
  <si>
    <t>10 Years</t>
  </si>
  <si>
    <t>jamirul@gmail.com</t>
  </si>
  <si>
    <t>01712777212</t>
  </si>
  <si>
    <t>Head of Customer Care &amp; Sales Division</t>
  </si>
  <si>
    <t>01938855069
01841333789</t>
  </si>
  <si>
    <t>MD. MARUF HOSSAIN KHAN</t>
  </si>
  <si>
    <t>UPS SCS</t>
  </si>
  <si>
    <t>GM-Sales- P&amp;L Mgt</t>
  </si>
  <si>
    <t>mdmaruf.khan@hotmail.com</t>
  </si>
  <si>
    <t>01711954555</t>
  </si>
  <si>
    <t>Md. Farhadul Islam</t>
  </si>
  <si>
    <t>MPHRM-DU
BSS-NU</t>
  </si>
  <si>
    <t>Ongoing
2002</t>
  </si>
  <si>
    <t>farhadul@grameenphone.com</t>
  </si>
  <si>
    <t>01711506099</t>
  </si>
  <si>
    <t>MD. HASAN SHAHRIAR</t>
  </si>
  <si>
    <t>Manager-Trade Mkt. and BTL</t>
  </si>
  <si>
    <t>01610002795</t>
  </si>
  <si>
    <t>Major Md Mehedi Firoj Khan (Retd)</t>
  </si>
  <si>
    <t>MBA-Royal Roads Uni. Canada
Graduate-BMA</t>
  </si>
  <si>
    <t>19yrs</t>
  </si>
  <si>
    <t>mehedifiroj@yahoo.com</t>
  </si>
  <si>
    <t>01711444006</t>
  </si>
  <si>
    <t>Mohammad Miftha-Ur-Rahman</t>
  </si>
  <si>
    <t>GTC</t>
  </si>
  <si>
    <t>Sr. Manager-S&amp;M</t>
  </si>
  <si>
    <t>MBA-EWU
BBA-Asian Uni.</t>
  </si>
  <si>
    <t>2008
2004</t>
  </si>
  <si>
    <t>miftha005@gmail.com</t>
  </si>
  <si>
    <t>01914444672</t>
  </si>
  <si>
    <t>Md. Moniruzzaman Khan</t>
  </si>
  <si>
    <t>DGM- Head of Consumer Engagement</t>
  </si>
  <si>
    <t>moniruzzaman@grameenphone.com</t>
  </si>
  <si>
    <t>01711505386</t>
  </si>
  <si>
    <t>Motaleb Bhuiyan</t>
  </si>
  <si>
    <t xml:space="preserve">motaleb.bhuiyan77@gmail.com </t>
  </si>
  <si>
    <t>01705965222</t>
  </si>
  <si>
    <t>Nahid Farhan Ridoy</t>
  </si>
  <si>
    <t>CMMS</t>
  </si>
  <si>
    <t>Program Officer-Admin</t>
  </si>
  <si>
    <t>MSS-DU
BSS_DU</t>
  </si>
  <si>
    <t>2015
2013</t>
  </si>
  <si>
    <t>farhan.1158@yahoo.com</t>
  </si>
  <si>
    <t>01671472568</t>
  </si>
  <si>
    <t>S. M. Nazmul Ahsan</t>
  </si>
  <si>
    <t>Huawei Technologies</t>
  </si>
  <si>
    <t>Acc. Director-Key Accounts</t>
  </si>
  <si>
    <t>2005
1999</t>
  </si>
  <si>
    <t>Clickahsan@gmail.com</t>
  </si>
  <si>
    <t>01817036767</t>
  </si>
  <si>
    <t xml:space="preserve">Head of Customer Experience </t>
  </si>
  <si>
    <t xml:space="preserve">ACBA-IBA-DU
MBA-University of La Verne
B.Sc-Indiana University </t>
  </si>
  <si>
    <t>2015
2005
2002</t>
  </si>
  <si>
    <t>shudip@gmail.com</t>
  </si>
  <si>
    <t>01766991111
01787688789</t>
  </si>
  <si>
    <t>Md. Nasiruddin Mazumder</t>
  </si>
  <si>
    <t>AKTCL</t>
  </si>
  <si>
    <t>MD YOUSUF AHMED</t>
  </si>
  <si>
    <t>Pune Uni</t>
  </si>
  <si>
    <t>address.yousuf@gmail.com</t>
  </si>
  <si>
    <t>01676282925</t>
  </si>
  <si>
    <t>A.K.M. Sharif Akhter</t>
  </si>
  <si>
    <t>GM- Planning</t>
  </si>
  <si>
    <t>MBA-DU
M.Com-DU</t>
  </si>
  <si>
    <t>2006
2000</t>
  </si>
  <si>
    <t>akm_sharif@hotmail.com</t>
  </si>
  <si>
    <t>01713372933
01973372933</t>
  </si>
  <si>
    <t>hossain_tamzid@yahoo.com</t>
  </si>
  <si>
    <t>01711505389</t>
  </si>
  <si>
    <t>PARTHA SHARATHI BHOWMIK</t>
  </si>
  <si>
    <t>ABB Limited</t>
  </si>
  <si>
    <t>Sr.Manager-SCM</t>
  </si>
  <si>
    <t>EMBA-EWU
B.Sc Eng-IPE</t>
  </si>
  <si>
    <t>2009
2006</t>
  </si>
  <si>
    <t xml:space="preserve"> partha43@hotmail.com</t>
  </si>
  <si>
    <t>01914244134</t>
  </si>
  <si>
    <t>Sultan Sanower Rezvi</t>
  </si>
  <si>
    <t>Manager-Production &amp; Eng.-SCM</t>
  </si>
  <si>
    <t>MBA-EWU
B.Sc-EEE-AUST</t>
  </si>
  <si>
    <t>01791575807</t>
  </si>
  <si>
    <t>HMD Global</t>
  </si>
  <si>
    <t>Mkt. Lead</t>
  </si>
  <si>
    <t xml:space="preserve">M.Com-Deakin Uni. Australia.
MPA-Deakin Uni. Australia.
BBA-NSU
</t>
  </si>
  <si>
    <t>2011
2010
2004</t>
  </si>
  <si>
    <t>MOHAMMAD REDWANUL ISLAM</t>
  </si>
  <si>
    <t>redlib27@yahoo.com</t>
  </si>
  <si>
    <t>01777759001
01714047205</t>
  </si>
  <si>
    <t>MD. SAIFUL KADER</t>
  </si>
  <si>
    <t>GM-Tread Mkt.</t>
  </si>
  <si>
    <t>MBA-Asian Uni.</t>
  </si>
  <si>
    <t>saiful_zd@yahoo.com</t>
  </si>
  <si>
    <t>01911310859</t>
  </si>
  <si>
    <t>Manager Distribution</t>
  </si>
  <si>
    <t>MBA-Asian Uni.
MSS-Asian Uni.
B.A-Aligarh Muslim Uni.</t>
  </si>
  <si>
    <t>2005
2003
1999</t>
  </si>
  <si>
    <t>md.shahidul.islam78@gmail.com</t>
  </si>
  <si>
    <t>01730093956
01711130509</t>
  </si>
  <si>
    <t>MAEESHA TAHSIN MITUL</t>
  </si>
  <si>
    <t>BBA-BUP</t>
  </si>
  <si>
    <t>maeesha.tm@gmail.com</t>
  </si>
  <si>
    <t>01688038578</t>
  </si>
  <si>
    <t>Abdullah Al Mahbub FCMA, FCA</t>
  </si>
  <si>
    <t>Sanofi</t>
  </si>
  <si>
    <t>CFO &amp; Director Finance</t>
  </si>
  <si>
    <t>abdullahalmahbub15@gmail.com</t>
  </si>
  <si>
    <t>01709992006</t>
  </si>
  <si>
    <t xml:space="preserve">taufiqalfaisal2009ctg@gmail.com </t>
  </si>
  <si>
    <t xml:space="preserve"> 01717620049</t>
  </si>
  <si>
    <t>SHAILA ALAM</t>
  </si>
  <si>
    <t xml:space="preserve">ADN </t>
  </si>
  <si>
    <t>MBA-IBA
BBA-IBA</t>
  </si>
  <si>
    <t>alam.shaila@gmail.com</t>
  </si>
  <si>
    <t>01713003330</t>
  </si>
  <si>
    <t>GM- Business Dev.</t>
  </si>
  <si>
    <t xml:space="preserve">Md. Shatil Mahmood Sarker-CIA, CCSA </t>
  </si>
  <si>
    <t>Senior. Manager, Internal Audit</t>
  </si>
  <si>
    <t>EMBA-BRAC Uni.
BBA</t>
  </si>
  <si>
    <t>shatil.mahmood@gmail.com</t>
  </si>
  <si>
    <t>01939900005</t>
  </si>
  <si>
    <t>AOISHWARIYA KHISA</t>
  </si>
  <si>
    <t>AGM-Talent Management</t>
  </si>
  <si>
    <t>aoishwariyakhisa@gmail.com</t>
  </si>
  <si>
    <t>01730351392</t>
  </si>
  <si>
    <t>AYESHA KHATUN</t>
  </si>
  <si>
    <t>Continental Traders</t>
  </si>
  <si>
    <t>Executive –CS</t>
  </si>
  <si>
    <t>M.A-NU
B.A-CU</t>
  </si>
  <si>
    <t>ayeshakhatun111@yahoo.com</t>
  </si>
  <si>
    <t>01715964029</t>
  </si>
  <si>
    <t>MD. ABROUR HOSSAIN</t>
  </si>
  <si>
    <t xml:space="preserve">BRB Cable </t>
  </si>
  <si>
    <t>01833181961</t>
  </si>
  <si>
    <t>MSS-Eco-DU
BSS-Eco-DU</t>
  </si>
  <si>
    <t>1991
1990</t>
  </si>
  <si>
    <t xml:space="preserve">hossainabrour@gmail.com </t>
  </si>
  <si>
    <t>01729074169</t>
  </si>
  <si>
    <t>M. Shamsul Arefeen</t>
  </si>
  <si>
    <t>Haque Group</t>
  </si>
  <si>
    <t>shamsul.arefeen@live.com</t>
  </si>
  <si>
    <t>Mohammad Moinus Samad Khan</t>
  </si>
  <si>
    <t>Trust Bank</t>
  </si>
  <si>
    <t>AVP</t>
  </si>
  <si>
    <t>MBA-DU
M.Sc-CS-NU
B.Sc-CS-NU</t>
  </si>
  <si>
    <t>2007
1999
1998</t>
  </si>
  <si>
    <t>msamadkhan@gmail.com</t>
  </si>
  <si>
    <t>01713145484
01937555888</t>
  </si>
  <si>
    <t>Nasheed Ferdous Kamal</t>
  </si>
  <si>
    <t>MBA-NSU
BBA-University of Windsor-Canada</t>
  </si>
  <si>
    <t>2010
2004</t>
  </si>
  <si>
    <t>01610003585</t>
  </si>
  <si>
    <t xml:space="preserve">MOHAMMAD RAQUIB SIDIQUEE </t>
  </si>
  <si>
    <t xml:space="preserve">Manager Market Operation </t>
  </si>
  <si>
    <t>Sankar Kumer Sarker</t>
  </si>
  <si>
    <t>ECDL</t>
  </si>
  <si>
    <t>Head of Op.- Learning and Dev.</t>
  </si>
  <si>
    <t>MBA-RU
BBS-RU</t>
  </si>
  <si>
    <t>sankar568@gmail.com</t>
  </si>
  <si>
    <t>01712883860</t>
  </si>
  <si>
    <t>Farhana Mahbub</t>
  </si>
  <si>
    <t>MBA-EWU
B.Sc-CSE-BRAC</t>
  </si>
  <si>
    <t>farhanafabin@yahoo.com</t>
  </si>
  <si>
    <t>01787669197</t>
  </si>
  <si>
    <t>Md. Hasan Mansoor</t>
  </si>
  <si>
    <t>IBPL</t>
  </si>
  <si>
    <t>MBA-Asian Uni.
M.Sc- Geology-DU</t>
  </si>
  <si>
    <t xml:space="preserve">hasanmansoor77@gmail.com </t>
  </si>
  <si>
    <t>01714047216</t>
  </si>
  <si>
    <t>Head of Public Affairs</t>
  </si>
  <si>
    <t>EMBA-IBA
BBA-NSU</t>
  </si>
  <si>
    <t>01711080188</t>
  </si>
  <si>
    <t>SHARMIN BEGUM</t>
  </si>
  <si>
    <t xml:space="preserve">Vintage Denim Apparels </t>
  </si>
  <si>
    <t>Executive – HR &amp; Compliance</t>
  </si>
  <si>
    <t>MBA-IUBAT
BBA-IUBAT</t>
  </si>
  <si>
    <t>bsharmin21@gmail.com</t>
  </si>
  <si>
    <t>01940964891</t>
  </si>
  <si>
    <t>Mohammad Anwar Hossain</t>
  </si>
  <si>
    <t xml:space="preserve">mamunexp@gmail.com </t>
  </si>
  <si>
    <t>01817044338</t>
  </si>
  <si>
    <t>M&amp;J group</t>
  </si>
  <si>
    <t>GM HR  Admin. Compliance, Security &amp; safety</t>
  </si>
  <si>
    <t>MBA-IBA
LLB
M.Com-DU</t>
  </si>
  <si>
    <t>2002
2000</t>
  </si>
  <si>
    <t xml:space="preserve">ahmed.sharif75@yahoo.com </t>
  </si>
  <si>
    <t>01738121296</t>
  </si>
  <si>
    <t>Major Md Wali Ullah Khan, ASC (Retd.)</t>
  </si>
  <si>
    <t>MBA-Royal University 
BA-NU</t>
  </si>
  <si>
    <t>2011
1997</t>
  </si>
  <si>
    <t>MD. TAMZIDUR RAHMAN TONMOY</t>
  </si>
  <si>
    <t>Manager Production</t>
  </si>
  <si>
    <t>MBA-CU
B.Sc-Mechanical eng.-CUET</t>
  </si>
  <si>
    <t>Md. Rabiul Awal</t>
  </si>
  <si>
    <t>mobin.awal@gmail.com</t>
  </si>
  <si>
    <t>01911719557</t>
  </si>
  <si>
    <t>A.S.M SHAMSUDDIN TAREQUE</t>
  </si>
  <si>
    <t xml:space="preserve">Senior Manager Financial Analysis &amp; Planning </t>
  </si>
  <si>
    <t>stareque.finance@gmail.com</t>
  </si>
  <si>
    <t>01926662398</t>
  </si>
  <si>
    <t xml:space="preserve">YEASIR HABIB KHAN </t>
  </si>
  <si>
    <t>khan.habib.yeasir@gmail.com</t>
  </si>
  <si>
    <t>01711084261</t>
  </si>
  <si>
    <t>01797550292</t>
  </si>
  <si>
    <t>Shabbir Anower</t>
  </si>
  <si>
    <t xml:space="preserve">Tork Engineering Ltd </t>
  </si>
  <si>
    <t>Designer(Principal Eng.)</t>
  </si>
  <si>
    <t>MBA-NSU
B.Sc-EEE-BUET</t>
  </si>
  <si>
    <t>2013
2001</t>
  </si>
  <si>
    <t>shabbir.anwer@gmail.com</t>
  </si>
  <si>
    <t>01704206413</t>
  </si>
  <si>
    <t>ashrafbatbd3@gmail.com</t>
  </si>
  <si>
    <t>01712551914</t>
  </si>
  <si>
    <t>MD. SHAFIQUL ISLAM</t>
  </si>
  <si>
    <t xml:space="preserve">Head of Supply Chain </t>
  </si>
  <si>
    <t>shafiq.scm@gmail.com
shafiq582@yahoo.com</t>
  </si>
  <si>
    <t>01733500582</t>
  </si>
  <si>
    <t>Farhana Tofail</t>
  </si>
  <si>
    <t>Head of Comm.</t>
  </si>
  <si>
    <t>MBA-EWU
B.Sc-London Metropolitan Uni.</t>
  </si>
  <si>
    <t>2006
2002</t>
  </si>
  <si>
    <t xml:space="preserve">jui_it1@yahoo.com   </t>
  </si>
  <si>
    <t>01970022519
01711488938</t>
  </si>
  <si>
    <t>Intiser Akhand Uthsob</t>
  </si>
  <si>
    <t>HR Op. HR</t>
  </si>
  <si>
    <t>MBA-AUST
BBA-UIU</t>
  </si>
  <si>
    <t>01711084995</t>
  </si>
  <si>
    <t>uthsobintiser@gmail.com</t>
  </si>
  <si>
    <t>INDITEX</t>
  </si>
  <si>
    <t xml:space="preserve">01730325243 </t>
  </si>
  <si>
    <t>Mohammad Mahbubul Hasan Chowdhury</t>
  </si>
  <si>
    <t xml:space="preserve">Infrastructure Senior Analyst </t>
  </si>
  <si>
    <t>B.Sc-CSE-SUST</t>
  </si>
  <si>
    <t xml:space="preserve">hasan842@gmail.com  </t>
  </si>
  <si>
    <t>01711081555</t>
  </si>
  <si>
    <t>MD. JAHID HASAN</t>
  </si>
  <si>
    <t>Anti Money Laundering Investigation Manager</t>
  </si>
  <si>
    <t>EMBA-NSU
BBA-NSU</t>
  </si>
  <si>
    <t>2017
2010</t>
  </si>
  <si>
    <t>jahid_rasel@yahoo.com</t>
  </si>
  <si>
    <t>01711462717</t>
  </si>
  <si>
    <t>MD. MAHBUBUL WAHID</t>
  </si>
  <si>
    <t>Sonargaon</t>
  </si>
  <si>
    <t>Assistant Director- Human Capital &amp; Development</t>
  </si>
  <si>
    <t>MBA-DU
MA-Eng-RU
BA-eng-RU</t>
  </si>
  <si>
    <t>2009
2005
2004</t>
  </si>
  <si>
    <t>misusharmin@yahoo.com</t>
  </si>
  <si>
    <t>01833314875
01730034000</t>
  </si>
  <si>
    <t>MRIDUL KUMAR MAZUMDER</t>
  </si>
  <si>
    <t xml:space="preserve">Manager - Accounts and Audit </t>
  </si>
  <si>
    <t>01713388658</t>
  </si>
  <si>
    <t>Head of Sales and Acquisition</t>
  </si>
  <si>
    <t xml:space="preserve">Shohoz.com </t>
  </si>
  <si>
    <t>murad.khurshid@gmail.com 
muradhk@hotmail.com</t>
  </si>
  <si>
    <t>NRB Global Bank Ltd</t>
  </si>
  <si>
    <t>MBA-Pune Uni.
BA-Pune Uni.</t>
  </si>
  <si>
    <t>2000
1994</t>
  </si>
  <si>
    <t>tarin.habib@gmail.com</t>
  </si>
  <si>
    <t>01714107777</t>
  </si>
  <si>
    <t>MBA-Asia Pacific Uni.
BBA-Asia Pacific Uni.</t>
  </si>
  <si>
    <t>Ahmed Waqar Waiz</t>
  </si>
  <si>
    <t>TigerIT</t>
  </si>
  <si>
    <t>VP-Sales Eng</t>
  </si>
  <si>
    <t>B.Sc-CSE-York University - Toronto</t>
  </si>
  <si>
    <t>antaija@gmail.com</t>
  </si>
  <si>
    <t>01977557799</t>
  </si>
  <si>
    <t>Bishwajit Paul</t>
  </si>
  <si>
    <t>Market Development Specialist</t>
  </si>
  <si>
    <t xml:space="preserve">BBA-American Management College Bangalore, 
India under Newport University
</t>
  </si>
  <si>
    <t>bishwajitp@gmail.com</t>
  </si>
  <si>
    <t>01716237163</t>
  </si>
  <si>
    <t>Esrat Zahan</t>
  </si>
  <si>
    <t>MYMCO JUTE MILLS</t>
  </si>
  <si>
    <t>Executive (Accounts &amp; Finance)</t>
  </si>
  <si>
    <t>MBA-NU
BBA-NU</t>
  </si>
  <si>
    <t>ezahan.2014@gmail.com</t>
  </si>
  <si>
    <t xml:space="preserve">01973033891 </t>
  </si>
  <si>
    <t>ANM Zaheduzzaman</t>
  </si>
  <si>
    <t>IETF Coordinator(research eng.)</t>
  </si>
  <si>
    <t xml:space="preserve">zahed.sarker@outlook.com </t>
  </si>
  <si>
    <t>Ahmed Raihan Ahsanullah</t>
  </si>
  <si>
    <t xml:space="preserve"> a.raihanahsanullah@gmail.com</t>
  </si>
  <si>
    <t>01730709894</t>
  </si>
  <si>
    <t>SYED SHARIFUL ALAM</t>
  </si>
  <si>
    <t>TM Textiles</t>
  </si>
  <si>
    <t>GM (HR, Admin, Compliance &amp; CSR)</t>
  </si>
  <si>
    <t xml:space="preserve">Diploma in Social Compliance-BIM
MBA-IIUC </t>
  </si>
  <si>
    <t>Sabuj H Chowdhury, FCA</t>
  </si>
  <si>
    <t>NOKIA</t>
  </si>
  <si>
    <t>sabuj-neel@live.com</t>
  </si>
  <si>
    <t>01711080786
01730428038</t>
  </si>
  <si>
    <t>TAWHIDUL FARUK</t>
  </si>
  <si>
    <t>Digicon</t>
  </si>
  <si>
    <t>Team Leader-Operations</t>
  </si>
  <si>
    <t>EMBA-IUB
MBS-NU
BBS-NU</t>
  </si>
  <si>
    <t>Ongoing
2015
2014</t>
  </si>
  <si>
    <t>01710578810</t>
  </si>
  <si>
    <t>towhid.faruk@gmail.com</t>
  </si>
  <si>
    <t>4 years</t>
  </si>
  <si>
    <t>2001
2000</t>
  </si>
  <si>
    <t>01972328232</t>
  </si>
  <si>
    <t>AB M NAYEEM</t>
  </si>
  <si>
    <t>New Asia Group</t>
  </si>
  <si>
    <t>Sr. Manager (Projects)-Corporate Strategy</t>
  </si>
  <si>
    <t>EMBA-IUB
B.Sc-ECE-BRAC</t>
  </si>
  <si>
    <t>01911305323</t>
  </si>
  <si>
    <t>Denim Expert</t>
  </si>
  <si>
    <t>01744656222</t>
  </si>
  <si>
    <t>maruf_asm@yahoo.com
abusayemmmaruf@gmail.com</t>
  </si>
  <si>
    <t>S.M. AMANAT HOSSAIN</t>
  </si>
  <si>
    <t>Executive- Security and Safety</t>
  </si>
  <si>
    <t>B.Sc-EEE-BRAC</t>
  </si>
  <si>
    <t>hossain.amanat@gmail.com</t>
  </si>
  <si>
    <t>01672811339</t>
  </si>
  <si>
    <t xml:space="preserve">Amar N Mazumder </t>
  </si>
  <si>
    <t xml:space="preserve">CFO and Company Secretary </t>
  </si>
  <si>
    <t>MCom-Acc-NU
B.Com-NU</t>
  </si>
  <si>
    <t>jibanmazumder@gmail.com</t>
  </si>
  <si>
    <t>01973193269
01730781385</t>
  </si>
  <si>
    <t>Anup Sarkar</t>
  </si>
  <si>
    <t xml:space="preserve">LM Ericsson </t>
  </si>
  <si>
    <t>Head of ADM</t>
  </si>
  <si>
    <t>B.Sc-CSE-NSU</t>
  </si>
  <si>
    <t xml:space="preserve">sarkaranup9@gmail.com </t>
  </si>
  <si>
    <t>01713444061</t>
  </si>
  <si>
    <t>PFEC Global</t>
  </si>
  <si>
    <t>Admission Officer</t>
  </si>
  <si>
    <t>Ongoing
2014</t>
  </si>
  <si>
    <t>01717319472 01675255717</t>
  </si>
  <si>
    <t>Joydeb Samadder ACA, MBA</t>
  </si>
  <si>
    <t>MBA-ACC-DU
BBA-ACC-DU</t>
  </si>
  <si>
    <t>joys.du@gmail.com
jsamadder@kpmg.com</t>
  </si>
  <si>
    <t>01913382326</t>
  </si>
  <si>
    <t>Amer Junaid</t>
  </si>
  <si>
    <t>KPMG</t>
  </si>
  <si>
    <t>Manager – Audit &amp; Advisory</t>
  </si>
  <si>
    <t>SL No.</t>
  </si>
  <si>
    <t>Sl No.</t>
  </si>
  <si>
    <t>amerjunaid@gmail.com
amerjunaid@kpmg.com</t>
  </si>
  <si>
    <t>01711707111</t>
  </si>
  <si>
    <t>Md. Moshiur Rahman, ACA</t>
  </si>
  <si>
    <t>Manager-Audit and Advisory Services</t>
  </si>
  <si>
    <t>moshiur.fin11du@gmail.com</t>
  </si>
  <si>
    <t>01749767078</t>
  </si>
  <si>
    <t>Md. Abdul Wahab Akanda ACA</t>
  </si>
  <si>
    <t>wahab.akanda12@gmail.com</t>
  </si>
  <si>
    <t>01717680459</t>
  </si>
  <si>
    <t>MD. AKRAM HOSSAIN KHAN</t>
  </si>
  <si>
    <t>DM(A&amp;F) and Head of Asset Mgt.</t>
  </si>
  <si>
    <t xml:space="preserve">akramkhancma@yahoo.com </t>
  </si>
  <si>
    <t xml:space="preserve">01712016259 </t>
  </si>
  <si>
    <t>Mohammed Alamgir Hossain</t>
  </si>
  <si>
    <t>MBA-DU
B.Com--NU
CMA-ICMAB
L.L.B-NU</t>
  </si>
  <si>
    <t>01913417281 
01833104540</t>
  </si>
  <si>
    <t>alfasojo@yahoo.com 
alfasojo@gmail.com</t>
  </si>
  <si>
    <t>Md. Al Amran</t>
  </si>
  <si>
    <t>Bangladesh Bar Council</t>
  </si>
  <si>
    <t>Senior Assistant Director cum Head of Finance &amp; Accounts</t>
  </si>
  <si>
    <t>amrandu@gmail.com</t>
  </si>
  <si>
    <t>01617401826</t>
  </si>
  <si>
    <t>S, M ANWARUL KARIM</t>
  </si>
  <si>
    <t>Manager Audit &amp; Costing</t>
  </si>
  <si>
    <t>smanwarul@yahoo.com</t>
  </si>
  <si>
    <t>01915083260 
 01922120702</t>
  </si>
  <si>
    <t>Aparna Saha</t>
  </si>
  <si>
    <t>Sr. Accountant - F &amp; A</t>
  </si>
  <si>
    <t>aparnakumkum@yahoo.com</t>
  </si>
  <si>
    <t xml:space="preserve">01755536114 </t>
  </si>
  <si>
    <t>Mohammad Samsul Arefin</t>
  </si>
  <si>
    <t xml:space="preserve">BASF (Bangladesh) Limited </t>
  </si>
  <si>
    <t>Sr. Manager Finance &amp; Procurement</t>
  </si>
  <si>
    <t>CMA (CIMA, UK) 
M.Com-NU
B.Com</t>
  </si>
  <si>
    <t>2017
1998
1996</t>
  </si>
  <si>
    <t>01755596270</t>
  </si>
  <si>
    <t xml:space="preserve">mohammadshamsul.arefin@basf.com
 samsularefin@gmail.com </t>
  </si>
  <si>
    <t>ARIFUL HOQUE</t>
  </si>
  <si>
    <t>Polar</t>
  </si>
  <si>
    <t>MANAGER, COSTING AND BUDGET</t>
  </si>
  <si>
    <t>MBA-NU
B.Com-NU</t>
  </si>
  <si>
    <t>01924757258</t>
  </si>
  <si>
    <t>MOHAMMED MIZANUR RAHMAN</t>
  </si>
  <si>
    <t>Sarker Steel Ltd.</t>
  </si>
  <si>
    <t xml:space="preserve">CFO &amp; Senior General Manager </t>
  </si>
  <si>
    <t>1987
1986</t>
  </si>
  <si>
    <t>cmamizan@gmail.com</t>
  </si>
  <si>
    <t>01788788873</t>
  </si>
  <si>
    <t>SHANKAR CHANDRA KARMAKER FCA</t>
  </si>
  <si>
    <t xml:space="preserve">Prime Group </t>
  </si>
  <si>
    <t>sckarmaker2005@yahoo.com</t>
  </si>
  <si>
    <t>01729202947</t>
  </si>
  <si>
    <t>Montasir Ahmed</t>
  </si>
  <si>
    <t>Fashion Express Limited</t>
  </si>
  <si>
    <t>Assistant Manager, Accounts and Finance</t>
  </si>
  <si>
    <t>B.Sc-Acc-University of Hull</t>
  </si>
  <si>
    <t>montasir.ahmed@outlook.com</t>
  </si>
  <si>
    <t>01713191191</t>
  </si>
  <si>
    <t>MD. MANJUR MURSHID KHONDAKER</t>
  </si>
  <si>
    <t xml:space="preserve">ARBAB GROUP </t>
  </si>
  <si>
    <t>CA-ICAB
MBA-MIU
CMA-ICMAB
M.Com-CU</t>
  </si>
  <si>
    <t>2013
2004
1994
1994</t>
  </si>
  <si>
    <t>m_manjur1966@yahoo.com</t>
  </si>
  <si>
    <t>01715405559</t>
  </si>
  <si>
    <t>MOHAMMAD MASHREKUL KABIR</t>
  </si>
  <si>
    <t>Coordinator, Faculty of Science and Technology</t>
  </si>
  <si>
    <t>M.Sc-BUET
MBA
MDS-NU</t>
  </si>
  <si>
    <t>Ongoing
2016
2005</t>
  </si>
  <si>
    <t>tanim174@yahoo.com</t>
  </si>
  <si>
    <t>01711082153</t>
  </si>
  <si>
    <t>Manager-Finance and Accounts</t>
  </si>
  <si>
    <t xml:space="preserve"> kaziatik.ewu@gmail.com</t>
  </si>
  <si>
    <t>KAZI RUHUL AMIN. ACMA</t>
  </si>
  <si>
    <t xml:space="preserve">Igloo Foods </t>
  </si>
  <si>
    <t>M.Com-JU
B.Com-JU</t>
  </si>
  <si>
    <t>ruhulcma@gmail.com</t>
  </si>
  <si>
    <t xml:space="preserve">01711572878 </t>
  </si>
  <si>
    <t>Md. Kamrul Hassan, ACMA</t>
  </si>
  <si>
    <t xml:space="preserve">Zero Gravity Ventures </t>
  </si>
  <si>
    <t>CMA -ICMAB
LL.B-NU</t>
  </si>
  <si>
    <t>Farhad Uddin FCMA</t>
  </si>
  <si>
    <t>Mohammad Tarin Habib</t>
  </si>
  <si>
    <t>Executive Vice President</t>
  </si>
  <si>
    <t>M.Com-DU
B.Com-NU</t>
  </si>
  <si>
    <t>1990
1988</t>
  </si>
  <si>
    <t>farhad_tbl@yahoo.com</t>
  </si>
  <si>
    <t xml:space="preserve">01755534927
 01713012552 </t>
  </si>
  <si>
    <t>Mohammad Kamrul Hasan, ACMA</t>
  </si>
  <si>
    <t>kamrul4087@yahoo.com</t>
  </si>
  <si>
    <t>01716777823</t>
  </si>
  <si>
    <t>azadcma@yahoo.com 
azad95@hotmail.com</t>
  </si>
  <si>
    <t>01883624200
01787676499</t>
  </si>
  <si>
    <t>ABUL BASHAR</t>
  </si>
  <si>
    <t>Head of A &amp; F Tax &amp; VAT and 
Audit and Company Secretary</t>
  </si>
  <si>
    <t xml:space="preserve">SPIDER GROUP </t>
  </si>
  <si>
    <t xml:space="preserve">pulokpmhvc@gmail.com   </t>
  </si>
  <si>
    <t>01815662551</t>
  </si>
  <si>
    <t>Alauddin Miah FCA</t>
  </si>
  <si>
    <t xml:space="preserve">BEXIMCO Group </t>
  </si>
  <si>
    <t>GM-Finance</t>
  </si>
  <si>
    <t>M.Com-JU
B.Com-NU</t>
  </si>
  <si>
    <t>1998
1997</t>
  </si>
  <si>
    <t>alauddintbl@gmail.com</t>
  </si>
  <si>
    <t>01787676820</t>
  </si>
  <si>
    <t>Mohammad Asraful Hassan FCA</t>
  </si>
  <si>
    <t xml:space="preserve">Excel Telecom Pvt. Ltd. </t>
  </si>
  <si>
    <t>Sr. GM-F&amp;A</t>
  </si>
  <si>
    <t>ahassan76@yahoo.co.uk</t>
  </si>
  <si>
    <t>01716316059 
01713148716</t>
  </si>
  <si>
    <t>MD. ATIQUR RAHMAN ACMA</t>
  </si>
  <si>
    <t xml:space="preserve">Manager – Cost &amp; Budget </t>
  </si>
  <si>
    <t>atiquracma@gmail.com</t>
  </si>
  <si>
    <t>01712639942</t>
  </si>
  <si>
    <t xml:space="preserve">Dilip Kumar Podder </t>
  </si>
  <si>
    <t xml:space="preserve">Orient computers </t>
  </si>
  <si>
    <t xml:space="preserve">M.Com-DU
B.Com-DU </t>
  </si>
  <si>
    <t>01711620077
01712239638</t>
  </si>
  <si>
    <t>Mohammad Emam Hossain Khan, ACMA (BD)</t>
  </si>
  <si>
    <t>Group Treasury Executive</t>
  </si>
  <si>
    <t>CMA, UK
CMA, BD
B.Sc-London Metropolitan Uni.</t>
  </si>
  <si>
    <t>2016
2009
2004</t>
  </si>
  <si>
    <t>emoncma@yahoo.com</t>
  </si>
  <si>
    <t>97433495236</t>
  </si>
  <si>
    <t>Mirja Md. Mahmudul Hasan ,ACMA, PMP(cont.)</t>
  </si>
  <si>
    <t>AM-SCM &amp; ops Finance</t>
  </si>
  <si>
    <t>hasan.toma627@gmail.com</t>
  </si>
  <si>
    <t>01755 594169 01677032627</t>
  </si>
  <si>
    <t xml:space="preserve">GOLDEN HARVEST </t>
  </si>
  <si>
    <t>Sr. Manager Mkt.</t>
  </si>
  <si>
    <t>MBA-DU
BBA-KU</t>
  </si>
  <si>
    <t>ashrafule71@gmail.com</t>
  </si>
  <si>
    <t>01713092455</t>
  </si>
  <si>
    <t>Abul Kalam Md. Jonaid Biswas, FCMA</t>
  </si>
  <si>
    <t>GM- Cost, Budget</t>
  </si>
  <si>
    <t>B.A-Eco.-Aligarh Muslim University</t>
  </si>
  <si>
    <t xml:space="preserve">rafel_1978@yahoo.com 
 rafel1978@gmail.com
</t>
  </si>
  <si>
    <t>01756 261807
01844149167</t>
  </si>
  <si>
    <t>M. G. Mortoza ACMA</t>
  </si>
  <si>
    <t>AGM- Audit</t>
  </si>
  <si>
    <t>Index Group of Companies</t>
  </si>
  <si>
    <t xml:space="preserve"> CMA-ICMAB
MA-NU
BA-NU</t>
  </si>
  <si>
    <t xml:space="preserve">
1995
1994</t>
  </si>
  <si>
    <t>mgmortoza.cma@gmail.com</t>
  </si>
  <si>
    <t>01822562646</t>
  </si>
  <si>
    <t>Md. Emran Hossain FCA</t>
  </si>
  <si>
    <t>emran80@gmail.com</t>
  </si>
  <si>
    <t>01921466518</t>
  </si>
  <si>
    <t>Md. Selim Talukdar</t>
  </si>
  <si>
    <t>Runner</t>
  </si>
  <si>
    <t>Manager and Head of Accounts</t>
  </si>
  <si>
    <t>2008
2002</t>
  </si>
  <si>
    <t>selim_hvc@yahoo.com</t>
  </si>
  <si>
    <t>01758128284</t>
  </si>
  <si>
    <t>MD. WAHID MURAD FCA</t>
  </si>
  <si>
    <t>First Finance Limited</t>
  </si>
  <si>
    <t>EMBA-Atish Dipankar University of Science &amp; Technology
B.Com-NU</t>
  </si>
  <si>
    <t>2015
2001</t>
  </si>
  <si>
    <t>wahid_17_apu@yahoo.com</t>
  </si>
  <si>
    <t>01711704808
 01987007702</t>
  </si>
  <si>
    <t>AM-F&amp;A</t>
  </si>
  <si>
    <t>ruhul_ju@yahoo.com</t>
  </si>
  <si>
    <t>Sharwar Hossain, FCMA</t>
  </si>
  <si>
    <t>Head of Finance &amp; Accounts.</t>
  </si>
  <si>
    <t>CMA-ICMAB
M.Com-NU</t>
  </si>
  <si>
    <t>shossain13@yahoo.com.</t>
  </si>
  <si>
    <t>01715615380
 01755627427</t>
  </si>
  <si>
    <t xml:space="preserve">jewelzohirul.i@gmail.com </t>
  </si>
  <si>
    <t xml:space="preserve">01710824313
01730350034 </t>
  </si>
  <si>
    <t>Sheikh Mohammad Arafat</t>
  </si>
  <si>
    <t>EDISON Group</t>
  </si>
  <si>
    <t>2003
2002</t>
  </si>
  <si>
    <t>arafat03@gmail.com</t>
  </si>
  <si>
    <t>01913081563</t>
  </si>
  <si>
    <t>MOHAMMAD ZIAUR RAHMAN AZAD</t>
  </si>
  <si>
    <t>Deputy Manager-Finance &amp; Administration</t>
  </si>
  <si>
    <t>Save the Children International</t>
  </si>
  <si>
    <t>1997
1995</t>
  </si>
  <si>
    <t>ziaur.azad@gmail.com</t>
  </si>
  <si>
    <t>01711391439 
01712614043</t>
  </si>
  <si>
    <t>SALAM SINGH</t>
  </si>
  <si>
    <t>MBA
BBA-NU</t>
  </si>
  <si>
    <t>salamgingh1982@gmail.com</t>
  </si>
  <si>
    <t>01777425644
01729095966.</t>
  </si>
  <si>
    <t>Innoglobe Group</t>
  </si>
  <si>
    <t>General Manager - Finance</t>
  </si>
  <si>
    <t>M.Com-NU
M.Com-NU</t>
  </si>
  <si>
    <t>01720598188</t>
  </si>
  <si>
    <t>Masroor H. Khan</t>
  </si>
  <si>
    <t>Deputy Manager- Business Finance</t>
  </si>
  <si>
    <t>masroor_saif@hotmail.com</t>
  </si>
  <si>
    <t>01730074277
01716266670</t>
  </si>
  <si>
    <t>Kazi Moontasee Mahim Wali ACCA, PQ</t>
  </si>
  <si>
    <t>Divisional Commercial Officer- Budget Mgt</t>
  </si>
  <si>
    <t xml:space="preserve">ACCA-Sunway University College
B.Sc-Applied Acc.-
Oxford Brookes Uni.
</t>
  </si>
  <si>
    <t>wmoontasee@gmail.com
moontaseewali@yahoo.com</t>
  </si>
  <si>
    <t>01687193345
01709655112</t>
  </si>
  <si>
    <t>Muhammad Mahbubur Rahman Bhuiyan, FCA, FCMA</t>
  </si>
  <si>
    <t>Assistant General Manager (A &amp; F)</t>
  </si>
  <si>
    <t>MBA-DU
BBA_DU</t>
  </si>
  <si>
    <t>camahbub2010@gmail.com</t>
  </si>
  <si>
    <t>01711036548
01911698008</t>
  </si>
  <si>
    <t>Md. Zakaria Habib Khan Shishir, FCMA</t>
  </si>
  <si>
    <t>zhkhans@gmail.com</t>
  </si>
  <si>
    <t>01716358645</t>
  </si>
  <si>
    <t>Devarshi Nag</t>
  </si>
  <si>
    <t>Ernst &amp; Young</t>
  </si>
  <si>
    <t>Manager-Fin</t>
  </si>
  <si>
    <t>nag_devarshi@yahoo.com</t>
  </si>
  <si>
    <t>01762751191</t>
  </si>
  <si>
    <t>MOHAMMAD FAHIM MAHABUB, FCMA</t>
  </si>
  <si>
    <t xml:space="preserve">KALLOL GROUP </t>
  </si>
  <si>
    <t>AGM-F&amp;A</t>
  </si>
  <si>
    <t>fahimapu@gmail.com</t>
  </si>
  <si>
    <t>01714038910</t>
  </si>
  <si>
    <t>fazlerabbi.pirojpur@gmail.com</t>
  </si>
  <si>
    <t>01715048753</t>
  </si>
  <si>
    <t>SHURIDUL KARIM</t>
  </si>
  <si>
    <t>shurid_karim@hotmail.com</t>
  </si>
  <si>
    <t>01912112144
 01713147802</t>
  </si>
  <si>
    <t>FORHAD HOSSAIN</t>
  </si>
  <si>
    <t>Gray Shack Ltd</t>
  </si>
  <si>
    <t>PGDFM-BIM
MBA-NUB
B.Com-NU</t>
  </si>
  <si>
    <t>2012
2010
2005</t>
  </si>
  <si>
    <t>hossain.forhad@gmail.com</t>
  </si>
  <si>
    <t>01796583 654</t>
  </si>
  <si>
    <t>Kh. Fahim Hossain</t>
  </si>
  <si>
    <t>Accounts Payable Analyst</t>
  </si>
  <si>
    <t>Onging
2008</t>
  </si>
  <si>
    <t>khfahim04@yahoo.com</t>
  </si>
  <si>
    <t>01926662131</t>
  </si>
  <si>
    <t>Md. Fazle Azim</t>
  </si>
  <si>
    <t>Senior Customer Service Executive</t>
  </si>
  <si>
    <t>fazle.azim@tetrapak.com</t>
  </si>
  <si>
    <t>01711595298</t>
  </si>
  <si>
    <t>Md. Kamruzzaman ACA</t>
  </si>
  <si>
    <t>Manager-Audit, Tax and Advisory services</t>
  </si>
  <si>
    <t>zaman.du2015@gmail.com</t>
  </si>
  <si>
    <t>01558588979</t>
  </si>
  <si>
    <t>Md. Liakat Hossen,  FCMA</t>
  </si>
  <si>
    <t>Audicon &amp; Mumlook Mustaque &amp; Co</t>
  </si>
  <si>
    <t>Consultant</t>
  </si>
  <si>
    <t>MSS-NU
BSS-NU</t>
  </si>
  <si>
    <t xml:space="preserve">liakat.hossen@gmail.com </t>
  </si>
  <si>
    <t>01713462932</t>
  </si>
  <si>
    <t>Md. Faisal Hasan, FCCA</t>
  </si>
  <si>
    <t>MBA-IIUC
BBA-Darul 
Ihsan Uni.</t>
  </si>
  <si>
    <t>faisal.hasanacca@gmail.com</t>
  </si>
  <si>
    <t>Md. Shohag Al Mamun ACMA</t>
  </si>
  <si>
    <t>Jones Lang LaSalle</t>
  </si>
  <si>
    <t xml:space="preserve">Sr Executive-Finance </t>
  </si>
  <si>
    <t>mamun.icmab.84@gmail.com</t>
  </si>
  <si>
    <t xml:space="preserve">01717289388
01708515269 </t>
  </si>
  <si>
    <t>Mohammad Habibur Rahman</t>
  </si>
  <si>
    <t xml:space="preserve">Client Financial Mgt. Specialist </t>
  </si>
  <si>
    <t>habibur.rahman1123@gmail.com</t>
  </si>
  <si>
    <t>01711505388</t>
  </si>
  <si>
    <t>Mohammad Nazmul Alam</t>
  </si>
  <si>
    <t>Epyllion group</t>
  </si>
  <si>
    <t xml:space="preserve">Assistant manager, Financial Accounts </t>
  </si>
  <si>
    <t>MBA-Open University 
BBA-NU</t>
  </si>
  <si>
    <t>2012
2006</t>
  </si>
  <si>
    <t>nazmulalam32@gmail.com</t>
  </si>
  <si>
    <t>0835262940</t>
  </si>
  <si>
    <t>MOHAMMAD ZAINAL ABEDIN</t>
  </si>
  <si>
    <t>Delta Hospital &amp; Medical College</t>
  </si>
  <si>
    <t>B.Com-NU
M.Com-NU</t>
  </si>
  <si>
    <t xml:space="preserve">zainalctg@gmail.com </t>
  </si>
  <si>
    <t>01754401400</t>
  </si>
  <si>
    <t xml:space="preserve">Sinha Textile </t>
  </si>
  <si>
    <t>Moon Rani Das, ACA</t>
  </si>
  <si>
    <t xml:space="preserve">Hoda Vasi </t>
  </si>
  <si>
    <t>moondas01@yahoo.com
eshamoon@hodavasi.com</t>
  </si>
  <si>
    <t>01816715772</t>
  </si>
  <si>
    <t>PULAK KUMER DAS, ACMA</t>
  </si>
  <si>
    <t>Manager (Audit and Advisory)</t>
  </si>
  <si>
    <t>pulakid@gmail.com</t>
  </si>
  <si>
    <t>01778746235 
01755633755</t>
  </si>
  <si>
    <t>Eastern Cement Ind.</t>
  </si>
  <si>
    <t>M.Com-NU</t>
  </si>
  <si>
    <t>01714069341
01711391505</t>
  </si>
  <si>
    <t>Mustafa Waki Chowdhury, ACA</t>
  </si>
  <si>
    <t xml:space="preserve">Fair Electronics </t>
  </si>
  <si>
    <t xml:space="preserve">Mohammed Monoarul Hoque, FCMA </t>
  </si>
  <si>
    <t>MBA-Fin-IIUC
 B. Sc- Statistics-NU</t>
  </si>
  <si>
    <t>01714080521
01614080521</t>
  </si>
  <si>
    <t xml:space="preserve">Associate Manager- Finance </t>
  </si>
  <si>
    <t>Kamruzzaman.sumon@bd.pvmgrp.com</t>
  </si>
  <si>
    <t>01716592006</t>
  </si>
  <si>
    <t xml:space="preserve">SR Group </t>
  </si>
  <si>
    <t>Group GM- Accounts,Finance &amp; Commercial</t>
  </si>
  <si>
    <t>1996
1993</t>
  </si>
  <si>
    <t>asaduzzaman506@gmail.com</t>
  </si>
  <si>
    <t xml:space="preserve">01558311522
01792158965 </t>
  </si>
  <si>
    <t>Manager, Finance</t>
  </si>
  <si>
    <t>01911722535
01716553887</t>
  </si>
  <si>
    <t xml:space="preserve">MD. AZIZUL HOQUE </t>
  </si>
  <si>
    <t>aziz.azman@gmail.com</t>
  </si>
  <si>
    <t>01709631454
01717192581</t>
  </si>
  <si>
    <t>FINANCIAL CONTROLLER</t>
  </si>
  <si>
    <t>Radisson Blu</t>
  </si>
  <si>
    <t>JONE KUMER GUPTA FCA</t>
  </si>
  <si>
    <t xml:space="preserve">taposhkanu.ca@gmail.com
fc.dhaka@radisson.com
</t>
  </si>
  <si>
    <t>0171104315
01730089190</t>
  </si>
  <si>
    <t>Md. Abu Sayed Al Mamun, ACMA</t>
  </si>
  <si>
    <t>Maasranga</t>
  </si>
  <si>
    <t>Manager of F &amp; A</t>
  </si>
  <si>
    <t>MBA-Victoria University 
M.Com-NU
B.Com-NU</t>
  </si>
  <si>
    <t xml:space="preserve">
1997
1995</t>
  </si>
  <si>
    <t xml:space="preserve">sonetcma@gmail.com
asamsonet@yahoo.com </t>
  </si>
  <si>
    <t>01911290630</t>
  </si>
  <si>
    <t>bivanbd@yahoo.com</t>
  </si>
  <si>
    <t xml:space="preserve">credit rating agency of bangladesh ltd </t>
  </si>
  <si>
    <t>Sr. Financial Analyst 
&amp; Coordinator</t>
  </si>
  <si>
    <t xml:space="preserve">01716318906
01876855556 </t>
  </si>
  <si>
    <t>PROSHANTA KUMAR KAR, ACMA</t>
  </si>
  <si>
    <t>HEAD OF ACC. AND FIN</t>
  </si>
  <si>
    <t>Mutual Trust Bank</t>
  </si>
  <si>
    <t>Cost and management Accountancy-ICMAB
LLB-NU</t>
  </si>
  <si>
    <t>proshantakr@gmail.com</t>
  </si>
  <si>
    <t>01733497021
 01911194911</t>
  </si>
  <si>
    <t>Tanvir Mosaddaque</t>
  </si>
  <si>
    <t>AGC Networks Ltd</t>
  </si>
  <si>
    <t>PGDFM-BIM
MBA-NSU</t>
  </si>
  <si>
    <t>mtanvir13@gmail.com</t>
  </si>
  <si>
    <t>01713031691</t>
  </si>
  <si>
    <t>Md. Shakawath Hossain Bhuyan</t>
  </si>
  <si>
    <t>Ha-Meem Group</t>
  </si>
  <si>
    <t>Manager-Audit</t>
  </si>
  <si>
    <t>MSS-NU
B.Com-NU</t>
  </si>
  <si>
    <t>shakawath2519@gmail.com
hossain2519@gmail.com</t>
  </si>
  <si>
    <t>mizan_r105@yahoo.com
metu2145@gmail.com</t>
  </si>
  <si>
    <t>01726230092
 01732984318</t>
  </si>
  <si>
    <t>ABDULLAH AL BHAKI, ACMA</t>
  </si>
  <si>
    <t>Sr. Manager-Costing and Material Mgt.</t>
  </si>
  <si>
    <t xml:space="preserve">01881448948 </t>
  </si>
  <si>
    <t>Mohammad Kamrul Hasan</t>
  </si>
  <si>
    <t>Manager Accounts and Taxes</t>
  </si>
  <si>
    <t xml:space="preserve">nasir.mkh@gmail.com </t>
  </si>
  <si>
    <t>01730357123</t>
  </si>
  <si>
    <t>K.M. Arifur Rahman</t>
  </si>
  <si>
    <t>GE Healthcare</t>
  </si>
  <si>
    <t>Commercial Finance Manager</t>
  </si>
  <si>
    <t>MBA-IBA-DU
B.Sc-EEE-BUET</t>
  </si>
  <si>
    <t xml:space="preserve"> kmarif.rahman@gmail.com</t>
  </si>
  <si>
    <t>01755693213</t>
  </si>
  <si>
    <t>Muhammad Nazmul Huda Chowdhury</t>
  </si>
  <si>
    <t>CIBC Bank</t>
  </si>
  <si>
    <t>Business Support Specialist</t>
  </si>
  <si>
    <t>CPA-Virginia Board of Accountancy
CMA-ICMCB
M.Com,B.Com-DU</t>
  </si>
  <si>
    <t>2010
1989
1985,1983</t>
  </si>
  <si>
    <t>mnhc22@hotmail.com</t>
  </si>
  <si>
    <t>016477604366</t>
  </si>
  <si>
    <t>Sayed Razib Mahmud FCMA</t>
  </si>
  <si>
    <t xml:space="preserve">National Development Engineers </t>
  </si>
  <si>
    <t>2001
1994</t>
  </si>
  <si>
    <t xml:space="preserve"> lavlu_cma@yahoo.com</t>
  </si>
  <si>
    <t>01712965517
01777735202</t>
  </si>
  <si>
    <t>S M Sydul Arefin</t>
  </si>
  <si>
    <t>Treasury Analyst</t>
  </si>
  <si>
    <t>MBA-DU
ACCA (UK)-(Part Qualified)</t>
  </si>
  <si>
    <t>sayeed.2447@gmail.com</t>
  </si>
  <si>
    <t>01717621651</t>
  </si>
  <si>
    <t>MD. SHAIDUR RAHMAN</t>
  </si>
  <si>
    <t>WASO Credit Rating Com.</t>
  </si>
  <si>
    <t>Deputy Manager-A &amp; F</t>
  </si>
  <si>
    <t>CMA
MSS-NU
BSS-NU</t>
  </si>
  <si>
    <t>shaidur77@yahoo.com</t>
  </si>
  <si>
    <t>01923779979</t>
  </si>
  <si>
    <t>SUMAN KUMAR SAHA FCMA</t>
  </si>
  <si>
    <t>GM &amp; Head of Fin &amp; Acc.</t>
  </si>
  <si>
    <t>suman_acma@yahoo.com</t>
  </si>
  <si>
    <t>01911661384
01766661241</t>
  </si>
  <si>
    <t>Syed Md.Ansar, ACMA</t>
  </si>
  <si>
    <t>01610006015</t>
  </si>
  <si>
    <t>syedmd.ansar85@yahoo.com</t>
  </si>
  <si>
    <t>Manager - Audit and Compliance</t>
  </si>
  <si>
    <t>ACA-ACNABIN
BBA-Darul Ihsan Uni.</t>
  </si>
  <si>
    <t xml:space="preserve">taskiaa.islam@gmail.com angela.islam@gmail.com </t>
  </si>
  <si>
    <t xml:space="preserve">01712504799 </t>
  </si>
  <si>
    <t>Senior Manager Taxation</t>
  </si>
  <si>
    <t>M.com-NU
B.Com-NU</t>
  </si>
  <si>
    <t>01708802763</t>
  </si>
  <si>
    <t>Zillur Rahman MBA, ACSI, FCMA</t>
  </si>
  <si>
    <t xml:space="preserve">BRAC IT SERVICES </t>
  </si>
  <si>
    <t>CMA-ICMAB
MBA-IBA-DU
B.Com-NU</t>
  </si>
  <si>
    <t>2008
2005
1999</t>
  </si>
  <si>
    <t>zillur37@yahoo.com</t>
  </si>
  <si>
    <t>01787653577
01711663912</t>
  </si>
  <si>
    <t>MOHAMMAD NAEEM GAWHAR</t>
  </si>
  <si>
    <t xml:space="preserve">NG Tex Group </t>
  </si>
  <si>
    <t>Director- Marketing &amp; Op.</t>
  </si>
  <si>
    <t>naeem@ngtexbd.com</t>
  </si>
  <si>
    <t>01713111144
01819219608</t>
  </si>
  <si>
    <t>ASIF IBNE SHOHEL</t>
  </si>
  <si>
    <t>Executive, Brand Communications</t>
  </si>
  <si>
    <t>asif91ewu@gmail.com</t>
  </si>
  <si>
    <t>01621214665
01712071556</t>
  </si>
  <si>
    <t>M A AWAL</t>
  </si>
  <si>
    <t>EVP&amp; Head of Supply Chain</t>
  </si>
  <si>
    <t>MBA-IBA-DU</t>
  </si>
  <si>
    <t xml:space="preserve"> awal63@gmail.com</t>
  </si>
  <si>
    <t xml:space="preserve">01819210159 </t>
  </si>
  <si>
    <t>Branch Manager  &amp; Cluster Head</t>
  </si>
  <si>
    <t>ACBA-IBA-DU
MBA-Stamford Uni.</t>
  </si>
  <si>
    <t>2014
2007</t>
  </si>
  <si>
    <t>mahmud.istiaque@gmail.com</t>
  </si>
  <si>
    <t xml:space="preserve">0171 3003435
01730097979 </t>
  </si>
  <si>
    <t>Retired Commando Major</t>
  </si>
  <si>
    <t>LLB-London Uni.
MBA-NU
BA-NU</t>
  </si>
  <si>
    <t>rezaul1602@gmail.com</t>
  </si>
  <si>
    <t>01711131742</t>
  </si>
  <si>
    <t>MD. Rashadul Alam</t>
  </si>
  <si>
    <t>Jahangirnagar Uni.</t>
  </si>
  <si>
    <t xml:space="preserve">  rashadulbijoy@gmail.com</t>
  </si>
  <si>
    <t>01758919606</t>
  </si>
  <si>
    <t>Sonali Bank Limited</t>
  </si>
  <si>
    <t>MAJOR  MOHAMMAD MOZAMMEL HAQUE</t>
  </si>
  <si>
    <t>LLB-ADUST
MBA-Trinity University 
B.Sc-CU</t>
  </si>
  <si>
    <t>2013
2003
1988</t>
  </si>
  <si>
    <t>haquem18@yahoo.com</t>
  </si>
  <si>
    <t>01711539077 
01672377777</t>
  </si>
  <si>
    <t>MD. BAZLUR RAHMAN</t>
  </si>
  <si>
    <t>1997
1992</t>
  </si>
  <si>
    <t>01713062890</t>
  </si>
  <si>
    <t>BRAJESH KUMAR</t>
  </si>
  <si>
    <t xml:space="preserve">SAARC &amp; SEA </t>
  </si>
  <si>
    <t>Associate VP Marketing</t>
  </si>
  <si>
    <t>bk1677@yahoo.com</t>
  </si>
  <si>
    <t xml:space="preserve">919073941002 01938889032  </t>
  </si>
  <si>
    <t>PGDM-IIM-Kal.</t>
  </si>
  <si>
    <t>SYEDA SHARMIN JAHAN</t>
  </si>
  <si>
    <t>01992711004</t>
  </si>
  <si>
    <t>Afsana Yasmin Tushar</t>
  </si>
  <si>
    <t>TTX</t>
  </si>
  <si>
    <t>MBA-UODA
BBA-University of Business Dev.</t>
  </si>
  <si>
    <t>01713387111</t>
  </si>
  <si>
    <t>MD. RAFIQUL MAJID</t>
  </si>
  <si>
    <t xml:space="preserve">Synchronous ICT </t>
  </si>
  <si>
    <t>A,F and Project Mgt</t>
  </si>
  <si>
    <t xml:space="preserve"> Masters of Finance &amp; Banking-DU
B.Com-DU </t>
  </si>
  <si>
    <t>1995
1994</t>
  </si>
  <si>
    <t>majid0204@gmail.com</t>
  </si>
  <si>
    <t>01781556393
01916100908</t>
  </si>
  <si>
    <t>Asif Ishaque Ali</t>
  </si>
  <si>
    <t xml:space="preserve">asif.ishaque@gmail.com </t>
  </si>
  <si>
    <t>01711505962</t>
  </si>
  <si>
    <t>NAZIM SHARIF TONMOY</t>
  </si>
  <si>
    <t>nazim.sharif@gmail.com</t>
  </si>
  <si>
    <t>01712507704</t>
  </si>
  <si>
    <t>ValueFirst</t>
  </si>
  <si>
    <t>SK Md Kamrul Hassan</t>
  </si>
  <si>
    <t>Procurement Ops Advisory Sr. Analyst</t>
  </si>
  <si>
    <t>skmdhassan@gmail.com</t>
  </si>
  <si>
    <t>01711084239</t>
  </si>
  <si>
    <t>Md.Mahbubul Haque</t>
  </si>
  <si>
    <t>LafargeHolcim</t>
  </si>
  <si>
    <t>DGM Procurement</t>
  </si>
  <si>
    <t xml:space="preserve"> B. Sc Eng. Mechanical-BUET </t>
  </si>
  <si>
    <t xml:space="preserve">mahbubulhaque69@gmail.com </t>
  </si>
  <si>
    <t>01730739956</t>
  </si>
  <si>
    <t>S A T M MUNSURUR RAHMAN</t>
  </si>
  <si>
    <t>Dana Group</t>
  </si>
  <si>
    <t>CMA-ICMA
B.Com-DU</t>
  </si>
  <si>
    <t xml:space="preserve">satmmr@gmail.com </t>
  </si>
  <si>
    <t xml:space="preserve">01707563976
 01712011908 </t>
  </si>
  <si>
    <t>Quazi Abul Al Atahia</t>
  </si>
  <si>
    <t>Warehouse Officer - Transit</t>
  </si>
  <si>
    <t>PGD-IUC
MA-Mgt-NU</t>
  </si>
  <si>
    <t>qatahia2ndmail@gmail.com</t>
  </si>
  <si>
    <t>01700714030</t>
  </si>
  <si>
    <t>Major(Retd)Md Altamas Karim,psc,FIEB</t>
  </si>
  <si>
    <t>Project Director</t>
  </si>
  <si>
    <t xml:space="preserve">MSC in Military Studies-BUP
BSC in Civil Eng-MIST      </t>
  </si>
  <si>
    <t xml:space="preserve">altamas33@yahoo.com
 altamas3339@gmail.com </t>
  </si>
  <si>
    <t xml:space="preserve">01713090397 </t>
  </si>
  <si>
    <t>A.S.M. TARIQUL ISLAM</t>
  </si>
  <si>
    <t xml:space="preserve">Head of HR </t>
  </si>
  <si>
    <t>EMBA-KU
M.Sc-Academy of Agriculture</t>
  </si>
  <si>
    <t>2002
1981</t>
  </si>
  <si>
    <t>tariq@psgbd.com 
tariqulbat@gmail.com</t>
  </si>
  <si>
    <t xml:space="preserve">01713479733 </t>
  </si>
  <si>
    <t>INFINITI HR Company Ltd</t>
  </si>
  <si>
    <t>Sr. HR Consultant</t>
  </si>
  <si>
    <t xml:space="preserve"> Masters in HRM-CSCD
MBA-ULAB
Masters in IR &amp; LS-DU</t>
  </si>
  <si>
    <t>01782740651
01755557312</t>
  </si>
  <si>
    <t>Mohammad Mohibur Rahaman</t>
  </si>
  <si>
    <t xml:space="preserve">Delta Life Insurance </t>
  </si>
  <si>
    <t>Joint Sr. VP</t>
  </si>
  <si>
    <t xml:space="preserve">Shahenshah Kabir </t>
  </si>
  <si>
    <t xml:space="preserve">Head of Marketing &amp; Sales </t>
  </si>
  <si>
    <t>01874603268</t>
  </si>
  <si>
    <t>MA-HRM
MSS-NU
BSS-NU</t>
  </si>
  <si>
    <t xml:space="preserve">
1999
1998</t>
  </si>
  <si>
    <t xml:space="preserve"> mohibur88@gmail.com</t>
  </si>
  <si>
    <t xml:space="preserve">01711303279 </t>
  </si>
  <si>
    <t>Md.Mahedi Hasan</t>
  </si>
  <si>
    <t>Executive-sales</t>
  </si>
  <si>
    <t>2017
2013</t>
  </si>
  <si>
    <t>mahedi143mm@gmail.com</t>
  </si>
  <si>
    <t>01747089971</t>
  </si>
  <si>
    <t>MD. MONIRUZZAMAN KHAN</t>
  </si>
  <si>
    <t>STANDARD GROUP</t>
  </si>
  <si>
    <t>DEPUTY CHIEF OF PROCUREMENT &amp; SOURCING</t>
  </si>
  <si>
    <t>MBA-BANGALORE UNI.
B.Sc-STATISTICS-CU</t>
  </si>
  <si>
    <t>monir.k@standard-group.com</t>
  </si>
  <si>
    <t>01711928080</t>
  </si>
  <si>
    <t>Lt Commander SHEIKH MUNIR AHMED</t>
  </si>
  <si>
    <t>Southeast bank</t>
  </si>
  <si>
    <t>Sr.AVP</t>
  </si>
  <si>
    <t>MBA-Northern Uni.</t>
  </si>
  <si>
    <t xml:space="preserve">banglamunir@gmail.com </t>
  </si>
  <si>
    <t xml:space="preserve">01762632090 </t>
  </si>
  <si>
    <t>RTM- Project Manager</t>
  </si>
  <si>
    <t>EMBA-IBA
BBA-IUB</t>
  </si>
  <si>
    <t>01711403334</t>
  </si>
  <si>
    <t>PRAN Group</t>
  </si>
  <si>
    <t>abida.sultana79@gmail.com</t>
  </si>
  <si>
    <t>01779013940</t>
  </si>
  <si>
    <t>Tech One Global Ltd</t>
  </si>
  <si>
    <t>Customer Success &amp; Service Delivery Excellence Manager</t>
  </si>
  <si>
    <t>AFRIN JAHAN ACME</t>
  </si>
  <si>
    <t>Dhaka Uni.</t>
  </si>
  <si>
    <t>B.Sc</t>
  </si>
  <si>
    <t>acmehasin@gmail.com</t>
  </si>
  <si>
    <t>01749471267
01675676378</t>
  </si>
  <si>
    <t>AMDADUL HAQUE CHOWDHURY</t>
  </si>
  <si>
    <t xml:space="preserve">Al Haramain Hospital </t>
  </si>
  <si>
    <t>Sr. Executive-Safety &amp; Security</t>
  </si>
  <si>
    <t>BA-English-DIU</t>
  </si>
  <si>
    <t>Emami</t>
  </si>
  <si>
    <t>1993
1991</t>
  </si>
  <si>
    <t>anisaci72@gmail.com</t>
  </si>
  <si>
    <t>A.R.M. Kamruddin Jamir</t>
  </si>
  <si>
    <t>Head of Archiving Management Team</t>
  </si>
  <si>
    <t xml:space="preserve">EMBA-NSU
B.Sc-Civil Eng-University of Engg &amp; Tech.Lahore,Pakistan                </t>
  </si>
  <si>
    <t>2014
2002</t>
  </si>
  <si>
    <t>tutulglobal@gmail.com</t>
  </si>
  <si>
    <t xml:space="preserve">01711504960
01610002700 </t>
  </si>
  <si>
    <t>Ayesha Siddika</t>
  </si>
  <si>
    <t>ACCENTURE</t>
  </si>
  <si>
    <t xml:space="preserve">Software Engineering Analyst </t>
  </si>
  <si>
    <t>B.Sc-CSE-AUST</t>
  </si>
  <si>
    <t>sonia.cse.aust@gmail.com</t>
  </si>
  <si>
    <t>01711083846</t>
  </si>
  <si>
    <t>Muhammod Ekramul Kabir</t>
  </si>
  <si>
    <t>VP- Communications and Corporate Responsibility</t>
  </si>
  <si>
    <t>MA-English-DU
BA-English-DU</t>
  </si>
  <si>
    <t xml:space="preserve">ekram.kabir@robi.com.bd ekabir@gmail.com </t>
  </si>
  <si>
    <t>01819210573</t>
  </si>
  <si>
    <t>Joinul Abdin</t>
  </si>
  <si>
    <t xml:space="preserve">Management Sciences for Health </t>
  </si>
  <si>
    <t>Data Entry Operator</t>
  </si>
  <si>
    <t>B.Sc-Chem-NU</t>
  </si>
  <si>
    <t>Ongoing</t>
  </si>
  <si>
    <t>joinulabdn@gmail.com</t>
  </si>
  <si>
    <t>01914517504</t>
  </si>
  <si>
    <t>ISRAT JAHAN</t>
  </si>
  <si>
    <t>Recruitment &amp; Learning Specialist</t>
  </si>
  <si>
    <t>MBA-EWU
Bachelor of Education-DU</t>
  </si>
  <si>
    <t>jahan_israt2@yahoo.com</t>
  </si>
  <si>
    <t>01929911919
01847183354</t>
  </si>
  <si>
    <t>Md. Monirul Islam</t>
  </si>
  <si>
    <t>BUSINESS CONTROLLER</t>
  </si>
  <si>
    <t>monirulislam2667@gmail.com
monirulislam2667@yahoo.com</t>
  </si>
  <si>
    <t>01755599918</t>
  </si>
  <si>
    <t>Md.Rafiur Rahman</t>
  </si>
  <si>
    <t>Bikroy</t>
  </si>
  <si>
    <t xml:space="preserve">MBA-DU
BBA- Victoria University </t>
  </si>
  <si>
    <t>rahmanrafiur@yahoo.com
  rafiursrijonrahman@gmail.com</t>
  </si>
  <si>
    <t>01711334625
01683432303</t>
  </si>
  <si>
    <t>B.Sc-EEE-Stamford Uni.
Diploma in Electronics Eng.-Dhaka Polytechnic Institute</t>
  </si>
  <si>
    <t>2010
1989</t>
  </si>
  <si>
    <t xml:space="preserve">abdur_rahman_bat@yahoo.com </t>
  </si>
  <si>
    <t>01713063423</t>
  </si>
  <si>
    <t>GOSWAMI ASHIM RANJAN</t>
  </si>
  <si>
    <t xml:space="preserve">Head of Brand </t>
  </si>
  <si>
    <t>ACBA-IBA
MBA-ULAB
M.Com-NU</t>
  </si>
  <si>
    <t>kommunikate.goswami@gmail.com</t>
  </si>
  <si>
    <t>01712553883</t>
  </si>
  <si>
    <t>Md. Awal kabir</t>
  </si>
  <si>
    <t>Salam steel Group</t>
  </si>
  <si>
    <t>GM (F&amp;A)/CFO</t>
  </si>
  <si>
    <t>MBS-RU
B.Com-RU</t>
  </si>
  <si>
    <t>1990
1989</t>
  </si>
  <si>
    <t xml:space="preserve"> aokabir@gmail.com
 makabir69@yahoo.com</t>
  </si>
  <si>
    <t>01714445913</t>
  </si>
  <si>
    <t>Md. Morshed Kamal Reza</t>
  </si>
  <si>
    <t>MBA-JU
BBA-JU</t>
  </si>
  <si>
    <t>Md. Musha</t>
  </si>
  <si>
    <t xml:space="preserve">Customer Service cum Recovery Executive </t>
  </si>
  <si>
    <t>prince121251@gmail.com</t>
  </si>
  <si>
    <t xml:space="preserve">01676592458 </t>
  </si>
  <si>
    <t>Md. Shihidul Islam</t>
  </si>
  <si>
    <t>Sourcing &amp; Supplier Development Specialist</t>
  </si>
  <si>
    <t>shihidul.islam@gmail.com</t>
  </si>
  <si>
    <t>01717887004</t>
  </si>
  <si>
    <t>Md. Moshiur Rahaman</t>
  </si>
  <si>
    <t xml:space="preserve">Senior Territory Manager                   </t>
  </si>
  <si>
    <t>moshiur1294@gmail.com</t>
  </si>
  <si>
    <t>01726793143</t>
  </si>
  <si>
    <t xml:space="preserve">mkamal.reza@gmail.com </t>
  </si>
  <si>
    <t>01711084348</t>
  </si>
  <si>
    <t xml:space="preserve">aamra networks </t>
  </si>
  <si>
    <t xml:space="preserve">MBA-IBA
B.Sc-Naval Science &amp; Warfare </t>
  </si>
  <si>
    <t>2005
2000</t>
  </si>
  <si>
    <t>01709655359</t>
  </si>
  <si>
    <t>Mohammad Naim Ul Karim Khan</t>
  </si>
  <si>
    <t xml:space="preserve"> Coats </t>
  </si>
  <si>
    <t>naimulkhan1971@gmail.com</t>
  </si>
  <si>
    <t>01915722012
 01711822082</t>
  </si>
  <si>
    <t>Rezaul Haider</t>
  </si>
  <si>
    <t>Multimode Ltd.</t>
  </si>
  <si>
    <t>rezaul_haider@yahoo.com</t>
  </si>
  <si>
    <t>01711595675</t>
  </si>
  <si>
    <t>Roksana Afroz Laboni</t>
  </si>
  <si>
    <t>papriroksana4@gmail.com</t>
  </si>
  <si>
    <t>01686226685</t>
  </si>
  <si>
    <t>01817604059</t>
  </si>
  <si>
    <t>CLP</t>
  </si>
  <si>
    <t>Sr. Associate &amp; Person-in-charge</t>
  </si>
  <si>
    <t>LL. B. (Hons`)-DU</t>
  </si>
  <si>
    <t>r.hawk.bd@gmail.com</t>
  </si>
  <si>
    <t>01708525441</t>
  </si>
  <si>
    <t>ARAFAT HOSEN KHAN</t>
  </si>
  <si>
    <t xml:space="preserve">Bangladesh Bar Council </t>
  </si>
  <si>
    <t>Barrister at Law</t>
  </si>
  <si>
    <t>L.L.B (UNIVERSITY OF ESSEX, UK); BARRISTER –AT LAW AND MA IN GLOBAL ETHICS AND HUMAN VALUES (KING’S COLLEGE LONDON, UK</t>
  </si>
  <si>
    <t xml:space="preserve">arafat.khan@northsouth.edu 
ahkhan@apexcourtchambers.com 
barrister.arafat.h.khan@gmail.com  
</t>
  </si>
  <si>
    <t>01714130360</t>
  </si>
  <si>
    <t>MRIDHA SAKIB MD TALHA</t>
  </si>
  <si>
    <t xml:space="preserve">ACBA-IBA-DU
MA-Advertising and Mkt.-Coventry Uni.
BBA-NSU </t>
  </si>
  <si>
    <t>2014
2013
2011</t>
  </si>
  <si>
    <t>talhaccc899@gmail.com</t>
  </si>
  <si>
    <t>01774444447</t>
  </si>
  <si>
    <t>MUHAMMAD YOUSUF</t>
  </si>
  <si>
    <t>CHEVRON</t>
  </si>
  <si>
    <t>Manager Safety and Security</t>
  </si>
  <si>
    <t>MBA-Asian University
BA-NU</t>
  </si>
  <si>
    <t>2007
1996</t>
  </si>
  <si>
    <t>muhammadyousuf3100@gmail.com
 muhammadyousufbangladesh@
gmail.com</t>
  </si>
  <si>
    <t>01818158525
01783396722
01783396722</t>
  </si>
  <si>
    <t>Technical &amp; Country Liaison Officer</t>
  </si>
  <si>
    <t xml:space="preserve">Renewable World </t>
  </si>
  <si>
    <t>Md. Sayeed-Ur-Rahim Mahadi</t>
  </si>
  <si>
    <t>M.Sc-RET-Institute of Energy-DU
B.Sc-Mechanical Engineering-KUET</t>
  </si>
  <si>
    <t>sayeed.mahadi@gmail.com</t>
  </si>
  <si>
    <t>01732144040</t>
  </si>
  <si>
    <t>Finance Operational Officer</t>
  </si>
  <si>
    <t>Mahmud Ara Tania</t>
  </si>
  <si>
    <t>MA-Economics-EWU
BA-Economics-Jagannath</t>
  </si>
  <si>
    <t>Shanjidah Akhter</t>
  </si>
  <si>
    <t>B.Sc. in Computer Science and Eng.</t>
  </si>
  <si>
    <t>shanjidah.akhter@gmail.com</t>
  </si>
  <si>
    <t>01918517269</t>
  </si>
  <si>
    <t>TASNIM FARZANA</t>
  </si>
  <si>
    <t>Microensure</t>
  </si>
  <si>
    <t xml:space="preserve"> Associate</t>
  </si>
  <si>
    <t>tasnim.moon@yahoo.com</t>
  </si>
  <si>
    <t>01714269895</t>
  </si>
  <si>
    <t>tanyamahmdu1358@gmail.com</t>
  </si>
  <si>
    <t>01741059103</t>
  </si>
  <si>
    <t>Telenor Health</t>
  </si>
  <si>
    <t>tamzid41@gmail.com</t>
  </si>
  <si>
    <t>01781087055</t>
  </si>
  <si>
    <t xml:space="preserve">RANGS Properties </t>
  </si>
  <si>
    <t>MBA-IBA
BSc in Mechanical Eng-BUET</t>
  </si>
  <si>
    <t>01709637394</t>
  </si>
  <si>
    <t>SAIC Group</t>
  </si>
  <si>
    <t>Chief Financial &amp; Communication Officer</t>
  </si>
  <si>
    <t>Ongoing
2000</t>
  </si>
  <si>
    <t>01772056317</t>
  </si>
  <si>
    <t xml:space="preserve">Bhabotosh Mukharjee, LL.B </t>
  </si>
  <si>
    <t xml:space="preserve">ASIAN PAINTS </t>
  </si>
  <si>
    <t>Manager, VAT &amp; Accounts,Finance &amp; Accounts</t>
  </si>
  <si>
    <t>LLB-NU
MA-NU
BA-NU</t>
  </si>
  <si>
    <t>2014
1997
1994</t>
  </si>
  <si>
    <t>01974090913
 01714090913</t>
  </si>
  <si>
    <t>QUAZI MAHBUBUR RAHMAN</t>
  </si>
  <si>
    <t>Aspire and Hussain Farhad &amp; Co.</t>
  </si>
  <si>
    <t>Consultant &amp; Trainer</t>
  </si>
  <si>
    <t xml:space="preserve">mahbub.q@gmail.com </t>
  </si>
  <si>
    <t>01961693495</t>
  </si>
  <si>
    <t>MBA-FA-University of East London
B.Sc-Acc-Oxford Brookes University</t>
  </si>
  <si>
    <t>Fakhruzzaman Chowdhury</t>
  </si>
  <si>
    <t>2007
1993</t>
  </si>
  <si>
    <t xml:space="preserve">fzamanc@yahoo.com </t>
  </si>
  <si>
    <t>01713047142</t>
  </si>
  <si>
    <t>Khairul Amin</t>
  </si>
  <si>
    <t>Canadian University of Bangladesh</t>
  </si>
  <si>
    <t>Adjunct Faculty</t>
  </si>
  <si>
    <t>MBA, IBA-DU
MSS &amp; BSS, Economics-DU</t>
  </si>
  <si>
    <t>kaziakramulhoque@yahoo.com
kazi.akramul@psgbd.com</t>
  </si>
  <si>
    <t>01812370540</t>
  </si>
  <si>
    <t xml:space="preserve">Major K M Enayetul Haque, psc (Retd) </t>
  </si>
  <si>
    <t xml:space="preserve">National Bank </t>
  </si>
  <si>
    <t>Vice President &amp; Principal</t>
  </si>
  <si>
    <t xml:space="preserve">enayethq@gmail.com </t>
  </si>
  <si>
    <t>01713423823</t>
  </si>
  <si>
    <t>Global Brand Private Limited</t>
  </si>
  <si>
    <t>Mariya Hossain Bristy</t>
  </si>
  <si>
    <t>Executive-Mkt.</t>
  </si>
  <si>
    <t>mariya.bristy007@gmail.com</t>
  </si>
  <si>
    <t>01914757061
01685018339</t>
  </si>
  <si>
    <t>MASHIUR RAHMAN SHAHEEN</t>
  </si>
  <si>
    <t>mashiurshaheen@gmail.com</t>
  </si>
  <si>
    <t>01713015166</t>
  </si>
  <si>
    <t>MD. MEHEDI HASAN</t>
  </si>
  <si>
    <t>Procurement and Logistics Manager</t>
  </si>
  <si>
    <t>MBA-American World University (IOWA)
B.Tech-IIT-Delhi</t>
  </si>
  <si>
    <t>2002
1987</t>
  </si>
  <si>
    <t>MIDAS SAFETY</t>
  </si>
  <si>
    <t>MBA-CU
B.sc-Mechanical eng.-CUET</t>
  </si>
  <si>
    <t>Mehedi_imon@yahoo.com</t>
  </si>
  <si>
    <t>MD MEHRAZ MUEED</t>
  </si>
  <si>
    <t>BBA-IBA-JU</t>
  </si>
  <si>
    <t>M. Moinus Samad Khan</t>
  </si>
  <si>
    <t>MBA-DU
M.Sc-CSE-NU
B.Sc-CSE-NU</t>
  </si>
  <si>
    <t>Md. Nazmul Hasan Molla</t>
  </si>
  <si>
    <t>MBA-Metropolitan Uni.
B.Sc-Chem-NU</t>
  </si>
  <si>
    <t>2007
1999</t>
  </si>
  <si>
    <t>01988200400</t>
  </si>
  <si>
    <t>NIGER SULTANA</t>
  </si>
  <si>
    <t>APL</t>
  </si>
  <si>
    <t>Admin Executive</t>
  </si>
  <si>
    <t xml:space="preserve">niger.zaman@gmail.com </t>
  </si>
  <si>
    <t xml:space="preserve">01745760570
01977607787  </t>
  </si>
  <si>
    <t>SUBRINA SULTANA</t>
  </si>
  <si>
    <t>AKSML</t>
  </si>
  <si>
    <t>B.Sc-I&amp;P Eng.-BUET</t>
  </si>
  <si>
    <t>shorna_014@yahoo.com</t>
  </si>
  <si>
    <t>01689886268</t>
  </si>
  <si>
    <t>Training &amp; Development Manager</t>
  </si>
  <si>
    <t>MBA-IBA
BA-English-DU</t>
  </si>
  <si>
    <t>01817142332
01711430474</t>
  </si>
  <si>
    <t>ROKEYA SULTANA</t>
  </si>
  <si>
    <t>RASPBERRY</t>
  </si>
  <si>
    <t>HEAD OF BUSINESS DEVELOPMENT</t>
  </si>
  <si>
    <t xml:space="preserve"> s.rokeya@gmail.com</t>
  </si>
  <si>
    <t>01955885588</t>
  </si>
  <si>
    <t>RYAN PROSHUN PERRIS</t>
  </si>
  <si>
    <t xml:space="preserve">Account Director </t>
  </si>
  <si>
    <t>proshun.perris@gmail.com</t>
  </si>
  <si>
    <t>01713191346</t>
  </si>
  <si>
    <t xml:space="preserve">Marie Stopes </t>
  </si>
  <si>
    <t>megharsudhumegh@gmail.com</t>
  </si>
  <si>
    <t>01712712368</t>
  </si>
  <si>
    <t>Huroom Maksura Hoque (Afeeda)</t>
  </si>
  <si>
    <t xml:space="preserve">Link3 Technologies Ltd </t>
  </si>
  <si>
    <t>MBA-BRAC
BBA-IBA-JU</t>
  </si>
  <si>
    <t>2017
2011</t>
  </si>
  <si>
    <t xml:space="preserve">hoque.m.h@gmail.com  </t>
  </si>
  <si>
    <t>01732996824</t>
  </si>
  <si>
    <t>SOHAN BIN ANWAR SIDDIQUE</t>
  </si>
  <si>
    <t>OTS Calibration Lab</t>
  </si>
  <si>
    <t>Calibration Engineer</t>
  </si>
  <si>
    <t>MBA-DU
B.Sc-EEE-AUST</t>
  </si>
  <si>
    <t>2017
2015</t>
  </si>
  <si>
    <t>sohan.bin.anwer@gmail.com</t>
  </si>
  <si>
    <t>01711458638</t>
  </si>
  <si>
    <t>SUMAN CHOWDHURY</t>
  </si>
  <si>
    <t>BRAC HR &amp; Learning Division</t>
  </si>
  <si>
    <t>Manager-Leadership Academy</t>
  </si>
  <si>
    <t xml:space="preserve">chowdhurysumon21@yahoo.com
 sumon.chowdhury@brac.net </t>
  </si>
  <si>
    <t>01700797229
01712058488</t>
  </si>
  <si>
    <t>SAIMA HAQUE TANJIN</t>
  </si>
  <si>
    <t>Decathlon</t>
  </si>
  <si>
    <t>Accessories Production Leader</t>
  </si>
  <si>
    <t>B.Sc-Yarn Manufacturing Eng.-BUT</t>
  </si>
  <si>
    <t>saima4566@gmail.com</t>
  </si>
  <si>
    <t>Md. Zahangir Alam- FCMA</t>
  </si>
  <si>
    <t>M.Com-DU</t>
  </si>
  <si>
    <t>zalam.accounts@acmeglobal.com</t>
  </si>
  <si>
    <t>01713016829</t>
  </si>
  <si>
    <t>MD. ASHRAF UDDIN</t>
  </si>
  <si>
    <t>DGM- Head of Dealer Operations</t>
  </si>
  <si>
    <t>MBA-Southern Uni.
M.Sc-Physics-CU
B.Sc-Physics-CU</t>
  </si>
  <si>
    <t>2007
1992
1991</t>
  </si>
  <si>
    <t xml:space="preserve">ashraf.uddin08@gmail.com 
 ashraf.uddin@ksrm.com.bd
</t>
  </si>
  <si>
    <t>01779605060
01929921356</t>
  </si>
  <si>
    <t>IFTEKHAR AHMED ACMA</t>
  </si>
  <si>
    <t>Head of Accounts &amp; Cost Mgt</t>
  </si>
  <si>
    <t>Walton Micro-Tech Corporation</t>
  </si>
  <si>
    <t>pavel.icmab@gmail.com</t>
  </si>
  <si>
    <t>01912019248</t>
  </si>
  <si>
    <t>Lab Aid Group</t>
  </si>
  <si>
    <t>RAFIA AKHTER DOLY</t>
  </si>
  <si>
    <t>45000 taka with vehicle  lift and drop from home.</t>
  </si>
  <si>
    <t>doly_2207@yahoo.com</t>
  </si>
  <si>
    <t>01973141114</t>
  </si>
  <si>
    <t>MIRZA ZILLUR RAHMAN</t>
  </si>
  <si>
    <t>z_r_tritoy@yahoo.com</t>
  </si>
  <si>
    <t>Md. Rumen Ahmed</t>
  </si>
  <si>
    <t>rumen.ece@gmail.com</t>
  </si>
  <si>
    <t>MAHMUD PARVEJ</t>
  </si>
  <si>
    <t>Bangladesh Honda Private Ltd.</t>
  </si>
  <si>
    <t>Executive- Technical Service</t>
  </si>
  <si>
    <t xml:space="preserve">MBA-DU
B.sc-Mechanical Engineering-MIST </t>
  </si>
  <si>
    <t>Major Mohammad Manjur Ahmed</t>
  </si>
  <si>
    <t>Omera Logistics Ltd.</t>
  </si>
  <si>
    <t>EMBA-IBA
M.Sc-Military Studies-BUP</t>
  </si>
  <si>
    <t>18 Years</t>
  </si>
  <si>
    <t>manjur_5797@yahoo.com</t>
  </si>
  <si>
    <t>01616533628</t>
  </si>
  <si>
    <t>Md. Maksodur Rahman ACA</t>
  </si>
  <si>
    <t>BD Finance</t>
  </si>
  <si>
    <t>FAVP &amp; Deputy CFO</t>
  </si>
  <si>
    <t>MBA-JNU
BSS-JNU</t>
  </si>
  <si>
    <t>maksudbd52@gmail.com</t>
  </si>
  <si>
    <t>01912239702</t>
  </si>
  <si>
    <t>Trendy Solutions Bliss Alliance</t>
  </si>
  <si>
    <t>Managing Partner &amp;CEO</t>
  </si>
  <si>
    <t>ACBA-IBA
MBA-Victoria Uni.</t>
  </si>
  <si>
    <t>Ongoing
2005</t>
  </si>
  <si>
    <t>maruf.ahmed786@gmail.com</t>
  </si>
  <si>
    <t>01711082812</t>
  </si>
  <si>
    <t>Md. Maha Alam,ACMA</t>
  </si>
  <si>
    <t>Vintage Denim</t>
  </si>
  <si>
    <t>mahaalam7@gmail.com</t>
  </si>
  <si>
    <t>01724088580</t>
  </si>
  <si>
    <t>Naima Sultana</t>
  </si>
  <si>
    <t>naimaannie67@gmail.com</t>
  </si>
  <si>
    <t>01842431867</t>
  </si>
  <si>
    <t>Masud Mushfiq Zaman</t>
  </si>
  <si>
    <t>Head of Organization Development, HR Strategy &amp; Culture, People &amp; Organization</t>
  </si>
  <si>
    <t>masud.mushfiq@gmail.com</t>
  </si>
  <si>
    <t>SANTANU BARUA, CSCM</t>
  </si>
  <si>
    <t>PACIFIC JEANS</t>
  </si>
  <si>
    <t>AGM-  Supply Chain &amp; Co-ordination</t>
  </si>
  <si>
    <t>santanu.barua.78@gmail.com</t>
  </si>
  <si>
    <t>01711739464</t>
  </si>
  <si>
    <t xml:space="preserve">Automation Group </t>
  </si>
  <si>
    <t>Head of Marketing &amp; Sales</t>
  </si>
  <si>
    <t>Sr. AM- Regional Operational Lead</t>
  </si>
  <si>
    <t>Ziaul Hassan Serneabat</t>
  </si>
  <si>
    <t>Deputy Manager-EHS</t>
  </si>
  <si>
    <t>MBA-DU
B.Sc-Industrial and Production Eng.-BUET</t>
  </si>
  <si>
    <t>zhassan143@yahoo.com</t>
  </si>
  <si>
    <t>01713371392</t>
  </si>
  <si>
    <t>Head of mAgri  Services</t>
  </si>
  <si>
    <t>Fahad Saleh</t>
  </si>
  <si>
    <t>fsaleh_2001@yahoo.com</t>
  </si>
  <si>
    <t>01711506588</t>
  </si>
  <si>
    <t>Farhan Monzur Khan</t>
  </si>
  <si>
    <t>01713256942</t>
  </si>
  <si>
    <t>FARJANA AKTER</t>
  </si>
  <si>
    <t xml:space="preserve">Rehmania Int. Trading Pvt. Ltd </t>
  </si>
  <si>
    <t>MBA-Eastern Uni.
BBA-Eastern Uni.</t>
  </si>
  <si>
    <t xml:space="preserve">farjanarimu1990@gmail.com </t>
  </si>
  <si>
    <t>01677749215</t>
  </si>
  <si>
    <t>Analyst &amp; Team Coordinator, Compliance</t>
  </si>
  <si>
    <t>MBA-NSU
BBA-EWU</t>
  </si>
  <si>
    <t xml:space="preserve"> fatema97@yahoo.com</t>
  </si>
  <si>
    <t>JAFOR AHMED</t>
  </si>
  <si>
    <t>RIMSO FOUNDATION</t>
  </si>
  <si>
    <t>JR. ACCOUNTS OFFICER</t>
  </si>
  <si>
    <t>MBS-NU
Masters In ICT-NU
BBS-NU</t>
  </si>
  <si>
    <t>2013
2013
2012</t>
  </si>
  <si>
    <t>01677590120</t>
  </si>
  <si>
    <t>jaforahmed582@ymail.com</t>
  </si>
  <si>
    <t>Badrun Nesa Happy</t>
  </si>
  <si>
    <t>MA-ELT</t>
  </si>
  <si>
    <t>happyfly1603@gmail.com</t>
  </si>
  <si>
    <t>01776369051</t>
  </si>
  <si>
    <t>HINDOL ROY</t>
  </si>
  <si>
    <t>Akij Food and Beverages</t>
  </si>
  <si>
    <t xml:space="preserve">M.Com - Periyar Uni.
MBA - IICT, Lucknow </t>
  </si>
  <si>
    <t xml:space="preserve">hindolroy7@gmail.com </t>
  </si>
  <si>
    <t>01703302452</t>
  </si>
  <si>
    <t xml:space="preserve">Assistant Manager-HR. </t>
  </si>
  <si>
    <t>01911219570</t>
  </si>
  <si>
    <t>University of Nottingham</t>
  </si>
  <si>
    <t>BSc Hons. Finance, Accounting &amp; Mgt.</t>
  </si>
  <si>
    <t>janna.ferdous@hotmail.com</t>
  </si>
  <si>
    <t>01717713268</t>
  </si>
  <si>
    <t>JESMIN FARZANA</t>
  </si>
  <si>
    <t xml:space="preserve">Luminous  kindergarten </t>
  </si>
  <si>
    <t>jesminfarzana01@gmail.com</t>
  </si>
  <si>
    <t>01878448735</t>
  </si>
  <si>
    <t>khairulamin@econdu.ac.bd</t>
  </si>
  <si>
    <t>01818780410</t>
  </si>
  <si>
    <t>Salimullah-Al-Ahsan (Jewel)</t>
  </si>
  <si>
    <t>MBA-Manarat Int. Uni.
BSS-NU</t>
  </si>
  <si>
    <t>2017
1997</t>
  </si>
  <si>
    <t>jewelsahsan@gmail.com
s.alahsan@yahoo.com</t>
  </si>
  <si>
    <t>01675771913</t>
  </si>
  <si>
    <t xml:space="preserve">Khalilul Haque </t>
  </si>
  <si>
    <t>MICROSOFT</t>
  </si>
  <si>
    <t>MANAGER ODR- DISTRIBUTION &amp; RETAIL</t>
  </si>
  <si>
    <t>LLB-UITS
BBA-NSU</t>
  </si>
  <si>
    <t>2014
2009</t>
  </si>
  <si>
    <t xml:space="preserve"> khalilulhaquemonaz@gmail.com </t>
  </si>
  <si>
    <t>01732090937
01977090937</t>
  </si>
  <si>
    <t>Executive Officer</t>
  </si>
  <si>
    <t>pervin_sultana3383@yahoo.com</t>
  </si>
  <si>
    <t>01613000893</t>
  </si>
  <si>
    <t>Md. Mamunur Rashid Al Muzahid</t>
  </si>
  <si>
    <t>FLORA Limited</t>
  </si>
  <si>
    <t>AM-Software Sales &amp; Mkt.</t>
  </si>
  <si>
    <t>limon_003@yahoo.com</t>
  </si>
  <si>
    <t>01616001515</t>
  </si>
  <si>
    <t>MAHBUBUR RAHMAN</t>
  </si>
  <si>
    <t>Concord Group</t>
  </si>
  <si>
    <t>GM- Supply Chain &amp; Head of the Dept.</t>
  </si>
  <si>
    <t xml:space="preserve"> raha.avin@gmail.com
tkmsar@gmail.com</t>
  </si>
  <si>
    <t xml:space="preserve">01711114727
01842084997 </t>
  </si>
  <si>
    <t>MAHMUDUR RAHMAN</t>
  </si>
  <si>
    <t>novamahmud2012@gmail.com</t>
  </si>
  <si>
    <t>01515259237</t>
  </si>
  <si>
    <t>Sr. GM-HR &amp; Admin, Compliance</t>
  </si>
  <si>
    <t>LLM-WUB
LLB-NU
MBA-Royal Roads Uni.</t>
  </si>
  <si>
    <t>2013
2012
2010</t>
  </si>
  <si>
    <t>28 Years</t>
  </si>
  <si>
    <t>01716347644
 01713279835
 01973444436</t>
  </si>
  <si>
    <t>MAJOR (RETD) MAHFUZ NAWAZ KHAN</t>
  </si>
  <si>
    <t>Manager - Security</t>
  </si>
  <si>
    <t>Master’s in Public Health-NSU
B.Sc-NU</t>
  </si>
  <si>
    <t>Ongoing
1997</t>
  </si>
  <si>
    <t>mahfuzkhan0@hotmail.com</t>
  </si>
  <si>
    <t>01740623382</t>
  </si>
  <si>
    <t>Raha Tasmim</t>
  </si>
  <si>
    <t>Specialist, Data Services</t>
  </si>
  <si>
    <t xml:space="preserve"> rahatasmim@gmail.com</t>
  </si>
  <si>
    <t>01962401325</t>
  </si>
  <si>
    <t xml:space="preserve">MASHUD RANA </t>
  </si>
  <si>
    <t>Ookayama Ltd</t>
  </si>
  <si>
    <t xml:space="preserve">PMSP-IBA-DU
MBA-Presidency Uni.
BBA-Southeast Uni.   </t>
  </si>
  <si>
    <t>2015
2009
2007</t>
  </si>
  <si>
    <t xml:space="preserve">mashud.dk@gmail.com </t>
  </si>
  <si>
    <t>01715458542</t>
  </si>
  <si>
    <t>MASHUK MOSADDEK ALI</t>
  </si>
  <si>
    <t>Manager, Credit Risk and Billing</t>
  </si>
  <si>
    <t>mmosaddek.ali@hotmail.com</t>
  </si>
  <si>
    <t>01755655284</t>
  </si>
  <si>
    <t>Masud Ibne Mahbub, Chartered MCIPD</t>
  </si>
  <si>
    <t>Country Head-ER</t>
  </si>
  <si>
    <t>MBA-Northern Uni.
LLB-NU</t>
  </si>
  <si>
    <t>2005
2012</t>
  </si>
  <si>
    <t xml:space="preserve">01713045804
01935543421  </t>
  </si>
  <si>
    <t>MD. MASUDUR RAHMAN</t>
  </si>
  <si>
    <t xml:space="preserve">Senior Analyst – Finance </t>
  </si>
  <si>
    <t>MBA-SEU
B.Sc-Marine Eng.-Marine Fisheries Academy</t>
  </si>
  <si>
    <t>engrmasud2004@gmail.com
md_masudur_rahman@hotmail.com</t>
  </si>
  <si>
    <t xml:space="preserve">01711504638 01722504638  </t>
  </si>
  <si>
    <t>Md. Mushfique Us Saleheen Nowroz</t>
  </si>
  <si>
    <t xml:space="preserve">Korea Electric Power Corporation </t>
  </si>
  <si>
    <t xml:space="preserve">Senior Engineer/ Manager </t>
  </si>
  <si>
    <t>BSc (Hons) Eng.-MIST
B.Sc-BMA</t>
  </si>
  <si>
    <t>mushu.eme @gmail.com</t>
  </si>
  <si>
    <t>01711136358</t>
  </si>
  <si>
    <t>Md. Bulbul Islam</t>
  </si>
  <si>
    <t>2016
2005</t>
  </si>
  <si>
    <t>bulbulku@gmail.com</t>
  </si>
  <si>
    <t>01922116720</t>
  </si>
  <si>
    <t>MD. EMROZ HOSSAIN</t>
  </si>
  <si>
    <t>emroz2007@gmail.com</t>
  </si>
  <si>
    <t>01725072945
01683804608</t>
  </si>
  <si>
    <t>Md. Ezazul Haque</t>
  </si>
  <si>
    <t>Action Aid</t>
  </si>
  <si>
    <t>Organizer Fellow</t>
  </si>
  <si>
    <t>BBA-RU</t>
  </si>
  <si>
    <t>lemonhaque09@gmail.com</t>
  </si>
  <si>
    <t>01762529153</t>
  </si>
  <si>
    <t>DIRD Composite</t>
  </si>
  <si>
    <t>Sr. Executive- HR &amp; Compliance</t>
  </si>
  <si>
    <t>MBA-RU
BSS-NU</t>
  </si>
  <si>
    <t>mamun0171922@gmail.com</t>
  </si>
  <si>
    <t>01844167743
01719223994</t>
  </si>
  <si>
    <t xml:space="preserve">Double A </t>
  </si>
  <si>
    <t>wahid008.da@gmail.com wahid@doubleapaper.com.bd</t>
  </si>
  <si>
    <t>01615533077 01711180095</t>
  </si>
  <si>
    <t>MD. ABU MAS-UD SAYEED</t>
  </si>
  <si>
    <t>UCEP Bangladesh</t>
  </si>
  <si>
    <t>M.Sc-CSE-Stamford Uni.
B.Sc-IT-Sikkim-Manipal University</t>
  </si>
  <si>
    <t>99k</t>
  </si>
  <si>
    <t>140k</t>
  </si>
  <si>
    <t>MD.SAJIDUR RAHAMAN</t>
  </si>
  <si>
    <t>Customers Care Representative</t>
  </si>
  <si>
    <t>mdsajidurrahaman756@gmail.com</t>
  </si>
  <si>
    <t>01736351866
01969617245</t>
  </si>
  <si>
    <t>Md. Zakirul Alam</t>
  </si>
  <si>
    <t>Quantum Corporation Ltd.</t>
  </si>
  <si>
    <t>Head of Sales &amp; Distribution</t>
  </si>
  <si>
    <t>zakir.alam86@yahoo.com zakir.alam86@hotmail.com</t>
  </si>
  <si>
    <t xml:space="preserve">01713203405 01916159357 </t>
  </si>
  <si>
    <t>Cocktail Advertising</t>
  </si>
  <si>
    <t>Brand Gardener</t>
  </si>
  <si>
    <t>Masters in Criminology &amp; Criminal Justice-DU
Honors in Applied Physics-DU</t>
  </si>
  <si>
    <t>mehedi1507@gmail.com</t>
  </si>
  <si>
    <t>01741772244</t>
  </si>
  <si>
    <t>15+ Years</t>
  </si>
  <si>
    <t>MINARUL HAQUE</t>
  </si>
  <si>
    <t xml:space="preserve">Winter Group </t>
  </si>
  <si>
    <t>Jr. Officer, Accounts &amp; Audit</t>
  </si>
  <si>
    <t>MBA-RU
BBs-RU</t>
  </si>
  <si>
    <t>shawon.smet@gmail.com
shawon.smet@yahoo.com</t>
  </si>
  <si>
    <t>01717978807 01722999783</t>
  </si>
  <si>
    <t>MIR RASHIDUL HAQUE</t>
  </si>
  <si>
    <t>2002
1999</t>
  </si>
  <si>
    <t>rash_mon@yahoo.com</t>
  </si>
  <si>
    <t>01933334575
01713481303</t>
  </si>
  <si>
    <t>MBA-DU
M.Sc. in Microbiology-DU
B.Sc.(Hons.) in Microbiology-DU</t>
  </si>
  <si>
    <t>2010
1999
1997</t>
  </si>
  <si>
    <t xml:space="preserve">shoab.ahmed@novartis.com
     shoab.ahmed2000@yahoo.com
</t>
  </si>
  <si>
    <t>Dinesh Kumar Biswas</t>
  </si>
  <si>
    <t xml:space="preserve">Haque Brothers </t>
  </si>
  <si>
    <t>GM-QA</t>
  </si>
  <si>
    <t>M.Sc-Chem-RU
B.Sc-Chem-RU</t>
  </si>
  <si>
    <t>1994
1992</t>
  </si>
  <si>
    <t>dinesh_ctg@yahoo.com  dkbnmp@gmail.com</t>
  </si>
  <si>
    <t>01931197205</t>
  </si>
  <si>
    <t>MD IRSHAD SAYEED</t>
  </si>
  <si>
    <t>A K Khan</t>
  </si>
  <si>
    <t>Deputy Project Director</t>
  </si>
  <si>
    <t>MBA-IBA
 Master in Defense Studies-NU
B.Sc-Civil Eng-MIST</t>
  </si>
  <si>
    <t xml:space="preserve">irshadsayeed2015@gmail.com
mdirshadsayeed@yahoo.com </t>
  </si>
  <si>
    <t>01769003430</t>
  </si>
  <si>
    <t>Group GM, Mkt</t>
  </si>
  <si>
    <t>MBA-IBA
BBA-Madurai Kamaraj Uni.</t>
  </si>
  <si>
    <t>RAJIB KUMAR BARUA</t>
  </si>
  <si>
    <t xml:space="preserve">ACI Foods </t>
  </si>
  <si>
    <t>Senior Sales Manager</t>
  </si>
  <si>
    <t>rajibtirthoctg@gmail.com</t>
  </si>
  <si>
    <t>01816713106 01816713105</t>
  </si>
  <si>
    <t>Shamail Ibtesam Ali</t>
  </si>
  <si>
    <t>Procurement Operations Manager</t>
  </si>
  <si>
    <t>shamail1603@gmail.com</t>
  </si>
  <si>
    <t>01819400082</t>
  </si>
  <si>
    <t>Kazi Ehsanur Rahman</t>
  </si>
  <si>
    <t>AGM- Customer Care</t>
  </si>
  <si>
    <t xml:space="preserve">Ashiyan Group </t>
  </si>
  <si>
    <t xml:space="preserve">kazierahman@yahoo.com </t>
  </si>
  <si>
    <t>01704749463</t>
  </si>
  <si>
    <t>Md. Mamun-Ur- Rashid Chowdhoury</t>
  </si>
  <si>
    <t>Uttara Group of Companies</t>
  </si>
  <si>
    <t>mamunconvenoracma@yahoo.com</t>
  </si>
  <si>
    <t xml:space="preserve">01997751288 
01708484817
01707351288
</t>
  </si>
  <si>
    <t>Md. Golam Jakaria Kaisar Chowdhury</t>
  </si>
  <si>
    <t>MBA-IBA-RU
M.Sc-Geography and Environment-RU
B.Sc-Geography and Environment-RU</t>
  </si>
  <si>
    <t>2012
2010
2009</t>
  </si>
  <si>
    <t>jakaria727@gmail.com</t>
  </si>
  <si>
    <t>01719403050</t>
  </si>
  <si>
    <t>Safi Ashraf</t>
  </si>
  <si>
    <t>safi.ashraf@gmail.com</t>
  </si>
  <si>
    <t>01962400956</t>
  </si>
  <si>
    <t>MAJOR MD. PARAMUDDIN HOSSAIN (Retd)</t>
  </si>
  <si>
    <t xml:space="preserve">INDEX GROUP </t>
  </si>
  <si>
    <t>DIRECTOR (Operations)</t>
  </si>
  <si>
    <t>MBA-International Islamic University Chittagong</t>
  </si>
  <si>
    <t>MD. MAHAMUDUL HASAN</t>
  </si>
  <si>
    <t xml:space="preserve">MSc of Economics-JU
BSc of Economics-JU    </t>
  </si>
  <si>
    <t>rajibe_ju@yahoo.com</t>
  </si>
  <si>
    <t>01913220220
017771822000</t>
  </si>
  <si>
    <t>Manager-Agency Distribution Channel</t>
  </si>
  <si>
    <t>MBA-KU
BBA-KU</t>
  </si>
  <si>
    <t>Md. Bahauddin</t>
  </si>
  <si>
    <t xml:space="preserve">Executive, (Brand Marketing) </t>
  </si>
  <si>
    <t>bahauddin3bd@gmail.com</t>
  </si>
  <si>
    <t xml:space="preserve">01618280310
01711084418
</t>
  </si>
  <si>
    <t>27k</t>
  </si>
  <si>
    <t>Rakeen Development Co.</t>
  </si>
  <si>
    <t>Subrata Kumar Kundu</t>
  </si>
  <si>
    <t xml:space="preserve">MBA-IBA
B-Tech-NIT </t>
  </si>
  <si>
    <t>subratakumarkundu@gmail.com</t>
  </si>
  <si>
    <t xml:space="preserve">01977827282 </t>
  </si>
  <si>
    <t xml:space="preserve">paramuddin@yahoo.com </t>
  </si>
  <si>
    <t>01711969239</t>
  </si>
  <si>
    <t>Abedin Kader</t>
  </si>
  <si>
    <t>Marketing Associate</t>
  </si>
  <si>
    <t>MA-Chulalongkorn Uni.
B.Sc-BRAC Uni.</t>
  </si>
  <si>
    <t xml:space="preserve">abedin.kader@gmail.com </t>
  </si>
  <si>
    <t>01758163543</t>
  </si>
  <si>
    <t>ANIKA BHUIYAN</t>
  </si>
  <si>
    <t>COMMUNICATION &amp; PR MANAGER</t>
  </si>
  <si>
    <t>M.Com-ULAB
BBA-NSU</t>
  </si>
  <si>
    <t>Ongoing 
2013</t>
  </si>
  <si>
    <t xml:space="preserve">anika.bhuiyan@gmail.com </t>
  </si>
  <si>
    <t>01777796795</t>
  </si>
  <si>
    <t>RAFUL EHSANASH</t>
  </si>
  <si>
    <t>Sr. Manager, Sales</t>
  </si>
  <si>
    <t>MBA-IBA
BBA-KU</t>
  </si>
  <si>
    <t>ashrafule71@gmail.com ashrafulehsan@yahoo.com</t>
  </si>
  <si>
    <t xml:space="preserve">01713092455 </t>
  </si>
  <si>
    <t>Mohammad Shaharia Sarkar, ACCA</t>
  </si>
  <si>
    <t>Supply Chain Finance Manager</t>
  </si>
  <si>
    <t>shaharia2000@gmail.com</t>
  </si>
  <si>
    <t>01924400431
01709654319</t>
  </si>
  <si>
    <t>Shakib Rahman</t>
  </si>
  <si>
    <t>Product Development</t>
  </si>
  <si>
    <t>BSc-CSE-Indiana Uni.</t>
  </si>
  <si>
    <t>shakib.rahman@ericsson.com</t>
  </si>
  <si>
    <t>Md. Sah Alam ACMA</t>
  </si>
  <si>
    <t xml:space="preserve">Shahjalal Islami </t>
  </si>
  <si>
    <t>sahalam.acma@gmail.com</t>
  </si>
  <si>
    <t>01724819471</t>
  </si>
  <si>
    <t>SSL</t>
  </si>
  <si>
    <t xml:space="preserve">Head of Call Centre Operation </t>
  </si>
  <si>
    <t>MBA-UITS
BBA-IUB</t>
  </si>
  <si>
    <t xml:space="preserve"> Sumaniub248@gmail.com</t>
  </si>
  <si>
    <t>01755677002
01713026913</t>
  </si>
  <si>
    <t>Arun Joy Das</t>
  </si>
  <si>
    <t>arunbd87@gmail.com</t>
  </si>
  <si>
    <t>01717117967 
01847265728</t>
  </si>
  <si>
    <t>K.M. SADAT US SALEHIN</t>
  </si>
  <si>
    <t>MBA-IUB
Bachelor of Environmental Science and Mgt.-IUB</t>
  </si>
  <si>
    <t>s.salehin@gmail.com</t>
  </si>
  <si>
    <t>01819252896
0175552557</t>
  </si>
  <si>
    <t>Afaque Jamal</t>
  </si>
  <si>
    <t xml:space="preserve">Supplier Management Support Manager </t>
  </si>
  <si>
    <t>HeidelbergCement</t>
  </si>
  <si>
    <t xml:space="preserve">MA-Int. Business-HULT INT. BUSINESS SCHOOL
BBA-NSU            </t>
  </si>
  <si>
    <t xml:space="preserve">afaquejamal@gmail.com </t>
  </si>
  <si>
    <t>01717035700</t>
  </si>
  <si>
    <t xml:space="preserve">Omera LPG </t>
  </si>
  <si>
    <t>MBA-EWU
B.Sc-EEE-EWU</t>
  </si>
  <si>
    <t>01712945260
01787690398</t>
  </si>
  <si>
    <t>Manager - Category Supply Planning &amp; Purchase</t>
  </si>
  <si>
    <t>MBA-IBA
B.Sc.Engg (Mechanical)-BUET</t>
  </si>
  <si>
    <t xml:space="preserve">MBA-IBA
B.Sc in Mechanical Engineering-BUET </t>
  </si>
  <si>
    <t>Nwomey Subayer</t>
  </si>
  <si>
    <t>B.Sc. in Mechanical Engineering-CUET</t>
  </si>
  <si>
    <t xml:space="preserve"> nwomey.cuet@gmail.com</t>
  </si>
  <si>
    <t>01912113179</t>
  </si>
  <si>
    <t>Shift Engineer-Generel  Maintenance-Mechanical Maintenance</t>
  </si>
  <si>
    <t>EMBA-USTC
B.Sc-Mechanical Eng.-CUET</t>
  </si>
  <si>
    <t>r.mahfujur35@gmail.com</t>
  </si>
  <si>
    <t>01725798595</t>
  </si>
  <si>
    <t>Kazi Reshad Islam</t>
  </si>
  <si>
    <t>Head of Project</t>
  </si>
  <si>
    <t>Masters of Public Policy and Mgt.-Monash Uni.
MBA-IBA
BSc in Civil Eng.-BUET</t>
  </si>
  <si>
    <t>2012
2008
2003</t>
  </si>
  <si>
    <t>reshad25@gmail.com</t>
  </si>
  <si>
    <t>01819202020</t>
  </si>
  <si>
    <t>SK Md Kamrul Hassan, CSCM</t>
  </si>
  <si>
    <t xml:space="preserve">Procurement Operations Advisory Senior Analyst </t>
  </si>
  <si>
    <t xml:space="preserve">EMBA-IBA
MBA-DU
 B.Sc. Eng.-Mechanical-BUET  </t>
  </si>
  <si>
    <t>sumonhabib.r@gmail.com</t>
  </si>
  <si>
    <t>01711541785</t>
  </si>
  <si>
    <t>Iffatur Rahman Khan</t>
  </si>
  <si>
    <t>iffatkhan8511@gmail.com</t>
  </si>
  <si>
    <t>01917331762</t>
  </si>
  <si>
    <t>IQBAL OMAR</t>
  </si>
  <si>
    <t>Group Head of Retail &amp; Commercial Branding</t>
  </si>
  <si>
    <t>DESS international affairs-University – Sorbonne – Paris,Master in business management-EDC business School – Paris.</t>
  </si>
  <si>
    <t>Iqbal_Omar@club.fr</t>
  </si>
  <si>
    <t>MOHAMMAD NIZAM UDDIN HYDER</t>
  </si>
  <si>
    <t>shadhin316@yahoo.com</t>
  </si>
  <si>
    <t>01716311020</t>
  </si>
  <si>
    <t>MD. Tariquzzaman Talukder</t>
  </si>
  <si>
    <t>MBA-Stamford Uni.
B.Sc-Mechanical-KUET</t>
  </si>
  <si>
    <t>2006
1991</t>
  </si>
  <si>
    <t>tariqral67@gmail.com</t>
  </si>
  <si>
    <t>01711615810</t>
  </si>
  <si>
    <t xml:space="preserve">tanvirbcc1450@gmail.com </t>
  </si>
  <si>
    <t xml:space="preserve">01747818222 </t>
  </si>
  <si>
    <t>Najiba Jamai</t>
  </si>
  <si>
    <t>Marketing Strategy Manager</t>
  </si>
  <si>
    <t>Master of Science in Management-Bordeaux Management School
Bachelor in Management- Bordeaux Management School</t>
  </si>
  <si>
    <t>najiba.jemai@gmail.com</t>
  </si>
  <si>
    <t>01777777318</t>
  </si>
  <si>
    <t>Mohammad Tariqul Islam</t>
  </si>
  <si>
    <t>Manager- Prolinks</t>
  </si>
  <si>
    <t>MBA-SIBM
BA-Eco-Pune Uni.</t>
  </si>
  <si>
    <t xml:space="preserve">tariq20may@gmail.com </t>
  </si>
  <si>
    <t>01711404732 
01971404732</t>
  </si>
  <si>
    <t>S. M. Mahmud Farhad</t>
  </si>
  <si>
    <t>EON FOOD LTD</t>
  </si>
  <si>
    <t>DGM- Sales, Mkt. Distribution and Production</t>
  </si>
  <si>
    <t xml:space="preserve">EMBA-BRAC
MSc-Zoology-NU </t>
  </si>
  <si>
    <t>mhmd_farhad@yahoo.com</t>
  </si>
  <si>
    <t>01755606607</t>
  </si>
  <si>
    <t>Iraz H. Siddiqui</t>
  </si>
  <si>
    <t xml:space="preserve">Bay Emporium </t>
  </si>
  <si>
    <t xml:space="preserve">Head of Merchandising </t>
  </si>
  <si>
    <t>irazhsiddiqui@gmail.com</t>
  </si>
  <si>
    <t>01730332136</t>
  </si>
  <si>
    <t>MAISHA BINTE ABDULLAH</t>
  </si>
  <si>
    <t xml:space="preserve">Talent Acquisition Senior Specialist </t>
  </si>
  <si>
    <t>m.binte.a@gmail.com</t>
  </si>
  <si>
    <t>01777763872</t>
  </si>
  <si>
    <t>Sr. Recruiter</t>
  </si>
  <si>
    <t>2006
2003</t>
  </si>
  <si>
    <t>kanzftma@gmail.com</t>
  </si>
  <si>
    <t>01971180039</t>
  </si>
  <si>
    <t>FAIYAZ MOHAMMED HASSAN</t>
  </si>
  <si>
    <t xml:space="preserve">BAJAJ 2W </t>
  </si>
  <si>
    <t xml:space="preserve">EXECUTIVE SALES </t>
  </si>
  <si>
    <t>EMBA-IUB
CMU-CARDIFF METROPOLITAN UNI.
BBA-NSU</t>
  </si>
  <si>
    <t>2017
2016
2011</t>
  </si>
  <si>
    <t>faiyaz_hassan@hotmail.com</t>
  </si>
  <si>
    <t>01855901622</t>
  </si>
  <si>
    <t>SVP</t>
  </si>
  <si>
    <t>01713016306</t>
  </si>
  <si>
    <t>DAMCO</t>
  </si>
  <si>
    <t>M d. Rokibul Hasan</t>
  </si>
  <si>
    <t>Service Solutions Pvt. Ltd</t>
  </si>
  <si>
    <t>Sr. Manager IT</t>
  </si>
  <si>
    <t>B.Sc-CSE-NU</t>
  </si>
  <si>
    <t>rokibulhasan@gmail.com</t>
  </si>
  <si>
    <t>01974321321</t>
  </si>
  <si>
    <t xml:space="preserve">MOHAMMAD HASAN MASUD </t>
  </si>
  <si>
    <t>AGM- Audit/Treasury</t>
  </si>
  <si>
    <t>MBA-SEU
M.Com-Jagannath Uni.
B.Com-Jagannath Uni.</t>
  </si>
  <si>
    <t>2010
1997
1996</t>
  </si>
  <si>
    <t>nipu471@gmail.com</t>
  </si>
  <si>
    <t>01935298009
01712170471</t>
  </si>
  <si>
    <t>Sk Abdullah Al Jameo</t>
  </si>
  <si>
    <t>Sundarban Courier Service</t>
  </si>
  <si>
    <t>Trainee Manager(Mkt)</t>
  </si>
  <si>
    <t>MBA-Liverpool John Moores Uni.
BBA-BRAC Uni.</t>
  </si>
  <si>
    <t>abdullah.jameo@gmail.com</t>
  </si>
  <si>
    <t>01625606947</t>
  </si>
  <si>
    <t>HRBP</t>
  </si>
  <si>
    <t xml:space="preserve">MBA-EWU
BBA-CSM Institute of Graduate Studies </t>
  </si>
  <si>
    <t xml:space="preserve">royashis@gmail.com </t>
  </si>
  <si>
    <t>01962424305
01711431617</t>
  </si>
  <si>
    <t>Fahmida Silvi Razzaque</t>
  </si>
  <si>
    <t>Business Support Assistant</t>
  </si>
  <si>
    <t>United Nations World
 Food Programme</t>
  </si>
  <si>
    <t>PGDBM-London College of Business
MSS-JU</t>
  </si>
  <si>
    <t>2013
2012</t>
  </si>
  <si>
    <t>ssilvy@gmail.com</t>
  </si>
  <si>
    <t>01911171678</t>
  </si>
  <si>
    <t>Md. Asaduzzaman Noor</t>
  </si>
  <si>
    <t>Deputy Manager, Business Planning</t>
  </si>
  <si>
    <t xml:space="preserve">Ace Autos </t>
  </si>
  <si>
    <t>MBA-NSU
BBA-IUB</t>
  </si>
  <si>
    <t>tanvir86@gmail.com</t>
  </si>
  <si>
    <t>01794161774
01922034378</t>
  </si>
  <si>
    <t>SULTAN MUHAMMAD SHUBUKTAGIN</t>
  </si>
  <si>
    <t>Comilla Diabetic Hospital</t>
  </si>
  <si>
    <t>MBA-Comilla Uni.
MBA-NU
BBA-NU</t>
  </si>
  <si>
    <t>2018
2017
2016</t>
  </si>
  <si>
    <t>subah2517@gmail.com</t>
  </si>
  <si>
    <t>01533102049</t>
  </si>
  <si>
    <t>MIR DELWAR RAHMAN</t>
  </si>
  <si>
    <t>OZEOL</t>
  </si>
  <si>
    <t xml:space="preserve">PURCHASING MANAGER </t>
  </si>
  <si>
    <t xml:space="preserve">MBA-University of Western Sydney
MBS-RU </t>
  </si>
  <si>
    <t>1999
1993</t>
  </si>
  <si>
    <t>160k</t>
  </si>
  <si>
    <t>delwar.rahman@gmail.com</t>
  </si>
  <si>
    <t xml:space="preserve">01910527003 </t>
  </si>
  <si>
    <t>Summit Corporation Ltd</t>
  </si>
  <si>
    <t>sndakabir@gmail.com</t>
  </si>
  <si>
    <t xml:space="preserve">01911310607 </t>
  </si>
  <si>
    <t>MOHAMMAD AMDADUR RAHMAN</t>
  </si>
  <si>
    <t>AGORA</t>
  </si>
  <si>
    <t>RAHIMAFROOZ SUPERSTORES LTD
AGORA</t>
  </si>
  <si>
    <t>MBA-Anglia Ruskin University</t>
  </si>
  <si>
    <t>mrahman2805@gmail.com</t>
  </si>
  <si>
    <t>01787138205</t>
  </si>
  <si>
    <t>SMC ENTERPRISE LTD</t>
  </si>
  <si>
    <t>EXECUTIVE, ADMIN</t>
  </si>
  <si>
    <t>MUHAMMAD SHAHRIAR HUSAIN</t>
  </si>
  <si>
    <t>Large Opportunity Manager</t>
  </si>
  <si>
    <t>Microsoft BD ltd.</t>
  </si>
  <si>
    <t>m.shahriar.husain@hotmail.com</t>
  </si>
  <si>
    <t>01711337427</t>
  </si>
  <si>
    <t>ABC LED Inc</t>
  </si>
  <si>
    <t>BRAC Uni.</t>
  </si>
  <si>
    <t>MPHRM-DU
MBA-BRAC Uni.</t>
  </si>
  <si>
    <t xml:space="preserve">fatema_razmin@yahoo.com </t>
  </si>
  <si>
    <t>01707074687        01703989779</t>
  </si>
  <si>
    <t>MD. RABIUL FCA</t>
  </si>
  <si>
    <t>STS Holdings Ltd.</t>
  </si>
  <si>
    <t>mrabiul75@gmail.com</t>
  </si>
  <si>
    <t>01833180627</t>
  </si>
  <si>
    <t>Shazzid Yusuf</t>
  </si>
  <si>
    <t>Rohto-Mentholatum</t>
  </si>
  <si>
    <t>Executive, HR &amp; Op.</t>
  </si>
  <si>
    <t>MBA-BRAC Uni.
BBA-Asia Pacific Uni.</t>
  </si>
  <si>
    <t>shazzid.yusuf@gmail.com</t>
  </si>
  <si>
    <t>01736587338
01799928311</t>
  </si>
  <si>
    <t>ACBA-IBA
MBA-SUB
BBA-EWU</t>
  </si>
  <si>
    <t>2016
2007
2003</t>
  </si>
  <si>
    <t xml:space="preserve">01715084994 </t>
  </si>
  <si>
    <t>S.F.M.Tahmidul Haque Biswas</t>
  </si>
  <si>
    <t xml:space="preserve"> DNSE </t>
  </si>
  <si>
    <t xml:space="preserve">Implementation Coordinator </t>
  </si>
  <si>
    <t>M.Sc-CSE-Islamic University
B.Sc-CSE-Islamic University</t>
  </si>
  <si>
    <t>tahmidul.ebl@gmail.com</t>
  </si>
  <si>
    <t>01911658895
 01678702731</t>
  </si>
  <si>
    <t xml:space="preserve">Ranks Telecom </t>
  </si>
  <si>
    <t>KAMRUL HASAN SOHEL</t>
  </si>
  <si>
    <t>EMBA-BRAC Uni.
PGDPM-BIM</t>
  </si>
  <si>
    <t>khsohel62@gmail.com</t>
  </si>
  <si>
    <t xml:space="preserve">01844147680
01711700786 </t>
  </si>
  <si>
    <t>ASFIA NIGAR</t>
  </si>
  <si>
    <t>FAS Finance &amp; Investment Ltd.</t>
  </si>
  <si>
    <t>Sr. Officer-Liability Operation</t>
  </si>
  <si>
    <t>faslina.lina@gmail.com</t>
  </si>
  <si>
    <t>01677276386</t>
  </si>
  <si>
    <t>Brigadier General Ilyas Iftekhar Rasul</t>
  </si>
  <si>
    <t>BAIUST</t>
  </si>
  <si>
    <t>Vice Chancellor</t>
  </si>
  <si>
    <t>ilyasrasul@gmail.com</t>
  </si>
  <si>
    <t xml:space="preserve">01727329439 </t>
  </si>
  <si>
    <t>Md. Ashequr Rahman Zunnur</t>
  </si>
  <si>
    <t>Beximco Pharma.</t>
  </si>
  <si>
    <t>Officer – Engineering Projects.</t>
  </si>
  <si>
    <t>B.Sc-EEE-RUET</t>
  </si>
  <si>
    <t>zunnur.rax@hotmail.com</t>
  </si>
  <si>
    <t>01727672693.</t>
  </si>
  <si>
    <t>Mohammad Mustafa Shahed</t>
  </si>
  <si>
    <t>Security and Logistics Coordinator</t>
  </si>
  <si>
    <t>MBA-DU
BA-BMA</t>
  </si>
  <si>
    <t>2017
2007</t>
  </si>
  <si>
    <t>shahed1836@gmail.com
shahed1836@yahoo.com</t>
  </si>
  <si>
    <t>MAJOR ( Retd)TALUKDER SHAHID SUMON MOHAMMAD</t>
  </si>
  <si>
    <t xml:space="preserve">Head of Business Operation </t>
  </si>
  <si>
    <t>MBA-Manarat Int. Uni.
B.Sc-BMA</t>
  </si>
  <si>
    <t>Mohammad Rezaul Kabir</t>
  </si>
  <si>
    <t>mrkabir0123@gmail.com</t>
  </si>
  <si>
    <t>01916100880</t>
  </si>
  <si>
    <t>Captain Rifat Ibne Jamal</t>
  </si>
  <si>
    <t>Emergency Coordinator</t>
  </si>
  <si>
    <t>MBA-IBDEM
MBA (MKT &amp; HR)-EWU</t>
  </si>
  <si>
    <t>rifat.ibnejamal@gmail.com</t>
  </si>
  <si>
    <t>01535445655</t>
  </si>
  <si>
    <t>Ishtiak Ahmed Taher</t>
  </si>
  <si>
    <t xml:space="preserve">Expo Group </t>
  </si>
  <si>
    <t>Group Head HR</t>
  </si>
  <si>
    <t>LLB-NU
MBA-IBA
B.Sc-CU</t>
  </si>
  <si>
    <t>2016
2005
1991</t>
  </si>
  <si>
    <t xml:space="preserve">iat1502@yahoo.com 
 iat1502@gmail.com </t>
  </si>
  <si>
    <t>01730727173</t>
  </si>
  <si>
    <t>Dr. Meer Mahbub Sadique</t>
  </si>
  <si>
    <t xml:space="preserve">MSF Holland </t>
  </si>
  <si>
    <t>Medical Doctor</t>
  </si>
  <si>
    <t>MPH-BSMMU
MBBS-DU</t>
  </si>
  <si>
    <t>2013
2007</t>
  </si>
  <si>
    <t>mahbubmeer@gmail.com</t>
  </si>
  <si>
    <t xml:space="preserve">01711141897
01925995157  </t>
  </si>
  <si>
    <t>Jagannath University</t>
  </si>
  <si>
    <t>Mohammad Rawshan Jaman</t>
  </si>
  <si>
    <t>English Lit.</t>
  </si>
  <si>
    <t>rawshan.jaman2013@gmail.com</t>
  </si>
  <si>
    <t>01676528133</t>
  </si>
  <si>
    <t>Shaheen Mujahidul Islam</t>
  </si>
  <si>
    <t>Academic Work AB</t>
  </si>
  <si>
    <t>shaheenfly@yahoo.com</t>
  </si>
  <si>
    <t xml:space="preserve">01774502751 </t>
  </si>
  <si>
    <t>NAZMUS SAQUIB</t>
  </si>
  <si>
    <t>Site Engineer</t>
  </si>
  <si>
    <t>Sinohydro Foundation Engineering Co</t>
  </si>
  <si>
    <t>B.Sc-Civil Eng.-BUET</t>
  </si>
  <si>
    <t>saquib2645@gmail.com</t>
  </si>
  <si>
    <t>01827120859</t>
  </si>
  <si>
    <t>Muhammad Imran Khan</t>
  </si>
  <si>
    <t>Deputy Chief of Safety</t>
  </si>
  <si>
    <t>B.Sc-Mechanical Eng.-IIUT</t>
  </si>
  <si>
    <t>iimrank@gmail.com</t>
  </si>
  <si>
    <t>01709661747</t>
  </si>
  <si>
    <t>Rancon</t>
  </si>
  <si>
    <t>GM &amp; Head of SCM</t>
  </si>
  <si>
    <t>EMBA-IBA-DU
MBA-CU
BBA-CU</t>
  </si>
  <si>
    <t>Ongoing
1998
1996</t>
  </si>
  <si>
    <t>awal.rotary@gmail.com</t>
  </si>
  <si>
    <t>ABU MOHAMMAD AKIB KHAN</t>
  </si>
  <si>
    <t>SOLUTIONS SPECIALIST</t>
  </si>
  <si>
    <t>mohammad.akib@gmail.com</t>
  </si>
  <si>
    <t>01610005522</t>
  </si>
  <si>
    <t>Syed Rashequl Nehal</t>
  </si>
  <si>
    <t>Sobuj Saya Abashon Ltd.</t>
  </si>
  <si>
    <t>AGM-Mkt.</t>
  </si>
  <si>
    <t>MBA-MADRAS Uni.
BBA-MADRAS Uni.</t>
  </si>
  <si>
    <t>rupakruponti1111@gmail.com</t>
  </si>
  <si>
    <t>01979500939</t>
  </si>
  <si>
    <t>Md. Moshiur Rahman Chowdhury</t>
  </si>
  <si>
    <t>Analyst - Senior Executive – Business Development</t>
  </si>
  <si>
    <t>nihal_chowdhury@yahoo.com</t>
  </si>
  <si>
    <t>01911125204</t>
  </si>
  <si>
    <t>Marufa Islam</t>
  </si>
  <si>
    <t xml:space="preserve">COATS </t>
  </si>
  <si>
    <t>Co-ordination Officer</t>
  </si>
  <si>
    <t>MSS-RU
BSS-RU</t>
  </si>
  <si>
    <t>marufa_islam@yahoo.com</t>
  </si>
  <si>
    <t>01711587748</t>
  </si>
  <si>
    <t>Champak Barua</t>
  </si>
  <si>
    <t>B.Sc-CSE-PREMIER UNI.</t>
  </si>
  <si>
    <t>cbaruabd@gmail.com</t>
  </si>
  <si>
    <t xml:space="preserve">01610002768
01819904043   </t>
  </si>
  <si>
    <t>75k</t>
  </si>
  <si>
    <t>Sub Lieutenant (Retd.)</t>
  </si>
  <si>
    <t>Sakib Hasan</t>
  </si>
  <si>
    <t>BD Navy</t>
  </si>
  <si>
    <t>sakibhasan2733@gmail.com</t>
  </si>
  <si>
    <t>01719008653</t>
  </si>
  <si>
    <t>Sky Telecommunication Ltd.</t>
  </si>
  <si>
    <t>Head of Customer Service</t>
  </si>
  <si>
    <t>MBA-Asian Uni.
B.Com-NU</t>
  </si>
  <si>
    <t>asif.ahmed.gp@gmail.com</t>
  </si>
  <si>
    <t xml:space="preserve">01711506738 </t>
  </si>
  <si>
    <t>sadek024@gmail.com 
rajib246@hotmail.com</t>
  </si>
  <si>
    <t>01717753099
 01730356661</t>
  </si>
  <si>
    <t>MOHAMMAD MOSHIUR RAHMAN</t>
  </si>
  <si>
    <t>M.Sc-DU
B.Sc-DU</t>
  </si>
  <si>
    <t>moshiurrahman9175@gmail.com</t>
  </si>
  <si>
    <t xml:space="preserve">01711149175 </t>
  </si>
  <si>
    <t>Md. Abdul Mannan</t>
  </si>
  <si>
    <t xml:space="preserve">Sr. Manager operations- Call Center </t>
  </si>
  <si>
    <t xml:space="preserve">Genex Infosys Ltd </t>
  </si>
  <si>
    <t>MBA-SEU
BBM-University of Bangalore</t>
  </si>
  <si>
    <t>mannan21@gmail.com</t>
  </si>
  <si>
    <t>019720001220
01610001220</t>
  </si>
  <si>
    <t>AVIJIT BARUA</t>
  </si>
  <si>
    <t>Uddipan Energy</t>
  </si>
  <si>
    <t xml:space="preserve">Birla Inst. Of Technology –Ranchi, India
</t>
  </si>
  <si>
    <t>avijitbarua2000@gmail.com</t>
  </si>
  <si>
    <t>01713200555</t>
  </si>
  <si>
    <t>Mohd. Billal Hossain</t>
  </si>
  <si>
    <t>GQ Food’s Ltd</t>
  </si>
  <si>
    <t>MSS-People’s University 
BA-NU</t>
  </si>
  <si>
    <t xml:space="preserve">belal.jubd@yahoo.com </t>
  </si>
  <si>
    <t>01715078665
 01930101564</t>
  </si>
  <si>
    <t>Halder Md. Sahidul Islam</t>
  </si>
  <si>
    <t xml:space="preserve">Omega Distribution </t>
  </si>
  <si>
    <t>sahidulpvm@gmail.com</t>
  </si>
  <si>
    <t>01719742527
01988833012</t>
  </si>
  <si>
    <t xml:space="preserve">Quazi Nayeem Mahmood </t>
  </si>
  <si>
    <t>DGM-Dist. Retail Channel Mgt</t>
  </si>
  <si>
    <t>Ongoing
1999</t>
  </si>
  <si>
    <t>nayeem.quazi@gmail.com</t>
  </si>
  <si>
    <t>01782730784</t>
  </si>
  <si>
    <t>Md. Nurunnabi Azad</t>
  </si>
  <si>
    <t>Sr. Manager HR</t>
  </si>
  <si>
    <t>MA in English
PGDHRM</t>
  </si>
  <si>
    <t>azadsujon@gmail.com</t>
  </si>
  <si>
    <t>01716356186</t>
  </si>
  <si>
    <t>Head of Procurement &amp; Planning</t>
  </si>
  <si>
    <t>Rahimafrooz Renewable Energy</t>
  </si>
  <si>
    <t>Touqueer Ahmed Khan, MBA(Fin), CSCM</t>
  </si>
  <si>
    <t>MBA-IUB
M.Com-NU</t>
  </si>
  <si>
    <t>touqueer@gmail.com</t>
  </si>
  <si>
    <t>01708521138</t>
  </si>
  <si>
    <t xml:space="preserve">DGM Admin &amp; Security </t>
  </si>
  <si>
    <t>MASHFIQUR RAHMAN</t>
  </si>
  <si>
    <t>Assistant Business Manager</t>
  </si>
  <si>
    <t>Vodafone UK</t>
  </si>
  <si>
    <t>M.Sc-Queen Mary, University of London.UK
BBA-NSU</t>
  </si>
  <si>
    <t>mashfiqr@ymail.com</t>
  </si>
  <si>
    <t>01752961082</t>
  </si>
  <si>
    <t>MD.AHASAN  KABIR</t>
  </si>
  <si>
    <t>2000
1996</t>
  </si>
  <si>
    <t xml:space="preserve">sp90491@prangroup.com
ahsankabir23@gmail.com </t>
  </si>
  <si>
    <t>01924732811</t>
  </si>
  <si>
    <t>TASLIMA PARVEEN RASHID, CPSM</t>
  </si>
  <si>
    <t>Sourcing Officer</t>
  </si>
  <si>
    <t>CPSM-Institute for Supply Management, USA
EMBA-EIPM France
BBA-IBA</t>
  </si>
  <si>
    <t>2017
2013
2011
2007</t>
  </si>
  <si>
    <t>trashid.leic@gmail.com</t>
  </si>
  <si>
    <t>01714086176</t>
  </si>
  <si>
    <t xml:space="preserve">DHL Express </t>
  </si>
  <si>
    <t xml:space="preserve">Marketing Communications Manager </t>
  </si>
  <si>
    <t>2013
2005</t>
  </si>
  <si>
    <t xml:space="preserve">  reshadahmed81@gmail.com</t>
  </si>
  <si>
    <t>ANISUR RAHMAN</t>
  </si>
  <si>
    <t xml:space="preserve">ACI Motors </t>
  </si>
  <si>
    <t xml:space="preserve"> Assistant Manager-Business Development</t>
  </si>
  <si>
    <t>MBA-AUST
B.Sc-EEE-WUB</t>
  </si>
  <si>
    <t>mhanis90@gmail.com</t>
  </si>
  <si>
    <t xml:space="preserve">01923957301 </t>
  </si>
  <si>
    <t>Zahirul Islam</t>
  </si>
  <si>
    <t xml:space="preserve">     Metrocem Technologies </t>
  </si>
  <si>
    <t>HEAD-SALES &amp; OPERATION</t>
  </si>
  <si>
    <t>MBA-SEU
M.Com-Jagannath Uni.</t>
  </si>
  <si>
    <t>zislam_seu@yahoo.com</t>
  </si>
  <si>
    <t>01732226600</t>
  </si>
  <si>
    <t xml:space="preserve"> QUBEE  </t>
  </si>
  <si>
    <t>01819210121</t>
  </si>
  <si>
    <t>MOHAMMED ASHRAFUL ISLAM</t>
  </si>
  <si>
    <t>Specialist- Enterprise Reporting</t>
  </si>
  <si>
    <t>MBA-Victoria University of Bangladesh
B.Com-NU</t>
  </si>
  <si>
    <t>2007
1998</t>
  </si>
  <si>
    <t>islam778@gmail.com</t>
  </si>
  <si>
    <t>01746614679</t>
  </si>
  <si>
    <t>Jotun Paints</t>
  </si>
  <si>
    <t>EMBA-IBA
MA-RU</t>
  </si>
  <si>
    <t>2018
2012</t>
  </si>
  <si>
    <t>MD ZAHURUL ISLAM</t>
  </si>
  <si>
    <t>Security Officer</t>
  </si>
  <si>
    <t xml:space="preserve">Mongla Port Authority </t>
  </si>
  <si>
    <t>35yrs</t>
  </si>
  <si>
    <t>zahur7720@gmail.com</t>
  </si>
  <si>
    <t>01714696391</t>
  </si>
  <si>
    <t xml:space="preserve">GLOBAL BRAND </t>
  </si>
  <si>
    <t>DGM-Mkt</t>
  </si>
  <si>
    <t>MSS-CU
BSS-CU</t>
  </si>
  <si>
    <t>1987
1985</t>
  </si>
  <si>
    <t>01915476329
01716233737</t>
  </si>
  <si>
    <t>ABU NASER MOHD. HELAL</t>
  </si>
  <si>
    <t>HEAD OF FINANCE &amp; ACCOUNTS</t>
  </si>
  <si>
    <t>a.n.m.helal@gmail.com</t>
  </si>
  <si>
    <t>01795518134</t>
  </si>
  <si>
    <t xml:space="preserve">Nizam Group </t>
  </si>
  <si>
    <t>AGM- Business Dev.</t>
  </si>
  <si>
    <t>MBA-Trinity Uni.
BA-NU</t>
  </si>
  <si>
    <t>01819210606</t>
  </si>
  <si>
    <t>Md.Asaduzzaman</t>
  </si>
  <si>
    <t>CP- Bangladesh</t>
  </si>
  <si>
    <t>Head of Supply Chain,  Logistic &amp; Sales Admin</t>
  </si>
  <si>
    <t>md.asaduzzaman3474@gmail.com</t>
  </si>
  <si>
    <t xml:space="preserve">01708457634
01791210012 </t>
  </si>
  <si>
    <t>KHANDAKER NUR - E - BURHAN</t>
  </si>
  <si>
    <t>Rahimafrooz Superstores</t>
  </si>
  <si>
    <t>Head of Commercial</t>
  </si>
  <si>
    <t>MBA-Asian University
BBA-Asian University</t>
  </si>
  <si>
    <t>01617288210</t>
  </si>
  <si>
    <t>khandaker.piash@gmail.com</t>
  </si>
  <si>
    <t xml:space="preserve">MD. SAZZAD HOSSAIN </t>
  </si>
  <si>
    <t xml:space="preserve">Dy. Manager &amp; Head of HR &amp; Admin </t>
  </si>
  <si>
    <t>MBA-SEU
MSS-DU
BSS-DU</t>
  </si>
  <si>
    <t>2012
2009
2007</t>
  </si>
  <si>
    <t xml:space="preserve">sazzadho@gmail.com </t>
  </si>
  <si>
    <t xml:space="preserve">01710221769 </t>
  </si>
  <si>
    <t>Hasan Md. Tanvir Mahmud</t>
  </si>
  <si>
    <t xml:space="preserve">AVP-Security </t>
  </si>
  <si>
    <t>PGD in HR-DU
MBA-AIUB</t>
  </si>
  <si>
    <t xml:space="preserve">mahmud_7012@yahoo.com </t>
  </si>
  <si>
    <t>01717534528</t>
  </si>
  <si>
    <t xml:space="preserve">Marketing Admin </t>
  </si>
  <si>
    <t>MA-English-NU
BA-English-NU</t>
  </si>
  <si>
    <t>01755542865</t>
  </si>
  <si>
    <t xml:space="preserve">Pioneer Knitwears </t>
  </si>
  <si>
    <t xml:space="preserve">Manager-Finance &amp; Accounts </t>
  </si>
  <si>
    <t>.</t>
  </si>
  <si>
    <t>MBA-Jagannath Uni.
BBS-Jagannath Uni</t>
  </si>
  <si>
    <t xml:space="preserve"> Director Finance, Planning &amp; Controlling </t>
  </si>
  <si>
    <t xml:space="preserve"> Edison Group</t>
  </si>
  <si>
    <t>Assistant Manager- Finance</t>
  </si>
  <si>
    <t>01717285080</t>
  </si>
  <si>
    <t>Nirmal Chandra Sardar</t>
  </si>
  <si>
    <t>Head of Treasury &amp; Company Secretary</t>
  </si>
  <si>
    <t>Golden Harvest Group</t>
  </si>
  <si>
    <t>MBA-Islamic
Uni.
BBA-Islamic
University</t>
  </si>
  <si>
    <t>nirmal071@gmail.com</t>
  </si>
  <si>
    <t>01841672029</t>
  </si>
  <si>
    <t>Lt  Cdr (Retd) Farzana Tanni</t>
  </si>
  <si>
    <t xml:space="preserve">Manager Business Support &amp; Group CSR </t>
  </si>
  <si>
    <t>MBA-BUP
B.Sc-EEE-MIST</t>
  </si>
  <si>
    <t>2016
2007</t>
  </si>
  <si>
    <t>fartan1612@gmail.com</t>
  </si>
  <si>
    <t>01782007700</t>
  </si>
  <si>
    <t>MAMUNUR RASHID</t>
  </si>
  <si>
    <t>AM- Factory Admin-Security</t>
  </si>
  <si>
    <t>M.Com-CU
B.Com-NU</t>
  </si>
  <si>
    <t>1993
1990</t>
  </si>
  <si>
    <t xml:space="preserve">mamunurrashid0807@gmail.com </t>
  </si>
  <si>
    <t xml:space="preserve">01554349850 </t>
  </si>
  <si>
    <t xml:space="preserve">TechSoi Ltd </t>
  </si>
  <si>
    <t>fsaleh2001@gmail.com</t>
  </si>
  <si>
    <t>MAJOR AKM SHAKIL NEWAZ</t>
  </si>
  <si>
    <t>Director-Operations</t>
  </si>
  <si>
    <t xml:space="preserve">Fire Service &amp; Civil Defence </t>
  </si>
  <si>
    <t>M.Sc-Disaster Mgt.-DU
MBA-Darul Ihsan Uni.
BA-CU</t>
  </si>
  <si>
    <t>2016
2009
1992</t>
  </si>
  <si>
    <t>skl4350@yahoo.com</t>
  </si>
  <si>
    <t>01966617400</t>
  </si>
  <si>
    <t>Manager – Admin &amp; Security</t>
  </si>
  <si>
    <t xml:space="preserve">Master’s in Public Health-NSU
B.Sc-NU </t>
  </si>
  <si>
    <t>OMAIR HAIDER CHOWDHURY</t>
  </si>
  <si>
    <t>omair.haider92@gmail.com</t>
  </si>
  <si>
    <t xml:space="preserve">01819120564 029880182 </t>
  </si>
  <si>
    <t>Md. ABDUL BAREK</t>
  </si>
  <si>
    <t xml:space="preserve">Samah Razor Blades </t>
  </si>
  <si>
    <t>PGDM-BIM
M.Com-NU
B.Com-NU</t>
  </si>
  <si>
    <t>Ongoing
1999
1998</t>
  </si>
  <si>
    <t xml:space="preserve">barekabc@gmail.com </t>
  </si>
  <si>
    <t>01712979504
01922588522</t>
  </si>
  <si>
    <t xml:space="preserve">Shahjalal Islami Bank </t>
  </si>
  <si>
    <t>01717545284</t>
  </si>
  <si>
    <t>S.N.M. RAFIUL AMIN</t>
  </si>
  <si>
    <t>Surecash</t>
  </si>
  <si>
    <t xml:space="preserve">BSS-Jahangirnagar Uni.   </t>
  </si>
  <si>
    <t>rafi_mithun33@yahoo.com</t>
  </si>
  <si>
    <t>01611597550</t>
  </si>
  <si>
    <t>ABM SUMON SHAHED PATOWARY</t>
  </si>
  <si>
    <t>Lalmai Group</t>
  </si>
  <si>
    <t>EMBA-EWU
MBS-DU
BBS-DU</t>
  </si>
  <si>
    <t>2008
1993
1992</t>
  </si>
  <si>
    <t>shahed.patowary@yahoo.com</t>
  </si>
  <si>
    <t>01973046963</t>
  </si>
  <si>
    <t>YASSER IMAM FAIZ</t>
  </si>
  <si>
    <t>B.Com-Monash Uni.</t>
  </si>
  <si>
    <t>yasserimam222@gmail.com</t>
  </si>
  <si>
    <t>01710899999</t>
  </si>
  <si>
    <t>Gautom Kumar Mondal</t>
  </si>
  <si>
    <t>In charge- Corporate-S&amp;M</t>
  </si>
  <si>
    <t>MBA-AIUB
M.Sc-Zoology-Jagannath Uni.</t>
  </si>
  <si>
    <t>gautommondal@ymail.com</t>
  </si>
  <si>
    <t>01741115451</t>
  </si>
  <si>
    <t>Hossain Md. Shahidul Haq</t>
  </si>
  <si>
    <t xml:space="preserve">GM, Finance </t>
  </si>
  <si>
    <t xml:space="preserve">MBA - Finance -NSU
BBA - Finance-DU </t>
  </si>
  <si>
    <t>Shahid_057@yahoo.com</t>
  </si>
  <si>
    <t>01833180411</t>
  </si>
  <si>
    <t xml:space="preserve">Sobuj Saya Abashion project </t>
  </si>
  <si>
    <t>Manager Accounts and Admin</t>
  </si>
  <si>
    <t xml:space="preserve">M.Sc (Chemistry)-NU
B.Sc (Chemistry) NU  </t>
  </si>
  <si>
    <t xml:space="preserve">abdullahalmamun1441441@
gmail.com </t>
  </si>
  <si>
    <t xml:space="preserve">01999450737 </t>
  </si>
  <si>
    <t>ABU SAYEED MOHAMMAD TAREQ</t>
  </si>
  <si>
    <t>AVP- Risk and Compliance</t>
  </si>
  <si>
    <t>tareqstill@hotmail.com</t>
  </si>
  <si>
    <t>01552383531</t>
  </si>
  <si>
    <t>Md. Alauddin, FMAAT, FCA, ACS</t>
  </si>
  <si>
    <t xml:space="preserve">ORION PHARMA </t>
  </si>
  <si>
    <t xml:space="preserve">AVP &amp; Head of Accounts &amp; Finance </t>
  </si>
  <si>
    <t xml:space="preserve">Md. Al Amran </t>
  </si>
  <si>
    <t>01711702125</t>
  </si>
  <si>
    <t>M.Com-Jagannath Uni.
B.Com-NU</t>
  </si>
  <si>
    <t>bazlur.rahman@rahimafrooz.com</t>
  </si>
  <si>
    <t xml:space="preserve">MJL Bangladesh </t>
  </si>
  <si>
    <t>kajal101hvc@yahoo.com</t>
  </si>
  <si>
    <t xml:space="preserve">01730343831 </t>
  </si>
  <si>
    <t>MD MHAMUDUL HASAN, ACCA</t>
  </si>
  <si>
    <t>Executive, Internal Audit</t>
  </si>
  <si>
    <t>Ispahani Tea</t>
  </si>
  <si>
    <t>BA (Hon’s)-Anglia Ruskin Uni.</t>
  </si>
  <si>
    <t>hasan251289@gmail.com</t>
  </si>
  <si>
    <t>01625096092</t>
  </si>
  <si>
    <t>Mostafa Kamal Ahmed FCA</t>
  </si>
  <si>
    <t>Nagad</t>
  </si>
  <si>
    <t xml:space="preserve">CFO &amp; Company Secretary </t>
  </si>
  <si>
    <t xml:space="preserve">kamalfca44@gmail.com  </t>
  </si>
  <si>
    <t>01610006244</t>
  </si>
  <si>
    <t>Md.Bayezid Bostami</t>
  </si>
  <si>
    <t>2017
2016</t>
  </si>
  <si>
    <t>bayezid.0350@yahoo.com</t>
  </si>
  <si>
    <t>01717600830</t>
  </si>
  <si>
    <t xml:space="preserve">Summit Corporation </t>
  </si>
  <si>
    <t>Manager, Internal Audit</t>
  </si>
  <si>
    <t>MBA-Liverpool John Moores Uni.
BBA-IUB</t>
  </si>
  <si>
    <t>01785548676</t>
  </si>
  <si>
    <t>Anowar Parves, ACCA</t>
  </si>
  <si>
    <t>Janata Bank Limited</t>
  </si>
  <si>
    <t>MBA-BIBM
BBA-DIU</t>
  </si>
  <si>
    <t xml:space="preserve">anowarparves@gmail.com </t>
  </si>
  <si>
    <t xml:space="preserve">01817523496 </t>
  </si>
  <si>
    <t>Md. Dahia Qualbi Khan</t>
  </si>
  <si>
    <t>Coalece</t>
  </si>
  <si>
    <t xml:space="preserve">Executive Accontant </t>
  </si>
  <si>
    <t>dahiaqualbikhan@gmail.com</t>
  </si>
  <si>
    <t>01749163005</t>
  </si>
  <si>
    <t>DEBASHISH DAS</t>
  </si>
  <si>
    <t xml:space="preserve">Anwar Ispat </t>
  </si>
  <si>
    <t xml:space="preserve"> Deputy Manager - Accounts</t>
  </si>
  <si>
    <t>das_rma@yahoo.com</t>
  </si>
  <si>
    <t>01818821982</t>
  </si>
  <si>
    <t>KALI CHERON DAS FCMA</t>
  </si>
  <si>
    <t>Head of Financial Planning &amp; Analysis</t>
  </si>
  <si>
    <t>01819555990</t>
  </si>
  <si>
    <t xml:space="preserve">MOHAMMAD MOKTER HOSSAIN </t>
  </si>
  <si>
    <t xml:space="preserve">The Orbital </t>
  </si>
  <si>
    <t>M.Com-NU
B.Com-DU</t>
  </si>
  <si>
    <t>1995
1992</t>
  </si>
  <si>
    <t>MD. GOLAM MOSTOFA</t>
  </si>
  <si>
    <t>ServicEngine Limited</t>
  </si>
  <si>
    <t>mostofa.acca@gmail.com</t>
  </si>
  <si>
    <t>Md.Hedayet Al Mamun</t>
  </si>
  <si>
    <t>Rahma Food Industries Ltd.</t>
  </si>
  <si>
    <t>Mehtab Hossain Shahid, ACCA</t>
  </si>
  <si>
    <t>Treasury Specialist</t>
  </si>
  <si>
    <t>AM-A&amp;F</t>
  </si>
  <si>
    <t>hedayet.mamun@gmail.com</t>
  </si>
  <si>
    <t>01712370256</t>
  </si>
  <si>
    <t>mehtabshahid@gmail.com</t>
  </si>
  <si>
    <t>01738399765</t>
  </si>
  <si>
    <t>United Insurance Co.</t>
  </si>
  <si>
    <t xml:space="preserve">Masters in Fin-NU
B.Com-NU </t>
  </si>
  <si>
    <t>Priyanka Nandi Bithi</t>
  </si>
  <si>
    <t xml:space="preserve">Labaid </t>
  </si>
  <si>
    <t>MBA-State Uni. Of BD
BBA-State Uni. Of BD</t>
  </si>
  <si>
    <t>Ongoing 
2017</t>
  </si>
  <si>
    <t>priya10069@gmail.com</t>
  </si>
  <si>
    <t>01677127599</t>
  </si>
  <si>
    <t>PUJAN CHOUDHURY</t>
  </si>
  <si>
    <t>CavinKare</t>
  </si>
  <si>
    <t>Deputy Manager-A&amp;F</t>
  </si>
  <si>
    <t xml:space="preserve">cpujan@yahoo.com
 cpujan2011@gmail.com   </t>
  </si>
  <si>
    <t>016182126408 
01713114238</t>
  </si>
  <si>
    <t>Sadia Yasmin</t>
  </si>
  <si>
    <t>Master of Accountancy in Taxation</t>
  </si>
  <si>
    <t>sadiayasmin.004@gmail.com</t>
  </si>
  <si>
    <t>01614000204
01778686602</t>
  </si>
  <si>
    <t>MD.SAIFUL ALAM</t>
  </si>
  <si>
    <t xml:space="preserve">Bangla -German Sampreeti </t>
  </si>
  <si>
    <t>alams.aiub@gmail.com</t>
  </si>
  <si>
    <t>01726510562</t>
  </si>
  <si>
    <t>MD. SALAHUDDIN, FMAAT, FCA</t>
  </si>
  <si>
    <t>Pragati Life Insurance</t>
  </si>
  <si>
    <t>DGM- F&amp;A</t>
  </si>
  <si>
    <t>01719664728</t>
  </si>
  <si>
    <t>Md. Farhan Ahmed</t>
  </si>
  <si>
    <t xml:space="preserve">Manager, Finance &amp; Administration </t>
  </si>
  <si>
    <t>farhan.uday@gmail.com</t>
  </si>
  <si>
    <t>01755518696</t>
  </si>
  <si>
    <t>ISA ABRAR AHMED</t>
  </si>
  <si>
    <t xml:space="preserve">01847124100
01711002523              </t>
  </si>
  <si>
    <t>ALIZA SHIKER</t>
  </si>
  <si>
    <t xml:space="preserve">Purchase Officer </t>
  </si>
  <si>
    <t>EMBA-ULAB
BBA-NU</t>
  </si>
  <si>
    <t>Ongoing
2016</t>
  </si>
  <si>
    <t>mohuashikder@gmail.com</t>
  </si>
  <si>
    <t>01955292448</t>
  </si>
  <si>
    <t>Borna Chowdhury</t>
  </si>
  <si>
    <t>Paradise Technologies</t>
  </si>
  <si>
    <t xml:space="preserve">Senior Executive- HR </t>
  </si>
  <si>
    <t>Masters of professional Human Resource Management-DU
BBA-IIUC</t>
  </si>
  <si>
    <t>bornachowdhury14@gmail.com</t>
  </si>
  <si>
    <t xml:space="preserve">01708157882  </t>
  </si>
  <si>
    <t>MOHAMMED ARIF AHMED</t>
  </si>
  <si>
    <t>Apex Footwear Limited</t>
  </si>
  <si>
    <t xml:space="preserve">AGM-(Retail and Franchise)-Operation </t>
  </si>
  <si>
    <t>1998
1994</t>
  </si>
  <si>
    <t>arifahmed_ctg@yahoo.co.uk</t>
  </si>
  <si>
    <t>01911321331</t>
  </si>
  <si>
    <t>Aslam Shahriar</t>
  </si>
  <si>
    <t>shahriaraslam@gmail.com</t>
  </si>
  <si>
    <t>01775800347</t>
  </si>
  <si>
    <t>MASUD AHMED</t>
  </si>
  <si>
    <t>Universal Food Ltd.</t>
  </si>
  <si>
    <t>syedhasanripon@Gmail.com</t>
  </si>
  <si>
    <t>MD. SYEDUR RAHAMAN</t>
  </si>
  <si>
    <t>shantono698@gmail.com</t>
  </si>
  <si>
    <t>01673342982</t>
  </si>
  <si>
    <t>RISUL HAQUE RAHAT</t>
  </si>
  <si>
    <t>Product and Brand Manager</t>
  </si>
  <si>
    <t xml:space="preserve">Digital Security Solutions </t>
  </si>
  <si>
    <t>B.SC-EEE-BRAC Uni.</t>
  </si>
  <si>
    <t>MBA-Jatiya Kabi Kazi Nazrul Islam Uni.
M.Com-NU</t>
  </si>
  <si>
    <t>2016
2002</t>
  </si>
  <si>
    <t>01817180219</t>
  </si>
  <si>
    <t>Khandkar Azizul Hakim</t>
  </si>
  <si>
    <t>MBM-BUBT
MBA-BUBT</t>
  </si>
  <si>
    <t>tasnimaziz025@yahoo.com</t>
  </si>
  <si>
    <t>01922100685</t>
  </si>
  <si>
    <t>ELAF FARIYA NAYIN</t>
  </si>
  <si>
    <t>Health Economics</t>
  </si>
  <si>
    <t>elaf_pritha26@yahoo.com</t>
  </si>
  <si>
    <t>01852005936</t>
  </si>
  <si>
    <t xml:space="preserve">Telenor Asia </t>
  </si>
  <si>
    <t>Md. Mahmudul Hasan</t>
  </si>
  <si>
    <t>prince_bd333@yahoo.com
mhasan2121@gmail.com</t>
  </si>
  <si>
    <t>01715182861</t>
  </si>
  <si>
    <t>MD. ZIAUL KABIR</t>
  </si>
  <si>
    <t>Speedoz Limited</t>
  </si>
  <si>
    <t>Jotun Bangladesh Ltd.</t>
  </si>
  <si>
    <t>kabir617@live.com</t>
  </si>
  <si>
    <t>01713436223 01711003954</t>
  </si>
  <si>
    <t xml:space="preserve">Manager, Corporate Sales </t>
  </si>
  <si>
    <t>Kazi Hasan Mahamud</t>
  </si>
  <si>
    <t>Uttara Motors</t>
  </si>
  <si>
    <t xml:space="preserve">AGM(Accounts &amp; Finance) </t>
  </si>
  <si>
    <t>01552318356
01935665455</t>
  </si>
  <si>
    <t>hasan_nipa@yahoo.co.in
 hasan120471@gmail.com</t>
  </si>
  <si>
    <t>KHANDKER MUNIRA MAHZABIN</t>
  </si>
  <si>
    <t>RobiCash</t>
  </si>
  <si>
    <t xml:space="preserve">Manager, Regulatory &amp; Stakeholder
Management and Account Manager </t>
  </si>
  <si>
    <t>ACCA
Masters of 
Professional Acc.</t>
  </si>
  <si>
    <t>Ongoing
2018</t>
  </si>
  <si>
    <t>mimahzabin@gmail.com</t>
  </si>
  <si>
    <t>O1817180994</t>
  </si>
  <si>
    <t>Ferdusi Shampa</t>
  </si>
  <si>
    <t xml:space="preserve"> Asst. Manager, HR, Admin &amp; Compliance </t>
  </si>
  <si>
    <t>Asrotex</t>
  </si>
  <si>
    <t>beeshampa@gmail.com</t>
  </si>
  <si>
    <t>01716338961 01915066457</t>
  </si>
  <si>
    <t>GAZI ASADULLAH</t>
  </si>
  <si>
    <t xml:space="preserve"> ROCKWELL AUTOMATION</t>
  </si>
  <si>
    <t xml:space="preserve"> Sr. Project Manager</t>
  </si>
  <si>
    <t xml:space="preserve">EMBA- UNIVERSITY OF OKLAHOMA 
B.Sc-Electrical Engineering- OKLAHOMA STATE UNIVERSITY </t>
  </si>
  <si>
    <t>2018
2004</t>
  </si>
  <si>
    <t>gazi.asadullah@gmail.com</t>
  </si>
  <si>
    <t xml:space="preserve">7138259450 </t>
  </si>
  <si>
    <t xml:space="preserve">MAHMUDUR RAHMAN BHUIYAN </t>
  </si>
  <si>
    <t xml:space="preserve">Head of Sales/ Deputy General Manager </t>
  </si>
  <si>
    <t xml:space="preserve"> 01950505254
01711506724</t>
  </si>
  <si>
    <t xml:space="preserve">01713044215 </t>
  </si>
  <si>
    <t xml:space="preserve">mahmudmoni@gmail.com mahmudmoni@yahoo.com </t>
  </si>
  <si>
    <t>Md. Mushfique – Us – Saleheen Nowroz</t>
  </si>
  <si>
    <t>KEPCO-KPS</t>
  </si>
  <si>
    <t>BSc (Hons) in Engineering-MIST
B.Sc-BMA</t>
  </si>
  <si>
    <t>mushu.eme@gmail.com</t>
  </si>
  <si>
    <t xml:space="preserve">MD. SAMIUZZAMAN TARAFDER </t>
  </si>
  <si>
    <t xml:space="preserve">samiuzzaman.ibaju@gmail.com </t>
  </si>
  <si>
    <t>01674470327
01742566661</t>
  </si>
  <si>
    <t xml:space="preserve"> Manager – HR &amp; Admin</t>
  </si>
  <si>
    <t>MBA-IIUC
MSS-DU</t>
  </si>
  <si>
    <t>reza1708@yahoo.com</t>
  </si>
  <si>
    <t>MIRZA KHALAQUZZAMAN</t>
  </si>
  <si>
    <t>DGM- Departmental Head-Admin</t>
  </si>
  <si>
    <t>MBA-Primeasia Uni.
MA-NU</t>
  </si>
  <si>
    <t>mirza_jobs@yahoo.com</t>
  </si>
  <si>
    <t>01759133765</t>
  </si>
  <si>
    <t xml:space="preserve">Md. Shahnewaz Kabir </t>
  </si>
  <si>
    <t xml:space="preserve">Assitant Relationship Officer </t>
  </si>
  <si>
    <t>pintu.real@gmail.com</t>
  </si>
  <si>
    <t>01611-015354</t>
  </si>
  <si>
    <t xml:space="preserve">REJOYANA KAMAL </t>
  </si>
  <si>
    <t xml:space="preserve">KPMG </t>
  </si>
  <si>
    <t>Talent Management Officer</t>
  </si>
  <si>
    <t>rejoyana011@gmail.com</t>
  </si>
  <si>
    <t>01711082580</t>
  </si>
  <si>
    <t>MD. WASIF IMAM</t>
  </si>
  <si>
    <t>BBA-UIU</t>
  </si>
  <si>
    <t>Accenture Inc.Philippines</t>
  </si>
  <si>
    <t>Country Tax Manager</t>
  </si>
  <si>
    <t>EMBA-NSU
B.Com-NU</t>
  </si>
  <si>
    <t>nazmul.hassan.parag@accenture.com
      nhparag@gmail.com</t>
  </si>
  <si>
    <t>01711-505326 
0063 09162445255</t>
  </si>
  <si>
    <t xml:space="preserve">CEMEX/Siam City </t>
  </si>
  <si>
    <t>IR and General Services Senior Coordinator</t>
  </si>
  <si>
    <t>BABLA SEN GUPTA</t>
  </si>
  <si>
    <t>Sr. Executive Costing</t>
  </si>
  <si>
    <t>MBA-Victoria University of BD
M.Com-RU</t>
  </si>
  <si>
    <t>2009
1996</t>
  </si>
  <si>
    <t>babla1976bd@gmail.com</t>
  </si>
  <si>
    <t>01553417540 
01705432602</t>
  </si>
  <si>
    <t>Consulting-EHS</t>
  </si>
  <si>
    <t>Mohammad Ziaul Huda</t>
  </si>
  <si>
    <t>Lead Manager, Retail Operations</t>
  </si>
  <si>
    <t>MBA-NSU 
Masters In Forestry and Environmental Sciences-CU</t>
  </si>
  <si>
    <t>zayanazarrar2016@gmail.com</t>
  </si>
  <si>
    <t>01711507046</t>
  </si>
  <si>
    <t>Tareq Mahmud Redoy</t>
  </si>
  <si>
    <t>PaperFly</t>
  </si>
  <si>
    <t>Operation Executive</t>
  </si>
  <si>
    <t>Redoy3636@gmail.com</t>
  </si>
  <si>
    <t>01676729534</t>
  </si>
  <si>
    <t>GAUTAM CHATTERJEE</t>
  </si>
  <si>
    <t>Emirates Cement</t>
  </si>
  <si>
    <t xml:space="preserve">Country head </t>
  </si>
  <si>
    <t>MBA-Global Nxt Uni.
Civil Eng-Regional Engineering College, Bhopal</t>
  </si>
  <si>
    <t>2013
1993</t>
  </si>
  <si>
    <t>gautamchttrj@yahoo.co.in
 g_chatt2017@gmail.com</t>
  </si>
  <si>
    <t>01713333415</t>
  </si>
  <si>
    <t>Ahmad Munir Hossain</t>
  </si>
  <si>
    <t>BASE Technologies</t>
  </si>
  <si>
    <t>GM- Corporate Affairs</t>
  </si>
  <si>
    <t>EMBA-DU
ACS-ICSB</t>
  </si>
  <si>
    <t>KHANDOKER ARIF AHMAD</t>
  </si>
  <si>
    <t>Navana LPG</t>
  </si>
  <si>
    <t>MBA-IBA</t>
  </si>
  <si>
    <t xml:space="preserve">arifahmad84@gmail.com </t>
  </si>
  <si>
    <t>01712265873</t>
  </si>
  <si>
    <t>SYED TANZIM REZWAN</t>
  </si>
  <si>
    <t xml:space="preserve">Marketing Director </t>
  </si>
  <si>
    <t>strezwan@gmail.com</t>
  </si>
  <si>
    <t>01777758906</t>
  </si>
  <si>
    <t>Md Shahjad Hussain Jishan</t>
  </si>
  <si>
    <t>RM</t>
  </si>
  <si>
    <t xml:space="preserve">MBA-IBA
B.Com-Delhi University  </t>
  </si>
  <si>
    <t>shahjad2000@gmail.com</t>
  </si>
  <si>
    <t>wasifimam88@gmail.com</t>
  </si>
  <si>
    <t>01883498050</t>
  </si>
  <si>
    <t xml:space="preserve">01817180 515 </t>
  </si>
  <si>
    <t>01713015164</t>
  </si>
  <si>
    <t>GM &amp; NSM</t>
  </si>
  <si>
    <t>Apex Husain Group</t>
  </si>
  <si>
    <t>SADIA SULTANA IPSY</t>
  </si>
  <si>
    <t xml:space="preserve">CTC Group </t>
  </si>
  <si>
    <t>Executive (Accounts)</t>
  </si>
  <si>
    <t>EMBA-IUB
BBA-IBAIS</t>
  </si>
  <si>
    <t>Ongoing
2017</t>
  </si>
  <si>
    <t>ipsy311@gmail.com</t>
  </si>
  <si>
    <t>01672036728</t>
  </si>
  <si>
    <t>Tanzina Hoque</t>
  </si>
  <si>
    <t xml:space="preserve">Orion Consumer </t>
  </si>
  <si>
    <t>DM- Accounts and Finance</t>
  </si>
  <si>
    <t xml:space="preserve">M.Sc-Mathematics
B.Sc-Mathematics  </t>
  </si>
  <si>
    <t>tanzinahoques@gmail.com</t>
  </si>
  <si>
    <t>01716752659</t>
  </si>
  <si>
    <t>Kazi Reshad Islam, P.Eng., MPPM</t>
  </si>
  <si>
    <t>MPPM-Monash Uni.
MBA-IBA
BSc-Civil Eng- BUET</t>
  </si>
  <si>
    <t>Zahedur Rahman</t>
  </si>
  <si>
    <t xml:space="preserve">Supply Chain Director </t>
  </si>
  <si>
    <t>MBA-IBA
B.Sc-Electrical &amp; Electronics-BUET</t>
  </si>
  <si>
    <t>2001
1996</t>
  </si>
  <si>
    <t>zahedur.rahman70@gmail.com</t>
  </si>
  <si>
    <t>01730795060
01713063422</t>
  </si>
  <si>
    <t>Md. Rizwanur Rahman Chowdhury</t>
  </si>
  <si>
    <t xml:space="preserve">Manager, Procurement </t>
  </si>
  <si>
    <t xml:space="preserve">Fu-Wang Ceramic </t>
  </si>
  <si>
    <t>MBA-AUB
M.Com-NU</t>
  </si>
  <si>
    <t xml:space="preserve">rizfwc@gmail.com 
      rizwan_rc@yahoo.com
</t>
  </si>
  <si>
    <t xml:space="preserve">01914077413
01610001202    </t>
  </si>
  <si>
    <t xml:space="preserve">AM-Finance- Reporting &amp; Treasury </t>
  </si>
  <si>
    <t>01720044161</t>
  </si>
  <si>
    <t>Uttara Group</t>
  </si>
  <si>
    <t xml:space="preserve">rashid.chowdhury79@gmail.com
mamun.chowdhury@ugc-bd.net
</t>
  </si>
  <si>
    <t>01707351288
01708484817
01997751288</t>
  </si>
  <si>
    <t>Mohammad Aftab Uddin</t>
  </si>
  <si>
    <t>REVE Systems Ltd</t>
  </si>
  <si>
    <t>B.Sc-CSC</t>
  </si>
  <si>
    <t>mohammadaftabuddin@gmail.com</t>
  </si>
  <si>
    <t>01711680933</t>
  </si>
  <si>
    <t>Horizon Plastic Ind.</t>
  </si>
  <si>
    <t>DGM- Factory Operations</t>
  </si>
  <si>
    <t>EMBA-DU
B.Sc-EEE-KUET</t>
  </si>
  <si>
    <t>tanvir027@yahoo.com</t>
  </si>
  <si>
    <t>01717116562</t>
  </si>
  <si>
    <t>Md Firoz Alam</t>
  </si>
  <si>
    <t>Amazonshopbd</t>
  </si>
  <si>
    <t>BBA-University of
West of
England</t>
  </si>
  <si>
    <t>firoz.alam@college.wlc.ac.uk</t>
  </si>
  <si>
    <t>01782368656</t>
  </si>
  <si>
    <t>Mohammad Nazmul Islam</t>
  </si>
  <si>
    <t>NAZRUL Group</t>
  </si>
  <si>
    <t>ASSISTANT MANAGER-Admin</t>
  </si>
  <si>
    <t>mnazmulislam05@gmail.com</t>
  </si>
  <si>
    <t>01712806402</t>
  </si>
  <si>
    <t>Rony Sarkar</t>
  </si>
  <si>
    <t>Assistant Manager-Admin</t>
  </si>
  <si>
    <t>rony.qubee@gmail.com</t>
  </si>
  <si>
    <t>01841672157</t>
  </si>
  <si>
    <t>KHANDAKER ASADUZZAMAN</t>
  </si>
  <si>
    <t>United Dhaka Tobacco</t>
  </si>
  <si>
    <t>TSO</t>
  </si>
  <si>
    <t>MSS-SUST
BSS-SUST</t>
  </si>
  <si>
    <t>asaduzzaman95@gmail.com</t>
  </si>
  <si>
    <t>01955008922</t>
  </si>
  <si>
    <t>FARZANA YESMIN</t>
  </si>
  <si>
    <t>Senior Officer- Quality Mgt.</t>
  </si>
  <si>
    <t>MBA-CU
B.Sc-NSTU</t>
  </si>
  <si>
    <t>2016
2012</t>
  </si>
  <si>
    <t xml:space="preserve">farzana.acce13@gmail.com </t>
  </si>
  <si>
    <t>01813242674</t>
  </si>
  <si>
    <t xml:space="preserve">BD Thai Food </t>
  </si>
  <si>
    <t>01536255306</t>
  </si>
  <si>
    <t>Masters in Strategic Marketing-University of Greenwich
BBM-Bangalore Uni.</t>
  </si>
  <si>
    <t>ajmrasel@gmail.com</t>
  </si>
  <si>
    <t>SURAYYA SIDDIQUA</t>
  </si>
  <si>
    <t>ICP</t>
  </si>
  <si>
    <t xml:space="preserve">Head Of Marketing &amp; Communication </t>
  </si>
  <si>
    <t>EMBA-NSU
MSC-DU
BSC-DU</t>
  </si>
  <si>
    <t xml:space="preserve">surayya_siddiqua@yahoo.com </t>
  </si>
  <si>
    <t xml:space="preserve">01952244007 </t>
  </si>
  <si>
    <t>ANUPOM CHANDRA DAS</t>
  </si>
  <si>
    <t>DEKKO FOODS</t>
  </si>
  <si>
    <t>anupomcdas@gmail.com</t>
  </si>
  <si>
    <t>01715580676</t>
  </si>
  <si>
    <t>SABBIR AHMED SAIMUM</t>
  </si>
  <si>
    <t xml:space="preserve">ACME Agrovet </t>
  </si>
  <si>
    <t xml:space="preserve">saimum_ewu@hotmail.com </t>
  </si>
  <si>
    <t>01711868010</t>
  </si>
  <si>
    <t xml:space="preserve">YEASIR HABIB KHAN                                                               </t>
  </si>
  <si>
    <t>Shakir Ali Khan</t>
  </si>
  <si>
    <t>Head of Supply &amp; Logistics</t>
  </si>
  <si>
    <t xml:space="preserve">tomal2004@gmail.com
</t>
  </si>
  <si>
    <t>01711315001
01617030318</t>
  </si>
  <si>
    <t>Group Head of Procurement</t>
  </si>
  <si>
    <t>01711541840</t>
  </si>
  <si>
    <t>MIR FARHAD ALAM</t>
  </si>
  <si>
    <t xml:space="preserve">Production Engineering Manager </t>
  </si>
  <si>
    <t>MBA-IBA
B.Sc-Machanical Eng.-BUET</t>
  </si>
  <si>
    <t>2010
1998</t>
  </si>
  <si>
    <t>mir_farhad_alam@yahoo.com</t>
  </si>
  <si>
    <t>01713063428</t>
  </si>
  <si>
    <t>Director, Strategy and Technical Development</t>
  </si>
  <si>
    <t>B.Sc-Machanical Eng.-BUET</t>
  </si>
  <si>
    <t>300K</t>
  </si>
  <si>
    <t>MD. RUHUL HABIB MOULA</t>
  </si>
  <si>
    <t xml:space="preserve">Sanofi Bangladesh </t>
  </si>
  <si>
    <t>EMBA-IBA
MBA-IUB
B.SC-Chemical Eng.</t>
  </si>
  <si>
    <t>rajit80@yahoo.com</t>
  </si>
  <si>
    <t>01713108232</t>
  </si>
  <si>
    <t>Abul Hasan Muhammad Shahadat Ullah</t>
  </si>
  <si>
    <t>MBA-IBA
B.Sc-Chemical Eng.-BUET</t>
  </si>
  <si>
    <t>01716039998</t>
  </si>
  <si>
    <t>Soumen Das</t>
  </si>
  <si>
    <t>AKIJ FOOD AND BEVERAGE LTD</t>
  </si>
  <si>
    <t>1995
1989</t>
  </si>
  <si>
    <t>soumendaswtil@yahoo.com
soumendas0161@gmail.com</t>
  </si>
  <si>
    <t xml:space="preserve">01755516525
01610009001  </t>
  </si>
  <si>
    <t>2012
2002</t>
  </si>
  <si>
    <t>Shahed Latif</t>
  </si>
  <si>
    <t>M.com-Accounting</t>
  </si>
  <si>
    <t>shahed1343@yahoo.com</t>
  </si>
  <si>
    <t>01610009116 01817102271</t>
  </si>
  <si>
    <t>Nure Alam Shamim</t>
  </si>
  <si>
    <t>ACI Ltd.</t>
  </si>
  <si>
    <t>Senior Commercial Executive</t>
  </si>
  <si>
    <t>MBA-Asian Uni.
B.Sc-NU</t>
  </si>
  <si>
    <t>mnure_alam@yahoo.com</t>
  </si>
  <si>
    <t>01730373898</t>
  </si>
  <si>
    <t>MD. MONIRUZZAMAN, ME, CSCM</t>
  </si>
  <si>
    <t>Rahimarooz</t>
  </si>
  <si>
    <t xml:space="preserve">Manager, Research and Development </t>
  </si>
  <si>
    <t>B.Sc-Machanical Eng.-CUET</t>
  </si>
  <si>
    <t>moniruzzaman2001kuet@live.com</t>
  </si>
  <si>
    <t xml:space="preserve">01716462789 </t>
  </si>
  <si>
    <t xml:space="preserve">EMBA-NSU
B.Sc-Civil Eng.-University of Engg &amp; Tech.Lahore,Pakistan </t>
  </si>
  <si>
    <t>2014
2002</t>
  </si>
  <si>
    <t>Israt Jahan Surmi</t>
  </si>
  <si>
    <t>ratrimisdu@gmail.com</t>
  </si>
  <si>
    <t>01515244186</t>
  </si>
  <si>
    <t>Rubayat Rahman</t>
  </si>
  <si>
    <t>Manager-HR Admin</t>
  </si>
  <si>
    <t>fsnirubayatr@yahoo.com</t>
  </si>
  <si>
    <t>01711008999</t>
  </si>
  <si>
    <t>SHANKAR SIKDER</t>
  </si>
  <si>
    <t>William Shakespeare Academy</t>
  </si>
  <si>
    <t>Director Admin</t>
  </si>
  <si>
    <t>shankarsikder@yahoo.com</t>
  </si>
  <si>
    <t>01725377580</t>
  </si>
  <si>
    <t>MBA-Manarath Int. University
BBA-NUB</t>
  </si>
  <si>
    <t>01949222444</t>
  </si>
  <si>
    <t>SYED SALAHUDDIN ABU NASER</t>
  </si>
  <si>
    <t>GM- Projects, Pro-links</t>
  </si>
  <si>
    <t>2009
1999</t>
  </si>
  <si>
    <t>abunaser212@yahoo.com ssnaser8@gmail.com</t>
  </si>
  <si>
    <t>01713435858</t>
  </si>
  <si>
    <t>MD. Touhidul Islam</t>
  </si>
  <si>
    <t xml:space="preserve">touhidrajbd@gmail.com </t>
  </si>
  <si>
    <t>01737951080</t>
  </si>
  <si>
    <t>Animesh Saha</t>
  </si>
  <si>
    <t>MBA-DU2. 
B.Sc.-Chemical Eng.</t>
  </si>
  <si>
    <t>sajal_9802009@yahoo.com</t>
  </si>
  <si>
    <t xml:space="preserve">01718033974 </t>
  </si>
  <si>
    <t>AOURORA KUNDU</t>
  </si>
  <si>
    <t>Management Coordinator</t>
  </si>
  <si>
    <t>Hunger Free World</t>
  </si>
  <si>
    <t>1998
1993</t>
  </si>
  <si>
    <t>aourorakundu@yahoo.com</t>
  </si>
  <si>
    <t>01715312705</t>
  </si>
  <si>
    <t xml:space="preserve"> Bombay Sweets </t>
  </si>
  <si>
    <t xml:space="preserve">Head of Sales and Marketing </t>
  </si>
  <si>
    <t xml:space="preserve"> 01766462279</t>
  </si>
  <si>
    <t>MBA-Pune Uni.
B. Sc (Hons) in Life science- Aligarh Muslim Uni.</t>
  </si>
  <si>
    <t>ASIF KABIR</t>
  </si>
  <si>
    <t xml:space="preserve">Acme Laboratories </t>
  </si>
  <si>
    <t>Sr. Manager-Head of Infrastructure</t>
  </si>
  <si>
    <t>CSE-NSU</t>
  </si>
  <si>
    <t xml:space="preserve">asifkabir@gmail.com </t>
  </si>
  <si>
    <t xml:space="preserve">01755550298 </t>
  </si>
  <si>
    <t>JLL</t>
  </si>
  <si>
    <t>AM-HR Admin.</t>
  </si>
  <si>
    <t>MBA-DU
MBA-IIUC</t>
  </si>
  <si>
    <t>acamit85@gmail.com</t>
  </si>
  <si>
    <t xml:space="preserve"> 01872222412</t>
  </si>
  <si>
    <t>SIRAJUL ISLAM</t>
  </si>
  <si>
    <t>Royal metal Industries</t>
  </si>
  <si>
    <t>Executive- Business Dev.</t>
  </si>
  <si>
    <t>sirajulislamsumon2014@gmail.com</t>
  </si>
  <si>
    <t>01723521374</t>
  </si>
  <si>
    <t xml:space="preserve">United Group </t>
  </si>
  <si>
    <t xml:space="preserve">MSS-IR-DU
MS-HRM-Stamford Uni. </t>
  </si>
  <si>
    <t>2016
2006</t>
  </si>
  <si>
    <t>nurullah.khandaker@yahoo.com</t>
  </si>
  <si>
    <t>01964107362</t>
  </si>
  <si>
    <t>Comilla University</t>
  </si>
  <si>
    <t>mizanmkt08@gmail.com</t>
  </si>
  <si>
    <t>01758610165
01521449269</t>
  </si>
  <si>
    <t>SHARIF AHMED CHISTY</t>
  </si>
  <si>
    <t xml:space="preserve">AL ROSTAMANI INT. EXCHANGE </t>
  </si>
  <si>
    <t>Senior Customer Service Officer</t>
  </si>
  <si>
    <t>MBA-Midwest Missouri 
Uni. USA-Ctg. Campus
BBA-DU</t>
  </si>
  <si>
    <t>sharifchisty@gmail.com</t>
  </si>
  <si>
    <t>971551937562</t>
  </si>
  <si>
    <t>CLAYTON RANDOLPH</t>
  </si>
  <si>
    <t xml:space="preserve">Sunship Agency </t>
  </si>
  <si>
    <t>Executive-Acc.</t>
  </si>
  <si>
    <t>MBA-Premier Uni.
BBA-Premier Uni.</t>
  </si>
  <si>
    <t>clayton.dominic.randolph@gmail.com</t>
  </si>
  <si>
    <t>01921175417</t>
  </si>
  <si>
    <t>Supply Chain, Budget &amp; Cost Controller</t>
  </si>
  <si>
    <t xml:space="preserve">Masters of Finance &amp; Banking-DU
B.Com-DU </t>
  </si>
  <si>
    <t>Sumsus Salahin</t>
  </si>
  <si>
    <t>Northern University</t>
  </si>
  <si>
    <t>chayan.kh.bd@gmail.com</t>
  </si>
  <si>
    <t>01712799307</t>
  </si>
  <si>
    <t>Specialist, BTL Mkt.</t>
  </si>
  <si>
    <t>MSS-IUB
PGDIR-DU</t>
  </si>
  <si>
    <t>Md. Ala Uddin Buiyan</t>
  </si>
  <si>
    <t>Famous Design Ltd</t>
  </si>
  <si>
    <t xml:space="preserve">Manager Commercial(Export) </t>
  </si>
  <si>
    <t>alauddinzabed@gmail.com</t>
  </si>
  <si>
    <t>01715943151
01725473423</t>
  </si>
  <si>
    <t>Mohammad Shahadat Kabir</t>
  </si>
  <si>
    <t>BiTs</t>
  </si>
  <si>
    <t>Head of Project Management</t>
  </si>
  <si>
    <t>M.Sc-IT-DU</t>
  </si>
  <si>
    <t>shahadatkabir@hotmail.com</t>
  </si>
  <si>
    <t>01730097974</t>
  </si>
  <si>
    <t>Master of Dev. Studies-BRAC Uni.
MBA-DU</t>
  </si>
  <si>
    <t>kabir4438@gmail.com</t>
  </si>
  <si>
    <t>01711107909</t>
  </si>
  <si>
    <t>MD. Mehran Wahid</t>
  </si>
  <si>
    <t>2018
2011</t>
  </si>
  <si>
    <t>mehran.wahid.13@gmail.com</t>
  </si>
  <si>
    <t>01712177477</t>
  </si>
  <si>
    <t>ABDULLAH-AL-MAROOF</t>
  </si>
  <si>
    <t>MA-NU
B.Com-NU</t>
  </si>
  <si>
    <t xml:space="preserve">abdullahthird@gmail.com </t>
  </si>
  <si>
    <t>01715029680</t>
  </si>
  <si>
    <t>GM, Market Operation</t>
  </si>
  <si>
    <t>abu.kamruzzaman@robi.com.bd</t>
  </si>
  <si>
    <t xml:space="preserve">01610002522 </t>
  </si>
  <si>
    <t>Abu Taher</t>
  </si>
  <si>
    <t>Insignia Studio</t>
  </si>
  <si>
    <t>MBA-IUB
EEE-UAP</t>
  </si>
  <si>
    <t>Asif Shahriar Shakil</t>
  </si>
  <si>
    <t>Khulna University</t>
  </si>
  <si>
    <t>asifshahriarshakil@gmail.com</t>
  </si>
  <si>
    <t>01733331415,
01701007249</t>
  </si>
  <si>
    <t>Dr. Abdus Sobhan</t>
  </si>
  <si>
    <t xml:space="preserve">SMC Enterprise </t>
  </si>
  <si>
    <t>PhD- Economics-Jadavpur Uni. 
Mphil-DU</t>
  </si>
  <si>
    <t>2003
1994</t>
  </si>
  <si>
    <t>dr.sobhan@yahoo.com</t>
  </si>
  <si>
    <t xml:space="preserve">01713017941 </t>
  </si>
  <si>
    <t>MD. MAHMUDUR RAHMAN</t>
  </si>
  <si>
    <t>BBA-JU</t>
  </si>
  <si>
    <t>mahmud854@gmail.com</t>
  </si>
  <si>
    <t>01962424067</t>
  </si>
  <si>
    <t>Md. Mashur-Ul-Islam</t>
  </si>
  <si>
    <t>mashur5490@gmail.com</t>
  </si>
  <si>
    <t>01711085490</t>
  </si>
  <si>
    <t>Director Finance, Planning &amp; Controlling</t>
  </si>
  <si>
    <t>MD. ABDUL MANNAN</t>
  </si>
  <si>
    <t>Apex Husain</t>
  </si>
  <si>
    <t xml:space="preserve">GM and Head of Sales &amp; Marketing </t>
  </si>
  <si>
    <t>MBA-IBAIS University
M.Com-NU</t>
  </si>
  <si>
    <t>mannankgc@gmail.com</t>
  </si>
  <si>
    <t>01714096602</t>
  </si>
  <si>
    <t>MD.ASHRAFUL ALAM ACA ,ACMA</t>
  </si>
  <si>
    <t>Jaj Bhuiyan</t>
  </si>
  <si>
    <t>MBA-Islamic Uni.
BBA-Islamic Uni.</t>
  </si>
  <si>
    <t>aalam18669@gmail.com</t>
  </si>
  <si>
    <t xml:space="preserve"> matiur70@gmail.com</t>
  </si>
  <si>
    <t>01675913533</t>
  </si>
  <si>
    <t>Epic Group</t>
  </si>
  <si>
    <t>Group IT Infrastructure Head</t>
  </si>
  <si>
    <t>M.Sc-EWU
MBA-Victoria University
B.Sc-CSE-Darul Ihsan University</t>
  </si>
  <si>
    <t>samshohel3@gmail.com</t>
  </si>
  <si>
    <t>01766664661</t>
  </si>
  <si>
    <t>MOSTAFIZUR RAHMAN</t>
  </si>
  <si>
    <t xml:space="preserve">Asst.Manager, Corporate Sales  </t>
  </si>
  <si>
    <t>Medilink</t>
  </si>
  <si>
    <t>mostafiz_1137@yahoo.com</t>
  </si>
  <si>
    <t>01781188358 01681181580</t>
  </si>
  <si>
    <t>MUNSUR AHMED</t>
  </si>
  <si>
    <t>BD Air Force</t>
  </si>
  <si>
    <t>Aviation Maintenance Officer</t>
  </si>
  <si>
    <t>EMBA-AIUB
BSc Eng.-CUET</t>
  </si>
  <si>
    <t>2017
1991</t>
  </si>
  <si>
    <t>munsur8483@gmail.com
 munsur40@yahoo.com</t>
  </si>
  <si>
    <t>01815048364
01718400657</t>
  </si>
  <si>
    <t>Md. Musfiq – us – Salahin</t>
  </si>
  <si>
    <t>ARS Consortium</t>
  </si>
  <si>
    <t>musfiq29@gmail.com</t>
  </si>
  <si>
    <t>01924400718</t>
  </si>
  <si>
    <t>Rubaiyat Rahim Oshin</t>
  </si>
  <si>
    <t>Sigma Capital</t>
  </si>
  <si>
    <t>AM- Admin &amp; HR</t>
  </si>
  <si>
    <t>EMBA-IUB
BBA-UIU</t>
  </si>
  <si>
    <t>oshin0666@gmail.com</t>
  </si>
  <si>
    <t>01711090661</t>
  </si>
  <si>
    <t>SHAHRIAR AMIN</t>
  </si>
  <si>
    <t>National Sales Manager &amp; Head of Sales</t>
  </si>
  <si>
    <t>EMBA-DU
BBA-DU</t>
  </si>
  <si>
    <t>2010
2003</t>
  </si>
  <si>
    <t>shahriar.Amin.21@gmail.com</t>
  </si>
  <si>
    <t>01714002288</t>
  </si>
  <si>
    <t>SHAKHAWATH HOSSAIN</t>
  </si>
  <si>
    <t>B.Sc. in Leather Engineering</t>
  </si>
  <si>
    <t>shakhawathhossain1389@gmail.com</t>
  </si>
  <si>
    <t>01770117390</t>
  </si>
  <si>
    <t>Shihab Ahmed</t>
  </si>
  <si>
    <t>Bengal Mobile</t>
  </si>
  <si>
    <t>MBA-NSU
BBA-BRAC</t>
  </si>
  <si>
    <t>shihab.shayan203@gmail.com</t>
  </si>
  <si>
    <t>01677352835
01718908787</t>
  </si>
  <si>
    <t>SK. SHAKIL MD. MONZUR QUADER</t>
  </si>
  <si>
    <t>UNICORN INDUSTRIES LTD</t>
  </si>
  <si>
    <t>MBA-DU
B.Com-CU</t>
  </si>
  <si>
    <t>1987
1984</t>
  </si>
  <si>
    <t xml:space="preserve">shakil_monzur@yahoo.com
 monzur.shakil@gmail.com  </t>
  </si>
  <si>
    <t>01711815350</t>
  </si>
  <si>
    <t>TAWSIF HOSSAIN</t>
  </si>
  <si>
    <t>Field Operation Officer</t>
  </si>
  <si>
    <t>BA-English-Prime University</t>
  </si>
  <si>
    <t>srijon21@yahoo.com</t>
  </si>
  <si>
    <t>01676395651</t>
  </si>
  <si>
    <t>AM- Channel Planning</t>
  </si>
  <si>
    <t>01717220819</t>
  </si>
  <si>
    <t>ABDUR RAZZAQ</t>
  </si>
  <si>
    <t>Fire Safety Engineer</t>
  </si>
  <si>
    <t>PNL Water Management Ltd.</t>
  </si>
  <si>
    <t>Aerospace Systems Eng-Coventry University</t>
  </si>
  <si>
    <t>abdurrazzaq_91@yahoo.com</t>
  </si>
  <si>
    <t>01793169557</t>
  </si>
  <si>
    <t xml:space="preserve">RanksTel </t>
  </si>
  <si>
    <t>MBA-UNIVERSITY OF SOUTH  ASIA
MA-NU</t>
  </si>
  <si>
    <t>2006
2000</t>
  </si>
  <si>
    <t xml:space="preserve">01911310372 </t>
  </si>
  <si>
    <t>AYSHA SIDDIQUA</t>
  </si>
  <si>
    <t>Marketing and Business Consultant</t>
  </si>
  <si>
    <t>MARKTALE</t>
  </si>
  <si>
    <t>PGD-BIM
M.Com-DU
B.Com-DU</t>
  </si>
  <si>
    <t>2009
1995
1993</t>
  </si>
  <si>
    <t>aysha.shanta@gmail.com</t>
  </si>
  <si>
    <t>01911324111
01819269951</t>
  </si>
  <si>
    <t>FAHIM A KHAN</t>
  </si>
  <si>
    <t>Head of Commercial &amp; Project Management</t>
  </si>
  <si>
    <t>01713015481</t>
  </si>
  <si>
    <t>MBA-UAP
BBA-UAP</t>
  </si>
  <si>
    <t>Asst. Manager-Admin</t>
  </si>
  <si>
    <t xml:space="preserve">kabir37du@gmail.com </t>
  </si>
  <si>
    <t>01714163418</t>
  </si>
  <si>
    <t>S. M. Abu Layes Khan</t>
  </si>
  <si>
    <t>Deputy Manager &amp; Head of Sales</t>
  </si>
  <si>
    <t>MBA-EWU
BA-English-BRAC</t>
  </si>
  <si>
    <t>layes@live.com</t>
  </si>
  <si>
    <t>01816315575</t>
  </si>
  <si>
    <t>Major Md Shaikhul Islam (Retd)</t>
  </si>
  <si>
    <t>Navana</t>
  </si>
  <si>
    <t>MBA-SEU
BSc Eng. (Mechanical)-BUET</t>
  </si>
  <si>
    <t>2013
1988</t>
  </si>
  <si>
    <t>01741034210</t>
  </si>
  <si>
    <t>Md. Jahir Uddin Ferdous</t>
  </si>
  <si>
    <t xml:space="preserve">ferdous1121@gmail.com </t>
  </si>
  <si>
    <t>01713003125</t>
  </si>
  <si>
    <t>MD ALTAB HOSSAIN</t>
  </si>
  <si>
    <t xml:space="preserve">Philip Morris </t>
  </si>
  <si>
    <t>Sr. Territory Sales Executive</t>
  </si>
  <si>
    <t>mdaltab.hossain@pmi.com</t>
  </si>
  <si>
    <t>01847093600</t>
  </si>
  <si>
    <t>Manager- Budgeting &amp; Reporting</t>
  </si>
  <si>
    <t>2017
2006</t>
  </si>
  <si>
    <t>mohinnsu@gmail.com</t>
  </si>
  <si>
    <t>01730044423</t>
  </si>
  <si>
    <t>MD. RASHEED ANJUMAN</t>
  </si>
  <si>
    <t xml:space="preserve">SKEFTECH PVT LTD </t>
  </si>
  <si>
    <t xml:space="preserve">BUSINESS MANAGER </t>
  </si>
  <si>
    <t>ACBA-IBA-DU
MBA-DU
B.Sc-Mechanical Eng. IUT</t>
  </si>
  <si>
    <t>2013
2009
2005</t>
  </si>
  <si>
    <t>01973093396</t>
  </si>
  <si>
    <t>M. AMINUL HASAN</t>
  </si>
  <si>
    <t>MBA-Newport University, USA 
B.Sc-Math-NU</t>
  </si>
  <si>
    <t xml:space="preserve">ahasan.bel@baygroupco.com
oec1215@yahoo.com
</t>
  </si>
  <si>
    <t xml:space="preserve">01817140501 01709995730 </t>
  </si>
  <si>
    <t xml:space="preserve">SHAMIMA YEASMIN </t>
  </si>
  <si>
    <t>ACCA
MBA-DU
BBA-DU</t>
  </si>
  <si>
    <t>MAJOR NAHID HASAN SELIM, psc</t>
  </si>
  <si>
    <t>BD army</t>
  </si>
  <si>
    <t>Deputy Assistant Quarter 
Master General</t>
  </si>
  <si>
    <t>Master in Military Studies-BUP
B.Sc-NU</t>
  </si>
  <si>
    <t>2014
1999</t>
  </si>
  <si>
    <t>neo09bd@yahoo.com</t>
  </si>
  <si>
    <t>ARIFUL ISLAM</t>
  </si>
  <si>
    <t>Hemas</t>
  </si>
  <si>
    <t>BBA-Victoria University of Bangladesh</t>
  </si>
  <si>
    <t>arifmirza0086@gmail.com arifmirza0086@outlook.com</t>
  </si>
  <si>
    <t xml:space="preserve">01840500000 </t>
  </si>
  <si>
    <t>G.M.SHAZZADUL HOQUE</t>
  </si>
  <si>
    <t>Manager Risk Management &amp; H.R</t>
  </si>
  <si>
    <t>LUMINUX IMAGE TRANSFER LTD.</t>
  </si>
  <si>
    <t>BSS-DU</t>
  </si>
  <si>
    <t>shazzad.swan@gmail.com</t>
  </si>
  <si>
    <t>01711896840</t>
  </si>
  <si>
    <t>Shahrooque Sultan</t>
  </si>
  <si>
    <t>shahrooque@yahoo.com</t>
  </si>
  <si>
    <t>01749996231</t>
  </si>
  <si>
    <t>Md. Ehsanul Islam</t>
  </si>
  <si>
    <t>Ranks Telecom</t>
  </si>
  <si>
    <t>Executive Engineer</t>
  </si>
  <si>
    <t>B.Ss-EEE-IUT</t>
  </si>
  <si>
    <t>ehsanalvee2253@gmail.com</t>
  </si>
  <si>
    <t>01721911412</t>
  </si>
  <si>
    <t>Hamidul Haque Khan</t>
  </si>
  <si>
    <t>Programme Development Adviser</t>
  </si>
  <si>
    <t>MSS-IR-DU
BA-DU</t>
  </si>
  <si>
    <t>hamid-khan@outlook.com</t>
  </si>
  <si>
    <t>01730014027</t>
  </si>
  <si>
    <t>IQBAL HOSSAIN BHUIYAN</t>
  </si>
  <si>
    <t>Accounts &amp; Administration Officer</t>
  </si>
  <si>
    <t>Daffodil Polytechnic Institute</t>
  </si>
  <si>
    <t>MBA-IUB
BBA-DIU</t>
  </si>
  <si>
    <t xml:space="preserve">iqbaliqu143@gmail.com </t>
  </si>
  <si>
    <t xml:space="preserve">01711470760 </t>
  </si>
  <si>
    <t>Mohammad Maruful Alam Chowdhury</t>
  </si>
  <si>
    <t>Vice President HR Business Partnering</t>
  </si>
  <si>
    <t>mac.onedzero@gmail.bd</t>
  </si>
  <si>
    <t>0191138936
01819210691</t>
  </si>
  <si>
    <t>A F M Asif Hossain</t>
  </si>
  <si>
    <t>asif301456@gmail.com</t>
  </si>
  <si>
    <t>01724924268</t>
  </si>
  <si>
    <t>MD ARIFUR RAHMAN</t>
  </si>
  <si>
    <t>Arif1622ccr@gmail.com</t>
  </si>
  <si>
    <t>01841341622</t>
  </si>
  <si>
    <t>Brand Promoter</t>
  </si>
  <si>
    <t>BBA-University of South Asia</t>
  </si>
  <si>
    <t>nadimahmed474@gmail.com</t>
  </si>
  <si>
    <t>01675539767 01711229274</t>
  </si>
  <si>
    <t>TASK DESIGN &amp; CONSULTANCY</t>
  </si>
  <si>
    <t>Admin. Officer</t>
  </si>
  <si>
    <t>EMBA-JU</t>
  </si>
  <si>
    <t>hasanaalvy@yahoo.com</t>
  </si>
  <si>
    <t>01670476522</t>
  </si>
  <si>
    <t>Md. Abul Hasnat Rashel</t>
  </si>
  <si>
    <t>MBA-DU</t>
  </si>
  <si>
    <t>ahrashel@gmail.com</t>
  </si>
  <si>
    <t>01675304415
 01913514496</t>
  </si>
  <si>
    <t>MEHEDI HASAN MARUF</t>
  </si>
  <si>
    <t>EMBA-IUB
BBA-AIUB</t>
  </si>
  <si>
    <t>mhmaruf7@gmail.com</t>
  </si>
  <si>
    <t>01711082725</t>
  </si>
  <si>
    <t>Mohammad Shamsul Arefin</t>
  </si>
  <si>
    <t>Franklin Electric</t>
  </si>
  <si>
    <t>Sales and Service Engineer</t>
  </si>
  <si>
    <t>Masters in (Renewable Energy Technology)—DU
B.Sc-EEE-Limerick Institute of Technology</t>
  </si>
  <si>
    <t>Ongoing
2014</t>
  </si>
  <si>
    <t>aer1917@yahoo.com</t>
  </si>
  <si>
    <t>01959599108</t>
  </si>
  <si>
    <t>MOHAMMAD AMIN-UR-RASHID</t>
  </si>
  <si>
    <t>DGM, Head of Operations</t>
  </si>
  <si>
    <t xml:space="preserve">arshaymol@gmail.com </t>
  </si>
  <si>
    <t xml:space="preserve">01712189825 </t>
  </si>
  <si>
    <t>S.A.S.M. Mahfujul Islam</t>
  </si>
  <si>
    <t>DM- Retail &amp; Distribution</t>
  </si>
  <si>
    <t>MBA-Stamford University
M.Com-NU
B.Com-NU</t>
  </si>
  <si>
    <t>2007
2001
1997</t>
  </si>
  <si>
    <t>mahfujsumon@gmail.com</t>
  </si>
  <si>
    <t>01726028435 01962064182</t>
  </si>
  <si>
    <t>MOHAMMAD MOSHARRAF HOSSAIN</t>
  </si>
  <si>
    <t>mosharraf_1112@yahoo.com</t>
  </si>
  <si>
    <t>01730333600</t>
  </si>
  <si>
    <t>Atiiqur Rahaman ACA CFC</t>
  </si>
  <si>
    <t>IRDB</t>
  </si>
  <si>
    <t>sagor21@yahoo.com</t>
  </si>
  <si>
    <t>01673423767</t>
  </si>
  <si>
    <t>Mohammad Ali</t>
  </si>
  <si>
    <t>01777782454</t>
  </si>
  <si>
    <t>MBA-IBA
BA-NSU</t>
  </si>
  <si>
    <t>Maheen Rahman</t>
  </si>
  <si>
    <t>maheenrahman00@gmail.com</t>
  </si>
  <si>
    <t>01624851390</t>
  </si>
  <si>
    <t>Falcon Security Ltd</t>
  </si>
  <si>
    <t>GM- Operations and Corporate Affairs</t>
  </si>
  <si>
    <t>B.Sc-NU</t>
  </si>
  <si>
    <t>27 years</t>
  </si>
  <si>
    <t>mohiuddin24ah@gmail.com</t>
  </si>
  <si>
    <t xml:space="preserve">01772691578    </t>
  </si>
  <si>
    <t>Japan Garden</t>
  </si>
  <si>
    <t>Billing Officer, Accounts/
Maintenance Division</t>
  </si>
  <si>
    <t>BBA-BUBT</t>
  </si>
  <si>
    <t>sultananusrat33@gmail.com</t>
  </si>
  <si>
    <t>01717493262</t>
  </si>
  <si>
    <t>Omar Sharif</t>
  </si>
  <si>
    <t>ICT and Finance Lecturer</t>
  </si>
  <si>
    <t xml:space="preserve">Western School and College </t>
  </si>
  <si>
    <t>EMBA-IBA
B.Sc-BUET</t>
  </si>
  <si>
    <t xml:space="preserve">omarsharif782@gmail.com </t>
  </si>
  <si>
    <t>01819126612</t>
  </si>
  <si>
    <t>RAJESH MITRA</t>
  </si>
  <si>
    <t>Essel Group</t>
  </si>
  <si>
    <t>Manager-IT</t>
  </si>
  <si>
    <t>B.Sc-Seth Ananda Ram Jaipuria College</t>
  </si>
  <si>
    <t>mail2munai@yahoo.co.in rajesh.rajdeep@live.com</t>
  </si>
  <si>
    <t>919681346687</t>
  </si>
  <si>
    <t>A.S.M. RAKIBUL ISLAM</t>
  </si>
  <si>
    <t>rakibul.aiub@gmail.com</t>
  </si>
  <si>
    <t>01515623026</t>
  </si>
  <si>
    <t>RASIDUL HASAN</t>
  </si>
  <si>
    <t>Deera Solution</t>
  </si>
  <si>
    <t>Sr. Web Developer</t>
  </si>
  <si>
    <t>B.Sc-EEE-EWU</t>
  </si>
  <si>
    <t>rasidul.hasan@gmail.com</t>
  </si>
  <si>
    <t>01713313978</t>
  </si>
  <si>
    <t>Shekh Mohammad Zilani</t>
  </si>
  <si>
    <t>zilani_15th@hotmail.com</t>
  </si>
  <si>
    <t>01611360024</t>
  </si>
  <si>
    <t>MD.TANVIR AHMED</t>
  </si>
  <si>
    <t>RTBL</t>
  </si>
  <si>
    <t>Manager, Lead of supply chain</t>
  </si>
  <si>
    <t xml:space="preserve"> taahmediut1667@gmail.com</t>
  </si>
  <si>
    <t>01683561923
01701227619</t>
  </si>
  <si>
    <t>Thakur Ashfaque Uddin Ahmad</t>
  </si>
  <si>
    <t>Sr. Manager, Geocycle</t>
  </si>
  <si>
    <t>MBA-IBA
B.Sc-EEE-IIT</t>
  </si>
  <si>
    <t>thakur.ashfaque@gmail.com</t>
  </si>
  <si>
    <t>01911323080</t>
  </si>
  <si>
    <t xml:space="preserve">Mohammad Mustafa Shahed </t>
  </si>
  <si>
    <t>WAHIDA SHARMIN</t>
  </si>
  <si>
    <t>Senior Finance Executive</t>
  </si>
  <si>
    <t>Sharmin.mishu@yahoo.com</t>
  </si>
  <si>
    <t>01777719666
01816336678</t>
  </si>
  <si>
    <t xml:space="preserve">ALEYA PERVIN LEENA </t>
  </si>
  <si>
    <t>System Solutions and Dev. Tech.</t>
  </si>
  <si>
    <t>MBA-Stamford Uni.
MSS-DU
BSS-DU</t>
  </si>
  <si>
    <t>2008
2001
1999</t>
  </si>
  <si>
    <t>priompritom@gmail.com</t>
  </si>
  <si>
    <t>01755509469 
01764342909</t>
  </si>
  <si>
    <t>MBA-IUB
E.Sc-BRAC</t>
  </si>
  <si>
    <t>2018
2008</t>
  </si>
  <si>
    <t xml:space="preserve">nayeem954@gmail.com </t>
  </si>
  <si>
    <t xml:space="preserve">01911305323 </t>
  </si>
  <si>
    <t>AL FATTAH MD AZIM</t>
  </si>
  <si>
    <t>alfattahmdazim@gmail.com</t>
  </si>
  <si>
    <t>Huraira Shishir</t>
  </si>
  <si>
    <t>Kite Innovation</t>
  </si>
  <si>
    <t>ACBA-IBA
MBA-EWU
M.Sc-NU</t>
  </si>
  <si>
    <t>2015
2012
2005</t>
  </si>
  <si>
    <t>hurairashishir@gmail.com</t>
  </si>
  <si>
    <t>0711504752</t>
  </si>
  <si>
    <t>Kazi Amirul Hoque</t>
  </si>
  <si>
    <t xml:space="preserve">Head Go to Market </t>
  </si>
  <si>
    <t>M.Sc-JU
B.Sc-JU</t>
  </si>
  <si>
    <t xml:space="preserve">kaziamirul.hoque@gmail.com </t>
  </si>
  <si>
    <t>01711823587</t>
  </si>
  <si>
    <t>M.Sc-Biochemistry and Molecular Biology
B.Sc-Biochemistry and Molecular Biology</t>
  </si>
  <si>
    <t>mamun99ju@gmail.com</t>
  </si>
  <si>
    <t>01796488882</t>
  </si>
  <si>
    <t>Md. Maheruzzaman</t>
  </si>
  <si>
    <t>tanimmz01@gmail.com</t>
  </si>
  <si>
    <t>01682143835</t>
  </si>
  <si>
    <t>Director - Finance</t>
  </si>
  <si>
    <t>Advanced Polymers</t>
  </si>
  <si>
    <t>01766698362
 01713388658</t>
  </si>
  <si>
    <t>Mohammad Abu Musa</t>
  </si>
  <si>
    <t xml:space="preserve">Turag Garments </t>
  </si>
  <si>
    <t>DGM- Textile</t>
  </si>
  <si>
    <t>B. Sc in Textile Technology-DU</t>
  </si>
  <si>
    <t>musa_ccc598@yahoo.com</t>
  </si>
  <si>
    <t>01616848586</t>
  </si>
  <si>
    <t>S.M.MORSHED HEMAL</t>
  </si>
  <si>
    <t>Planning &amp; Information Analyst</t>
  </si>
  <si>
    <t>morshed.hemal@gmail.com</t>
  </si>
  <si>
    <t>01817180583</t>
  </si>
  <si>
    <t>Mohammed Shakhawat Hossain Sarker</t>
  </si>
  <si>
    <t>Chayakor Communication</t>
  </si>
  <si>
    <t xml:space="preserve">Executive Creative Director and Business partner </t>
  </si>
  <si>
    <t>Masters in Print Making-UODA
Graduate in Graphic Design-DU</t>
  </si>
  <si>
    <t>2004
1997</t>
  </si>
  <si>
    <t>shakhawat.sobuj@gmail.com</t>
  </si>
  <si>
    <t>01873013641
01973337423</t>
  </si>
  <si>
    <t>Md. Solaiman Hossain Lingcon</t>
  </si>
  <si>
    <t>Amtex Sourcing Ltd</t>
  </si>
  <si>
    <t>lingcon1354@gmail.com</t>
  </si>
  <si>
    <t>01718216817</t>
  </si>
  <si>
    <t>BrandVent Comm</t>
  </si>
  <si>
    <t>Lead, Trade Marketing Op. &amp; Media Planning</t>
  </si>
  <si>
    <t>subhaslodh25@gmail.com</t>
  </si>
  <si>
    <t xml:space="preserve">01790808047     </t>
  </si>
  <si>
    <t>Abu Naser Mohammad Saud</t>
  </si>
  <si>
    <t>Sr. Executive – Corporate and Digital Mkt.</t>
  </si>
  <si>
    <t>Bachelor of IT-Central Queensland University, Australia</t>
  </si>
  <si>
    <t>naser099@gmail.com</t>
  </si>
  <si>
    <t>01711206452</t>
  </si>
  <si>
    <t>TAUFIQ AL FAISAL</t>
  </si>
  <si>
    <t>taufiqafaisal2009ctg@gmail.com</t>
  </si>
  <si>
    <t>01717620049</t>
  </si>
  <si>
    <t>Mahbubur Rahman Fahim</t>
  </si>
  <si>
    <t>BSS-Economics</t>
  </si>
  <si>
    <t>mahbubfahim93@gmail.com</t>
  </si>
  <si>
    <t>01766280198</t>
  </si>
  <si>
    <t>Md. Rubaiyat Khan</t>
  </si>
  <si>
    <t>rubaiyat28@gmail.com</t>
  </si>
  <si>
    <t>01881486142</t>
  </si>
  <si>
    <t>Ahmed Tuhin Reza</t>
  </si>
  <si>
    <t>TELENOR HEALTH</t>
  </si>
  <si>
    <t>Head of Loyalty and Partnership</t>
  </si>
  <si>
    <t>01709651001</t>
  </si>
  <si>
    <t xml:space="preserve">LIMON CHANDRA HOWLADER </t>
  </si>
  <si>
    <t>TOYOKEIKI</t>
  </si>
  <si>
    <t>IT Infrastructure Manager</t>
  </si>
  <si>
    <t>M. SC-CS
B. SC-CSE</t>
  </si>
  <si>
    <t>01718292526 01780974664 01718340252</t>
  </si>
  <si>
    <t>GM-Sales &amp; Operations- Digital Service</t>
  </si>
  <si>
    <t>amit77bd@gmail.com
amio77us@yahoo.com</t>
  </si>
  <si>
    <t>Hasan Shahnewaz Zaki</t>
  </si>
  <si>
    <t xml:space="preserve">Confidence Group </t>
  </si>
  <si>
    <t>AGM- Corporate and Tender Sales</t>
  </si>
  <si>
    <t>MBA-Asian University 
M.Com-NU</t>
  </si>
  <si>
    <t>hszaki18@gmail.com</t>
  </si>
  <si>
    <t xml:space="preserve">01711506476 </t>
  </si>
  <si>
    <t>Md. Amdadul Houqe</t>
  </si>
  <si>
    <t>Tech Valley Solution</t>
  </si>
  <si>
    <t>DM-Software, Sales&amp; Support</t>
  </si>
  <si>
    <t>MBA-DU
M.Sc-EEE-DU</t>
  </si>
  <si>
    <t>topum820@yahoo.com</t>
  </si>
  <si>
    <t>01730335898</t>
  </si>
  <si>
    <t xml:space="preserve">Head of Brand &amp; Marketing </t>
  </si>
  <si>
    <t>MBA-DU
B.Sc-BUET</t>
  </si>
  <si>
    <t>jesanmahbub@gmail.com</t>
  </si>
  <si>
    <t>01720812527  01911310352</t>
  </si>
  <si>
    <t>MD. NAIMUZZAMAN</t>
  </si>
  <si>
    <t xml:space="preserve">mohammadnaimuzzaman@gmail.com   </t>
  </si>
  <si>
    <t>01711505848</t>
  </si>
  <si>
    <t>NUSRAT FERDOUS</t>
  </si>
  <si>
    <t>Rancon Motors</t>
  </si>
  <si>
    <t>nusratpriya16@gmail.com</t>
  </si>
  <si>
    <t>01708126436</t>
  </si>
  <si>
    <t>S. M. Pervez Imran</t>
  </si>
  <si>
    <t>Trade Program Specialist</t>
  </si>
  <si>
    <t>MBA-Stamford Uni.
B.Sc-Soil Science-KU</t>
  </si>
  <si>
    <t>prince_ss_ku@yahoo.com</t>
  </si>
  <si>
    <t>01712009940
01612009940</t>
  </si>
  <si>
    <t>UniMed</t>
  </si>
  <si>
    <t>MBA-Asian University 
MSS-Asian University 
BA-Aligarh Muslim University</t>
  </si>
  <si>
    <t>2003
2005
1999</t>
  </si>
  <si>
    <t xml:space="preserve">shahid.unigroup@gmail.com </t>
  </si>
  <si>
    <t>01711130509
01748128406</t>
  </si>
  <si>
    <t>Asit Baran Das</t>
  </si>
  <si>
    <t xml:space="preserve">Faymas Food &amp; Beverage </t>
  </si>
  <si>
    <t>General Manager- Manufacturing</t>
  </si>
  <si>
    <t>B.Tech-BCKVV, Kolkata (West Bengal, India)</t>
  </si>
  <si>
    <t>asitbdas.65@gmail.com</t>
  </si>
  <si>
    <t>01988833239
919971021426</t>
  </si>
  <si>
    <t>AMARESH ROY</t>
  </si>
  <si>
    <t>Pricewater House Coopers</t>
  </si>
  <si>
    <t>Pre-Sales/Busuness Development</t>
  </si>
  <si>
    <t>Bachelor of Eng-IT</t>
  </si>
  <si>
    <t>babinkpa@gmail.com babin_kpa@yahoo.com</t>
  </si>
  <si>
    <t xml:space="preserve">01786220145
918583826418 </t>
  </si>
  <si>
    <t>Asif Riaz</t>
  </si>
  <si>
    <t xml:space="preserve">SIBCO India Pvt. Ltd </t>
  </si>
  <si>
    <t>Sales and Marketing Manager</t>
  </si>
  <si>
    <t>MBA-International School of Business &amp; Media
Masters In Economics-Annamalai University
Bachelors (Honours) in Economics-Annamalai University</t>
  </si>
  <si>
    <t>2010
2010
2007</t>
  </si>
  <si>
    <t>asifriaz085@gmail.com</t>
  </si>
  <si>
    <t>971561078782</t>
  </si>
  <si>
    <t>PRAMIT BASU</t>
  </si>
  <si>
    <t xml:space="preserve">PRINCIPAL CONSULTANT </t>
  </si>
  <si>
    <t>MBA-IIT Delhi
B.Sc-Construction Engineering-Jadavpur University</t>
  </si>
  <si>
    <t>pramitbasu1@gmail.com</t>
  </si>
  <si>
    <t>01797605046
919830891081</t>
  </si>
  <si>
    <t>Subhadip Mandal</t>
  </si>
  <si>
    <t>Technical Architect</t>
  </si>
  <si>
    <t>Bachelor of Engineering-CSE-Vidyasagar Uni.</t>
  </si>
  <si>
    <t>subha.bunti@gmail.com</t>
  </si>
  <si>
    <t>01792527068
919051049292</t>
  </si>
  <si>
    <t>MD. MUYEEDUR RAHMAN</t>
  </si>
  <si>
    <t xml:space="preserve">Head of Business, Mobile Division </t>
  </si>
  <si>
    <t xml:space="preserve">muyeedur.rahman@gmail.com </t>
  </si>
  <si>
    <t>01766696194
01976672292</t>
  </si>
  <si>
    <t>SAYED JAKIR HOSHEN CPA, FCMA</t>
  </si>
  <si>
    <t>MATADOR GRPUP</t>
  </si>
  <si>
    <t>sayedjakir_hoshen@yahoo.com
 Jakircma@gmail.com</t>
  </si>
  <si>
    <t>01911920814</t>
  </si>
  <si>
    <t>Nur E Ferdaushi</t>
  </si>
  <si>
    <t>AL Fardan Exchange</t>
  </si>
  <si>
    <t>EMBA-BRAC
HONORS-JU</t>
  </si>
  <si>
    <t>nferdaushi@gmail.com</t>
  </si>
  <si>
    <t>01755684805
01843922914</t>
  </si>
  <si>
    <t>Syed Md. Safayet Ala</t>
  </si>
  <si>
    <t>safayet20635@gmail.com</t>
  </si>
  <si>
    <t>01917823619</t>
  </si>
  <si>
    <t>S M MAZHARUL ISLAM</t>
  </si>
  <si>
    <t xml:space="preserve">BBS Cables </t>
  </si>
  <si>
    <t>Senior Executive, Distribution</t>
  </si>
  <si>
    <t>nayanmazhar@yahoo.com</t>
  </si>
  <si>
    <t>01912345672
01711384597</t>
  </si>
  <si>
    <t>Khaan M Sakib Us Salehin</t>
  </si>
  <si>
    <t>RANCON HOLDINGS</t>
  </si>
  <si>
    <t>HEAD OF MKT.</t>
  </si>
  <si>
    <t>EMBA-IUB
BBA-NSU</t>
  </si>
  <si>
    <t>SAMIUL MEHEDI</t>
  </si>
  <si>
    <t>Sr. Exe.Corporate Branding</t>
  </si>
  <si>
    <t>mehedi.samiul@outlook.com</t>
  </si>
  <si>
    <t>01708804612</t>
  </si>
  <si>
    <t>Unicorn</t>
  </si>
  <si>
    <t xml:space="preserve">tanmoy.saha412@gmail.com </t>
  </si>
  <si>
    <t>01784555000</t>
  </si>
  <si>
    <t>Juel Sarker</t>
  </si>
  <si>
    <t>Phulki(NGO)</t>
  </si>
  <si>
    <t>Sr. Officer- safety and compliance</t>
  </si>
  <si>
    <t>PGDHRM-BIM
MBA-SEU
M.Sc-Chem-NU</t>
  </si>
  <si>
    <t>2018
2017
2010</t>
  </si>
  <si>
    <t>jcsarker07@gmail.com</t>
  </si>
  <si>
    <t>01675187507</t>
  </si>
  <si>
    <t>Mafruha Abedin Nidhi</t>
  </si>
  <si>
    <t>mafruhaabedin@gmail.com</t>
  </si>
  <si>
    <t>01676628629</t>
  </si>
  <si>
    <t>SAMI-UL-HASSAN ANTU</t>
  </si>
  <si>
    <t>IMS</t>
  </si>
  <si>
    <t>samiulhantu@gmail.com</t>
  </si>
  <si>
    <t>01711507987</t>
  </si>
  <si>
    <t>MD. SHAFIQUL ALAM</t>
  </si>
  <si>
    <t>PEB Steel Alliance</t>
  </si>
  <si>
    <t>GM, Head of HR &amp; Admin.</t>
  </si>
  <si>
    <t>B.Sc-DU</t>
  </si>
  <si>
    <t>him.shafiq@gmail.com</t>
  </si>
  <si>
    <t>01970345014  01730345014</t>
  </si>
  <si>
    <t>SHARMIN JAHAN</t>
  </si>
  <si>
    <t>Mast Tech International</t>
  </si>
  <si>
    <t>LLB-NU
MBS-NU
BBS-NU</t>
  </si>
  <si>
    <t>Ongoing
2013
2012</t>
  </si>
  <si>
    <t>fireflysharmin@gmail.com</t>
  </si>
  <si>
    <t>01725519889</t>
  </si>
  <si>
    <t>SHOHEL HAIDER CHOUDHURY</t>
  </si>
  <si>
    <t>shohel.haider1967@gmail.com</t>
  </si>
  <si>
    <t>01714045797</t>
  </si>
  <si>
    <t>SHEHRINA WAHID</t>
  </si>
  <si>
    <t xml:space="preserve">Maasranga TV </t>
  </si>
  <si>
    <t>News Presenter</t>
  </si>
  <si>
    <t xml:space="preserve">shehrina.wahid@gmail.com </t>
  </si>
  <si>
    <t>01791868621</t>
  </si>
  <si>
    <t>SHEIKH HASANAT HOSSAIN</t>
  </si>
  <si>
    <t>ruselhossain1464@gmail.com</t>
  </si>
  <si>
    <t>01749556724</t>
  </si>
  <si>
    <t>Shejuti Islam Nijhum</t>
  </si>
  <si>
    <t>shejuti.islam3@gmail.com</t>
  </si>
  <si>
    <t>01720386684</t>
  </si>
  <si>
    <t>Shiban Tanwir</t>
  </si>
  <si>
    <t>Divisional Head of HR</t>
  </si>
  <si>
    <t>Ms.HRM-Stamford 
B.Com-NU</t>
  </si>
  <si>
    <t>shiban109@hotmail.com</t>
  </si>
  <si>
    <t xml:space="preserve">01911310662 </t>
  </si>
  <si>
    <t>A.N.M. SHARFUDDIN (Numan)</t>
  </si>
  <si>
    <t>GM- Head of Group Quality Assurance &amp; QMS</t>
  </si>
  <si>
    <t>B.Sc-Eng-BUET</t>
  </si>
  <si>
    <t xml:space="preserve">sharfuddin.numan@gmail.com   </t>
  </si>
  <si>
    <t xml:space="preserve">01977531717
O1711531719 </t>
  </si>
  <si>
    <t>Asad Murshed Bin Sher Ali</t>
  </si>
  <si>
    <t>Green Delta Securities</t>
  </si>
  <si>
    <t>Finance-Admin-Operations</t>
  </si>
  <si>
    <t>yesasadmurshed@gmail.com</t>
  </si>
  <si>
    <t>01711507810
01611507810</t>
  </si>
  <si>
    <t>Hasanat Rusel</t>
  </si>
  <si>
    <t>MD. JASIDUL HOQUE</t>
  </si>
  <si>
    <t>2010
2000</t>
  </si>
  <si>
    <t xml:space="preserve">jasiduldream@gmail.com
 jasidul_hoque@hotmail.com </t>
  </si>
  <si>
    <t xml:space="preserve">01841297085
01784061234 </t>
  </si>
  <si>
    <t>Sakib Mahtab Khandaker</t>
  </si>
  <si>
    <t>sakib5271@gmail.com</t>
  </si>
  <si>
    <t>01685702796</t>
  </si>
  <si>
    <t>ZANNATUL FERDUS</t>
  </si>
  <si>
    <t>Ab Trading</t>
  </si>
  <si>
    <t>Junior Accounted</t>
  </si>
  <si>
    <t>zannatulferdus020@gmail.com</t>
  </si>
  <si>
    <t>01676292299</t>
  </si>
  <si>
    <t>Tammim Zahan</t>
  </si>
  <si>
    <t>Rapido Deliveries</t>
  </si>
  <si>
    <t>tammimzahan@gmail.com</t>
  </si>
  <si>
    <t>01710449482</t>
  </si>
  <si>
    <t xml:space="preserve">TANVEER HOSSAIN </t>
  </si>
  <si>
    <t>Tap’n Pay</t>
  </si>
  <si>
    <t>Project &amp; Business Dev. Head</t>
  </si>
  <si>
    <t>MBA-International Business Administration &amp; Computer Science University</t>
  </si>
  <si>
    <t>tanvHossain@gmail.com</t>
  </si>
  <si>
    <t>01914454349
01714001004</t>
  </si>
  <si>
    <t>Tasneem Tayeb</t>
  </si>
  <si>
    <t xml:space="preserve">Content Planner </t>
  </si>
  <si>
    <t>MA-English-NSU
BA-English-Stamford Uni.</t>
  </si>
  <si>
    <t xml:space="preserve">tasneem.tayeb.kabir@gmail.com </t>
  </si>
  <si>
    <t>01735060271</t>
  </si>
  <si>
    <t xml:space="preserve">Mohammed Masud Rayhan </t>
  </si>
  <si>
    <t>Head of HR Training &amp; Dev.</t>
  </si>
  <si>
    <t>ACBA-IBA
MBA-Stamford Uni.
BBA-EWU</t>
  </si>
  <si>
    <t>2014
2009
2006</t>
  </si>
  <si>
    <t>masud.rayhan@gmail.com</t>
  </si>
  <si>
    <t>01711504978</t>
  </si>
  <si>
    <t>Ms. Zertab Quaderi</t>
  </si>
  <si>
    <t>BTI</t>
  </si>
  <si>
    <t>MBA-STAMFORD INTERNATIONAL UNIVERSITY, BANGKOK
BBA-IBA-DU</t>
  </si>
  <si>
    <t>2017
2001</t>
  </si>
  <si>
    <t>zertab@gmail.com</t>
  </si>
  <si>
    <t>01714075158</t>
  </si>
  <si>
    <t>MIR AYON ELAHI</t>
  </si>
  <si>
    <t>Remote Web Developer</t>
  </si>
  <si>
    <t>Decipher Tech</t>
  </si>
  <si>
    <t>mirelahi33@gmail.com</t>
  </si>
  <si>
    <t>01724806639
01521495470</t>
  </si>
  <si>
    <t>Istiaque Uddin Ahmed</t>
  </si>
  <si>
    <t>MPSM-BRAC
BBA-EWU</t>
  </si>
  <si>
    <t xml:space="preserve">istiaque09ewu@gmail.com </t>
  </si>
  <si>
    <t>01671442817</t>
  </si>
  <si>
    <t>SUMON PATWARY</t>
  </si>
  <si>
    <t>Business Information Analyst</t>
  </si>
  <si>
    <t>sumon.patwary2008@gmail.com</t>
  </si>
  <si>
    <t>01902996264</t>
  </si>
  <si>
    <t>MD. HARUN-UR-RASHID</t>
  </si>
  <si>
    <t xml:space="preserve">Elite Paint </t>
  </si>
  <si>
    <t>Sr. GM-S&amp;M- Business Dev. Distribution</t>
  </si>
  <si>
    <t>MBA-Stamford Uni.
M Sc. (Zoology)-DU</t>
  </si>
  <si>
    <t xml:space="preserve">harun_md@yahoo.com, rashidmh1964@gmail.com </t>
  </si>
  <si>
    <t>01919012244
01713012244</t>
  </si>
  <si>
    <t xml:space="preserve">MD. SAIDUL ISLAM </t>
  </si>
  <si>
    <t>Interpack</t>
  </si>
  <si>
    <t>Marketing Exe.</t>
  </si>
  <si>
    <t>saidulislam.connect@gmail.com</t>
  </si>
  <si>
    <t>01676899029 
01794639938</t>
  </si>
  <si>
    <t>REZWANA JAHAN TONNI</t>
  </si>
  <si>
    <t xml:space="preserve">Coordination Officer </t>
  </si>
  <si>
    <t>rezwnajahan@gmail.com</t>
  </si>
  <si>
    <t>01711082831</t>
  </si>
  <si>
    <t>A. N. M. ADNAN RAHI</t>
  </si>
  <si>
    <t>Sales Accounts Manager</t>
  </si>
  <si>
    <t>MBA-IBA-DU
B.Sc-Textile Eng. Bangladesh University Of Textile</t>
  </si>
  <si>
    <t>rahi.rahman@yahoo.com</t>
  </si>
  <si>
    <t>01673849426</t>
  </si>
  <si>
    <t>Ahmed Muhaimin Ferdous</t>
  </si>
  <si>
    <t>ahmed.nsu152@gmail.com</t>
  </si>
  <si>
    <t>01788098848</t>
  </si>
  <si>
    <t>AMENA KHATOWN SHAWON</t>
  </si>
  <si>
    <t>amenashawon111@gmail.com</t>
  </si>
  <si>
    <t>01924459468</t>
  </si>
  <si>
    <t>MD. FARHAN SHAHRIAR</t>
  </si>
  <si>
    <t>iSocial</t>
  </si>
  <si>
    <t>Manager- Partnership &amp; Supply Chain</t>
  </si>
  <si>
    <t>MBA-IBA-JU
BBA-AIUB</t>
  </si>
  <si>
    <t>2019
2012</t>
  </si>
  <si>
    <t>shahriarmdfarhan@gmail.com</t>
  </si>
  <si>
    <t>01714248280 01974248280</t>
  </si>
  <si>
    <t>Mohammad Masum Uddin</t>
  </si>
  <si>
    <t>ACI GODREJ AGROVET</t>
  </si>
  <si>
    <t xml:space="preserve">Logistics In charge </t>
  </si>
  <si>
    <t xml:space="preserve">BBS-Jagannath University  </t>
  </si>
  <si>
    <t xml:space="preserve">masum_icmab@yahoo.com  
masumuddin.scm@gmail.com  </t>
  </si>
  <si>
    <t xml:space="preserve">01780005403    </t>
  </si>
  <si>
    <t>MD. AL NOMAN</t>
  </si>
  <si>
    <t xml:space="preserve">Bashundhara Paper Mills </t>
  </si>
  <si>
    <t xml:space="preserve">Assistant Engineer- Shift In-charge, Production </t>
  </si>
  <si>
    <t>B.Sc. (Engg.) in Chemical Engineering &amp; Polymer Science-SUST</t>
  </si>
  <si>
    <t>alnoman469@gmail.com</t>
  </si>
  <si>
    <t>01687819877</t>
  </si>
  <si>
    <t>JAAGO Foundation</t>
  </si>
  <si>
    <t>MBA-BRAC Uni.
BBA-Stamford Uni.</t>
  </si>
  <si>
    <t>almamun0105@gmail.com</t>
  </si>
  <si>
    <t>01734256807</t>
  </si>
  <si>
    <t>S.M Abu Sayem</t>
  </si>
  <si>
    <t>DM- Corporate &amp; Operator Sales</t>
  </si>
  <si>
    <t>sayemewu@yahoo.com</t>
  </si>
  <si>
    <t>01716002249
01674003794</t>
  </si>
  <si>
    <t>Fahim Saad Mamoon</t>
  </si>
  <si>
    <t>PrimRose Tours &amp; Travels</t>
  </si>
  <si>
    <t>Officer-Mkt&amp;Branding</t>
  </si>
  <si>
    <t>fahimsaadmamoon@gmail.com</t>
  </si>
  <si>
    <t>01684886406</t>
  </si>
  <si>
    <t>KAMRUN NAHAR REEMA</t>
  </si>
  <si>
    <t>MBA-Ahsanullah University of Science &amp; Technology
BBA-Jagannath University</t>
  </si>
  <si>
    <t>2019
2013</t>
  </si>
  <si>
    <t>01714097414
01683729939</t>
  </si>
  <si>
    <t>reemaislam@ymail.com</t>
  </si>
  <si>
    <t>Md. Abul Hasan</t>
  </si>
  <si>
    <t>Beximco Synthetics Ltd.</t>
  </si>
  <si>
    <t xml:space="preserve">Production and Quality Control </t>
  </si>
  <si>
    <t xml:space="preserve">Bsc in Chemical Engineering &amp; Polymer Science-SUST </t>
  </si>
  <si>
    <t>greenceps@gmail.com</t>
  </si>
  <si>
    <t>01712627576</t>
  </si>
  <si>
    <t xml:space="preserve">RANCON </t>
  </si>
  <si>
    <t xml:space="preserve">Assistant Manager ,Maintenance </t>
  </si>
  <si>
    <t>B.Sc-Mechanical
Eng.-BUET</t>
  </si>
  <si>
    <t>jahidbuet114@yahoo.com</t>
  </si>
  <si>
    <t>01815243654</t>
  </si>
  <si>
    <t>nailahossain2018@gmail.com</t>
  </si>
  <si>
    <t>01926577015</t>
  </si>
  <si>
    <t>Priyanka Debi Joya</t>
  </si>
  <si>
    <t>Senior Executive- HR</t>
  </si>
  <si>
    <t>priyankadebi.joya@yahoo.com</t>
  </si>
  <si>
    <t>01670372697</t>
  </si>
  <si>
    <t>MD. RAIHAN SHOUROV</t>
  </si>
  <si>
    <t>AM- Planning &amp; Business Dev.</t>
  </si>
  <si>
    <t>MBA-IBA-DU
BBA-EWU</t>
  </si>
  <si>
    <t>raihandhk@gmail.com</t>
  </si>
  <si>
    <t>01787657919</t>
  </si>
  <si>
    <t xml:space="preserve">SS TRADING </t>
  </si>
  <si>
    <t>GM- Business Operations</t>
  </si>
  <si>
    <t>MBA-Western Sydney  Uni.
MBS-RU</t>
  </si>
  <si>
    <t xml:space="preserve">delwar.rahman@gmail.com  </t>
  </si>
  <si>
    <t>Dipesh Nag</t>
  </si>
  <si>
    <t>SANDOZ</t>
  </si>
  <si>
    <t>Head-Site SCM Department</t>
  </si>
  <si>
    <t xml:space="preserve">MBA-DU
BBA-Asian University </t>
  </si>
  <si>
    <t xml:space="preserve">dipesh_aub@yahoo.com </t>
  </si>
  <si>
    <t>81 7016410988</t>
  </si>
  <si>
    <t>Fayez Uddin Ahmad</t>
  </si>
  <si>
    <t xml:space="preserve">First Security Islami Bank </t>
  </si>
  <si>
    <t>SPO</t>
  </si>
  <si>
    <t>MBA-DU
BSc in Electronics and Telecom.</t>
  </si>
  <si>
    <t>fayez_ccc@yahoo.com</t>
  </si>
  <si>
    <t>01914734567</t>
  </si>
  <si>
    <t>Amena Khanom</t>
  </si>
  <si>
    <t xml:space="preserve">GEEKY Social </t>
  </si>
  <si>
    <t>BGCCI</t>
  </si>
  <si>
    <t>Manager- Accounts, Admin &amp; HR</t>
  </si>
  <si>
    <t>PGD-BRAC Uni.
M.Com-NU</t>
  </si>
  <si>
    <t>mily.amena@gmail.com</t>
  </si>
  <si>
    <t>01819203430</t>
  </si>
  <si>
    <t>SYED TAWFIQUE WAHID</t>
  </si>
  <si>
    <t>Intelligent Machines Ltd</t>
  </si>
  <si>
    <t>MBA-Darul Ihsan Uni.
Civil Eng-KUET</t>
  </si>
  <si>
    <t>01714006767</t>
  </si>
  <si>
    <t>Fahmida Haque Tithye</t>
  </si>
  <si>
    <t>Sr. Manager, HR, Admin &amp; Compliance</t>
  </si>
  <si>
    <t>Capital Logistics</t>
  </si>
  <si>
    <t>MSS-IUB
BSS-IUB</t>
  </si>
  <si>
    <t>fahmidatithye@gmail.com</t>
  </si>
  <si>
    <t>01755541276</t>
  </si>
  <si>
    <t>SHIBLI HUSSAIN AHMAD</t>
  </si>
  <si>
    <t>GETCO GROUP</t>
  </si>
  <si>
    <t>MSS-DU
MBA-Daffodil Int. Uni.
PGD-UIU
BBA-ULAB</t>
  </si>
  <si>
    <t>shibli0007@yahoo.com</t>
  </si>
  <si>
    <t>01743283260</t>
  </si>
  <si>
    <t>A.K.M AZIZUL HAQUE</t>
  </si>
  <si>
    <t>MBA-Asia Pacific Uni.
B.Sc-Telecom-Darul Ihsan</t>
  </si>
  <si>
    <t>azizulhaqueomar@gmail.com, 
mailomar_4004@yahoo.com</t>
  </si>
  <si>
    <t>01976672375</t>
  </si>
  <si>
    <t>Abu Sahadat Md. Masum</t>
  </si>
  <si>
    <t>ServicEngine BPO</t>
  </si>
  <si>
    <t>Sr. Executive-Mkt.</t>
  </si>
  <si>
    <t>MBA-Tourism &amp; Hospitality Mgt.
B.Sc-EEE-Asia Pacific Uni.</t>
  </si>
  <si>
    <t>masumponir@gmail.com</t>
  </si>
  <si>
    <t>01733626363</t>
  </si>
  <si>
    <t>Kiran Acharya</t>
  </si>
  <si>
    <t xml:space="preserve">The M.A.I.D.C. Ltd, Pune, India </t>
  </si>
  <si>
    <t xml:space="preserve">Administration Clerk /Assistant </t>
  </si>
  <si>
    <t>B-Com-Deogiri College, Aurangabad</t>
  </si>
  <si>
    <t>kiran1.acharya@gmail.com</t>
  </si>
  <si>
    <t>971563306254
553295001</t>
  </si>
  <si>
    <t>AFIA PARVEEN</t>
  </si>
  <si>
    <t>EMBA,MSS,BSS</t>
  </si>
  <si>
    <t>2010,1999,1997</t>
  </si>
  <si>
    <t xml:space="preserve">afia_parveen@yahoo.com </t>
  </si>
  <si>
    <t>01713401784</t>
  </si>
  <si>
    <t>A.H.M. Ariful Hasnat</t>
  </si>
  <si>
    <t xml:space="preserve">Nascenia </t>
  </si>
  <si>
    <t>MBA-Darul Ihsan Uni.
MA. Dept of History-DU</t>
  </si>
  <si>
    <t xml:space="preserve">arifulhasnatdu@gmail.com </t>
  </si>
  <si>
    <t>01711507934</t>
  </si>
  <si>
    <t>Ahona Azad Choyti</t>
  </si>
  <si>
    <t>PATHAO</t>
  </si>
  <si>
    <t>AM- MARKETPLACE, OPERATIONS</t>
  </si>
  <si>
    <t>Masters in Int. Mkt. Mgt.-University of Leeds
BBA-IBA</t>
  </si>
  <si>
    <t>choytiazad@gmail.com</t>
  </si>
  <si>
    <t>01737932530</t>
  </si>
  <si>
    <t>Aleya Ferdousi</t>
  </si>
  <si>
    <t>MBA-RU,BBA-RU</t>
  </si>
  <si>
    <t>2010,2009</t>
  </si>
  <si>
    <t>ferdousinipa@gmail.com</t>
  </si>
  <si>
    <t>01755626494</t>
  </si>
  <si>
    <t>Amitav Ghosh</t>
  </si>
  <si>
    <t>Officer- Distribution &amp; Logistics</t>
  </si>
  <si>
    <t>Masters in Political Science-NU
BSS-NU</t>
  </si>
  <si>
    <t>amitav_ps@yahoo.com</t>
  </si>
  <si>
    <t>01717287215</t>
  </si>
  <si>
    <t>SAYEDUL ANAM CHOWDHURY</t>
  </si>
  <si>
    <t>Sales Director</t>
  </si>
  <si>
    <t>MBA-DU,M.Com-DU,B.Com-DU</t>
  </si>
  <si>
    <t>2006,1991,1990</t>
  </si>
  <si>
    <t>anam.chow69@gmail.com</t>
  </si>
  <si>
    <t>01711605345</t>
  </si>
  <si>
    <t>ASHIK CHOWDHURY, CFA</t>
  </si>
  <si>
    <t>American Airlines</t>
  </si>
  <si>
    <t>MSc. Finance-LSE
BBA-IBA</t>
  </si>
  <si>
    <t>amahmud.mifft2012@lomdon.edu</t>
  </si>
  <si>
    <t>00447949642339</t>
  </si>
  <si>
    <t>Asma Alamgir</t>
  </si>
  <si>
    <t>RAB</t>
  </si>
  <si>
    <t>Assistant Director (Supply)</t>
  </si>
  <si>
    <t>Bachelor in Aeronautics-BUP</t>
  </si>
  <si>
    <t>asmaalamgirmimi@gmail.com</t>
  </si>
  <si>
    <t>01712104601</t>
  </si>
  <si>
    <t>Benazir Huq</t>
  </si>
  <si>
    <t xml:space="preserve">Sindabad.com </t>
  </si>
  <si>
    <t>MBA-NSU,BBA-AIUB</t>
  </si>
  <si>
    <t>2008,2005</t>
  </si>
  <si>
    <t>01713150696</t>
  </si>
  <si>
    <t>Md. Shah Alam</t>
  </si>
  <si>
    <t>MBA-RRU-Canada,MA-English-NU</t>
  </si>
  <si>
    <t>2003,1994</t>
  </si>
  <si>
    <t>shah_2469@yahoo.com</t>
  </si>
  <si>
    <t>01740506020</t>
  </si>
  <si>
    <t>QUAMRUL AHSAN</t>
  </si>
  <si>
    <t>DMD- business operation</t>
  </si>
  <si>
    <t>MBA-IBA,B.Com-NU</t>
  </si>
  <si>
    <t>ahsanq66@yahoo.com</t>
  </si>
  <si>
    <t xml:space="preserve">01705565882 </t>
  </si>
  <si>
    <t>Samia Jahan</t>
  </si>
  <si>
    <t xml:space="preserve">Red Cross </t>
  </si>
  <si>
    <t>Welcome Officer</t>
  </si>
  <si>
    <t>PGD in IR-DU,MBA-AIUB,B.Sc-BUP</t>
  </si>
  <si>
    <t>samiajahan8000@gmail.com</t>
  </si>
  <si>
    <t>01927702369,01732817032</t>
  </si>
  <si>
    <t>FAIZ AHMED</t>
  </si>
  <si>
    <t xml:space="preserve">Sr. Production Manager </t>
  </si>
  <si>
    <t>B.Sc-Industrial and Production Engineering-BUET</t>
  </si>
  <si>
    <t>faiz1495@gmail.com</t>
  </si>
  <si>
    <t>01819144650</t>
  </si>
  <si>
    <t>MD. MAHBUBOR RAHMAN</t>
  </si>
  <si>
    <t>Le Meridien Angkor</t>
  </si>
  <si>
    <t>M.Com-DU,FCMA</t>
  </si>
  <si>
    <t xml:space="preserve">mahbubor100@gmail.com </t>
  </si>
  <si>
    <t xml:space="preserve">66 81 875 4093 </t>
  </si>
  <si>
    <t>Md. Manjurul Karim</t>
  </si>
  <si>
    <t>MDS-NSU,MBA-NSU,MSS-RU,BSS-RU</t>
  </si>
  <si>
    <t>manjurul@grameenphone.com, manjurulkarim129@gmail.com, manjurul129@yahoo.com, manjurul129@hotmail.com</t>
  </si>
  <si>
    <t>01711500129</t>
  </si>
  <si>
    <t>ENAMUL HOQUE SARWAR</t>
  </si>
  <si>
    <t>Head of Marketing &amp; Merchandising</t>
  </si>
  <si>
    <t>Karpas Interntional</t>
  </si>
  <si>
    <t>MSS,BSS</t>
  </si>
  <si>
    <t>1995,1993</t>
  </si>
  <si>
    <t>enam.hs.bd@gmail.com</t>
  </si>
  <si>
    <t>01552113516</t>
  </si>
  <si>
    <t>DGM- Head of Supply Chain</t>
  </si>
  <si>
    <t>MBA-IUB,B.Com-NU</t>
  </si>
  <si>
    <t>2009,2005</t>
  </si>
  <si>
    <t>imran_giz@yahoo.com</t>
  </si>
  <si>
    <t xml:space="preserve">01717198000 </t>
  </si>
  <si>
    <t>Monira Sultana</t>
  </si>
  <si>
    <t>The City Bank</t>
  </si>
  <si>
    <t>Sr. Manager-AVP</t>
  </si>
  <si>
    <t>EMBA-BRAC,BA-NU</t>
  </si>
  <si>
    <t>Ongoing,2003</t>
  </si>
  <si>
    <t xml:space="preserve">popy.monirasultana@gmail.com </t>
  </si>
  <si>
    <t xml:space="preserve">01926662111  </t>
  </si>
  <si>
    <t>MPHRM-DU, PGDHRM-BIMS,PGDPM-BIMS,MBA-NU</t>
  </si>
  <si>
    <t>2018,2008,2007,2008</t>
  </si>
  <si>
    <t>01794218124</t>
  </si>
  <si>
    <t>Md. Monzurul Karim</t>
  </si>
  <si>
    <t>Greenland Garments</t>
  </si>
  <si>
    <t>AM Commercial &amp; Business Development</t>
  </si>
  <si>
    <t xml:space="preserve">MBA-PUB,BBA-Darul Ihsan </t>
  </si>
  <si>
    <t>1992,1987</t>
  </si>
  <si>
    <t>2010,2006</t>
  </si>
  <si>
    <t>karimhira77@gmail.com</t>
  </si>
  <si>
    <t>01552302217</t>
  </si>
  <si>
    <t>MD. MAHIR AFSAR MUNNA</t>
  </si>
  <si>
    <t>B.Sc-Textile Eng.-Primeasia University</t>
  </si>
  <si>
    <t>2013</t>
  </si>
  <si>
    <t xml:space="preserve">Aamra Smart Solutions </t>
  </si>
  <si>
    <t>MBA-KU,BBA-KU</t>
  </si>
  <si>
    <t>2015,2008</t>
  </si>
  <si>
    <t>01610002673</t>
  </si>
  <si>
    <t xml:space="preserve">Md. Atiiqur Rahaman ACA CFC </t>
  </si>
  <si>
    <t>Interactive Research &amp; Development</t>
  </si>
  <si>
    <t>Md. Arifur Rahman Siddique</t>
  </si>
  <si>
    <t>Step One Group</t>
  </si>
  <si>
    <t>Manager, Operation and Business Development</t>
  </si>
  <si>
    <t>arifbnh23@gmail.com</t>
  </si>
  <si>
    <t>01720111888</t>
  </si>
  <si>
    <t>MD BADRUZZAMAN</t>
  </si>
  <si>
    <t>EDISON GROUP</t>
  </si>
  <si>
    <t>DM-Technical Solution &amp; Devt.</t>
  </si>
  <si>
    <t>BBA-Northern Uni.</t>
  </si>
  <si>
    <t>badruzzamanronnie@gmail.com</t>
  </si>
  <si>
    <t>01797244785</t>
  </si>
  <si>
    <t>Sales Development Manager</t>
  </si>
  <si>
    <t xml:space="preserve">International Distribution Company </t>
  </si>
  <si>
    <t>MBA-DU,BBA-DU</t>
  </si>
  <si>
    <t>zahirul@bd-idc.com,zahirul78@yahoo.com</t>
  </si>
  <si>
    <t>01987007277,01711320166</t>
  </si>
  <si>
    <t>2008,2007</t>
  </si>
  <si>
    <t>MOHAMMAD MOSTOFA</t>
  </si>
  <si>
    <t>Provita Group</t>
  </si>
  <si>
    <t>MPHRM-HRM-DU,PGDHRM-IBM,MBA-BIU</t>
  </si>
  <si>
    <t>2017,2015,2010</t>
  </si>
  <si>
    <t>01712097175,01914221485</t>
  </si>
  <si>
    <t>ALEYA SHAHNAZ</t>
  </si>
  <si>
    <t>PARTNER SALES EXECUTIVE</t>
  </si>
  <si>
    <t>B.Com-DU</t>
  </si>
  <si>
    <t>1997</t>
  </si>
  <si>
    <t>aleya.shahnaz7@gmail.com, a-alshah@microsoft.com</t>
  </si>
  <si>
    <t>01928995193</t>
  </si>
  <si>
    <t>ALIZA SHIKDER</t>
  </si>
  <si>
    <t>Purchase Officer</t>
  </si>
  <si>
    <t>EMBA-IUB,BBA-NU</t>
  </si>
  <si>
    <t>Ongoing,2016</t>
  </si>
  <si>
    <t>PRITOM MONDAL</t>
  </si>
  <si>
    <t>MBS-NU,BBS-NU</t>
  </si>
  <si>
    <t>2013,2012</t>
  </si>
  <si>
    <t>pritommondal7974@gmail.com</t>
  </si>
  <si>
    <t>01838653209,01734307974</t>
  </si>
  <si>
    <t>SAYFULLAH SAIF</t>
  </si>
  <si>
    <t>MA-RU,BA-RU</t>
  </si>
  <si>
    <t>2014,2013</t>
  </si>
  <si>
    <t>sayfullah.ihc@gmail.com</t>
  </si>
  <si>
    <t>01736397705</t>
  </si>
  <si>
    <t>MD.TAUHIDUR RAHMAN</t>
  </si>
  <si>
    <t xml:space="preserve">DOT 5 PVT </t>
  </si>
  <si>
    <t>Customer Service</t>
  </si>
  <si>
    <t>Ms-Mkt-NU, BBS-NU</t>
  </si>
  <si>
    <t>2014,2008</t>
  </si>
  <si>
    <t>01842435260</t>
  </si>
  <si>
    <t>S. M. TUGRIL ESTEYAK</t>
  </si>
  <si>
    <t>R.M Group</t>
  </si>
  <si>
    <t>Sr. Manager, Supply Chain</t>
  </si>
  <si>
    <t>CIPS-UK,MBA-IIUC,M.Sc-Chemistry-CU</t>
  </si>
  <si>
    <t>syed.tugril@gmail.com</t>
  </si>
  <si>
    <t>01724-491865, 01730- 376876</t>
  </si>
  <si>
    <t>Genex Solutions</t>
  </si>
  <si>
    <t>PGDFM-BIM
MBA-NSU
BBA-IUBAT</t>
  </si>
  <si>
    <t>2017,2009,1999</t>
  </si>
  <si>
    <t>Associate Director, Brand &amp; Marketing</t>
  </si>
  <si>
    <t>01766 664663</t>
  </si>
  <si>
    <t>KHALID AL MAMUN</t>
  </si>
  <si>
    <t>B.Sc in Mechanical Eng-IUBAT</t>
  </si>
  <si>
    <t>khalid.nengr@gmail.com</t>
  </si>
  <si>
    <t>01674983568
01988404548</t>
  </si>
  <si>
    <t>MD. ASHFAQ UZ ZAMAN KHAN</t>
  </si>
  <si>
    <t>Turag garments</t>
  </si>
  <si>
    <t>Head of Supply Chain and Sales</t>
  </si>
  <si>
    <t>LLB-DU</t>
  </si>
  <si>
    <t>2018,2013,2005</t>
  </si>
  <si>
    <t>ashfaq737@gmail.com</t>
  </si>
  <si>
    <t>01713002003,01713048778</t>
  </si>
  <si>
    <t>Playpen Centre</t>
  </si>
  <si>
    <t>Head of General Admin &amp; Logistic Support</t>
  </si>
  <si>
    <t>MBA-Technical University of Freiberg, Germany,MBA-Poznan University of Economics, Poland,MBA-EWU</t>
  </si>
  <si>
    <t>2016,2014,2009</t>
  </si>
  <si>
    <t>MD KAMRUZZAMAN</t>
  </si>
  <si>
    <t>MBA-BRAC Uni.,BBA-BRAC Uni</t>
  </si>
  <si>
    <t>2010,2008</t>
  </si>
  <si>
    <t>Shah Md. Mohin Uddin, FCA</t>
  </si>
  <si>
    <t>MBA-IBA.BBA-NSU</t>
  </si>
  <si>
    <t>2016,2010</t>
  </si>
  <si>
    <t>PGDHRM-BIM,MBA-IBA-JU,BBA-Victoria Uni.</t>
  </si>
  <si>
    <t>2015,2013,2010</t>
  </si>
  <si>
    <t>01774934288</t>
  </si>
  <si>
    <t>Samia Azim Dooty</t>
  </si>
  <si>
    <t>Customer Service Associate</t>
  </si>
  <si>
    <t>samia_azim@hotmail.com</t>
  </si>
  <si>
    <t>0176-4633141</t>
  </si>
  <si>
    <t>Saberina Khaled</t>
  </si>
  <si>
    <t xml:space="preserve">Lafarge Surma </t>
  </si>
  <si>
    <t xml:space="preserve">Manager –Business Intelligence </t>
  </si>
  <si>
    <t>2003</t>
  </si>
  <si>
    <t>shusmi50@hotmail.com</t>
  </si>
  <si>
    <t>01713331303</t>
  </si>
  <si>
    <t>Md.Shojibul Islam Shouvo</t>
  </si>
  <si>
    <t xml:space="preserve"> Shojibshouvo.ss@gmail.com</t>
  </si>
  <si>
    <t>01738702251</t>
  </si>
  <si>
    <t>FAHIM SHAHRIAR SWAPNIL</t>
  </si>
  <si>
    <t>fswapnil1608@gmail.com</t>
  </si>
  <si>
    <t>01827909308</t>
  </si>
  <si>
    <t>FAISAL MAHMUD KHAN</t>
  </si>
  <si>
    <t>Executive, Corporate Sales</t>
  </si>
  <si>
    <t>PGDM-BIM,B.Sc-CSE-DIU</t>
  </si>
  <si>
    <t>2013,2011</t>
  </si>
  <si>
    <t xml:space="preserve">khanfaisalmahmud@gmail.com </t>
  </si>
  <si>
    <t>01670475597, 01783022283</t>
  </si>
  <si>
    <t>MD. FAYSAL MAHMUD KHAN</t>
  </si>
  <si>
    <t>Sr. Executive, Procurement &amp; Sourcing</t>
  </si>
  <si>
    <t xml:space="preserve">MBA-NSU, B.Sc-Civil and Environmental Eng. -SUST   </t>
  </si>
  <si>
    <t>2014,2010</t>
  </si>
  <si>
    <t>faysal052@gamil.com</t>
  </si>
  <si>
    <t>01923390687, 01700703607</t>
  </si>
  <si>
    <t>Associate Credit Manager</t>
  </si>
  <si>
    <t>GOUTAM SARKAR</t>
  </si>
  <si>
    <t xml:space="preserve">goutams102@gmail.com </t>
  </si>
  <si>
    <t>01931211558</t>
  </si>
  <si>
    <t>GOUTUM SAHA</t>
  </si>
  <si>
    <t>Mir Ceramic</t>
  </si>
  <si>
    <t>MBA-WUB,BBA-WUB</t>
  </si>
  <si>
    <t>2017,2015</t>
  </si>
  <si>
    <t>goutum20saha@gmail.com</t>
  </si>
  <si>
    <t>01754416130</t>
  </si>
  <si>
    <t>2016</t>
  </si>
  <si>
    <t>250k</t>
  </si>
  <si>
    <t xml:space="preserve">Navana Batteries </t>
  </si>
  <si>
    <t>MBA-IIUC,M.Com-DU,B.Com-NU</t>
  </si>
  <si>
    <t>2003,1993,1991</t>
  </si>
  <si>
    <t>tanvir.gm@gmail.com</t>
  </si>
  <si>
    <t xml:space="preserve">01711686178, 01711864949          </t>
  </si>
  <si>
    <t>Iffat Zahur</t>
  </si>
  <si>
    <t xml:space="preserve">Marketing Head </t>
  </si>
  <si>
    <t>MBA-NSU,BBA-NSU</t>
  </si>
  <si>
    <t>2014,2009</t>
  </si>
  <si>
    <t xml:space="preserve">iffat.zahur@gmail.com </t>
  </si>
  <si>
    <t>01781474355</t>
  </si>
  <si>
    <t>K.M. Imtiaz Sayeed</t>
  </si>
  <si>
    <t>imtiaz.sayeed@gmail.com</t>
  </si>
  <si>
    <t>01713277404</t>
  </si>
  <si>
    <t>KAISER CHOWDHURY</t>
  </si>
  <si>
    <t>RANCON Holdings</t>
  </si>
  <si>
    <t>Group CHRO</t>
  </si>
  <si>
    <t>kaiser.hrm@gmail.com</t>
  </si>
  <si>
    <t>01911310668</t>
  </si>
  <si>
    <t xml:space="preserve">Manager, Finance and Accounts </t>
  </si>
  <si>
    <t>MBA-DU,BBA-EWU</t>
  </si>
  <si>
    <t>2015,2011</t>
  </si>
  <si>
    <t xml:space="preserve">kaziatik.ewu@gmail.com     </t>
  </si>
  <si>
    <t>Mohammed Aminul Haque Pulak</t>
  </si>
  <si>
    <t>Group Head of Recruitment &amp; Employee Relations</t>
  </si>
  <si>
    <t>2009</t>
  </si>
  <si>
    <t>01926662512</t>
  </si>
  <si>
    <t xml:space="preserve">GALIB MOHAMMAD </t>
  </si>
  <si>
    <t xml:space="preserve">GPH Ispat </t>
  </si>
  <si>
    <t>MBA-IBA,B.Sc-Microbiology-DU</t>
  </si>
  <si>
    <t>2010,2003</t>
  </si>
  <si>
    <t>galibmarketing@gmail.com</t>
  </si>
  <si>
    <t>01709637618, 01977882898</t>
  </si>
  <si>
    <t>Muhammad Mahfuzur Rahman Chowdhury</t>
  </si>
  <si>
    <t>Guardian Life Ins. Ltd.</t>
  </si>
  <si>
    <t>mahfuz_hrm@yahoo.com</t>
  </si>
  <si>
    <t>01766-685592, 01911-137093, 01709-991111</t>
  </si>
  <si>
    <t>MD. KHALID ISLAM</t>
  </si>
  <si>
    <t>Team Leader– Marketing &amp; Sales</t>
  </si>
  <si>
    <t xml:space="preserve">AKIJ MOTORS </t>
  </si>
  <si>
    <t>mdkhalidislam99@gmail.com</t>
  </si>
  <si>
    <t>01730215813,1712395905</t>
  </si>
  <si>
    <t>Md. Nafeesur Rahman</t>
  </si>
  <si>
    <t>Communication Process Mgt.</t>
  </si>
  <si>
    <t>MSS-IUB,BSS-IUB</t>
  </si>
  <si>
    <t>2006,2004</t>
  </si>
  <si>
    <t xml:space="preserve"> nafees1981@gmail.com</t>
  </si>
  <si>
    <t>01711501330</t>
  </si>
  <si>
    <t>S.M Rabiul Alam</t>
  </si>
  <si>
    <t xml:space="preserve">DGM, Sales </t>
  </si>
  <si>
    <t>MBA-Asian University 
MA-NU</t>
  </si>
  <si>
    <t>2012,1998</t>
  </si>
  <si>
    <t>s.m.rabiul@gmail.com</t>
  </si>
  <si>
    <t>01823217898,01755617283</t>
  </si>
  <si>
    <t>Md. Moshfiqur Rahman</t>
  </si>
  <si>
    <t>MBA-AIUB,CSE-USTC</t>
  </si>
  <si>
    <t>md.moshfiqur.rah@gmail.com</t>
  </si>
  <si>
    <t>01711829496</t>
  </si>
  <si>
    <t>Self Employed</t>
  </si>
  <si>
    <t>HR Consultant</t>
  </si>
  <si>
    <t xml:space="preserve">MBA-Asia Pacific University,BBA-Asia Pacific </t>
  </si>
  <si>
    <t>2009,2003</t>
  </si>
  <si>
    <t xml:space="preserve">khaiyam_khan@yahoo.com </t>
  </si>
  <si>
    <t>01749401097</t>
  </si>
  <si>
    <t>Rahimafrooz Distribution</t>
  </si>
  <si>
    <t>MD ABU SUFIAN SARKAR, SPHRi</t>
  </si>
  <si>
    <t>MBA-Royal Holloway, University of London
M.Com-NU,B.Com-NU</t>
  </si>
  <si>
    <t>2011,1999,1996</t>
  </si>
  <si>
    <t>sufibim@gmail.com</t>
  </si>
  <si>
    <t>01766246620</t>
  </si>
  <si>
    <t>Head of HR Operations</t>
  </si>
  <si>
    <t>2005,2003</t>
  </si>
  <si>
    <t>suahmed_50@yahoo.com;bappybangladesh@gmail.com</t>
  </si>
  <si>
    <t>01911404960</t>
  </si>
  <si>
    <t>Associate Manager, HR Shared Services</t>
  </si>
  <si>
    <t xml:space="preserve">MBA-EWU
B. Sc Engineering-AUST </t>
  </si>
  <si>
    <t>2006,2002</t>
  </si>
  <si>
    <t>sayema003@gmail.com</t>
  </si>
  <si>
    <t>01713047098, 01730051556</t>
  </si>
  <si>
    <t>Zonal Sales Officer</t>
  </si>
  <si>
    <t>2012,2011</t>
  </si>
  <si>
    <t>SANDOZ JAPAN</t>
  </si>
  <si>
    <t>Head, Site SCM Department</t>
  </si>
  <si>
    <t>MBA-DU,BBA-Asian University</t>
  </si>
  <si>
    <t>2008,2004</t>
  </si>
  <si>
    <t>dipesh_aub@yahoo.com</t>
  </si>
  <si>
    <t>817016410988</t>
  </si>
  <si>
    <t>A. S. M. REZAUL KARIM</t>
  </si>
  <si>
    <t>Head of IT and Business Decision Support</t>
  </si>
  <si>
    <t>BBA-Intercollege, Cyprus</t>
  </si>
  <si>
    <t>johnkarim71@outlook.com, johnkarim71@gmail.com</t>
  </si>
  <si>
    <t>62 81181 25 659</t>
  </si>
  <si>
    <t>Athena Apparel Pvt Ltd</t>
  </si>
  <si>
    <t>BSS-Eco-DU</t>
  </si>
  <si>
    <t>2004</t>
  </si>
  <si>
    <t>jccmamun@gmail.com</t>
  </si>
  <si>
    <t>01714093795</t>
  </si>
  <si>
    <t>Mohammad Abdul Ahad Khan</t>
  </si>
  <si>
    <t>BSc-CSE</t>
  </si>
  <si>
    <t>aakrahat95@gmail.com</t>
  </si>
  <si>
    <t>01726414296</t>
  </si>
  <si>
    <t>MA-NU,BA-NU</t>
  </si>
  <si>
    <t>2004,2001</t>
  </si>
  <si>
    <t>01611503426, 01711503426</t>
  </si>
  <si>
    <t>Brigadier General Engineer Md Aminul Islam (Retd)</t>
  </si>
  <si>
    <t>RSRM</t>
  </si>
  <si>
    <t>BSc-EEE-BUET,BSc-CU</t>
  </si>
  <si>
    <t>1989,1982</t>
  </si>
  <si>
    <t>amin2314@yahoo.com</t>
  </si>
  <si>
    <t>01711304340</t>
  </si>
  <si>
    <t>Snigdha Barman</t>
  </si>
  <si>
    <t>HR, OD &amp; Administration Specialist</t>
  </si>
  <si>
    <t xml:space="preserve">SNS Oil Limited </t>
  </si>
  <si>
    <t xml:space="preserve">MBA-University Science Malaysia,BBA-University Tun Abdul Razak  </t>
  </si>
  <si>
    <t>2009,2006</t>
  </si>
  <si>
    <t>snigdha135@live.com, snigdha135@gmail.com</t>
  </si>
  <si>
    <t xml:space="preserve">01743479204 </t>
  </si>
  <si>
    <t>Major Moin Millat Chowdhury (retd)</t>
  </si>
  <si>
    <t>MBA-Northern University,BA-CU</t>
  </si>
  <si>
    <t>2008,1985</t>
  </si>
  <si>
    <t xml:space="preserve">Executive Director </t>
  </si>
  <si>
    <t>Anamica Associates Ltd.</t>
  </si>
  <si>
    <t>millatbd@dhaka.net</t>
  </si>
  <si>
    <t>01714074030,01818753369</t>
  </si>
  <si>
    <t>Md. Motiur Rahman</t>
  </si>
  <si>
    <t>Blast</t>
  </si>
  <si>
    <t>Equality Fellow</t>
  </si>
  <si>
    <t>MSS-Jagannath  University,BSS-Jagannath  University</t>
  </si>
  <si>
    <t>2015,2014</t>
  </si>
  <si>
    <t>motiurrahman915@gmail.com</t>
  </si>
  <si>
    <t>01737310918,01751363611</t>
  </si>
  <si>
    <t>Mostafa Mohammad Sazzad Hossain</t>
  </si>
  <si>
    <t>Doctors Without Borders</t>
  </si>
  <si>
    <t>Field Communications Officer</t>
  </si>
  <si>
    <t>MSS-IR-DU
BSS-IR-DU</t>
  </si>
  <si>
    <t>2017,2010</t>
  </si>
  <si>
    <t>sazzad_ofn@yahoo.com</t>
  </si>
  <si>
    <t>01732939402</t>
  </si>
  <si>
    <t>BRACNET</t>
  </si>
  <si>
    <t>Sr. Manager- Project Mgt. &amp; Business Dev.</t>
  </si>
  <si>
    <t>BACHELOR OF SCIENCE 
(CIS)—University of Indianapolis, Indiana,
Diploma in Management Information System – Intercollge, Nicosia, Cyprus</t>
  </si>
  <si>
    <t>2002,1997</t>
  </si>
  <si>
    <t>luthfulamin@gmail.com</t>
  </si>
  <si>
    <t>01711595406</t>
  </si>
  <si>
    <t>Major (retd) Mohammad Maksudur Rahman, PCM, MBA</t>
  </si>
  <si>
    <t>Fantasia Ltd.</t>
  </si>
  <si>
    <t>MBA-SEU,BA-NU</t>
  </si>
  <si>
    <t>33 yrs</t>
  </si>
  <si>
    <t>maksud.adnan@gmail.com</t>
  </si>
  <si>
    <t xml:space="preserve">001715702222 </t>
  </si>
  <si>
    <t>Head of Central Projects Coordination</t>
  </si>
  <si>
    <t>MBA-IBA-DU
Master in Defense Studies-NU,B.Sc-Civil Engineering-MIST</t>
  </si>
  <si>
    <t>irshadsayeed2015@gmail.com; mdirshadsayeed@yahoo.com</t>
  </si>
  <si>
    <t>MD. ABDULLAH IQBAL</t>
  </si>
  <si>
    <t>Beximco Pharma</t>
  </si>
  <si>
    <t xml:space="preserve">PGDHRM-Toronto,EMBA-HRM-IBA,Masters of Defense Studies-NU </t>
  </si>
  <si>
    <t>2012,2009,2005</t>
  </si>
  <si>
    <t>iqbal4254@gmail.com</t>
  </si>
  <si>
    <t>01711065055</t>
  </si>
  <si>
    <t>Tasmia Alam</t>
  </si>
  <si>
    <t>Sr. Specialist-Admin</t>
  </si>
  <si>
    <t>MBA-NSU,BBA-Presidency University</t>
  </si>
  <si>
    <t>2018,2014</t>
  </si>
  <si>
    <t>tasmiaalam129@gmail.com</t>
  </si>
  <si>
    <t>01735907433,01715313476</t>
  </si>
  <si>
    <t xml:space="preserve">SYED MINHAJ AHMED </t>
  </si>
  <si>
    <t>LANKAN ALLIANCE FINANCE LTD</t>
  </si>
  <si>
    <t>MBA-IBA-DU,M.Com-DU,B.Com-NU</t>
  </si>
  <si>
    <t>2001,1994,1992</t>
  </si>
  <si>
    <t>syedminhaj_ahmed@yahoo.com</t>
  </si>
  <si>
    <t>01710830376</t>
  </si>
  <si>
    <t>Barisha Rabbe</t>
  </si>
  <si>
    <t>Zero Gravity Venture</t>
  </si>
  <si>
    <t>Sr. Mnager-Finance</t>
  </si>
  <si>
    <t xml:space="preserve">ICAB-CA Articleship,CIMA-Diploma in Business Accounting-Cert-BA
</t>
  </si>
  <si>
    <t>2014,2012</t>
  </si>
  <si>
    <t>rabbe1530@gmail.com</t>
  </si>
  <si>
    <t>01714278137</t>
  </si>
  <si>
    <t>CAPTAIN MD. IMRAN HOSSAIN (Retd)</t>
  </si>
  <si>
    <t>Country Head of Administration and Employee Services</t>
  </si>
  <si>
    <t>BAYER</t>
  </si>
  <si>
    <t>MBA-BUP,B.Sc-BUP</t>
  </si>
  <si>
    <t>2019,2013</t>
  </si>
  <si>
    <t>imran_8404@yahoo.com</t>
  </si>
  <si>
    <t>01610704040</t>
  </si>
  <si>
    <t>AFSAR HOSSAIN</t>
  </si>
  <si>
    <t>Prantik Group</t>
  </si>
  <si>
    <t>Director Commercial</t>
  </si>
  <si>
    <t xml:space="preserve">MBA-Royal Roads University,PGD-University of Wales Cardiff,Diploma (in Shipping and Transport Management)-London Institute of Shipping and Transport </t>
  </si>
  <si>
    <t>2006,1992,1990</t>
  </si>
  <si>
    <t>afsar.consultant@gmail.com</t>
  </si>
  <si>
    <t>01713339651,01711332594</t>
  </si>
  <si>
    <t>MD. MAHADI HASSAN</t>
  </si>
  <si>
    <t>A.H.KHAN &amp; CO.</t>
  </si>
  <si>
    <t xml:space="preserve">DGM – BUSINESS DEVELOPMENT </t>
  </si>
  <si>
    <t>2004,2002</t>
  </si>
  <si>
    <t>jhinuk5811@gmail.com</t>
  </si>
  <si>
    <t>01711505531,01711505811</t>
  </si>
  <si>
    <t>MD. RASEL HOSSAIN</t>
  </si>
  <si>
    <t>MM Corporation</t>
  </si>
  <si>
    <t>MSS-NU,BA-NU</t>
  </si>
  <si>
    <t>emamahossain5050@gmail.com</t>
  </si>
  <si>
    <t xml:space="preserve">01685595250, 01776430222 </t>
  </si>
  <si>
    <t>Max Infrastructure Limited</t>
  </si>
  <si>
    <t>MBA-IBA,MSS-DU</t>
  </si>
  <si>
    <t>2002,1999</t>
  </si>
  <si>
    <t>01711590284,01713018980</t>
  </si>
  <si>
    <t>FARRAH SEMEEN</t>
  </si>
  <si>
    <t>Experience Clothing</t>
  </si>
  <si>
    <t>Bachelor of Textile Engineering &amp; Technology-Bangladesh University of Textiles</t>
  </si>
  <si>
    <t>2006</t>
  </si>
  <si>
    <t>Farrah.semeen29@gmail.com</t>
  </si>
  <si>
    <t>01731802465, 0171252373</t>
  </si>
  <si>
    <t>Sanjib Kumar Ghosh, FCMA, CIMA(UK)</t>
  </si>
  <si>
    <t>Telenor Myanmar Ltd</t>
  </si>
  <si>
    <t>VP-Head of Performance Mgt. Fin.</t>
  </si>
  <si>
    <t xml:space="preserve">Master in Management-NU,B.Com-NU </t>
  </si>
  <si>
    <t>1998,1996</t>
  </si>
  <si>
    <t>sanjibkumar.ghosh@telenor.com.bd; sanjugp9720@yahoo.com</t>
  </si>
  <si>
    <t>01819310024,959791001201</t>
  </si>
  <si>
    <t>Shawkut Ali, psc ( Retd )</t>
  </si>
  <si>
    <t>MSc in Military Studies-BUP,EMBA-BUP</t>
  </si>
  <si>
    <t>2015,2009</t>
  </si>
  <si>
    <t>suntzu9020@gmail.com</t>
  </si>
  <si>
    <t>01703474352</t>
  </si>
  <si>
    <t>MBA-Holmes Institute, Sydney, Australia,MMktg-University of Technology Sydney,BBA-EWU,PGDHRM-UIU</t>
  </si>
  <si>
    <t>2015,2013,2009,2019</t>
  </si>
  <si>
    <t>TALUKDER SHAHID SUMON MOHAMMAD</t>
  </si>
  <si>
    <t>PRAN - RFL Group</t>
  </si>
  <si>
    <t>AGM- Head of Operation</t>
  </si>
  <si>
    <t>MBA-Manarat International University,B.Sc-NU</t>
  </si>
  <si>
    <t>2007,2000</t>
  </si>
  <si>
    <t>Shabnam Nuri Zaman</t>
  </si>
  <si>
    <t>2015</t>
  </si>
  <si>
    <t>shabnam.eashaz@gmail.com</t>
  </si>
  <si>
    <t>01674947760</t>
  </si>
  <si>
    <t>Engr. Abu Saleh Mohammad Jubayer Alam</t>
  </si>
  <si>
    <t>Manager, Internet of Things (IoT)</t>
  </si>
  <si>
    <t>Advanced Engineering Management-BUET,Strategic &amp; International Management-DU,Electronics &amp; Telecommunication Engineering-NSU</t>
  </si>
  <si>
    <t>Ongoing,2019,2009</t>
  </si>
  <si>
    <t>jubayer1001@gmail.com</t>
  </si>
  <si>
    <t>SHAHEEN MOHAMMAD QUMRUL HASAN</t>
  </si>
  <si>
    <t>Union Capital Ltd.</t>
  </si>
  <si>
    <t>1998,1993</t>
  </si>
  <si>
    <t>smqhasan9@gmail.com</t>
  </si>
  <si>
    <t>01948000222</t>
  </si>
  <si>
    <t>Syedul Tanvir Hoque Priyam</t>
  </si>
  <si>
    <t>Associate Manager &amp; Executive Officer</t>
  </si>
  <si>
    <t>PGDL-Northumbria University,LL.B-University of London</t>
  </si>
  <si>
    <t>2015,2013</t>
  </si>
  <si>
    <t>tanvifcc@gmail.com</t>
  </si>
  <si>
    <t>01760262636</t>
  </si>
  <si>
    <t>Brigadier General Asif Ahmed Ansari, SUP, PPM, ndc, afwc, psc</t>
  </si>
  <si>
    <t xml:space="preserve">asifansari3021@yahoo.com </t>
  </si>
  <si>
    <t>01711835422</t>
  </si>
  <si>
    <t>01713410160</t>
  </si>
  <si>
    <t>01711457007
01730040404</t>
  </si>
  <si>
    <t>A K M TARIQ AMAN</t>
  </si>
  <si>
    <t xml:space="preserve">Aman Feed </t>
  </si>
  <si>
    <t>CMA-Inter,M.Com-NU,B.com-NU</t>
  </si>
  <si>
    <t>2002,1998</t>
  </si>
  <si>
    <t>akmtariqaman@gmail.com</t>
  </si>
  <si>
    <t>01716627716</t>
  </si>
  <si>
    <t>Engr. A.A.M Mutasim Billah</t>
  </si>
  <si>
    <t>IFIC Bank Ltd.</t>
  </si>
  <si>
    <t>billah_2001@yahoo.com</t>
  </si>
  <si>
    <t xml:space="preserve">01711890278  </t>
  </si>
  <si>
    <t>Advanced Certificate in Business Administration-IBA,B.Sc-CSE-AIUB</t>
  </si>
  <si>
    <t>2014,2001</t>
  </si>
  <si>
    <t>MD. FAKHRUR RAHMAN</t>
  </si>
  <si>
    <t xml:space="preserve"> fakhrurrahman.hr@gmail.com</t>
  </si>
  <si>
    <t>01729071500,01718453536</t>
  </si>
  <si>
    <t>PGDPM-BIM,EMBA-BRAC,MSS-SUST</t>
  </si>
  <si>
    <t>180k</t>
  </si>
  <si>
    <t>Gaurav Parashar</t>
  </si>
  <si>
    <t>AVP – Operations and Fulfillment</t>
  </si>
  <si>
    <t>B.E. Electricals ( MITS – Gwalior)</t>
  </si>
  <si>
    <t>gauravparrashar@yahoo.co.in</t>
  </si>
  <si>
    <t>91-9702442323</t>
  </si>
  <si>
    <t>Head of Credit Administration</t>
  </si>
  <si>
    <t>1993,1992</t>
  </si>
  <si>
    <t>MD. EMRUL HOSSAIN</t>
  </si>
  <si>
    <t>Fair Distribution Ltd.</t>
  </si>
  <si>
    <t>BSc-CSE-IST</t>
  </si>
  <si>
    <t xml:space="preserve">samrat707@yahoo.com </t>
  </si>
  <si>
    <t>01711503344</t>
  </si>
  <si>
    <t xml:space="preserve">Mind Mapper </t>
  </si>
  <si>
    <t>MBA-Royal Roads University,B.Com-NU</t>
  </si>
  <si>
    <t>2005,1992</t>
  </si>
  <si>
    <t>Preunka Sarker</t>
  </si>
  <si>
    <t>Mesh Technologies</t>
  </si>
  <si>
    <t>MBA-IUB,M.Sc-Jagannath University</t>
  </si>
  <si>
    <t>preunka8383@gmail.com</t>
  </si>
  <si>
    <t>01817538086</t>
  </si>
  <si>
    <t>Md. Shaiful Islam FCA</t>
  </si>
  <si>
    <t>MBA-DU,M.Com-NU,B-Com-NU</t>
  </si>
  <si>
    <t>2007,1995</t>
  </si>
  <si>
    <t xml:space="preserve">shaiful.islam01@gmail.com </t>
  </si>
  <si>
    <t>01819-294219</t>
  </si>
  <si>
    <t>Md. Touhidul Islam</t>
  </si>
  <si>
    <t>Regional Head</t>
  </si>
  <si>
    <t>2001</t>
  </si>
  <si>
    <t xml:space="preserve">imtouhidul@gmail.com </t>
  </si>
  <si>
    <t>01711505188</t>
  </si>
  <si>
    <t>Zohora Farzana Ahmed Bipasha</t>
  </si>
  <si>
    <t>Winrock Int.</t>
  </si>
  <si>
    <t>MSS-DU,BSS-DU</t>
  </si>
  <si>
    <t>bipasha.jr@gmail.com</t>
  </si>
  <si>
    <t>01711348717</t>
  </si>
  <si>
    <t>S.M. MORSHED PARVEZ</t>
  </si>
  <si>
    <t>Asst. Manager- HR- Admin</t>
  </si>
  <si>
    <t>Incepta Pharma</t>
  </si>
  <si>
    <t>2017,2006</t>
  </si>
  <si>
    <t>parvez791@gmail.com</t>
  </si>
  <si>
    <t>01711503832</t>
  </si>
  <si>
    <t>Tanzimul Habib</t>
  </si>
  <si>
    <t>EMBA-AIUB,BBA-AIUB</t>
  </si>
  <si>
    <t>2018,2011</t>
  </si>
  <si>
    <t>tanzee182@hotmail.com</t>
  </si>
  <si>
    <t>01816125362</t>
  </si>
  <si>
    <t>Major (retd) Mainul Islam</t>
  </si>
  <si>
    <t xml:space="preserve">SAIF Powertec </t>
  </si>
  <si>
    <t>MBA-EWU,MSS-NU,</t>
  </si>
  <si>
    <t xml:space="preserve">GM - Administration, Logistics and Security </t>
  </si>
  <si>
    <t>mainul10@yahoo.com, mainul4722@gmail.com</t>
  </si>
  <si>
    <t>01706273746,01711031590</t>
  </si>
  <si>
    <t>Dodul Haque Khan</t>
  </si>
  <si>
    <t xml:space="preserve">Face Of Art Technologies </t>
  </si>
  <si>
    <t>KAM</t>
  </si>
  <si>
    <t>EMBA-Daffodil Int.,MBS-NU,BBS-NU</t>
  </si>
  <si>
    <t>2018,2011,2009</t>
  </si>
  <si>
    <t>dodulkh@gmail.com</t>
  </si>
  <si>
    <t>01911466334,01744280304</t>
  </si>
  <si>
    <t>Ehsan Sarwar Chowdhury</t>
  </si>
  <si>
    <t>Prime Link</t>
  </si>
  <si>
    <t>1999</t>
  </si>
  <si>
    <t>ehsan.sarwar@gmail.com</t>
  </si>
  <si>
    <t>01833332747</t>
  </si>
  <si>
    <t>Fahim Asad Anik</t>
  </si>
  <si>
    <t>Protishabda Communications</t>
  </si>
  <si>
    <t>MSS-NU,BSS-NU</t>
  </si>
  <si>
    <t>2016,2014</t>
  </si>
  <si>
    <t>fahimanik92@gmail.com</t>
  </si>
  <si>
    <t>01974901111</t>
  </si>
  <si>
    <t>Ali Amjad Hussain</t>
  </si>
  <si>
    <t xml:space="preserve">M.A. Retail Mgt.-University of the Arts, London,B.A. Economics-University of East London </t>
  </si>
  <si>
    <t>2003,2001</t>
  </si>
  <si>
    <t>alihussain1976@hotmail.com</t>
  </si>
  <si>
    <t>01782525070</t>
  </si>
  <si>
    <t>Divisional Head of MarCom.</t>
  </si>
  <si>
    <t>ACBA-IBA,MBA-DU,BBA-DU</t>
  </si>
  <si>
    <t>2012,2005,2003</t>
  </si>
  <si>
    <t>Sheikh Muhammod Imam Ashan</t>
  </si>
  <si>
    <t xml:space="preserve">Team Lead Engineer </t>
  </si>
  <si>
    <t xml:space="preserve">ahsan.yamin@gmail.com </t>
  </si>
  <si>
    <t>01535500660,01717528862</t>
  </si>
  <si>
    <t>Md. AL IMRAN</t>
  </si>
  <si>
    <t>Reliance Finance Ltd.</t>
  </si>
  <si>
    <t>imu_109@yahoo.Com</t>
  </si>
  <si>
    <t>01727000861,01730592414</t>
  </si>
  <si>
    <t xml:space="preserve"> RANCON Holdings Limited</t>
  </si>
  <si>
    <t>L’Oréal</t>
  </si>
  <si>
    <t>Manager Trade &amp; Customer Mkt.</t>
  </si>
  <si>
    <t>Islam Md. Hashanat</t>
  </si>
  <si>
    <t>Head of International Relations</t>
  </si>
  <si>
    <t>Executive Trade International</t>
  </si>
  <si>
    <t>MA-DU,BA-DU</t>
  </si>
  <si>
    <t>1985,1984</t>
  </si>
  <si>
    <t>hashanat@gmail.com</t>
  </si>
  <si>
    <t>01842333666</t>
  </si>
  <si>
    <t>KARINA EHSAN</t>
  </si>
  <si>
    <t>MSc Marketing and Strategy-University of Warwick,BBA-NSU</t>
  </si>
  <si>
    <t>2019,2015</t>
  </si>
  <si>
    <t>ehsankarina@gmail.com</t>
  </si>
  <si>
    <t>01782437183</t>
  </si>
  <si>
    <t>Shimanto Bank Limited</t>
  </si>
  <si>
    <t>2006,2005</t>
  </si>
  <si>
    <t xml:space="preserve">01671964410 </t>
  </si>
  <si>
    <t>200k+ Car</t>
  </si>
  <si>
    <t>MD. GOLAM MUQTHADIR</t>
  </si>
  <si>
    <t xml:space="preserve">RAHAT &amp; RAFIT Real Estate Ltd </t>
  </si>
  <si>
    <t>MBA-MAHSA University,BBA-UITS</t>
  </si>
  <si>
    <t>2018,2015</t>
  </si>
  <si>
    <t>md.muktadirnahid@gmail.com</t>
  </si>
  <si>
    <t>01711872729</t>
  </si>
  <si>
    <t>Md Tariqul Islam</t>
  </si>
  <si>
    <t>TMSS</t>
  </si>
  <si>
    <t>Sr. Zonal Manager</t>
  </si>
  <si>
    <t>MBA-Coventry University,PGD-City of London College, UK</t>
  </si>
  <si>
    <t>2012,2010</t>
  </si>
  <si>
    <t>tislam71@yahoo.com</t>
  </si>
  <si>
    <t>01796590406</t>
  </si>
  <si>
    <t>Customer Service Expert-SCM</t>
  </si>
  <si>
    <t>1996</t>
  </si>
  <si>
    <t>Md. Maruf Khan</t>
  </si>
  <si>
    <t>ECE</t>
  </si>
  <si>
    <t>maruf1609@gmail.com</t>
  </si>
  <si>
    <t>01722088068</t>
  </si>
  <si>
    <t>Md. Mahmudunnabi</t>
  </si>
  <si>
    <t>Asst. Manager, Logistics</t>
  </si>
  <si>
    <t>Rangs Industries Ltd.</t>
  </si>
  <si>
    <t>MBA-ASA University,BBS-University of Asia Pacific</t>
  </si>
  <si>
    <t>2013,2008</t>
  </si>
  <si>
    <t>mahmudalin@gmail.com</t>
  </si>
  <si>
    <t>01819463642,01733448855</t>
  </si>
  <si>
    <t>Md.Hashibur Rahman</t>
  </si>
  <si>
    <t>L.R Knit Garments</t>
  </si>
  <si>
    <t>AM-SCM</t>
  </si>
  <si>
    <t>MBA-NUB,BBA-UIU</t>
  </si>
  <si>
    <t>rokon396@gmail.com</t>
  </si>
  <si>
    <t>01676454675,01722902300</t>
  </si>
  <si>
    <t>MBA-Primeasia University,MA-NU</t>
  </si>
  <si>
    <t>Azizul Quadir</t>
  </si>
  <si>
    <t>azizulquadir@yahoo.com</t>
  </si>
  <si>
    <t>01677304193</t>
  </si>
  <si>
    <t xml:space="preserve">UCEP </t>
  </si>
  <si>
    <t xml:space="preserve">Program Officer – HRM </t>
  </si>
  <si>
    <t>LLB-NU,PGDHRM-BIM,MBA-IIUC</t>
  </si>
  <si>
    <t>2017,2016,2009</t>
  </si>
  <si>
    <t>01534579413</t>
  </si>
  <si>
    <t>MOHAMMAD ASHRAFUL ALAM</t>
  </si>
  <si>
    <t xml:space="preserve">BRAC-Aarong </t>
  </si>
  <si>
    <t>MBA-Stamford University, B.Sc-BMA</t>
  </si>
  <si>
    <t>2007,1998</t>
  </si>
  <si>
    <t>ashraf_5714@yahoo.com</t>
  </si>
  <si>
    <t>01710822899,01729071725</t>
  </si>
  <si>
    <t>Sayed Mohammad Shah Jaman Hossain</t>
  </si>
  <si>
    <t>Head of Loan Admin. &amp; Compliance</t>
  </si>
  <si>
    <t xml:space="preserve">ACMA-ICMAB,MBA-DU,MBS-NU,B.Com-NU </t>
  </si>
  <si>
    <t>2014,2012,2011,2010</t>
  </si>
  <si>
    <t>smshossainrajib@gmail.com,rajibctg_2004@yahoo.com</t>
  </si>
  <si>
    <t>01674619866,01777761242</t>
  </si>
  <si>
    <t>Mohammad Ishrat Hossain Khan</t>
  </si>
  <si>
    <t>The City Bank Ltd.</t>
  </si>
  <si>
    <t>Head of Islamic Retail &amp; SME Banking</t>
  </si>
  <si>
    <t>MBA-Stamford University,BBA-DU</t>
  </si>
  <si>
    <t>ishrat.allen@gmail.com</t>
  </si>
  <si>
    <t xml:space="preserve">01713129907 </t>
  </si>
  <si>
    <t>MOHD. ABDUR RAZZAQUE</t>
  </si>
  <si>
    <t>Director HR, Admin</t>
  </si>
  <si>
    <t>ResInt Bangladesh Limited</t>
  </si>
  <si>
    <t>PGDHRM-BIMS,MBA-Northern Uni,MSS-DU,BSS-DU</t>
  </si>
  <si>
    <t>2018,20031989,1988</t>
  </si>
  <si>
    <t>raz007dhaka@gmail.com</t>
  </si>
  <si>
    <t>01711830761</t>
  </si>
  <si>
    <t>Senior Principal Officer- Retail &amp; SME Banking</t>
  </si>
  <si>
    <t>MSS-EWU,BBA-Brac Uni.</t>
  </si>
  <si>
    <t xml:space="preserve">01737179686 </t>
  </si>
  <si>
    <t>MUHAMMAD MEHEDE HASSAN</t>
  </si>
  <si>
    <t xml:space="preserve">Manager, Production </t>
  </si>
  <si>
    <t>B.Sc-EEE-ADUST</t>
  </si>
  <si>
    <t>2017</t>
  </si>
  <si>
    <t>mehedi_107@yahoo.com</t>
  </si>
  <si>
    <t>01711716520</t>
  </si>
  <si>
    <t xml:space="preserve">MD. MEHEDI SABBIR </t>
  </si>
  <si>
    <t xml:space="preserve"> Assistant General Manager- HR ,Admin &amp; Compliance </t>
  </si>
  <si>
    <t>MPHRM-DU, PGDHRM-BIM,Diploma in Social Compliance-BIM,MBA-Stamford Uni.</t>
  </si>
  <si>
    <t>2019,2008,2011,2004</t>
  </si>
  <si>
    <t>mmsabbir123@gmail.com</t>
  </si>
  <si>
    <t>01711970889</t>
  </si>
  <si>
    <t>Rayhan Farid</t>
  </si>
  <si>
    <t>Bangladesh express Co ltd( licensing company of FedEx)</t>
  </si>
  <si>
    <t>Asst. Manager-Sales</t>
  </si>
  <si>
    <t>MBA-EWU,BBA-EWU</t>
  </si>
  <si>
    <t>rayhanfarid@gmail.com</t>
  </si>
  <si>
    <t>01700799843,01880046804</t>
  </si>
  <si>
    <t>Noor E Tazrian Khan</t>
  </si>
  <si>
    <t>Muthopay Limited</t>
  </si>
  <si>
    <t>Bachelor of Accounting-Central Queensland University,B.Com-Deakin University</t>
  </si>
  <si>
    <t>2009,2007</t>
  </si>
  <si>
    <t>nooretazriankhan@gmail.com</t>
  </si>
  <si>
    <t>01715013333</t>
  </si>
  <si>
    <t>Shirin Chowdhury</t>
  </si>
  <si>
    <t>DGM, HR &amp; Operation</t>
  </si>
  <si>
    <t>Matrix</t>
  </si>
  <si>
    <t>M.Sc-Psychology,B.Sc-Psychology</t>
  </si>
  <si>
    <t>1998,1997</t>
  </si>
  <si>
    <t>shirinchy@yahoo.com</t>
  </si>
  <si>
    <t>01745778244</t>
  </si>
  <si>
    <t>Senior HR Manager</t>
  </si>
  <si>
    <t>B.Sc. of Commerce-Mansoura University</t>
  </si>
  <si>
    <t>1995</t>
  </si>
  <si>
    <t>noha.s.salama74@gmail.com</t>
  </si>
  <si>
    <t>01227750542</t>
  </si>
  <si>
    <t>HR Lead</t>
  </si>
  <si>
    <t>Zaber &amp; Zubair Fabrics</t>
  </si>
  <si>
    <t>Bachelor of Arts-EWU</t>
  </si>
  <si>
    <t>2007</t>
  </si>
  <si>
    <t>01612186863
01712186863</t>
  </si>
  <si>
    <t>Ashique Emdad</t>
  </si>
  <si>
    <t>MSc in HRM-University of Wales,</t>
  </si>
  <si>
    <t xml:space="preserve">ashique2k5@hotmail.co.uk </t>
  </si>
  <si>
    <t>Independent Consultant</t>
  </si>
  <si>
    <t>PGDPM-BIM,PGDMC-IMC,MBA-Asian Uni</t>
  </si>
  <si>
    <t>2008,2004,2000</t>
  </si>
  <si>
    <t>arpavel@yahoo.com</t>
  </si>
  <si>
    <t>01713375566</t>
  </si>
  <si>
    <t>MBA-UIU,BBA-NSU</t>
  </si>
  <si>
    <t>2010,2005</t>
  </si>
  <si>
    <t>robbert_west@yahoo.com</t>
  </si>
  <si>
    <t>S M Dider Kader</t>
  </si>
  <si>
    <t xml:space="preserve">Head of HR legal Corporate Affairs </t>
  </si>
  <si>
    <t>STARLINK GROUP</t>
  </si>
  <si>
    <t>M.Com-NU,B.Com-DU</t>
  </si>
  <si>
    <t>1995,1994</t>
  </si>
  <si>
    <t>dider15@yahoo.com</t>
  </si>
  <si>
    <t xml:space="preserve">01711287978 </t>
  </si>
  <si>
    <t>Manager, HR Business Partner</t>
  </si>
  <si>
    <t>2011</t>
  </si>
  <si>
    <t>muntasir_15@yahoo.com, muntasirm15@gmail.com</t>
  </si>
  <si>
    <t>01833182557,01985717171,01700760700</t>
  </si>
  <si>
    <t xml:space="preserve">Senior Manager, HR </t>
  </si>
  <si>
    <t>MBA-IIUC,B.Sc. In Computer Science &amp; Engineering-IIUC</t>
  </si>
  <si>
    <t>01676446904</t>
  </si>
  <si>
    <t>Liuza Akter</t>
  </si>
  <si>
    <t>G4S Bangladesh</t>
  </si>
  <si>
    <t>Manager- HR, general admin, op.</t>
  </si>
  <si>
    <t>M.Sc. in Home Economics-NU,B.A-NU</t>
  </si>
  <si>
    <t>liuza_banani@yahoo.com</t>
  </si>
  <si>
    <t>01916659854</t>
  </si>
  <si>
    <t>MD. KHURSID AMIN SOHEL</t>
  </si>
  <si>
    <t xml:space="preserve">VP - Group HR &amp; Compliance </t>
  </si>
  <si>
    <t>Unilliance Group</t>
  </si>
  <si>
    <t>PGDHRM-BIM,MSS-CU,BSS-CU</t>
  </si>
  <si>
    <t>2001,1991,1990</t>
  </si>
  <si>
    <t>khursidaminsohel@yahoo.com</t>
  </si>
  <si>
    <t>01733235966,01912757668</t>
  </si>
  <si>
    <t>MD. ROKONUZZAMAN</t>
  </si>
  <si>
    <t>REVE TEX</t>
  </si>
  <si>
    <t>Head of HR and Legal</t>
  </si>
  <si>
    <t>HRMC-IBA,MBA-NUB,LLB-Central Law College</t>
  </si>
  <si>
    <t>2016,2009,2018</t>
  </si>
  <si>
    <t>rokon81@yahoo.com, mrzaman_lablu@yahoo.co.in</t>
  </si>
  <si>
    <t>01811417885,01711073230</t>
  </si>
  <si>
    <t>A K M Ziaul Amin</t>
  </si>
  <si>
    <t>The Institute of Chartered Accountants of Bangladesh</t>
  </si>
  <si>
    <t>ziaul.amin@gmail.com</t>
  </si>
  <si>
    <t>01911310011</t>
  </si>
  <si>
    <t>Captain (Retd) Md. Imran Hossain</t>
  </si>
  <si>
    <t>Md. Mosfequl Hassan</t>
  </si>
  <si>
    <t>APL (Bangladesh) Pvt. Ltd</t>
  </si>
  <si>
    <t>mosfequl@gmail.com</t>
  </si>
  <si>
    <t>01730092249</t>
  </si>
  <si>
    <t>MBA-Southeast Uni,PGDPM-BIM,</t>
  </si>
  <si>
    <t>2009,2001</t>
  </si>
  <si>
    <t>GM, HR and Administration</t>
  </si>
  <si>
    <t>Mohammad Jahangir Alam</t>
  </si>
  <si>
    <t>MBA-DU,BBA-Queens University</t>
  </si>
  <si>
    <t>2007,2002</t>
  </si>
  <si>
    <t>01716830264</t>
  </si>
  <si>
    <t xml:space="preserve">Khaiyam Khan </t>
  </si>
  <si>
    <t>MyJobs</t>
  </si>
  <si>
    <t xml:space="preserve">Business Consultant </t>
  </si>
  <si>
    <t>2009,2002</t>
  </si>
  <si>
    <t>MOHAMMAD BONI AMIN</t>
  </si>
  <si>
    <t>RANCON Holdings Limited</t>
  </si>
  <si>
    <t>Group Reward &amp; HR Operations Manager</t>
  </si>
  <si>
    <t>MBA-Asian Uni.,BBA-DU</t>
  </si>
  <si>
    <t>MPHRM_DU,BBA-EWU</t>
  </si>
  <si>
    <t>Ongoing,2008</t>
  </si>
  <si>
    <t xml:space="preserve">01787657657 </t>
  </si>
  <si>
    <t>Mustofa Mahmud</t>
  </si>
  <si>
    <t xml:space="preserve">RANCON Electronics </t>
  </si>
  <si>
    <t xml:space="preserve">Divisional Head of HR </t>
  </si>
  <si>
    <t>EMBA-IBA,MBA-DU</t>
  </si>
  <si>
    <t>mahmud8088@gmail.com</t>
  </si>
  <si>
    <t>01977692039</t>
  </si>
  <si>
    <t>Captain Tanjib Bin Helal (Retd.)</t>
  </si>
  <si>
    <t>MBA-AIUB,Bachelor in Science in Military Studies-Military Academy</t>
  </si>
  <si>
    <t>2018,2006</t>
  </si>
  <si>
    <t>tanjib7019@gmail.com</t>
  </si>
  <si>
    <t>01962401521</t>
  </si>
  <si>
    <t>MBA-AIUB,BBA-AIUB</t>
  </si>
  <si>
    <t>2007,2005</t>
  </si>
  <si>
    <t>01729210382</t>
  </si>
  <si>
    <t>ALEYA PERVIN LEENA</t>
  </si>
  <si>
    <t>Business Development Consultant, Learning and Earning Development Project</t>
  </si>
  <si>
    <t>ICT Division Under Ministry of Telecommunication and Information Technology</t>
  </si>
  <si>
    <t>MBA-Stamford Uni,MSS-DU,BSS-DU</t>
  </si>
  <si>
    <t>2008,2001,1999</t>
  </si>
  <si>
    <t xml:space="preserve"> priompritom@gmail.com</t>
  </si>
  <si>
    <t xml:space="preserve">01755509469,0176442909 </t>
  </si>
  <si>
    <t>MD. SADDAM HOSSAIN</t>
  </si>
  <si>
    <t>SYNESIS IT LTD.</t>
  </si>
  <si>
    <t>EMBA-IBA,MBA-DU,BBA-DU</t>
  </si>
  <si>
    <t>Ongoing,2012,2008</t>
  </si>
  <si>
    <t>01618307777,01790529799</t>
  </si>
  <si>
    <t xml:space="preserve">Manager - HR </t>
  </si>
  <si>
    <t>EMBA-Uttara Uni,M.Com-Jagannath Uni,B.Com-NU</t>
  </si>
  <si>
    <t>2009,1997,1995</t>
  </si>
  <si>
    <t xml:space="preserve">altaf_hr@dbl-group.com, segyebd10@gmail.com </t>
  </si>
  <si>
    <t xml:space="preserve">01755630090,01819481279 </t>
  </si>
  <si>
    <t>PGDHRM-UIU,MSS-DU,MA-English-EWU</t>
  </si>
  <si>
    <t xml:space="preserve">01712019332 </t>
  </si>
  <si>
    <t>Md. Mansur Rahman</t>
  </si>
  <si>
    <t>UCEP</t>
  </si>
  <si>
    <t>LLB-NU,MBA-DU,MBA-IR_DU</t>
  </si>
  <si>
    <t>2017,2014,2004</t>
  </si>
  <si>
    <t>mansurrahman63@gmail.com</t>
  </si>
  <si>
    <t>01819907521</t>
  </si>
  <si>
    <t>Nafiz Imtiaz Chowdhury</t>
  </si>
  <si>
    <t>Praava Health Bangladesh</t>
  </si>
  <si>
    <t>HR lead</t>
  </si>
  <si>
    <t>MBA-SEIU,B.Sc-Applied Acc.-Oxford Brooks Uni</t>
  </si>
  <si>
    <t xml:space="preserve">01847278008 </t>
  </si>
  <si>
    <t>Islamic Finance and Investment Ltd.</t>
  </si>
  <si>
    <t>SEVP &amp; CHRO</t>
  </si>
  <si>
    <t>MBA-EWU, PGDHRM-BIM</t>
  </si>
  <si>
    <t xml:space="preserve">jhshahedi@yahoo.com          </t>
  </si>
  <si>
    <t>01755594845</t>
  </si>
  <si>
    <t>30 yrs</t>
  </si>
  <si>
    <t>Captain Tanjib Bin Helal</t>
  </si>
  <si>
    <t>MBA-AIUB,BSMS-Military Academy</t>
  </si>
  <si>
    <t>MD. BORHANUS SULTAN</t>
  </si>
  <si>
    <t xml:space="preserve">Rahimafrooz Storage Power Business </t>
  </si>
  <si>
    <t>MBA-HRM-AIUB
M.Sc-Chemistry-RU</t>
  </si>
  <si>
    <t>borhan_sultan@yahoo.com</t>
  </si>
  <si>
    <t>01712255507</t>
  </si>
  <si>
    <t>Specialist, Business Development</t>
  </si>
  <si>
    <t>SSD-Tech</t>
  </si>
  <si>
    <t>MBA-BUBT,BBA-BUBT</t>
  </si>
  <si>
    <t>2013,Ongoing</t>
  </si>
  <si>
    <t>ANUPOM   DAS</t>
  </si>
  <si>
    <t>Dream Kitchen</t>
  </si>
  <si>
    <t>Establishment &amp; Business Lead</t>
  </si>
  <si>
    <t>01711762185</t>
  </si>
  <si>
    <t>Md. Motaleb Bhuiyan</t>
  </si>
  <si>
    <t xml:space="preserve">ASA International </t>
  </si>
  <si>
    <t>MBA-DU,BBA_DU</t>
  </si>
  <si>
    <t>2001,2000</t>
  </si>
  <si>
    <t>motaleb.bhuiyan77@gmail.com</t>
  </si>
  <si>
    <t xml:space="preserve">Afia Parveen </t>
  </si>
  <si>
    <t>Cotton Group</t>
  </si>
  <si>
    <t>VP- HR &amp; Admin</t>
  </si>
  <si>
    <t>EMBA-NSU,MSS-DU</t>
  </si>
  <si>
    <t>2010,1999</t>
  </si>
  <si>
    <t>afia_parveen@yahoo.com</t>
  </si>
  <si>
    <t>MOHAMMAD NOBEL TALUKDER</t>
  </si>
  <si>
    <t>Coats Bangladesh</t>
  </si>
  <si>
    <t>ER &amp; Admin Manager</t>
  </si>
  <si>
    <t>M.Sc-Jagannath University</t>
  </si>
  <si>
    <t>mntnobel@gmail.com</t>
  </si>
  <si>
    <t>01713066871</t>
  </si>
  <si>
    <t>AGM- HR &amp; Corporate Strategy</t>
  </si>
  <si>
    <t>ACBA-DU,MBA-BUP</t>
  </si>
  <si>
    <t>01713140840</t>
  </si>
  <si>
    <t xml:space="preserve">Lead Talent Management </t>
  </si>
  <si>
    <t>Progress Apparels Bangladesh Ltd</t>
  </si>
  <si>
    <t>MBA-CU,BBA-CU</t>
  </si>
  <si>
    <t>2009,2008</t>
  </si>
  <si>
    <t xml:space="preserve">01700704580,01819009868 </t>
  </si>
  <si>
    <t>A B M Yusuf Ali Khan</t>
  </si>
  <si>
    <t>GM-HRM</t>
  </si>
  <si>
    <t>MBA-IBA-DU,B.Com-DU</t>
  </si>
  <si>
    <t>1996,1992</t>
  </si>
  <si>
    <t>Khan.yusuf337@gmail.com</t>
  </si>
  <si>
    <t>01713007500,01814800068</t>
  </si>
  <si>
    <t>Gazi Md Abu Zafar</t>
  </si>
  <si>
    <t xml:space="preserve">Sales Capability &amp; GTM  Manager </t>
  </si>
  <si>
    <t>B.Sc- Physics-DU</t>
  </si>
  <si>
    <t xml:space="preserve">zafar1622@yahoo.com </t>
  </si>
  <si>
    <t xml:space="preserve">01761617991 </t>
  </si>
  <si>
    <t>Business Development Manager (GM)</t>
  </si>
  <si>
    <t>MBA-EWU,B.Com</t>
  </si>
  <si>
    <t xml:space="preserve">01610002522   </t>
  </si>
  <si>
    <t>Imtejaj Kabir Talukdar</t>
  </si>
  <si>
    <t>CPA-Acc-Central Queensland University,BBA-AIUB</t>
  </si>
  <si>
    <t>2015,2012</t>
  </si>
  <si>
    <t>imtejaj@gmail.com</t>
  </si>
  <si>
    <t>01840538666</t>
  </si>
  <si>
    <t>Md. Shaiful Islam</t>
  </si>
  <si>
    <t>Jamuna Electronics &amp; Automobiles</t>
  </si>
  <si>
    <t>DGM-S&amp;M</t>
  </si>
  <si>
    <t>MBA-Asian University,M.Com-NU,B.Com-NU</t>
  </si>
  <si>
    <t>2012,1997,1995</t>
  </si>
  <si>
    <t>shaifuli1976@gmail.com</t>
  </si>
  <si>
    <t>01999776655</t>
  </si>
  <si>
    <t xml:space="preserve">Digital Tree Bangladesh </t>
  </si>
  <si>
    <t>DGM, Commercial Division</t>
  </si>
  <si>
    <t>2008</t>
  </si>
  <si>
    <t>Muhammad Asif Imtiaz</t>
  </si>
  <si>
    <t xml:space="preserve">MURAD HASAN KHURSHID </t>
  </si>
  <si>
    <t>Loosely Coupled Technologies</t>
  </si>
  <si>
    <t>MBA-IBA,BBA-IBA</t>
  </si>
  <si>
    <t>2003,1999</t>
  </si>
  <si>
    <t>muradhk@hotmail.com, murad.khurshid@gmail.com</t>
  </si>
  <si>
    <t>01914444906,01708805335</t>
  </si>
  <si>
    <t>A S M ENAYETUR RAHIM</t>
  </si>
  <si>
    <t xml:space="preserve">Head of Sales Operation </t>
  </si>
  <si>
    <t>MBA-IBA,BBA-KU</t>
  </si>
  <si>
    <t>Ongoing,2004</t>
  </si>
  <si>
    <t>enayetur.rahim@robi.com.bd</t>
  </si>
  <si>
    <t>01817180812</t>
  </si>
  <si>
    <t>UCB</t>
  </si>
  <si>
    <t>Acquisition Manager</t>
  </si>
  <si>
    <t>2002,2001</t>
  </si>
  <si>
    <t>01711506337</t>
  </si>
  <si>
    <t>Khalilur Rahman</t>
  </si>
  <si>
    <t xml:space="preserve">RANCON AUTOS </t>
  </si>
  <si>
    <t>Bachelors of Computer Eng-Frederick Institute of Technology,Nicosia,Cyprus</t>
  </si>
  <si>
    <t>shimul04@outlook.com</t>
  </si>
  <si>
    <t>01873388735, 01704120591</t>
  </si>
  <si>
    <t>Mir Hasnat Azam</t>
  </si>
  <si>
    <t>Promita Oil and Gas Ltd</t>
  </si>
  <si>
    <t>MSc, Applied Engineering-Bradley University,MBA-IBA,BSc, Mechanical Eng-KUET</t>
  </si>
  <si>
    <t>2015,2009,2001</t>
  </si>
  <si>
    <t>mirhasnat@gmail.com</t>
  </si>
  <si>
    <t>01911066245</t>
  </si>
  <si>
    <t>MD.IQBAL HOSSAIN</t>
  </si>
  <si>
    <t>Alchemy Software Limited</t>
  </si>
  <si>
    <t>Team Leader-S&amp;M</t>
  </si>
  <si>
    <t>EMBA-BGC Trust University,M.B.S-NU,B.Com-NU</t>
  </si>
  <si>
    <t>2013,2006,2004</t>
  </si>
  <si>
    <t>iqbalhossain4@gmail.com</t>
  </si>
  <si>
    <t>01962400683</t>
  </si>
  <si>
    <t>MUHAMMAD SHAFIQUL ISLAM</t>
  </si>
  <si>
    <t>MBA-Ritsumeikan  Asia Pacific University, Japan,MBA-DU,BBA-DU</t>
  </si>
  <si>
    <t>2018,2002,2001</t>
  </si>
  <si>
    <t>sislam324@gmail.com</t>
  </si>
  <si>
    <t>01711232582</t>
  </si>
  <si>
    <t>Asst. Professor SCM (adjunct)</t>
  </si>
  <si>
    <t xml:space="preserve">Independent Consultant &amp; Trainer </t>
  </si>
  <si>
    <t xml:space="preserve">Ph.D. in Supply Chain-Universiti Utara Malaysia,
MS in Logistics / Industrial Engineering-University of Texas at Arlington, USA,BBA-NSU   </t>
  </si>
  <si>
    <t>2019,2009,2008,2001</t>
  </si>
  <si>
    <t xml:space="preserve">ferdoushsaleheen@gmail.com </t>
  </si>
  <si>
    <t xml:space="preserve">01797093727 </t>
  </si>
  <si>
    <t>SARWAR JAHAN CHOWDHURY</t>
  </si>
  <si>
    <t xml:space="preserve">Padma Bank </t>
  </si>
  <si>
    <t xml:space="preserve">sarwar558@gmail.com </t>
  </si>
  <si>
    <t>01715011208</t>
  </si>
  <si>
    <t>MD. SHAMSUL HUDA</t>
  </si>
  <si>
    <t>Tamai Knit Fashion Ltd.</t>
  </si>
  <si>
    <t>faruquee1954@gmail.com</t>
  </si>
  <si>
    <t>01623994316</t>
  </si>
  <si>
    <t>Kushiara Power Company</t>
  </si>
  <si>
    <t>Mechanical Engineering-IUT</t>
  </si>
  <si>
    <t>sss2180@iut-dhaka.edu</t>
  </si>
  <si>
    <t>Director-Sales</t>
  </si>
  <si>
    <t>EMBA-NSU,B.Sc-CU</t>
  </si>
  <si>
    <t>partially done,1987</t>
  </si>
  <si>
    <t>Abdul.Hamid@bd.pvmgrp.com</t>
  </si>
  <si>
    <t>01979555962</t>
  </si>
  <si>
    <t>ABU NASER MOHAMMAD MASHUK</t>
  </si>
  <si>
    <t>Cosco Shipping Lines Co. Ltd</t>
  </si>
  <si>
    <t>Manager, Customer Service &amp; IT</t>
  </si>
  <si>
    <t>Bachelor in Computer Science</t>
  </si>
  <si>
    <t>abu.mashuk@yahoo.com</t>
  </si>
  <si>
    <t>01713363266</t>
  </si>
  <si>
    <t xml:space="preserve">Abu Hena Mustafa Kamal </t>
  </si>
  <si>
    <t>MBA-Newport University,Masters- Mgt.-DU,B.Com-DU</t>
  </si>
  <si>
    <t>2002,1996,1993</t>
  </si>
  <si>
    <t xml:space="preserve">abuhena23@gmail.com </t>
  </si>
  <si>
    <t xml:space="preserve">01819210262 </t>
  </si>
  <si>
    <t>Amir Daud</t>
  </si>
  <si>
    <t xml:space="preserve">Sales Director  </t>
  </si>
  <si>
    <t>MBA-NSU,MBA-CU,BBA-CU</t>
  </si>
  <si>
    <t>2007,1998,1996</t>
  </si>
  <si>
    <t>amir.daud@ap.averydennison.com; adaud2005@gmail.com</t>
  </si>
  <si>
    <t>01713426979</t>
  </si>
  <si>
    <t xml:space="preserve">AMIT KUMAR PRAMANIK </t>
  </si>
  <si>
    <t xml:space="preserve">Sales territory Manager </t>
  </si>
  <si>
    <t>MBA-EWU,BBA-AUST</t>
  </si>
  <si>
    <t xml:space="preserve">amitpramanil@gmail.com, amitaust_2005new@yahoo.com </t>
  </si>
  <si>
    <t>MINI THOMAS</t>
  </si>
  <si>
    <t>CyberTech Systems &amp; Software Ltd.</t>
  </si>
  <si>
    <t>Business Development &amp; HR Professional</t>
  </si>
  <si>
    <t>MBA-K. J. Somaiya Institute of Management Studies &amp; Research, Mumbai,B.Com-Mumbai University,</t>
  </si>
  <si>
    <t>miniabithomas@gmail.com</t>
  </si>
  <si>
    <t>91 7710002262</t>
  </si>
  <si>
    <t>Arif Shahriar</t>
  </si>
  <si>
    <t>Chief People &amp; Business Performance Officer</t>
  </si>
  <si>
    <t>MBA-NSU,B.Sc-EEE-West Virginia Institute of Technology</t>
  </si>
  <si>
    <t>2000,1986</t>
  </si>
  <si>
    <t>shitu1971@yahoo.com</t>
  </si>
  <si>
    <t>01711562109</t>
  </si>
  <si>
    <t>Director, Corporate Affairs and Branding</t>
  </si>
  <si>
    <t>Mohammad Aktaruzzaman</t>
  </si>
  <si>
    <t>1993</t>
  </si>
  <si>
    <t>md.aktar1206@gmail.com</t>
  </si>
  <si>
    <t>01755644440</t>
  </si>
  <si>
    <t>TEAM Group</t>
  </si>
  <si>
    <t xml:space="preserve">Anawar  Cement  Sheet </t>
  </si>
  <si>
    <t xml:space="preserve">Executive Sales </t>
  </si>
  <si>
    <t>MBA-BUP,B.B.S Hon’s-NU</t>
  </si>
  <si>
    <t>2016,2011</t>
  </si>
  <si>
    <t>6 Months</t>
  </si>
  <si>
    <t>01673342982,01913217561</t>
  </si>
  <si>
    <t>Ambrina Bashar</t>
  </si>
  <si>
    <t>MBA-London School of Commerce,BBA-City College of London &amp; Newport University of U.S.A.</t>
  </si>
  <si>
    <t>2020,2000</t>
  </si>
  <si>
    <t>ambrinabashar@yahoo.com</t>
  </si>
  <si>
    <t>01713453498</t>
  </si>
  <si>
    <t>Syed Mostafa Wahid Badhon</t>
  </si>
  <si>
    <t>B Property</t>
  </si>
  <si>
    <t>badhonwahid85@gmail.com</t>
  </si>
  <si>
    <t>01711452396</t>
  </si>
  <si>
    <t>Major Md. Farid Mahmood (Retd.)</t>
  </si>
  <si>
    <t>RAHMAT Group.</t>
  </si>
  <si>
    <t>Admin &amp; HR</t>
  </si>
  <si>
    <t>MA-NU,BA-BMA</t>
  </si>
  <si>
    <t>2002,1992</t>
  </si>
  <si>
    <t>farid27lc@gmail.com</t>
  </si>
  <si>
    <t>01713361804</t>
  </si>
  <si>
    <t>ABU SAYEED NESAR AHMED</t>
  </si>
  <si>
    <t>Aman Knitting’s Ltd</t>
  </si>
  <si>
    <t>Sr. Executive- Merchandising &amp; Mkt.</t>
  </si>
  <si>
    <t>BBA-Prime University</t>
  </si>
  <si>
    <t>bismillah.sonnet95@gmail.com</t>
  </si>
  <si>
    <t>01713701722</t>
  </si>
  <si>
    <t xml:space="preserve">Md. Taskin Shariar </t>
  </si>
  <si>
    <t>MBA-University of Middlesex,LLB-University of Middlesex</t>
  </si>
  <si>
    <t>2011,2010</t>
  </si>
  <si>
    <t>BSS-RU</t>
  </si>
  <si>
    <t>2000</t>
  </si>
  <si>
    <t>shiplu311@gmail.com</t>
  </si>
  <si>
    <t>01919211388</t>
  </si>
  <si>
    <t>NASRIN AKTER (NISHAT)</t>
  </si>
  <si>
    <t>STARCORP</t>
  </si>
  <si>
    <t>AM-HR &amp; ADMIN</t>
  </si>
  <si>
    <t>MBA-Southeast University,M.Sc-NU,B.Sc-NU</t>
  </si>
  <si>
    <t>2019</t>
  </si>
  <si>
    <t>nishat.akter@gmail.com</t>
  </si>
  <si>
    <t>01677108186</t>
  </si>
  <si>
    <t>Barrister Shafayat Ullah</t>
  </si>
  <si>
    <t xml:space="preserve">Head of Legal </t>
  </si>
  <si>
    <t xml:space="preserve">Post Graduate Diploma in Law-Inns of Court School of Law,LLB (Hons)-University of London   </t>
  </si>
  <si>
    <t>2004,2003</t>
  </si>
  <si>
    <t>shafayat@chowdhuryandullah.com; shafayatullah@gmail.com</t>
  </si>
  <si>
    <t>01720213292, 01970213292</t>
  </si>
  <si>
    <t>Md. Fazlul Quader</t>
  </si>
  <si>
    <t>Globe Pharmaceuticals</t>
  </si>
  <si>
    <t>Manager, Commercial</t>
  </si>
  <si>
    <t>MBA-NORTHERN UNIVERSITY,B.com-Pune University</t>
  </si>
  <si>
    <t>2005,2000</t>
  </si>
  <si>
    <t xml:space="preserve">fqchoton@gmail.com </t>
  </si>
  <si>
    <t>01717988908</t>
  </si>
  <si>
    <t>Md. Azmal Hassan</t>
  </si>
  <si>
    <t>Lenny Fashions Ltd</t>
  </si>
  <si>
    <t>Head of HR, Admin, Security &amp; Compliance</t>
  </si>
  <si>
    <t>MBA-BUP,BSC-BMA</t>
  </si>
  <si>
    <t>22 years</t>
  </si>
  <si>
    <t xml:space="preserve"> azmalhassan@gmail.com</t>
  </si>
  <si>
    <t>Md. Abdul Matin (Palash)</t>
  </si>
  <si>
    <t>G4S</t>
  </si>
  <si>
    <t>M.Com-DU,B.Com-NU</t>
  </si>
  <si>
    <t>matinpalash@gmail.com</t>
  </si>
  <si>
    <t>01713060767</t>
  </si>
  <si>
    <t>Ajeyo Rohitashwo Al Quazi</t>
  </si>
  <si>
    <t>M.S.S-IR-DU,B.S.S-IR-DU</t>
  </si>
  <si>
    <t>01714075076,01711528480</t>
  </si>
  <si>
    <t>MAJOR NAHID HASAN SELIM, psc, CSCM</t>
  </si>
  <si>
    <t>GM- Logistics &amp; Inventory</t>
  </si>
  <si>
    <t>AWR Developments</t>
  </si>
  <si>
    <t>MSc-BUP,BSc-NU</t>
  </si>
  <si>
    <t>2019,2014</t>
  </si>
  <si>
    <t>nahidselim@hotmail.com</t>
  </si>
  <si>
    <t>Rangs Electronics</t>
  </si>
  <si>
    <t>SHAHID IQBAL KHAN</t>
  </si>
  <si>
    <t>B.Sc.-TEXTILE ENGINEERING</t>
  </si>
  <si>
    <t>GM- SERVICE</t>
  </si>
  <si>
    <t>iqbal@rangs.org</t>
  </si>
  <si>
    <t>01711560460</t>
  </si>
  <si>
    <t>Syeda Shah Gufta Naz</t>
  </si>
  <si>
    <t>MBA-NSU, MA-NU,BA-NU</t>
  </si>
  <si>
    <t>2014,2007,2006</t>
  </si>
  <si>
    <t>syeda.naz@gmail.com</t>
  </si>
  <si>
    <t>01714163219</t>
  </si>
  <si>
    <t>Md. Abul Kalam</t>
  </si>
  <si>
    <t>Navana Pharmaceuticals</t>
  </si>
  <si>
    <t>AGM- Commercial</t>
  </si>
  <si>
    <t>MBA-Asian Uni,M.Com-NU,B.com-NU</t>
  </si>
  <si>
    <t>2001,1999,1997</t>
  </si>
  <si>
    <t>kalam.commercial@gmail.com</t>
  </si>
  <si>
    <t>01755648844</t>
  </si>
  <si>
    <t>Major Sikder Anisur Rahman (retd)</t>
  </si>
  <si>
    <t>HR &amp; Admin</t>
  </si>
  <si>
    <t xml:space="preserve">Taa-sin Knitwear </t>
  </si>
  <si>
    <t>LLB-DU,MA-NU</t>
  </si>
  <si>
    <t>2012,2004</t>
  </si>
  <si>
    <t xml:space="preserve">anis4258@gmail.com </t>
  </si>
  <si>
    <t>01724080064, 01713012559</t>
  </si>
  <si>
    <t>Dewan Shahinur Rahman MILT CSCA</t>
  </si>
  <si>
    <t>L’Oréal Bangladesh</t>
  </si>
  <si>
    <t>Business Development Lead</t>
  </si>
  <si>
    <t>Higher National Diploma
(HND) in Business-Edexcel UK</t>
  </si>
  <si>
    <t>dewansrehman@outlook.com</t>
  </si>
  <si>
    <t>01711735858</t>
  </si>
  <si>
    <t xml:space="preserve">Logistics and Procurement Director </t>
  </si>
  <si>
    <t>Mohammed Arif Bhuiyan</t>
  </si>
  <si>
    <t>arif1219@gmail.com</t>
  </si>
  <si>
    <t xml:space="preserve">01755538509 </t>
  </si>
  <si>
    <t>Faysail Chowdhury</t>
  </si>
  <si>
    <t>FCI Group</t>
  </si>
  <si>
    <t>GM, HR</t>
  </si>
  <si>
    <t>Human resource management &amp; Community work-Aligarh Muslim Uni.
BA-Aligarh Muslim Uni.</t>
  </si>
  <si>
    <t>1997,1995</t>
  </si>
  <si>
    <t>faysailchowdhury@gmail.com</t>
  </si>
  <si>
    <t xml:space="preserve"> 01783584838</t>
  </si>
  <si>
    <t>Nowrine Kaiser</t>
  </si>
  <si>
    <t>Deputy Manager (QHSE)</t>
  </si>
  <si>
    <t>DWSNIP</t>
  </si>
  <si>
    <t>Masters in Environmental Sciences-JU
Bachelor in Environmental Sciences-JU</t>
  </si>
  <si>
    <t>nowrine047@gmail.com</t>
  </si>
  <si>
    <t>01779542168</t>
  </si>
  <si>
    <t>ZakiaSultan</t>
  </si>
  <si>
    <t>zakiasultana091@gmail.com</t>
  </si>
  <si>
    <t>0198152064</t>
  </si>
  <si>
    <t xml:space="preserve"> East Delta University</t>
  </si>
  <si>
    <t>asif.imtiaz81@gmail.com</t>
  </si>
  <si>
    <t xml:space="preserve">01846229320 </t>
  </si>
  <si>
    <t>Major A K M Saidur Rahman,psc(Rtd)</t>
  </si>
  <si>
    <t>GM -  HR, Admin &amp; Compliance</t>
  </si>
  <si>
    <t xml:space="preserve">Swiss Tex </t>
  </si>
  <si>
    <t xml:space="preserve">MBA-DU, Masters in Defense Studies-NU </t>
  </si>
  <si>
    <t>2008,1997</t>
  </si>
  <si>
    <t>saidur3170@gmail.com</t>
  </si>
  <si>
    <t>01974163305</t>
  </si>
  <si>
    <t>MD. RAIHAN SHARIF</t>
  </si>
  <si>
    <t>raihanflake@gmail.com</t>
  </si>
  <si>
    <t>01624786691</t>
  </si>
  <si>
    <t>S M ZAHID ABDULLAH</t>
  </si>
  <si>
    <t>zahidatewu@yahoo.co.uk</t>
  </si>
  <si>
    <t>01976878687, 01717878687</t>
  </si>
  <si>
    <t>Md. Rashedul Hasan</t>
  </si>
  <si>
    <t>Director - Human Resources &amp; Sourcing and Supplier Development</t>
  </si>
  <si>
    <t>MBA-Victoria University, Melbourne,B.Sc-JU</t>
  </si>
  <si>
    <t>mrhasan2002@gmail.com</t>
  </si>
  <si>
    <t>01755594261</t>
  </si>
  <si>
    <t>Md.Rafiqul Hassan</t>
  </si>
  <si>
    <t>Bangla CAT</t>
  </si>
  <si>
    <t>GM-Technical</t>
  </si>
  <si>
    <t>MBA-Trinity University &amp; College,Bachelor in Marine Engineering-World Maritime Uni.</t>
  </si>
  <si>
    <t>2003,1993</t>
  </si>
  <si>
    <t>rafiqul70@gmail.com</t>
  </si>
  <si>
    <t>01711155947</t>
  </si>
  <si>
    <t xml:space="preserve">A.H.M. Hasan </t>
  </si>
  <si>
    <t>Market Innovation International Ltd.</t>
  </si>
  <si>
    <t>Executive Director</t>
  </si>
  <si>
    <t xml:space="preserve">MBA-Northern University ,BBA-Northern University </t>
  </si>
  <si>
    <t xml:space="preserve">01713190066 </t>
  </si>
  <si>
    <t>Regulatory Affairs Manager-CORA</t>
  </si>
  <si>
    <t>a.raihanahsanullah@gmail.com</t>
  </si>
  <si>
    <t>ASAD AHMED CHOWDHURY</t>
  </si>
  <si>
    <t>Unit Manager</t>
  </si>
  <si>
    <t>MBA-Asian University,B.Com-NU</t>
  </si>
  <si>
    <t>1999,1996</t>
  </si>
  <si>
    <t>asadac01@gmail.com</t>
  </si>
  <si>
    <t>01919286765</t>
  </si>
  <si>
    <t>Global Brand Pvt</t>
  </si>
  <si>
    <t>DGM-Sales &amp; Marketing</t>
  </si>
  <si>
    <t>1988</t>
  </si>
  <si>
    <t>01915476329</t>
  </si>
  <si>
    <t>KALI CHERON DAS FCMA, CIMA(UK) Final Part</t>
  </si>
  <si>
    <t>2010,2002,1998</t>
  </si>
  <si>
    <t xml:space="preserve">FCMA,Qualified as CMA,M.Com-NU </t>
  </si>
  <si>
    <t>MAJOR S M TANVIR RAIHAN TANNA</t>
  </si>
  <si>
    <t>HR and Adimin Manager</t>
  </si>
  <si>
    <t xml:space="preserve">OSH Management Course (BUET),MPhil (BUP),MSc in Military Studies </t>
  </si>
  <si>
    <t>2018,2013,2013</t>
  </si>
  <si>
    <t>raihan6161@gmail.com</t>
  </si>
  <si>
    <t>01769006161</t>
  </si>
  <si>
    <t>MD ERSHAD ALI</t>
  </si>
  <si>
    <t xml:space="preserve">Prime Bank Limited </t>
  </si>
  <si>
    <t>EMBA-IBA-DU,B.Sc in Computer Science and Engineering-BUET</t>
  </si>
  <si>
    <t>cse_ershad@yahoo.com</t>
  </si>
  <si>
    <t>01712410024,01701204123</t>
  </si>
  <si>
    <t>Md. Masudul Alom</t>
  </si>
  <si>
    <t xml:space="preserve">MBA,Masters of Commerce, Bachelor of Commerce  </t>
  </si>
  <si>
    <t>2008,1998,1997</t>
  </si>
  <si>
    <t xml:space="preserve">rupu.oppsho@gmail.com </t>
  </si>
  <si>
    <t xml:space="preserve">01718764407, 01787689884 </t>
  </si>
  <si>
    <t xml:space="preserve">Beximco Communications </t>
  </si>
  <si>
    <t xml:space="preserve">MBA-SEU,MS-Geography &amp; Environment, B.Sc-Geography &amp; Environment </t>
  </si>
  <si>
    <t>2007,2005,2003</t>
  </si>
  <si>
    <t>masudqrcc1383@gmail.com</t>
  </si>
  <si>
    <t>01711507905,01611507905</t>
  </si>
  <si>
    <t>B.Sc., Bangladesh Marine Academy-Marine Engineering Course</t>
  </si>
  <si>
    <t>mostafiz1408@gmail.com</t>
  </si>
  <si>
    <t>01780358527,01712158678</t>
  </si>
  <si>
    <t>Abu Asad Md. Saifur Rahman</t>
  </si>
  <si>
    <t xml:space="preserve">Divisional Manager </t>
  </si>
  <si>
    <t>M.M Ispahani Ltd</t>
  </si>
  <si>
    <t>MBA-Darul Ihsan University, BBA-KU</t>
  </si>
  <si>
    <t>saifur94@yahoo.com,saifurku@gmail.com</t>
  </si>
  <si>
    <t>01713062875</t>
  </si>
  <si>
    <t>AKM Moinul Islam Moin</t>
  </si>
  <si>
    <t xml:space="preserve">EMBA-NSU,ACBA-IBA-DU,MBA-Asian University </t>
  </si>
  <si>
    <t>2017,2012,2001</t>
  </si>
  <si>
    <t>moin.islam28@gmail.com</t>
  </si>
  <si>
    <t>01938513539,01711246772</t>
  </si>
  <si>
    <t>Moinuddin Ahmed</t>
  </si>
  <si>
    <t>razon44@gmail.com</t>
  </si>
  <si>
    <t>01730 335583</t>
  </si>
  <si>
    <t>Mst. Atquia Farzana</t>
  </si>
  <si>
    <t>f.reema019@gmail.com</t>
  </si>
  <si>
    <t>01611192046, 01733204019</t>
  </si>
  <si>
    <t>MD. OMAR SHARIF</t>
  </si>
  <si>
    <t>HNS Corporation</t>
  </si>
  <si>
    <t>Manager,Lubricants and Tire business</t>
  </si>
  <si>
    <t>MBA-Southern Uni.MA-NU</t>
  </si>
  <si>
    <t>Appered, 2008</t>
  </si>
  <si>
    <t>omarsharif85769@gmail.com</t>
  </si>
  <si>
    <t>01872197859,01868639249</t>
  </si>
  <si>
    <t>SADIA AFRIN</t>
  </si>
  <si>
    <t xml:space="preserve">MSS major in Criminology-DU,LLM-DU,LLB-DU </t>
  </si>
  <si>
    <t>2014,2009,2007</t>
  </si>
  <si>
    <t>sadiaayaan17@gmail.com</t>
  </si>
  <si>
    <t>01709-636348</t>
  </si>
  <si>
    <t>SAYEED LIAQUOT HOSSAIN</t>
  </si>
  <si>
    <t>Beximco Communications</t>
  </si>
  <si>
    <t>MBA-NSU,BBA-EWU</t>
  </si>
  <si>
    <t>01911310808</t>
  </si>
  <si>
    <t>Md. Shamsuzzaman</t>
  </si>
  <si>
    <t>RISDA</t>
  </si>
  <si>
    <t>Deputy Director, HR &amp; Admin</t>
  </si>
  <si>
    <t>EMBA-BRAC Uni.
MSS,BSS-NU</t>
  </si>
  <si>
    <t>2014,2002,2001</t>
  </si>
  <si>
    <t>r.shamsu@gmail.com</t>
  </si>
  <si>
    <t>01757819833</t>
  </si>
  <si>
    <t>Sheikh Shad Muhammad</t>
  </si>
  <si>
    <t>B.Sc-Civil Engineering</t>
  </si>
  <si>
    <t>sheikhshd97@gmail.com</t>
  </si>
  <si>
    <t>01515620188</t>
  </si>
  <si>
    <t>SUMA AKTER</t>
  </si>
  <si>
    <t>Master of Science in Pharmaceutical Technology</t>
  </si>
  <si>
    <t>suma.sikderuap@gmail.com</t>
  </si>
  <si>
    <t>01624093598</t>
  </si>
  <si>
    <t>Tasnia Binte Sikder</t>
  </si>
  <si>
    <t>Playpen</t>
  </si>
  <si>
    <t>TEACHER</t>
  </si>
  <si>
    <t>MBA-IUB,BBA-IUB</t>
  </si>
  <si>
    <t>tasnia.sikder@gmail.com</t>
  </si>
  <si>
    <t>01687423801</t>
  </si>
  <si>
    <t>Rony Chandra Dey</t>
  </si>
  <si>
    <t>ronydey633@gmail.com</t>
  </si>
  <si>
    <t>01676310387</t>
  </si>
  <si>
    <t>SAKIB NOOR ASHRAF</t>
  </si>
  <si>
    <t>M.Sc-Statistics-JU,B.Sc-Statistics-JU</t>
  </si>
  <si>
    <t>sakibsnak@gmail.com</t>
  </si>
  <si>
    <t>01847174858</t>
  </si>
  <si>
    <t xml:space="preserve">Shakilah Binte Hasan </t>
  </si>
  <si>
    <t>Learning &amp; Development Incharge</t>
  </si>
  <si>
    <t>MBA-IBA-JU,BBA-IBA-JU</t>
  </si>
  <si>
    <t>2016,2013</t>
  </si>
  <si>
    <t xml:space="preserve">shakilamgcc@gmail.com </t>
  </si>
  <si>
    <t xml:space="preserve">01718082570 </t>
  </si>
  <si>
    <t>S M Abul Kalam Azad</t>
  </si>
  <si>
    <t>AG Automobiles</t>
  </si>
  <si>
    <t>MPM-DU,PGDPM-BIM</t>
  </si>
  <si>
    <t>smaka.corp@gmail.com</t>
  </si>
  <si>
    <t>01619800107</t>
  </si>
  <si>
    <t>KHONDOKAR ZAHID AHMED</t>
  </si>
  <si>
    <t>Manager, Plant Maintenance</t>
  </si>
  <si>
    <t>MBA-EWU,B.Sc-Mechanical Engineering-IUT</t>
  </si>
  <si>
    <t>zahidiut@gmail.com</t>
  </si>
  <si>
    <t>Sonu Sarker</t>
  </si>
  <si>
    <t>M.S. in Aquaculture</t>
  </si>
  <si>
    <t>srsonusarker@gmail.com</t>
  </si>
  <si>
    <t>01743795615</t>
  </si>
  <si>
    <t xml:space="preserve">Head of Procurement &amp; Commercial </t>
  </si>
  <si>
    <t xml:space="preserve">Mutual Food </t>
  </si>
  <si>
    <t>MBA-RU,B.Sc-CSE-NU</t>
  </si>
  <si>
    <t xml:space="preserve">01833312677,01913555109
</t>
  </si>
  <si>
    <t>Md. Abidur Rahman</t>
  </si>
  <si>
    <t>abid93290@gmail.com</t>
  </si>
  <si>
    <t>01675560220</t>
  </si>
  <si>
    <t>MD KABIRY AZAM</t>
  </si>
  <si>
    <t xml:space="preserve">AD-Employee Banking, Consumer Banking </t>
  </si>
  <si>
    <t xml:space="preserve">Master of Finance-DU </t>
  </si>
  <si>
    <t>azam.kabiry@gmail.com</t>
  </si>
  <si>
    <t>01714040100</t>
  </si>
  <si>
    <t>Muhammad Muntasir</t>
  </si>
  <si>
    <t>Head of Market Communication</t>
  </si>
  <si>
    <t>iPay</t>
  </si>
  <si>
    <t>muhammadmuntasir08@gmail.com</t>
  </si>
  <si>
    <t>01711505641</t>
  </si>
  <si>
    <t>Mitela Rahman</t>
  </si>
  <si>
    <t>EXPO 2020 Dubai</t>
  </si>
  <si>
    <t>B.A. Interior Architecture-SMUCT</t>
  </si>
  <si>
    <t>2005</t>
  </si>
  <si>
    <t>mitela.r.87@gmail.com</t>
  </si>
  <si>
    <t>01648084875</t>
  </si>
  <si>
    <t>MOHAMMAD SIBLY SADIQUE</t>
  </si>
  <si>
    <t>IUMW,Malaysia</t>
  </si>
  <si>
    <t>B.Sc-Computer science</t>
  </si>
  <si>
    <t>siblysid006@gmail.com</t>
  </si>
  <si>
    <t>01990950371</t>
  </si>
  <si>
    <t>NG Tex Group</t>
  </si>
  <si>
    <t>Director, Operation</t>
  </si>
  <si>
    <t>M.Com,B.Com-DU</t>
  </si>
  <si>
    <t>naeemgawhar@gmail.com</t>
  </si>
  <si>
    <t>01819127282</t>
  </si>
  <si>
    <t>AHAMMOD SHARIF</t>
  </si>
  <si>
    <t>Head of Maintenance &amp; Plant Operation</t>
  </si>
  <si>
    <t>PARAGON GROUP</t>
  </si>
  <si>
    <t>B.Sc. Engineering-RUET</t>
  </si>
  <si>
    <t xml:space="preserve">rubel_ba@yahoo.com
ahammod2003@gmail.com
</t>
  </si>
  <si>
    <t>01717139889</t>
  </si>
  <si>
    <t>customer Service Officer</t>
  </si>
  <si>
    <t xml:space="preserve">E-ZONE Limited </t>
  </si>
  <si>
    <t>MBA-NU,BBA-NU</t>
  </si>
  <si>
    <t>mahfuzdhunat@gmail.com</t>
  </si>
  <si>
    <t>01715210243</t>
  </si>
  <si>
    <t>MD ABUL KASHEM</t>
  </si>
  <si>
    <t>Senior HR &amp; Administrative Manager</t>
  </si>
  <si>
    <t xml:space="preserve">Surjer Hashi Network </t>
  </si>
  <si>
    <t>PGDHRM-BIM,MBA,M.Sc,B.Sc-DU</t>
  </si>
  <si>
    <t>2019,2006,1992</t>
  </si>
  <si>
    <t>akashem759@gmail.com</t>
  </si>
  <si>
    <t>01711833413</t>
  </si>
  <si>
    <t>Rajeshwari Koikey Siddique</t>
  </si>
  <si>
    <t>rajeshwarisiddique027@gmail.com</t>
  </si>
  <si>
    <t>01855407327</t>
  </si>
  <si>
    <t>MD. SAFAYET ZAMAN</t>
  </si>
  <si>
    <t>STATISTICS</t>
  </si>
  <si>
    <t>JAGANNATH UNIVERSITY</t>
  </si>
  <si>
    <t>safayetjnu@gmail.com</t>
  </si>
  <si>
    <t>01521569452</t>
  </si>
  <si>
    <t>Ahmed Shawki</t>
  </si>
  <si>
    <t>Dhaka Tribune</t>
  </si>
  <si>
    <t>shawki2008@live.com</t>
  </si>
  <si>
    <t>01717431389</t>
  </si>
  <si>
    <t>Major A K M Saidur Rahman,psc(Retired</t>
  </si>
  <si>
    <t>Swiss Tex Ltd</t>
  </si>
  <si>
    <t>2008,2005,1985</t>
  </si>
  <si>
    <t>MBA-DU,LLB-NU,BSC-CU</t>
  </si>
  <si>
    <t>01974163305,01556324963</t>
  </si>
  <si>
    <t>M. M. MOSHIUR RAHMAN</t>
  </si>
  <si>
    <t>Tex Zippers</t>
  </si>
  <si>
    <t xml:space="preserve">AM-IE &amp; Process Improvement </t>
  </si>
  <si>
    <t>IE &amp; Process Eng-AUST</t>
  </si>
  <si>
    <t>2014</t>
  </si>
  <si>
    <t>moshiuraustipe@gmail.com</t>
  </si>
  <si>
    <t>01787091920,01913811567</t>
  </si>
  <si>
    <t>BBA-ULAB</t>
  </si>
  <si>
    <t>furfuratious@gmail.com</t>
  </si>
  <si>
    <t>01715680059</t>
  </si>
  <si>
    <t>01623994316, 01840318144</t>
  </si>
  <si>
    <t>Saroj Kanti Barua</t>
  </si>
  <si>
    <t>MBA,BBA-Madras University</t>
  </si>
  <si>
    <t>2001,1998</t>
  </si>
  <si>
    <t>sarojbarua20@yahoo.com</t>
  </si>
  <si>
    <t>01610002821</t>
  </si>
  <si>
    <t>Md. Masum Howlader</t>
  </si>
  <si>
    <t xml:space="preserve">Store Executive </t>
  </si>
  <si>
    <t>Networld ( Bangladesh) Ltd</t>
  </si>
  <si>
    <t>MA,BA-NU</t>
  </si>
  <si>
    <t>mdmasumhowlader703@gmail.com</t>
  </si>
  <si>
    <t>01710339508</t>
  </si>
  <si>
    <t>GAZI AL AMIN</t>
  </si>
  <si>
    <t>Infinigent Consulting Ltd</t>
  </si>
  <si>
    <t>Sr. Consultant- Fin. Planning &amp; Business Analysis)</t>
  </si>
  <si>
    <t>MBA-University of Sunderland, UK,
BA-Anglia Ruskin University</t>
  </si>
  <si>
    <t>gazi.alamin@outlook.com</t>
  </si>
  <si>
    <t>01711270540</t>
  </si>
  <si>
    <t>Monsurul Mohammad Shahriar</t>
  </si>
  <si>
    <t>Sayem Bin Jamal</t>
  </si>
  <si>
    <t>Al –Ittefaq Textiles</t>
  </si>
  <si>
    <t>Asst. Manager (Merchandising ,
Marketing,Fabric,Garment Division)</t>
  </si>
  <si>
    <t>B.Sc. in Textile Eng-BUTex</t>
  </si>
  <si>
    <t>2012</t>
  </si>
  <si>
    <t>sayem.butex@gmail.com</t>
  </si>
  <si>
    <t>01814712466</t>
  </si>
  <si>
    <t>Sr. Manager, Accounts &amp; Finance</t>
  </si>
  <si>
    <t>Dolly Group</t>
  </si>
  <si>
    <t xml:space="preserve">Md. Saidul Haque Bhuiyan </t>
  </si>
  <si>
    <t>M.Com-JU,B.Com-NU</t>
  </si>
  <si>
    <t>2015,2000</t>
  </si>
  <si>
    <t xml:space="preserve">saeedrocky@hotmail.com </t>
  </si>
  <si>
    <t>01731803036,01715228417</t>
  </si>
  <si>
    <t>Md. Mahmudul Islam</t>
  </si>
  <si>
    <t>Assistant Manager- Marketing (Trade)</t>
  </si>
  <si>
    <t>MBA- The Millennium University, (Marketing)
BBA- Uttara University, (Marketing)</t>
  </si>
  <si>
    <t>2014, 2011</t>
  </si>
  <si>
    <t>01722184475</t>
  </si>
  <si>
    <t>mahmudul.islam062@gmail.com</t>
  </si>
  <si>
    <t>SAEKH HASAN</t>
  </si>
  <si>
    <t>ACI Logistics Ltd.</t>
  </si>
  <si>
    <t>Category Procurement Manager – CG DEPT</t>
  </si>
  <si>
    <t>B.Sc. (Hons)- DU</t>
  </si>
  <si>
    <t>saekhh@gmail.com</t>
  </si>
  <si>
    <t>01833181278</t>
  </si>
  <si>
    <t>ASIF AHME</t>
  </si>
  <si>
    <t>Anifco Healthcare</t>
  </si>
  <si>
    <t>Manager, Business Development (Head of Department)</t>
  </si>
  <si>
    <t>MBA- Asian University of Bangladesh, (Marketing)
Bcom- Dhaka City College</t>
  </si>
  <si>
    <t>2005, 2002</t>
  </si>
  <si>
    <t>01939900697
01892477359</t>
  </si>
  <si>
    <t xml:space="preserve">Lucid Maze </t>
  </si>
  <si>
    <t xml:space="preserve">Advanced Certificate for Management Professionals- IBA, DU 
B.Sc. -Electronics and Communication Engineering-KU </t>
  </si>
  <si>
    <t>2020
2009</t>
  </si>
  <si>
    <t>arif00326@gmail.com</t>
  </si>
  <si>
    <t>MD ARIFUL HUQ</t>
  </si>
  <si>
    <t>NOKIA, Bangladesh</t>
  </si>
  <si>
    <t xml:space="preserve">MBA - Finance -East West University
BSc- EEE- KUET </t>
  </si>
  <si>
    <t>2010, 2005</t>
  </si>
  <si>
    <t>01841073575
01703587872</t>
  </si>
  <si>
    <t>ruman.mahmood@yahoo.com</t>
  </si>
  <si>
    <t xml:space="preserve">Ruman Mahmood </t>
  </si>
  <si>
    <t>RAHIMAFROOZ (RSPB/RDL)</t>
  </si>
  <si>
    <t>MBA- DU
BSc- Telecommunication Engineering- KUET</t>
  </si>
  <si>
    <t>01819412335</t>
  </si>
  <si>
    <t>adv_monira@yahoo.com</t>
  </si>
  <si>
    <t>MONIRA YASMIN</t>
  </si>
  <si>
    <t>Legal Counsel (Functional of Head of Enterprise Compliance Management &amp; Legal Documentation)</t>
  </si>
  <si>
    <t>PGD- HRM- BIM
LLM- DU
LLB- DU</t>
  </si>
  <si>
    <t>2012, 2004, 2002</t>
  </si>
  <si>
    <t>01911782906
01712482973</t>
  </si>
  <si>
    <t>emran.iu.llm@gmail.com</t>
  </si>
  <si>
    <t>MD. EMRAN ALI</t>
  </si>
  <si>
    <t>Kapotakkha Green City limited</t>
  </si>
  <si>
    <t>Assistant Manager (Legal)</t>
  </si>
  <si>
    <t>LLM- Islamic University
LLB- Islamic University</t>
  </si>
  <si>
    <t>2016, 2015</t>
  </si>
  <si>
    <t>01738439165</t>
  </si>
  <si>
    <t>saqibhadi01@gmail.com</t>
  </si>
  <si>
    <t>SAQIB HADI</t>
  </si>
  <si>
    <t>Praava Health Bangladesh Ltd.</t>
  </si>
  <si>
    <t>Corporate Marketing Manager</t>
  </si>
  <si>
    <t>PGD- DU
Certified Brand Management professional- Netvalue Institute of Brand Management
BBA(Marketing)- NSU</t>
  </si>
  <si>
    <t>2019, 2017, 2011</t>
  </si>
  <si>
    <t>01717980193</t>
  </si>
  <si>
    <t>Mashrura Rahman Aurchi</t>
  </si>
  <si>
    <t>Wunderman Bangladesh</t>
  </si>
  <si>
    <t>Senior Executive, Marketing Development Compliance</t>
  </si>
  <si>
    <t>MBA (Marketing)- BRAC University
BBA (Marketing)- NSU</t>
  </si>
  <si>
    <t>2015, 2012</t>
  </si>
  <si>
    <t>aurchi2008@gmail.com</t>
  </si>
  <si>
    <t>01726485535</t>
  </si>
  <si>
    <t>saikatulislam@gmail.com</t>
  </si>
  <si>
    <t>S.M. SAIKATUL ISLAM</t>
  </si>
  <si>
    <t>Manager, Brand Marketing</t>
  </si>
  <si>
    <t>MBA (Management)- JNU
Bcom (Management)- JNU</t>
  </si>
  <si>
    <t>2011, 2008</t>
  </si>
  <si>
    <t>01717409209</t>
  </si>
  <si>
    <t>zico.ku@gmail.com</t>
  </si>
  <si>
    <t>SHARIF REZWAN KABIR</t>
  </si>
  <si>
    <t>PRAN GROUP</t>
  </si>
  <si>
    <t>Brand Manager, Marketing-Export Brand</t>
  </si>
  <si>
    <t>MBA- KU
BBA- Asian University of Bangladesh</t>
  </si>
  <si>
    <t>2012, 2009</t>
  </si>
  <si>
    <t>01711320415</t>
  </si>
  <si>
    <t>debashis92.dbs@outlook.com</t>
  </si>
  <si>
    <t>Debashis Barua</t>
  </si>
  <si>
    <t>Nestlé Bangladesh Ltd.</t>
  </si>
  <si>
    <t>Senior Officer- Beverage and Sales</t>
  </si>
  <si>
    <t>BBA (MIS)- DU</t>
  </si>
  <si>
    <t>01815626112</t>
  </si>
  <si>
    <t>shuvo_du_m@yahoo.com</t>
  </si>
  <si>
    <t>Muhammad Sazzad Mahmud</t>
  </si>
  <si>
    <t>MBA (Marketing)- DU
BBA (Marketing)- DU</t>
  </si>
  <si>
    <t>2008, 2007</t>
  </si>
  <si>
    <t>1610003500
01769969221</t>
  </si>
  <si>
    <t>Rokshana_laila@yahoo.com</t>
  </si>
  <si>
    <t xml:space="preserve">Rokshana Laila </t>
  </si>
  <si>
    <t>Joy Express Limited</t>
  </si>
  <si>
    <t>Customer Support Manager</t>
  </si>
  <si>
    <t>MBA (HRM)- SEU
BBA (Finance)- ULAB</t>
  </si>
  <si>
    <t>2019, 2013</t>
  </si>
  <si>
    <t>01705688403
01723277034</t>
  </si>
  <si>
    <t>Banglalink Digital Communication Ltd.</t>
  </si>
  <si>
    <t>MBA (Marketing)- BRAC University
BBA (Marketing)- BRAC University</t>
  </si>
  <si>
    <t>2016, 2013</t>
  </si>
  <si>
    <t>mdmashiur@hotmail.com</t>
  </si>
  <si>
    <t>8801962424553, +8801833180594</t>
  </si>
  <si>
    <t>RIAZUL KARIM KHAN</t>
  </si>
  <si>
    <t>PRAN RFL GROUP (PVC Sanitary Ware &amp; Pipe)</t>
  </si>
  <si>
    <t>2013, 2011</t>
  </si>
  <si>
    <t>riaz1402@gmail.com</t>
  </si>
  <si>
    <t>01717699105</t>
  </si>
  <si>
    <t>MD TAWHIDUL
AZAM</t>
  </si>
  <si>
    <t>3R Communications Ltd.</t>
  </si>
  <si>
    <t>Bachelor's Degree</t>
  </si>
  <si>
    <t>ritu.3rcommunications@gmail.com</t>
  </si>
  <si>
    <t>01978006422</t>
  </si>
  <si>
    <t>MD. MARUF HOSSAIN</t>
  </si>
  <si>
    <t>Panjeree Publications Limited</t>
  </si>
  <si>
    <t>Senior Product Executive- Strategic Marketing</t>
  </si>
  <si>
    <t>2014, 2012</t>
  </si>
  <si>
    <t>md.marufhm@gmail.com</t>
  </si>
  <si>
    <t>01670102056, 
01313770946</t>
  </si>
  <si>
    <t>Tanzir Ahmed Khan</t>
  </si>
  <si>
    <t>ACI Limited (Consumer Brands)</t>
  </si>
  <si>
    <t>BBA (Marketing) - Jahangirnagar University</t>
  </si>
  <si>
    <t>tanzir.iba@gmail.com</t>
  </si>
  <si>
    <t>01735870906</t>
  </si>
  <si>
    <t>MBA (Marketing)- South East University of Bangladesh
BBA (Marketing)- Asian University of Bangladesh</t>
  </si>
  <si>
    <t>2011, 2007</t>
  </si>
  <si>
    <t>dimitree01@gmail.com</t>
  </si>
  <si>
    <t>01735139404</t>
  </si>
  <si>
    <t>BBA (Marketing)- NSU</t>
  </si>
  <si>
    <t>01912570994</t>
  </si>
  <si>
    <t>Partha Das</t>
  </si>
  <si>
    <t>PRAN-RFL Group</t>
  </si>
  <si>
    <t>Deputy Brand Manager</t>
  </si>
  <si>
    <t>BBA (Marketing)- Ahsanullah University of Science and Technology</t>
  </si>
  <si>
    <t>partha.mktg@gmail.com</t>
  </si>
  <si>
    <t>01775598022</t>
  </si>
  <si>
    <t>RAHAMAT MINHADUL KABIR</t>
  </si>
  <si>
    <t>Japan Tobacco International</t>
  </si>
  <si>
    <t>Field Marketing Executive</t>
  </si>
  <si>
    <t>BBA (Marketing)- Chittagong Independent University</t>
  </si>
  <si>
    <t>2018</t>
  </si>
  <si>
    <t>rahmat.minhadulkabir@gmail.com</t>
  </si>
  <si>
    <t>8801615550369,
+8801313076997</t>
  </si>
  <si>
    <t>H.M Asif Imtiaz Alam</t>
  </si>
  <si>
    <t>Account Director, Consumer Engagement Project</t>
  </si>
  <si>
    <t>ACBA- IBA, DU
EMBA (Marketing)- NSU
BBA (Marketing)- NSU</t>
  </si>
  <si>
    <t>2020, 2016, 2011</t>
  </si>
  <si>
    <t>asif_imtiaz@live.com</t>
  </si>
  <si>
    <t>01755543340
01755543340</t>
  </si>
  <si>
    <t>Saiful Abedin Safi</t>
  </si>
  <si>
    <t>Grameen Danone Foods Ltd.</t>
  </si>
  <si>
    <t>abedinsafi@gmail.com</t>
  </si>
  <si>
    <t>01672450500</t>
  </si>
  <si>
    <t>HAMID SHAHREAR ABEER</t>
  </si>
  <si>
    <t>Lie to Eye Advertising Limited</t>
  </si>
  <si>
    <t>Manager: Business Development and Client Acquisition</t>
  </si>
  <si>
    <t>BBA (Marketing)- BUP</t>
  </si>
  <si>
    <t>hamid2342@outlook.com</t>
  </si>
  <si>
    <t>01785625670</t>
  </si>
  <si>
    <t>Syeda Nawshin Huq Sapphire</t>
  </si>
  <si>
    <t>Better Stories Ltd .</t>
  </si>
  <si>
    <t>2020</t>
  </si>
  <si>
    <t>nawshin.mila.huq@gmail.com</t>
  </si>
  <si>
    <t>01675966871
01533157295</t>
  </si>
  <si>
    <t>Zuhana Islam Tisha</t>
  </si>
  <si>
    <t>Bayer CropScience Ltd from</t>
  </si>
  <si>
    <t>MBA (Marketing)- NSU
BBA (Marketing)- NSU</t>
  </si>
  <si>
    <t>2015, 2011</t>
  </si>
  <si>
    <t>zuhana_islam@hotmail.com</t>
  </si>
  <si>
    <t>01841700257</t>
  </si>
  <si>
    <t>MBA (MIS)- DU
BBA (MIS)- DU</t>
  </si>
  <si>
    <t>2012, 2011</t>
  </si>
  <si>
    <t>omarfaruq2050@gmail.com</t>
  </si>
  <si>
    <t>01779896264</t>
  </si>
  <si>
    <t>SHAHRIAR TANVIR SAIKAT</t>
  </si>
  <si>
    <t>Dhaly Construction Limited</t>
  </si>
  <si>
    <t xml:space="preserve">Executive Director  Finance and Supply </t>
  </si>
  <si>
    <t>2004, 2000</t>
  </si>
  <si>
    <t>Imran A. Hasan (FCA)</t>
  </si>
  <si>
    <t>KDS Textile Mills Limited</t>
  </si>
  <si>
    <t>CFO &amp; General Manager</t>
  </si>
  <si>
    <t>MBA (Finance)- IBA, DU
B.A- NU</t>
  </si>
  <si>
    <t>2014, 2012, 2006, 1998, 1998, 1992</t>
  </si>
  <si>
    <t>himuhasan@gmail.com</t>
  </si>
  <si>
    <t>01755639141</t>
  </si>
  <si>
    <t xml:space="preserve">PGDSCM- BIMS
FCA- ICAB
ACA- ICAB
CA- Das Chowdhury Dutta &amp; Co.
masters (Finance)- NU
B.Com- Chittagong University
</t>
  </si>
  <si>
    <t>Md. Omar Faruq (ACA)</t>
  </si>
  <si>
    <t>MD. TAUHIDUL ALAM</t>
  </si>
  <si>
    <t>Digital Healthcare Solutions (GTT)</t>
  </si>
  <si>
    <t>Head – Sales, Brand &amp; PR</t>
  </si>
  <si>
    <t>MBA (HRM)- IBA, RU
BBA (Marketing)- Northern University Bangladesh</t>
  </si>
  <si>
    <t>2010, 2007</t>
  </si>
  <si>
    <t>01712583765, 01799997158</t>
  </si>
  <si>
    <t>TAZIV AL SUBAIL ALI</t>
  </si>
  <si>
    <t>Jamuna Group</t>
  </si>
  <si>
    <t>BA Hons.- London School of Business Management</t>
  </si>
  <si>
    <t>tazivali@hotmail.com</t>
  </si>
  <si>
    <t>01787663383
01730717737</t>
  </si>
  <si>
    <t>Unilever Bangladesh Limited</t>
  </si>
  <si>
    <t>Manager, C&amp;F (Supply Chain)</t>
  </si>
  <si>
    <t>MBA (Marketing)- Int’l Islamic University Ctg.
B.Sc- National University</t>
  </si>
  <si>
    <t>2006, 2001</t>
  </si>
  <si>
    <t>ASHIQUE E ELAHI</t>
  </si>
  <si>
    <t>Islamic University of Technology</t>
  </si>
  <si>
    <t>B.Sc.- Mechanical and Chemical Engineering</t>
  </si>
  <si>
    <t>ashiqueiutelahi@gmail.com</t>
  </si>
  <si>
    <t>01756022933</t>
  </si>
  <si>
    <t>Military Institute of Science and Technology (MIST), Dhaka, Bangladesh</t>
  </si>
  <si>
    <t>B.Sc. in Mechanical Engineering</t>
  </si>
  <si>
    <t>asif.ahmed222@gmail.com</t>
  </si>
  <si>
    <t>01521331479</t>
  </si>
  <si>
    <t>MD BASAHARATUR RAHMAN</t>
  </si>
  <si>
    <t>Techmation engineering Limited</t>
  </si>
  <si>
    <t>B.Sc (Mechanical Engineering)- CUET</t>
  </si>
  <si>
    <t>Basharaturrahman@gmail.com</t>
  </si>
  <si>
    <t>01767397928</t>
  </si>
  <si>
    <t xml:space="preserve">Mounita Ghosh   </t>
  </si>
  <si>
    <t>BSMRSTU</t>
  </si>
  <si>
    <t xml:space="preserve">Applied Physics, Electronics and Communication Engineering  </t>
  </si>
  <si>
    <t>mounitamouni22@gmail.com</t>
  </si>
  <si>
    <t xml:space="preserve">01793156116 </t>
  </si>
  <si>
    <t xml:space="preserve">Ariful Islam </t>
  </si>
  <si>
    <t>Jamuna Electronics &amp; Automobile Ltd.</t>
  </si>
  <si>
    <t>Electrical Installation and Maintenance</t>
  </si>
  <si>
    <t>Diploma (Electrical)- Sylhet Polytechnic Institute</t>
  </si>
  <si>
    <t>eng.arifulislam1993@gmail.com</t>
  </si>
  <si>
    <t>01630-556321, 01738-983998</t>
  </si>
  <si>
    <t>SAKIB AHMED SHAD</t>
  </si>
  <si>
    <t>American International University Bangladesh</t>
  </si>
  <si>
    <t>B.Sc- EEE</t>
  </si>
  <si>
    <t>shadshakib@gmail.com</t>
  </si>
  <si>
    <t>01302887104</t>
  </si>
  <si>
    <t>AVIJIT MODAK JHOLOK</t>
  </si>
  <si>
    <t>Shiplu Textile and Spinning Mills Ltd.</t>
  </si>
  <si>
    <t>Engineer (Mechanical Maintenance)</t>
  </si>
  <si>
    <t>B.Tech (Mechanical Engineering)- Lovely Professional University, Punjab(India)</t>
  </si>
  <si>
    <t>avijitmodak@hotmail.com</t>
  </si>
  <si>
    <t>01670111250</t>
  </si>
  <si>
    <t>MD. SAZEDUL ISLAM</t>
  </si>
  <si>
    <t>Military Institute of Science and Technology(MIST)</t>
  </si>
  <si>
    <t>B.Sc- Mechanical Engineering</t>
  </si>
  <si>
    <t>sazedul.islam.1591@gmail.com</t>
  </si>
  <si>
    <t>01733331591</t>
  </si>
  <si>
    <t>MD ABU SUFIAN ETHEN</t>
  </si>
  <si>
    <t>Bangladesh Gas Fields Company Ltd</t>
  </si>
  <si>
    <t>Project Engineer</t>
  </si>
  <si>
    <t>MBA- IBA, DU
B.Sc (Mechanical Engineering)- BUET</t>
  </si>
  <si>
    <t>2018, 2014</t>
  </si>
  <si>
    <t>ethen1266@gmail.com</t>
  </si>
  <si>
    <t>01762902509</t>
  </si>
  <si>
    <t xml:space="preserve">Sojitz Asia Pte Ltd. (Bangladesh liaison office) </t>
  </si>
  <si>
    <t xml:space="preserve">Senior Manager - Accounts, General Affairs &amp; HR </t>
  </si>
  <si>
    <t>M.com (Accounting)- National University
B.Com (Accounting)- National University</t>
  </si>
  <si>
    <t>2003, 2001</t>
  </si>
  <si>
    <t xml:space="preserve">aparnakumkum@yahoo.com </t>
  </si>
  <si>
    <t>01700952608</t>
  </si>
  <si>
    <t>Md. Mostafizur Rahman Bhuiyan</t>
  </si>
  <si>
    <t>Kai – Altech Group.</t>
  </si>
  <si>
    <t>Senior Executive – Internal Audit Department</t>
  </si>
  <si>
    <t>MBA- Green University of Bangladesh
BBA- International Islamic University Chittagong</t>
  </si>
  <si>
    <t>2017, 2015</t>
  </si>
  <si>
    <t>mostafizmaruf@gmail.com</t>
  </si>
  <si>
    <t>8801670351039
+8801515615702</t>
  </si>
  <si>
    <t>Mohammed Sabir Ahmed FCA, FCS</t>
  </si>
  <si>
    <t xml:space="preserve">Director, Finance
(DMD, Finance) </t>
  </si>
  <si>
    <t xml:space="preserve">Dhaka WASA </t>
  </si>
  <si>
    <t>M.Com (Management)- JnU</t>
  </si>
  <si>
    <t>sabirbg@gmail.com</t>
  </si>
  <si>
    <t>01713431438</t>
  </si>
  <si>
    <t xml:space="preserve">MD. SYFUL ISLAM </t>
  </si>
  <si>
    <t xml:space="preserve">Rangs Properties Ltd. – a Rancon Company </t>
  </si>
  <si>
    <t xml:space="preserve">Deputy Manager, (Finance &amp; Accounts) </t>
  </si>
  <si>
    <t>MBA (Accounting)- DU
BBA (Finance)- Presidency University, Dhaka</t>
  </si>
  <si>
    <t>2013, 2010</t>
  </si>
  <si>
    <t>syful08@gmail.com</t>
  </si>
  <si>
    <t xml:space="preserve">AFSANA RAHMAN </t>
  </si>
  <si>
    <t>Water Technology BD Ltd.</t>
  </si>
  <si>
    <t>Senior Executive (Accounts &amp; Finance)</t>
  </si>
  <si>
    <t xml:space="preserve">BBA (Accounting)- Eastern University   </t>
  </si>
  <si>
    <t>afsanaacct@gmail.com</t>
  </si>
  <si>
    <t xml:space="preserve">01919412869 </t>
  </si>
  <si>
    <t>Ahmed Shams Ibne Shaukat</t>
  </si>
  <si>
    <t xml:space="preserve">M.Sc (Economics)- Friedrich Schiller University, Germany
BSS- DU </t>
  </si>
  <si>
    <t>2015, 2008</t>
  </si>
  <si>
    <t>shams1030pcc@gmail.com</t>
  </si>
  <si>
    <t>01926202509</t>
  </si>
  <si>
    <t>Md. Riaz Uddin</t>
  </si>
  <si>
    <t>Deputy Manager (Finance and Accounts)</t>
  </si>
  <si>
    <t>MBA (AIS)- DU
BBA (Management)- RU</t>
  </si>
  <si>
    <t>2019, 2012</t>
  </si>
  <si>
    <t>riazuddin.ru@gmail.com</t>
  </si>
  <si>
    <t>8801717933276, +8801863839813</t>
  </si>
  <si>
    <t>MUSHFIK MONJUR</t>
  </si>
  <si>
    <t>Energypac Engineering Limited, Dhaka</t>
  </si>
  <si>
    <t>SENIOR MANAGER &amp; HEAD of GLOBAL SALES</t>
  </si>
  <si>
    <t>BBA (Marketing)- EAST WEST UNIVERSITY</t>
  </si>
  <si>
    <t>mushfik.energypac@gmail.com</t>
  </si>
  <si>
    <t>01971007943</t>
  </si>
  <si>
    <t>Mohammad. Ahasanul Karim</t>
  </si>
  <si>
    <t xml:space="preserve">Avery Dennison BD </t>
  </si>
  <si>
    <t>Sales Executive (RBIS apparels service and sales division)</t>
  </si>
  <si>
    <t>MBA (Marketing)- NSU
BBA (Marketing)- AIUB</t>
  </si>
  <si>
    <t>2018, 2011</t>
  </si>
  <si>
    <t xml:space="preserve">01672456904 </t>
  </si>
  <si>
    <t xml:space="preserve">MD. BADRUL HASAN </t>
  </si>
  <si>
    <t>Altech Aluminium Industries Ltd.</t>
  </si>
  <si>
    <t>DGM (Marketing and Sales)</t>
  </si>
  <si>
    <t>MBA- Royal Roads University, British Collumbia, Dhaka Campus, Canada
M.Com- DU
B.Com- Dhaka City College</t>
  </si>
  <si>
    <t>2005, 1991, 1988</t>
  </si>
  <si>
    <t>badrul807@gmail.com</t>
  </si>
  <si>
    <t xml:space="preserve">01917701796 
01918127264 
01873701796 
</t>
  </si>
  <si>
    <t>Md. Naimul Haque</t>
  </si>
  <si>
    <t>Chief Operating Officer, COO</t>
  </si>
  <si>
    <t>HTB Bangladesh Limited</t>
  </si>
  <si>
    <t>M.Com (Management)- National University
B.COM (Accounting)- RU</t>
  </si>
  <si>
    <t>1994, 1992</t>
  </si>
  <si>
    <t>naimul2007@gmail.com</t>
  </si>
  <si>
    <t>01713111004</t>
  </si>
  <si>
    <t>A.K.M. RAIHANUR RAHMAN</t>
  </si>
  <si>
    <t>Libra Computer Aid</t>
  </si>
  <si>
    <t>MBA (Marketing)- Stamford University
M.Sc (Applied Chemistry and Chemical)- DU</t>
  </si>
  <si>
    <t>2009, 1997</t>
  </si>
  <si>
    <t>raihanur@yahoo.com</t>
  </si>
  <si>
    <t>8801713016473, +8801712215312</t>
  </si>
  <si>
    <t>Mosharrof Hossain (Jamil)</t>
  </si>
  <si>
    <t>Giant BD Co Limited</t>
  </si>
  <si>
    <t>Deputy General Manager (HRD)</t>
  </si>
  <si>
    <t>2017, 2016, 2000</t>
  </si>
  <si>
    <t>PGDHRM- BIHRM
LLB- National University
M.A- National University</t>
  </si>
  <si>
    <t>jamilqadar@gmail.com</t>
  </si>
  <si>
    <t>01711202510</t>
  </si>
  <si>
    <t xml:space="preserve">MOHAMMAD MAKSUDUL HASAN </t>
  </si>
  <si>
    <t xml:space="preserve">MBA (HRM)- BRAC University 
BBA (HRM)- BRAC University   </t>
  </si>
  <si>
    <t>2012, 2010</t>
  </si>
  <si>
    <t xml:space="preserve">maksudul_hasan9@yahoo.com </t>
  </si>
  <si>
    <t xml:space="preserve">01954905060 </t>
  </si>
  <si>
    <t xml:space="preserve">Khandakar Rafiqual Islam </t>
  </si>
  <si>
    <t>Head of Information Systems &amp; Vigilance Audit, ICCD</t>
  </si>
  <si>
    <t>MBA (Marketing)- IBA, DU
B.Sc (CSE)- DU</t>
  </si>
  <si>
    <t>2012, 2006</t>
  </si>
  <si>
    <t>rafiq.20xx@gmail.com</t>
  </si>
  <si>
    <t>01832330109</t>
  </si>
  <si>
    <t>SURAVI BARUA</t>
  </si>
  <si>
    <t>Omega Exim Ltd (IT corporate solution)</t>
  </si>
  <si>
    <t>GM Finance &amp; Accounts</t>
  </si>
  <si>
    <t>MSS (Economics)- Eden College
B.Com- Dhaka City College</t>
  </si>
  <si>
    <t>2001, 1998</t>
  </si>
  <si>
    <t>suravi1119@gmail.com</t>
  </si>
  <si>
    <t>01988833111</t>
  </si>
  <si>
    <t>Md. Fazle Rabbi</t>
  </si>
  <si>
    <t>Atlas Copco Bangladesh Ltd.</t>
  </si>
  <si>
    <t>Sr. IT , Digital Marketing Communication &amp; CRM Lead</t>
  </si>
  <si>
    <t>EMBA- AIUB
B.Sc (CSE)- AUST</t>
  </si>
  <si>
    <t>2019, 2007</t>
  </si>
  <si>
    <t>fazle.rabbi@live.com</t>
  </si>
  <si>
    <t>01717003643
01755649535</t>
  </si>
  <si>
    <t>MOHAMMAD ASHFAQUR RAHMAN</t>
  </si>
  <si>
    <t>Dhaka Bank Limited</t>
  </si>
  <si>
    <t>MBA (on going)- DU
B.Sc (CSE)- JU</t>
  </si>
  <si>
    <t>---</t>
  </si>
  <si>
    <t>ashfaq.saphal@gmail.com</t>
  </si>
  <si>
    <t>01610005105</t>
  </si>
  <si>
    <t>Executive MBA- NSU
B.Sc (CSE)- DU</t>
  </si>
  <si>
    <t>Enrolled, 2002</t>
  </si>
  <si>
    <t>imrancsdu@yahoo.com</t>
  </si>
  <si>
    <t xml:space="preserve">01731311914  </t>
  </si>
  <si>
    <t>Mohammod Ashraful Hoque</t>
  </si>
  <si>
    <t>MetLife Bangladesh</t>
  </si>
  <si>
    <t>MBA (Finance)- DU
B.Sc (EEE)- AUST</t>
  </si>
  <si>
    <t>2016, 2012</t>
  </si>
  <si>
    <t>ashraf.pantho@gmail.com</t>
  </si>
  <si>
    <t>01784204411,
01708483028,
01726992780</t>
  </si>
  <si>
    <t>Md. Nomanuzzaman</t>
  </si>
  <si>
    <t>Magnum Management Consulting Ltd.</t>
  </si>
  <si>
    <t>MBA (Finance &amp; Marketing)- NSU
B.Sc (Physics)- DU</t>
  </si>
  <si>
    <t>2009, 2007</t>
  </si>
  <si>
    <t>md.nomanuzzaman@gmail.com</t>
  </si>
  <si>
    <t>01913584125</t>
  </si>
  <si>
    <t>MAJOR(RETD) MOHD ABUL KHAIRTARAFDER</t>
  </si>
  <si>
    <t>Vice President of General Service, Security &amp; Procurement (GSSP) Division</t>
  </si>
  <si>
    <t>MBA (HRM)- Southeast University
BSc.- Chittagong University</t>
  </si>
  <si>
    <t>2013, 1988</t>
  </si>
  <si>
    <t>khair3434@gmail.com</t>
  </si>
  <si>
    <t>01769117773
01681535386</t>
  </si>
  <si>
    <t>RIAD MAHMUD</t>
  </si>
  <si>
    <t>AAA Future-Edge</t>
  </si>
  <si>
    <t>CEO &amp; Lead Consultant</t>
  </si>
  <si>
    <t>MBM- EWU
MBA (HRM)- EWU
BBA (Finance)- EWU</t>
  </si>
  <si>
    <t>2009, 2008, 2006</t>
  </si>
  <si>
    <t>riadmahmud@gmail.com</t>
  </si>
  <si>
    <t>01922000025</t>
  </si>
  <si>
    <t>MBA- NSU
BBA- NSU</t>
  </si>
  <si>
    <t xml:space="preserve">SYED ASHRAFUL ALAM </t>
  </si>
  <si>
    <t>MBA (Marketing)- Leading University 
Honors (Bangla)- RU</t>
  </si>
  <si>
    <t>2006, 1993</t>
  </si>
  <si>
    <t>ashraf.alam.lipu@gmail.com</t>
  </si>
  <si>
    <t>01819210942
01838800000</t>
  </si>
  <si>
    <t>Rubaiyat Islam</t>
  </si>
  <si>
    <t>Deputy Manager, HR &amp; Admin</t>
  </si>
  <si>
    <t>MA (English)- Prime University
BA (English)- National University</t>
  </si>
  <si>
    <t>rubaiyatislam@yahoo.com</t>
  </si>
  <si>
    <t>01720021334</t>
  </si>
  <si>
    <t>Tanvir Nasif</t>
  </si>
  <si>
    <t>DREAMZON LTD.</t>
  </si>
  <si>
    <t>EXECUTIVE – HR &amp; ADMINISTRATION</t>
  </si>
  <si>
    <t>MBA (HRM)- NSU
BBA (Marketing)- NSU</t>
  </si>
  <si>
    <t>2017, 2013</t>
  </si>
  <si>
    <t>tanvirnasif@gmail.com</t>
  </si>
  <si>
    <t>01711082976</t>
  </si>
  <si>
    <t>LIEUTENANT COLONEL MD ANWAR HOSSAIN (RETIRED)</t>
  </si>
  <si>
    <t>Nice Cotton Ltd (Labib Group).</t>
  </si>
  <si>
    <t>GM (Operations) and Head of HR</t>
  </si>
  <si>
    <t>MBA (Marketing)- Royal University, Dhaka
Masters (Defense Studies)- National University
BA- Chittagong University</t>
  </si>
  <si>
    <t>2003, 2002, 1987</t>
  </si>
  <si>
    <t>anwar100218@gmail.com</t>
  </si>
  <si>
    <t>01711039654</t>
  </si>
  <si>
    <t>KAZI MD. OBAIDUR RAHMAN</t>
  </si>
  <si>
    <t>2010, 2009</t>
  </si>
  <si>
    <t>kazimd.obaidurrahman@yahoo.com</t>
  </si>
  <si>
    <t>WING COMMANDER MD. SHAH ALAM (RETD)</t>
  </si>
  <si>
    <t>MBA (Finance)- IUB
M.Com (Management)- National University
B.Com- (Accounting and Management)- DU</t>
  </si>
  <si>
    <t>2012, 1997, 1987</t>
  </si>
  <si>
    <t>alambaf@gmail.com</t>
  </si>
  <si>
    <t>01769998699</t>
  </si>
  <si>
    <t>MD. WALIDUR RAHMAN [BIDDUT]</t>
  </si>
  <si>
    <t>S. F. Denim and associate concerns</t>
  </si>
  <si>
    <t xml:space="preserve">General Manager as the Head of HR  </t>
  </si>
  <si>
    <t>MSS (Public Administration)- DU
BSS (Public Administration)- DU</t>
  </si>
  <si>
    <t>2004, 2003</t>
  </si>
  <si>
    <t>01914860646</t>
  </si>
  <si>
    <t>mwr503@gmail.com</t>
  </si>
  <si>
    <t>Div. Head of HR</t>
  </si>
  <si>
    <t>Palmal Group, Bangladesh</t>
  </si>
  <si>
    <t>LLB- National University
MBA (Management)- DU
BBA (Management)- DU</t>
  </si>
  <si>
    <t>2014, 2004, 2003</t>
  </si>
  <si>
    <t>Uttara Motors Limited</t>
  </si>
  <si>
    <t>MBA (HRM)- University of London,UK
BBA (HRM)- National University, BD</t>
  </si>
  <si>
    <t>2010, 2008</t>
  </si>
  <si>
    <t>BINOY KRISHNA NAHA</t>
  </si>
  <si>
    <t xml:space="preserve">Agata Feed Mills Ltd. </t>
  </si>
  <si>
    <t xml:space="preserve">PGDHRM- BIHRM
MBA- Eastern University      </t>
  </si>
  <si>
    <t>2019, 2009</t>
  </si>
  <si>
    <t>01715425771
01678640619</t>
  </si>
  <si>
    <t>Bashundhara Paper Mills Limited.</t>
  </si>
  <si>
    <t>MBA (HRM)- Uttara University
M.com (Management)- National University
B.com (Management)- National University</t>
  </si>
  <si>
    <t>2016, 2005, 2003</t>
  </si>
  <si>
    <t>2013, 2010, 2008, 2007</t>
  </si>
  <si>
    <t>MBA (HRM)- IUB
BCIS (Management Support System)- London Metropolitan University, U.K.
IADCS- NCC Education, U.K. (Via: British council)
IDCS- NCC Education, U.K. (Via: British council)</t>
  </si>
  <si>
    <t>MAJOR KAMRUZZAMAN KHAN (RTD.)</t>
  </si>
  <si>
    <t>Head of Operation (General Manager-Operation)</t>
  </si>
  <si>
    <t>Euro-Petro Product Ltd. Eurogaz LPG</t>
  </si>
  <si>
    <t>MBA (HRM)
MA (Gen History)
BA</t>
  </si>
  <si>
    <t>kamruzzaman.un@gmail.com</t>
  </si>
  <si>
    <t>01713094007</t>
  </si>
  <si>
    <t>Abu Hashem Bin Yousuf</t>
  </si>
  <si>
    <t>Saic Group</t>
  </si>
  <si>
    <t>Head- HR, Administration, and Training Department</t>
  </si>
  <si>
    <t>PGD (HRM)- BIM
MBA (THM)- DU
BBA (Marketing)- IUB</t>
  </si>
  <si>
    <t>2019, 2010, 2006</t>
  </si>
  <si>
    <t>01911419060</t>
  </si>
  <si>
    <t>jyoti_hassaniub@yahoo.com</t>
  </si>
  <si>
    <t>Md. Humaun Rashid</t>
  </si>
  <si>
    <t>CONFIDENCE GROUP</t>
  </si>
  <si>
    <t>Senior Manager, HR &amp; Admin</t>
  </si>
  <si>
    <t>MBA (HRM)- IUB
Masters (INDUSTRIAL RELATIONS &amp; LABOUR STUDIES)- DU
PGD (HRM)- IQN, UK</t>
  </si>
  <si>
    <t>01611133296</t>
  </si>
  <si>
    <t>h.rashid313@gmail.com</t>
  </si>
  <si>
    <t>Imteaz Ibne Mustafa</t>
  </si>
  <si>
    <t>MBA (HRM)- BRAC University
B.Sc (Environmental Science)- IUB</t>
  </si>
  <si>
    <t>imteaz.leo@gmail.com</t>
  </si>
  <si>
    <t>01740753604</t>
  </si>
  <si>
    <t>Md. Mashiar Rahman</t>
  </si>
  <si>
    <t>BLJ Bangladesh Corporation</t>
  </si>
  <si>
    <t>Manager Admin, HR and Compliance</t>
  </si>
  <si>
    <t xml:space="preserve">MBA (HRM)- Bangladesh Open University
LLB- National University
PGDHRM- BIM
M.A (History)- RU
B.A (History)- RU
</t>
  </si>
  <si>
    <t>2016, 2014, 2012, 2007, 2006</t>
  </si>
  <si>
    <t>mashiarvss@gmail.com</t>
  </si>
  <si>
    <t>01825295060</t>
  </si>
  <si>
    <t>Md. Sajedur Rahman</t>
  </si>
  <si>
    <t xml:space="preserve">Pakiza Knit Composite Ltd. </t>
  </si>
  <si>
    <t xml:space="preserve">Asst. General Manager Human Resources </t>
  </si>
  <si>
    <t>MBA (HRM)- Asian University of Bangladesh 
M.Com (Management)- National University
B.com (Management)- National University</t>
  </si>
  <si>
    <t>2003, 1999, 1998</t>
  </si>
  <si>
    <t>refai_rahman@yahoo.com</t>
  </si>
  <si>
    <t xml:space="preserve">01715819636   </t>
  </si>
  <si>
    <t>Prime Group of Industries</t>
  </si>
  <si>
    <t>GM and Head, Group HR &amp; Administration</t>
  </si>
  <si>
    <t>2013, 2012, 2002</t>
  </si>
  <si>
    <t>LLM- Darul Ihsan University
LLB- Darul Ihsan University
BBA (HRM)- AUB</t>
  </si>
  <si>
    <t>sh.shabuj@live.com</t>
  </si>
  <si>
    <t>01711218080</t>
  </si>
  <si>
    <t>Md.Nazmul Haque</t>
  </si>
  <si>
    <t>SAMSUNG C&amp;T CORPORATION</t>
  </si>
  <si>
    <t>HR &amp; Admin Specialist</t>
  </si>
  <si>
    <t>B.A- National University</t>
  </si>
  <si>
    <t>rubelbaf@gmail.com</t>
  </si>
  <si>
    <t>01674179745</t>
  </si>
  <si>
    <t>Tahjibul Haque</t>
  </si>
  <si>
    <t>BBA (HRM)- Leading University, Sylhet.</t>
  </si>
  <si>
    <t>The Raintree Dhaka</t>
  </si>
  <si>
    <t>Guest Relations Agent</t>
  </si>
  <si>
    <t>Tahjibulhaquelu@gmail.com</t>
  </si>
  <si>
    <t>01795619414</t>
  </si>
  <si>
    <t>SJ, ACE, SMEC</t>
  </si>
  <si>
    <t>Manager HR (Operations and Recruitment)</t>
  </si>
  <si>
    <t>MBA (HRM)- AIUB
BBA (HRM)- AIUB</t>
  </si>
  <si>
    <t>sm.atiq07@gmail.com</t>
  </si>
  <si>
    <t>01718748697</t>
  </si>
  <si>
    <t>Softsparkle Ltd.</t>
  </si>
  <si>
    <t>MAJOR MD. PARAMUDDIN HOSSAIN (Retd) PSC</t>
  </si>
  <si>
    <t xml:space="preserve">NABIL GROUP </t>
  </si>
  <si>
    <t>DIRECTOR (HR &amp; ADMIN)</t>
  </si>
  <si>
    <t xml:space="preserve">PGDHRM- BIM
MA (Political Science)
BA (Bangladesh Military Academy)- CU  </t>
  </si>
  <si>
    <t>2006
1999
1985</t>
  </si>
  <si>
    <t>paramuddin@yahoo.com</t>
  </si>
  <si>
    <t>MOSTAFA FIROZ KHAN</t>
  </si>
  <si>
    <t>ARKAY Knit Dyeing Mills Ltd.</t>
  </si>
  <si>
    <t>Diploma (Leadership)- DU
PGDFM- BIM
PGDPM- Institute of Personnel Management
MSS (Economics)- DU</t>
  </si>
  <si>
    <t>2005, 1999, 1996, 1993</t>
  </si>
  <si>
    <t>kfiroz624@gmail.com</t>
  </si>
  <si>
    <t>01720069518</t>
  </si>
  <si>
    <t>Md. Kamal Hossain</t>
  </si>
  <si>
    <t>ACS Logistics Limited</t>
  </si>
  <si>
    <t>Deputy Manager-HR &amp; Admin (Team Lead)</t>
  </si>
  <si>
    <t>WMBA (HRM)- IBA, JU
MBA (Finance)- ASAUB
BBA (Finance)- ASAUB</t>
  </si>
  <si>
    <t>2020, 2012, 2011</t>
  </si>
  <si>
    <t>mkamal.asaub@gmail.com</t>
  </si>
  <si>
    <t>01614000789
01718077010</t>
  </si>
  <si>
    <t>MOHAMMAD HASANUR RAHMAN</t>
  </si>
  <si>
    <t>HYUNDAI MOTORS BANGLADESH LTD.</t>
  </si>
  <si>
    <t>MBA (HRM)- Millennium University
BBS- National University</t>
  </si>
  <si>
    <t>mh42726@gmail.com</t>
  </si>
  <si>
    <t>01722211681</t>
  </si>
  <si>
    <t>EMBA (HRM)- IUB
PGD (HRM)- BIM</t>
  </si>
  <si>
    <t>MD.TAUHID RASUL</t>
  </si>
  <si>
    <t>DIRD GROUP</t>
  </si>
  <si>
    <t>Manager- HR &amp; Compliance</t>
  </si>
  <si>
    <t>PGD (HRM)- BIM
MBA (HRM)- EWU
BBA (Marketing)- DU</t>
  </si>
  <si>
    <t>2011, 2011,2008</t>
  </si>
  <si>
    <t>1,17,000</t>
  </si>
  <si>
    <t>tauhid.rasul-007@yahoo.com</t>
  </si>
  <si>
    <t>01811454202
01790820846</t>
  </si>
  <si>
    <t>YEASMIN AKHTAR</t>
  </si>
  <si>
    <t>MA (International Relations)- JU
BA (International Relations)- JU</t>
  </si>
  <si>
    <t>2007, 2006</t>
  </si>
  <si>
    <t>yashdhk@gmail.com</t>
  </si>
  <si>
    <t>01711585073</t>
  </si>
  <si>
    <t>Md.Mahmudul Hasan</t>
  </si>
  <si>
    <t>Neways International Company Ltd.</t>
  </si>
  <si>
    <t>Deputy Manager (HR &amp; Admin)</t>
  </si>
  <si>
    <t>MBA (HRM)- Southeast University
BBA (HRM)- Southeast University</t>
  </si>
  <si>
    <t>2012, 2007</t>
  </si>
  <si>
    <t>prince_bd333@yahoo.com</t>
  </si>
  <si>
    <t>RUKSANA KHURSHID</t>
  </si>
  <si>
    <t xml:space="preserve">UCB Capital Management Ltd. </t>
  </si>
  <si>
    <t>Head, HR, Administration &amp; Corporate Affairs</t>
  </si>
  <si>
    <t>Masters (Science in Soil, Water and Environment)- DU
Bachelor (Science in Soil, Water and Environment)- DU</t>
  </si>
  <si>
    <t>2006, 2004</t>
  </si>
  <si>
    <t>ruksana.khurshid@gmail.com</t>
  </si>
  <si>
    <t>01711501028</t>
  </si>
  <si>
    <t>S. SYANZIDA SHERMIN</t>
  </si>
  <si>
    <t>Aim Plus Consultant Ltd.</t>
  </si>
  <si>
    <t>Diploma (Personnel Management)- BIM
M.Sc-DU
B.Sc- DU</t>
  </si>
  <si>
    <t>2007, 1999, 1998</t>
  </si>
  <si>
    <t>syanzida@gmail.com</t>
  </si>
  <si>
    <t>01971474009</t>
  </si>
  <si>
    <t>Shakhwat Hossain</t>
  </si>
  <si>
    <t>Beximco Holdings Limited (Gulshan-HO)</t>
  </si>
  <si>
    <t>BBA (Accounting and Finance)- AIUB</t>
  </si>
  <si>
    <t>hossainshakhwat75@yahoo.com</t>
  </si>
  <si>
    <t>01755522257
01989814352</t>
  </si>
  <si>
    <t>SWASTIK SEN</t>
  </si>
  <si>
    <t>Zeil Group</t>
  </si>
  <si>
    <t>Senior Officer (Hr &amp; Admin)</t>
  </si>
  <si>
    <t>Master (Management)- National University</t>
  </si>
  <si>
    <t>swastik4466ckl@gmail.com</t>
  </si>
  <si>
    <t>01816244662
01683684343</t>
  </si>
  <si>
    <t>Md.Saiful Islam</t>
  </si>
  <si>
    <t>Giant Group</t>
  </si>
  <si>
    <t>Asst.Manager (HR &amp; Administration)</t>
  </si>
  <si>
    <t>PGD (HRM)- IUB
MSc (Microbiology)- National University
BSc (Microbiology)-  National University</t>
  </si>
  <si>
    <t>2020, 2011, 2009</t>
  </si>
  <si>
    <t>saiful.khl88@gmail.com</t>
  </si>
  <si>
    <t>01914843663
01707935300</t>
  </si>
  <si>
    <t>Md. Nahid Aktar</t>
  </si>
  <si>
    <t>Gemcon Food &amp; Agricultural Products Limited (Meena Bazar &amp; meenaclick)</t>
  </si>
  <si>
    <t>Manager, HR, Training &amp; Administration</t>
  </si>
  <si>
    <t>PGDHR (HRM)- ABP-UK
MBA (HRM)- AIUB
Masters (Management)- NU
Honors (Management)- NU</t>
  </si>
  <si>
    <t>2013, 2008, 2007, 2005</t>
  </si>
  <si>
    <t>nahidaktarrony@gmail.com</t>
  </si>
  <si>
    <t>01716139569</t>
  </si>
  <si>
    <t>Md. Towhidur Rahman</t>
  </si>
  <si>
    <t>One Pharma Ltd. (Concern of National AgriCare Group)</t>
  </si>
  <si>
    <t>Asst. Manager (HR &amp; Administration)</t>
  </si>
  <si>
    <t>MSc (Economics)- JU
BSc (Economics)- JU</t>
  </si>
  <si>
    <t>towhidurju@yahoo.com</t>
  </si>
  <si>
    <t>01717180698</t>
  </si>
  <si>
    <t>MD. WALI UDDIN TALUKDAR</t>
  </si>
  <si>
    <t>ebuddybd (e-Commerce Business)</t>
  </si>
  <si>
    <t>Manager, Brand &amp; Sales Operation</t>
  </si>
  <si>
    <t>Masters (Marketing)- National University
Bcom  (Marketing)- National University</t>
  </si>
  <si>
    <t>2006, 2005</t>
  </si>
  <si>
    <t>waliuddin5@gmail.com</t>
  </si>
  <si>
    <t>01976195370
01676195370</t>
  </si>
  <si>
    <t>Bangladesh Sterling and Wilson (Shapoorji Pallonji Group, India)</t>
  </si>
  <si>
    <t>Manager(Grade-1) Procurement &amp; Logistics</t>
  </si>
  <si>
    <t>MBA (International Business)- DU
Mcom- NU
Bcom- NU</t>
  </si>
  <si>
    <t>2010, 2008, 2003</t>
  </si>
  <si>
    <t>MD. ZAHIRUL ISLAM</t>
  </si>
  <si>
    <t>Deputy Manager (Financial/Post Audit)</t>
  </si>
  <si>
    <t>MBS (Accounting)- NU
BBS (Accounting)- NU</t>
  </si>
  <si>
    <t>2011, 2010</t>
  </si>
  <si>
    <t>zahirul.acnabin@gmail.com</t>
  </si>
  <si>
    <t>01755675090
01922791141</t>
  </si>
  <si>
    <t>Hasan Abid Chowdhury</t>
  </si>
  <si>
    <t>EMAMI BANGLADE SH LIMIT ED</t>
  </si>
  <si>
    <t>MANAGER- LEGAL</t>
  </si>
  <si>
    <t>LLM- CU
LLB- CU</t>
  </si>
  <si>
    <t>2009, 2008</t>
  </si>
  <si>
    <t>hasanabidchy@gmail.com</t>
  </si>
  <si>
    <t>01817207517</t>
  </si>
  <si>
    <t>Saleha Ferdous Siddique</t>
  </si>
  <si>
    <t>Peakward Enterprises (Holdings) Ltd, Hong kong.</t>
  </si>
  <si>
    <t>Business Partner-Legal and Compliance</t>
  </si>
  <si>
    <t>LLM- The University of Asia Pacific
LLB- The University of Asia Pacific</t>
  </si>
  <si>
    <t>saleha.fe@gmail.com</t>
  </si>
  <si>
    <t>01673093550</t>
  </si>
  <si>
    <t>PALASH CHANDRA DAS</t>
  </si>
  <si>
    <t>APS Group.</t>
  </si>
  <si>
    <t>Deputy General Manager- Planning &amp; Industrial Engineering</t>
  </si>
  <si>
    <t>B.Sc (Industrial &amp; Production Engineering)- SUST</t>
  </si>
  <si>
    <t>Palash47ipe@gmail.com</t>
  </si>
  <si>
    <t>01315876321</t>
  </si>
  <si>
    <t>SUMAN KANTI DAS</t>
  </si>
  <si>
    <t>Ashique Dress Ltd (Chaity Group)</t>
  </si>
  <si>
    <t xml:space="preserve">AGM(Operation) </t>
  </si>
  <si>
    <t>sumanipe29@gmail.com</t>
  </si>
  <si>
    <t>01717191141
01313430123</t>
  </si>
  <si>
    <t>AKM SHAMSUL HAQUE SHAWON</t>
  </si>
  <si>
    <t>AZIM Group | Woven Division</t>
  </si>
  <si>
    <t>Deputy General Manager, Central Planning, IE and Material Management</t>
  </si>
  <si>
    <t>shawon_ipe38@yahoo.com</t>
  </si>
  <si>
    <t>01842525840
01534525840</t>
  </si>
  <si>
    <t>MD. Al Arafat Hossain</t>
  </si>
  <si>
    <t>HR Textile Mills LTD (Pride Group)</t>
  </si>
  <si>
    <t xml:space="preserve">Project Manager (Lean Manufacturing &amp; Operations)  </t>
  </si>
  <si>
    <t>EMBA (SCM)- BUP
BSc (AMT)- BIFT</t>
  </si>
  <si>
    <t>2015, 2010</t>
  </si>
  <si>
    <t>iamarafat@outlook.com</t>
  </si>
  <si>
    <t>01977570033</t>
  </si>
  <si>
    <t>Deputy Manager, Industrial Engineering</t>
  </si>
  <si>
    <t>Comfit composite knit Ltd</t>
  </si>
  <si>
    <t>BSc (Industrial
Engineering)- RUET</t>
  </si>
  <si>
    <t>2010</t>
  </si>
  <si>
    <t>marufipe05@gmail.com</t>
  </si>
  <si>
    <t>8801719362907
+8801813048045</t>
  </si>
  <si>
    <t>Engr. MD. MAMUNUR RASHID (MAMUN)</t>
  </si>
  <si>
    <t>Aptech Group (Big Boss Co. Ltd.)</t>
  </si>
  <si>
    <t>General Manager- Operation</t>
  </si>
  <si>
    <t>shahmilton007@yahoo.com</t>
  </si>
  <si>
    <t>01737105199</t>
  </si>
  <si>
    <t>MD. NUR-A-ALAM SIDDIQUE</t>
  </si>
  <si>
    <t>Senior Manager – IE &amp; Planning</t>
  </si>
  <si>
    <t>Aptech Group</t>
  </si>
  <si>
    <t>nahid08_sust@yahoo.com</t>
  </si>
  <si>
    <t>01913008007</t>
  </si>
  <si>
    <t>Md. Nazmul Hasan Sikder</t>
  </si>
  <si>
    <t>ABA Group (VDAL &amp; VDSL)</t>
  </si>
  <si>
    <t>Deputy Manager, PPC</t>
  </si>
  <si>
    <t>najmulipesust@gmail.com</t>
  </si>
  <si>
    <t>01724478663, 01674310659</t>
  </si>
  <si>
    <t>MD. MAMUN MAHMUD</t>
  </si>
  <si>
    <t>VIP Industries Bangladesh (Pvt) Ltd.</t>
  </si>
  <si>
    <t>Head of SCM Planning</t>
  </si>
  <si>
    <t>EMBA
B.Sc (IPE)- SUST</t>
  </si>
  <si>
    <t>2015, 2004</t>
  </si>
  <si>
    <t>mamun.ipe@gmail.com</t>
  </si>
  <si>
    <t>01818292485</t>
  </si>
  <si>
    <t>AMIT TALUKDER</t>
  </si>
  <si>
    <t>Reedisha Knitex Limited.</t>
  </si>
  <si>
    <t>Sr. Executive (Planning &amp; Industrial Engineering Dept.)</t>
  </si>
  <si>
    <t>amit.ipe.09@gmail.com</t>
  </si>
  <si>
    <t>01673332803</t>
  </si>
  <si>
    <t>RIFAT HOSSAIN</t>
  </si>
  <si>
    <t>Coats Digital</t>
  </si>
  <si>
    <t>Implementation Consultant (Operations)</t>
  </si>
  <si>
    <t>M.Sc (Advanced Engineering Management)- BUET
B.Sc (Industrial &amp; Production Engineering)- SUST</t>
  </si>
  <si>
    <t>rifat.ipe@gmail.com</t>
  </si>
  <si>
    <t>01629834146</t>
  </si>
  <si>
    <t>Mazharul Hassan</t>
  </si>
  <si>
    <t>Masco Group (Unit-2).</t>
  </si>
  <si>
    <t>Asst. Manager (Production Planning dept.)</t>
  </si>
  <si>
    <t>PGD (Knitwear Industry Management)- BRAC U
B.Sc (Industrial &amp; Production Engineering)- SUST</t>
  </si>
  <si>
    <t>2020, 2008</t>
  </si>
  <si>
    <t>mazharulipe07@ymail.com</t>
  </si>
  <si>
    <t>M D . M UNT HASHIR A L MAMUN</t>
  </si>
  <si>
    <t>MBS (Management)- Dhaka College</t>
  </si>
  <si>
    <t>MUNTHASHIR.MAMUN01@GMAIL.COM</t>
  </si>
  <si>
    <t>01683177715</t>
  </si>
  <si>
    <t>MD. SHAHADAT HOSSAIN</t>
  </si>
  <si>
    <t>Meghna Fresh LPG Limited</t>
  </si>
  <si>
    <t>Senior Executive (Sales &amp; Marketing)</t>
  </si>
  <si>
    <t>MBA (HRM)- Premier University, Chattogram
BBS- NU</t>
  </si>
  <si>
    <t>shahadat2031@yahoo.com</t>
  </si>
  <si>
    <t>01710203187, 01911607285</t>
  </si>
  <si>
    <t>MD KAISER HOSSAIN</t>
  </si>
  <si>
    <t>Japan Tobacco International (JTI)</t>
  </si>
  <si>
    <t>AREA SALES MANAGER</t>
  </si>
  <si>
    <t>MBA (Marketing)- AIUB
BBA (Marketing)- UITS</t>
  </si>
  <si>
    <t>md.kaiserhossain@gmail.com</t>
  </si>
  <si>
    <t>01911691020</t>
  </si>
  <si>
    <t>SSD-Tech Ltd. (Carnival Internet &amp; Carnival Assure)</t>
  </si>
  <si>
    <t>Head of Corporate Sales &amp; Operations</t>
  </si>
  <si>
    <t>MBA (Marketing)- ULAB
BBA (HRM)- EWU</t>
  </si>
  <si>
    <t>MD. GOLAM RABBANI</t>
  </si>
  <si>
    <t>Regional Sales Manager.</t>
  </si>
  <si>
    <t>M.Com (Management)- NU
B.COM (Managemen)- NU</t>
  </si>
  <si>
    <t>2002, 1997</t>
  </si>
  <si>
    <t>mgrabbani00@gmail.com</t>
  </si>
  <si>
    <t>01712920362</t>
  </si>
  <si>
    <t>Senior Merchandiser</t>
  </si>
  <si>
    <t>Oxford Shirts Ltd</t>
  </si>
  <si>
    <t>M.Sc(Environmental Science)- BUP
MBA(Textile Apparel Marketing &amp;
Merchandising)- Primeasia University
BBA(Textile Engineering)- Primeasia University</t>
  </si>
  <si>
    <t>2019, 2012, 2009</t>
  </si>
  <si>
    <t>mahmudul.hasan105@hotmail.com</t>
  </si>
  <si>
    <t>01717054012</t>
  </si>
  <si>
    <t>AJOY KUMAR DAS</t>
  </si>
  <si>
    <t>Elite Paint &amp; Chemical Industries Ltd.</t>
  </si>
  <si>
    <t>MBA- Dyananda college of Science, Arts &amp; Commerce, India.
M.Sc (MATHMETICS)- DU
B.Sc (MATHMETICS)- DU</t>
  </si>
  <si>
    <t>2002, 1989, 1988</t>
  </si>
  <si>
    <t>ajoykumar_das2003@yahoo.com</t>
  </si>
  <si>
    <t>01911358954</t>
  </si>
  <si>
    <t>Eptisa Servicios De Ingenieria, S.L</t>
  </si>
  <si>
    <t>Junior Engineer (GIS- Electrical)</t>
  </si>
  <si>
    <t>Diploma (Electrical Engineering)- Chittagong Technical College</t>
  </si>
  <si>
    <t>anisur5085@gmail.com</t>
  </si>
  <si>
    <t>01857945085</t>
  </si>
  <si>
    <t xml:space="preserve">Md. Azmal Hossain </t>
  </si>
  <si>
    <t>House of Consultants Ltd</t>
  </si>
  <si>
    <t>Manager- Business Promotion</t>
  </si>
  <si>
    <t>MSS (Sociology)- DU
BSS (Sociology)- DU</t>
  </si>
  <si>
    <t>1997, 1995</t>
  </si>
  <si>
    <t>hossain.azmal@gmail.com</t>
  </si>
  <si>
    <t>01768204225</t>
  </si>
  <si>
    <t>Ameer Faysal Rohan</t>
  </si>
  <si>
    <t>Tanjib Alam &amp; Associates</t>
  </si>
  <si>
    <t>BPTC- University of West of England
ADR-ODR International accredited Civil Commercial Mediator- University of West of England
LLB- University of London</t>
  </si>
  <si>
    <t>2018, 2018, 2016</t>
  </si>
  <si>
    <t>ameerfaysal786@gmail.com</t>
  </si>
  <si>
    <t>01673416410</t>
  </si>
  <si>
    <t>MD. KAMRUZZAMAN Chowdhury</t>
  </si>
  <si>
    <t>NUB
IIU</t>
  </si>
  <si>
    <t>provatiiuc@gmail.com</t>
  </si>
  <si>
    <t>01301605052</t>
  </si>
  <si>
    <t>MANJURUL ISLAM</t>
  </si>
  <si>
    <t>Agility Logistics</t>
  </si>
  <si>
    <t>Head of Contract Logistics</t>
  </si>
  <si>
    <t>MBA (Finance)- DIU</t>
  </si>
  <si>
    <t>manjurul.teen@gmail.com</t>
  </si>
  <si>
    <t>01730729440
01915231577</t>
  </si>
  <si>
    <t>MD. SAIFUL ISLAM BHUIYAN</t>
  </si>
  <si>
    <t xml:space="preserve">Maheen Dizayn Etiket (BD) Unit 2, Ltd. </t>
  </si>
  <si>
    <t>Head of Commercial &amp; Supply Chain</t>
  </si>
  <si>
    <t>2017, 1992</t>
  </si>
  <si>
    <t>CSCM- ISCEA, USA   
MBA (Finance)- BIU
B.Com- Tejgaon College</t>
  </si>
  <si>
    <t>mdsaifulislambhuiyan359@gmail.com</t>
  </si>
  <si>
    <t>01675785932</t>
  </si>
  <si>
    <t>MUHAMMAD OBYDULL AKBAR</t>
  </si>
  <si>
    <t>MBA (Marketing)- IBA, DU
M.Sc (AEM)- BUET
B.Sc (ILET)- DU</t>
  </si>
  <si>
    <t>obydull.akbar.buet.iba@gmail.com</t>
  </si>
  <si>
    <t>01719103355</t>
  </si>
  <si>
    <t>Mohammad Anupom Islam</t>
  </si>
  <si>
    <t>ALM RAIL SOLUTIONS LTD</t>
  </si>
  <si>
    <t>Regional Business Development Manager</t>
  </si>
  <si>
    <t>MBA (Marketing)- BUP
BBA (Marketing)- EWU</t>
  </si>
  <si>
    <t>2019, 2014</t>
  </si>
  <si>
    <t>anupom.islam@gmail.com</t>
  </si>
  <si>
    <t>01711084502</t>
  </si>
  <si>
    <t>MD.IBRAHIM</t>
  </si>
  <si>
    <t>Bikroy.Com</t>
  </si>
  <si>
    <t>Executive Sales &amp; Service Center</t>
  </si>
  <si>
    <t>BBA (Marketing)- EUB</t>
  </si>
  <si>
    <t>mdibrahim923@gmail.com</t>
  </si>
  <si>
    <t>01850177957,
01758333907</t>
  </si>
  <si>
    <t>KHANDAKER RUBAIYAT ISLAM</t>
  </si>
  <si>
    <t>JAPAN TOBACCO INTERNATIONAL</t>
  </si>
  <si>
    <t>FIELD MARKETING EXECUTIVE</t>
  </si>
  <si>
    <t>BBA- AIUB</t>
  </si>
  <si>
    <t>rubaiyat2949@gmail.com</t>
  </si>
  <si>
    <t>01632091429</t>
  </si>
  <si>
    <t>Building Technology &amp; Ideas Ltd (BTI)</t>
  </si>
  <si>
    <t>Sr. Executive, Marketing &amp; Branding</t>
  </si>
  <si>
    <t>BBA (Marketing)- International Islamic University Chittagong.</t>
  </si>
  <si>
    <t>mabu3109@gmail.com</t>
  </si>
  <si>
    <t>01671697908</t>
  </si>
  <si>
    <t>MD ARAFAT HASAN</t>
  </si>
  <si>
    <t>Business Development and Talent Acquision Associate</t>
  </si>
  <si>
    <t>Talent Centric Limited</t>
  </si>
  <si>
    <t>MBM- University of Canterbury, New Zealand
International Exchange Student- Valencia College, USA
BBA (Marketing)- RU</t>
  </si>
  <si>
    <t>2020, 2018, 2017</t>
  </si>
  <si>
    <t>arafat.professional@gmailcom</t>
  </si>
  <si>
    <t>01675943597</t>
  </si>
  <si>
    <t xml:space="preserve">Mohammad Afjal Hossain Rony  </t>
  </si>
  <si>
    <t>A.K Group</t>
  </si>
  <si>
    <t>Senior Officer, Corporate Sales &amp; Business</t>
  </si>
  <si>
    <t>MBA(Marketing)- NUB
BBA- NU</t>
  </si>
  <si>
    <t>2020, 2015</t>
  </si>
  <si>
    <t>afjalhussain704@gmail.com</t>
  </si>
  <si>
    <t>01680704714</t>
  </si>
  <si>
    <t>MD. RAZU SHEKH</t>
  </si>
  <si>
    <t>P&amp;G, International Brands Limited at MGH Group Bangladesh.</t>
  </si>
  <si>
    <t>BBA (Accounting)- Carmichael College, Rangpur</t>
  </si>
  <si>
    <t>mahmuthasanraju@gmail.com</t>
  </si>
  <si>
    <t>01630978743
01734385896</t>
  </si>
  <si>
    <t>REZA AHMAD EFTI</t>
  </si>
  <si>
    <t>Chittagong Independent University</t>
  </si>
  <si>
    <t>rezaahmadefti@gmail.com</t>
  </si>
  <si>
    <t>01308796021</t>
  </si>
  <si>
    <t>Nasrin Khanam</t>
  </si>
  <si>
    <t>United International University</t>
  </si>
  <si>
    <t>BBA (Finance)</t>
  </si>
  <si>
    <t>nasrinkhanam1996@gmail.com</t>
  </si>
  <si>
    <t>01705191762</t>
  </si>
  <si>
    <t>MD. FAHIM SHARIYAR</t>
  </si>
  <si>
    <t>Abdul Monem Ltd. Beverages Unit (CocaCola)</t>
  </si>
  <si>
    <t>BBA (Marketing)- City University</t>
  </si>
  <si>
    <t>shariyar.fahim@gmail.com</t>
  </si>
  <si>
    <t>01875542498</t>
  </si>
  <si>
    <t>MD. TAFSIR UL ISLAM</t>
  </si>
  <si>
    <t>SBT Japan Ltd.</t>
  </si>
  <si>
    <t>Marketing and Overseas Sales Executive.</t>
  </si>
  <si>
    <t>BBA (Finance)- IUB</t>
  </si>
  <si>
    <t>tafsirfahad@gmail.com</t>
  </si>
  <si>
    <t>01733430083</t>
  </si>
  <si>
    <t>Md. Faizur Rahman (Faiz)</t>
  </si>
  <si>
    <t>BNS Group</t>
  </si>
  <si>
    <t>Chief Development Officer (CDO)</t>
  </si>
  <si>
    <t>MBA (Marketing)- ASA University</t>
  </si>
  <si>
    <t>itsmefaizur@gmail.com</t>
  </si>
  <si>
    <t>01789520824</t>
  </si>
  <si>
    <t>(Pran-RFL Group)</t>
  </si>
  <si>
    <t xml:space="preserve">Deputy Brand Manager </t>
  </si>
  <si>
    <t>MBA- University of Chittagong
BBA- University of Chittagong</t>
  </si>
  <si>
    <t>2013, 2012</t>
  </si>
  <si>
    <t>KHAN.M. SADAT US SALEHIN</t>
  </si>
  <si>
    <t>Cloud Communications</t>
  </si>
  <si>
    <t>Manager, Strategic Planning,</t>
  </si>
  <si>
    <t>MBA (Marketing)- IUB
BBA (Environmental Management)- IUB</t>
  </si>
  <si>
    <t>2016, 2009</t>
  </si>
  <si>
    <t>01755542557 
01819252896</t>
  </si>
  <si>
    <t>Regional Lead Sales</t>
  </si>
  <si>
    <t>Debasis Sarker Prince</t>
  </si>
  <si>
    <t>MBA (Marketing)- NSU
BBA (Finance)- EWU</t>
  </si>
  <si>
    <t>2018, 2007</t>
  </si>
  <si>
    <t xml:space="preserve"> 01700802050,
01713014659</t>
  </si>
  <si>
    <t>Commercial Compliance Officer</t>
  </si>
  <si>
    <t>British American Tobacco, Bangladesh
(Rajshahi)</t>
  </si>
  <si>
    <t>Banglalink Digital Communications Ltd.</t>
  </si>
  <si>
    <t>MBA (Marketing)- SEU
M.Sc (Physics)- NU
B.Sc (Physics)- NU</t>
  </si>
  <si>
    <t>2009, 2001, 2000</t>
  </si>
  <si>
    <t>01926662652</t>
  </si>
  <si>
    <t>1. Palli Karma Sahayak Foundation (PKSF)</t>
  </si>
  <si>
    <t>Senior Program Officer (branding, e-commerce &amp; innovation specialist)</t>
  </si>
  <si>
    <t>MBA (Marketing)- BRAC University
M.Sc (Economics)- NU</t>
  </si>
  <si>
    <t>2009, 2002</t>
  </si>
  <si>
    <t>Md. Shafiqul Alam</t>
  </si>
  <si>
    <t>Japan Tobacco International.</t>
  </si>
  <si>
    <t>Professional, Field Marketing</t>
  </si>
  <si>
    <t>MBA (Marketing)- NUB
B.Sc (Geography and Environmental Studies)- NU</t>
  </si>
  <si>
    <t>2020, 2007</t>
  </si>
  <si>
    <t>s.a.khan8690@gmail.com</t>
  </si>
  <si>
    <t>01715614890</t>
  </si>
  <si>
    <t>KHONDOKAR SALEEM SAAD SHANAN</t>
  </si>
  <si>
    <t>COCA-COLA INTERNATIONAL BEVERAGES PRIVATE LIMITED</t>
  </si>
  <si>
    <t>Assistant Manager, Trade Marketing, Event &amp; Activation</t>
  </si>
  <si>
    <t>MBA (Marketing)- NSU
BBA (Marketing &amp; HRM)- NSU</t>
  </si>
  <si>
    <t>2014, 2010</t>
  </si>
  <si>
    <t>proactivesaad@gmail.com</t>
  </si>
  <si>
    <t>01712244942</t>
  </si>
  <si>
    <t>Md. Mashrur Ul Karim</t>
  </si>
  <si>
    <t>Golden Ispat Ltd (A concern of Mostafa Hakim Group)</t>
  </si>
  <si>
    <t xml:space="preserve"> Assistant General Manager- Marketinf</t>
  </si>
  <si>
    <t>MBA (Marketing)- CU
BBA  (Marketing)- CU</t>
  </si>
  <si>
    <t>karimmashrur@gmail.com</t>
  </si>
  <si>
    <t>01711042988</t>
  </si>
  <si>
    <t>Fasiul Hoque
Fahim</t>
  </si>
  <si>
    <t>Hemas Consumer Brands Private Ltd</t>
  </si>
  <si>
    <t>BBA (Marketing)- DU</t>
  </si>
  <si>
    <t>fasiul.hoque.fahim@gmail.com</t>
  </si>
  <si>
    <t>01714078035, 
01787666905</t>
  </si>
  <si>
    <t>Proshanta Podder</t>
  </si>
  <si>
    <t>Bangla Trac- BanglaCAT Group.</t>
  </si>
  <si>
    <t>Assistant Manager, IC&amp;A</t>
  </si>
  <si>
    <t>MBS (Accounting)- Dhaka City Colege
BBS (Accounting)- Dhaka City Colege</t>
  </si>
  <si>
    <t>2014, 2013</t>
  </si>
  <si>
    <t>p.proshanta@gmail.com</t>
  </si>
  <si>
    <t>01713048124,
01911011239</t>
  </si>
  <si>
    <t>Mohammad Shoujat Hossain (Sumon)</t>
  </si>
  <si>
    <t>Chartered Accountants- ICAB
External Audit- Islam Quasi Shafique &amp; Co.
MBS (Accounting)- Govt.Titumir College
BBS (Accounting)- Govt.Titumir College</t>
  </si>
  <si>
    <t>2011, 2011, 2008, 2006</t>
  </si>
  <si>
    <t>shsumonbd@gmail.com</t>
  </si>
  <si>
    <t>01912495290</t>
  </si>
  <si>
    <t xml:space="preserve">various Combined Military Hospitals </t>
  </si>
  <si>
    <t>Warrant Officer (Special Treatment Assistant)</t>
  </si>
  <si>
    <t>Pharmacy Technician- BMC
M.A- National University
B.A- Rajshahi University</t>
  </si>
  <si>
    <t>2014
1995
1991</t>
  </si>
  <si>
    <t>01769011767; 01772907782.</t>
  </si>
  <si>
    <t>Rakibul Hasan</t>
  </si>
  <si>
    <t>GPH Ispat Limited</t>
  </si>
  <si>
    <t xml:space="preserve">Manager, Store &amp; Inventory </t>
  </si>
  <si>
    <t>PGDSCM- BIM
MBA (Accounting)- CU
BBA (Accounting)- CU</t>
  </si>
  <si>
    <t>2014, 2003, 2001</t>
  </si>
  <si>
    <t>rakibctg1977@gmail.com</t>
  </si>
  <si>
    <t>8801779392456,
8801715705378</t>
  </si>
  <si>
    <t>ASA International Group PLC</t>
  </si>
  <si>
    <t>Manager, Investment and Treasury</t>
  </si>
  <si>
    <t>ACCA- NARIC, UK
CAT
Bsc (Applied Accounting)- Oxford Brookes University
Advanced Diploma - Accounting &amp; Business</t>
  </si>
  <si>
    <t>2016, 2011, 2013, 2020, 2013</t>
  </si>
  <si>
    <t>ma.islamsabuj@gmail.com</t>
  </si>
  <si>
    <t>01929203564</t>
  </si>
  <si>
    <t>MOHAMMAD ASHRAFUL ISLAM (RANA)</t>
  </si>
  <si>
    <t>Momota Agrovet Limited</t>
  </si>
  <si>
    <t>MBA (Marketing)- BUBT
BBA MBA (Marketing)- BUBT</t>
  </si>
  <si>
    <t>rana0358@gmail.com</t>
  </si>
  <si>
    <t>01552255555,
01977884699</t>
  </si>
  <si>
    <t>United Commercial Bank Ltd</t>
  </si>
  <si>
    <t>2002, 2001</t>
  </si>
  <si>
    <t xml:space="preserve">01711506337  </t>
  </si>
  <si>
    <t>S. M. RUMAT ASHRAF</t>
  </si>
  <si>
    <t>HappyTap Bangladesh Ltd.</t>
  </si>
  <si>
    <t>EMBA- IBA, DU
BBA- KU</t>
  </si>
  <si>
    <t>rumatashraf@gmail.com</t>
  </si>
  <si>
    <t>0 1926662275</t>
  </si>
  <si>
    <t>ASHIQ MAHMUD</t>
  </si>
  <si>
    <t>LR Global Bangladesh</t>
  </si>
  <si>
    <t>Accounting&amp;Finance</t>
  </si>
  <si>
    <t>2020, 2017</t>
  </si>
  <si>
    <t>ashiqmahmud0711@gmail.com</t>
  </si>
  <si>
    <t>01985145767</t>
  </si>
  <si>
    <t xml:space="preserve">Syed Akhlakuzzaman </t>
  </si>
  <si>
    <t>NRB Bank Limited.</t>
  </si>
  <si>
    <t>Head of Learning &amp; Development</t>
  </si>
  <si>
    <t>MBA (Accounting)- Macquarie University, AU
BBA (Accounting&amp;Finance and Economics)- NSU</t>
  </si>
  <si>
    <t>MPHRM- DU
MBA- IBA, DU</t>
  </si>
  <si>
    <t>on going, 1999</t>
  </si>
  <si>
    <t>akhlak369@gmail.com</t>
  </si>
  <si>
    <t>01711403917</t>
  </si>
  <si>
    <t xml:space="preserve">SAIF Powertec Limited </t>
  </si>
  <si>
    <t>PGDHRM- BIMS
MBA (HRM)- EWU
MSS (Political Science)- National U
B.A- CU</t>
  </si>
  <si>
    <t>2013, 2009, 2006, 1993</t>
  </si>
  <si>
    <t>mainul10@yahoo.com</t>
  </si>
  <si>
    <t>01706273746</t>
  </si>
  <si>
    <t>MUHAMMAD KHALID BIN JALAL</t>
  </si>
  <si>
    <t>LafargeHolcim Bangladesh Ltd</t>
  </si>
  <si>
    <t>Area Sales Manager (ASM)</t>
  </si>
  <si>
    <t>2005, 2004</t>
  </si>
  <si>
    <t>khld.mkt.07@gmail.com</t>
  </si>
  <si>
    <t>01799997829</t>
  </si>
  <si>
    <t>MD. SAYFUL ISLAM</t>
  </si>
  <si>
    <t>National University</t>
  </si>
  <si>
    <t>MSS-2017
BSS-2016</t>
  </si>
  <si>
    <t>saifulmonaeem33@gmail.com</t>
  </si>
  <si>
    <t>01721245197</t>
  </si>
  <si>
    <t>MOHAMMED ARMAN NASIR</t>
  </si>
  <si>
    <t>Associate Manager- Treasury and Financial Management</t>
  </si>
  <si>
    <t>MBA (Finance)- Indira Gandhi National Open University
BBA (Finance)- Bharathiar University</t>
  </si>
  <si>
    <t>2003, 1997</t>
  </si>
  <si>
    <t>m_arman_n74@yahoo.com</t>
  </si>
  <si>
    <t>01711082813</t>
  </si>
  <si>
    <t>Nazia Binte Shafiq</t>
  </si>
  <si>
    <t xml:space="preserve">Smart-Voice </t>
  </si>
  <si>
    <t>BBA- BUP</t>
  </si>
  <si>
    <t>nazias590@gmail.com</t>
  </si>
  <si>
    <t>01688043341</t>
  </si>
  <si>
    <t>A.B.M. Mizanur Rahman</t>
  </si>
  <si>
    <t>AB Bank</t>
  </si>
  <si>
    <t>B.Sc (CSE)- USTC</t>
  </si>
  <si>
    <t>SAYAN.RAHMAN@OUTLOOK.COM</t>
  </si>
  <si>
    <t>01758398786</t>
  </si>
  <si>
    <t>TANMYA TAJBINA JAHAN</t>
  </si>
  <si>
    <t>ThinkWell</t>
  </si>
  <si>
    <t>Business Development Advisor</t>
  </si>
  <si>
    <t>MBA (Marketing)- Eastern University
BBA  (Marketing)- Eastern University</t>
  </si>
  <si>
    <t>tanmya_tanny@yahoo.com</t>
  </si>
  <si>
    <t>01755597707</t>
  </si>
  <si>
    <t>Incepta Pharmaceuticals Ltd.</t>
  </si>
  <si>
    <t>Senior Executive Officer- Engineering</t>
  </si>
  <si>
    <t>MBA- BUBT
M.Sc (Mechanical Engineering)- IUT</t>
  </si>
  <si>
    <t>2018, 2006</t>
  </si>
  <si>
    <t>hossainzakir002@gmail.com</t>
  </si>
  <si>
    <t>01713077784</t>
  </si>
  <si>
    <t>ANIKA TAHSIN</t>
  </si>
  <si>
    <t>Amana Consortium Ltd.</t>
  </si>
  <si>
    <t>Executive- HRM</t>
  </si>
  <si>
    <t>MBA (HRM)- EWU
BBA (International Business &amp; HRM)- IUB</t>
  </si>
  <si>
    <t>on going, 2017</t>
  </si>
  <si>
    <t>anikatahsin77@yahoo.com</t>
  </si>
  <si>
    <t>01683026185</t>
  </si>
  <si>
    <t>Bijoy Roy Chowdhury Preenon</t>
  </si>
  <si>
    <t>Senior Assistant Engineer</t>
  </si>
  <si>
    <t>B.Sc (EEE)- IUB</t>
  </si>
  <si>
    <t>prinon.eng@gmail.com</t>
  </si>
  <si>
    <t>01791701281</t>
  </si>
  <si>
    <t>Nishat Tasneen</t>
  </si>
  <si>
    <t>Genex Infosys Ltd.</t>
  </si>
  <si>
    <t>Senior Executive, People &amp; culture</t>
  </si>
  <si>
    <t>MBA (HRM)- AIUB
B.Com (Accounting)- Natinal University</t>
  </si>
  <si>
    <t>tasneennishat@gmail.com</t>
  </si>
  <si>
    <t>01619210111</t>
  </si>
  <si>
    <t>S. F. Jeans Ltd</t>
  </si>
  <si>
    <t>Asst. General Manager, HR, Admin &amp; Compliance</t>
  </si>
  <si>
    <t>MBA (HRM)- AIUB
BBA (Finance)- IUB</t>
  </si>
  <si>
    <t>2008, 1999</t>
  </si>
  <si>
    <t>mailshuvro@gmail.com</t>
  </si>
  <si>
    <t>01819249657</t>
  </si>
  <si>
    <t>SAMI ASHRAF</t>
  </si>
  <si>
    <t>Channel &amp; Category Development Director</t>
  </si>
  <si>
    <t>BBA- IBA, DU</t>
  </si>
  <si>
    <t>Sami.Ashraf@gmail.com</t>
  </si>
  <si>
    <t>01713037778</t>
  </si>
  <si>
    <t>ABDULLAH SUJON</t>
  </si>
  <si>
    <t>MBA- RU
BBA- RU</t>
  </si>
  <si>
    <t>sujon29@gmail.com</t>
  </si>
  <si>
    <t>01711007444</t>
  </si>
  <si>
    <t>Tabassum Azad`</t>
  </si>
  <si>
    <t>Tetra Pak India Pvt Ltd</t>
  </si>
  <si>
    <t>Site Manager, SAEA&amp;O Finance &amp; Business Transformation</t>
  </si>
  <si>
    <t>MBA- Bets Victoria University
BBA- Dhaka Commerce College</t>
  </si>
  <si>
    <t>2004, 2001</t>
  </si>
  <si>
    <t>tabassumazad23@gmail.com</t>
  </si>
  <si>
    <t>01711563453</t>
  </si>
  <si>
    <t>Ashraf Uddin Ahmed, PMP</t>
  </si>
  <si>
    <t>M. M. Ispahani Limited</t>
  </si>
  <si>
    <t>Deputy General Manager – Business Development</t>
  </si>
  <si>
    <t>MPS- DU
M Sc (Physics)- CU</t>
  </si>
  <si>
    <t>2005, 1997</t>
  </si>
  <si>
    <t>ashraf.u.ahmed.pmp@gmail.com</t>
  </si>
  <si>
    <t>01937900022
01313479000</t>
  </si>
  <si>
    <t>Ashok Bijalwan</t>
  </si>
  <si>
    <t xml:space="preserve">PT. Sri Rejeki Isman Tbk (Sritex) </t>
  </si>
  <si>
    <t>General Manager IT, (ERP Project and IT Operations)</t>
  </si>
  <si>
    <t>M.Sc (CS)- Maharshi Dyanand University, India 
B.Sc (Computer Application)- Makhanlal Chaturvedi University,India</t>
  </si>
  <si>
    <t>kee.ashok@gmail.com</t>
  </si>
  <si>
    <t>+6282141177800
+91-7060326325</t>
  </si>
  <si>
    <t>NUR HAYAT KHAN</t>
  </si>
  <si>
    <t>Aman Group Ltd.</t>
  </si>
  <si>
    <t>Jr. Officer, Post Audit Unit, Internal Audit Department.</t>
  </si>
  <si>
    <t>ACCA- UK</t>
  </si>
  <si>
    <t>nur.acca@yahoo.com</t>
  </si>
  <si>
    <t>01724759717</t>
  </si>
  <si>
    <t xml:space="preserve">Senior General Manager-Sales </t>
  </si>
  <si>
    <t xml:space="preserve">MBA- TRINITY UNIVERSITY, USA
M.Com- DU
B.Com- Dhaka City College  </t>
  </si>
  <si>
    <t>2007, 1992, 1988</t>
  </si>
  <si>
    <t>arslanmay12@gmail.com</t>
  </si>
  <si>
    <t>01951454533</t>
  </si>
  <si>
    <t>MOHAMMAD MAHBOOB ARSLAN</t>
  </si>
  <si>
    <t>Mirazul Hasan Talal</t>
  </si>
  <si>
    <t>Fergusson College (Autonomous), Pune, India
Savitribai Phule Pune University, Pune, India</t>
  </si>
  <si>
    <t>MA- Economics
BA- Economics</t>
  </si>
  <si>
    <t>mirazul93talal@gmail.com</t>
  </si>
  <si>
    <t>01794744788</t>
  </si>
  <si>
    <t>Anisa International</t>
  </si>
  <si>
    <t>Head of Sales and Business Development</t>
  </si>
  <si>
    <t>MBA- DU
BBA- DU</t>
  </si>
  <si>
    <t>A K M Hasan Pappu</t>
  </si>
  <si>
    <t>Manager – Customer Services</t>
  </si>
  <si>
    <t>MBA (Finance)- BRAC U
BBA (Management)- National University</t>
  </si>
  <si>
    <t>akm.hasan@gmail.com</t>
  </si>
  <si>
    <t>01711583511</t>
  </si>
  <si>
    <t>ACI Foods Ltd.</t>
  </si>
  <si>
    <t>GM, Sales</t>
  </si>
  <si>
    <t>M.B.A. (Marketing)- DU
B.B.A. (Marketing)- DU</t>
  </si>
  <si>
    <t>203, 2001</t>
  </si>
  <si>
    <t>01712 674 086</t>
  </si>
  <si>
    <t>Syed Shahrier Ali</t>
  </si>
  <si>
    <t>Graphic People |Software People</t>
  </si>
  <si>
    <t>Bachelor (IT)- Institute of Technology Australia ,Malaysia Campus</t>
  </si>
  <si>
    <t>sneloy@gmail.com</t>
  </si>
  <si>
    <t>01836317128
0194454535</t>
  </si>
  <si>
    <t>EQRAMUL KARIM</t>
  </si>
  <si>
    <t>Senior Officer (Internal Audit)</t>
  </si>
  <si>
    <t>M.B.S (Accounting)- NU
BBS- NU</t>
  </si>
  <si>
    <t>eqramulkarim@gmail.com</t>
  </si>
  <si>
    <t>01722-738308
01642-390565</t>
  </si>
  <si>
    <t>Moinul Islam ACA</t>
  </si>
  <si>
    <t>obhi1243@gmail.com</t>
  </si>
  <si>
    <t>01731119595</t>
  </si>
  <si>
    <t>Niaz Mohammad Sufian</t>
  </si>
  <si>
    <t>Rahimafrooz CIC Agro ltd.</t>
  </si>
  <si>
    <t>Manager Finance (Head of accounts and finance)</t>
  </si>
  <si>
    <t>M.B.S (Management)- NU
BBS (Management)- NU</t>
  </si>
  <si>
    <t>85,354/</t>
  </si>
  <si>
    <t>90,000/</t>
  </si>
  <si>
    <t>niaz_13@yahoo.com</t>
  </si>
  <si>
    <t>01717219907</t>
  </si>
  <si>
    <t>Khan Muzahidur Rahman</t>
  </si>
  <si>
    <t>Babylon Trims Ltd.</t>
  </si>
  <si>
    <t>Asst. Manager, RBO Sales</t>
  </si>
  <si>
    <t>MBA (OM)- AIUB
BSc (CIS)- AIUB</t>
  </si>
  <si>
    <t>2014, 2009</t>
  </si>
  <si>
    <t>khan.muzahidur@gmail.com</t>
  </si>
  <si>
    <t>01711-046245
01912- 572171</t>
  </si>
  <si>
    <t>Md. Arif Hossain Sheikh</t>
  </si>
  <si>
    <t>MPA (AIS)- DU
BBA (Accounting)- National U</t>
  </si>
  <si>
    <t>2020, 2013</t>
  </si>
  <si>
    <t>arif.dcc12@gmail.com</t>
  </si>
  <si>
    <t>Shafaz Fatema, ACA</t>
  </si>
  <si>
    <t>Maxis Systems Limited</t>
  </si>
  <si>
    <t>Sr. Manager &amp; Head of Accounts &amp; Finance</t>
  </si>
  <si>
    <t xml:space="preserve">BBA (Accounting)- National University   </t>
  </si>
  <si>
    <t>shafazbd@gmail.com</t>
  </si>
  <si>
    <t>01912-150840</t>
  </si>
  <si>
    <t>Sanjoy Kumar Barua</t>
  </si>
  <si>
    <t>Grameen Danone Foods Ltd</t>
  </si>
  <si>
    <t>Director Operation</t>
  </si>
  <si>
    <t>Marine Engineering (Electrical)</t>
  </si>
  <si>
    <t>skbarua1969@gmail.com</t>
  </si>
  <si>
    <t>01712-125101</t>
  </si>
  <si>
    <t>Tanvir Bin Anwar</t>
  </si>
  <si>
    <t>Marico Bangladesh Limited</t>
  </si>
  <si>
    <t>Category Head</t>
  </si>
  <si>
    <t>MBA (Marketing)- IBA, DU
BBA (Marketing)- IBA, DU</t>
  </si>
  <si>
    <t>01730 024288</t>
  </si>
  <si>
    <t>MOHAMMAD ANAMUL HAQUE</t>
  </si>
  <si>
    <t>DGM – Human Resources and Administration</t>
  </si>
  <si>
    <t>ACBA- IBA, DU
PGDHRM- BIMS
MBA (Marketing)- Southeast University
B.Sc. Engineering (EE)- IUT</t>
  </si>
  <si>
    <t>01713066893</t>
  </si>
  <si>
    <t>anam123@gmail.com</t>
  </si>
  <si>
    <t>Orient BD. Limited-Dhaka, BD</t>
  </si>
  <si>
    <t>Assistant General Manager-Human Resources</t>
  </si>
  <si>
    <t>MD. FERDOUS HOSSAIN CHOWDHURY</t>
  </si>
  <si>
    <t>Hotel Sarina Limited</t>
  </si>
  <si>
    <t>Manager -Accounts &amp; Finance</t>
  </si>
  <si>
    <t xml:space="preserve">M.Com (Accounting)-National University
B. Sc (Pass)- Dhaka University </t>
  </si>
  <si>
    <t>1999, 1991</t>
  </si>
  <si>
    <t>ferdoushamid@yahoo.com</t>
  </si>
  <si>
    <t>01710811816</t>
  </si>
  <si>
    <t>Minhaz Huda</t>
  </si>
  <si>
    <t>Urban Design &amp; Development Ltd</t>
  </si>
  <si>
    <t>Sr Brand Manager</t>
  </si>
  <si>
    <t>MBA (Marketing)- BRAC U
BBA- (Marketing)- BRAC U</t>
  </si>
  <si>
    <t>01713-077028</t>
  </si>
  <si>
    <t>MD. SHAHIDUR RAHMAN PULOK</t>
  </si>
  <si>
    <t>JAMAL FOODS &amp; CHEMICAL</t>
  </si>
  <si>
    <t>Diploma (CSE)- Hammersmith Management College, Sweden
BSc (Pharmacy)- Stamford University</t>
  </si>
  <si>
    <t>2011, 2009</t>
  </si>
  <si>
    <t>mdsurname@gmail.com</t>
  </si>
  <si>
    <t>01644805494</t>
  </si>
  <si>
    <t>City Bank Limited</t>
  </si>
  <si>
    <t>FVP &amp; Head of HR Operations, Human Resources Division</t>
  </si>
  <si>
    <t xml:space="preserve">LLM- Dhaka International University 
LLB- Dhaka International University 
MBA- International Islamic University, Chittagong </t>
  </si>
  <si>
    <t>2010, 2008, 2001</t>
  </si>
  <si>
    <t>01711500168</t>
  </si>
  <si>
    <t>Lablu168@yahoo.com
hasan.lablu@thecitybank.com</t>
  </si>
  <si>
    <t>KAMRUN NAHAR</t>
  </si>
  <si>
    <t>Shanta holdings Limited</t>
  </si>
  <si>
    <t xml:space="preserve">Assistant Manager- HR &amp; Admin
</t>
  </si>
  <si>
    <t>MBA (HRM)- EWU
BA (English)- Govt. Carmichael College, Rangpur</t>
  </si>
  <si>
    <t>munnimahtab@gmail.com</t>
  </si>
  <si>
    <t>01673909292
01755550689</t>
  </si>
  <si>
    <t>FARZANA RAHMAN BENU</t>
  </si>
  <si>
    <t xml:space="preserve">OB&amp;JH (e-Commerce) </t>
  </si>
  <si>
    <t>2016, 2002, 1999, 1997</t>
  </si>
  <si>
    <t>farzanabenu09@gmail.com</t>
  </si>
  <si>
    <t xml:space="preserve">01711148 355  </t>
  </si>
  <si>
    <t>HASSAN SHAHID SARWAR FCA</t>
  </si>
  <si>
    <t>FCA- ICAB
CA- Rahman Mostafa Alam &amp; Co. Chartered Accountant
Chartered Secretary- ICSB
M. Com. (Management)- JNU
B. Com ( Commerce)- NU</t>
  </si>
  <si>
    <t>hssarwar@gmail.com</t>
  </si>
  <si>
    <t>01760896254
01715527271</t>
  </si>
  <si>
    <t>MOHAMMED MASUD RAYHAN</t>
  </si>
  <si>
    <t>The City Bank Limited</t>
  </si>
  <si>
    <t>Head of Learning &amp; Development, Human Resources</t>
  </si>
  <si>
    <t>ACBA- IBA, DU
MBA- Stamford University
BBA- EWU</t>
  </si>
  <si>
    <t>2014, 2009, 2003</t>
  </si>
  <si>
    <t>AL – AMIN</t>
  </si>
  <si>
    <t>AMBER Group</t>
  </si>
  <si>
    <t>Engineer- Electrical &amp; Instrumentation (E&amp;I).</t>
  </si>
  <si>
    <t>BSc (EEE)- IUB</t>
  </si>
  <si>
    <t>alaminsapiens@gmail.com</t>
  </si>
  <si>
    <t>01717906685
01558734501</t>
  </si>
  <si>
    <t>MD. ABDUL GAFFAR (SAJIN)</t>
  </si>
  <si>
    <t>APR Energy Bangladesh 300MW Diesel Power Plant.</t>
  </si>
  <si>
    <t>Operation and Maintenance Engineer</t>
  </si>
  <si>
    <t xml:space="preserve">BSc (EEE)- GUB
</t>
  </si>
  <si>
    <t>sajin.ag13@gmail.com</t>
  </si>
  <si>
    <t>01677323093</t>
  </si>
  <si>
    <t>Md. Saiful Islam Tusher</t>
  </si>
  <si>
    <t>Swap Livewire BD Lltd</t>
  </si>
  <si>
    <t>Operation Manager &amp; Supply Chain Executive</t>
  </si>
  <si>
    <t>BBA (Management)- NU</t>
  </si>
  <si>
    <t>sifulislamtuser1@gmail.com</t>
  </si>
  <si>
    <t>01686929888
01910105633</t>
  </si>
  <si>
    <t xml:space="preserve">Runner Automobiles Ltd. </t>
  </si>
  <si>
    <t>Mainur Rahman</t>
  </si>
  <si>
    <t>BRAC IT SERVICES LTD</t>
  </si>
  <si>
    <t>Technical Lead (G4)</t>
  </si>
  <si>
    <t>EMBA (Finance)- AIUB
BSc (CSE)- DIU</t>
  </si>
  <si>
    <t>shohan.db@gmail.com</t>
  </si>
  <si>
    <t>01777798152</t>
  </si>
  <si>
    <t>MD. ARSHADUL HAQUE</t>
  </si>
  <si>
    <t>BEATS FASHION LTD. (ABA GROUP)</t>
  </si>
  <si>
    <t>Officer(IE)</t>
  </si>
  <si>
    <t>BSc (Textile Engineering)- WUB</t>
  </si>
  <si>
    <t>ratontex92@gmail.com</t>
  </si>
  <si>
    <t>01727915140</t>
  </si>
  <si>
    <t>Md. Khorshed Alam Topu</t>
  </si>
  <si>
    <t>B.Sc (IPE)-JUST</t>
  </si>
  <si>
    <t>topuipe11@gmail.com</t>
  </si>
  <si>
    <t>01700928066,
01926164370</t>
  </si>
  <si>
    <t>MD. Zillur Rashid Khan</t>
  </si>
  <si>
    <t>KDS Group of Industries</t>
  </si>
  <si>
    <t>BSc (EEE)- East Delta University</t>
  </si>
  <si>
    <t>Zillur769@gmail.com</t>
  </si>
  <si>
    <t>01817010885</t>
  </si>
  <si>
    <t>MD.SHEIKH PHAYEG UDDIN</t>
  </si>
  <si>
    <t>Electrical Engineer</t>
  </si>
  <si>
    <t>BSc (EEE)- IIUC</t>
  </si>
  <si>
    <t>01818172444
01539539948</t>
  </si>
  <si>
    <t>phayegsheikh@gmail.com
phayeg1990@gmail.com</t>
  </si>
  <si>
    <t>MOHAMMAD IFTEKHARUL ALAM</t>
  </si>
  <si>
    <t>Daffodil International University</t>
  </si>
  <si>
    <t>BSc (Textile Engineering)</t>
  </si>
  <si>
    <t>iftekharsowrab@gmail.com</t>
  </si>
  <si>
    <t>01843194931</t>
  </si>
  <si>
    <t>PAYEL SAHA</t>
  </si>
  <si>
    <t>Modern Erection Ltd.</t>
  </si>
  <si>
    <t>Sales Engineer (Pump,Valves,Wtp &amp; Boiler)</t>
  </si>
  <si>
    <t>BSc (Mechanical Engineering)- AUST</t>
  </si>
  <si>
    <t>sahaovi94@gmail.com</t>
  </si>
  <si>
    <t>01717717474</t>
  </si>
  <si>
    <t>MAKEEN Energy Bangladesh Ltd.</t>
  </si>
  <si>
    <t>Service Manager</t>
  </si>
  <si>
    <t>BSc (EEE)- UITS
Diploma (EE)- MIPS Institute of management Technology and Science.</t>
  </si>
  <si>
    <t>johur311288@yahoo.com</t>
  </si>
  <si>
    <t>01717686515</t>
  </si>
  <si>
    <t>Fozlul Haq</t>
  </si>
  <si>
    <t>Intertek Bangladesh Limited.</t>
  </si>
  <si>
    <t>Laboratory technologist</t>
  </si>
  <si>
    <t>BSc (Textile
technology)- DIU
Diploma (Automobile
technology)- Dhaka Polytechnic Institute</t>
  </si>
  <si>
    <t>2011, 2006</t>
  </si>
  <si>
    <t>shaikot999@gmail.com</t>
  </si>
  <si>
    <t>01716330332</t>
  </si>
  <si>
    <t>Md. Mahamudur Rahman</t>
  </si>
  <si>
    <t>Rahimafrooz Renewable Energy Ltd.</t>
  </si>
  <si>
    <t>Project Assistant Engineer</t>
  </si>
  <si>
    <t>B.Sc (EEE)- WUB
Diploma (Electrical
Technology)- Jessore Polytechnic Institute</t>
  </si>
  <si>
    <t>mahamudur390@gmail.com</t>
  </si>
  <si>
    <t>01949132407
01751375390</t>
  </si>
  <si>
    <t>MD. MOSTAFA SARWAR RUBEL</t>
  </si>
  <si>
    <t>Best Style Composite Ltd</t>
  </si>
  <si>
    <t>Assistant Manager (HR, Admin &amp; Compliance)</t>
  </si>
  <si>
    <t>MBA (Marketing &amp; HRM)- Stamford University
MBS (Management)- National U
Bcom  (Management)- National U</t>
  </si>
  <si>
    <t>2012, 2008, 2007</t>
  </si>
  <si>
    <t>msrubel2010@gmail.com
msrubel2010@yahoo.com</t>
  </si>
  <si>
    <t>01304-236023
01923-234989</t>
  </si>
  <si>
    <t>SUMI AKTER</t>
  </si>
  <si>
    <t>Bangladesh Textile Engineering College</t>
  </si>
  <si>
    <t>Diploma in Textile</t>
  </si>
  <si>
    <t>01992617158</t>
  </si>
  <si>
    <t>MD. ZAHID HOSSAIN</t>
  </si>
  <si>
    <t>Saif Powertec Ltd.</t>
  </si>
  <si>
    <t>Manager - Sr. Manager, HR (Lead – Talent Management)</t>
  </si>
  <si>
    <t>EMBA (HRM)- EWU
BBA (HRM)- AIUB</t>
  </si>
  <si>
    <t>md.zahid.hossain@live.com</t>
  </si>
  <si>
    <t>01684 500970</t>
  </si>
  <si>
    <t>Muhammad Hammad Siddiqui</t>
  </si>
  <si>
    <t xml:space="preserve">Outfitters &amp; Ethnic  </t>
  </si>
  <si>
    <t xml:space="preserve">Regional Deputy HR/Admin Manager </t>
  </si>
  <si>
    <t>MPA (HRM)- Karachi University
BPA(Public Administration)- Karachi University</t>
  </si>
  <si>
    <t>ham.siddiqui@gmail.com</t>
  </si>
  <si>
    <t>92 300-3333791
92 300-9286176</t>
  </si>
  <si>
    <t>ATIQULLAH NOMAN AKHAND</t>
  </si>
  <si>
    <t>Principle Development Ltd</t>
  </si>
  <si>
    <t>Executive Officer- Sales &amp; Service</t>
  </si>
  <si>
    <t>MA (History)- DU
BA (History)- DU</t>
  </si>
  <si>
    <t>nomanana24@gmail.com</t>
  </si>
  <si>
    <t>01681257516</t>
  </si>
  <si>
    <t>Alamgir Islam</t>
  </si>
  <si>
    <t xml:space="preserve">FCI BD Ltd </t>
  </si>
  <si>
    <t>GM HR</t>
  </si>
  <si>
    <t>BBA (HRM)- Asia Pacific University</t>
  </si>
  <si>
    <t>alamgirislam01@gmail.com</t>
  </si>
  <si>
    <t>01766684226/
01755649051</t>
  </si>
  <si>
    <t>Praava Health Bangladesh Limited</t>
  </si>
  <si>
    <t>Director, Human Resources</t>
  </si>
  <si>
    <t>SAAD ANDALEEB</t>
  </si>
  <si>
    <t>FARR CERAMICS LTD</t>
  </si>
  <si>
    <t>ASST. MANAGER, HR AND ADMIN</t>
  </si>
  <si>
    <t>MBA (HRM)- DU
BBA (Marketing)- AIUB</t>
  </si>
  <si>
    <t>on going, 2011</t>
  </si>
  <si>
    <t>saad.andaleeb@yahoo.com</t>
  </si>
  <si>
    <t>01711081962</t>
  </si>
  <si>
    <t>Holiday Inn Dhaka City Centre (IHG property)</t>
  </si>
  <si>
    <t>Director of Human Resources</t>
  </si>
  <si>
    <t>EMBA (HRM)- NSU
ACBA- IBA, DU
MA (English)- CU
PGDPM- BIM</t>
  </si>
  <si>
    <t xml:space="preserve">2017, 2013, - , - </t>
  </si>
  <si>
    <t>knahar565@yahoo.com</t>
  </si>
  <si>
    <t>01720212016</t>
  </si>
  <si>
    <t>ZAHIDUL ISLAM</t>
  </si>
  <si>
    <t>FC BITOPI</t>
  </si>
  <si>
    <t>akith7@gmail.com</t>
  </si>
  <si>
    <t>01710502313</t>
  </si>
  <si>
    <t>Lieutenant (Retd) NIZHUM ISLAM NISHI</t>
  </si>
  <si>
    <t>METABUILD project- European Union</t>
  </si>
  <si>
    <t>Project Coordinator,</t>
  </si>
  <si>
    <t>MBA (Finance)- Southeast University
BA</t>
  </si>
  <si>
    <t>nishi.fahim@live.com</t>
  </si>
  <si>
    <t>01730327696</t>
  </si>
  <si>
    <t>Dr. Golam Enamul Hasib Chowdhury</t>
  </si>
  <si>
    <t>FHI 360</t>
  </si>
  <si>
    <t>Research Utilization &amp; GoB Relations Advisor</t>
  </si>
  <si>
    <t>MPH- University of Wolverhampton, UK
MBBS- Sylhet Osmani Medical College</t>
  </si>
  <si>
    <t>EHasib@fhi360.org
enamhasib@gmail.com</t>
  </si>
  <si>
    <t>88 02 55000167,
 +88 01711568733</t>
  </si>
  <si>
    <t>Mohammod Fidaul Gias</t>
  </si>
  <si>
    <t>BRAC Bank Ltd.</t>
  </si>
  <si>
    <t>Head of Infrastructure Development &amp; Management (SAVP)</t>
  </si>
  <si>
    <t>EMBA (Finance)- IBA, DU
BSc (Civil Engineering)- BUET</t>
  </si>
  <si>
    <t>fidaul79@gmail.com</t>
  </si>
  <si>
    <t>01914444870</t>
  </si>
  <si>
    <t>Antara Binth Iqbal</t>
  </si>
  <si>
    <t>CARE Bangladesh</t>
  </si>
  <si>
    <t>Program Officer</t>
  </si>
  <si>
    <t>MSc (Economics)- Rhein-Waal University of
Applied Science (Germany)
MBA (Finance)- East Delta University
BBA (Finance)- Independent University</t>
  </si>
  <si>
    <t>2017, 2015, 2013</t>
  </si>
  <si>
    <t>antaraiqbal@gmail.com</t>
  </si>
  <si>
    <t>01727-285896</t>
  </si>
  <si>
    <t>Dayal Chakma</t>
  </si>
  <si>
    <t>University of Dhaka</t>
  </si>
  <si>
    <t>MSS
BSS</t>
  </si>
  <si>
    <t>chakmadayal508@gmail.com</t>
  </si>
  <si>
    <t>01707198244</t>
  </si>
  <si>
    <t>Quazi Tamanna Trisha</t>
  </si>
  <si>
    <t>ART News</t>
  </si>
  <si>
    <t>Editor,</t>
  </si>
  <si>
    <t>PGD (Journalism)- National University
MA- DU
BA- DU</t>
  </si>
  <si>
    <t>2015, 2005, 2003</t>
  </si>
  <si>
    <t>qtamanna1982@gmail.com</t>
  </si>
  <si>
    <t>01763882233</t>
  </si>
  <si>
    <t>MOHAMMAD ARMAN MIA</t>
  </si>
  <si>
    <t>MJL Bangladesh Limited</t>
  </si>
  <si>
    <t>Assistant Manager- Sales &amp; Marketing</t>
  </si>
  <si>
    <t>MBA (Marketing)- EWU
BBA (Marketing)- Prime University</t>
  </si>
  <si>
    <t>2010, 2006</t>
  </si>
  <si>
    <t>ame.arman114@gmail.com</t>
  </si>
  <si>
    <t>01816-658795</t>
  </si>
  <si>
    <t>SHARMIN AKHTER</t>
  </si>
  <si>
    <t>Compliance Specialist – Bangladesh, Nepal &amp; Vietnam,</t>
  </si>
  <si>
    <t>Alcon Pharmaceuticals Ltd. Representative Office, Bangladesh.</t>
  </si>
  <si>
    <t>LLM- Northern University Bangladesh
LLB- Stamford University Bangladesh</t>
  </si>
  <si>
    <t>sharmin1908@gmail.com</t>
  </si>
  <si>
    <t>01717027089</t>
  </si>
  <si>
    <t>Mohammad Nura Alam Bhuiyan</t>
  </si>
  <si>
    <t>New Grameen Motors Ltd</t>
  </si>
  <si>
    <t>Deputy General Manager (Lube &amp; Parts)</t>
  </si>
  <si>
    <t>ACBA- IBA, DU
MBA- CU
BBA- CU</t>
  </si>
  <si>
    <t>bhuiyan.ngml@gmail.com</t>
  </si>
  <si>
    <t>01721673566</t>
  </si>
  <si>
    <t>01911788949</t>
  </si>
  <si>
    <t>MBA- AIUB
CSCA- ISCEA
PGDSCM- ISCEA
BBA- IBA, JU</t>
  </si>
  <si>
    <t>2015, 2014, 2013, 2010</t>
  </si>
  <si>
    <t>ABDULLAH-AL-MAMUN SHOIKOTH</t>
  </si>
  <si>
    <t>Azolution Software &amp; Engineers</t>
  </si>
  <si>
    <t>Software engineer</t>
  </si>
  <si>
    <t>BSc (CSE)- DIU</t>
  </si>
  <si>
    <t>01734388306</t>
  </si>
  <si>
    <t>shoikothahammed@gmail.com</t>
  </si>
  <si>
    <t xml:space="preserve">General Manager-Marketing &amp; Sales </t>
  </si>
  <si>
    <t>Dird Felt Ltd (A Concern Dird Group).</t>
  </si>
  <si>
    <t>Nishat Shirin Bhuiyan</t>
  </si>
  <si>
    <t>Cambrian College, Dhaka</t>
  </si>
  <si>
    <t>Lecturer (English)</t>
  </si>
  <si>
    <t>MA- DU 
MA- Eastern University
BA- City College, Dhaka</t>
  </si>
  <si>
    <t>2017, 2013, 2009</t>
  </si>
  <si>
    <t>nishat.shirin@gmail.com</t>
  </si>
  <si>
    <t>01920494310</t>
  </si>
  <si>
    <t>Md.Nafis Sadik</t>
  </si>
  <si>
    <t>Era Infotech, Rangs Group</t>
  </si>
  <si>
    <t>Assistant Software Engineer</t>
  </si>
  <si>
    <t>BSc (CSE)- AIUB</t>
  </si>
  <si>
    <t>nafis_sadik@outlook.com</t>
  </si>
  <si>
    <t>01628301510</t>
  </si>
  <si>
    <t>MD. HELAL UDDIN</t>
  </si>
  <si>
    <t>Officer,Web Site &amp; Web Application Developer.</t>
  </si>
  <si>
    <t>BSc (CSE)- Dhaka International University</t>
  </si>
  <si>
    <t>helaluddin009@gmail.com</t>
  </si>
  <si>
    <t>01719465429</t>
  </si>
  <si>
    <t>Sk. Musfique Ahmed</t>
  </si>
  <si>
    <t>Brain Station 23</t>
  </si>
  <si>
    <t>MSc (CSE)- UIU
BSc (CSE)- NSU</t>
  </si>
  <si>
    <t>ongoing, 2015</t>
  </si>
  <si>
    <t>musfique4u@yahoo.com</t>
  </si>
  <si>
    <t>01911903854</t>
  </si>
  <si>
    <t>Image Products</t>
  </si>
  <si>
    <t>General  Manager (Production &amp; Operation)</t>
  </si>
  <si>
    <t>MD. FARHAD CHOWDHURY</t>
  </si>
  <si>
    <t>Islamic Finance and Investment Limited” (IFIL)</t>
  </si>
  <si>
    <t>Principal Officer (Accounts In Charge)</t>
  </si>
  <si>
    <t>M.Com (Accounting)- National University
B.Com (Accounting)- National University</t>
  </si>
  <si>
    <t>2007, 2003</t>
  </si>
  <si>
    <t>farhadrip013@gmail.com</t>
  </si>
  <si>
    <t>01818130658</t>
  </si>
  <si>
    <t xml:space="preserve">KANSAI Nerolac Paint (Bangladesh) Ltd </t>
  </si>
  <si>
    <t>Team Leader- Corporate Sales</t>
  </si>
  <si>
    <t xml:space="preserve">MD. NAJMUSS SAKIB KHAN </t>
  </si>
  <si>
    <t xml:space="preserve">INNSTAR LIMITED </t>
  </si>
  <si>
    <t xml:space="preserve">Project Manager (Engineering) </t>
  </si>
  <si>
    <t>BSc- BUET</t>
  </si>
  <si>
    <t>najmuss087@gmail.com</t>
  </si>
  <si>
    <t>01611055007</t>
  </si>
  <si>
    <t>Mohammad Towhidul Alam</t>
  </si>
  <si>
    <t>Somatec Pharmaceuticals Ltd.</t>
  </si>
  <si>
    <t xml:space="preserve">Group Product Manager (GPM) </t>
  </si>
  <si>
    <t>MPM (Marketing)- DU
B.Pharm- USTC</t>
  </si>
  <si>
    <t>2020, 2012</t>
  </si>
  <si>
    <t>towhidrb@gmail.com</t>
  </si>
  <si>
    <t>01674785446</t>
  </si>
  <si>
    <t>Linde Bangladesh Limited</t>
  </si>
  <si>
    <t>Senior Executive – Industrial Gases(Territory In-charge)</t>
  </si>
  <si>
    <t>MBA- CU
BSc- CUET</t>
  </si>
  <si>
    <t>Fashiuddin Mahmud (Polash)</t>
  </si>
  <si>
    <t>The City Bank
Limited</t>
  </si>
  <si>
    <t>Head of Information Security, SAVP</t>
  </si>
  <si>
    <t>BSc (CSE)- Islamic University, Kushtia</t>
  </si>
  <si>
    <t>clickpolash@gmail.com</t>
  </si>
  <si>
    <t>01755559289</t>
  </si>
  <si>
    <t>Khandaker Moniruzzaman</t>
  </si>
  <si>
    <t>North South University (NSU)</t>
  </si>
  <si>
    <t>Assistant Officer (Lab). CEE</t>
  </si>
  <si>
    <t>BSc  (CE)- AUST</t>
  </si>
  <si>
    <t>rajonmonir@gmail.com</t>
  </si>
  <si>
    <t>01726020231</t>
  </si>
  <si>
    <t>Rabab Mahdi</t>
  </si>
  <si>
    <t>Lund University,
Lund, Sweden</t>
  </si>
  <si>
    <t>Internship – Molecular Cell Biology Unit</t>
  </si>
  <si>
    <t>Masters (Molecular Biology)- Lund University (Sweden)
MSc (Biotechnology)- BRAC U
BSc (Biotechnology and Genetic Engineering)- UODA</t>
  </si>
  <si>
    <t>rababmahdi@gmail.com</t>
  </si>
  <si>
    <t>01712774827</t>
  </si>
  <si>
    <t>MARJAN SOHAG</t>
  </si>
  <si>
    <t>GK NETWORK</t>
  </si>
  <si>
    <t>HEAD OF CONTENT</t>
  </si>
  <si>
    <t xml:space="preserve">Bed (MATH)- GOVT. TEACHER’S TRAINING COLLEGE
</t>
  </si>
  <si>
    <t>marjansohag364@gmail.com</t>
  </si>
  <si>
    <t>01742100370</t>
  </si>
  <si>
    <t>MD. SAIDUR RAHMAN</t>
  </si>
  <si>
    <t>Industrial and Infrastructure Development Finance Company (IIDFC) Limited</t>
  </si>
  <si>
    <t>Assistant Vice President, SME</t>
  </si>
  <si>
    <t xml:space="preserve">MBA (Marketing)- Asian University of Bangladesh
M.com- National U
</t>
  </si>
  <si>
    <t>2005, 2003</t>
  </si>
  <si>
    <t>saidur2345@yahoo.com</t>
  </si>
  <si>
    <t>01817549587</t>
  </si>
  <si>
    <t>MOON WAR IBNA MAHFUZ</t>
  </si>
  <si>
    <t>Navigator tourism</t>
  </si>
  <si>
    <t>MBA (Marketing)- NUB
BBA (Finance)- NUB</t>
  </si>
  <si>
    <t>2017, 2016</t>
  </si>
  <si>
    <t>l.ibnarock@gmail.com</t>
  </si>
  <si>
    <t>01735806218</t>
  </si>
  <si>
    <t>Senior Executive – Industrial Gases (Territory In-charge)</t>
  </si>
  <si>
    <t>MBA- CU
BSc (Mechanical Engineering)- CUET</t>
  </si>
  <si>
    <t>nowshad.muktadir@gmail.com</t>
  </si>
  <si>
    <t>Somatec Pharmaceuticals Ltd</t>
  </si>
  <si>
    <t>MPM (Marketing )- DU
B.Pharm- USTC</t>
  </si>
  <si>
    <t>A.K.M.Yousuf</t>
  </si>
  <si>
    <t>Deputy General Manager, Project &amp; Technical Services</t>
  </si>
  <si>
    <t>MCPS- IBA, DU
BSc (Power)- Stamford University Bangladesh</t>
  </si>
  <si>
    <t>2019, 2010</t>
  </si>
  <si>
    <t>yousuf.eee06@gmail.com</t>
  </si>
  <si>
    <t>01830387606</t>
  </si>
  <si>
    <t>Afrida Fabiha Khan Chowdhury</t>
  </si>
  <si>
    <t>Jiban Bima Corporation</t>
  </si>
  <si>
    <t>Accounts and Finance Division</t>
  </si>
  <si>
    <t>BBA (Finance)- University of Asia Pacific</t>
  </si>
  <si>
    <t>afridafabihakhan@gmail.com</t>
  </si>
  <si>
    <t>01716936197</t>
  </si>
  <si>
    <t>A I M Mominoor Rahman Khan</t>
  </si>
  <si>
    <t xml:space="preserve">Janata Bank Limited </t>
  </si>
  <si>
    <t>LLB- DU
MA- DU</t>
  </si>
  <si>
    <t>1983, 1982</t>
  </si>
  <si>
    <t>ahossan16290@gmail.com</t>
  </si>
  <si>
    <t>01777786856</t>
  </si>
  <si>
    <t>MD. SHAIKAT SHAIHID</t>
  </si>
  <si>
    <t>Senior Officer – Commercial</t>
  </si>
  <si>
    <t>Akij Textile Mills Limited</t>
  </si>
  <si>
    <t>MBA- IIUC
BBA- IIUC</t>
  </si>
  <si>
    <t>2008, 2006</t>
  </si>
  <si>
    <t xml:space="preserve">shaikat.shaihidbd@gmail.com </t>
  </si>
  <si>
    <t>01712967864</t>
  </si>
  <si>
    <t>SHAMIMA KHATUN</t>
  </si>
  <si>
    <t>PKSF</t>
  </si>
  <si>
    <t xml:space="preserve">Enrich health officer </t>
  </si>
  <si>
    <t>DMF- Medical Assistant Training Institute, Kushtia</t>
  </si>
  <si>
    <t>shamimasus6@gmail.com</t>
  </si>
  <si>
    <t>01914 657536</t>
  </si>
  <si>
    <t xml:space="preserve">MD. SHIFUL ISLAM              </t>
  </si>
  <si>
    <t>Govt. Bangla College</t>
  </si>
  <si>
    <t>MA (on going)
BA</t>
  </si>
  <si>
    <t>saifulislambd003@gmail.com</t>
  </si>
  <si>
    <t>01767949539</t>
  </si>
  <si>
    <t>Tonmoy Baidya</t>
  </si>
  <si>
    <t>East Delta University
Ahsanullah University Of Science &amp; Technology</t>
  </si>
  <si>
    <t>MBA (Supply Chain Management)
BSc (Mechanical Engineerng)</t>
  </si>
  <si>
    <t>tonmoybaidya.23@gmail.com</t>
  </si>
  <si>
    <t>01682723432</t>
  </si>
  <si>
    <t>Angshuman Biswas</t>
  </si>
  <si>
    <t>Govt. Titumir Colllege</t>
  </si>
  <si>
    <t>MSS (Economics)
BSS (Economics)</t>
  </si>
  <si>
    <t>angshumanbiswas0@gmail.com</t>
  </si>
  <si>
    <t>01742483461</t>
  </si>
  <si>
    <t>Marico Bangladesh Ltd.</t>
  </si>
  <si>
    <t>FAHIM AHASAN CHOUDHURY</t>
  </si>
  <si>
    <t>Union Capital Limited</t>
  </si>
  <si>
    <t>AVP &amp; Chief Investment Officer</t>
  </si>
  <si>
    <t>MBA (Finance)- EWU
BBA (Finance)- EWU</t>
  </si>
  <si>
    <t>2013, 2009</t>
  </si>
  <si>
    <t>fahimahasan@gmail.com</t>
  </si>
  <si>
    <t>01711081130</t>
  </si>
  <si>
    <t>Omar Faruq</t>
  </si>
  <si>
    <t>MEGHNA CAPITAL MANAGEMENT LTD</t>
  </si>
  <si>
    <t xml:space="preserve">M.Com &amp; B.Com- Abu Dharr Gaifari University College
</t>
  </si>
  <si>
    <t>1998, 1996</t>
  </si>
  <si>
    <t>ananda_omar@yahoo.com</t>
  </si>
  <si>
    <t>01823769440</t>
  </si>
  <si>
    <t>Md. Mofiz Uddin (Autanu)</t>
  </si>
  <si>
    <t>Senior Assistant Manager (Audit &amp; Consultancy Department)</t>
  </si>
  <si>
    <t>2018, 2018, 2016, 2014, 2012</t>
  </si>
  <si>
    <t>ICAEW- ICAEW
BSc (Applied Accounting)- Oxford Brookes
University
ACCA- ACCA
Advanced Diploma(Accounting and Business)- ACCA
CAT- ACCA</t>
  </si>
  <si>
    <t>autanu11@gmail.com</t>
  </si>
  <si>
    <t>01717-073135</t>
  </si>
  <si>
    <t>Muhammad Samsul Arefin</t>
  </si>
  <si>
    <t>Life and Health Ltd.</t>
  </si>
  <si>
    <t>Head, Business Development &amp;e-Com</t>
  </si>
  <si>
    <t>2000, 1998</t>
  </si>
  <si>
    <t>getarefin@gmail.com</t>
  </si>
  <si>
    <t>01847311335</t>
  </si>
  <si>
    <t>M.Com &amp; B.Com (Marketing)- DU)</t>
  </si>
  <si>
    <t>perctg@gmail.com</t>
  </si>
  <si>
    <t>KAZI MOHAMMAD SHAFI UDDIN</t>
  </si>
  <si>
    <t>MAMPOWER LTD</t>
  </si>
  <si>
    <t>MBA (Finance)- EWU
BSc(EEE)- Presidency University</t>
  </si>
  <si>
    <t>kazis.shafi@gmail.com</t>
  </si>
  <si>
    <t>01766 240 306
01977 100 127</t>
  </si>
  <si>
    <t>MD. ASIFUR RAHMAN RABBY</t>
  </si>
  <si>
    <t>RIANT ENGINEERS LTD</t>
  </si>
  <si>
    <t>Senior Executive Engineer</t>
  </si>
  <si>
    <t>MBA (OSL)- DU
BSc (EEE)- AIUB</t>
  </si>
  <si>
    <t>2019, 2017</t>
  </si>
  <si>
    <t>asifurrahmanrabby@gmail.com</t>
  </si>
  <si>
    <t>01778980880
01625460055</t>
  </si>
  <si>
    <t>ENGR. ADEEL AHMED</t>
  </si>
  <si>
    <t>M/S : SRACO /
SAUDI ARAMCO</t>
  </si>
  <si>
    <t>SUPERINTENDENT ENGINEER</t>
  </si>
  <si>
    <t xml:space="preserve">B.TECH (EEE)- JNTU, India
</t>
  </si>
  <si>
    <t>0919701045645</t>
  </si>
  <si>
    <t>Md. Asfaqur Rahman</t>
  </si>
  <si>
    <t>Asian Paints Bangladesh Ltd</t>
  </si>
  <si>
    <t>MBA &amp; BBA (Marketing)- HSTU</t>
  </si>
  <si>
    <t>2017, 2014</t>
  </si>
  <si>
    <t>asfaquelemon@gmail.com</t>
  </si>
  <si>
    <t>01734339917</t>
  </si>
  <si>
    <t>Sanjoy Kumar Kundu</t>
  </si>
  <si>
    <t>The Daily Prothom Alo</t>
  </si>
  <si>
    <t>Sr. Executive, Circulation (Corporate Sales)</t>
  </si>
  <si>
    <t>MBA (Markting)-NSU
BBA (Finance)- EWU</t>
  </si>
  <si>
    <t>sanjoyewubd@gmail.com</t>
  </si>
  <si>
    <t>01712-255050</t>
  </si>
  <si>
    <t>Kamruzzaman Sifat</t>
  </si>
  <si>
    <t>MGH GROUP</t>
  </si>
  <si>
    <t>SENIOR EXECUTIVE, (Branch Incharge)</t>
  </si>
  <si>
    <t>BBA (Finance)- EAST DELTA UNIVERSITY</t>
  </si>
  <si>
    <t>sifatkamruzzaman@gmail.com</t>
  </si>
  <si>
    <t>01673434724</t>
  </si>
  <si>
    <t>Md.. Faruk Mandall</t>
  </si>
  <si>
    <t>MBA &amp; BBS- National U</t>
  </si>
  <si>
    <t>faruk.mja@gmail.com</t>
  </si>
  <si>
    <t>01911-314080
01558-955308</t>
  </si>
  <si>
    <t>MD. Shahjalal</t>
  </si>
  <si>
    <t>NICCA CHEMICAL CO. LTD</t>
  </si>
  <si>
    <t>Accounting Officer</t>
  </si>
  <si>
    <t>MBA- UAP
BBA- UITS</t>
  </si>
  <si>
    <t>2018, 2016</t>
  </si>
  <si>
    <t>md.shahjalal@hotmail.com</t>
  </si>
  <si>
    <t>01737066533</t>
  </si>
  <si>
    <t>Md. Nahid Hasan</t>
  </si>
  <si>
    <t>Daraz Bangladesh Ltd.</t>
  </si>
  <si>
    <t>Key Account Executive (Commercial Dept.)</t>
  </si>
  <si>
    <t>MBA (Finance)- AIUB
BBA (Finance)- EWU</t>
  </si>
  <si>
    <t>nahid89.se@gmai.com</t>
  </si>
  <si>
    <t>01752024851</t>
  </si>
  <si>
    <t>Nusrat Yeasmin</t>
  </si>
  <si>
    <t>The Duke of Edinburgh’s Award Foundation Bangladesh</t>
  </si>
  <si>
    <t>Accounts &amp; Admin Officer</t>
  </si>
  <si>
    <t>BBA (Finance)- UIU</t>
  </si>
  <si>
    <t>nusratyeasmin0511@gmail.com</t>
  </si>
  <si>
    <t>01788760740</t>
  </si>
  <si>
    <t>Shakil Ahmed</t>
  </si>
  <si>
    <t>BBA- Govt. Titumir collage</t>
  </si>
  <si>
    <t>shakilahmed.bd007@gmail.com</t>
  </si>
  <si>
    <t>01912526967</t>
  </si>
  <si>
    <t>MD. RUBEL HOSSAIN</t>
  </si>
  <si>
    <t>MBA &amp; BBA (Marketing)- JNU</t>
  </si>
  <si>
    <t>mrhossain0305@gmail.com</t>
  </si>
  <si>
    <t>01922312021</t>
  </si>
  <si>
    <t>Md. Atiqur Rahman</t>
  </si>
  <si>
    <t>IoT Lab BD Ltd.</t>
  </si>
  <si>
    <t>Executive, Business Development</t>
  </si>
  <si>
    <t>p.atiqurrahman@gmail.com</t>
  </si>
  <si>
    <t>01674826318</t>
  </si>
  <si>
    <t>EMBA (OSL)- DU
BBA (HRM)- Eastern University
HSC</t>
  </si>
  <si>
    <t>on going, 2019, 2008</t>
  </si>
  <si>
    <t>MIR TANVIR REYAD</t>
  </si>
  <si>
    <t>Kablewala Bangladesh (E–commerce)</t>
  </si>
  <si>
    <t>EMBA- DU
BBA- State University</t>
  </si>
  <si>
    <t>tanvirreyad@gmail.com</t>
  </si>
  <si>
    <t>01717095113</t>
  </si>
  <si>
    <t>Muhammad Zillur Rahman</t>
  </si>
  <si>
    <t>Hoda Vasi Chowdhury &amp; Co.
Chartered Accountants</t>
  </si>
  <si>
    <t>MBA &amp; BBA (Accounting)- Kabi Nazrul Govt. College</t>
  </si>
  <si>
    <t>zillur.acca@yahoo.com</t>
  </si>
  <si>
    <t>01824848810</t>
  </si>
  <si>
    <t>Shamit Mahbub Shahabuddin</t>
  </si>
  <si>
    <t>Star Particle Boards Limited, Partex Star Group</t>
  </si>
  <si>
    <t>Sr. DGM – Marketing</t>
  </si>
  <si>
    <t>BBA- University of Madras</t>
  </si>
  <si>
    <t>shamitshahabuddin@gmail.com</t>
  </si>
  <si>
    <t>01610003223</t>
  </si>
  <si>
    <t>N. M. EFTAKHARUL ALAM BHUIYA</t>
  </si>
  <si>
    <t>SUPREME COURT OF BANGLADESH</t>
  </si>
  <si>
    <t>HEAD OF CHAMBERS, PRO LEGAL ADVOCATE</t>
  </si>
  <si>
    <t>LLM- DU
LLB- DU</t>
  </si>
  <si>
    <t>b.eftakhar@gmail.com</t>
  </si>
  <si>
    <t>01711120550</t>
  </si>
  <si>
    <t>General Manager (Equivalent CFO)</t>
  </si>
  <si>
    <t>B.A (Hons) Economics- Aligarh Muslim University, India</t>
  </si>
  <si>
    <t>1998</t>
  </si>
  <si>
    <t>Mr. Ashok Biradar</t>
  </si>
  <si>
    <t>JGC Corporation (BANAGAS CGP-III)</t>
  </si>
  <si>
    <t>HSE Supervisor</t>
  </si>
  <si>
    <t>ADIS- VPM's Polytechnic Collage, Mumbai
Diploma (FSE)- TUV Rheinland NIFE, Mumbai
Diploma(ME)- NKTT Collage Thane, University of Mumbai
MA- NKTT Collage Thane, University of Mumbai</t>
  </si>
  <si>
    <t>2014, 2009, 2010, 2008</t>
  </si>
  <si>
    <t>asb.biradar@ymail.com</t>
  </si>
  <si>
    <t>+91- 9004669872</t>
  </si>
  <si>
    <t>NASER AHMED</t>
  </si>
  <si>
    <t>The Asia Foundation, Bangladesh</t>
  </si>
  <si>
    <t>Director of Finance and Grants</t>
  </si>
  <si>
    <t>M.Com &amp; B.Com-Jagannath College</t>
  </si>
  <si>
    <t>naser.ahmed@gmail.com</t>
  </si>
  <si>
    <t>01791656437</t>
  </si>
  <si>
    <t>Habibur Rahaman Bhuiyan</t>
  </si>
  <si>
    <t xml:space="preserve">Navana Group </t>
  </si>
  <si>
    <t>habib45632@yahoo.com</t>
  </si>
  <si>
    <t xml:space="preserve">General Manager and Group Head of (HR &amp; Admin) </t>
  </si>
  <si>
    <t>MBA (HRM)- ADUST
MA (English)- Dhaka International University</t>
  </si>
  <si>
    <t>01720056502
01711386918</t>
  </si>
  <si>
    <t>Anika Hassan</t>
  </si>
  <si>
    <t>Carbon-51 Ltd</t>
  </si>
  <si>
    <t>MSc (ECO)- Hochschule Rhein Waal, Germany
BBA (Finance)- UIU</t>
  </si>
  <si>
    <t>2019, 2011</t>
  </si>
  <si>
    <t>anikahassan02@gmail.com</t>
  </si>
  <si>
    <t>01712290168</t>
  </si>
  <si>
    <t>NAZMUL HASAN FARUKI</t>
  </si>
  <si>
    <t>Grameen Danone Foods Limited</t>
  </si>
  <si>
    <t>nhfaruki@gmail.com</t>
  </si>
  <si>
    <t xml:space="preserve">MOHAMMAD MAHAMUDUL ALAM </t>
  </si>
  <si>
    <t>Reckitt Benckiser Bangladesh Ltd</t>
  </si>
  <si>
    <t xml:space="preserve">Finance Compliance Manager and Statutory Reporting </t>
  </si>
  <si>
    <t>EMBA- IBA, DU
BBA- CU</t>
  </si>
  <si>
    <t>2020, 2006</t>
  </si>
  <si>
    <t xml:space="preserve">sakiby2k@gmail.com </t>
  </si>
  <si>
    <t>01722-520002</t>
  </si>
  <si>
    <t>Md. Bayezid Bostami</t>
  </si>
  <si>
    <t>Transcom Limited</t>
  </si>
  <si>
    <t>Deputy Manager, Business Solution</t>
  </si>
  <si>
    <t>EMBA(MIS)- DU
BSc(CSE)- AUB</t>
  </si>
  <si>
    <t>appeared, 2004</t>
  </si>
  <si>
    <t>bayezid_cse@yahoo.com
bostami.bd@gmail.com</t>
  </si>
  <si>
    <t>01714103940</t>
  </si>
  <si>
    <t>SYED SHAFIUL ALAM</t>
  </si>
  <si>
    <t>KRISENERGY BANGLADESH</t>
  </si>
  <si>
    <t>Information Systems Lead &amp; Infrastructure Analyst</t>
  </si>
  <si>
    <t>BSc(CSE)- AUST
BSS(Sociology)- DU</t>
  </si>
  <si>
    <t>shafi.syed.alam@outlook.com</t>
  </si>
  <si>
    <t>01713090538</t>
  </si>
  <si>
    <t>MD MOUSTAFA SAIF UDDIN</t>
  </si>
  <si>
    <t>Portonics Limited</t>
  </si>
  <si>
    <t>Head of Operations (Bangladesh and Myanmar Clients support)</t>
  </si>
  <si>
    <t>BSc(CSE)- SUST</t>
  </si>
  <si>
    <t>emon_061@yahoo.com</t>
  </si>
  <si>
    <t>01678688218</t>
  </si>
  <si>
    <t>Assistant Manager - sales and marketing</t>
  </si>
  <si>
    <t>MBA(Marketing)- EWU
BBA(Marketing)- Prime University</t>
  </si>
  <si>
    <t xml:space="preserve"> 01816-658795</t>
  </si>
  <si>
    <t>HOSSAIN SHAH NEWAZ</t>
  </si>
  <si>
    <t>Aarong Dairy</t>
  </si>
  <si>
    <t>MBA &amp; BBA (Marketing)- DU</t>
  </si>
  <si>
    <t>newaz.mrkt@gmail.com</t>
  </si>
  <si>
    <t>01716358042</t>
  </si>
  <si>
    <t>Majharul Islam Siddique</t>
  </si>
  <si>
    <t>Shakti Foundation for Disadvantaged Women</t>
  </si>
  <si>
    <t>Head of Marketing &amp; Communication (General Manager)</t>
  </si>
  <si>
    <t>BBA (Marketing and HRM)- NSU</t>
  </si>
  <si>
    <t>majhar13@gmail.com</t>
  </si>
  <si>
    <t>01929-988161</t>
  </si>
  <si>
    <t>A. N. Baset Osmany</t>
  </si>
  <si>
    <t>HBL BANGLADESH</t>
  </si>
  <si>
    <t>SENIOR MANAGER – COUNTRY OPERATIONS, COUNTRY OFFICE</t>
  </si>
  <si>
    <t>MBA (E-Commerce)- South Bank University London, UK
MBA- IBA, DU
BBA- NSU</t>
  </si>
  <si>
    <t>--- , 1999, 1998</t>
  </si>
  <si>
    <t>naser.osmany@gmail.com</t>
  </si>
  <si>
    <t>0171-1590184
0171-3046129</t>
  </si>
  <si>
    <t>Md. Khorshed Anwar</t>
  </si>
  <si>
    <t>One Bank Limited</t>
  </si>
  <si>
    <t>Senior Manager &amp; FAVP – SME Financing</t>
  </si>
  <si>
    <t>Masters(International Trade &amp; Business)- DU
MSS- DU
BSS- CU</t>
  </si>
  <si>
    <t>2019, 2008, 1991</t>
  </si>
  <si>
    <t>khorshed_anwar@yahoo.com</t>
  </si>
  <si>
    <t>880-1720-984462
880-2-882 6707 (Home)</t>
  </si>
  <si>
    <t>KAZI MD. ANIK</t>
  </si>
  <si>
    <t>HR-Officer</t>
  </si>
  <si>
    <t>MBA &amp; BBA- DU</t>
  </si>
  <si>
    <t>anik2kazi@gmail.com</t>
  </si>
  <si>
    <t>01680734638
01313713000</t>
  </si>
  <si>
    <t>RSRM Ltd.</t>
  </si>
  <si>
    <t>EXECUTIVE- HR &amp; Admin</t>
  </si>
  <si>
    <t>MBA (Accounting)- BGC Trust University, CTG
BBA- National U</t>
  </si>
  <si>
    <t>1-apr-15</t>
  </si>
  <si>
    <t>Namera Rahman</t>
  </si>
  <si>
    <t>’ARMA Group</t>
  </si>
  <si>
    <t>MSS &amp; BBS- Govt.Titumir College (DU)</t>
  </si>
  <si>
    <t>on going, 2018</t>
  </si>
  <si>
    <t>namera0168@gmail.com</t>
  </si>
  <si>
    <t>0193-7308703</t>
  </si>
  <si>
    <t>Ms.Sarika R Dass</t>
  </si>
  <si>
    <t>NGO (Shishu Protiva Bikash Kendro)</t>
  </si>
  <si>
    <t>Assistant Manager- Communication Department</t>
  </si>
  <si>
    <t>sarikadas1001@gmail.com</t>
  </si>
  <si>
    <t>01760249259</t>
  </si>
  <si>
    <t>MAHFUJ ROB</t>
  </si>
  <si>
    <t>Light of Hope</t>
  </si>
  <si>
    <t>Senior Executive, Finance &amp; HR, Admin</t>
  </si>
  <si>
    <t>MBA &amp; BBA- AIUB</t>
  </si>
  <si>
    <t>rob.mahfuj@gmail.com</t>
  </si>
  <si>
    <t>88 01671-779 665</t>
  </si>
  <si>
    <t>Md. Sabbir Alam</t>
  </si>
  <si>
    <t>Q-POINT FASHIONS LTD (Intimate as CHINA GARMENTS)</t>
  </si>
  <si>
    <t>Trainee Merchandiser</t>
  </si>
  <si>
    <t>BBA (Marketing)- IUBAT</t>
  </si>
  <si>
    <t>sabbiralam.iubat@gmail.com</t>
  </si>
  <si>
    <t>01315-631515</t>
  </si>
  <si>
    <t>MD. KAUSAR ALI</t>
  </si>
  <si>
    <t>Mesh Technologies Limited</t>
  </si>
  <si>
    <t>BSc (EEE)- Varendra University Rajshahi</t>
  </si>
  <si>
    <t>kausarcn@gmail.com</t>
  </si>
  <si>
    <t>01762726528</t>
  </si>
  <si>
    <t>Nazmus Sayadat Majumdar</t>
  </si>
  <si>
    <t>KSRM Steel Plant Ltd.</t>
  </si>
  <si>
    <t>MBA (HRM)- IIUC
BBS- National U</t>
  </si>
  <si>
    <t>nsmpalash@gmail.com</t>
  </si>
  <si>
    <t>01957-035955, 01747-944962</t>
  </si>
  <si>
    <t>MD PIUL UDDIN</t>
  </si>
  <si>
    <t>NFS Engineering &amp; Technology Ltd.</t>
  </si>
  <si>
    <t>Assistant Manager (Accounts, Finance, Admin &amp; HR)</t>
  </si>
  <si>
    <t>Diploma(AIDE)- Naogaon Polytechnic Institute</t>
  </si>
  <si>
    <t>piulkhanakash@gmail.com</t>
  </si>
  <si>
    <t>01742337827</t>
  </si>
  <si>
    <t>Nikoshiya Dastagir</t>
  </si>
  <si>
    <t>nikoshiya25@yahoo.com</t>
  </si>
  <si>
    <t>01710370128</t>
  </si>
  <si>
    <t>MOHAMMAD KHAIRUL HASAN</t>
  </si>
  <si>
    <t>Solar Electro Bangladesh Ltd</t>
  </si>
  <si>
    <t>M.Com- CHANDIGARH UNIVERSITY, INDIA
BBA- DIU</t>
  </si>
  <si>
    <t>Khairul777@gmail.com</t>
  </si>
  <si>
    <t>01320-738743</t>
  </si>
  <si>
    <t>SUDARSHI CHAKMA</t>
  </si>
  <si>
    <t>SEBPO</t>
  </si>
  <si>
    <t>MBA &amp; BBA (Finance &amp; Banking)- JKKNIU</t>
  </si>
  <si>
    <t>sudarshichakma1@yahoo.com</t>
  </si>
  <si>
    <t>+8801557663799, 
+8801820716567</t>
  </si>
  <si>
    <t>SYED AL IRFAN QURAISHY</t>
  </si>
  <si>
    <t>Synesis IT Limited</t>
  </si>
  <si>
    <t>Executive - Human Resource Department</t>
  </si>
  <si>
    <t>BBA(Finance &amp; Banking)- National U</t>
  </si>
  <si>
    <t>quraishy.arafat@gmail.com</t>
  </si>
  <si>
    <t>01677896930</t>
  </si>
  <si>
    <t>Tayubur Rahman</t>
  </si>
  <si>
    <t>Badsha Group of Industries(Pioneer Denim Ltd.)</t>
  </si>
  <si>
    <t>Sr. Executive, Commercial(Export) Dept.</t>
  </si>
  <si>
    <t>MBA(Finance)- JNU
BBA- Primeasia University</t>
  </si>
  <si>
    <t>2019, 2016</t>
  </si>
  <si>
    <t>sifattr077@gmail.com</t>
  </si>
  <si>
    <t>+8801676004012,
+8801733676905</t>
  </si>
  <si>
    <t>Most. Afreen Ara</t>
  </si>
  <si>
    <t>Sr.Executive, HR &amp; Admin</t>
  </si>
  <si>
    <t>B.Sc in EEE- UITS</t>
  </si>
  <si>
    <t>araa3790@gmail.com</t>
  </si>
  <si>
    <t>+8801770702030, +8801640178604</t>
  </si>
  <si>
    <t>Thakral Information Systems Pvt. Ltd.</t>
  </si>
  <si>
    <t>PGDHRM- BIM
MBA &amp; BBA(Finance&amp;HR)- Stamford University Bangladesh</t>
  </si>
  <si>
    <t>2014, 2013, 2010</t>
  </si>
  <si>
    <t xml:space="preserve">Farzana Yasmin </t>
  </si>
  <si>
    <t>Dhaka Tribune, A concern of Gemcon Group</t>
  </si>
  <si>
    <t>General Manager-Operations</t>
  </si>
  <si>
    <t xml:space="preserve">EMBA- AIUB
Higher Diploma Software Engineering- Cyber College of Bangladesh
BSc- National U </t>
  </si>
  <si>
    <t>2017, 2003, 1997</t>
  </si>
  <si>
    <t>+88 01911592801</t>
  </si>
  <si>
    <t>Tonmoy Kar</t>
  </si>
  <si>
    <t>Uber</t>
  </si>
  <si>
    <t>HR Manager and Lead- Admin &amp; Compliance</t>
  </si>
  <si>
    <t>MBA(HRM)- BUP
BBA(HRM)- ULAB</t>
  </si>
  <si>
    <t>on oing, 2016</t>
  </si>
  <si>
    <t>tonmoy.kar@outlook.com</t>
  </si>
  <si>
    <t>+88- 0188 0005 401
+88- 0167 0276 090</t>
  </si>
  <si>
    <t>Rangs Properties Ltd. – a Rancon Company</t>
  </si>
  <si>
    <t>MBA(AIS)- DU
BBA(Finance)- Presidency University, Dhaka</t>
  </si>
  <si>
    <t>MD. IMRAN KHAN</t>
  </si>
  <si>
    <t>HSBC Bangladesh</t>
  </si>
  <si>
    <t>Credit Analyst &amp; Business Information Risk Officer (BIRO)</t>
  </si>
  <si>
    <t>MBA(Marketing)- NSU
BBA(Marketing)- BRAC U</t>
  </si>
  <si>
    <t>2018, 2008</t>
  </si>
  <si>
    <t>imran_bu@hotmail.com</t>
  </si>
  <si>
    <t>+8801706666625
+8801748246666</t>
  </si>
  <si>
    <t>American &amp; Efird (Bangladesh) Ltd</t>
  </si>
  <si>
    <t>MBA &amp; BBA(finance)- NSU</t>
  </si>
  <si>
    <t>faisalmorshed8460@gmail.com</t>
  </si>
  <si>
    <t>Mohammad Zubair Ahmed</t>
  </si>
  <si>
    <t>IDLC Securities Limited</t>
  </si>
  <si>
    <t>Associate at “Finance &amp; Administration department”</t>
  </si>
  <si>
    <t>MBA &amp; BBA(finance)- AIUB</t>
  </si>
  <si>
    <t>2015, 2013</t>
  </si>
  <si>
    <t>ahmed.zubair66@gmail.com</t>
  </si>
  <si>
    <t>01818905694, 01670847819</t>
  </si>
  <si>
    <t>MIR MOHAMMAD CHOWDHURY</t>
  </si>
  <si>
    <t>Karnaphuli Shoes Industries Ltd</t>
  </si>
  <si>
    <t>Senior Officer, Sales &amp; Export</t>
  </si>
  <si>
    <t>MBA- USTC</t>
  </si>
  <si>
    <t xml:space="preserve">mdrajuchy@gmail.com </t>
  </si>
  <si>
    <t>01715898318</t>
  </si>
  <si>
    <t>Mohammad Masuk-E-Kibria</t>
  </si>
  <si>
    <t>Jennys International Limited</t>
  </si>
  <si>
    <t>Manager HR &amp; Business Development</t>
  </si>
  <si>
    <t>MBA (HRM)- Dipankar University of Science &amp; Technology</t>
  </si>
  <si>
    <t>kibria16@gmail.com</t>
  </si>
  <si>
    <t>01309002775</t>
  </si>
  <si>
    <t>MD. ALAMGIR</t>
  </si>
  <si>
    <t>Ezone HRM Limited</t>
  </si>
  <si>
    <t>Junior Officer, Customer Care</t>
  </si>
  <si>
    <t>BSS- National U
Diploma (ship fabrication)- BTEB</t>
  </si>
  <si>
    <t>almahbub72@gmail.com</t>
  </si>
  <si>
    <t>01771-009492
01920-230397</t>
  </si>
  <si>
    <t>MOHAMMED MASUD ALAM</t>
  </si>
  <si>
    <t>Riverstone Capital Limited (A concern of Pandughar Group)</t>
  </si>
  <si>
    <t>Head Accounts &amp; Finance</t>
  </si>
  <si>
    <t xml:space="preserve">Mcom (Accounting)-National University
Bcom (Commerce)-National University </t>
  </si>
  <si>
    <t>2001, 1999</t>
  </si>
  <si>
    <t>masud_cma@yahoo.com</t>
  </si>
  <si>
    <t>01817714122
01777755908</t>
  </si>
  <si>
    <t>Bata Shoe Co. (BD) Ltd</t>
  </si>
  <si>
    <t>Asst. General Manager- Retail Operations</t>
  </si>
  <si>
    <t>Md. Taslimur Rahman</t>
  </si>
  <si>
    <t>Transcom Electronics Ltd.</t>
  </si>
  <si>
    <t>Head of Corporate Business</t>
  </si>
  <si>
    <t>EMBA (Marketing)- Deemed University of Lucknow, India
MCom (Management)- National University
Bcom- National University</t>
  </si>
  <si>
    <t>2001, 1996, 1994</t>
  </si>
  <si>
    <t>taslimur.rahman@gmail.com</t>
  </si>
  <si>
    <t>01819-210304
01714089305</t>
  </si>
  <si>
    <t>MD . Mohiuddin Rownak</t>
  </si>
  <si>
    <t>Union Group</t>
  </si>
  <si>
    <t>Sales Operations Manager, Mobile division</t>
  </si>
  <si>
    <t>EMBA- IBA, DU
BBA (Marketing)- KU</t>
  </si>
  <si>
    <t>rownakmohiuddin@gmail.com</t>
  </si>
  <si>
    <t>01833182397</t>
  </si>
  <si>
    <t>Mohammad Abu Kowsar</t>
  </si>
  <si>
    <t>Enterprise Relationship Manager
Strategic Business</t>
  </si>
  <si>
    <t>Bcom- National U</t>
  </si>
  <si>
    <t>mdabukowsar@gmail.com</t>
  </si>
  <si>
    <t>01818889588</t>
  </si>
  <si>
    <t>bdprotik@yahoo.com
sarasolaiman2017@gmail.com</t>
  </si>
  <si>
    <t>Key Accounts Manager, Sales</t>
  </si>
  <si>
    <t>MSS (PS)- National U
BSS (Arts)- National U</t>
  </si>
  <si>
    <t>ANINDA SAHA</t>
  </si>
  <si>
    <t>Senior Executive, SCM</t>
  </si>
  <si>
    <t>A.P. Moller Maersk</t>
  </si>
  <si>
    <t>MBA (SCM)- BRAC U
BBA (EEE)- BRAC U</t>
  </si>
  <si>
    <t>aninda.saha003@gmail.com</t>
  </si>
  <si>
    <t>01712264183</t>
  </si>
  <si>
    <t>IRFANUR RAHMAN MD RASHED</t>
  </si>
  <si>
    <t>Casadevall Bangladesh ltd.</t>
  </si>
  <si>
    <t>Factory Manager</t>
  </si>
  <si>
    <t>BA (English)- National U</t>
  </si>
  <si>
    <t>ir.sumon@gmail.com</t>
  </si>
  <si>
    <t>01915954686</t>
  </si>
  <si>
    <t>MD. ABDUR RAHIM</t>
  </si>
  <si>
    <t>Ha-Meem Textiles Limited</t>
  </si>
  <si>
    <t>AGM-HR (Zonal HR Head)</t>
  </si>
  <si>
    <t>MBA (HRM)- AIUB
PGDHRM- BIM, CU
BA (Bengali)- CU</t>
  </si>
  <si>
    <t>mdarahim1997@gmail.com</t>
  </si>
  <si>
    <t>01818-095681
01703-160155</t>
  </si>
  <si>
    <t>TABIA TAMANNA</t>
  </si>
  <si>
    <t>Lecturer, Accounting</t>
  </si>
  <si>
    <t>Central Women’s University, Dhaka</t>
  </si>
  <si>
    <t>MBA (Finance)- DU
BBA (Accounting)- AUST</t>
  </si>
  <si>
    <t>tabiatamanna@yahoo.com</t>
  </si>
  <si>
    <t>01711086217</t>
  </si>
  <si>
    <t>SALSABIL TASNEEM</t>
  </si>
  <si>
    <t>IDP Education Bangladesh Pvt. Limited</t>
  </si>
  <si>
    <t>Executive –Admin &amp; Customer Service</t>
  </si>
  <si>
    <t>MBA (Marketing)- SEU
BBA (HRM)- IIUC</t>
  </si>
  <si>
    <t>salsabil.tasneem07@gmail.com</t>
  </si>
  <si>
    <t>01910297919</t>
  </si>
  <si>
    <t>Tanzina Afrin Roni</t>
  </si>
  <si>
    <t>One Pharma Ltd.</t>
  </si>
  <si>
    <t>PGD- BIM
M.Pharm &amp; B.Pharm- State University of Bangladesh</t>
  </si>
  <si>
    <t>2012, 2011, 2009</t>
  </si>
  <si>
    <t>tanzinaroni@gmail.com</t>
  </si>
  <si>
    <t>01731124929</t>
  </si>
  <si>
    <t xml:space="preserve">MOHAMMAD KHAIRUL HASSAN </t>
  </si>
  <si>
    <t>Hanwen BD Ltd</t>
  </si>
  <si>
    <t>Assistant Manager (Accounts &amp; Finance)</t>
  </si>
  <si>
    <t>Masters- National U
Bcom- National U</t>
  </si>
  <si>
    <t>khairulhasan1182@gmail.com</t>
  </si>
  <si>
    <t>01614-949166</t>
  </si>
  <si>
    <t>ShopUp   - Unicorn Distribution Limited</t>
  </si>
  <si>
    <t>Senior Manager, Retail Distribution</t>
  </si>
  <si>
    <t>Eptisa Servicios de Ingenieria S.L Spanish</t>
  </si>
  <si>
    <t>Business Development Executive (HR &amp; Admin, Commercial)</t>
  </si>
  <si>
    <t>MBA BBA (Marketing)- National University</t>
  </si>
  <si>
    <t>jahajisaiful1991@gmail.com</t>
  </si>
  <si>
    <t>01515609379</t>
  </si>
  <si>
    <t>Md. Mominul Islam Momin</t>
  </si>
  <si>
    <t>National U</t>
  </si>
  <si>
    <t>MSc &amp; BSc (Geography)</t>
  </si>
  <si>
    <t>momin01777@gmail.com</t>
  </si>
  <si>
    <t>01689800125</t>
  </si>
  <si>
    <t>MSc &amp; BSc (Criminology and Police Science)- MBSTU</t>
  </si>
  <si>
    <t>Sharifahmed.cps@gmail.com</t>
  </si>
  <si>
    <t>01830130563</t>
  </si>
  <si>
    <t xml:space="preserve">MD. MEHEDI  ISLAM </t>
  </si>
  <si>
    <t>Talan Group (Super Protective shoes Pvt. Ltd)</t>
  </si>
  <si>
    <t xml:space="preserve">Hr.  ( Sr. Executive ) </t>
  </si>
  <si>
    <t>MBA &amp; BBA(Finance &amp; Banking)- IIUC</t>
  </si>
  <si>
    <t>sejan933@gmail.com</t>
  </si>
  <si>
    <t>01720210005</t>
  </si>
  <si>
    <t>MOHAMMAD MAMUN MORSHED</t>
  </si>
  <si>
    <t>Insight International School, Dhaka</t>
  </si>
  <si>
    <t>Senior English language teacher</t>
  </si>
  <si>
    <t>MA (ELT)- Presidency University
BBA (Marketing)- DCC</t>
  </si>
  <si>
    <t>amit18kiwi@gmail.com</t>
  </si>
  <si>
    <t>01911169106</t>
  </si>
  <si>
    <t>Md Safayet Ullah Sohan</t>
  </si>
  <si>
    <t>Ahsanullah University Of Science And Technology</t>
  </si>
  <si>
    <t>Bachelor of Science (EEE)</t>
  </si>
  <si>
    <t>safayetsohan509@gmail.com</t>
  </si>
  <si>
    <t>01617217855</t>
  </si>
  <si>
    <t>Rakib Uddin Shamim</t>
  </si>
  <si>
    <t>Akij Plastics Limited</t>
  </si>
  <si>
    <t>Depot In charge</t>
  </si>
  <si>
    <t>rakibsamim36@gmail.com</t>
  </si>
  <si>
    <t>01687937027
01916407336</t>
  </si>
  <si>
    <t>RASHAD-UL ALAM</t>
  </si>
  <si>
    <t>International Homeware</t>
  </si>
  <si>
    <t>PGDSCM- BIHRM
MBM- EWU
BBA- Southeast University</t>
  </si>
  <si>
    <t>2020, 2013, 2010</t>
  </si>
  <si>
    <t>jaaahid@gmail.com</t>
  </si>
  <si>
    <t>01712649256</t>
  </si>
  <si>
    <t>Madhab Chandra Debnath</t>
  </si>
  <si>
    <t xml:space="preserve">Madina Polymer Industries Ltd. </t>
  </si>
  <si>
    <t>MBA (Marketing)- Begum Rokeya University, Rangpur
MSc &amp; BSc (Chemistry)- DU</t>
  </si>
  <si>
    <t>2018, 2008, 2006</t>
  </si>
  <si>
    <t>01747530385</t>
  </si>
  <si>
    <t>Navana Group</t>
  </si>
  <si>
    <t>MBA &amp; BBA (Finance)- DIU</t>
  </si>
  <si>
    <t>mostafizur2116@gmail.com</t>
  </si>
  <si>
    <t>01719485793
01557212463</t>
  </si>
  <si>
    <t>Globex Marketing Co. Ltd.</t>
  </si>
  <si>
    <t>MSS &amp; BSS (ECONOMICS)- SUST</t>
  </si>
  <si>
    <t>2001, 2000</t>
  </si>
  <si>
    <t>01711700786</t>
  </si>
  <si>
    <t>GODFREY PURIFICATION</t>
  </si>
  <si>
    <t>Feel Vertex Associate Limited</t>
  </si>
  <si>
    <t>sopan.sjp@gmail.com</t>
  </si>
  <si>
    <t>01720908616</t>
  </si>
  <si>
    <t>Sumana Salam</t>
  </si>
  <si>
    <t>MBA (HRM)- JU
BBA (HRM)- PAUB</t>
  </si>
  <si>
    <t>sumana18sumu.ss@gmail.com</t>
  </si>
  <si>
    <t>01711083488</t>
  </si>
  <si>
    <t>SYED SHAH AZIZ</t>
  </si>
  <si>
    <t>Molla Salt Agro Food &amp; Beverage Limited</t>
  </si>
  <si>
    <t>Manager (Head Of Sales)</t>
  </si>
  <si>
    <t>MBA (Marketing)- BIU
MA &amp; BA (Philosophy)- JNU</t>
  </si>
  <si>
    <t>2020, 2011, 2010</t>
  </si>
  <si>
    <t>syedshahazizsuzon@gmail.com</t>
  </si>
  <si>
    <t>01876888650</t>
  </si>
  <si>
    <t>Ashik-E-Elahi Majumder</t>
  </si>
  <si>
    <t>sakib.mkt@gmail.com</t>
  </si>
  <si>
    <t>01674667106</t>
  </si>
  <si>
    <t>Mohibul Hasan</t>
  </si>
  <si>
    <t>British American Tobacco Bangladesh Ltd.</t>
  </si>
  <si>
    <t>MDS- DU
BBA- RU</t>
  </si>
  <si>
    <t>-, 2013</t>
  </si>
  <si>
    <t>mohibulhasan44@gmail.com</t>
  </si>
  <si>
    <t>01725758444</t>
  </si>
  <si>
    <t>CHELSEA AKBAR DAYABOTI</t>
  </si>
  <si>
    <t>QUIET LAWN LLC</t>
  </si>
  <si>
    <t>SOCIAL MEDIA MANAGER &amp; CUSTOMER OPERATIONS</t>
  </si>
  <si>
    <t>BSS- IUB</t>
  </si>
  <si>
    <t>on going</t>
  </si>
  <si>
    <t>cadayaboti@gmail.com</t>
  </si>
  <si>
    <t>01630924879</t>
  </si>
  <si>
    <t>Khondoker Sajedul Islam</t>
  </si>
  <si>
    <t>Education Express</t>
  </si>
  <si>
    <t>Sr. Councilor</t>
  </si>
  <si>
    <t>MSc (CCD)- IUB
BSc (Environmental Science)- IUB</t>
  </si>
  <si>
    <t>2020, 2019</t>
  </si>
  <si>
    <t>sajedul1992@yahoo.com</t>
  </si>
  <si>
    <t>01921257543</t>
  </si>
  <si>
    <t>MD.MASHIAR RAHMAN</t>
  </si>
  <si>
    <t>Manager ( Admin, HR and Compliance )</t>
  </si>
  <si>
    <t xml:space="preserve">MBA (HRM)- Bangladesh Open University
LLB- National University
PGDHRM- BIM
</t>
  </si>
  <si>
    <t>2016, 2014, 2012</t>
  </si>
  <si>
    <t>Saeema Islam Khan Muna</t>
  </si>
  <si>
    <t>Top One Trading</t>
  </si>
  <si>
    <t>Executive-Supply Chain Management</t>
  </si>
  <si>
    <t>MBA (SCM)- AIUB
BBA (MIS)- AIUB</t>
  </si>
  <si>
    <t>2020, 2018</t>
  </si>
  <si>
    <t>saeemamuna@gmail.com</t>
  </si>
  <si>
    <t>01686600210</t>
  </si>
  <si>
    <t>Mr. Kalyan Banik</t>
  </si>
  <si>
    <t>RFID Operator</t>
  </si>
  <si>
    <t>Global Attire Ltd.</t>
  </si>
  <si>
    <t>MBS- National U
BBS- National U</t>
  </si>
  <si>
    <t>kalyan51286@gmail.com</t>
  </si>
  <si>
    <t>01313-648383</t>
  </si>
  <si>
    <t>IMTEAZ ALAM</t>
  </si>
  <si>
    <t>APR Energy 300 MW Diesel Power-plant</t>
  </si>
  <si>
    <t>Fuel Tender – Supply Chain Management</t>
  </si>
  <si>
    <t>MBA (HRM)- RANADA PRASAD SHAHA UNIVERSITY
BBA (Marketing)- NSU</t>
  </si>
  <si>
    <t>2021, 2017</t>
  </si>
  <si>
    <t>rabby.imteaz@northsouth.edu</t>
  </si>
  <si>
    <t>01673230795</t>
  </si>
  <si>
    <t>JOBAER HOSSEN</t>
  </si>
  <si>
    <t xml:space="preserve">SATORI Ltd. Home &amp; Decor ( Interior) </t>
  </si>
  <si>
    <t xml:space="preserve">Administration/ Sales and Marketing </t>
  </si>
  <si>
    <t>MA &amp; BA (IHC)- Gov.Titumir college</t>
  </si>
  <si>
    <t>jobaerhossen59@yahoo.com</t>
  </si>
  <si>
    <t>01928557548</t>
  </si>
  <si>
    <t>Mahfoj Hossain Khan</t>
  </si>
  <si>
    <t>ACI Logistics Ltd (Shwapno)</t>
  </si>
  <si>
    <t>Assistant Outlet Operations Manager</t>
  </si>
  <si>
    <t>MBA &amp; BBA (Accounting)- National U</t>
  </si>
  <si>
    <t>mahfojhkhan@gmail.com</t>
  </si>
  <si>
    <t>01676826382</t>
  </si>
  <si>
    <t>MD HASAN</t>
  </si>
  <si>
    <t>MBA &amp; BBA (Management)- National U</t>
  </si>
  <si>
    <t>hasanfatema15@gmail.com</t>
  </si>
  <si>
    <t>01821559888
01306235662</t>
  </si>
  <si>
    <t>Salman Khalid</t>
  </si>
  <si>
    <t>Sales Manager Pvt Ltd (Cyanergy Australia Ltd)</t>
  </si>
  <si>
    <t>Business Development Manager &amp; Copy and Content Writer</t>
  </si>
  <si>
    <t>Mpharm- University of Wolverhampton, UK</t>
  </si>
  <si>
    <t>bindukhalid@gmail.com</t>
  </si>
  <si>
    <t>01796587467</t>
  </si>
  <si>
    <t>Muhammad NasimAmjad</t>
  </si>
  <si>
    <t>Bboron</t>
  </si>
  <si>
    <t>Web Developer and Digital marketer</t>
  </si>
  <si>
    <t>MA &amp; BA (English)- CU</t>
  </si>
  <si>
    <t>2015, 2014</t>
  </si>
  <si>
    <t>n_amjad@outlook.com</t>
  </si>
  <si>
    <t>01815972794</t>
  </si>
  <si>
    <t>Iftekher Mahmud</t>
  </si>
  <si>
    <t>ADE Management Consultant</t>
  </si>
  <si>
    <t>Associate Consultant</t>
  </si>
  <si>
    <t>iftekhermahmud7@gmail.com</t>
  </si>
  <si>
    <t>01711347113</t>
  </si>
  <si>
    <t>Grande Boulevard Online</t>
  </si>
  <si>
    <t>BBA (HRM)- DARUL IHSAN UNIVERSITY</t>
  </si>
  <si>
    <t>MD SAIDUL ALAM</t>
  </si>
  <si>
    <t>APPLIED BIOPLASTICS LTD.</t>
  </si>
  <si>
    <t>BSc (ESM)- University of Malaya, Malaysia</t>
  </si>
  <si>
    <t>saidul.um.bd@gmail.com</t>
  </si>
  <si>
    <t>0140-923-6492</t>
  </si>
  <si>
    <t>TAMANNA RAHMAN</t>
  </si>
  <si>
    <t>Scholastica</t>
  </si>
  <si>
    <t>BSc (CIS)- Bhuiyan Institute of Technology</t>
  </si>
  <si>
    <t xml:space="preserve">Academic Supervisor for O Levels </t>
  </si>
  <si>
    <t>tamanna.r.h@gmail.com</t>
  </si>
  <si>
    <t>01718950702</t>
  </si>
  <si>
    <t>Abdullllah All Sadii</t>
  </si>
  <si>
    <t>University of Dhaka
BUBT</t>
  </si>
  <si>
    <t>MBA- MIS
BBA- HRM</t>
  </si>
  <si>
    <t>abdullahalsadi450@gmail.com</t>
  </si>
  <si>
    <t>01868443677</t>
  </si>
  <si>
    <t>Tarin Sultana</t>
  </si>
  <si>
    <t>ACE Consultants Limited</t>
  </si>
  <si>
    <t>Deputy Manager, Resourcing &amp; Recruitment (Talent Acquisition)</t>
  </si>
  <si>
    <t>BSc (CE)- MIST</t>
  </si>
  <si>
    <t>tarin.ahmed.ta@gmail.com</t>
  </si>
  <si>
    <t>01719383179</t>
  </si>
  <si>
    <t>Mr. Bipul Chandra Howlader</t>
  </si>
  <si>
    <t>Asian Consumer  Care Pvt. Ltd.(Dabur Bangladesh Ltd.)</t>
  </si>
  <si>
    <t>Mcom &amp; Bcom (Management) National U</t>
  </si>
  <si>
    <t>1995, 1994</t>
  </si>
  <si>
    <t>bipul.howlader@gmail.com</t>
  </si>
  <si>
    <t xml:space="preserve">01745185040  </t>
  </si>
  <si>
    <t>Md. Hasanujamman Bari</t>
  </si>
  <si>
    <t>MBA (Marketing)- Southeast University
BSc (Chemistry)- SUST</t>
  </si>
  <si>
    <t>2013, 2003</t>
  </si>
  <si>
    <t>hasanujamman.bari@gmail.com</t>
  </si>
  <si>
    <t>01711505587</t>
  </si>
  <si>
    <t>TANVIR AHSAN SIDDIQUI PAVEL</t>
  </si>
  <si>
    <t>International Beverages Private Ltd.</t>
  </si>
  <si>
    <t xml:space="preserve">Executive MBA (Marketing)- IBA, DU
BBA(Marketing)- IBA, JU
</t>
  </si>
  <si>
    <t>2017, 2010</t>
  </si>
  <si>
    <t>01939-900896</t>
  </si>
  <si>
    <t>MIZANUR RAHMAN</t>
  </si>
  <si>
    <t>01711-007907,
01743-841460.</t>
  </si>
  <si>
    <t>Md. Sazzad Hasnine</t>
  </si>
  <si>
    <t>System Support Specialist</t>
  </si>
  <si>
    <t>BSc(CSE)- Northern University
DIP (CST)- Feni Computer Institute</t>
  </si>
  <si>
    <t>on going, 2016</t>
  </si>
  <si>
    <t>sazzad_hasnine@yahoo.com</t>
  </si>
  <si>
    <t>01775489801</t>
  </si>
  <si>
    <t>MSSP- DU
BA (English)- AUB</t>
  </si>
  <si>
    <t>sazzadh40@gmail.com</t>
  </si>
  <si>
    <t>01716163513</t>
  </si>
  <si>
    <t>MD. SHUBOKTOGIN SARKER</t>
  </si>
  <si>
    <t xml:space="preserve">Society for Health Extension and Development (SHED) </t>
  </si>
  <si>
    <t>MIS Associate</t>
  </si>
  <si>
    <t>BA- National U</t>
  </si>
  <si>
    <t>shubokto@gmail.com</t>
  </si>
  <si>
    <t>01915899038
01773381125</t>
  </si>
  <si>
    <t xml:space="preserve">AKM MEHEDI HASSAN </t>
  </si>
  <si>
    <t xml:space="preserve">The Pages </t>
  </si>
  <si>
    <t>Asst. Manager, Brand Communication</t>
  </si>
  <si>
    <t>MBA &amp; BBA (Marketing)- AUB</t>
  </si>
  <si>
    <t xml:space="preserve">zamanmehedi8@gmail.com
</t>
  </si>
  <si>
    <t xml:space="preserve">01962403086 
01718825417 </t>
  </si>
  <si>
    <t>MASHROOR MUSHTAQUE</t>
  </si>
  <si>
    <t>Solar Electro Bangladesh Limited</t>
  </si>
  <si>
    <t>MBA- University of Exeter, UK
BBA- NSU</t>
  </si>
  <si>
    <t>2018, 2013</t>
  </si>
  <si>
    <t>mashroor88@gmail.com</t>
  </si>
  <si>
    <t>01943715212</t>
  </si>
  <si>
    <t>Baby Nutrition Limited</t>
  </si>
  <si>
    <t>Sales Operation Manager: (Sr. Manager)</t>
  </si>
  <si>
    <t xml:space="preserve">         UDTCL, Japan Tobacco International </t>
  </si>
  <si>
    <t xml:space="preserve">MA, BSS- Government BL College, Khulna </t>
  </si>
  <si>
    <t>azadacl942@gmail.com</t>
  </si>
  <si>
    <t>01718076942</t>
  </si>
  <si>
    <t>Digital Healthcare Solutions (Grameen Telecom Trust)</t>
  </si>
  <si>
    <t>MSS,BSS (Anthropology)- SUST</t>
  </si>
  <si>
    <t>01610002720</t>
  </si>
  <si>
    <t>SOHEL MAHMUD</t>
  </si>
  <si>
    <t>Berger Paints Bangladesh Ltd</t>
  </si>
  <si>
    <t>mahmudabru2014@gmail.com</t>
  </si>
  <si>
    <t>01735106407
01302690221</t>
  </si>
  <si>
    <t>MD. FEZAR CHOWDHURY</t>
  </si>
  <si>
    <t>Halliburton International GmbH</t>
  </si>
  <si>
    <t>HSE Coordinator</t>
  </si>
  <si>
    <t>Fezarbd@gmail.com</t>
  </si>
  <si>
    <t>01723712875
01777919501</t>
  </si>
  <si>
    <t>S M PAVEL AHMED</t>
  </si>
  <si>
    <t>Bashundhara Oil &amp; Gas Company Ltd.</t>
  </si>
  <si>
    <t>In-Charge – Fire Safety</t>
  </si>
  <si>
    <t>BSc (Mechanical)- Sonargaon University
Adip (WSH)- Greensafe int. Singapore
Dip(Marine)- BIMT</t>
  </si>
  <si>
    <t>2020, 2013, 2011</t>
  </si>
  <si>
    <t>marinerpavel@gmail.com</t>
  </si>
  <si>
    <t>01736070662
01912086371</t>
  </si>
  <si>
    <t>NAZMUL HUSAIN</t>
  </si>
  <si>
    <t>Development Design Consultants Ltd.</t>
  </si>
  <si>
    <t>Environmental / Safeguard Expert</t>
  </si>
  <si>
    <t>MSc(Environmental Science)- JU
PGD (Environmental Engineering)- Institute of Technology Sepuluh Nopember, Indonesia
Master of Public Health- NSU</t>
  </si>
  <si>
    <t>2019, 2015, 2014</t>
  </si>
  <si>
    <t>nazmul_husain@hotmail.com</t>
  </si>
  <si>
    <t>01711131242
01920173220</t>
  </si>
  <si>
    <t>MD.. MIIZANUR RAHMAN</t>
  </si>
  <si>
    <t>Mega Yarn Dyeing Mills Ltd.</t>
  </si>
  <si>
    <t>Sr. Executive ( HR, Admin &amp; Compliance)</t>
  </si>
  <si>
    <t>MBA (HRM)- AIBA
BBA (HRM)- BUBT</t>
  </si>
  <si>
    <t>mizanemon666@gmail.com</t>
  </si>
  <si>
    <t>01762944469</t>
  </si>
  <si>
    <t xml:space="preserve">Monir </t>
  </si>
  <si>
    <t>Max Infrastructure Limited (Bangladesh)</t>
  </si>
  <si>
    <t>Asist: HSSE Manager</t>
  </si>
  <si>
    <t>Adip (WSH)- Green Safe institute Singapore</t>
  </si>
  <si>
    <t>monir_mr25@yahoo.com.sg</t>
  </si>
  <si>
    <t>01748-171732</t>
  </si>
  <si>
    <t>Mohammed Aman Ullah</t>
  </si>
  <si>
    <t>Senior Executive Health, Safety and Environment</t>
  </si>
  <si>
    <t>BSc (EEE)- CUET</t>
  </si>
  <si>
    <t>amanullah1002090@gmail.com</t>
  </si>
  <si>
    <t>+8801673913361
+8801708125108</t>
  </si>
  <si>
    <t>Md. Mahmudul Hoque Ziku</t>
  </si>
  <si>
    <t>China National Energy Engineering &amp; Construction Co. Ltd.</t>
  </si>
  <si>
    <t>EHS Engineer (Environment, Health &amp; Safety)</t>
  </si>
  <si>
    <t>BSc (EEE)- Eastern University</t>
  </si>
  <si>
    <t>mahmudulhoque.eu@gmail.com</t>
  </si>
  <si>
    <t>01723733620
01818575902</t>
  </si>
  <si>
    <t>Rabiul Hasan</t>
  </si>
  <si>
    <t xml:space="preserve">TAMPACO FOILS LTD. </t>
  </si>
  <si>
    <t xml:space="preserve">EHS Officer </t>
  </si>
  <si>
    <t xml:space="preserve">BSc (EEE)- BUBT
Dip (EE)- Dhaka Polytechnic Institute </t>
  </si>
  <si>
    <t>0n going, 2007</t>
  </si>
  <si>
    <t>rabibat2014@gmail.com</t>
  </si>
  <si>
    <t>01717313546</t>
  </si>
  <si>
    <t>Dr. Susanta Podder</t>
  </si>
  <si>
    <t>Hindalco Industries Limited (Aditya Birla Group)</t>
  </si>
  <si>
    <t>General Manager – EHS &amp; Sustainability</t>
  </si>
  <si>
    <t>M.Tech (SOHE)- IIEST</t>
  </si>
  <si>
    <t>susantapodder82@gmail.com</t>
  </si>
  <si>
    <t>+91 9831590983
+91 9800002958</t>
  </si>
  <si>
    <t>MD Shahadur Rahman</t>
  </si>
  <si>
    <t>Park (Bangladesh) Company Ltd</t>
  </si>
  <si>
    <t>Officer (Store/ Material Control Department)</t>
  </si>
  <si>
    <t>MBA (SCM)- IIUC
BBA (Marketing)- UITS</t>
  </si>
  <si>
    <t>md.shahadur.rahman@outlook.com</t>
  </si>
  <si>
    <t>01620900900</t>
  </si>
  <si>
    <t>A S M Fahim</t>
  </si>
  <si>
    <t>Eatery Food &amp; Catering</t>
  </si>
  <si>
    <t>SENIOR EXECUTIVE, MARKETING</t>
  </si>
  <si>
    <t>MBA (Marketing)- IUB
BBA (IB)- NSU</t>
  </si>
  <si>
    <t>asmfahim3@gmail.com</t>
  </si>
  <si>
    <t>01722044491</t>
  </si>
  <si>
    <t>Regency Packaging Limited</t>
  </si>
  <si>
    <t>Assistant Manager, Sales &amp; Marketing</t>
  </si>
  <si>
    <t>naim131324@gmail.com</t>
  </si>
  <si>
    <t>01710318140</t>
  </si>
  <si>
    <t>SHUJAUDDIN</t>
  </si>
  <si>
    <t>Omera Petroleum Limited</t>
  </si>
  <si>
    <t xml:space="preserve">Territory Sales In charge (TSI) </t>
  </si>
  <si>
    <t>BBA (Finance)- BUBT</t>
  </si>
  <si>
    <t>sumonranashuja@gmail.com</t>
  </si>
  <si>
    <t>01721822210</t>
  </si>
  <si>
    <t>MD. SALMAN ARIFIN</t>
  </si>
  <si>
    <t>MDS, MSS, BSS- Islamic University, Kushtia</t>
  </si>
  <si>
    <t>2010, 2009, 2008</t>
  </si>
  <si>
    <t>salman.edu1987@gmail.com</t>
  </si>
  <si>
    <t>01709862007</t>
  </si>
  <si>
    <t>tayseerabdullah2@gmail.com</t>
  </si>
  <si>
    <t>AZMERY SULTANA</t>
  </si>
  <si>
    <t>MBA &amp; BBA- MIS</t>
  </si>
  <si>
    <t>azmerysultana95@gmail.com</t>
  </si>
  <si>
    <t>01620-409226</t>
  </si>
  <si>
    <t>TARIK UDDIN AHMED KHAN</t>
  </si>
  <si>
    <t>tarikuddinahmedkhan.2020@gmail.com</t>
  </si>
  <si>
    <t>01876628504
01817205749</t>
  </si>
  <si>
    <t>Senior Relationship Manager (AVP)- Business Unit Head-02</t>
  </si>
  <si>
    <t>Mcom &amp; Bcom (Accounting)- National U</t>
  </si>
  <si>
    <t>LAUGFS Gas (Bangladesh) Limited.</t>
  </si>
  <si>
    <t>Area Sales Manager(ASM).</t>
  </si>
  <si>
    <t>13-apr-09</t>
  </si>
  <si>
    <t>SYEDA NISHITA ASHRAF</t>
  </si>
  <si>
    <t>PrimaDollar- British Trade Finance Company</t>
  </si>
  <si>
    <t>Onboarding Manager</t>
  </si>
  <si>
    <t>BBA(HR)- UIU</t>
  </si>
  <si>
    <t>nishita.068@gmail.com</t>
  </si>
  <si>
    <t>01748246666
01706666625</t>
  </si>
  <si>
    <t>MD. AL-AMIN FARAZI</t>
  </si>
  <si>
    <t>Arena Phone BD LTD.</t>
  </si>
  <si>
    <t>MBA (Marketing)- National U
BA (Economics)- National U</t>
  </si>
  <si>
    <t>alamin.srabon@gmail.com</t>
  </si>
  <si>
    <t>01841297894
01675297894</t>
  </si>
  <si>
    <t>MD.HARUN OR RASHID</t>
  </si>
  <si>
    <t>Ujala paints Bangladesh Ltd.</t>
  </si>
  <si>
    <t xml:space="preserve">Executive,Sales (Trade Sales) </t>
  </si>
  <si>
    <t>MSc &amp; BSc (Statistics)- National U</t>
  </si>
  <si>
    <t>mdharunor358@gmail.com</t>
  </si>
  <si>
    <t>01744522682</t>
  </si>
  <si>
    <t>HOSSAIN AHMED</t>
  </si>
  <si>
    <t>Jr. Territory Sales Manager</t>
  </si>
  <si>
    <t>BBA (Marketing)- Daffodil Institute of IT</t>
  </si>
  <si>
    <t>hahmed142@gmail.com</t>
  </si>
  <si>
    <t>01683240230</t>
  </si>
  <si>
    <t>Musaddique Choudhury</t>
  </si>
  <si>
    <t>White Windows Automobiles</t>
  </si>
  <si>
    <t>Commercial &amp; Accounts Manager</t>
  </si>
  <si>
    <t>Mcom &amp; Bcom- Jagannath University
College</t>
  </si>
  <si>
    <t>musaddiquechoudhury@gmail.com</t>
  </si>
  <si>
    <t>01713456720</t>
  </si>
  <si>
    <t>Fatema Jahan</t>
  </si>
  <si>
    <t>Hohenstein Institute Bangladesh</t>
  </si>
  <si>
    <t>Executive - HR &amp; Admin</t>
  </si>
  <si>
    <t>MBA (HRM)- Brac U
BBA (Marketing)- IUBAT</t>
  </si>
  <si>
    <t>2021, 2013</t>
  </si>
  <si>
    <t>f.jahan.mun@gmail.com</t>
  </si>
  <si>
    <t>01685-780038</t>
  </si>
  <si>
    <t>ABDULLAH AL- MAMUN CHOWDHURY</t>
  </si>
  <si>
    <t>Beximco Holdings Ltd</t>
  </si>
  <si>
    <t>Financial Specialist</t>
  </si>
  <si>
    <t>MBA &amp; BBA (Finance)- NSU</t>
  </si>
  <si>
    <t>aamamunchy@gmail.com</t>
  </si>
  <si>
    <t>01839696567</t>
  </si>
  <si>
    <t>Tarick Ali Shawon</t>
  </si>
  <si>
    <t>Great Wall Ceramic Ind. Ltd.</t>
  </si>
  <si>
    <t>Jr. Executive (Sales &amp; Marketing)</t>
  </si>
  <si>
    <t>BBA (General Finance)- BUBT</t>
  </si>
  <si>
    <t>t.a.shawon@outlook.com</t>
  </si>
  <si>
    <t>01717-986017</t>
  </si>
  <si>
    <t>Md. Ibrahim Khalilullah</t>
  </si>
  <si>
    <t>MBA &amp; BBA- Finance &amp; Marketing</t>
  </si>
  <si>
    <t>ibrahimibaju22@gmail.com</t>
  </si>
  <si>
    <t>01941345809</t>
  </si>
  <si>
    <t>SHARMIN AFROZE</t>
  </si>
  <si>
    <t>Rangs Workshop Limited</t>
  </si>
  <si>
    <t>MSS &amp; BSS (Economics)- RU</t>
  </si>
  <si>
    <t>emeymoni@yahoo.com</t>
  </si>
  <si>
    <t>01758113388
01911000111</t>
  </si>
  <si>
    <t>SHISH MOHAMMED</t>
  </si>
  <si>
    <t>Baksho &amp; more. (Furniture &amp; Design Solution)</t>
  </si>
  <si>
    <t>Co-Founder</t>
  </si>
  <si>
    <t>BBA (Marketing)- KU</t>
  </si>
  <si>
    <t>1-jun-18</t>
  </si>
  <si>
    <t>shish90.rb@gmail.com</t>
  </si>
  <si>
    <t>01917759038</t>
  </si>
  <si>
    <t>Md.Emdadul Haque</t>
  </si>
  <si>
    <t>Crony Group.</t>
  </si>
  <si>
    <t>Sr. Manager (Department Head of Commercial)</t>
  </si>
  <si>
    <t>MBA (Marketing)- AUB
BSS- National U</t>
  </si>
  <si>
    <t>2005, 2000</t>
  </si>
  <si>
    <t>razu@yahoo.com</t>
  </si>
  <si>
    <t xml:space="preserve">01913876287
01842876287 </t>
  </si>
  <si>
    <t>Tanvir Ahmmed</t>
  </si>
  <si>
    <t>Radisson Blu Dhaka Water Garden</t>
  </si>
  <si>
    <t>Asst. Manager- Accounts (License &amp; Remittance)</t>
  </si>
  <si>
    <t>DIP (Procurement and Supply-lvl:4)- CIPS
MBA- AUB
B.Com- National U</t>
  </si>
  <si>
    <t>tanvirahmmed72@yahoo.com</t>
  </si>
  <si>
    <t>01309- 817995</t>
  </si>
  <si>
    <t>S. M. NASIF ALI</t>
  </si>
  <si>
    <t>Unilever Consumer Care Ltd</t>
  </si>
  <si>
    <t>BBA (Marketing)- IBA, JU</t>
  </si>
  <si>
    <t>nasif1005@gmail.com</t>
  </si>
  <si>
    <t>01701018284
01782445536</t>
  </si>
  <si>
    <t>Imam AL Razi</t>
  </si>
  <si>
    <t>EY Bangladesh (A. Qasem &amp; Co. Chartered Accountants)</t>
  </si>
  <si>
    <t>Assistant Manager, Audit &amp; Assurance</t>
  </si>
  <si>
    <t>BSc (Applied Accounting)- Oxford Brooks University (UK)</t>
  </si>
  <si>
    <t>imam.acca10@gmail.com</t>
  </si>
  <si>
    <t>01791-213325
01670-061235</t>
  </si>
  <si>
    <t>MAIMUN KABIR</t>
  </si>
  <si>
    <t>PwC</t>
  </si>
  <si>
    <t>ACCA- BPP University, UK
BSc (Applied Accounting)- Oxford Brookes University, UK</t>
  </si>
  <si>
    <t>2014. 2014</t>
  </si>
  <si>
    <t>maimun.kabir7@gmail.com</t>
  </si>
  <si>
    <t>01752752457</t>
  </si>
  <si>
    <t>FAZLE RABBI</t>
  </si>
  <si>
    <t>Esquire Knit Composite Ltd.</t>
  </si>
  <si>
    <t>Assistant Manager, Accounts &amp; Finance</t>
  </si>
  <si>
    <t>ACCA- UK Border Agency and Department of Education
BSc (Applied Accounting)- Oxford Brookes University, UK</t>
  </si>
  <si>
    <t>2016, 2019</t>
  </si>
  <si>
    <t>fazle.rabbi.acca@gmail.com</t>
  </si>
  <si>
    <t>01777338530</t>
  </si>
  <si>
    <t>Soad Ali</t>
  </si>
  <si>
    <t>Medecins Sans Frontieres From 1st</t>
  </si>
  <si>
    <t>Finance &amp; Accountancy Manager</t>
  </si>
  <si>
    <t>BBA (Finance)- Southern University Bangladesh</t>
  </si>
  <si>
    <t>alizsoad14@gmail.com</t>
  </si>
  <si>
    <t>01677312953</t>
  </si>
  <si>
    <t>WALI MOHAMMAD KHAN</t>
  </si>
  <si>
    <t>Summit Communications Limited (SCL)</t>
  </si>
  <si>
    <t>Assistant Manager, Internal Control-Finance</t>
  </si>
  <si>
    <t>BSc (Applied Accounting)- Oxford Brookes University, UK
CAT- ACCA</t>
  </si>
  <si>
    <t>waliacca2014@gmail.com</t>
  </si>
  <si>
    <t>01686497606</t>
  </si>
  <si>
    <t>Feroza Rashid Eti</t>
  </si>
  <si>
    <t>MBA (HRM)- BRAC U
BBA (Marketing)- UIU</t>
  </si>
  <si>
    <t>ferozarashid14@gmail.com</t>
  </si>
  <si>
    <t>01670086140</t>
  </si>
  <si>
    <t xml:space="preserve">ABM ZAKIRUL HUDA </t>
  </si>
  <si>
    <t>NSI</t>
  </si>
  <si>
    <t xml:space="preserve">Program Officer </t>
  </si>
  <si>
    <t>MA &amp; BA (English)- DU</t>
  </si>
  <si>
    <t>2002, 1999</t>
  </si>
  <si>
    <t>papon_37@yahoo.com</t>
  </si>
  <si>
    <t>01711434682</t>
  </si>
  <si>
    <t>Md. RAIHAN MAJID SHAON</t>
  </si>
  <si>
    <t>A.P. Moller - Maersk</t>
  </si>
  <si>
    <t>Senior Executive, Land-Side Transportation</t>
  </si>
  <si>
    <t>MBA (HRM)- IUB
BBA (Marketing)- EWU</t>
  </si>
  <si>
    <t>2021, 2014</t>
  </si>
  <si>
    <t xml:space="preserve">                </t>
  </si>
  <si>
    <t>01711084649</t>
  </si>
  <si>
    <t xml:space="preserve">shawon31bd@gmail.com                </t>
  </si>
  <si>
    <t>Mohammad Sajedul Karim Chowdhury</t>
  </si>
  <si>
    <t>British American Tobacco Bangladesh Company Ltd</t>
  </si>
  <si>
    <t>Sr Quality Manager, Product &amp; Quality Assurance, Operations</t>
  </si>
  <si>
    <t>MSc &amp; BSc (Soil Science)- DU</t>
  </si>
  <si>
    <t>1998, 1997</t>
  </si>
  <si>
    <t xml:space="preserve">sajed.karim01@gmail.com </t>
  </si>
  <si>
    <t xml:space="preserve">01713246679 </t>
  </si>
  <si>
    <t>Quazi Mahbub Murshed</t>
  </si>
  <si>
    <t>Infinity Technology International Limited
&amp;
Solaric International Limited</t>
  </si>
  <si>
    <t>Consultant and Executive Director
&amp;
Consultant and Marketing Director</t>
  </si>
  <si>
    <t>MBA (Finance)- IBA, DU
Bcom- DCC, DU</t>
  </si>
  <si>
    <t>1992, 1987</t>
  </si>
  <si>
    <t>murshed.quazi@gmail.com</t>
  </si>
  <si>
    <t>01713011582</t>
  </si>
  <si>
    <t>nuruzzaman555@gmail.com</t>
  </si>
  <si>
    <t>S M NURUZZAMAN</t>
  </si>
  <si>
    <t>Square Pharmaceuticals Ltd</t>
  </si>
  <si>
    <t>National Head of Distribution</t>
  </si>
  <si>
    <t xml:space="preserve">MBA (Finance)- FBS, DU
</t>
  </si>
  <si>
    <t>SANJARIH JAMSHED</t>
  </si>
  <si>
    <t>United Enterprises Co. Ltd</t>
  </si>
  <si>
    <t>Executive-Corporate Affairs/Management Trainee</t>
  </si>
  <si>
    <t>MBA- The University of Nottingham
B.Eng(ME)- The University of Nottingham</t>
  </si>
  <si>
    <t>sanjarihjamshed@gmail.com</t>
  </si>
  <si>
    <t>+60183636762/
+8801845168239</t>
  </si>
  <si>
    <t>MBA (IS)- Sikkim Manipal University India
Bsc (computer)- Bangalore University, India</t>
  </si>
  <si>
    <t>2010, 1998</t>
  </si>
  <si>
    <t>MOSTAFIZ AL RAHMAN</t>
  </si>
  <si>
    <t>Regional Director, MENA</t>
  </si>
  <si>
    <t>Subra Systems Limited, Bangladesh</t>
  </si>
  <si>
    <t>mostafiz.citp@gmail.com</t>
  </si>
  <si>
    <t>01312450077
01999002960
+966 0509 23 1921</t>
  </si>
  <si>
    <t>Ahmed S. Afsary</t>
  </si>
  <si>
    <t>Masters (HRM)- University of Technology, Sydney
BBA(Marketing)- NSU</t>
  </si>
  <si>
    <t>2017, 2012</t>
  </si>
  <si>
    <t>ahmedafsary@gmail.com</t>
  </si>
  <si>
    <t>01620008622</t>
  </si>
  <si>
    <t>SYED ABU BAKAR FAISAL</t>
  </si>
  <si>
    <t>B.A(Finance)- University of Derby, UK
ACCA-Finalist- The Association of Chartered Certified Accountants, UK</t>
  </si>
  <si>
    <t>2019, 2018</t>
  </si>
  <si>
    <t>syedabf@gmail.com</t>
  </si>
  <si>
    <t>01717956596</t>
  </si>
  <si>
    <t>MD.SHAHNEWAZ</t>
  </si>
  <si>
    <t>Asian Consumer Care Pvt. Ltd (Dabur)</t>
  </si>
  <si>
    <t>MSc &amp; BSc (Mathematics)- National U</t>
  </si>
  <si>
    <t>shahnewaaz@yahoo.com</t>
  </si>
  <si>
    <t>01719024953
01716844774</t>
  </si>
  <si>
    <t>Dispatch Executive (Factory), Distribution</t>
  </si>
  <si>
    <t>Julphar Bangladesh Ltd.</t>
  </si>
  <si>
    <t>Asst. Manager - Distribution (Dept. Head)</t>
  </si>
  <si>
    <t>dipoul99@yahoo.com</t>
  </si>
  <si>
    <t>01819826392
01816259058
01730308196</t>
  </si>
  <si>
    <t>Md. Mushiur Rahman Rahat</t>
  </si>
  <si>
    <t>Jatiyo Kabi Kazi Nazrul Islam University</t>
  </si>
  <si>
    <t>M.A &amp; B.A- Bangla</t>
  </si>
  <si>
    <t>rahatmushiur5@gmail.com</t>
  </si>
  <si>
    <t>01741-106367</t>
  </si>
  <si>
    <t>Rajib Chowdhury</t>
  </si>
  <si>
    <t>ISHO Limited, Dhaka</t>
  </si>
  <si>
    <t>Manager, IT</t>
  </si>
  <si>
    <t>MSc (WCS)- Brunel University, UK
BSc (CS)- NSU</t>
  </si>
  <si>
    <t>2010, 2004</t>
  </si>
  <si>
    <t>rajib.2002bd@gmail.com</t>
  </si>
  <si>
    <t>01776220433</t>
  </si>
  <si>
    <t>Md. Waliur Rahman</t>
  </si>
  <si>
    <t>Stargate Communications Limited</t>
  </si>
  <si>
    <t>System Support Engineer</t>
  </si>
  <si>
    <t>B.Sc (EEE)- BUBT
Diploma (EE)- Rajshahi Polytechnic Institute</t>
  </si>
  <si>
    <t>waliureee26@gmail.com</t>
  </si>
  <si>
    <t>01738-028855</t>
  </si>
  <si>
    <t>A.B.M. ATAUR RAHMAN</t>
  </si>
  <si>
    <t>Manager &amp; In charge of Cost &amp; Budget Dept. and an Associate member of ERP development team</t>
  </si>
  <si>
    <t xml:space="preserve">ACMA-ICMAB
MBS &amp; BBS (Accounting)- Nationa U </t>
  </si>
  <si>
    <t>2019, 2009, 2007</t>
  </si>
  <si>
    <t>muradicmab@gmail.com</t>
  </si>
  <si>
    <t>01835 869455</t>
  </si>
  <si>
    <t>Abdullah Al-Mamun Chowdhury</t>
  </si>
  <si>
    <t>Beximco Holdings Ltd.</t>
  </si>
  <si>
    <t>Financial Specialist- Accounts &amp; Finance</t>
  </si>
  <si>
    <t>MBA &amp; BBA- NSU</t>
  </si>
  <si>
    <t>GHALIB SHAMS ISLAM</t>
  </si>
  <si>
    <t>EASTERN BANK LTD.</t>
  </si>
  <si>
    <t>Senior Manager, Retail Asset &amp; SCF</t>
  </si>
  <si>
    <t>01711 565945</t>
  </si>
  <si>
    <t>ghalibshams@yahoo.com</t>
  </si>
  <si>
    <t>Md. Nasirul Islam Khan</t>
  </si>
  <si>
    <t>Bombay Sweets Company Limited</t>
  </si>
  <si>
    <t>Sales Development Manager.</t>
  </si>
  <si>
    <t xml:space="preserve">MA (Marketing)- Metropolitan University, Sylhet 
BA- Shantahar Govt. Collage </t>
  </si>
  <si>
    <t>2012, 1990</t>
  </si>
  <si>
    <t>nasirul.sfbl@gmail.com</t>
  </si>
  <si>
    <t>01735 772 522</t>
  </si>
  <si>
    <t>Md. Pial Hasan</t>
  </si>
  <si>
    <t xml:space="preserve">ACI Limited </t>
  </si>
  <si>
    <t>BBA- Middle East Technical University, Turkey</t>
  </si>
  <si>
    <t>pialhasan@ymail.com</t>
  </si>
  <si>
    <t>01671 900501</t>
  </si>
  <si>
    <t>SABUJ SWAPAN BARUA</t>
  </si>
  <si>
    <t>Berger Paints Bangladesh Ltd.</t>
  </si>
  <si>
    <t>Divisional Sales Manager, Division III,</t>
  </si>
  <si>
    <t>MB (Marketing)- CU</t>
  </si>
  <si>
    <t>sabujudichi@gmail.com</t>
  </si>
  <si>
    <t>01713-158626</t>
  </si>
  <si>
    <t>MD.MOFAZZAL HOSSAIN</t>
  </si>
  <si>
    <t>MBA &amp; BBA (Marketing)- Stamford U</t>
  </si>
  <si>
    <t>MHSOHEL5@GMAIL.COM</t>
  </si>
  <si>
    <t>01712 181578
01318222595</t>
  </si>
  <si>
    <t>BULBUL AHAMED</t>
  </si>
  <si>
    <t>LUB-RREF BANGLADESH LIMITED</t>
  </si>
  <si>
    <t>REGIONAL SALES MANAGER</t>
  </si>
  <si>
    <t>MBA &amp; BBA (FINANCE)- DAFFODIL INTERNATIONAL UNIVERSITY</t>
  </si>
  <si>
    <t>bulbul544@gmail.com</t>
  </si>
  <si>
    <t>01719329544</t>
  </si>
  <si>
    <t>0195551251
01751309089</t>
  </si>
  <si>
    <t>ServiceEngine BPO (SEBPO)</t>
  </si>
  <si>
    <t>MBA &amp; BBA(HRM)- DU</t>
  </si>
  <si>
    <t>MBA- Manarat International University
M.Com &amp; B.Com- JNU</t>
  </si>
  <si>
    <t>2010, 2001, 2000</t>
  </si>
  <si>
    <t>saiful2k8@gmail.com</t>
  </si>
  <si>
    <t>01713-276217</t>
  </si>
  <si>
    <t>MBA- AIUB
B.A &amp; LLB- CU</t>
  </si>
  <si>
    <t>01818-095681,
01703-160155</t>
  </si>
  <si>
    <t>MD. SOHEL RAHMAN</t>
  </si>
  <si>
    <t>MS &amp; BS (Statistics)- DU</t>
  </si>
  <si>
    <t>sohelrahman118@gmail.com</t>
  </si>
  <si>
    <t>01674213699</t>
  </si>
  <si>
    <t>MD.JALAL UDDIN VUIA</t>
  </si>
  <si>
    <t xml:space="preserve">Fulkoli Bread &amp; Biscuit  Industries Ltd. </t>
  </si>
  <si>
    <t> Territory Manager (T M)</t>
  </si>
  <si>
    <t>B.A (History)- National U</t>
  </si>
  <si>
    <t>jalaluddinsajeeb07@gmail.com</t>
  </si>
  <si>
    <t>01633251194</t>
  </si>
  <si>
    <t>Zia Sarker</t>
  </si>
  <si>
    <t xml:space="preserve">MERIDIAN GLOBAL INTERNATIONAL INC. </t>
  </si>
  <si>
    <t>Global General Manager</t>
  </si>
  <si>
    <t>M.A- CU
Dip (Fashion Management)- Toronto
PGD (HR)- Institute of Mgmt</t>
  </si>
  <si>
    <t>ziasarker@hotmail.com</t>
  </si>
  <si>
    <t>+1.647.802.8556, 
+88 01962 139 129</t>
  </si>
  <si>
    <t>SHARIAR SALAHUDDIN</t>
  </si>
  <si>
    <t>shariarhns@gmail.com</t>
  </si>
  <si>
    <t>A.K.M ASHRAFUL HUQ</t>
  </si>
  <si>
    <t> Territory Manager</t>
  </si>
  <si>
    <t>MA &amp; BA (English)- SUST</t>
  </si>
  <si>
    <t>topu.eng22@yahoo.com</t>
  </si>
  <si>
    <t>01817109557</t>
  </si>
  <si>
    <t>Asrafuz Jaman</t>
  </si>
  <si>
    <t xml:space="preserve">Transcom Beverages Limited (Pepsi) </t>
  </si>
  <si>
    <t xml:space="preserve">Area Sales Executive </t>
  </si>
  <si>
    <t>Bangladesh Edible Oil Limited.</t>
  </si>
  <si>
    <t>BBA (HRM)- IUB
A Level- British Council</t>
  </si>
  <si>
    <t>ajasrafjaman@gmail.com</t>
  </si>
  <si>
    <t>01950735738</t>
  </si>
  <si>
    <t xml:space="preserve">MD. MOSTASIM BILLAH </t>
  </si>
  <si>
    <t>mdmostasimbillah@gmail.com</t>
  </si>
  <si>
    <t>M. A. Hasan</t>
  </si>
  <si>
    <t>Marico Bangladesh ltd.</t>
  </si>
  <si>
    <t>MBA &amp; BBA (Marketing)- RU</t>
  </si>
  <si>
    <t>hasan7522@gmail.com</t>
  </si>
  <si>
    <t>01917148047,
01709659356</t>
  </si>
  <si>
    <t>Mahadi Hasan</t>
  </si>
  <si>
    <t>Route to Market Specialist</t>
  </si>
  <si>
    <t>BBA (Marketing)- UIU</t>
  </si>
  <si>
    <t>Mahadi.hasan919@gmail.com</t>
  </si>
  <si>
    <t>01671469919</t>
  </si>
  <si>
    <t>Fahim Hossain</t>
  </si>
  <si>
    <t>BBA (Marketing)- EWU</t>
  </si>
  <si>
    <t>fahim.hossain369@outlook.com</t>
  </si>
  <si>
    <t>01675737927</t>
  </si>
  <si>
    <t>Fahim Imroj Rijon</t>
  </si>
  <si>
    <t>Robi Axiata Limited</t>
  </si>
  <si>
    <t>District Sales Manager</t>
  </si>
  <si>
    <t>Fahim_rijon@yahoo.com</t>
  </si>
  <si>
    <t>01708 136926
01833 182889</t>
  </si>
  <si>
    <t>Farhad Khalil</t>
  </si>
  <si>
    <t>Choice Glass House</t>
  </si>
  <si>
    <t>BBA (HRM)- Stamford U</t>
  </si>
  <si>
    <t>faithfullantu@yahoo.com</t>
  </si>
  <si>
    <t>01675-361307</t>
  </si>
  <si>
    <t>JASHIM UDDIN</t>
  </si>
  <si>
    <t>Globle Edible Oil Ltd</t>
  </si>
  <si>
    <t>MSS &amp; BSS (economics)- National U</t>
  </si>
  <si>
    <t>mjashimmolla@gmail.com</t>
  </si>
  <si>
    <t>01729-739173</t>
  </si>
  <si>
    <t>MD MYDUL ISLAM</t>
  </si>
  <si>
    <t>Territory In-charge: Sales &amp; Marketing</t>
  </si>
  <si>
    <t>MBA &amp; BBA (Marketing)- CU</t>
  </si>
  <si>
    <t>maidul.77@gmail.com</t>
  </si>
  <si>
    <t>01755-649283</t>
  </si>
  <si>
    <t>MD.MOINUDDIN FARUK</t>
  </si>
  <si>
    <t>Bangladesh Lamps Ltd. (Transcom Group)</t>
  </si>
  <si>
    <t>MBA (Marketing)- Port City International University
B.A- Govt. Cox``S Bazar College</t>
  </si>
  <si>
    <t>moinfaruqrb@gmail.com</t>
  </si>
  <si>
    <t>01626904248</t>
  </si>
  <si>
    <t>MD. AHSANUL HAQUE KHANDAKER</t>
  </si>
  <si>
    <t>MBA &amp; BBA(Marketing)- DU</t>
  </si>
  <si>
    <t>ahsandu13@yahoo.com</t>
  </si>
  <si>
    <t>01755 693136</t>
  </si>
  <si>
    <t>MD. ASHRAFUZZAMAN SONET</t>
  </si>
  <si>
    <t>FoodPanda</t>
  </si>
  <si>
    <t>MBA &amp; BBA (Finance)- Northern University</t>
  </si>
  <si>
    <t>sonetzaman@yahoo.com</t>
  </si>
  <si>
    <t>01717514845</t>
  </si>
  <si>
    <t>The Acme Agrovate And Beverages Ltd</t>
  </si>
  <si>
    <t>Senior Executive-Trade Sales</t>
  </si>
  <si>
    <t>MBA (Marketing)- DU
BBA (Marketing)- National U</t>
  </si>
  <si>
    <t>realafsan@gmail.com</t>
  </si>
  <si>
    <t>01915538984</t>
  </si>
  <si>
    <t>MD. RASEL AHMED</t>
  </si>
  <si>
    <t>Minister Hi-Tech Park.</t>
  </si>
  <si>
    <t>Acting Sales Manager (Sr.RSM)</t>
  </si>
  <si>
    <t>MBA- Uttara University
MBS &amp; BBS- National U</t>
  </si>
  <si>
    <t>Enroll, 2013, 2010</t>
  </si>
  <si>
    <t>raselmhcl@gmail.com</t>
  </si>
  <si>
    <t>01404433521
01911516678</t>
  </si>
  <si>
    <t>Rakesh Roy</t>
  </si>
  <si>
    <t>Transcom Beverages Limited</t>
  </si>
  <si>
    <t>MBA- PUST
BSc- KU</t>
  </si>
  <si>
    <t>01717 744 926</t>
  </si>
  <si>
    <t>rakeshroy.bd@gmail.com</t>
  </si>
  <si>
    <t>S. M. Mohidul Hassan</t>
  </si>
  <si>
    <t>MBA (Marketing)- Stamford U
Bcom (Accounting)- National U</t>
  </si>
  <si>
    <t>2013, 2006</t>
  </si>
  <si>
    <t>hassanmohidul@gmail.com</t>
  </si>
  <si>
    <t>01923701395</t>
  </si>
  <si>
    <t>Tausif Imam</t>
  </si>
  <si>
    <t>BBA (Marketing)- BRAC U</t>
  </si>
  <si>
    <t>tausif.imam1@bd.nestle.com</t>
  </si>
  <si>
    <t>01768895886</t>
  </si>
  <si>
    <t>Md. Jalal Uddin</t>
  </si>
  <si>
    <t xml:space="preserve">Coca-Cola International Beverages Pvt. Ltd. </t>
  </si>
  <si>
    <t>Executive- Wholesale Operations &amp; RTM</t>
  </si>
  <si>
    <t>MBA (Marketing)- JU
BSc- KU</t>
  </si>
  <si>
    <t>Enrolled, 2012</t>
  </si>
  <si>
    <t>talukder.jalal@yahoo.com</t>
  </si>
  <si>
    <t>01707-315316</t>
  </si>
  <si>
    <t>ASIF ADNAN FARUQUE</t>
  </si>
  <si>
    <t>Grey Advertising Bangladesh Limited</t>
  </si>
  <si>
    <t>Senior Group Account Manager, Brand Communications</t>
  </si>
  <si>
    <t>MBA- University Canada West
BBA- AIUB</t>
  </si>
  <si>
    <t>addy306@gmail.com</t>
  </si>
  <si>
    <t>01819195757</t>
  </si>
  <si>
    <t>LG Butterfly Ltd</t>
  </si>
  <si>
    <t>Assistant General Manager, Marketing</t>
  </si>
  <si>
    <t>EMBA- IBA, DU
MBA- DU
BBA- DU</t>
  </si>
  <si>
    <t>2016, 2010, 2009</t>
  </si>
  <si>
    <t>azwajkhan@gmail.com</t>
  </si>
  <si>
    <t>TOPOBIJOY DHAR</t>
  </si>
  <si>
    <t>PRAN – RFL Group</t>
  </si>
  <si>
    <t>Manager (Marketing- Media)</t>
  </si>
  <si>
    <t>MBA (HRM)- Southeast University
BBA- National U</t>
  </si>
  <si>
    <t>2013, 2007</t>
  </si>
  <si>
    <t>rupok.dh@gmail.com</t>
  </si>
  <si>
    <t>01912119077</t>
  </si>
  <si>
    <t>rakib.redims@gmail.com</t>
  </si>
  <si>
    <t>MBA (HRM)- EWU
PGD- BIM
BBA (Marketing)- EWU</t>
  </si>
  <si>
    <t>01711081406</t>
  </si>
  <si>
    <t>Mohammad Abidur Rahman</t>
  </si>
  <si>
    <t>Kohinoor Chemical Company Limited</t>
  </si>
  <si>
    <t>abid14th@gmail.com</t>
  </si>
  <si>
    <t>01711082300</t>
  </si>
  <si>
    <t>Md. Saiful Islam Imran</t>
  </si>
  <si>
    <t>Meghna Group of Industries</t>
  </si>
  <si>
    <t>MBA &amp; BBA (Marketing)- Northern U</t>
  </si>
  <si>
    <t>emraan.ipsc@gmail.com</t>
  </si>
  <si>
    <t>01678-175078
01313-000595</t>
  </si>
  <si>
    <t>MD MAHBUB HUSSAIN</t>
  </si>
  <si>
    <t>BASHUNDHARA FOOD AND BEVERAGE INDUSTRIES LIMITED</t>
  </si>
  <si>
    <t>Deputy Manager-Brand</t>
  </si>
  <si>
    <t>M.B.A &amp; B.B.A (MARKETING)- DU</t>
  </si>
  <si>
    <t>mahbubhussain87@gmail.com</t>
  </si>
  <si>
    <t>01770-345789</t>
  </si>
  <si>
    <t>Md. Abu Obaida</t>
  </si>
  <si>
    <t>Dotlines.</t>
  </si>
  <si>
    <t>MBA (Marketing)- BU
BA (Philosophy)- National U</t>
  </si>
  <si>
    <t>abuobaida212@gmail.com</t>
  </si>
  <si>
    <t>01711 054046</t>
  </si>
  <si>
    <t>REAZUL ISLAM RIDOY</t>
  </si>
  <si>
    <t>MBA &amp; BBA (Marketing &amp; HRM)- BRAC U</t>
  </si>
  <si>
    <t>Uber Bangladesh LTD</t>
  </si>
  <si>
    <t>Team Lead: Supply Growth &amp; Project Management</t>
  </si>
  <si>
    <t>hridoyreaz@yahoo.com</t>
  </si>
  <si>
    <t>01737714433</t>
  </si>
  <si>
    <t>MD. MAZHARUL ISLAM</t>
  </si>
  <si>
    <t>Square Toiletries Ltd.</t>
  </si>
  <si>
    <t>BBA (HRM)- IBA, DU</t>
  </si>
  <si>
    <t>mazharul1991@yahoo.com</t>
  </si>
  <si>
    <t>01681 230051
01536 189997</t>
  </si>
  <si>
    <t>Md Wakid Haider</t>
  </si>
  <si>
    <t>mdwakidhaider@gmail.com</t>
  </si>
  <si>
    <t>Syed Ishtiaque Ali</t>
  </si>
  <si>
    <t>MGH Group, MGH Healthcare Limited</t>
  </si>
  <si>
    <t>Area Head, Uttara</t>
  </si>
  <si>
    <t>MBA (Marketing)- KU
BA (ENG)- KU</t>
  </si>
  <si>
    <t>2018. 2015</t>
  </si>
  <si>
    <t>01711 091227</t>
  </si>
  <si>
    <t>FARNAZ MEHADHI</t>
  </si>
  <si>
    <t>PPS Foods AB (Dominos), sweden</t>
  </si>
  <si>
    <t>BBA- Heriot Watt University, UK</t>
  </si>
  <si>
    <t>farnazmehadhi.fm@gmail.com</t>
  </si>
  <si>
    <t>01819515269</t>
  </si>
  <si>
    <t>Istiaq Mahmood</t>
  </si>
  <si>
    <t>Bangladesh Edible Oil Limited</t>
  </si>
  <si>
    <t>MBA (Marketing)- IBA, DU
BSc (EEE)- AIUB</t>
  </si>
  <si>
    <t>istiaqsifat55@outlook.com</t>
  </si>
  <si>
    <t>01787669054</t>
  </si>
  <si>
    <t>K. B. M. Nasiruzzaman</t>
  </si>
  <si>
    <t>Abdul Monem Limited</t>
  </si>
  <si>
    <t>Deputy Manager, Business Planning &amp; Development</t>
  </si>
  <si>
    <t>MBA (MIS)- DU
BSc (EEE)- AIUB</t>
  </si>
  <si>
    <t>2021, 2012</t>
  </si>
  <si>
    <t>nasiruzzaman.ayoun@gmail.com</t>
  </si>
  <si>
    <t>01766694600</t>
  </si>
  <si>
    <t>M. Alamgir Hossain</t>
  </si>
  <si>
    <t>sporshoju@gmail.com</t>
  </si>
  <si>
    <t>MBA &amp; BBA (Marketing)- JU</t>
  </si>
  <si>
    <t>2014, 2016</t>
  </si>
  <si>
    <t>01737968401</t>
  </si>
  <si>
    <t>M. Mahtab Rahman</t>
  </si>
  <si>
    <t>MBA (Accounting)- NSU
BBA (Accounting)- IUB</t>
  </si>
  <si>
    <t>2020, 2014</t>
  </si>
  <si>
    <t>mahtab.rahman007@gmail.com</t>
  </si>
  <si>
    <t>01612511611</t>
  </si>
  <si>
    <t>Mahmudul Hassan</t>
  </si>
  <si>
    <t>CSL Software Resources Ltd.</t>
  </si>
  <si>
    <t>Sr. Manager – Brand Marketing &amp; Business Development</t>
  </si>
  <si>
    <t>MBA (Marketing)-Primeasia University
MSS &amp; BSS- National U</t>
  </si>
  <si>
    <t>2015, 2005, 2002</t>
  </si>
  <si>
    <t>mh4480@outlook.com</t>
  </si>
  <si>
    <t>01817584480</t>
  </si>
  <si>
    <t>Md. Sami-Ur-Rahman</t>
  </si>
  <si>
    <t>Brand Manager (Bakery)</t>
  </si>
  <si>
    <t>MBA and BBA (Marketing)- IUB</t>
  </si>
  <si>
    <t xml:space="preserve">md.samiur89@gmail.com </t>
  </si>
  <si>
    <t>01714 210 043</t>
  </si>
  <si>
    <t>MD. MAHMUDUL HASAN</t>
  </si>
  <si>
    <t>Lankan Alliance Finance Limited</t>
  </si>
  <si>
    <t>Deputy Manager, Marketing &amp; Communication</t>
  </si>
  <si>
    <t>MBA (MIS)- DU
MOM- Macquarie Graduate School of Management, Australia
BVAD- Australian Catholic University</t>
  </si>
  <si>
    <t>5-sep-9</t>
  </si>
  <si>
    <t>hasan_syd21@yahoo.com.au</t>
  </si>
  <si>
    <t>01558 099 596</t>
  </si>
  <si>
    <t>MD. MUZIBUR RAHAMAN</t>
  </si>
  <si>
    <t>Care Nutrition Limited</t>
  </si>
  <si>
    <t>Sr.Territory Sales Manager</t>
  </si>
  <si>
    <t>MBS &amp; BBS- National U</t>
  </si>
  <si>
    <t>01613666644</t>
  </si>
  <si>
    <t>tufanbabu9@gmail.com</t>
  </si>
  <si>
    <t>Md Irfanul Haque Khan</t>
  </si>
  <si>
    <t>BRAC Bank Limited</t>
  </si>
  <si>
    <t>Brands Manager</t>
  </si>
  <si>
    <t>irfanulhk@gmail.com</t>
  </si>
  <si>
    <t>01610002714</t>
  </si>
  <si>
    <t>NUSRAT MISTY</t>
  </si>
  <si>
    <t>STYLINE,DHAKA,BANGLADESH</t>
  </si>
  <si>
    <t>Vice President of Products and Marketing</t>
  </si>
  <si>
    <t>MSc (Luxury Fashion Branding )- Coventry University London Campus</t>
  </si>
  <si>
    <t>misty.hoque@gmail.com/</t>
  </si>
  <si>
    <t>01727521919</t>
  </si>
  <si>
    <t>Raunak Zahan</t>
  </si>
  <si>
    <t>Globe Edible Oil Ltd.</t>
  </si>
  <si>
    <t>Assistant Manager, Brand</t>
  </si>
  <si>
    <t>BBA- NSU</t>
  </si>
  <si>
    <t>rzahan29@gmail.com</t>
  </si>
  <si>
    <t>01675493213</t>
  </si>
  <si>
    <t>Md Faraz Hossain Rumman</t>
  </si>
  <si>
    <t>Brand Manager | Cement Sector</t>
  </si>
  <si>
    <t>fhrumman1988@gmail.com</t>
  </si>
  <si>
    <t>01676840933</t>
  </si>
  <si>
    <t>Md. Mahadi Hasan</t>
  </si>
  <si>
    <t>Zonal Officer of a Decorative (Trade) sales team</t>
  </si>
  <si>
    <t>PGD- BIM
MBA &amp; BBA (finance)- Bangladesh University</t>
  </si>
  <si>
    <t>2020, 2015, 2014</t>
  </si>
  <si>
    <t>mahadihasan71@gmail.com</t>
  </si>
  <si>
    <t>01723-662171</t>
  </si>
  <si>
    <t>Md. Moinul Islam</t>
  </si>
  <si>
    <t>AG Agro Foods Limited</t>
  </si>
  <si>
    <t>Senior Manager, Sales &amp; Marketing</t>
  </si>
  <si>
    <t>MBA- NUB
BBS- National U</t>
  </si>
  <si>
    <t>aunybm22@yahoo.com</t>
  </si>
  <si>
    <t>01716310992</t>
  </si>
  <si>
    <t>NADIM MAHMUD</t>
  </si>
  <si>
    <t>CEYLON BISCUITS BANGLADESH (PVT.) LTD.</t>
  </si>
  <si>
    <t>MBA (MARKETING)- NSU
BSc (TE)- PRIMEASIA UNIVERSITY</t>
  </si>
  <si>
    <t>2021, 2015</t>
  </si>
  <si>
    <t>nadim.cbl@gmail.com</t>
  </si>
  <si>
    <t>01993336667</t>
  </si>
  <si>
    <t>Transcom Foods Limited</t>
  </si>
  <si>
    <t>Lead, Brand &amp; Marketing</t>
  </si>
  <si>
    <t>BBA (HRM)- BRAC U</t>
  </si>
  <si>
    <t>Hossain Mohammad Moinuddin</t>
  </si>
  <si>
    <t>2014, 2015</t>
  </si>
  <si>
    <t>hmmoinuddin46@gmail.com</t>
  </si>
  <si>
    <t>01793261006</t>
  </si>
  <si>
    <t>MBA &amp; BBA (Marketing)- NSU</t>
  </si>
  <si>
    <t>Md. Shafiyoul Islam Ripon</t>
  </si>
  <si>
    <t>ATN NEWS-53,</t>
  </si>
  <si>
    <t>Executive Sales &amp; Marketing</t>
  </si>
  <si>
    <t>MBA &amp; BBA (Management)- RU</t>
  </si>
  <si>
    <t>jean.ripon@gmail.com</t>
  </si>
  <si>
    <t>01711389561</t>
  </si>
  <si>
    <t>Shaila Sharmin</t>
  </si>
  <si>
    <t>Subra Systems Limited</t>
  </si>
  <si>
    <t>MBA (Management)- DU
BBA (Finance)- WUP</t>
  </si>
  <si>
    <t>shaila.sharminnn123@gmail.com</t>
  </si>
  <si>
    <t>01772-589500</t>
  </si>
  <si>
    <t>A. Z. M. AMIRUZZAMAN</t>
  </si>
  <si>
    <t>WalkaroO Bangladesh Limited</t>
  </si>
  <si>
    <t>SCM Executive, Sales &amp; Distribution</t>
  </si>
  <si>
    <t>BBA- Govt. Bangla College</t>
  </si>
  <si>
    <t>zzaman.sazid@gmail.com</t>
  </si>
  <si>
    <t>01747892448, 01402797221</t>
  </si>
  <si>
    <t>Bangladesh Army University of Science &amp; Technology, Saidpur Cantonment</t>
  </si>
  <si>
    <t>arifulbaust@gmail.com</t>
  </si>
  <si>
    <t>01744710435</t>
  </si>
  <si>
    <t>Md. Azizul Kaium</t>
  </si>
  <si>
    <t>COTTON GROUP</t>
  </si>
  <si>
    <t>Manager (Power and Maintenance)</t>
  </si>
  <si>
    <t>MBA- Asia Pacific U
BSc (EEE)- Asia Pacific U</t>
  </si>
  <si>
    <t>kaiumeee@gmail.com</t>
  </si>
  <si>
    <t>01813-302747</t>
  </si>
  <si>
    <t>Md. Shamim Prodhan</t>
  </si>
  <si>
    <t>Bangladesh Army University of Science and Technology (Saidpur)</t>
  </si>
  <si>
    <t>ridoyshamim02@gmail.com</t>
  </si>
  <si>
    <t>01404793400</t>
  </si>
  <si>
    <t>Md Salman Reza</t>
  </si>
  <si>
    <t>Infobip Limited</t>
  </si>
  <si>
    <t>Enterprise Sales Manager</t>
  </si>
  <si>
    <t>BSc (ETE)- SEU</t>
  </si>
  <si>
    <t>salmanreza88@gmail.com</t>
  </si>
  <si>
    <t>01962400053</t>
  </si>
  <si>
    <t>ABU SHALAH MD RASHDUL HASSAN</t>
  </si>
  <si>
    <t>Navana Welding Electrode Ltd</t>
  </si>
  <si>
    <t>2011, 1997</t>
  </si>
  <si>
    <t>MBA (Accounting)- UITS
BCom- National U</t>
  </si>
  <si>
    <t>asmrashdul1978@gmail.com</t>
  </si>
  <si>
    <t>Ziarul Hoque</t>
  </si>
  <si>
    <t>North-West Power Generation Company Ltd.</t>
  </si>
  <si>
    <t>Deputy Manager, Finance</t>
  </si>
  <si>
    <t>MBA &amp; BBA (AIS)- DU</t>
  </si>
  <si>
    <t>ziaaisd15@gmail.com</t>
  </si>
  <si>
    <t>01814262604</t>
  </si>
  <si>
    <t>IMTIAZ AHMED</t>
  </si>
  <si>
    <t>GREEN LIFE GROUP</t>
  </si>
  <si>
    <t>Deputy Manager, Accounts</t>
  </si>
  <si>
    <t>2015, 2007, 2006</t>
  </si>
  <si>
    <t>CMA- ICMAB
MBS &amp; BBS (Management)- National U</t>
  </si>
  <si>
    <t>imtiazahmed25@gmail.com</t>
  </si>
  <si>
    <t>01759249209</t>
  </si>
  <si>
    <t>Md. Forhad Alam</t>
  </si>
  <si>
    <t>Crossline Woven Garments Ltd.</t>
  </si>
  <si>
    <t>MBS &amp; BBS (Accounting)- National U</t>
  </si>
  <si>
    <t>forhadalam88@gmail.com</t>
  </si>
  <si>
    <t>01914 972 552</t>
  </si>
  <si>
    <t>MD TARIQUL ISLAM</t>
  </si>
  <si>
    <t>IDLC Asset Management Limited (IDLC AML)</t>
  </si>
  <si>
    <t>MBA (Finance)- DU
BBS (Economics)- DU</t>
  </si>
  <si>
    <t>tariqul111@yahoo.com</t>
  </si>
  <si>
    <t>01819428673,
01700701386</t>
  </si>
  <si>
    <t>M. M. Ajadul Haque</t>
  </si>
  <si>
    <t>Manager (Accounts and Finance)</t>
  </si>
  <si>
    <t>Softex Company Ltd.</t>
  </si>
  <si>
    <t>009sami@gmail.com</t>
  </si>
  <si>
    <t>01915633637</t>
  </si>
  <si>
    <t xml:space="preserve">Anwar Hossain </t>
  </si>
  <si>
    <t>Manager-Finance &amp; Accounts</t>
  </si>
  <si>
    <t>2012, 2008</t>
  </si>
  <si>
    <t xml:space="preserve">sumonrma@yahoo.com </t>
  </si>
  <si>
    <t xml:space="preserve">01725-007682 </t>
  </si>
  <si>
    <t>UK Masters Degree- Scottish Credit and Qualifications Framework (SCQF).
Graduation- UK NARIC</t>
  </si>
  <si>
    <t>mmr.mrp@gmail.com</t>
  </si>
  <si>
    <t>01723-059203</t>
  </si>
  <si>
    <t>Md. Jiaul Hoque</t>
  </si>
  <si>
    <t>STS Group</t>
  </si>
  <si>
    <t>MBA &amp; BBA (Finance)- IUB</t>
  </si>
  <si>
    <t>raju.edubd@gmail.com</t>
  </si>
  <si>
    <t>COATS Bangladesh Ltd</t>
  </si>
  <si>
    <t>Plants Accounts Manager</t>
  </si>
  <si>
    <t>Mcom &amp; Bcom- Under DU</t>
  </si>
  <si>
    <t>1987, 1986</t>
  </si>
  <si>
    <t>shakhawat56@gmail.com</t>
  </si>
  <si>
    <t>01713107546</t>
  </si>
  <si>
    <t>S M Fahim</t>
  </si>
  <si>
    <t>Sikder Group</t>
  </si>
  <si>
    <t>MPF- DU
MBA &amp; BBA</t>
  </si>
  <si>
    <t>on going, 2016, 2011</t>
  </si>
  <si>
    <t>smfahim888@gmail.com</t>
  </si>
  <si>
    <t>01815-063232, 01748-528637</t>
  </si>
  <si>
    <t>SHAMSUL ALAM</t>
  </si>
  <si>
    <t>CMA- ICMAB
ACCA- Chartered university college Bangladesh
Advance Diploma in Accounting and Business</t>
  </si>
  <si>
    <t>monjuacca@gmail.com</t>
  </si>
  <si>
    <t>01755641993</t>
  </si>
  <si>
    <t>Sk. Rakibul Islam</t>
  </si>
  <si>
    <t>City Bank capital Resource Limited</t>
  </si>
  <si>
    <t>ACCA- London College of Accountancy
MSc (Management &amp; Finance)- BPP University, UK</t>
  </si>
  <si>
    <t>2018, 2015</t>
  </si>
  <si>
    <t>islam.skrakibul@hotmail.com</t>
  </si>
  <si>
    <t>01717001820</t>
  </si>
  <si>
    <t>SYED MOHAMMAD MOZAMMEL HAQUE</t>
  </si>
  <si>
    <t>MBA (AIS)- DU
BBA (Accounting &amp; Finance)- Manarat International University</t>
  </si>
  <si>
    <t>mozammel.maxbd@gmail.com</t>
  </si>
  <si>
    <t>01819477253
01816150142</t>
  </si>
  <si>
    <t>General Manager, Business</t>
  </si>
  <si>
    <t>MBA ( Marketing)- Asian U
Bcom- National U</t>
  </si>
  <si>
    <t>Ayan Gupta</t>
  </si>
  <si>
    <t>Schneider Electric Overseas ASIA Pte. Ltd.</t>
  </si>
  <si>
    <t>Assistant General Manager
(Head of Retail &amp; e-Commerce I Channel Sales)</t>
  </si>
  <si>
    <t>MBA (Marketing)- IBA, DU
BBA (Marketing)- EWU</t>
  </si>
  <si>
    <t>ayangupta@outlook.com</t>
  </si>
  <si>
    <t>01711081617</t>
  </si>
  <si>
    <t>Md.Ariful Islam Chowdhury(Rony)</t>
  </si>
  <si>
    <t xml:space="preserve">ACI Logistics Ltd. (SHWAPNO) </t>
  </si>
  <si>
    <t>Assistant Manager, Site Acquisition-Express Expansion</t>
  </si>
  <si>
    <t>BBA (Marketing)- USTC</t>
  </si>
  <si>
    <t>arifislambg1@gmail.com</t>
  </si>
  <si>
    <t>01690-014678</t>
  </si>
  <si>
    <t>01833312776</t>
  </si>
  <si>
    <t>hossain.rifat@gmail.com</t>
  </si>
  <si>
    <t>Paradise Cables Limited</t>
  </si>
  <si>
    <t>National Sales &amp; Business Development Manager (Position – DGM)</t>
  </si>
  <si>
    <t>A. B. M. Azizul Karim Bhuiya</t>
  </si>
  <si>
    <t>P N Composite Ltd.</t>
  </si>
  <si>
    <t>Manager &amp; Head of the Department - Supply Chain</t>
  </si>
  <si>
    <t>MBA(Marketing &amp; HRM)- SEU
Mcom &amp; Bcom- National U</t>
  </si>
  <si>
    <t>2009. 1996, 1994</t>
  </si>
  <si>
    <t>parvezfm@email.com</t>
  </si>
  <si>
    <t>01671322847, 01911954521</t>
  </si>
  <si>
    <t>Minister Hi Tech Park</t>
  </si>
  <si>
    <t>Kamrulhassan.kh80@gmail.com
Kamrulhassan.kh80@alo.com</t>
  </si>
  <si>
    <t>01963951490</t>
  </si>
  <si>
    <t>Assistant Manager (Showroom and Marketing)</t>
  </si>
  <si>
    <t>MBA (TEXTILE APPAREL MERCHANDISING &amp; MARKETING)- SEU
BSc- National U</t>
  </si>
  <si>
    <t>Mohammed Abed Al Azad</t>
  </si>
  <si>
    <t>Asst. General Manager - Sales &amp; Branch (Regional) In- Charge</t>
  </si>
  <si>
    <t>M.Com &amp; B.Com- National U</t>
  </si>
  <si>
    <t>1995, 1993</t>
  </si>
  <si>
    <t>abed_029@yahoo.com</t>
  </si>
  <si>
    <t>01714073267
01711581779</t>
  </si>
  <si>
    <t>Abdullah-Al-Masum</t>
  </si>
  <si>
    <t>BABAR Shoe Industries Pvt. Ltd.</t>
  </si>
  <si>
    <t>General Manager, Non Retail Sales Department (NRSD)</t>
  </si>
  <si>
    <t xml:space="preserve">  MBA (IB)- DU
B.Pharm- EWU</t>
  </si>
  <si>
    <t xml:space="preserve">masumalabdullah@gmail.com </t>
  </si>
  <si>
    <t>01911305357</t>
  </si>
  <si>
    <t>International Agencies Bangladesh Limited</t>
  </si>
  <si>
    <t>Abdur Rahman Fahad</t>
  </si>
  <si>
    <t>2021</t>
  </si>
  <si>
    <t>rahman.fahad@northsouth.edu</t>
  </si>
  <si>
    <t>01308556576.</t>
  </si>
  <si>
    <t>NUR ALAM SOHAG</t>
  </si>
  <si>
    <t xml:space="preserve">PGDHRM- BIM
MSS &amp; BSS- National U </t>
  </si>
  <si>
    <t>2020, 2017, 2015</t>
  </si>
  <si>
    <t>nuralamsohag71@gmail.com</t>
  </si>
  <si>
    <t>01985012993
01956138474</t>
  </si>
  <si>
    <t xml:space="preserve">SHADAB SAKIB MOSTAFA </t>
  </si>
  <si>
    <t>ACTION GROUP, Dhaka</t>
  </si>
  <si>
    <t>MSc (professional Accountancy)- University of London
BSc(Applied Accounting)- Oxford Brookes University</t>
  </si>
  <si>
    <t>shadab6969@yahoo.com
coo@actiongroupbd.com</t>
  </si>
  <si>
    <t>01720339334</t>
  </si>
  <si>
    <t>Md. Mostafa Most-E-Alahe  Ansary</t>
  </si>
  <si>
    <t>Myth Lifestyle(Apparel)</t>
  </si>
  <si>
    <t>MBA (Marketing)- IIUC
MBS &amp; BBS (Management)- IU</t>
  </si>
  <si>
    <t xml:space="preserve">alahe.ansary@yahoo.com  </t>
  </si>
  <si>
    <t xml:space="preserve">01718272726 </t>
  </si>
  <si>
    <t>MD.. ABU TAHER MRIIDHA</t>
  </si>
  <si>
    <t>Senior Management Team as Vice President &amp; Head of Payments and Transactions Department</t>
  </si>
  <si>
    <t>MBA &amp; BBA (Banking &amp; Finance)- DU</t>
  </si>
  <si>
    <t>mridhataher1@gmail.com</t>
  </si>
  <si>
    <t>017555 35506</t>
  </si>
  <si>
    <t>NUZRAIN RAHA</t>
  </si>
  <si>
    <t>Excel Technologies Ltd. (Excel Group)</t>
  </si>
  <si>
    <t>MBA &amp; BBA (HRM)- Asia Pacific U</t>
  </si>
  <si>
    <t>nuzrain_raha@yahoo.com</t>
  </si>
  <si>
    <t>01956702838</t>
  </si>
  <si>
    <t>rabbingu@gmail.com</t>
  </si>
  <si>
    <t>Golam Rabbi</t>
  </si>
  <si>
    <t>Shopfront Limited</t>
  </si>
  <si>
    <t>Deputy Manager – Human Resources</t>
  </si>
  <si>
    <t>01558944589</t>
  </si>
  <si>
    <t>Odyssey Craft (Pvt.) Ltd.</t>
  </si>
  <si>
    <t>MSS
PGD
LLB</t>
  </si>
  <si>
    <t>rabiulh1@gmail.com</t>
  </si>
  <si>
    <t>01715-216844</t>
  </si>
  <si>
    <t>Mrinal Kanti Mondal</t>
  </si>
  <si>
    <t>Hoda Vasi Chowdhury &amp; Co</t>
  </si>
  <si>
    <t>Deputy Manager, Audit and advisory</t>
  </si>
  <si>
    <t>MBA (Finance)- IBA, JU
BBA (Finance)- National U</t>
  </si>
  <si>
    <t>mkm11374@gmail.com</t>
  </si>
  <si>
    <t>01764366737</t>
  </si>
  <si>
    <t>Mohammad Qamrul Ahsan</t>
  </si>
  <si>
    <t>Deputy General Manager, Accounts</t>
  </si>
  <si>
    <t>M.com &amp; B.com- National U</t>
  </si>
  <si>
    <t>2004, 1998</t>
  </si>
  <si>
    <t>ahsanrobel@yahoo.com</t>
  </si>
  <si>
    <t>01727 346733</t>
  </si>
  <si>
    <t>C &amp; A Sourcing International Ltd (Bangladesh Hub-Dhaka, Karachi, Bangalore)</t>
  </si>
  <si>
    <t>Abdullah Yousupf</t>
  </si>
  <si>
    <t>First Finance Ltd.</t>
  </si>
  <si>
    <t>Control &amp; Compliance Department (ICCD)</t>
  </si>
  <si>
    <t>MBA (Marketing)- IBA, JU
MBA (Finance)- EWU
M.com (Accounting)- JNU
B.com- National U</t>
  </si>
  <si>
    <t>yousuffca01@yahoo.com</t>
  </si>
  <si>
    <t>01717-769974</t>
  </si>
  <si>
    <t>NAZIBUR RAHMAN</t>
  </si>
  <si>
    <t>BRAC Bank LTD</t>
  </si>
  <si>
    <t>Senior Officer, Financial Reporting</t>
  </si>
  <si>
    <t>MBA (Finance)- NUB
BBA (Finance)- UITS</t>
  </si>
  <si>
    <t>nazib.sakib@gmail.com</t>
  </si>
  <si>
    <t>01945390166</t>
  </si>
  <si>
    <t>AFROZA KHAN LODI</t>
  </si>
  <si>
    <t xml:space="preserve">Banpex Construction / Travel Wave Tours &amp; Travels </t>
  </si>
  <si>
    <t xml:space="preserve">Key Account Manager </t>
  </si>
  <si>
    <t>Master of Pro. Acc- Central Queensland University, Australia
MBA (Marketing)- EWU
B.Com- National U</t>
  </si>
  <si>
    <t>2010, 2005, 1994</t>
  </si>
  <si>
    <t>shantalodi@hotmail.com</t>
  </si>
  <si>
    <t>01713114418</t>
  </si>
  <si>
    <t>Abdullah – Al – Mahmud</t>
  </si>
  <si>
    <t>Prefeex Ltd.</t>
  </si>
  <si>
    <t>Lead-Partner acquisition</t>
  </si>
  <si>
    <t>MBA- Asian University Of BD
BSS- National U</t>
  </si>
  <si>
    <t>01811-454026</t>
  </si>
  <si>
    <t>mahmudbbn@gmail.com</t>
  </si>
  <si>
    <t>Kaji Saruar Jahan Sunny</t>
  </si>
  <si>
    <t>CMA- ICMAB
MBA (Finance)- BRAC U
BBA (Finance)- BRAC U</t>
  </si>
  <si>
    <t>2020, 2015, 2011</t>
  </si>
  <si>
    <t>01917338733
01613222450</t>
  </si>
  <si>
    <t>Md. Abdullah Al Mahmood</t>
  </si>
  <si>
    <t>bKash Ltd.</t>
  </si>
  <si>
    <t>MSS (Political Science)- CU
BSS (Political Science)- CU</t>
  </si>
  <si>
    <t>md_mahmood@outlook.com</t>
  </si>
  <si>
    <t>01671–319168</t>
  </si>
  <si>
    <t>Shafiqul Islam</t>
  </si>
  <si>
    <t>KK Foundation (A concern of X-Index Companies)</t>
  </si>
  <si>
    <t>MBA (Marketing)- University of Development Alternative
Bcom- National U</t>
  </si>
  <si>
    <t>2008, 2005</t>
  </si>
  <si>
    <t>islamshafi851@gmail.com</t>
  </si>
  <si>
    <t>01747644013</t>
  </si>
  <si>
    <t>Ahmed Zaheer</t>
  </si>
  <si>
    <t xml:space="preserve">CEAT AKKHAN Ltd. </t>
  </si>
  <si>
    <t>Head of Supply Chain &amp; Procurement</t>
  </si>
  <si>
    <t>MBA (Finance)- IBA, DU
Bsc (IPE)- BUET</t>
  </si>
  <si>
    <t>2015, 2009</t>
  </si>
  <si>
    <t>zaheer_ipe@yahoo.com</t>
  </si>
  <si>
    <t>01913575732
01972328219</t>
  </si>
  <si>
    <t>The Himalaya Drug Company Ltd</t>
  </si>
  <si>
    <t>Assistant Manager, Supply Chain</t>
  </si>
  <si>
    <t>PRANOB SAHA ROY</t>
  </si>
  <si>
    <t>Rahimafrooz Globatt Limited</t>
  </si>
  <si>
    <t>Manager, Production (Assembly Dept. HOD)</t>
  </si>
  <si>
    <t>B.Sc. (Engineering)- Uttar Pradesh Technical University, India</t>
  </si>
  <si>
    <t>pranob.roy@rahimafrooz.com</t>
  </si>
  <si>
    <t>01716120456</t>
  </si>
  <si>
    <t>Md. Zahid Hossain</t>
  </si>
  <si>
    <t>Danish Condensed Milk Bangladesh (Partex Star Group)</t>
  </si>
  <si>
    <t>Manager-Factory Process Improvement</t>
  </si>
  <si>
    <t>B.Sc (IPE)- BUET</t>
  </si>
  <si>
    <t>md.zahidhossain18@gmail.com</t>
  </si>
  <si>
    <t>01755552205</t>
  </si>
  <si>
    <t>Mohammad Siful Islam</t>
  </si>
  <si>
    <t>Rahimafrooz Globatt Ltd</t>
  </si>
  <si>
    <t>Senior Executive, Planning (In-charge)</t>
  </si>
  <si>
    <t>msi.ipe08@gmail.com</t>
  </si>
  <si>
    <t>01675599783</t>
  </si>
  <si>
    <t>Muhammad Shahrear Jamil</t>
  </si>
  <si>
    <t>MBA (Marketing)- ULAB
PGDSCM- BIMS
BBA (Marketing)- NSU</t>
  </si>
  <si>
    <t>2017, 2015, 2015</t>
  </si>
  <si>
    <t>muhammadshahrearjamil@gmail.com</t>
  </si>
  <si>
    <t>01732786953</t>
  </si>
  <si>
    <t>RUMANA AKTHER RUHI</t>
  </si>
  <si>
    <t>Great Wall Ceramic Ind. Ltd. &amp; its sister companies</t>
  </si>
  <si>
    <t>Senior Executive, Procurement</t>
  </si>
  <si>
    <t>EMBA (Finance)- UIU
MBS &amp; BBS (Accounting)- National U</t>
  </si>
  <si>
    <t>2018, 2006, 2005</t>
  </si>
  <si>
    <t>rumana.ruhi09@gmail.com</t>
  </si>
  <si>
    <t>01747794322</t>
  </si>
  <si>
    <t>S.M. TUGRIL ESTEYAK</t>
  </si>
  <si>
    <t>R. M. Interlining Limited &amp; Taiwan- Bangla Specialized Textile Ltd .</t>
  </si>
  <si>
    <t>Head of Procurement &amp; Supply Chain</t>
  </si>
  <si>
    <t xml:space="preserve">MBA (MBA - Marketing &amp;Finance)- IIUC
PGDSCM- BIMS
B.Sc &amp; M. Sc (Chemistry)- CU
</t>
  </si>
  <si>
    <t>2013, 2012, 2005, 2003</t>
  </si>
  <si>
    <t>01724-491865
01730- 376876</t>
  </si>
  <si>
    <t>BanglaCAT</t>
  </si>
  <si>
    <t>Head of Product Operation, Supply Chain Management</t>
  </si>
  <si>
    <t>PGD- IBA, DU
Lean Six Sigma Green Belt, BMGI, USA
MBA- University of La Verne, USA
B.Sc- Indiana University of Pennsylvania, USA</t>
  </si>
  <si>
    <t>2015, 2012, 2005, 2002</t>
  </si>
  <si>
    <t>m.n.khan@live.iup.edu
shudip@gmail.com</t>
  </si>
  <si>
    <t>01711 507402</t>
  </si>
  <si>
    <t>MD.JAHIR RAYHAN SAIKOT</t>
  </si>
  <si>
    <t xml:space="preserve">Energypac Electronics Ltd, Tejgaon, Dhaka </t>
  </si>
  <si>
    <t xml:space="preserve">Sr.Store Officer –Supply Chain &amp; Inventory Control Dept.  </t>
  </si>
  <si>
    <t>BBS- National U</t>
  </si>
  <si>
    <t>zaheersaikot@gmail.com</t>
  </si>
  <si>
    <t>01686248650,
01780842855</t>
  </si>
  <si>
    <t>MD. ZAWAD FATTAH RAHAT</t>
  </si>
  <si>
    <t>LankaBangla Finance Limited</t>
  </si>
  <si>
    <t>MBA (HRM)- DU
BBA (Finance &amp; HRM)- AIUB</t>
  </si>
  <si>
    <t>rahatzf@gmail.com</t>
  </si>
  <si>
    <t>01670577005
01768360067</t>
  </si>
  <si>
    <t>MIRZA IQBAL</t>
  </si>
  <si>
    <t>Monno Ceramics Ind. Ltd.</t>
  </si>
  <si>
    <t>Sr. Executive (HR &amp; Payroll)</t>
  </si>
  <si>
    <t>BBA (Marketing)- The Peoples University of Bangladesh</t>
  </si>
  <si>
    <t>mirzaiqbalhayat@gmail.com</t>
  </si>
  <si>
    <t>01712328188</t>
  </si>
  <si>
    <t>E-ZONE HRM LIMITED</t>
  </si>
  <si>
    <t>Senior Executive, HRD</t>
  </si>
  <si>
    <t>PGDHRM- BIM
MSS- National U
BSS- National U</t>
  </si>
  <si>
    <t>u.habiba23@gmail.com</t>
  </si>
  <si>
    <t>01920930819
01912922259</t>
  </si>
  <si>
    <t>Md. Maruf Jahan Rana</t>
  </si>
  <si>
    <t>Patriot Spinning Mills Ltd.</t>
  </si>
  <si>
    <t>Asst. Manager (HR &amp; Admin)</t>
  </si>
  <si>
    <t>MBA (HRM)- Manarat International University
MSS &amp; BSS (economics)- National U</t>
  </si>
  <si>
    <t>2017, 2011, 2010</t>
  </si>
  <si>
    <t>marufjahan@live.com</t>
  </si>
  <si>
    <t>01671-670289</t>
  </si>
  <si>
    <t>JHARNA K. MUNNI</t>
  </si>
  <si>
    <t>Milvik Bangladesh</t>
  </si>
  <si>
    <t>SR. EXECUTIVE-HR</t>
  </si>
  <si>
    <t>PGDHRM- BIHRM
MSS &amp; BSS (Political Science) National U</t>
  </si>
  <si>
    <t>2013, 2012, 2011</t>
  </si>
  <si>
    <t>jharna.ffk@gmail.com</t>
  </si>
  <si>
    <t>01771624341
01647631180</t>
  </si>
  <si>
    <t>Healthcare pharmaceuticals</t>
  </si>
  <si>
    <t>Executive, Accounts &amp; Finance</t>
  </si>
  <si>
    <t>MBA &amp; BBA (AIS)- JNU</t>
  </si>
  <si>
    <t>mahmudaisjnu@gmail.com</t>
  </si>
  <si>
    <t>01685700906</t>
  </si>
  <si>
    <t>MD. ATAUL AHSAN ALI</t>
  </si>
  <si>
    <t>NASSA GROUP</t>
  </si>
  <si>
    <t>Assistant Manager Human Resource (Head Office )</t>
  </si>
  <si>
    <t xml:space="preserve">MBA (Finance)- Daffodil International University
BBA- Heriot Watt University,UK
IADB &amp; IDB- NCC Education, UK </t>
  </si>
  <si>
    <t>2014, 2012, 2008, 2007</t>
  </si>
  <si>
    <t>ataul1@live.com</t>
  </si>
  <si>
    <t>01913386930</t>
  </si>
  <si>
    <t>ASIF HASSAN MAHER</t>
  </si>
  <si>
    <t>Galaxy Bangladesh Group</t>
  </si>
  <si>
    <t>PGDHRM- BIMS
MBA (HRM)- IUB
MBS &amp; BBS (Marketing)- National U</t>
  </si>
  <si>
    <t>2013, 2013, 2010, 2008</t>
  </si>
  <si>
    <t>maher999@gmail.com</t>
  </si>
  <si>
    <t>01925070407
01717213332</t>
  </si>
  <si>
    <t>Dipangkar Mazumder</t>
  </si>
  <si>
    <t>Asst. Manager (Corp. Finance)</t>
  </si>
  <si>
    <t>CMA- ICMAB
MBA &amp; BBA (FINANCE)- NUB</t>
  </si>
  <si>
    <t>2020, 2013, 2009</t>
  </si>
  <si>
    <t>01970-722211</t>
  </si>
  <si>
    <t>Sk Saiful Islam</t>
  </si>
  <si>
    <t>PepsiCo Bangladesh</t>
  </si>
  <si>
    <t>Senior Executive-HR</t>
  </si>
  <si>
    <t>sksaiful573@gmail.com</t>
  </si>
  <si>
    <t>01720-946981</t>
  </si>
  <si>
    <t>BBA (Marketing)- IUB</t>
  </si>
  <si>
    <t>arif_2005@yahoo.com</t>
  </si>
  <si>
    <t>FOYSAL AHMED</t>
  </si>
  <si>
    <t>CITY MANAGER</t>
  </si>
  <si>
    <t>foodpanda Bangladesh Limited</t>
  </si>
  <si>
    <t>MBA (IB)- University of Greenwich, UK
BBA (Marketing)- AIUB</t>
  </si>
  <si>
    <t>ahfoysal@gmail.com</t>
  </si>
  <si>
    <t>01712400053</t>
  </si>
  <si>
    <t>Naimul Islam Rono</t>
  </si>
  <si>
    <t>foodpanda Bangladesh</t>
  </si>
  <si>
    <t>Fleet and Operations Executive</t>
  </si>
  <si>
    <t>MBA (Marketing)- AIUB
BBA (Marketing)- EWU</t>
  </si>
  <si>
    <t>naimrono@gmail.com</t>
  </si>
  <si>
    <t>01675956194</t>
  </si>
  <si>
    <t>MD. SHAHANEWAZ ANKUR</t>
  </si>
  <si>
    <t>ZT Trading’s (Concern of Index group)</t>
  </si>
  <si>
    <t>Channel Sales Manager</t>
  </si>
  <si>
    <t>EMBA (Marketing)- NWUB
M.com &amp; B.com- National U</t>
  </si>
  <si>
    <t>2014, 2001, 2000</t>
  </si>
  <si>
    <t>aunkur.gb@gmail.com</t>
  </si>
  <si>
    <t>01711952715</t>
  </si>
  <si>
    <t>MD.MASUD PARVEZ</t>
  </si>
  <si>
    <t>Asst. Sales Manager</t>
  </si>
  <si>
    <t>1996, 1995</t>
  </si>
  <si>
    <t>masud75p@gmail.com</t>
  </si>
  <si>
    <t>01864740201</t>
  </si>
  <si>
    <t>PARVEJ ROY</t>
  </si>
  <si>
    <t>Samsung Consumer Electronics (FEL)</t>
  </si>
  <si>
    <t>Zonal Operation Manager</t>
  </si>
  <si>
    <t>MBA &amp; BBA (Finance)- National U</t>
  </si>
  <si>
    <t>bdprobir@gmail.com</t>
  </si>
  <si>
    <t>01916967294
01700718749</t>
  </si>
  <si>
    <t>MD. ABU ZAHID</t>
  </si>
  <si>
    <t>Quasem Industries Limited</t>
  </si>
  <si>
    <t>Area Executive ( Sales)</t>
  </si>
  <si>
    <t>2007, 2005</t>
  </si>
  <si>
    <t>azahid0007@gmail.com</t>
  </si>
  <si>
    <t>01717 007925</t>
  </si>
  <si>
    <t>MD. RASEL MAHMUD</t>
  </si>
  <si>
    <t>T. K. Group (Pusti Consumer Division)</t>
  </si>
  <si>
    <t>SALES MANAGER ALTERNATIVE CHANNEL</t>
  </si>
  <si>
    <t>MBA (HRM)- JNU
BBA (Management)- JNU</t>
  </si>
  <si>
    <t>rmahmud.acl@gmail.com</t>
  </si>
  <si>
    <t>01922102919</t>
  </si>
  <si>
    <t>Md. Belal Hossain</t>
  </si>
  <si>
    <t>Safety Officer</t>
  </si>
  <si>
    <t>Masters (IESM)- JU
BSc (EEE)- Prime U
Dip- Islami Bank
Institute of Technology</t>
  </si>
  <si>
    <t>2018, 2014, 2009</t>
  </si>
  <si>
    <t>belalhossainbpl@gmail.com</t>
  </si>
  <si>
    <t>01720-805410</t>
  </si>
  <si>
    <t>MONOTOSH ROY</t>
  </si>
  <si>
    <t>M/s. Shapoorji Pallonji Infrastructure Capital Company Private Limited.</t>
  </si>
  <si>
    <t xml:space="preserve">MANAGER - EHS </t>
  </si>
  <si>
    <t xml:space="preserve">Masters (CIIMS)- Nagpur,India
</t>
  </si>
  <si>
    <t xml:space="preserve"> roysafety@gmail.com</t>
  </si>
  <si>
    <t>01765310400</t>
  </si>
  <si>
    <t>MD HASHIB PERVEZ</t>
  </si>
  <si>
    <t>OMERA PETROLEUM LIMITED</t>
  </si>
  <si>
    <t>Senior Engineer- SHE &amp; Compliance</t>
  </si>
  <si>
    <t>BSc (Chemical Engineering)- JUST</t>
  </si>
  <si>
    <t>hashibpervez@outlook.com</t>
  </si>
  <si>
    <t>01768096098</t>
  </si>
  <si>
    <t>MOINUL HOSSAIN SHOIKAT</t>
  </si>
  <si>
    <t>Sembcorp Marine Integrated Yard Pte. Ltd,</t>
  </si>
  <si>
    <t>Lead HSE Engineer</t>
  </si>
  <si>
    <t xml:space="preserve">MBA- Anglia Ruskin University, UK
BSc (Chemical Engineering)- BUET </t>
  </si>
  <si>
    <t>2021, 2009</t>
  </si>
  <si>
    <t>shoikat.che.buet@gmail.com</t>
  </si>
  <si>
    <t>01675603415</t>
  </si>
  <si>
    <t>ENERGYPAC POWER GENERATION LTD.</t>
  </si>
  <si>
    <t>Manager, HES</t>
  </si>
  <si>
    <t xml:space="preserve">MPH (Occupational Health &amp; Safety)- BUHS
BSc (CSE)- ADUST
</t>
  </si>
  <si>
    <t>mdmahadi88@yahoo.com</t>
  </si>
  <si>
    <t>01722932921
01708154125</t>
  </si>
  <si>
    <t>MD. MAINUDDIN TAREK</t>
  </si>
  <si>
    <t>NKDM Association</t>
  </si>
  <si>
    <t>Safety Consultant with Trainer</t>
  </si>
  <si>
    <t>Masters (EDM)- JNU
BSc (EEE)- IBAIS U</t>
  </si>
  <si>
    <t>tarekmainuddin@gmail.com</t>
  </si>
  <si>
    <t>01322 558025</t>
  </si>
  <si>
    <t xml:space="preserve">FARJANA SARMIN </t>
  </si>
  <si>
    <t xml:space="preserve">Best Electronics ltd </t>
  </si>
  <si>
    <t xml:space="preserve">Assistant Branch Manager </t>
  </si>
  <si>
    <t>MA &amp; BA (Philosophy)- National U</t>
  </si>
  <si>
    <t xml:space="preserve">sarminshanta13@gmail.com </t>
  </si>
  <si>
    <t xml:space="preserve">01842755168 
01775339170 </t>
  </si>
  <si>
    <t>MASHI UDDIN Al-MASUD</t>
  </si>
  <si>
    <t>Welhealth Pvt. Limited</t>
  </si>
  <si>
    <t>Head of Sales, OncoCORE</t>
  </si>
  <si>
    <t>MBA (Marketing)- ULAB
MSc &amp; BSc (Math)- National U</t>
  </si>
  <si>
    <t>2013, 2007, 2005</t>
  </si>
  <si>
    <t>mashiuddin81@gmail.com</t>
  </si>
  <si>
    <t>01717076807</t>
  </si>
  <si>
    <t>MBS &amp; BBS (Marketing)- National U</t>
  </si>
  <si>
    <t>MD. RAHAT ALAM</t>
  </si>
  <si>
    <t>Moushokh Group</t>
  </si>
  <si>
    <t>MBA (HRM) &amp; BBA (Marketing)- Asia Pacific U</t>
  </si>
  <si>
    <t>mr.anto007@gmail.com</t>
  </si>
  <si>
    <t>01833913916</t>
  </si>
  <si>
    <t>MD. ABDUL MAJID</t>
  </si>
  <si>
    <t>Trade International</t>
  </si>
  <si>
    <t>Manager, Logistics &amp; Transport</t>
  </si>
  <si>
    <t>MBA &amp; BBA (Management)- IU</t>
  </si>
  <si>
    <t>majidiu@yahoo.com</t>
  </si>
  <si>
    <t>01756515592</t>
  </si>
  <si>
    <t>SHEIKH MUHAMMAD SHAKIL UDDIN</t>
  </si>
  <si>
    <t>Sheba Platform Limited (Sheba Logistics)</t>
  </si>
  <si>
    <t>skmshakil@gmail.com</t>
  </si>
  <si>
    <t>01711-888890</t>
  </si>
  <si>
    <t>ZAKARIA AHMED</t>
  </si>
  <si>
    <t>Relationship Manager, Corporate Business</t>
  </si>
  <si>
    <t>BSS (Economics)- EWU</t>
  </si>
  <si>
    <t>zakariaahmed001@gmail.com</t>
  </si>
  <si>
    <t>01675734710</t>
  </si>
  <si>
    <t>GEORGE ALDRIN GHOSH</t>
  </si>
  <si>
    <t>MGH Group – One World Aviation Limited GSA Air Arabia</t>
  </si>
  <si>
    <t>george.ghosh@outlook.com</t>
  </si>
  <si>
    <t>01521 495430</t>
  </si>
  <si>
    <t>DHL Worldwide Express (BD) Pvt. Ltd</t>
  </si>
  <si>
    <t>BBA (Marketing)- AIUB</t>
  </si>
  <si>
    <t>tushar_saiful@yahoo.com</t>
  </si>
  <si>
    <t>01717804588</t>
  </si>
  <si>
    <t>Jakia Afrin</t>
  </si>
  <si>
    <t>Sales Support Officer - Invoice</t>
  </si>
  <si>
    <t>BSS (PS)- National U</t>
  </si>
  <si>
    <t>afrinbbaria@gmail.com</t>
  </si>
  <si>
    <t>01717200630</t>
  </si>
  <si>
    <t>MARK GOURAB CHOWDHURY</t>
  </si>
  <si>
    <t>markgourab@gmail.com</t>
  </si>
  <si>
    <t>01851728008</t>
  </si>
  <si>
    <t>Md. Sajjad Hossain</t>
  </si>
  <si>
    <t>Deputy Manager (Sales &amp; Marketing, Distribution)</t>
  </si>
  <si>
    <t>MBA (Finance)- AIUB
BSc (Power)- SUB</t>
  </si>
  <si>
    <t>sajjadrono@gmail.com</t>
  </si>
  <si>
    <t>01717-300346
01977-300346</t>
  </si>
  <si>
    <t>MD. DIDARUL ALAM</t>
  </si>
  <si>
    <t>Orion Gas Ltd. (Orion Group)</t>
  </si>
  <si>
    <t>Executive- Sales Distribution</t>
  </si>
  <si>
    <t>himel.aiub007@yahoo.com</t>
  </si>
  <si>
    <t>01913019044, 01811486204</t>
  </si>
  <si>
    <t>Md. Feroz Ahmed (Shohel)</t>
  </si>
  <si>
    <t>Goldsands Hotels &amp; Resorts Ltd.</t>
  </si>
  <si>
    <t>BSS (Accounting)- National U</t>
  </si>
  <si>
    <t>01833221886</t>
  </si>
  <si>
    <t xml:space="preserve">Bay Emporium Ltd. </t>
  </si>
  <si>
    <t> Sales Operation Manager</t>
  </si>
  <si>
    <t>MBA (Marketing)- Southern University Bangladesh
BBA (Finance)- World University Bangladesh</t>
  </si>
  <si>
    <t>appeared, 2012</t>
  </si>
  <si>
    <t xml:space="preserve">beaghrana85@gmail.com </t>
  </si>
  <si>
    <t>01710 639040</t>
  </si>
  <si>
    <t>MD. SOHEL RANA</t>
  </si>
  <si>
    <t>Specialist, B2B Product &amp; Project, Binge</t>
  </si>
  <si>
    <t>imdsohelrana@gmail.com</t>
  </si>
  <si>
    <t>01714170700
01814429754</t>
  </si>
  <si>
    <t>HAZI A SALAM CORPORATION LTD (Electrical Goods Manufacturer)</t>
  </si>
  <si>
    <t>FACTORY INCHARGE, ACCOUNTS &amp; ADMINISTRATIVE OFFICER</t>
  </si>
  <si>
    <t xml:space="preserve">Professional Diploma- London Center of Marketing, UK
BBA (Accounting)- EWU
</t>
  </si>
  <si>
    <t>moshiururbanza@gmail.com</t>
  </si>
  <si>
    <t>01990660660</t>
  </si>
  <si>
    <t xml:space="preserve">MD. MUKUL MALY </t>
  </si>
  <si>
    <t>MBS &amp; B.com- National U</t>
  </si>
  <si>
    <t>mukul ahmed12345@gamil.com</t>
  </si>
  <si>
    <t>01718-748218</t>
  </si>
  <si>
    <t>MD. NUR HASAN</t>
  </si>
  <si>
    <t>kaykraft</t>
  </si>
  <si>
    <t>Distribution Executive</t>
  </si>
  <si>
    <t>BSc (EEE)- Asia Pacific U</t>
  </si>
  <si>
    <t>nurhasaneee96@gmail.com</t>
  </si>
  <si>
    <t>01784-625600</t>
  </si>
  <si>
    <t>ABU SAYED RAYBI</t>
  </si>
  <si>
    <t>Robi Axiata Ltd</t>
  </si>
  <si>
    <t>Solutions Officer</t>
  </si>
  <si>
    <t>BSc (CSE)-East Delta University, Chittagong</t>
  </si>
  <si>
    <t>raybisayed7@gmail.com</t>
  </si>
  <si>
    <t>01726817666</t>
  </si>
  <si>
    <t>Mohiuddin Siddique</t>
  </si>
  <si>
    <t>CEAT AKKHAN Limited</t>
  </si>
  <si>
    <t>Commercial In-charge</t>
  </si>
  <si>
    <t>MBA &amp; BBA (Marketing)- BUBT</t>
  </si>
  <si>
    <t>on going, 2010</t>
  </si>
  <si>
    <t>mohin_bubt@yahoo.com</t>
  </si>
  <si>
    <t>01913-852828</t>
  </si>
  <si>
    <t>MD. NOOR -EALAM KHAN</t>
  </si>
  <si>
    <t>Bata Shoe Company Bangladesh Limited</t>
  </si>
  <si>
    <t>District Manager, CTG</t>
  </si>
  <si>
    <t>alam.ku.bba@gmail.com</t>
  </si>
  <si>
    <t>01796383818</t>
  </si>
  <si>
    <t>MD. AMIR HAMZA RIYAD</t>
  </si>
  <si>
    <t>Abul Khair Tobacco Co. Ltd</t>
  </si>
  <si>
    <t>MS &amp; BSc (Statistics)- JU</t>
  </si>
  <si>
    <t>appeared, 2016</t>
  </si>
  <si>
    <t>amirhamzariyad@gmail.com</t>
  </si>
  <si>
    <t>01783087675</t>
  </si>
  <si>
    <t>Amanot Hossain</t>
  </si>
  <si>
    <t>RTM Specialist</t>
  </si>
  <si>
    <t>amanotcou@gmail.com</t>
  </si>
  <si>
    <t>MBA &amp; BBA - Cumilla U</t>
  </si>
  <si>
    <t>01914532315</t>
  </si>
  <si>
    <t>Md. Shafayet Hossain Tanzil</t>
  </si>
  <si>
    <t>REDX Logistics</t>
  </si>
  <si>
    <t>Senior Officer -– Operations, REDX HQ Logistics Department</t>
  </si>
  <si>
    <t>BSc (CSE)- BIST</t>
  </si>
  <si>
    <t>appeared</t>
  </si>
  <si>
    <t>shafayet_tanzil@yahoo.com</t>
  </si>
  <si>
    <t>01851-076293</t>
  </si>
  <si>
    <t>Soud Bin Faisal</t>
  </si>
  <si>
    <t>Walton Group</t>
  </si>
  <si>
    <t>Logistics Co-ordinator (Principle Officer)</t>
  </si>
  <si>
    <t>MBA &amp; BBA- Southeast U</t>
  </si>
  <si>
    <t>saud221@gmail.com</t>
  </si>
  <si>
    <t>01911235853
01721260542</t>
  </si>
  <si>
    <t>SREEMON ROY</t>
  </si>
  <si>
    <t>SQ GROUP BANGLADESH LIMITED</t>
  </si>
  <si>
    <t>SENIOR MANAGER, LOGISTICES &amp; DISTRIBUTION</t>
  </si>
  <si>
    <t>MBA (Marketing)- State University
M.com- National U</t>
  </si>
  <si>
    <t>2007, 2004</t>
  </si>
  <si>
    <t>sreemon.roy@sqgc.com
sreemonroy123@gmail.com</t>
  </si>
  <si>
    <t>01711 829253
01710 297302</t>
  </si>
  <si>
    <t>Saleh Steel Industries LTD</t>
  </si>
  <si>
    <t>hossain1122@gmail.com</t>
  </si>
  <si>
    <t>01681568167
01795463246</t>
  </si>
  <si>
    <t>MD. AURANGJIB HOSSAIN</t>
  </si>
  <si>
    <t>Euro Tex International of Shah Sharif Resources Limited</t>
  </si>
  <si>
    <t>CMA- ICMAB
MBA (Finance)- BIU
B.com (Accounting)- National U</t>
  </si>
  <si>
    <t>Ongoing, 2010, 2004</t>
  </si>
  <si>
    <t>aurangjib1711@gmail.com</t>
  </si>
  <si>
    <t>01710826272
01553536373</t>
  </si>
  <si>
    <t>Eyasin Sarafat Shiplu</t>
  </si>
  <si>
    <t>MSc &amp; BSc (IEM)- KUET</t>
  </si>
  <si>
    <t>on going, 2012</t>
  </si>
  <si>
    <t>S.siplu@gmail.com</t>
  </si>
  <si>
    <t>01719455321</t>
  </si>
  <si>
    <t>KSRM Steel Plant Ltd. (Kabir Group of Industries)</t>
  </si>
  <si>
    <t>Sr.Territory Sales Officer (Marketing &amp; Sales), Cumilla</t>
  </si>
  <si>
    <t>MBA &amp; BBA (Marketing)- University of Comilla</t>
  </si>
  <si>
    <t>arifur.marketing@gmail.com</t>
  </si>
  <si>
    <t>01673992562
01732552063</t>
  </si>
  <si>
    <t>GPH Ispat Ltd.</t>
  </si>
  <si>
    <t>Suprira Mazumder ( Shankar )</t>
  </si>
  <si>
    <t xml:space="preserve">Lion Feeds Ltd/ Mak Hatchery Ltd  </t>
  </si>
  <si>
    <t>Manager (Accounts / Finance)</t>
  </si>
  <si>
    <t>CMA- ICMAB
M.Com &amp; B.Com- National U</t>
  </si>
  <si>
    <t>--, 1996, 1993</t>
  </si>
  <si>
    <t>Shankarma7@yahoo.com</t>
  </si>
  <si>
    <t>01721691597
01715286770</t>
  </si>
  <si>
    <t>MD. ABU SUFIYAN</t>
  </si>
  <si>
    <t>Keshuya Model Shishu Niketan ( Kindergarten )</t>
  </si>
  <si>
    <t>MBA &amp; BBA (Finance)- BGC Trust U</t>
  </si>
  <si>
    <t>sufiyan.kmsn@gmail.com</t>
  </si>
  <si>
    <t>01836-634801</t>
  </si>
  <si>
    <t>SHAON
(ISTEAQUE AHMED CHOWDHURY)</t>
  </si>
  <si>
    <t>BHL GROUP</t>
  </si>
  <si>
    <t>MANAGER &amp; HEAD, GROUP HR &amp; ADMIN</t>
  </si>
  <si>
    <t>PGDHRM- UIU
MBA &amp; BBA (HRM)- IIUC</t>
  </si>
  <si>
    <t>2014, 2013, 2012</t>
  </si>
  <si>
    <t>iac.shaon@yandex.com</t>
  </si>
  <si>
    <t>01873-919182</t>
  </si>
  <si>
    <t>Sharmin Israil</t>
  </si>
  <si>
    <t>KLoud Technologies Limited (Local based IT Startup)</t>
  </si>
  <si>
    <t>MBA (MIS)- DU
BBA (HRM)- UIU</t>
  </si>
  <si>
    <t>tanisrail@gmail.com</t>
  </si>
  <si>
    <t>01670729501</t>
  </si>
  <si>
    <t xml:space="preserve">MD. SHARIAR </t>
  </si>
  <si>
    <t>SNOWTEX Outerwear Limited</t>
  </si>
  <si>
    <t xml:space="preserve">Sr .Executive, HR &amp; Admin  </t>
  </si>
  <si>
    <t>srshahriar777@gmail.com</t>
  </si>
  <si>
    <t>01722-270775,
01911018820</t>
  </si>
  <si>
    <t>KhaledaParvinFahmida</t>
  </si>
  <si>
    <t>HARD Group</t>
  </si>
  <si>
    <t xml:space="preserve">Assistant Manager - HR &amp; Admin </t>
  </si>
  <si>
    <t>PGDHRM- BIHRM
Msc &amp; Bsc- Sher-e-Bangla Agricultural University</t>
  </si>
  <si>
    <t>0n going, 2016, 2013</t>
  </si>
  <si>
    <t>srabony.jess@gmail.com</t>
  </si>
  <si>
    <t>01750544704</t>
  </si>
  <si>
    <t>A S MD SADAT</t>
  </si>
  <si>
    <t>Devnet Limited</t>
  </si>
  <si>
    <t>Executive,HR &amp; Admin</t>
  </si>
  <si>
    <t>M.A (English)- DIU</t>
  </si>
  <si>
    <t>sayednice@gmail.com</t>
  </si>
  <si>
    <t>01751495349
01677524912</t>
  </si>
  <si>
    <t>Abdullah Al Rakib</t>
  </si>
  <si>
    <t>MUSQAL</t>
  </si>
  <si>
    <t>BBA (SCM)- NSU</t>
  </si>
  <si>
    <t>rakibe384@gmail.com</t>
  </si>
  <si>
    <t>01795296952</t>
  </si>
  <si>
    <t>ABU ASIF MARUF</t>
  </si>
  <si>
    <t>ShopUp</t>
  </si>
  <si>
    <t>MBA- East Delta University
BBA- Bgc Trust University</t>
  </si>
  <si>
    <t>2asifmaruf@gmail.com</t>
  </si>
  <si>
    <t>01534972762</t>
  </si>
  <si>
    <t>MD.AL-AMIN</t>
  </si>
  <si>
    <t>FOO.COM.BD</t>
  </si>
  <si>
    <t>Junior Executive (HR)</t>
  </si>
  <si>
    <t>MSS &amp; BSS (ECONOMICS)- National U</t>
  </si>
  <si>
    <t>alaminrony1992@gmail.com</t>
  </si>
  <si>
    <t>01303-002252</t>
  </si>
  <si>
    <t>ALI S HAKUR</t>
  </si>
  <si>
    <t>HR-Executive</t>
  </si>
  <si>
    <t>MBA &amp; BBA (HRM)- AUST</t>
  </si>
  <si>
    <t>shakur.aust@gmail.com</t>
  </si>
  <si>
    <t>01727-906239
01920-02211</t>
  </si>
  <si>
    <t>Amit Kumar Basak</t>
  </si>
  <si>
    <t>Tanvir Consumer Food Pvt. Ltd</t>
  </si>
  <si>
    <t>MBA (HRM)- ULAB
BBA (HRM)- National U</t>
  </si>
  <si>
    <t>amit.basak001@gmail.com</t>
  </si>
  <si>
    <t>01723884531</t>
  </si>
  <si>
    <t>2019, 2015</t>
  </si>
  <si>
    <t>01724982449</t>
  </si>
  <si>
    <t>MD ASHRAFUL ALAM</t>
  </si>
  <si>
    <t>Dress up Ltd</t>
  </si>
  <si>
    <t>Admin Executive Officer</t>
  </si>
  <si>
    <t>ashrafulalam007009@gmail.com</t>
  </si>
  <si>
    <t>01911655809
01672717145</t>
  </si>
  <si>
    <t>AYNAN HAQUE ASHRABEE OISHI</t>
  </si>
  <si>
    <t>Executive – HR</t>
  </si>
  <si>
    <t>aynanhaqueoishi@gmail.com</t>
  </si>
  <si>
    <t>01844478621</t>
  </si>
  <si>
    <t>MD. MASHRUR HASIN</t>
  </si>
  <si>
    <t>Invariants Limited</t>
  </si>
  <si>
    <t>Executive, Human Resources</t>
  </si>
  <si>
    <t>MBA &amp; BBA (HRM)- EWU</t>
  </si>
  <si>
    <t>mashrur.hasin@outlook.com</t>
  </si>
  <si>
    <t>01912228502</t>
  </si>
  <si>
    <t>Aminul Islam Sohag</t>
  </si>
  <si>
    <t>CodersTrust Bangladesh</t>
  </si>
  <si>
    <t>a.sohag191@gmail.com</t>
  </si>
  <si>
    <t>01768457862</t>
  </si>
  <si>
    <t>RAIANUR RAHMAN</t>
  </si>
  <si>
    <t>Analyst HR Specialist Delivery</t>
  </si>
  <si>
    <t>MBA (HRM)- JU
BBA (Accounting)- National U</t>
  </si>
  <si>
    <t>Standard Chartered Bank (contract)</t>
  </si>
  <si>
    <t>raianur92@gmail.com</t>
  </si>
  <si>
    <t>01737330557</t>
  </si>
  <si>
    <t>SYEDA TANIMA NARGIS</t>
  </si>
  <si>
    <t>Hexamatics Bangladesh Limited</t>
  </si>
  <si>
    <t>Business Development Officer</t>
  </si>
  <si>
    <t>MBA (Finance)- IUB
BBA (Marketing)- IUB</t>
  </si>
  <si>
    <t>syedatanima@gmail.com</t>
  </si>
  <si>
    <t>01790225330</t>
  </si>
  <si>
    <t>Md. Obaidur Rahman</t>
  </si>
  <si>
    <t>Meghna Group Of Industries</t>
  </si>
  <si>
    <t>2018, 2017</t>
  </si>
  <si>
    <t>duobaidur129@gmail.com</t>
  </si>
  <si>
    <t>01840995995</t>
  </si>
  <si>
    <t>Ashaduzzaman Rana</t>
  </si>
  <si>
    <t>Sharif Melamine Industries (Pvt.) Ltd.</t>
  </si>
  <si>
    <t>Senior Executive, HR &amp; Admin</t>
  </si>
  <si>
    <t>PGDHRM- BIM
MBS &amp; BBS (Marketing)- National U</t>
  </si>
  <si>
    <t>2021, 2013, 2012</t>
  </si>
  <si>
    <t>ashadrana925@gmail.com</t>
  </si>
  <si>
    <t>01712 336283</t>
  </si>
  <si>
    <t>MD.ATIQUR RAHMAN</t>
  </si>
  <si>
    <t>Pinaki Group</t>
  </si>
  <si>
    <t>MBA &amp; BBA (Accounting)- Dhaka College</t>
  </si>
  <si>
    <t>Sharkeratik11@gmail.com</t>
  </si>
  <si>
    <t>01734106694</t>
  </si>
  <si>
    <t>FARHANA HOSSAIN NISHI</t>
  </si>
  <si>
    <t>Daily Newspaper Bonik Barta</t>
  </si>
  <si>
    <t xml:space="preserve">Executive, HR &amp; Admin </t>
  </si>
  <si>
    <t>MBS &amp; BBS (Marketing)- Dhaka City College</t>
  </si>
  <si>
    <t>farhananishi123@gmail.com</t>
  </si>
  <si>
    <t>01671474646</t>
  </si>
  <si>
    <t>MOHAMMAD MOHEBUL KABIR (RONY)</t>
  </si>
  <si>
    <t xml:space="preserve">SAIF Global Sports Ltd. </t>
  </si>
  <si>
    <t>Assistant Manager, Operations</t>
  </si>
  <si>
    <t>MBS &amp; BBS (Finance &amp; Banking)- National U</t>
  </si>
  <si>
    <t>mohebul.sgs@gmail.com</t>
  </si>
  <si>
    <t>01911668774</t>
  </si>
  <si>
    <t>MD. MOONSUR ALAM</t>
  </si>
  <si>
    <t>DSL Group, Denim Processing Plant Ltd.</t>
  </si>
  <si>
    <t>Sr. Executive-(HR &amp; Payroll)</t>
  </si>
  <si>
    <t>M.A &amp; B.A (History)- Victoria Govt. College, Cumilla</t>
  </si>
  <si>
    <t>moonsur2058987@gmail.com</t>
  </si>
  <si>
    <t>01830-020459</t>
  </si>
  <si>
    <t>Md.Asaduzzaman (rasal)</t>
  </si>
  <si>
    <t>Olympic Company Ltd.</t>
  </si>
  <si>
    <t>Deputy Manager (Astt. Department head), Anchor Cement (Transport &amp;Ghat Operation &amp; Distribution)</t>
  </si>
  <si>
    <t>BSc- Shahjadpur Govt. College</t>
  </si>
  <si>
    <t>rasel4019@gmail.com</t>
  </si>
  <si>
    <t>01715-234019</t>
  </si>
  <si>
    <t>Sadia Binth Subhan</t>
  </si>
  <si>
    <t>Executive (HR &amp; Admin)</t>
  </si>
  <si>
    <t>BBA (HRM)- EWU</t>
  </si>
  <si>
    <t>kabirsadia20@gmail.com</t>
  </si>
  <si>
    <t>01687886697</t>
  </si>
  <si>
    <t>SAZZAD HOSSAIN SAJIB</t>
  </si>
  <si>
    <t>AIUB
UITS</t>
  </si>
  <si>
    <t>MBA (2019)
BBA (2017)</t>
  </si>
  <si>
    <t>sazzadh25@gmail.com</t>
  </si>
  <si>
    <t>01679439827</t>
  </si>
  <si>
    <t>MD. SHAKHAWAT HOSSAIN</t>
  </si>
  <si>
    <t>Dial 2 Support</t>
  </si>
  <si>
    <t>MBA (Finance &amp; Banking)- JU
MSS &amp; BSS (Economics)- National U</t>
  </si>
  <si>
    <t>2017, 2013, 2012</t>
  </si>
  <si>
    <t>mail_shakil@ymail.com</t>
  </si>
  <si>
    <t>01674083199</t>
  </si>
  <si>
    <t>Sk Md Hadin</t>
  </si>
  <si>
    <t>Pollux Technologies</t>
  </si>
  <si>
    <t>MBA (HRM)- EWU
BBA (management)- Dhaka City College</t>
  </si>
  <si>
    <t>2020, 2016</t>
  </si>
  <si>
    <t>hadin22@gmail.com</t>
  </si>
  <si>
    <t>016753-18194</t>
  </si>
  <si>
    <t>Shahed YOUSUF</t>
  </si>
  <si>
    <t>Akij Ceramics</t>
  </si>
  <si>
    <t>Officer Supervisor</t>
  </si>
  <si>
    <t>BBA- Daffodil International University</t>
  </si>
  <si>
    <t>Shahedtamal5170@gmail.com</t>
  </si>
  <si>
    <t>01795-711292</t>
  </si>
  <si>
    <t>ABDULLAH-AL-MOMEN MOLLAH</t>
  </si>
  <si>
    <t>T. K. Group</t>
  </si>
  <si>
    <t>MBA (HRM) &amp; BBA (Management)- DU</t>
  </si>
  <si>
    <t>aammollah.hr@gmail.com</t>
  </si>
  <si>
    <t>01755656988
01813014357</t>
  </si>
  <si>
    <t>Habibun Nabi Sakhawat Hossain</t>
  </si>
  <si>
    <t>Key Accounts Manager</t>
  </si>
  <si>
    <t>Basumati Group, Dhaka</t>
  </si>
  <si>
    <t>CMA- ICMAB
BSc- University of Sunderland, UK</t>
  </si>
  <si>
    <t>2018, 2012</t>
  </si>
  <si>
    <t>aryan0152@hotmail.com</t>
  </si>
  <si>
    <t>01971936143</t>
  </si>
  <si>
    <t>JANNATUN NAHID</t>
  </si>
  <si>
    <t>Kang Book Co., (BD) Ltd</t>
  </si>
  <si>
    <t>HR &amp; Compliance Officer</t>
  </si>
  <si>
    <t>MBA (HRM)- CU
BSc (CSE)- IIUC</t>
  </si>
  <si>
    <t>jannatunahid@gmail.com</t>
  </si>
  <si>
    <t>01776084902, 
01941637336</t>
  </si>
  <si>
    <t>Acid Survivors Foundation</t>
  </si>
  <si>
    <t>Assistant Manager -HR &amp; Admin</t>
  </si>
  <si>
    <t>mahimran7@gmail.com</t>
  </si>
  <si>
    <t>MSS &amp; BSS- National U</t>
  </si>
  <si>
    <t>01731551139
01971551139</t>
  </si>
  <si>
    <t>MD. SHAJJAD HOSSEN</t>
  </si>
  <si>
    <t>DU
EWU</t>
  </si>
  <si>
    <t>MBA- HRM
BBA- HRM</t>
  </si>
  <si>
    <t>shajjad.roni@gmail.com</t>
  </si>
  <si>
    <t>01728192724</t>
  </si>
  <si>
    <t>Saleh Ahmed Tonmoy</t>
  </si>
  <si>
    <t>Foodpanda Bangladesh Limited</t>
  </si>
  <si>
    <t>Sales Operations Executive</t>
  </si>
  <si>
    <t>BBA (Finance)- NSU</t>
  </si>
  <si>
    <t>tonmoy.rizvan32@gmail.com</t>
  </si>
  <si>
    <t>01719529898</t>
  </si>
  <si>
    <t>SAYMA SULTANA</t>
  </si>
  <si>
    <t>Toma Constructions &amp; Co. Ltd.</t>
  </si>
  <si>
    <t>Executive, HR &amp; Admin</t>
  </si>
  <si>
    <t>sultanasayma1993@gmail.com</t>
  </si>
  <si>
    <t>01891959596
01682029269</t>
  </si>
  <si>
    <t>Ummay Sumayea Kotha</t>
  </si>
  <si>
    <t>York Hospital Ltd.</t>
  </si>
  <si>
    <t>MBA- DU
PGDHRM- UIU
BBA (HRM)- UIU</t>
  </si>
  <si>
    <t>2017, 2014, 2013</t>
  </si>
  <si>
    <t>sumayeakotha@gmail.com</t>
  </si>
  <si>
    <t>01670758600</t>
  </si>
  <si>
    <t>BBA (Finance &amp; Banking)- National U</t>
  </si>
  <si>
    <t>aminul.acnb@gmail.com</t>
  </si>
  <si>
    <t>01912310036</t>
  </si>
  <si>
    <t>Officer (HRD)</t>
  </si>
  <si>
    <t>MBA &amp; BBA ( HRM)- Daffodil International University</t>
  </si>
  <si>
    <t>mohiuddin.hrd@gmail.com</t>
  </si>
  <si>
    <t>01672338200</t>
  </si>
  <si>
    <t xml:space="preserve">MD. SAJED HOSSEN CHOWDHURY </t>
  </si>
  <si>
    <t xml:space="preserve">Omera Cylinders Limited (A Subsidiary of MJL Bangladesh Limited) </t>
  </si>
  <si>
    <t>sajed_013@yahoo.com</t>
  </si>
  <si>
    <t xml:space="preserve">01717041844 </t>
  </si>
  <si>
    <t>MOHAMMED ABDUL MANNAN KHAN</t>
  </si>
  <si>
    <t>MBA (HRM)- IIUC
B.Com- Govt. Shahid Suhrawardi College</t>
  </si>
  <si>
    <t>2007, 1996</t>
  </si>
  <si>
    <t>mmannan123@gmail.com</t>
  </si>
  <si>
    <t>01818005668</t>
  </si>
  <si>
    <t>Nazmul Huda Ahmad</t>
  </si>
  <si>
    <t>Babylon Group</t>
  </si>
  <si>
    <t>Group General Manager (HR, Admin &amp; Compliance</t>
  </si>
  <si>
    <t>PGDPM- BIM
MBA &amp; BBA (Management)- CU</t>
  </si>
  <si>
    <t>nazmul_ahmad@yahoo.com</t>
  </si>
  <si>
    <t>01730328608</t>
  </si>
  <si>
    <t>SHUPRATIM RAKSHIT</t>
  </si>
  <si>
    <t>Unilever Bangladesh Ltd.</t>
  </si>
  <si>
    <t>MBA (HRM)- CU
MBA (Accounting)- CU</t>
  </si>
  <si>
    <t>shupratim17@gmail.com</t>
  </si>
  <si>
    <t>01319 043073
01671 396718</t>
  </si>
  <si>
    <t>Afra Anika</t>
  </si>
  <si>
    <t>Aamartaka.com| www.aamartaka.com</t>
  </si>
  <si>
    <t>Manager, Alliance &amp; Channel Marketing</t>
  </si>
  <si>
    <t>BSc (ECE)- BRAC U</t>
  </si>
  <si>
    <t>afraanika1990@gmail.com</t>
  </si>
  <si>
    <t>01687880666</t>
  </si>
  <si>
    <t>Asif Adnan</t>
  </si>
  <si>
    <t>FIFOTech</t>
  </si>
  <si>
    <t>Manager, Operations (IT &amp; HR)</t>
  </si>
  <si>
    <t>BBA (Marketing)- Dhaka City College</t>
  </si>
  <si>
    <t>asif.adnan1124@gmail.com</t>
  </si>
  <si>
    <t>01711084613, 
01840105646</t>
  </si>
  <si>
    <t>Efaz Iftida</t>
  </si>
  <si>
    <t>Kabirs Syndicate Limited</t>
  </si>
  <si>
    <t>HR/Admin</t>
  </si>
  <si>
    <t>BBA (HRM)- BAC International Study Centre, UK
Higher National Diploma- BAC International Study Centre</t>
  </si>
  <si>
    <t>Efaz911@gmail.com</t>
  </si>
  <si>
    <t>01778333396</t>
  </si>
  <si>
    <t>Farabi Hasan Chadni</t>
  </si>
  <si>
    <t>Lenny Fashions Ltd. (A group of Must Garment Corporation
Ltd.)</t>
  </si>
  <si>
    <t>Assistant Manager (Electrical &amp; Fire Department)</t>
  </si>
  <si>
    <t>MBA- NSU 
BSc (EEE)- NSU</t>
  </si>
  <si>
    <t>farabi.d1@gmail.com</t>
  </si>
  <si>
    <t>01671414667</t>
  </si>
  <si>
    <t>FARHANA AZIZ</t>
  </si>
  <si>
    <t>BBA (HRM &amp; Finance)- BRAC U</t>
  </si>
  <si>
    <t>im.farhanaaziz@gmail.com</t>
  </si>
  <si>
    <t>01850450836</t>
  </si>
  <si>
    <t>FEROZ HOSSAIN</t>
  </si>
  <si>
    <t xml:space="preserve">Peoplescapebd ltd </t>
  </si>
  <si>
    <t>Executive HR Assistant</t>
  </si>
  <si>
    <t>BBA (HRM)- MIU</t>
  </si>
  <si>
    <t>ferozbbamiu@gmail.com</t>
  </si>
  <si>
    <t>01940663954</t>
  </si>
  <si>
    <t>Farial Mahtab Haque</t>
  </si>
  <si>
    <t>BA (HRM)- Cardiff Metropolitan University, UK</t>
  </si>
  <si>
    <t>farial.tashin@gmail.com</t>
  </si>
  <si>
    <t>HUMAWUN KABIR SHOHEL</t>
  </si>
  <si>
    <t xml:space="preserve">Olila Group, Olila Glass Industries Ltd.
</t>
  </si>
  <si>
    <t>BBA- America University Bangladesh</t>
  </si>
  <si>
    <t>hk.shohel22@gmail.com</t>
  </si>
  <si>
    <t>01745-461391</t>
  </si>
  <si>
    <t>Jabed Hossain</t>
  </si>
  <si>
    <t>Shahajalal Premium Fish &amp; Agro Industries Ltd.</t>
  </si>
  <si>
    <t xml:space="preserve">senior officer – Hr &amp; Admin </t>
  </si>
  <si>
    <t>jabedhossain969@gmail.com</t>
  </si>
  <si>
    <t>0172521031
01812489390</t>
  </si>
  <si>
    <t>JAKARIYA SIDDIKI</t>
  </si>
  <si>
    <t>JAMUNA Group of Industries</t>
  </si>
  <si>
    <t>Sr. Executive(Group HR &amp; Admin)</t>
  </si>
  <si>
    <t>MBA (HRM)- DU
BBA (HRM)- MIU</t>
  </si>
  <si>
    <t>jakariyasiddiki38@gmail.com</t>
  </si>
  <si>
    <t>01685783125</t>
  </si>
  <si>
    <t>Jannatul Ferdous Juwi</t>
  </si>
  <si>
    <t>JAPAN AUTO MARKET</t>
  </si>
  <si>
    <t>OFFICE MANAGER</t>
  </si>
  <si>
    <t>MBA (HRM)- EWU
BBA (Accounting)- National U</t>
  </si>
  <si>
    <t>jannatjui6@gmail.com</t>
  </si>
  <si>
    <t>0162 9546 579</t>
  </si>
  <si>
    <t>Jannatul Ferdous Sathi</t>
  </si>
  <si>
    <t>MBA (HRM)- NSU
BBA (HRM)- EWU</t>
  </si>
  <si>
    <t>sathi.jannat@yahoo.com</t>
  </si>
  <si>
    <t>01797408490
01680269301</t>
  </si>
  <si>
    <t>JARIN RAFA</t>
  </si>
  <si>
    <t>Salvation International School and College</t>
  </si>
  <si>
    <t>MBA (HRM)- ULAB
BBA (Finance)- EWU</t>
  </si>
  <si>
    <t>jarin.rafa.career@gmail.com</t>
  </si>
  <si>
    <t>01778 781 627</t>
  </si>
  <si>
    <t>MOHAMMAD JAYNAL ABEDIN TUTUL</t>
  </si>
  <si>
    <t>Officer (HR-Admin, Internal Audit)</t>
  </si>
  <si>
    <t>Quality Feeds Limited</t>
  </si>
  <si>
    <t>PGDHRM- BIMS
MBA (HRM)- DIU
BBA (Marketing)- National U</t>
  </si>
  <si>
    <t>mjatutul@gmail.com</t>
  </si>
  <si>
    <t>01610-231 990</t>
  </si>
  <si>
    <t>Kazi Nayema Ferdous</t>
  </si>
  <si>
    <t>Nahian Enterprises Ltd</t>
  </si>
  <si>
    <t>MBA (HRM)- ULAB
BBA (Marketing)- UIU</t>
  </si>
  <si>
    <t>kazinayemaferdous@gmail.com</t>
  </si>
  <si>
    <t>01688823939</t>
  </si>
  <si>
    <t xml:space="preserve">MAHAMUDA AKTER MUNNI </t>
  </si>
  <si>
    <t xml:space="preserve">Hop Lun Brands (Hop Lun Apparel,Unit_2) </t>
  </si>
  <si>
    <t>MBS &amp; BBS (Management)- National U</t>
  </si>
  <si>
    <t xml:space="preserve">mahamudamunni12@gmail.com </t>
  </si>
  <si>
    <t xml:space="preserve">01672935995 
01672935995 </t>
  </si>
  <si>
    <t>SARDER MAHABUBUR RAHMAN</t>
  </si>
  <si>
    <t>Southern Knitwear Limited</t>
  </si>
  <si>
    <t>Sr. Executive Officer. (HR Admin &amp; Compliance)</t>
  </si>
  <si>
    <t>MBA (HRM)- IUB
BBS (Management)- National U</t>
  </si>
  <si>
    <t>mahbuburmishu@gmail.com</t>
  </si>
  <si>
    <t>01318-589101
01790-708301</t>
  </si>
  <si>
    <t>Manatosh Chakma</t>
  </si>
  <si>
    <t>Tusuka Ltd.</t>
  </si>
  <si>
    <t>MBA (HRM)- JU
BBS (Applied Sociology)- ASAUB</t>
  </si>
  <si>
    <t>Monochakmamui@gmail.com</t>
  </si>
  <si>
    <t>01679242423</t>
  </si>
  <si>
    <t>Md. Maruf Hassan Chowdhury</t>
  </si>
  <si>
    <t>Food Panda Bangladesh</t>
  </si>
  <si>
    <t>Recruitment Executive, Operation department</t>
  </si>
  <si>
    <t>MBA &amp; BBA (HRM)- DIU</t>
  </si>
  <si>
    <t>Maruf.meraj@gmail.com</t>
  </si>
  <si>
    <t>01684019596</t>
  </si>
  <si>
    <t>Md. Mayajur Rahman</t>
  </si>
  <si>
    <t>Spellbound Leo Burnett</t>
  </si>
  <si>
    <t>Executive HR</t>
  </si>
  <si>
    <t>EMBA- JU
BBA- AIUB</t>
  </si>
  <si>
    <t>rumayazur@gmail.com</t>
  </si>
  <si>
    <t>01674205756</t>
  </si>
  <si>
    <t>MD. FOIZ AHMED</t>
  </si>
  <si>
    <t>Oman Air Cargo</t>
  </si>
  <si>
    <t>Senior Executive - Sales &amp; Customer Service</t>
  </si>
  <si>
    <t>MBA &amp; BBA (Marketing)- UIU</t>
  </si>
  <si>
    <t>foiz.rico.career@gmail.com</t>
  </si>
  <si>
    <t>01681027382</t>
  </si>
  <si>
    <t>LLB- National U
MBA (HRM)- The Millennium U
BBS- National U</t>
  </si>
  <si>
    <t>Appeared, 2013, 2010</t>
  </si>
  <si>
    <t>01722-211681</t>
  </si>
  <si>
    <t>The Aristocrat Group</t>
  </si>
  <si>
    <t>EMBA (HRM)- University of Development Alternative.
M.Com &amp; B.Com- National U</t>
  </si>
  <si>
    <t>2017, 2001, 1999</t>
  </si>
  <si>
    <t>topu1215@yahoo.com</t>
  </si>
  <si>
    <t>01729495235</t>
  </si>
  <si>
    <t>MD. RAZAUL KARIM RAJU</t>
  </si>
  <si>
    <t>MBA &amp; BBA (HRM)</t>
  </si>
  <si>
    <t>razaulkarimraju369@gmail.com</t>
  </si>
  <si>
    <t>01797060167</t>
  </si>
  <si>
    <t>MD. HASAN AHMED</t>
  </si>
  <si>
    <t>Youngone Hi-tech Sportswear Industries Ltd.</t>
  </si>
  <si>
    <t>Asst. Officer - HRD</t>
  </si>
  <si>
    <t>ahammedhasu@gmail.com</t>
  </si>
  <si>
    <t>01534741780
01918971847</t>
  </si>
  <si>
    <t>MD. REAZ UDDIN</t>
  </si>
  <si>
    <t>Urmi Group (Knit composite Group)</t>
  </si>
  <si>
    <t>MBA &amp; BBA (Management)- JNU</t>
  </si>
  <si>
    <t>reaz.jnu19@gmail.com</t>
  </si>
  <si>
    <t>01716497786
01616497786</t>
  </si>
  <si>
    <t>Meem Azad</t>
  </si>
  <si>
    <t>Bkash Ltd</t>
  </si>
  <si>
    <t>Junior officer</t>
  </si>
  <si>
    <t>BBA (Marketing)- BUBT</t>
  </si>
  <si>
    <t>meemazad2222@gmail.com</t>
  </si>
  <si>
    <t>01799793328</t>
  </si>
  <si>
    <t>MIRAZ CHOWDHURY</t>
  </si>
  <si>
    <t>Nationa U</t>
  </si>
  <si>
    <t>BBA- Finance &amp; Banking</t>
  </si>
  <si>
    <t>mirazchowdhury0123@gmail.com</t>
  </si>
  <si>
    <t>01676733713</t>
  </si>
  <si>
    <t>SKB Stainless Steel Mills Ltd</t>
  </si>
  <si>
    <t>Officer (HR &amp; Admin)</t>
  </si>
  <si>
    <t>MSc &amp; BSc (Psychology)- National U</t>
  </si>
  <si>
    <t>mizan10082@gmail.com</t>
  </si>
  <si>
    <t>01738761177</t>
  </si>
  <si>
    <t>MD. ABU TALHA</t>
  </si>
  <si>
    <t>North’s Egg Limited</t>
  </si>
  <si>
    <t>HR &amp; Admin In charge</t>
  </si>
  <si>
    <t>MBA &amp; BBA- National U</t>
  </si>
  <si>
    <t>talhahr6283@gmail.com</t>
  </si>
  <si>
    <t>01749829081</t>
  </si>
  <si>
    <t>Hussain Farhad &amp; Co.</t>
  </si>
  <si>
    <t>mehedi26937@gmail.com</t>
  </si>
  <si>
    <t xml:space="preserve">01924440381 </t>
  </si>
  <si>
    <t>ANIKA TASNIM</t>
  </si>
  <si>
    <t>MBA (Marketing)- IUB
BA (English and Humanities)- BRAC U</t>
  </si>
  <si>
    <t>anikatasnim033@gmail.com</t>
  </si>
  <si>
    <t>01742808294</t>
  </si>
  <si>
    <t>Tanzimul Islam</t>
  </si>
  <si>
    <t>Padma Bank Limited</t>
  </si>
  <si>
    <t>JAVP, (Head of Brand Division), Corporate Affairs Department</t>
  </si>
  <si>
    <t>ACMC- IBA, DU
BBA (Marketing)- UIU</t>
  </si>
  <si>
    <t>tanzim1@gmail.com</t>
  </si>
  <si>
    <t>01749-883333</t>
  </si>
  <si>
    <t>Mohammad Ashrafuzzaman</t>
  </si>
  <si>
    <t>1 Touch</t>
  </si>
  <si>
    <t>BSc (CSE)- WUB</t>
  </si>
  <si>
    <t>mazaman619@gmail.com</t>
  </si>
  <si>
    <t>01711083718</t>
  </si>
  <si>
    <t>SHAFKAT MAHMUD</t>
  </si>
  <si>
    <t>Senior Manager, Corporate Advisory</t>
  </si>
  <si>
    <t>IDLC Asset Management Ltd</t>
  </si>
  <si>
    <t>FMVA- CFI Institute, Canada
BBA (Finance &amp; Accounting)- NSU</t>
  </si>
  <si>
    <t>2020, 2009</t>
  </si>
  <si>
    <t>shafkat.work@gmail.com</t>
  </si>
  <si>
    <t>01755541261</t>
  </si>
  <si>
    <t>Ahmed Saquib</t>
  </si>
  <si>
    <t xml:space="preserve">Director, Global Digital Partnership   </t>
  </si>
  <si>
    <t>BBA (Marketing)- IIU, Malaysia</t>
  </si>
  <si>
    <t>asaquib24@gmail.com</t>
  </si>
  <si>
    <t>01711082475</t>
  </si>
  <si>
    <t>saiful1111@gmail.com</t>
  </si>
  <si>
    <t>HR Lead, Nutrition</t>
  </si>
  <si>
    <t>MBA &amp; BBA(HRM)- AIUB</t>
  </si>
  <si>
    <t>MD. SHAMSUL ALAM</t>
  </si>
  <si>
    <t>Allied Laboratories Corporation</t>
  </si>
  <si>
    <t>Chief Accountant</t>
  </si>
  <si>
    <t>M.com &amp; B.com (Accounting)- RU</t>
  </si>
  <si>
    <t>md.alamshamsul07@gmail.com</t>
  </si>
  <si>
    <t>01741898367</t>
  </si>
  <si>
    <t>emon.huq007@gmail.com</t>
  </si>
  <si>
    <t>01711280308</t>
  </si>
  <si>
    <t>IIDFC</t>
  </si>
  <si>
    <t>MBA (Marketing)- Asian University of Bangladesh
M.Com &amp; B.com- National U</t>
  </si>
  <si>
    <t>2005, 2000, 1999</t>
  </si>
  <si>
    <t>MBA (Finance )- DU
BSc- CU</t>
  </si>
  <si>
    <t xml:space="preserve">British American Tobacco Bangladesh Company Ltd </t>
  </si>
  <si>
    <t xml:space="preserve">Sr Quality Manager, Product &amp; Quality Assurance, Operations    </t>
  </si>
  <si>
    <t>Msc &amp; Bsc (Soil Science)- DU</t>
  </si>
  <si>
    <t xml:space="preserve"> sajed.karim01@gmail.com</t>
  </si>
  <si>
    <t>Infinity Technology International Limited</t>
  </si>
  <si>
    <t>Consultant and Executive Director</t>
  </si>
  <si>
    <t>MBA- DU
BBA- Dhaka City Colege, DU</t>
  </si>
  <si>
    <t>01713‐011582</t>
  </si>
  <si>
    <t>United Enterprises Co. Ltd.</t>
  </si>
  <si>
    <t>MBA- The University of Nottingham, UK
Bsc (ME)- The University of Nottingham, UK</t>
  </si>
  <si>
    <t>Muhammad Asad Uz Zaman</t>
  </si>
  <si>
    <t>S. C. Johnson Products Pvt. Ltd</t>
  </si>
  <si>
    <t>Associate Manager, Customer Marketing</t>
  </si>
  <si>
    <t>EMBA (Marketing)- EWU
BBA (MIS)- EWU</t>
  </si>
  <si>
    <t>asad_ewu@live.com</t>
  </si>
  <si>
    <t>01771370787</t>
  </si>
  <si>
    <t>AZMAIN ABRAR</t>
  </si>
  <si>
    <t>Beximco Ltd | SBU - YELLOW &amp; Beximco Health</t>
  </si>
  <si>
    <t>Executive, Brand &amp; Marketing</t>
  </si>
  <si>
    <t>BBA (Finance)- National U</t>
  </si>
  <si>
    <t>azmainabrar9@gmail.com</t>
  </si>
  <si>
    <t>01821739464</t>
  </si>
  <si>
    <t>Abdullah Al Monsur</t>
  </si>
  <si>
    <t>aqm.monsur@yahoo.com</t>
  </si>
  <si>
    <t>MBA &amp; BBA (Marketing)- SUST</t>
  </si>
  <si>
    <t>01717019373</t>
  </si>
  <si>
    <t>Md. Aynur Rahman Mostazir</t>
  </si>
  <si>
    <t>Sonali Intellect Ltd</t>
  </si>
  <si>
    <t>Manager , Business Development</t>
  </si>
  <si>
    <t>MBA &amp; Bcom - University of Pune, Pune, India</t>
  </si>
  <si>
    <t>1999, 1997</t>
  </si>
  <si>
    <t>01610002526</t>
  </si>
  <si>
    <t>SAMSUNG MOBILE Ltd, (National distributor Fair distribution ltd)</t>
  </si>
  <si>
    <t xml:space="preserve">Brand manager </t>
  </si>
  <si>
    <t xml:space="preserve">01833181744 
01722678011 </t>
  </si>
  <si>
    <t>MBA(Marketing)- DU
BBA (Marketing)- RU</t>
  </si>
  <si>
    <t>Md. Imam Hossain</t>
  </si>
  <si>
    <t>Olympia Bakery &amp; Confectionery Limited</t>
  </si>
  <si>
    <t>MBA (Marketing)- DU
MBS &amp; BBS (Management)- JNU</t>
  </si>
  <si>
    <t>2019, 2012, 2011</t>
  </si>
  <si>
    <t>imamhossain.emon@gmail.com</t>
  </si>
  <si>
    <t>01683 432 809
01912 783 595</t>
  </si>
  <si>
    <t>JETAN BHATTACHARJ</t>
  </si>
  <si>
    <t xml:space="preserve">EMBA (Marketing)- DU
MBA (Finance)- East Delta University, Chittagong
BBA (Marketing)- Premier University ,Chittagong </t>
  </si>
  <si>
    <t>2018, 2013, 2012</t>
  </si>
  <si>
    <t>jetan_bhattacharj@yahoo.com</t>
  </si>
  <si>
    <t>8801671471886
+8801833182515</t>
  </si>
  <si>
    <t>MD. JUBAYER AZAD SARKER</t>
  </si>
  <si>
    <t>Empire Group</t>
  </si>
  <si>
    <t>Group General Manager</t>
  </si>
  <si>
    <t>jubayer1362@gmail.com</t>
  </si>
  <si>
    <t>01403304126</t>
  </si>
  <si>
    <t>M.M. SAYEM SAKIB</t>
  </si>
  <si>
    <t>STANDARD CHARTERED BANK</t>
  </si>
  <si>
    <t>OFFICER, RETAIL BANKING</t>
  </si>
  <si>
    <t>MBA &amp; BBA (HRM &amp; Finance)- UIU</t>
  </si>
  <si>
    <t>m.m.sayemsakib@gmail.com</t>
  </si>
  <si>
    <t>01635162376</t>
  </si>
  <si>
    <t>MD.ASIKUR RAHMAN</t>
  </si>
  <si>
    <t>YKK Bangladesh Pte</t>
  </si>
  <si>
    <t xml:space="preserve">Team leader &amp; Branch Manager </t>
  </si>
  <si>
    <t>MBA (Marketing)- AIUB</t>
  </si>
  <si>
    <t>md_ashik_arb@yahoo.com</t>
  </si>
  <si>
    <t>01714626638</t>
  </si>
  <si>
    <t>D. Z. M. MIZANUR RAHMAN</t>
  </si>
  <si>
    <t>Kazi &amp; Kazi Tea Estate Ltd, Gemcon Group</t>
  </si>
  <si>
    <t>MCom (Int’l Trade &amp; Business)- DU
MPA (IER)- DU
MA(Arts)- National U
BA(Arts)- National U</t>
  </si>
  <si>
    <t>2016, 2011, 1998, 1994</t>
  </si>
  <si>
    <t>dzmmrahman@yahoo.com</t>
  </si>
  <si>
    <t xml:space="preserve">0177-7755840 </t>
  </si>
  <si>
    <t>FARJANA AFRIN</t>
  </si>
  <si>
    <t>Embassy of the Arab Republic of Egypt</t>
  </si>
  <si>
    <t>Executive Secretary to the Ambassador</t>
  </si>
  <si>
    <t>LLB- University of Development Alternative</t>
  </si>
  <si>
    <t>farzana.afrin.tonni@gmail.com</t>
  </si>
  <si>
    <t>01750607715</t>
  </si>
  <si>
    <t>Md. Shahjalal</t>
  </si>
  <si>
    <t>Bashundhara Group (King Brand Cement)</t>
  </si>
  <si>
    <t>M.Com (Management)- JNU
B.Com (Management)- National U</t>
  </si>
  <si>
    <t>mdjalal01234@gmail.com</t>
  </si>
  <si>
    <t>01747-100573</t>
  </si>
  <si>
    <t>S.M.DARAJUL ISLAM</t>
  </si>
  <si>
    <t>United Dhaka Tobacco Company LTD</t>
  </si>
  <si>
    <t>Sales Capability Executive, Sales Department</t>
  </si>
  <si>
    <t>MBS (Finance &amp; Banking)- National U</t>
  </si>
  <si>
    <t>darajulislam@gmail.com</t>
  </si>
  <si>
    <t>01722760502</t>
  </si>
  <si>
    <t>MD. SHAIFUL ISLAM</t>
  </si>
  <si>
    <t xml:space="preserve">Momagic Bangladesh Ltd (A Concern of Edison Group) </t>
  </si>
  <si>
    <t>Manager, Product and Business Development</t>
  </si>
  <si>
    <t>saif.mktdu@gmail.com</t>
  </si>
  <si>
    <t>01922-529375</t>
  </si>
  <si>
    <t>SUMAIYA AHMED</t>
  </si>
  <si>
    <t>CAVINKARE (BANGLADESH)</t>
  </si>
  <si>
    <t>MBA &amp; BBA (Marketing)- AIUB</t>
  </si>
  <si>
    <t>ahmedhsumaiya@gmail.com</t>
  </si>
  <si>
    <t>01748196112</t>
  </si>
  <si>
    <t>Tanjiba Nawreen</t>
  </si>
  <si>
    <t>Onsite Executive, Commercial Department</t>
  </si>
  <si>
    <t>BBA (Marketing)- Boise State University Idaho,USA
Associate of Arts- Treasure Valley Community College Oregon, USA</t>
  </si>
  <si>
    <t>nawreen.tanjiba@gmail.com</t>
  </si>
  <si>
    <t>01300280252</t>
  </si>
  <si>
    <t>Md. Ashekujjaman Nahid</t>
  </si>
  <si>
    <t>Interstoff Apparels Ltd.</t>
  </si>
  <si>
    <t>Junior Executive, HR</t>
  </si>
  <si>
    <t>MBA (Marketing)- America Bangladesh University
BSS (Social Scince)- RU</t>
  </si>
  <si>
    <t>ashekujjaman16@gmail.com</t>
  </si>
  <si>
    <t>01773-331615</t>
  </si>
  <si>
    <t>Nawshin Tasnim</t>
  </si>
  <si>
    <t>E-Zone HRM Limited</t>
  </si>
  <si>
    <t>nawshintasnim5@gmail.com</t>
  </si>
  <si>
    <t>01818-576320</t>
  </si>
  <si>
    <t>Nazmoon Nahar</t>
  </si>
  <si>
    <t>GREENBUD</t>
  </si>
  <si>
    <t>BBA (Marketing)- ULAB</t>
  </si>
  <si>
    <t>tithykhan966@gmail.com</t>
  </si>
  <si>
    <t>01680396208</t>
  </si>
  <si>
    <t>Nishat Fardousi</t>
  </si>
  <si>
    <t>BBA (Finance &amp; HRM)</t>
  </si>
  <si>
    <t>nf.tanni@gmail.com</t>
  </si>
  <si>
    <t>01796 322919</t>
  </si>
  <si>
    <t>NURUNNAHER</t>
  </si>
  <si>
    <t>farzananahar123@gmail.com</t>
  </si>
  <si>
    <t>01616441666</t>
  </si>
  <si>
    <t>MD. MEHEDI HASSAN BIDDUT</t>
  </si>
  <si>
    <t>Fariha Knit Tex Ltd. (Asrotex Group)</t>
  </si>
  <si>
    <t>Senior Executive, HR &amp; Compliance, Admin</t>
  </si>
  <si>
    <t>mehedi.bt1320@Gmail.com</t>
  </si>
  <si>
    <t>01670833847</t>
  </si>
  <si>
    <t>PUSHPAKOLI AICH POROSHMONI</t>
  </si>
  <si>
    <t>Nahar Agro Group</t>
  </si>
  <si>
    <t>PGDHRM- BIHRM
MBA (HRM)- CU
BSc (Marine science &amp; Fisheries Technology)- Bangladesh Marine Fisheries Academy, Chittagong.</t>
  </si>
  <si>
    <t>on going, 2018, 2016</t>
  </si>
  <si>
    <t>pushpaaich@gmail.com</t>
  </si>
  <si>
    <t>01855157006, 
01994925138</t>
  </si>
  <si>
    <t>MARUF MORSHED</t>
  </si>
  <si>
    <t>Anwar Cement Limited &amp; Anwar Cement Sheet Ltd</t>
  </si>
  <si>
    <t>Assistant Manager (SCM)</t>
  </si>
  <si>
    <t>MBA (Finance)- AIUB
BBA (Finance)- Asian University of Bangladesh</t>
  </si>
  <si>
    <t>maruf.morshed.2017@gmail.com</t>
  </si>
  <si>
    <t>01677525252</t>
  </si>
  <si>
    <t>Rahat Azim Khan</t>
  </si>
  <si>
    <t>Cityscape International Limited</t>
  </si>
  <si>
    <t>Senior Executive- Administration, Administration Department</t>
  </si>
  <si>
    <t>Masters (Development Studies)- IUB
BSS (Economics)- Premier University, Chittagong.</t>
  </si>
  <si>
    <t>2011, 2014</t>
  </si>
  <si>
    <t>emonrahat5@gmail.com</t>
  </si>
  <si>
    <t>01704419149</t>
  </si>
  <si>
    <t>AKSID Corporation Limited</t>
  </si>
  <si>
    <t>MBA (HRM)- NSU
MSS &amp; BSS (Accounting)- National U</t>
  </si>
  <si>
    <t>2019, 2013, 2012</t>
  </si>
  <si>
    <t>vcarif@gmail.com</t>
  </si>
  <si>
    <t>01722 997921</t>
  </si>
  <si>
    <t>Nitol Motors Ltd.</t>
  </si>
  <si>
    <t>MBA (HRM)- AIUB
BBA (HRM)- UIU</t>
  </si>
  <si>
    <t>2016, 2014</t>
  </si>
  <si>
    <t>01717-781819</t>
  </si>
  <si>
    <t>A.B.M. MAHMUDUL HASAN</t>
  </si>
  <si>
    <t>Al-Khair Foundation Bangladesh Field Office</t>
  </si>
  <si>
    <t>Program Officer
(Administration, Implementation &amp; Logistics Support)</t>
  </si>
  <si>
    <t>PGDHRM- AIUB
MBS &amp; BBS (Management)- National U</t>
  </si>
  <si>
    <t>2020, 2008, 2007</t>
  </si>
  <si>
    <t>rana.mahmudulhasan@gmail.com</t>
  </si>
  <si>
    <t>01912 303 535</t>
  </si>
  <si>
    <t>AHAMED ZUNAYED TASHIQUE</t>
  </si>
  <si>
    <t>Digital Agency Nordic</t>
  </si>
  <si>
    <t>HR, Administration and Project Management</t>
  </si>
  <si>
    <t>ACCA (part-1) - AMTRAS Ltd.
BBA- Darul Ihsan University</t>
  </si>
  <si>
    <t>-, 2012</t>
  </si>
  <si>
    <t>aztashique@gmail.com</t>
  </si>
  <si>
    <t>01916465003</t>
  </si>
  <si>
    <t>ASIF AHAMED</t>
  </si>
  <si>
    <t>Master Academy</t>
  </si>
  <si>
    <t>Administrator &amp; English Instructor</t>
  </si>
  <si>
    <t>MBA (HRM)- IBA, JU
BBA (HRM)- BUBT</t>
  </si>
  <si>
    <t>asif263879@gmail.com</t>
  </si>
  <si>
    <t>01818263879
01627202340</t>
  </si>
  <si>
    <t>Solutions Officer,</t>
  </si>
  <si>
    <t>BSc (CSE)- East Delta University, CTG</t>
  </si>
  <si>
    <t>FARIHA SHARIF SHAUTI</t>
  </si>
  <si>
    <t>Cheque Bureau Centre Limited</t>
  </si>
  <si>
    <t>Executive, Human Resource</t>
  </si>
  <si>
    <t>MA &amp; BA (Philosophy)- DU</t>
  </si>
  <si>
    <t>fariha.shauti127@gmail.com</t>
  </si>
  <si>
    <t>01558-902044</t>
  </si>
  <si>
    <t>MD TARIKUL ISLAM</t>
  </si>
  <si>
    <t>Z N Consultants</t>
  </si>
  <si>
    <t>tarikulrifat@gmail.com</t>
  </si>
  <si>
    <t>01831-533063</t>
  </si>
  <si>
    <t>Md. Anas Khondokar</t>
  </si>
  <si>
    <t>BBA (Management)- National U</t>
  </si>
  <si>
    <t>Grameenphone Ltd.</t>
  </si>
  <si>
    <t>Trainee Officer –Customer Service</t>
  </si>
  <si>
    <t>anaskhondokar02@gmail.com</t>
  </si>
  <si>
    <t>01921100221</t>
  </si>
  <si>
    <t>MD. MONIRUL ISLAM</t>
  </si>
  <si>
    <t>Star Ceramics Limited</t>
  </si>
  <si>
    <t>Senioe Executive- HR &amp; Admin</t>
  </si>
  <si>
    <t>MBA (HRM)- Darul Ihsan University
BA (Philosophy)- JU</t>
  </si>
  <si>
    <t>2011, 2001</t>
  </si>
  <si>
    <t>monir.shiplu@gmail.com</t>
  </si>
  <si>
    <t>01918484578</t>
  </si>
  <si>
    <t>MD. NUREALOM SIDDIQEE</t>
  </si>
  <si>
    <t>MBA (HRM)- JU
BBA (Finance)- WUB</t>
  </si>
  <si>
    <t>litonsiddiqee@gmail.com</t>
  </si>
  <si>
    <t>01722-761201</t>
  </si>
  <si>
    <t>Graaho Technologies Limited</t>
  </si>
  <si>
    <t>Human Resource Coordinator</t>
  </si>
  <si>
    <t>PGDHRM- BIM
MBA &amp; BBA (HRM)- Bangladesh Islami University</t>
  </si>
  <si>
    <t>2017, 2017, 2014</t>
  </si>
  <si>
    <t>ewrite2rokon@gmail.com</t>
  </si>
  <si>
    <t>01711 005612</t>
  </si>
  <si>
    <t>Md. Tawhid Aslam</t>
  </si>
  <si>
    <t>OPPO Bangladesh</t>
  </si>
  <si>
    <t>Senior Executive – HR &amp; Admin</t>
  </si>
  <si>
    <t>MBA (HRM)- Dhaka International University
BBA (Management)- Coventry University, UK</t>
  </si>
  <si>
    <t>on going, 2014</t>
  </si>
  <si>
    <t>tawhid.aslam@gmail.com</t>
  </si>
  <si>
    <t>01717-333460
01670-663398</t>
  </si>
  <si>
    <t>Miraj Morshed Chowdhury</t>
  </si>
  <si>
    <t>MBA (HRM)- CU
BBA (HRM)- Premier University, CTG</t>
  </si>
  <si>
    <t>mirajmc@gmail.com</t>
  </si>
  <si>
    <t>01788-665430</t>
  </si>
  <si>
    <t>Mithila Salmin</t>
  </si>
  <si>
    <t>Shopway Ltd</t>
  </si>
  <si>
    <t>BBA (HRM)- UIU</t>
  </si>
  <si>
    <t>mithilasalmin.tory@gmail.com</t>
  </si>
  <si>
    <t>01791-491646</t>
  </si>
  <si>
    <t>Bashir Ahammad</t>
  </si>
  <si>
    <t>AB Apparels Ltd. (AB GROUP)</t>
  </si>
  <si>
    <t>GM – Administration, HR &amp; Compliance</t>
  </si>
  <si>
    <t>M.com &amp; B.com (Accounting)- National U</t>
  </si>
  <si>
    <t>ahammadbashir7@gmail.com</t>
  </si>
  <si>
    <t>01725799147</t>
  </si>
  <si>
    <t>QAZI YAMIN KABIR TUSHAR</t>
  </si>
  <si>
    <t>Eduko Pathways Bangladesh</t>
  </si>
  <si>
    <t>MSc (Strategic Management)- University of Virginia, USA
BSc (EEE)- IUB</t>
  </si>
  <si>
    <t>qazitush@gmail.com</t>
  </si>
  <si>
    <t>01300778589</t>
  </si>
  <si>
    <t>Md. FAKHAR UDDIN</t>
  </si>
  <si>
    <t>Partex Beverage Limited</t>
  </si>
  <si>
    <t>M.com &amp; B.Com (Management)- DU</t>
  </si>
  <si>
    <t>1993, 1992</t>
  </si>
  <si>
    <t>fakharuddin2014.fa@gmail.com</t>
  </si>
  <si>
    <t>01844659880</t>
  </si>
  <si>
    <t>Md. Akhtar Hossain</t>
  </si>
  <si>
    <t>PGDHRM- BIM
MBA (HRM) IBAIS University
M.A &amp; B.A (Arts)- National U</t>
  </si>
  <si>
    <t>2018, 2008, 1997, 1994</t>
  </si>
  <si>
    <t>Hossain_all@yahoo.com</t>
  </si>
  <si>
    <t>01818203989</t>
  </si>
  <si>
    <t>Md. Hasibul Hasan</t>
  </si>
  <si>
    <t xml:space="preserve">Rongdhanu Group </t>
  </si>
  <si>
    <t xml:space="preserve">Manager (Operation &amp; Admin)  </t>
  </si>
  <si>
    <t>MBA (HRM) &amp; BBA (Marketing)- BIU</t>
  </si>
  <si>
    <t>2016, 2010</t>
  </si>
  <si>
    <t>hasibulhasanm@yahoo.com</t>
  </si>
  <si>
    <t>01717 662874</t>
  </si>
  <si>
    <t>MOHAMMAD ARIF HASAN</t>
  </si>
  <si>
    <t>Al-Mostafa Group</t>
  </si>
  <si>
    <t>Sr. Manager (HR &amp; Admin)</t>
  </si>
  <si>
    <t>MBA (Finance &amp; Banking)- IIUC
BBA (Finance &amp; Banking)- AUST</t>
  </si>
  <si>
    <t>arifhasan.hr1981@gmail.com</t>
  </si>
  <si>
    <t>01535704362</t>
  </si>
  <si>
    <t>MD.MOINUDDIN FARUQ</t>
  </si>
  <si>
    <t>NISHANTHA ABEYWARDENA</t>
  </si>
  <si>
    <t>Tokyo Cement Group (a PLC company), Sri Lanka</t>
  </si>
  <si>
    <t>Group Senior Manager – HR, Admin &amp; Legal</t>
  </si>
  <si>
    <t xml:space="preserve">B.A- USA
GCE ‘O’ &amp; ‘A’- Royal College, Colombo, Sri Lanka </t>
  </si>
  <si>
    <t>nishabey@hotmail.com</t>
  </si>
  <si>
    <t>+94 777 870087</t>
  </si>
  <si>
    <t>MOHAMMAD MASUM SIDDIQUE</t>
  </si>
  <si>
    <t>Jihan Footwear Pvt. Ltd</t>
  </si>
  <si>
    <t>Junior HR &amp; Compliance Executive</t>
  </si>
  <si>
    <t>BBA (HRM)- Britannia University</t>
  </si>
  <si>
    <t>Masumsq33@gmail.com</t>
  </si>
  <si>
    <t>01308719610</t>
  </si>
  <si>
    <t>MUHAMMAD ALAMIN MULLAH</t>
  </si>
  <si>
    <t>C.P Bangladesh Co., LTD</t>
  </si>
  <si>
    <t>Section Manager, HR &amp; Administration</t>
  </si>
  <si>
    <t>MSS &amp; BSS- CU</t>
  </si>
  <si>
    <t>m.mullah.hera@gmail.com</t>
  </si>
  <si>
    <t>01754-585540 
01926-107644</t>
  </si>
  <si>
    <t>Senior Officer – HR</t>
  </si>
  <si>
    <t>nzrlhr20@gmail.com</t>
  </si>
  <si>
    <t>01743-299864
01516-155253</t>
  </si>
  <si>
    <t>NUR NAHAR SUROVI</t>
  </si>
  <si>
    <t>Mayalogy Ltd. ( Maya)</t>
  </si>
  <si>
    <t>Finance &amp; HR Officer</t>
  </si>
  <si>
    <t>MBS &amp; BBS (Accounting)- Dhaka City College</t>
  </si>
  <si>
    <t>surovi.naharsn@gmail.com</t>
  </si>
  <si>
    <t>01795338350</t>
  </si>
  <si>
    <t>Peyash Paul</t>
  </si>
  <si>
    <t>Digicon Technologies Limited.</t>
  </si>
  <si>
    <t>Executive, Human Resource (HR)</t>
  </si>
  <si>
    <t>BBA (HRM)- Southeast University of Bangladesh</t>
  </si>
  <si>
    <t>peyash.paul21@gmail.com</t>
  </si>
  <si>
    <t>01710407644</t>
  </si>
  <si>
    <t>MD. RASEL LODY</t>
  </si>
  <si>
    <t>Best Tycoon BD. Enterprise Ltd.</t>
  </si>
  <si>
    <t>Asst.Executive Admin</t>
  </si>
  <si>
    <t>BBA (HRM)- BIU</t>
  </si>
  <si>
    <t>rasellody8@gmail.com</t>
  </si>
  <si>
    <t>01909937651</t>
  </si>
  <si>
    <t>Talukder Mahboob Rasul</t>
  </si>
  <si>
    <t>Ananta Companies</t>
  </si>
  <si>
    <t>MBA (HRM)- JU
BBA (HRM)- ASA University</t>
  </si>
  <si>
    <t>rabbi.mahboob@gmail.com</t>
  </si>
  <si>
    <t>01711085041</t>
  </si>
  <si>
    <t>TAPAJIT GHOSH</t>
  </si>
  <si>
    <t>PGD (Risk and Compliance)- ABP, Edupro, UK
MBA (HRM)- Stamford University
BBA (HRM)- UITS</t>
  </si>
  <si>
    <t>2019, 2016, 2014</t>
  </si>
  <si>
    <t>tapajitghosh2222@gmail.com</t>
  </si>
  <si>
    <t>0192-2220835</t>
  </si>
  <si>
    <t>ECPV Ltd. Chittagong</t>
  </si>
  <si>
    <t xml:space="preserve">Officer – HR </t>
  </si>
  <si>
    <t>MBA (HRM) &amp; BBA (Marketing)- NSU</t>
  </si>
  <si>
    <t>Md. Siddiqur Rahman</t>
  </si>
  <si>
    <t>Multibrand Group</t>
  </si>
  <si>
    <t>LLB, MSS &amp; BSS- Natonal U</t>
  </si>
  <si>
    <t>2018, 2012, 2011</t>
  </si>
  <si>
    <t>sremon.11@gmail.com</t>
  </si>
  <si>
    <t>01743414676</t>
  </si>
  <si>
    <t>SAIFUL ISLAM MUNNA</t>
  </si>
  <si>
    <t>MBA (HRM)- Southeast University
BBA (Marketing)- Dhaka International University</t>
  </si>
  <si>
    <t>simunna007@gmail.com</t>
  </si>
  <si>
    <t>01722 344440</t>
  </si>
  <si>
    <t>Catalyst Solutions</t>
  </si>
  <si>
    <t>HR &amp; Admin Associate</t>
  </si>
  <si>
    <t>MIR SAKHAWAT HOSSAIN</t>
  </si>
  <si>
    <t>MAHMUD GROUP</t>
  </si>
  <si>
    <t>ASSISTANT MANAGER, HR &amp; ADMIN</t>
  </si>
  <si>
    <t>PGDHRM- BIM
MBA- SOUTHEAST UNIVERSITY</t>
  </si>
  <si>
    <t>hr.sakhawat@gmail.com
rony028@yahoo.com</t>
  </si>
  <si>
    <t>01717183765</t>
  </si>
  <si>
    <t>REZWANA HOQUE FARIA</t>
  </si>
  <si>
    <t>Zaynax Ltd.</t>
  </si>
  <si>
    <t>Sr.HR Executive</t>
  </si>
  <si>
    <t>Msc &amp; Bsc (Economics)- NSU</t>
  </si>
  <si>
    <t>01784385580
01787291941</t>
  </si>
  <si>
    <t>REZWANA PARVIN</t>
  </si>
  <si>
    <t>Bondex Logistics Bangladesh Ltd.</t>
  </si>
  <si>
    <t>Executive, (HR &amp; Operation)</t>
  </si>
  <si>
    <t>MBA (HRM)- AUST
BBA (Accounting)- EWU</t>
  </si>
  <si>
    <t>rezwanaripa@gmail.com</t>
  </si>
  <si>
    <t>01719-589080</t>
  </si>
  <si>
    <t>Rubaya Akter</t>
  </si>
  <si>
    <t>Ashok Leyland Limited</t>
  </si>
  <si>
    <t>Masters (IHRM)- UIU
Msc &amp; Bsc (Home Economics)- DU</t>
  </si>
  <si>
    <t>-, 2014, 2013</t>
  </si>
  <si>
    <t>shamz.ruba@gmail.com</t>
  </si>
  <si>
    <t>01719368086</t>
  </si>
  <si>
    <t>MD SAKIB LATIF</t>
  </si>
  <si>
    <t>Bangladesh Army University of Science and Technology, Saidpur Cantonment</t>
  </si>
  <si>
    <t>B.Sc Engg. in Electrical &amp; Electronic Engineering</t>
  </si>
  <si>
    <t>sakib.eee.baust@gmail.com</t>
  </si>
  <si>
    <t>01777-124849</t>
  </si>
  <si>
    <t>SHAMIM IMTIAZ KHAN</t>
  </si>
  <si>
    <t>Kemiko Pharmaceuticals Ltd.</t>
  </si>
  <si>
    <t>Executive, HRD</t>
  </si>
  <si>
    <t>MBS &amp; BBS- Dhaka Commerce College</t>
  </si>
  <si>
    <t>sikhanuk@gmail.com</t>
  </si>
  <si>
    <t>01719183848
01841006040</t>
  </si>
  <si>
    <t>Shamsun Nahar</t>
  </si>
  <si>
    <t>My Global Apps Pvt. Ltd.</t>
  </si>
  <si>
    <t>Executive- HRD</t>
  </si>
  <si>
    <t>shamsunn92@yahoo.com
shamsunn2008@gmail.com</t>
  </si>
  <si>
    <t>01677-392598
01856-505431</t>
  </si>
  <si>
    <t xml:space="preserve">Oxford Computer College &amp; Technology </t>
  </si>
  <si>
    <t xml:space="preserve">• Assistant English Teacher  </t>
  </si>
  <si>
    <t>MBA (HRM)- BUBT
BBA (Marketing)- BUBT</t>
  </si>
  <si>
    <t>shariful.islam.sharif@hotmail.com</t>
  </si>
  <si>
    <t>01920573460</t>
  </si>
  <si>
    <t>Md.Shahinur Islam</t>
  </si>
  <si>
    <t xml:space="preserve">Hatim Group </t>
  </si>
  <si>
    <t>Sr Executive, Core Admin &amp; Hr &amp; Sales Admin</t>
  </si>
  <si>
    <t>BBA (Marketing)- Daffodil Institute of IT (National University)</t>
  </si>
  <si>
    <t>davifrost@gmail.com</t>
  </si>
  <si>
    <t>01936007801
01854131364</t>
  </si>
  <si>
    <t>Sikder Umma Kulsum</t>
  </si>
  <si>
    <t>Action Contre La Faim</t>
  </si>
  <si>
    <t>Human Resource Officer Recruitment</t>
  </si>
  <si>
    <t>MSc &amp; BSc (Statistics)- JNU</t>
  </si>
  <si>
    <t>ayrin.92@gmail.com
sikderumme23@gmail.com</t>
  </si>
  <si>
    <t>01827 256994
01888 066860</t>
  </si>
  <si>
    <t>Soniya Ahmed Munni</t>
  </si>
  <si>
    <t>Nava Distribution</t>
  </si>
  <si>
    <t>MBA (HRM)- JNU
BSc (IT)- UITS</t>
  </si>
  <si>
    <t>ahmedmunni39@gmail.com</t>
  </si>
  <si>
    <t>01531971344
01857416534</t>
  </si>
  <si>
    <t>First In First Out Technology (FIFOTech)</t>
  </si>
  <si>
    <t>HR &amp; Admin- Sr. Executive</t>
  </si>
  <si>
    <t>Md. Sumon Rony</t>
  </si>
  <si>
    <t>Jahangirnagar University,
Varendra University, Rajshahi</t>
  </si>
  <si>
    <t>MSc &amp; BSc (CSE)</t>
  </si>
  <si>
    <t>sumoncse2395@gmail.com</t>
  </si>
  <si>
    <t>01744352472</t>
  </si>
  <si>
    <t>Syed Touhedul Alam</t>
  </si>
  <si>
    <t>MBA (HRM)- JU
BBA (HRM)- AIUB</t>
  </si>
  <si>
    <t>touhed.mir@gmail.com</t>
  </si>
  <si>
    <t>01680974455
01722271987</t>
  </si>
  <si>
    <t>Tamanna Ferdaus</t>
  </si>
  <si>
    <t>GEOHARBOUR Bangladesh Engineering &amp; Construction Ltd.</t>
  </si>
  <si>
    <t>MBA (HRM)- Southeast University
BSS - National U</t>
  </si>
  <si>
    <t>2018, 2001</t>
  </si>
  <si>
    <t>tamanna.nflhr@gmail.com</t>
  </si>
  <si>
    <t>01719791652
01865844962</t>
  </si>
  <si>
    <t>TOUHIDUL ALAM</t>
  </si>
  <si>
    <t>Pragati Life Insurance Limited</t>
  </si>
  <si>
    <t>Junior Executive Officer, Finance &amp; Accounts</t>
  </si>
  <si>
    <t>MBA (Finance)- DU
BBA (Accounting)- EWU</t>
  </si>
  <si>
    <t>01817114139</t>
  </si>
  <si>
    <t>Touhidulalam76@gmail.com</t>
  </si>
  <si>
    <t>WAKIBUL HASAN DIPRO</t>
  </si>
  <si>
    <t>KGTEL Bangladesh Communication Equipment Co, Ltd</t>
  </si>
  <si>
    <t>Sr. Executive, HR &amp; Admin.</t>
  </si>
  <si>
    <t>MBA (HRM)- Southeast U
BBA (Marketing)- IUB</t>
  </si>
  <si>
    <t>dipro89bd@gmail.com</t>
  </si>
  <si>
    <t>01722451551</t>
  </si>
  <si>
    <t>DEEPA GAJBARKAR</t>
  </si>
  <si>
    <t>ThomasandBrianMfg.Pvt.Ltd.</t>
  </si>
  <si>
    <t>Sr.HR Executie</t>
  </si>
  <si>
    <t>MBA-University , India
BSc (Microbiology)- Babasaheb Ambedkar Marathwada Universit, India</t>
  </si>
  <si>
    <t>dg.deepagajbarkar@gmail.com</t>
  </si>
  <si>
    <t>+91-9021332963</t>
  </si>
  <si>
    <t>ADIL AAMIR</t>
  </si>
  <si>
    <t>Segers Texhouse Pvt. Ltd Pakistan</t>
  </si>
  <si>
    <t>Manager Human Resources &amp; Compliance</t>
  </si>
  <si>
    <t>MBA (HRM)- Allama Iqbal Open University</t>
  </si>
  <si>
    <t>adil.aamir.2020@gmail.com</t>
  </si>
  <si>
    <t>+923324506370</t>
  </si>
  <si>
    <t>BALASUBRAMANIAN.C</t>
  </si>
  <si>
    <t>Seeh Al Sarya Engineering LLC. Muscat, Oman</t>
  </si>
  <si>
    <t>HR &amp; ADMIN Senior Executive</t>
  </si>
  <si>
    <t>mba.balasubramanian@gmail.com</t>
  </si>
  <si>
    <t>+968-79038673</t>
  </si>
  <si>
    <t>MBA- HRM
Bachelor of Economics</t>
  </si>
  <si>
    <t>BLESSON JOHNSON</t>
  </si>
  <si>
    <t>Hitachi Systems - Dubai Branch</t>
  </si>
  <si>
    <t>Executive - Accounts &amp; Finance (Branch Accountant)</t>
  </si>
  <si>
    <t>MBA- Finance and Marketing)- Nehru College of Management, Tamilnadu, India
B.com- Bishop Abraham Memorial College, India</t>
  </si>
  <si>
    <t>blessonjns@gmail.com</t>
  </si>
  <si>
    <t>+971-503919330</t>
  </si>
  <si>
    <t>Durjoy Chowdhur</t>
  </si>
  <si>
    <t>Transcom Electronics Limited</t>
  </si>
  <si>
    <t>Area Manage</t>
  </si>
  <si>
    <t>durjoychowdhury.88@gmail.com</t>
  </si>
  <si>
    <t>01819667390</t>
  </si>
  <si>
    <t>CEO &amp; Head of Projects</t>
  </si>
  <si>
    <t>Innovizz Technologies Limited</t>
  </si>
  <si>
    <t>MBA (Finance)- IBA, DU
BSc (CSE)- University of Madras. India</t>
  </si>
  <si>
    <t>2011, 2000</t>
  </si>
  <si>
    <t>arif1765@gmail.com</t>
  </si>
  <si>
    <t>G. M Akram Hossain</t>
  </si>
  <si>
    <t>Islami Bank Bangladesh Ltd,</t>
  </si>
  <si>
    <t>Treasury and Fund Management Division</t>
  </si>
  <si>
    <t>CMA- ICMAB
Mcom- National U
Bcom- National U</t>
  </si>
  <si>
    <t>2019, 2001, 1999</t>
  </si>
  <si>
    <t>gmakram10@gmail.com</t>
  </si>
  <si>
    <t>01912- 837119</t>
  </si>
  <si>
    <t>IPDC Finance Ltd</t>
  </si>
  <si>
    <t>HR Manager- HR Operations &amp; Compensation</t>
  </si>
  <si>
    <t>EMBA- IBA, DU
BBA (HRM)- NSU</t>
  </si>
  <si>
    <t>nsu1285@gmail.com</t>
  </si>
  <si>
    <t>Md. Hasanuzzaman Chowdhury (Sajal)</t>
  </si>
  <si>
    <t>MBA &amp; BBA- EWU</t>
  </si>
  <si>
    <t xml:space="preserve"> hasan.sajol@gmail.com</t>
  </si>
  <si>
    <t>01967666999</t>
  </si>
  <si>
    <t>Md. Moinul Absar Chy</t>
  </si>
  <si>
    <t>Manager, Supply Chain Management Team - Operational Department.</t>
  </si>
  <si>
    <t>2015, 2013, 2011</t>
  </si>
  <si>
    <t>PGDHRM- BIM
MBA (Marketing)- IUB
BBA (Marketing)- IIUC</t>
  </si>
  <si>
    <t>moinulabsar@gmail.com</t>
  </si>
  <si>
    <t>01818140434</t>
  </si>
  <si>
    <t>Fatema Moriam Nisha</t>
  </si>
  <si>
    <t>iDE Bangladesh</t>
  </si>
  <si>
    <t>Senior Manager (Lead HR) – Human Resources</t>
  </si>
  <si>
    <t>BBA (HRM)- AIUB</t>
  </si>
  <si>
    <t>nish.fatema@gmail.com</t>
  </si>
  <si>
    <t>01713408132</t>
  </si>
  <si>
    <t>M. Rezaur Rahman</t>
  </si>
  <si>
    <t>Executive, Learning &amp; Recruitment</t>
  </si>
  <si>
    <t>MBA (HRM)- NSU
BBA (Accounting)- BRAC U</t>
  </si>
  <si>
    <t>mrezaur55@gmail.com
rezaurgne@gmail.com</t>
  </si>
  <si>
    <t>01733417275,
01313014878</t>
  </si>
  <si>
    <t>Md. Moshiur Rahaman Chowdury</t>
  </si>
  <si>
    <t>riganmoshiur@gmail.com</t>
  </si>
  <si>
    <t>01981004533</t>
  </si>
  <si>
    <t>MD. MEJBAUDDIN CHOWDHURY</t>
  </si>
  <si>
    <t>Lenovo, Whitsett, North Carolina</t>
  </si>
  <si>
    <t xml:space="preserve">Industrial Engineer </t>
  </si>
  <si>
    <t>MSc (IE)- University of Texas at Arlington, USA
BSc (ME)- CUET</t>
  </si>
  <si>
    <t>mejba.chowdhury@gmail.com</t>
  </si>
  <si>
    <t>01575643850</t>
  </si>
  <si>
    <t>MUHAMMAD ASHIQUZZAMAN</t>
  </si>
  <si>
    <t>Saif Powertec Group</t>
  </si>
  <si>
    <t>Grade 11 Senior Manager - In charge of Group OD (Organization Development) and HR Compliance</t>
  </si>
  <si>
    <t>on going, 2013, 2011, 2010, 2007</t>
  </si>
  <si>
    <t>MPHRM- DU
EMBA (HRM)- IUB
PGDHRM &amp; Advanced Diploma- Association of Business Executives, UK
BA (HRM)- Northumbria University, Malaysia</t>
  </si>
  <si>
    <t>mdashik_bd@yahoo.com</t>
  </si>
  <si>
    <t>01787755051</t>
  </si>
  <si>
    <t>OHIDUL HASAN KHAN</t>
  </si>
  <si>
    <t>Nanjing University Of Aeronautics &amp; Astronautics, Nanjing, China
Northwestern Polytechnical University, Xi’an, China</t>
  </si>
  <si>
    <t>MSc- Aircraft Design
BSc- Aeronautical Engineering</t>
  </si>
  <si>
    <t>oahidkhan447@outlook.com</t>
  </si>
  <si>
    <t>01752249682</t>
  </si>
  <si>
    <t>MONOARA KHATOON</t>
  </si>
  <si>
    <t>shoma264@gmail.com</t>
  </si>
  <si>
    <t>01711080129</t>
  </si>
  <si>
    <t>Md. Nazmul Huda Sarkar</t>
  </si>
  <si>
    <t>Midland Bank Ltd (MDB)</t>
  </si>
  <si>
    <t>Head of IT &amp; CTO
Executive Vice President</t>
  </si>
  <si>
    <t>MSc &amp; BSc (Electronics &amp; Computer Science)- SUST</t>
  </si>
  <si>
    <t>nzhuda@gmail.com</t>
  </si>
  <si>
    <t>01730343748</t>
  </si>
  <si>
    <t>SHAHRIAR IBNE ZAMAN</t>
  </si>
  <si>
    <t>TELENOR ASIA</t>
  </si>
  <si>
    <t>Director, Customer Facing IT and VAS | Technology &amp; Services</t>
  </si>
  <si>
    <t>BSc (CST)- AUST</t>
  </si>
  <si>
    <t>sizaman@gmail.com</t>
  </si>
  <si>
    <t>01711082606</t>
  </si>
  <si>
    <t>S.M. TANVIR RAHMAN</t>
  </si>
  <si>
    <t xml:space="preserve">Manager-Human Resources </t>
  </si>
  <si>
    <t>MBA (HRM)- EWU</t>
  </si>
  <si>
    <t>01712833083
01713365430</t>
  </si>
  <si>
    <t>TAPAN TRIPURA</t>
  </si>
  <si>
    <t xml:space="preserve">MPB (Banking &amp; Insurance)- DU
BBA (HRM)- Bangladesh Open University   </t>
  </si>
  <si>
    <t>tapantripura4@gmail.com
tripura.tapan740@gmail.com</t>
  </si>
  <si>
    <t>01719654207
01552374323</t>
  </si>
  <si>
    <t>Zahin Iftekhar Rasul</t>
  </si>
  <si>
    <t>Manager, Organizational Development and HR Strategy</t>
  </si>
  <si>
    <t>BBA (HRM)- NSU</t>
  </si>
  <si>
    <t>rasulzahin@outlook.com</t>
  </si>
  <si>
    <t>01777740657</t>
  </si>
  <si>
    <t>RAWNAK ZARIN KHAN</t>
  </si>
  <si>
    <t>Berger Paints Bangladesh Limited</t>
  </si>
  <si>
    <t>Senior Officer, Supply Planning &amp; Purchase</t>
  </si>
  <si>
    <t>MBA (Finance)- NSU
BSc (Chemical Engineering)- Middle East Technical University, Turkey</t>
  </si>
  <si>
    <t>rawnakzarin@hotmail.com</t>
  </si>
  <si>
    <t>01672645146</t>
  </si>
  <si>
    <t>MD. SARWAR MORSHED</t>
  </si>
  <si>
    <t>HKD International (CEPZ) Limited</t>
  </si>
  <si>
    <t>Senior Manager, Sales &amp; Merchandising</t>
  </si>
  <si>
    <t>2002, 2000</t>
  </si>
  <si>
    <t>saraprotiti@gmail.com</t>
  </si>
  <si>
    <t>01716300440</t>
  </si>
  <si>
    <t>Mohammad Shamim Sarker</t>
  </si>
  <si>
    <t>Bangladesh Air Force Base Birshrestho Matiur Rahman, Jashore</t>
  </si>
  <si>
    <t>Officer In Charge Local Purchase, Training &amp; Jet Store</t>
  </si>
  <si>
    <t>MSS &amp; BSS (Political Science)</t>
  </si>
  <si>
    <t>shongkhchil007@gmail.com</t>
  </si>
  <si>
    <t>01730576909</t>
  </si>
  <si>
    <t>Md. Nurul Haque (Porosh)</t>
  </si>
  <si>
    <t>Deputy General Manager-Brand Marketing</t>
  </si>
  <si>
    <t>MBA (Marketing)- EWU</t>
  </si>
  <si>
    <t>porosh01@gmail.com</t>
  </si>
  <si>
    <t>01726503564</t>
  </si>
  <si>
    <t>MOHAMMAD NURUL MOSTOFA</t>
  </si>
  <si>
    <t>CVC Finance Limited (CVCFL)</t>
  </si>
  <si>
    <t>Associate, Corporate Finance</t>
  </si>
  <si>
    <t>MBM- BIBM
BBA (Finance)- ADUST</t>
  </si>
  <si>
    <t>nurulbibm@gmail.com</t>
  </si>
  <si>
    <t>01841898182
01709289297</t>
  </si>
  <si>
    <t>ALEYA R. IKBAL</t>
  </si>
  <si>
    <t>IPDC Finance Ltd., Dhaka</t>
  </si>
  <si>
    <t>Head of IT and Business Transformation</t>
  </si>
  <si>
    <t>BBA (MIS)- California State University, Northridge, USA</t>
  </si>
  <si>
    <t>aleyaikbal@gmail.com</t>
  </si>
  <si>
    <t>ISTEAQUE AHMED CHOWDHURY (SHAON)</t>
  </si>
  <si>
    <t xml:space="preserve">Syed Mohd. Shariful Akbar </t>
  </si>
  <si>
    <t>Taufika Foods and Agro Industries Ltd</t>
  </si>
  <si>
    <t>Manager –Supply Chain Management</t>
  </si>
  <si>
    <t>Masters &amp; Bachelor’s- National U</t>
  </si>
  <si>
    <t>sakapollo@gmail.com</t>
  </si>
  <si>
    <t>01720034251</t>
  </si>
  <si>
    <t>Md. Moniruzzaman (Monir)</t>
  </si>
  <si>
    <t>Operative Director (Sales &amp; Marketing)</t>
  </si>
  <si>
    <t>MPM (Global Marketing)- DU
MBA (Marketing)- DIU
BA- National U</t>
  </si>
  <si>
    <t>on going, 2010, 1996</t>
  </si>
  <si>
    <t>m.zamanniloy@gmail.com</t>
  </si>
  <si>
    <t>01933-768-030
01758-492-090</t>
  </si>
  <si>
    <t>MD. SOWKAT HOSSAIN</t>
  </si>
  <si>
    <t>PADMA WEARS LIMITED</t>
  </si>
  <si>
    <t>Manager (HR, Admin &amp; Compliance)</t>
  </si>
  <si>
    <t>PGDCM- BIHRM
B.A- National U</t>
  </si>
  <si>
    <t>sowkat@live.com</t>
  </si>
  <si>
    <t>01911840295</t>
  </si>
  <si>
    <t>ASHIM KUMAR DAS</t>
  </si>
  <si>
    <t>Vancot Ltd</t>
  </si>
  <si>
    <t>Deputy General Manager (Admin, HR &amp; Compliance)</t>
  </si>
  <si>
    <t>MBA- USTC
MSc (Physics)- CU</t>
  </si>
  <si>
    <t>2008, 1994</t>
  </si>
  <si>
    <t>ashimfirst@gmail.com</t>
  </si>
  <si>
    <t>01818-515445
01919-580000</t>
  </si>
  <si>
    <t>Atanu Gupta</t>
  </si>
  <si>
    <t>MIDAS Safety BD</t>
  </si>
  <si>
    <t>Manager – HR, Admin &amp; IR (Head of HR, Admin &amp; IR of MIDAS BD.)</t>
  </si>
  <si>
    <t>LLB- National U
MBA &amp; BBA- CU</t>
  </si>
  <si>
    <t>atanu.gupta@yahoo.com</t>
  </si>
  <si>
    <t>01787890478</t>
  </si>
  <si>
    <t>Omaer Ibne Alamgir</t>
  </si>
  <si>
    <t>Military Institute of Science And Technology</t>
  </si>
  <si>
    <t>BSc- Civil Engineering</t>
  </si>
  <si>
    <t>omaermist@gmail.com</t>
  </si>
  <si>
    <t>01680062385</t>
  </si>
  <si>
    <t>01962424171</t>
  </si>
  <si>
    <t>Banglalink Digital
Communications Ltd</t>
  </si>
  <si>
    <t>Regional Trade
Marketing Manager</t>
  </si>
  <si>
    <t>MBA (Marketing)- DU
BBA (Marketing)- AIUB</t>
  </si>
  <si>
    <t>MD. ZAYED HOSSAIN</t>
  </si>
  <si>
    <t xml:space="preserve">City Group of Industries ltd (TEER) </t>
  </si>
  <si>
    <t>M.com &amp; B.com (Management)- National U</t>
  </si>
  <si>
    <t>zayed84@gmail.com</t>
  </si>
  <si>
    <t>01813799725
01313427719</t>
  </si>
  <si>
    <t>Durjoy Chowdhury</t>
  </si>
  <si>
    <t>Transcom ElectronicsLimited</t>
  </si>
  <si>
    <t>Farhan Kabir</t>
  </si>
  <si>
    <t>Gemcon Food &amp; Agricultural Products Ltd., Dhaka, Bangladesh</t>
  </si>
  <si>
    <t>Manager - MeenaClick Operations,</t>
  </si>
  <si>
    <t>MBA (Marketing)- DU
BBA (Finance &amp; Marketing)- NSU</t>
  </si>
  <si>
    <t>farhankabir28@gmail.com</t>
  </si>
  <si>
    <t>01732587422</t>
  </si>
  <si>
    <t>SAYEED AHMAD ARIAN</t>
  </si>
  <si>
    <t>Walton Hi-tech Industries Limited</t>
  </si>
  <si>
    <t>PGD (MARKETING)- BIM
MBA &amp; BBA (AIS)- JNU</t>
  </si>
  <si>
    <t>appeared, 2013, 2012</t>
  </si>
  <si>
    <t>saeed.arian.16@gmail.com</t>
  </si>
  <si>
    <t>TARIF SHERHAN</t>
  </si>
  <si>
    <t>IPDC Finance Limited</t>
  </si>
  <si>
    <t>Assistant Manager (Brand &amp; Corporate Communication)</t>
  </si>
  <si>
    <t>tarifsherhan@gmail.com</t>
  </si>
  <si>
    <t>01684758910
01534741963</t>
  </si>
  <si>
    <t>Khalid Mahmud Chowdhury Sagar</t>
  </si>
  <si>
    <t>SIMEC Ltd</t>
  </si>
  <si>
    <t>Sr. Manager, Business Development</t>
  </si>
  <si>
    <t>EMBA (Management)- DU
MSS &amp; BSS (Sociology)- DU</t>
  </si>
  <si>
    <t>2016, 2013, 2012</t>
  </si>
  <si>
    <t>Khalid1227du@gmail.com</t>
  </si>
  <si>
    <t>01810766495
01971578063</t>
  </si>
  <si>
    <t>Kazi Samir Saker</t>
  </si>
  <si>
    <t>Abed Holdings Ltd.</t>
  </si>
  <si>
    <t>Sr. Electrical Engineer</t>
  </si>
  <si>
    <t>BSc (EEE)- AIUB</t>
  </si>
  <si>
    <t>samirsaker00@gmail.com</t>
  </si>
  <si>
    <t>01722 390 765</t>
  </si>
  <si>
    <t>OVIJIT ROY</t>
  </si>
  <si>
    <t>International University of Business Agriculture
Dhaka Polytechnic Institute</t>
  </si>
  <si>
    <t>BSc- CSE
Diploma in (Environmental Technology)</t>
  </si>
  <si>
    <t>ovijit786@gmail.com</t>
  </si>
  <si>
    <t>01728538765</t>
  </si>
  <si>
    <t>Rayhan Uddin</t>
  </si>
  <si>
    <t>Square Hospitals Ltd</t>
  </si>
  <si>
    <t>Network Administrator</t>
  </si>
  <si>
    <t>MBA (MIS)- Daffodil International U
BSc (CSE)- Darul Ihsan U</t>
  </si>
  <si>
    <t>2018, 2005</t>
  </si>
  <si>
    <t>etech.rayhan@gmail.com</t>
  </si>
  <si>
    <t>01727655108</t>
  </si>
  <si>
    <t>Mohammad Ashiqur Rahman</t>
  </si>
  <si>
    <t>BSc (EE)- BUET</t>
  </si>
  <si>
    <t>ashiqur.rahman.gp@gmail.com</t>
  </si>
  <si>
    <t>01744203040</t>
  </si>
  <si>
    <t>GRAMEEN COMMUNICATIONS</t>
  </si>
  <si>
    <t>Network Infrastructure Engineer</t>
  </si>
  <si>
    <t>MSc (Telecommunication)- AIUB
BSc (EEE)- AIUB</t>
  </si>
  <si>
    <t>jarin.rafa@yahoo.com</t>
  </si>
  <si>
    <t>01620471787</t>
  </si>
  <si>
    <t>Fatema-Tuz-Johora</t>
  </si>
  <si>
    <t>Duronto Tourism Limited Company</t>
  </si>
  <si>
    <t>Executive Officer (Business Development)</t>
  </si>
  <si>
    <t>MBA- BUP
BBA (finance)- Dhaka City College</t>
  </si>
  <si>
    <t>agnibina.bup@gmail.com</t>
  </si>
  <si>
    <t>01864341633</t>
  </si>
  <si>
    <t xml:space="preserve">MD RIAJ HOSSAIN </t>
  </si>
  <si>
    <t>Transcom Beverages Ltd.</t>
  </si>
  <si>
    <t>ACCOUNTS MANAGER</t>
  </si>
  <si>
    <t>EMBA- IBA, DU
Mcom &amp; Bcom (Accounting)- National U</t>
  </si>
  <si>
    <t>2017, 2008, 2007</t>
  </si>
  <si>
    <t xml:space="preserve"> riajhossain@gmail.com</t>
  </si>
  <si>
    <t>01912058310</t>
  </si>
  <si>
    <t>Mamun Ali Khan</t>
  </si>
  <si>
    <t xml:space="preserve">Galaxy Bangladesh Group </t>
  </si>
  <si>
    <t>Sr. Manager (Group Finance)</t>
  </si>
  <si>
    <t>Master’s in Public Affairs (HRM)- BIGM, DU
BBA- Asian UB</t>
  </si>
  <si>
    <t>Enrolled, 2000</t>
  </si>
  <si>
    <t>mamunalikhan.cma@gmail.com</t>
  </si>
  <si>
    <t>01711009824</t>
  </si>
  <si>
    <t>Mohammad Ershadul Hoque Sumon</t>
  </si>
  <si>
    <t>Zaynax Health Ltd. (Concern of KDS Group)</t>
  </si>
  <si>
    <t>Sr. Manager, Business Operations &amp; Marketing</t>
  </si>
  <si>
    <t>ACBA- IBA, DU
MBA (Marketing)- Asian UB
Mcom &amp; Bcom- National U</t>
  </si>
  <si>
    <t>2017, 2005, 1999, 1993</t>
  </si>
  <si>
    <t>md.ershadulhoque@gmail.com</t>
  </si>
  <si>
    <t>01743805283</t>
  </si>
  <si>
    <t>Anup Das</t>
  </si>
  <si>
    <t>Royal Footwear Limited</t>
  </si>
  <si>
    <t>General Manager (Marketing)</t>
  </si>
  <si>
    <t>MBA &amp; BBA (Management)- CU</t>
  </si>
  <si>
    <t>das30bd@hotmail.com</t>
  </si>
  <si>
    <t>01815807619
01312807619</t>
  </si>
  <si>
    <t>RANGS GROUP</t>
  </si>
  <si>
    <t>: Assistant General Manager–Marketing (Head of Marketing)</t>
  </si>
  <si>
    <t>MBA (MARKETING)- NSU
BSc (CS)- National U</t>
  </si>
  <si>
    <t>2007, 2002</t>
  </si>
  <si>
    <t>Shadab Mahmud</t>
  </si>
  <si>
    <t>Sensiv Pvt. Ltd. (Healthcare Diagnostic Center), CTG</t>
  </si>
  <si>
    <t>BSc (Biomedical Engineering)- Boston University, USA</t>
  </si>
  <si>
    <t>shadab.mahmud@gmail.com</t>
  </si>
  <si>
    <t>01744-700700</t>
  </si>
  <si>
    <t>Apex Husain Group (Corporate Office)</t>
  </si>
  <si>
    <t>MBA &amp; BBA (HRM)- Daffodil International U</t>
  </si>
  <si>
    <t>01673 338200</t>
  </si>
  <si>
    <t>MD. MYNUDDIN SHOHAGH</t>
  </si>
  <si>
    <t>Bengal Group Limited</t>
  </si>
  <si>
    <t>PGDHRM- BIM
MBA &amp; BBA (HRM)- GUB</t>
  </si>
  <si>
    <t>mmshohagh109@gmail.com</t>
  </si>
  <si>
    <t>01725259394, 01708489059</t>
  </si>
  <si>
    <t>NRB Bank Ltd</t>
  </si>
  <si>
    <t>FAVP &amp; Senior Manager</t>
  </si>
  <si>
    <t>MBA (Marketing) &amp; BBA (MIS)- EWU</t>
  </si>
  <si>
    <t>Tanvin Nahar</t>
  </si>
  <si>
    <t>Genvio Pharma Limited</t>
  </si>
  <si>
    <t>PGDHRM- BIM
MSS &amp; BSS (Social Science)- Dhaka International U</t>
  </si>
  <si>
    <t>2018, 2015, 2014</t>
  </si>
  <si>
    <t>Tanvinactive@gmail.com</t>
  </si>
  <si>
    <t>01877424040</t>
  </si>
  <si>
    <t>The ACME Laboratories Ltd.</t>
  </si>
  <si>
    <t>MS (Disaster Management)- DU
ACBA- BIM
HRMC- IBA, DU
MBA &amp; BBA (HRM)- AIUB</t>
  </si>
  <si>
    <t>2021, 2018, 2016, 2014, 2013</t>
  </si>
  <si>
    <t>Farhan8159@gmail.com</t>
  </si>
  <si>
    <t>01713491462
01881055562</t>
  </si>
  <si>
    <t>EON Group of Industries</t>
  </si>
  <si>
    <t>MBA (HRM)- Stamford U
Bsc (CSE)- EWU</t>
  </si>
  <si>
    <t>ASADUZZAMAN TAPAS</t>
  </si>
  <si>
    <t>GARDA SHIELD SECURITY SERVICE LIMITED</t>
  </si>
  <si>
    <t>Head of Operations and Business Development</t>
  </si>
  <si>
    <t>MA (Defense Studies)- BUP
BA- National U</t>
  </si>
  <si>
    <t>asadtapas6514@gmail.com</t>
  </si>
  <si>
    <t>01713095164</t>
  </si>
  <si>
    <t xml:space="preserve">MD ATAUR RAHMAN </t>
  </si>
  <si>
    <t xml:space="preserve">Alin Food Products Limited </t>
  </si>
  <si>
    <t xml:space="preserve">Head of HR, Admin &amp; SCM </t>
  </si>
  <si>
    <t>BA (Humanities)- BUP</t>
  </si>
  <si>
    <t xml:space="preserve">ataur0788@gmail.com </t>
  </si>
  <si>
    <t xml:space="preserve">01769050905 </t>
  </si>
  <si>
    <t>Shohoj Limited</t>
  </si>
  <si>
    <t>MBA (HRM)- CU
BBA (Management)- CU</t>
  </si>
  <si>
    <t>Medlife Healthcare Ltd</t>
  </si>
  <si>
    <t>HR &amp; Admin (HOD)</t>
  </si>
  <si>
    <t>Rokon - Uz - Jaman</t>
  </si>
  <si>
    <t>Surjer Hashi Network (SHN), USAID, Bangladesh</t>
  </si>
  <si>
    <t>HRBP (HR Business Partner)</t>
  </si>
  <si>
    <t>MBA (Marketing &amp; HRM)- NSU
BBA (HRM)- UIU</t>
  </si>
  <si>
    <t>borshon.uiu@gmail.com</t>
  </si>
  <si>
    <t>01717521960</t>
  </si>
  <si>
    <t xml:space="preserve">ABDUL BATEN </t>
  </si>
  <si>
    <t xml:space="preserve">EJAB group of industries LTD.  </t>
  </si>
  <si>
    <t>Head of plant</t>
  </si>
  <si>
    <t xml:space="preserve">BSc (Food engineering and technology)-   State University of Bangladesh
DPI- BTEB </t>
  </si>
  <si>
    <t>2012, 2001</t>
  </si>
  <si>
    <t xml:space="preserve">sohail.khan.eng@gmail.com </t>
  </si>
  <si>
    <t>01787-501998</t>
  </si>
  <si>
    <t>engr.alam68@gmail.com</t>
  </si>
  <si>
    <t xml:space="preserve">DGM-mechanical  </t>
  </si>
  <si>
    <t>BSc (ME)- CUET</t>
  </si>
  <si>
    <t>DSL Group</t>
  </si>
  <si>
    <t>MA &amp; BA (History)- National U</t>
  </si>
  <si>
    <t>Md. Nuruzzaman</t>
  </si>
  <si>
    <t xml:space="preserve">MPP Power Plant Ltd </t>
  </si>
  <si>
    <t xml:space="preserve">Executive (HR &amp; Admin) and Store In-Charge </t>
  </si>
  <si>
    <t>MBA (Accounting) &amp; BBA (Finance)- SUST</t>
  </si>
  <si>
    <t>shohel.ban.sust@gmail.com</t>
  </si>
  <si>
    <t>01687405766</t>
  </si>
  <si>
    <t>Hassan Al Banna</t>
  </si>
  <si>
    <t>IL Bangla Ltd.</t>
  </si>
  <si>
    <t>MIB- DU
BSc (TE)- AUST</t>
  </si>
  <si>
    <t>2021, 2008</t>
  </si>
  <si>
    <t>01716066243</t>
  </si>
  <si>
    <t>hassan1043@gmail.com</t>
  </si>
  <si>
    <t>Kazi Naim Morshed</t>
  </si>
  <si>
    <t>Operational Risk Management Department, Corporate Head Office
Department Head and (SAVP)</t>
  </si>
  <si>
    <t>MSc (Economics)- Hanken School of Economics, Helsinki, Finland
MSS &amp; BSS (Economics)- CU</t>
  </si>
  <si>
    <t>2006, 2002, 2001</t>
  </si>
  <si>
    <t>naimbanker@gmail.com
knmbd@yahoo.com</t>
  </si>
  <si>
    <t>01812375105</t>
  </si>
  <si>
    <t>S. A. M. ZAKARIA HOSSAIN</t>
  </si>
  <si>
    <t>Kazi Food Industries Ltd</t>
  </si>
  <si>
    <t>GM – Marketing &amp; Branding</t>
  </si>
  <si>
    <t>MBA (Marketing)- DU
BBA (Marketing)- Premier University, CTG</t>
  </si>
  <si>
    <t>zakariahssn@yahoo.com</t>
  </si>
  <si>
    <t>01678001578
01712283619</t>
  </si>
  <si>
    <t>Mohammad Khairul Amin Patwery</t>
  </si>
  <si>
    <t>Principal Officer [ Credit/Advance in Charge]</t>
  </si>
  <si>
    <t>MBA (Finance)- ADUST</t>
  </si>
  <si>
    <t>kpatwary56@gmil.com</t>
  </si>
  <si>
    <t>01748469618</t>
  </si>
  <si>
    <t>SURAIYA KABIR CHOWDHURY</t>
  </si>
  <si>
    <t>Asian Paints Bangladesh Limited</t>
  </si>
  <si>
    <t>MSS &amp; BSS (PS)- National U</t>
  </si>
  <si>
    <t xml:space="preserve"> anu.suraiya@gmail.com</t>
  </si>
  <si>
    <t>01708812840</t>
  </si>
  <si>
    <t>Mijanur Rahman Dholon</t>
  </si>
  <si>
    <t>BASHUNDHARA MULTI FOOD PRODUCTS LTD (BASHUNDHARA GFROUP)</t>
  </si>
  <si>
    <t>Deputy General Manager, Head of Sales (Retail, Modern Trade &amp; Corporate)</t>
  </si>
  <si>
    <t>MBA (Marketing Management)- MIST, DU
B.com- National U</t>
  </si>
  <si>
    <t>dholon65@gmail.com</t>
  </si>
  <si>
    <t>01710880173</t>
  </si>
  <si>
    <t>Tutul Debnath</t>
  </si>
  <si>
    <t>Save The Refugees (Sister concern of Bidyanondo)</t>
  </si>
  <si>
    <t>Manager, Communications</t>
  </si>
  <si>
    <t>MBA (HRM)- ULAB
BBA (Marketing)- SMU, India</t>
  </si>
  <si>
    <t>tutul.debnath07@gmail.com</t>
  </si>
  <si>
    <t>01717 790959</t>
  </si>
  <si>
    <t>Syed Riazur Rahman</t>
  </si>
  <si>
    <t>Rural Services Foundation (An Initiative of Rahimafrooz)</t>
  </si>
  <si>
    <t>Manager (IT)</t>
  </si>
  <si>
    <t>MBA- Stamford U
BSc (CSE)- KUET</t>
  </si>
  <si>
    <t>2009, 2004</t>
  </si>
  <si>
    <t>riaz_kuet@yahoo.com
riaz.kuet@gmail.com</t>
  </si>
  <si>
    <t>01911035781
01712405405</t>
  </si>
  <si>
    <t>Samir kumar Bhowmic</t>
  </si>
  <si>
    <t>Gazi Tyres, Gazi Group</t>
  </si>
  <si>
    <t>Internal Auditor (Factory In charge)</t>
  </si>
  <si>
    <t>CA CC- ICAB
MBS &amp; BBS (Accounting)- National U</t>
  </si>
  <si>
    <t>Samir.kbhowmic@gmail.com</t>
  </si>
  <si>
    <t>01714-583811
01766-689639</t>
  </si>
  <si>
    <t>ABRAR HOSSAIN</t>
  </si>
  <si>
    <t>Channel Manager – Cosmetic &amp; Chemist</t>
  </si>
  <si>
    <t>BBA (Marketing &amp; Finance)- EWU</t>
  </si>
  <si>
    <t>abrar.hossain007@gmail.com</t>
  </si>
  <si>
    <t>01714-047227</t>
  </si>
  <si>
    <t>IMRAN BIN YOUNUS</t>
  </si>
  <si>
    <t xml:space="preserve">Japan Tobacco International </t>
  </si>
  <si>
    <t xml:space="preserve">MANAGER –ADMINISTRATION </t>
  </si>
  <si>
    <t>MBA (Strategy &amp; Leadership)- DU
MBA (HTM)- Kensington College of Business, UK
B.A- National U</t>
  </si>
  <si>
    <t>appeared, 2011, 2004</t>
  </si>
  <si>
    <t xml:space="preserve"> iyounus107@gmail.com</t>
  </si>
  <si>
    <t>01709-673777</t>
  </si>
  <si>
    <t>Mohammad Saiful Alam</t>
  </si>
  <si>
    <t>General Manager-Sales &amp; Marketing</t>
  </si>
  <si>
    <t>MBA- Presidency University
Bsc (GEC)- DU</t>
  </si>
  <si>
    <t>-, 1992</t>
  </si>
  <si>
    <t>saiful0111@yahoo.com</t>
  </si>
  <si>
    <t>01775465000</t>
  </si>
  <si>
    <t>Ajmira Sultana</t>
  </si>
  <si>
    <t xml:space="preserve">Butterfly Kindergarten School </t>
  </si>
  <si>
    <t>LLB- Bangabondhu Law College
BBA- AUST</t>
  </si>
  <si>
    <t>on going, 2009</t>
  </si>
  <si>
    <t>sultanaajmira14@gmail.com</t>
  </si>
  <si>
    <t>01715455955</t>
  </si>
  <si>
    <t>MISHA ALI</t>
  </si>
  <si>
    <t>FASSET (Digital Finance/Fintech)</t>
  </si>
  <si>
    <t>Director, South Asia</t>
  </si>
  <si>
    <t xml:space="preserve">MBA (GM)- ESADE Business School, Spain
MBA EP- China Europe International Business School
BA (history)- University of Pennsylvania, USA
</t>
  </si>
  <si>
    <t>2008, 2007, 1997</t>
  </si>
  <si>
    <t>misha.ali@gmail.com</t>
  </si>
  <si>
    <t>01713107679</t>
  </si>
  <si>
    <t>HOSSAIN MUHAMMED ELIAS SHOVON</t>
  </si>
  <si>
    <t>THE COCA-COLA COMPANY</t>
  </si>
  <si>
    <t>HR &amp; ADMIN LEAD, AML</t>
  </si>
  <si>
    <t>elias.shovon@gmail.com</t>
  </si>
  <si>
    <t>01711081973</t>
  </si>
  <si>
    <t>RIAD HOSSAIN</t>
  </si>
  <si>
    <t>International Oganization For Migration (IOM)</t>
  </si>
  <si>
    <t>Medical Assistant</t>
  </si>
  <si>
    <t>DMF- Advanced medical assistant training course</t>
  </si>
  <si>
    <t>hridoyriad28@gmail.com</t>
  </si>
  <si>
    <t>01300896256</t>
  </si>
  <si>
    <t>LafargeHolcim Bangladesh Limited</t>
  </si>
  <si>
    <t>Territory Sales Manager (Senior Executive)</t>
  </si>
  <si>
    <t>01799997835</t>
  </si>
  <si>
    <t xml:space="preserve">Md. Jaskani Bahadur  </t>
  </si>
  <si>
    <t xml:space="preserve">  Asuchem Limited</t>
  </si>
  <si>
    <t>M.Com- JNU
Bcom- Dhaka City College</t>
  </si>
  <si>
    <t>2000. 1998</t>
  </si>
  <si>
    <t xml:space="preserve"> jbahadurlitu@gmail.com</t>
  </si>
  <si>
    <t>01913-175973</t>
  </si>
  <si>
    <t>KISHOR KUMAR DAS</t>
  </si>
  <si>
    <t>Intertek Bangladesh</t>
  </si>
  <si>
    <t>Deputy Finance Manager</t>
  </si>
  <si>
    <t>BBA (Finance)- Savitribai Phule Pune University, India</t>
  </si>
  <si>
    <t>kkd.hvc@gmail.com</t>
  </si>
  <si>
    <t>01717954550</t>
  </si>
  <si>
    <t>Mohammad Tanveer Ali</t>
  </si>
  <si>
    <t>Swiss Colours Bangladesh Limited 
Agents for Huntsman (Switzerland) Ltd.</t>
  </si>
  <si>
    <t>Executive: Loan &amp; Warehouse Support Department</t>
  </si>
  <si>
    <t>MBA &amp; BBA (HRM)- Eastern   U</t>
  </si>
  <si>
    <t>alitanveer425@gmail.com</t>
  </si>
  <si>
    <t>01708458474
01929-140107</t>
  </si>
  <si>
    <t xml:space="preserve">Key Account Manager, Enterprise Business </t>
  </si>
  <si>
    <t>BBA (Marketing)- Darul Ihsan University</t>
  </si>
  <si>
    <t>mustafizur_bl@yahoo.com</t>
  </si>
  <si>
    <t>01777366703</t>
  </si>
  <si>
    <t>MOHAMMAD SHAHRIAR RAHMAN</t>
  </si>
  <si>
    <t>Orion Pharma Ltd.</t>
  </si>
  <si>
    <t>Executive,HR &amp; Admin (Factory)</t>
  </si>
  <si>
    <t>MBA- Heriot Watt University, UK
PGD (Management)- ICM
BBA- BRAC U</t>
  </si>
  <si>
    <t>2015
2012
2007</t>
  </si>
  <si>
    <t>shahriar2808@gmail.com</t>
  </si>
  <si>
    <t>01746720817
02-9336633</t>
  </si>
  <si>
    <t>MASHRIF  KHONDOKER</t>
  </si>
  <si>
    <t>SHARDA UNIVERSITY, NEW DELHI, INDIA</t>
  </si>
  <si>
    <t>kmashrif@gmail.com</t>
  </si>
  <si>
    <t>01908500087</t>
  </si>
  <si>
    <t>Bachelor Of Science in Civil Engineering</t>
  </si>
  <si>
    <t>Karan Sharma</t>
  </si>
  <si>
    <t>VIP Industries BD</t>
  </si>
  <si>
    <t>Incharge Design &amp; Development</t>
  </si>
  <si>
    <t>BSc (Leather Technology)- GCELT</t>
  </si>
  <si>
    <t>mrkaranonline@gmail.com</t>
  </si>
  <si>
    <t>+91 9681590139</t>
  </si>
  <si>
    <t>ENGR NAZMUL ALAM</t>
  </si>
  <si>
    <t>Productive Accessories Ltd.</t>
  </si>
  <si>
    <t>Factory Head, Factory Operations</t>
  </si>
  <si>
    <t>EMBA (Finance and Banking)- JU
BSc (Chemical Engineering &amp; Polymer Science)- SUST</t>
  </si>
  <si>
    <t>2013, 2005</t>
  </si>
  <si>
    <t>cpl_09@yahoo.com</t>
  </si>
  <si>
    <t>01818064128
01711164521</t>
  </si>
  <si>
    <t>Shaikh Shahinur Rahman</t>
  </si>
  <si>
    <t>Bangla Trac Power Limited, Jashore</t>
  </si>
  <si>
    <t>Deputy Manager, Logistics &amp; Fuel Management (Bunkering)</t>
  </si>
  <si>
    <t>MBA (Finance)- KU
BSc (CEPS)- SUST</t>
  </si>
  <si>
    <t>2017, 2006</t>
  </si>
  <si>
    <t>shahin_logistics@yahoo.com</t>
  </si>
  <si>
    <t>01911 496667 01313 046871</t>
  </si>
  <si>
    <t>MD. MASUD PARVEZ</t>
  </si>
  <si>
    <t>Banglalion Communications Ltd.</t>
  </si>
  <si>
    <t>GM, Head of Operation &amp; Implementation</t>
  </si>
  <si>
    <t>rtrparvez@gmail.com</t>
  </si>
  <si>
    <t>01711 076 780</t>
  </si>
  <si>
    <t>MOHAMMAD IQBAL HOSSAIN</t>
  </si>
  <si>
    <t>|EXTENT IT LTD. / EXTENT DESIGN &amp; DEVELOPMENT</t>
  </si>
  <si>
    <t>PMP- PMI, USA
MBA (Acc)- Victoria University, USA
BSv (Civil Engineering)- DUET</t>
  </si>
  <si>
    <t>2020, 2006, 1990</t>
  </si>
  <si>
    <t>ihussain6@gmail.com</t>
  </si>
  <si>
    <t>01766 945899</t>
  </si>
  <si>
    <t>Maruf Noor Afsar</t>
  </si>
  <si>
    <t>Manager Purchase</t>
  </si>
  <si>
    <t xml:space="preserve">MBA &amp; BBA (Marketing)- NSU
</t>
  </si>
  <si>
    <t>2003, 1999</t>
  </si>
  <si>
    <t>mna_1@hotmail.com</t>
  </si>
  <si>
    <t>01713042200</t>
  </si>
  <si>
    <t>MD. MOFIJUL ISLAM SHAZU</t>
  </si>
  <si>
    <t>Veteran Securities Limited</t>
  </si>
  <si>
    <t>Assisstant Manager - Training</t>
  </si>
  <si>
    <t>BSc (Aeronautics)- BUP</t>
  </si>
  <si>
    <t>islamshazu5663@gmail.com</t>
  </si>
  <si>
    <t>01943 180581</t>
  </si>
  <si>
    <t>Sheikh Alamin Hossain</t>
  </si>
  <si>
    <t>SYSTEM architects</t>
  </si>
  <si>
    <t>s.alaminhossain@gmail.com</t>
  </si>
  <si>
    <t>01912 101377</t>
  </si>
  <si>
    <t>MD. IBRAHIM HOSSAIN</t>
  </si>
  <si>
    <t>Genesis Technologies Ltd.</t>
  </si>
  <si>
    <t>Project Engineer 
(Engineering Department)</t>
  </si>
  <si>
    <t>Diploma- Kushtia Polytechnic Institute</t>
  </si>
  <si>
    <t>ibrahimhossain4080@gmail.com</t>
  </si>
  <si>
    <t>01779 696907</t>
  </si>
  <si>
    <t>G.M.Omar Faruque Chowdhury</t>
  </si>
  <si>
    <t>Elite Paint Group of Companies</t>
  </si>
  <si>
    <t>FCMA- ICMAB
MBA- IBA, DU
M.com (Accounting)- National U</t>
  </si>
  <si>
    <t>gmchowdhury.co@gmail.com</t>
  </si>
  <si>
    <t>+880171303061</t>
  </si>
  <si>
    <t>MOHAMMAD NAZMUL HASAN</t>
  </si>
  <si>
    <t xml:space="preserve">daily sharebazar protidin </t>
  </si>
  <si>
    <t xml:space="preserve">Sr. executive </t>
  </si>
  <si>
    <t>MSS &amp; BSS (Political Science)- DU</t>
  </si>
  <si>
    <t>nazmulhasan845@gmail.com</t>
  </si>
  <si>
    <t>01718977422
01716022184</t>
  </si>
  <si>
    <t>Md. Moklesur Rahman Bhuiyan</t>
  </si>
  <si>
    <t>AZM Chemical Industry Ltd.</t>
  </si>
  <si>
    <t>Asst. General Manager Sales &amp; Marketing (Modern Trade)</t>
  </si>
  <si>
    <t>B.Com (Management)- National U</t>
  </si>
  <si>
    <t xml:space="preserve">mokbh73@gmail.com
mokbh73@yahoo.com
</t>
  </si>
  <si>
    <t>+8801842340173
+88 01611 751291</t>
  </si>
  <si>
    <t>Imran Hossain</t>
  </si>
  <si>
    <t xml:space="preserve">Preeminent Strategies and Solution </t>
  </si>
  <si>
    <t xml:space="preserve">Sr. Executive, Finance &amp; Accounts </t>
  </si>
  <si>
    <t>CMA- ICMAB
MBS &amp; BBS (AIS)- National U</t>
  </si>
  <si>
    <t>-, 2010, 2009</t>
  </si>
  <si>
    <t>imran99bd@yahoo,com</t>
  </si>
  <si>
    <t>01711045204</t>
  </si>
  <si>
    <t>SONJOY PRASAD MALLICK</t>
  </si>
  <si>
    <t>MBA &amp; BBA (Accounting)- CU</t>
  </si>
  <si>
    <t>sonjoy.mallick@gmail.com
kingsonjoy@gmail.com</t>
  </si>
  <si>
    <t>+8801713047463
+8801711315544</t>
  </si>
  <si>
    <t>TAD logistics ltd</t>
  </si>
  <si>
    <t>MOHAMMAD ABDUL MANNAN</t>
  </si>
  <si>
    <t>Jonak Food and Bavaraje</t>
  </si>
  <si>
    <t>MSS (PS)- National U
BSS - Bangladesh Open U</t>
  </si>
  <si>
    <t>01718-689235</t>
  </si>
  <si>
    <t>imran_duf@yahoo.com</t>
  </si>
  <si>
    <t>Mohammad Imran Hossain</t>
  </si>
  <si>
    <t>EVALY</t>
  </si>
  <si>
    <t>Senior Manager, Audit and Compliance</t>
  </si>
  <si>
    <t>BBA (Finance)- DU</t>
  </si>
  <si>
    <t>01815495649
01859664911</t>
  </si>
  <si>
    <t>S. M. SHARIFUL ISLAM RIGAN</t>
  </si>
  <si>
    <t>A K Sarker School &amp; College</t>
  </si>
  <si>
    <t>Administration Officer</t>
  </si>
  <si>
    <t>2017, 2011, 2008, 2007</t>
  </si>
  <si>
    <t>smrigan@gmail.com</t>
  </si>
  <si>
    <t>01713-572323</t>
  </si>
  <si>
    <t>LLB- National U
MBA (Marketing)- SEU
MBS &amp; Bcom (Accounting)- Nationa U</t>
  </si>
  <si>
    <t>Mutasim Mahmood Billah</t>
  </si>
  <si>
    <t>SureCash, Progoti System Limited (Dhaka South Metro)</t>
  </si>
  <si>
    <t>Area Sales Manager, Sales &amp; Distribution</t>
  </si>
  <si>
    <t>M.com &amp; B.Com (Management)- National U</t>
  </si>
  <si>
    <t>rupen01217@gmail.com</t>
  </si>
  <si>
    <t>01980001611
01817182257</t>
  </si>
  <si>
    <t>HUMAYUN REZA MURTAZA</t>
  </si>
  <si>
    <t>Associate Director, Business Development Employee Banking, Retail Business</t>
  </si>
  <si>
    <t>MBA (Marketing) &amp; BBA (Finance)- IUB</t>
  </si>
  <si>
    <t>murtaza.rony@gmail.com</t>
  </si>
  <si>
    <t>01730728282</t>
  </si>
  <si>
    <t>RANGS Properties Ltd</t>
  </si>
  <si>
    <t>MBA (Marketing)- IBA, DU
BSc (ME)- BUET</t>
  </si>
  <si>
    <t>2017, 2008</t>
  </si>
  <si>
    <t>shahadat.aa@gmail.com</t>
  </si>
  <si>
    <t xml:space="preserve">01709637394 </t>
  </si>
  <si>
    <t>Khandakar Rafiqual Islam</t>
  </si>
  <si>
    <t>Head of Information Systems &amp; Vigilance Audit</t>
  </si>
  <si>
    <t>MBA (Marketing)- IBA, DU
BSc (CSE)- DU</t>
  </si>
  <si>
    <t>UNBOXING</t>
  </si>
  <si>
    <t>2014, 2003</t>
  </si>
  <si>
    <t>barki1@gmail.com</t>
  </si>
  <si>
    <t>01711 506493</t>
  </si>
  <si>
    <t>Md. Jalal Uddin Rumy Chowdhury</t>
  </si>
  <si>
    <t>RealPrice, Rupayan IT &amp; E-Commerce Ltd.</t>
  </si>
  <si>
    <t>MBA ( Marketing)- EWU
BSc (CSE)- EWU</t>
  </si>
  <si>
    <t>mjrumy@gmail.com</t>
  </si>
  <si>
    <t>01711507718</t>
  </si>
  <si>
    <t>Khandakar Shahed Royhan</t>
  </si>
  <si>
    <t>In charge-Corporate Advisory &amp; Compliance Officer</t>
  </si>
  <si>
    <t>BetaOne Investments Limited, Bangladesh</t>
  </si>
  <si>
    <t>MBA &amp; BBA (Finance)- DU</t>
  </si>
  <si>
    <t>royhan.fin@gmail.com</t>
  </si>
  <si>
    <t>01818047505</t>
  </si>
  <si>
    <t>Md Ashadulla Habib Khan Pathan</t>
  </si>
  <si>
    <t>Artisan Craft (BD) Ltd</t>
  </si>
  <si>
    <t>MSc &amp; BSc (SWE)- DU</t>
  </si>
  <si>
    <t>1999, 1998</t>
  </si>
  <si>
    <t>01711505502, 01715678901</t>
  </si>
  <si>
    <t>ASHADULLA@GMAIL.COM
ASHADULLA@HOTMAIL.COM</t>
  </si>
  <si>
    <t>NAFEEZ IMTIAZ</t>
  </si>
  <si>
    <t>CHIEF MARKETING OFFICER</t>
  </si>
  <si>
    <t>IRO</t>
  </si>
  <si>
    <t>MBA (Marketing)- Stamford U
BBA (Marketing)- EWU</t>
  </si>
  <si>
    <t>nafeez2022@gmail.com</t>
  </si>
  <si>
    <t>01970002628</t>
  </si>
  <si>
    <t>Sk Monayem Siddique</t>
  </si>
  <si>
    <t>01305084780</t>
  </si>
  <si>
    <t>Assistant General Manager (Accounts)</t>
  </si>
  <si>
    <t>Khan Bahadur Group</t>
  </si>
  <si>
    <t>MOHAMMAD JASIM UDDIN</t>
  </si>
  <si>
    <t>HT Advisory Services</t>
  </si>
  <si>
    <t>Senior Consultant (Accountancy and Audit Department)</t>
  </si>
  <si>
    <t>ACCA- Kaplan Financial, UK
Bcom- National U</t>
  </si>
  <si>
    <t>j_uddin080@yahoo.com</t>
  </si>
  <si>
    <t>01916188816</t>
  </si>
  <si>
    <t>Manuchar Bangladesh Pvt. Ltd.</t>
  </si>
  <si>
    <t>Senior Accountant</t>
  </si>
  <si>
    <t>Mohammad Hasibul Moyeen</t>
  </si>
  <si>
    <t>Asian Paints (Bangladesh) Ltd,</t>
  </si>
  <si>
    <t>Executive –Finance &amp; Accounts</t>
  </si>
  <si>
    <t>M. Com &amp; B. Com (Accounting)- National U</t>
  </si>
  <si>
    <t>01911-251914, 01534-507991.</t>
  </si>
  <si>
    <t>Bikash Chandra Paul</t>
  </si>
  <si>
    <t>bikash343@gmail.com</t>
  </si>
  <si>
    <t>01711-138946</t>
  </si>
  <si>
    <t>GAZI MD. ARIFUR RAHMAN</t>
  </si>
  <si>
    <t>Perfetti Van Melle Bangladesh Pvt. Ltd.</t>
  </si>
  <si>
    <t>Senior Executive Treasury</t>
  </si>
  <si>
    <t>EMBA (Accounting)- AIUB
MBS &amp; Bcom (Management)- National U</t>
  </si>
  <si>
    <t>2016, 2011, 2009</t>
  </si>
  <si>
    <t>gaziarifur@gmail.com</t>
  </si>
  <si>
    <t>01717342821</t>
  </si>
  <si>
    <t>MD. HAFIZUR RAHMAN RIPON</t>
  </si>
  <si>
    <t>Zhair Steel &amp; Re-Rolling Mills Ltd.</t>
  </si>
  <si>
    <t>MBA (Marketing)- South Asia U
M.Com- Jagannath University
BBA (Marketing)- Darul Ihsan U</t>
  </si>
  <si>
    <t>2006. 2002, 2000</t>
  </si>
  <si>
    <t>ripon.brand@gmail.com
hafiz.ripon@yahoo.com</t>
  </si>
  <si>
    <t>01712287601</t>
  </si>
  <si>
    <t>ABDUL ALIM MUNSHI</t>
  </si>
  <si>
    <t>Akij Food &amp; Beverage Ltd.</t>
  </si>
  <si>
    <t>CMA (FCMA)- ICMAB
MBA (Marketing)- DU
M.Com (Accounting)- National U</t>
  </si>
  <si>
    <t>2006, 2005, 2000</t>
  </si>
  <si>
    <t>abdul_alim_munshi@yahoo.com</t>
  </si>
  <si>
    <t>01741051172</t>
  </si>
  <si>
    <t>MD. MORSHED DINURY</t>
  </si>
  <si>
    <t>CVC Finance Limited</t>
  </si>
  <si>
    <t xml:space="preserve">Senior Manager - CRM, MIS Corporate reporting and R &amp; D </t>
  </si>
  <si>
    <t>MBA (Banking &amp; Insurance) - DU
Foundation course on Banking- BIBM
BSc (Mechanical)- KUET</t>
  </si>
  <si>
    <t>2015, 2008, 2007</t>
  </si>
  <si>
    <t>dinury11@yahoo.com</t>
  </si>
  <si>
    <t>01816459211</t>
  </si>
  <si>
    <t>RUBAIYA KAISER</t>
  </si>
  <si>
    <t>OPTUS (CONCENTRIX SERVICES PTY LTD), Australia</t>
  </si>
  <si>
    <t>CASE MANAGER, NBN (NATIONAL BROADBAND NETWORK)</t>
  </si>
  <si>
    <t>Masters (Professional Accounting) University of Technology, Australia
BSS (Economics)- NSU</t>
  </si>
  <si>
    <t>rubaiya.kaiser@gmail.com</t>
  </si>
  <si>
    <t>01320748768</t>
  </si>
  <si>
    <t>Falguni Barua</t>
  </si>
  <si>
    <t xml:space="preserve">Bombay Sweets &amp; Co. Ltd.    </t>
  </si>
  <si>
    <t xml:space="preserve">Head of Brands &amp; Marketing                                                                                </t>
  </si>
  <si>
    <t xml:space="preserve">MBA (Marketing)- NSU
BA (IA) - Shanto Mariam University
HND (Interior Designing)- Edexcell Board 
ND (3D Designing)- Edexcell Board </t>
  </si>
  <si>
    <t>2019, 2009, 2006, 2005</t>
  </si>
  <si>
    <t xml:space="preserve"> falgunibarua@gmail.com</t>
  </si>
  <si>
    <t xml:space="preserve">01708462400 </t>
  </si>
  <si>
    <t>MD. RAYHAN KABIR SABUJ</t>
  </si>
  <si>
    <t xml:space="preserve">LI &amp; FUNG (Bangladesh) Ltd </t>
  </si>
  <si>
    <t>SR. Manager---Q.A, Technical &amp; compliance.</t>
  </si>
  <si>
    <t>MA</t>
  </si>
  <si>
    <t>1992</t>
  </si>
  <si>
    <t>-</t>
  </si>
  <si>
    <t>01811-445565
01712-952051</t>
  </si>
  <si>
    <t>Deputy Manager. Corporate Marketing Division</t>
  </si>
  <si>
    <t>EMBA (Marketing)- NSU
BBA (Marketing)- AIUB</t>
  </si>
  <si>
    <t>2012, 2005</t>
  </si>
  <si>
    <t>Mohammed Maksudul Hoque</t>
  </si>
  <si>
    <t>DGM &amp; Head of Administration (IDLC Group)</t>
  </si>
  <si>
    <t>MBA (Management Science)- AUB
M.Com (Management)- DU
B.Com (Management)- DU</t>
  </si>
  <si>
    <t>2001, 1990, 1988</t>
  </si>
  <si>
    <t>m.maksudul.hoque@gmail.com</t>
  </si>
  <si>
    <t xml:space="preserve">01713-069797  </t>
  </si>
  <si>
    <t xml:space="preserve">Deputy General Manager, HR &amp; Learning Division </t>
  </si>
  <si>
    <t>MBA (HRM)- IIUC
BBA (HRM)- AIUB</t>
  </si>
  <si>
    <t>islamshariful.aiub@gmail.com</t>
  </si>
  <si>
    <t>01793-259353
01708-812581</t>
  </si>
  <si>
    <t>EMBA- NSU
BBA- KU</t>
  </si>
  <si>
    <t>2016, 2000</t>
  </si>
  <si>
    <t>DHL Worldwide Express (Bangladesh) Private Limited.</t>
  </si>
  <si>
    <t>Md.Siddiqur.Rahman@dhl.com
Siddique06@gmail.com</t>
  </si>
  <si>
    <t>01730785829</t>
  </si>
  <si>
    <t>Samira Haque</t>
  </si>
  <si>
    <t>Nokia Networks Limited</t>
  </si>
  <si>
    <t>Senior Team Assistant</t>
  </si>
  <si>
    <t>BBA- Stamford U</t>
  </si>
  <si>
    <t>samira_haque@yahoo.com</t>
  </si>
  <si>
    <t>01916100601</t>
  </si>
  <si>
    <t>MBA (Finance &amp; Accounting) Leading University Sylhet
BSc (Science)- National U</t>
  </si>
  <si>
    <t>2005, 2001</t>
  </si>
  <si>
    <t>salamsingh1982@gmail.com</t>
  </si>
  <si>
    <t>01777425644</t>
  </si>
  <si>
    <t xml:space="preserve">  KAZI IMRAN HOSSAIN</t>
  </si>
  <si>
    <t xml:space="preserve">Group Assistant Manager </t>
  </si>
  <si>
    <t>MBS (Accounting)- Tejgaon College
BBS(Accounting)- Tejgaon College</t>
  </si>
  <si>
    <t>kazi.imran.88@gmail.com</t>
  </si>
  <si>
    <t xml:space="preserve">01671486127 </t>
  </si>
  <si>
    <t>kaziemran0@gmail.com</t>
  </si>
  <si>
    <t>KAZI MOHAMMED EMRAN</t>
  </si>
  <si>
    <t>Heaven’s Group</t>
  </si>
  <si>
    <t>Manager – Core Accounts ,
Tax &amp; VAT</t>
  </si>
  <si>
    <t>M.Com.( Accounting)- National U</t>
  </si>
  <si>
    <t>01724-966495, 01533-224882</t>
  </si>
  <si>
    <t>KYRUNNESSA</t>
  </si>
  <si>
    <t>LankaBangla Finance Ltd.</t>
  </si>
  <si>
    <t>Assistant Manager – Treasury Operations</t>
  </si>
  <si>
    <t>MBA &amp; BBA (AIS)- RU</t>
  </si>
  <si>
    <t>kyrunnessa@hotmail.com</t>
  </si>
  <si>
    <t>01771559425, 01708145364</t>
  </si>
  <si>
    <t>ferdaus.dollar@gmail.com</t>
  </si>
  <si>
    <t>MD. FERDAUS JAHAN</t>
  </si>
  <si>
    <t>DIENCO LIMITED</t>
  </si>
  <si>
    <t>Manager (Finance &amp; Accounts)</t>
  </si>
  <si>
    <t>MBA (Finance)- Bangladesh Islami University
M.B.S &amp; B.B.S (Accounting)- National U</t>
  </si>
  <si>
    <t>2009, 2007, 2006</t>
  </si>
  <si>
    <t>01723559781
01911439750</t>
  </si>
  <si>
    <t>MD. MAHFUZUR RAHMAN</t>
  </si>
  <si>
    <t>KPMG Qatar and KPMG Bangladesh, Rahman Rahman Huq, Chartered Accountants.</t>
  </si>
  <si>
    <t>Senior Associate</t>
  </si>
  <si>
    <t>B.com ( Applied Accounting)- OBU, UK
PGD (Strategic Management and Leadership Skills)- WLSMT, UK
B.com (Accounting)- National U</t>
  </si>
  <si>
    <t>2017, 2012, 2010</t>
  </si>
  <si>
    <t>mahfuzurrahman1@kpmg.com
m.johney31@yahoo.com</t>
  </si>
  <si>
    <t>01911-565158</t>
  </si>
  <si>
    <t xml:space="preserve">Sanjoy Kumar Roy Shuvo </t>
  </si>
  <si>
    <t> Assistant Manager, Accounts and Finance</t>
  </si>
  <si>
    <t>Income Tax Practitioner
CIMA
MBA &amp; BBA (Finance)- DU</t>
  </si>
  <si>
    <t>2017, 2017, 2014, 2012</t>
  </si>
  <si>
    <t>shuvo_mastermind@yahoo.com</t>
  </si>
  <si>
    <t>01681441181, 01730783733</t>
  </si>
  <si>
    <t xml:space="preserve">shailaakhter1983@gmail.com </t>
  </si>
  <si>
    <t>Shaila Akhter</t>
  </si>
  <si>
    <t>Kazi Farms Limited.</t>
  </si>
  <si>
    <t xml:space="preserve">Senior Officer (Accounts &amp; Corporate Affairs) </t>
  </si>
  <si>
    <t>MBA (Marketing)- Southeast University
BBA (Finance &amp; Accounts)- Southeast University</t>
  </si>
  <si>
    <t>01734-992490</t>
  </si>
  <si>
    <t>MAZIDUR RAHMAN MARUF</t>
  </si>
  <si>
    <t>Garments Manufacturing &amp; Assembling Limited (GMA Ltd.)</t>
  </si>
  <si>
    <t>Assistant Manager- Accounting &amp; Finance</t>
  </si>
  <si>
    <t>B.com ( Applied Accounting)- OBU, UK
ACCA- Chartered
University College</t>
  </si>
  <si>
    <t>2021, 2016</t>
  </si>
  <si>
    <t>mazidur.maruf@gmail.com</t>
  </si>
  <si>
    <t>01757423788
01741157607</t>
  </si>
  <si>
    <t>Mohammed Saniul Haque</t>
  </si>
  <si>
    <t>Global Supply Chain Finance Associate</t>
  </si>
  <si>
    <t>MBA &amp;BBA (Finance &amp; Accounting)- NSU</t>
  </si>
  <si>
    <t>msaniul.haque@gmail.com</t>
  </si>
  <si>
    <t>01723868498</t>
  </si>
  <si>
    <t>Mohammed Saifuddin Roman</t>
  </si>
  <si>
    <t>A. Qasem &amp; Co., Chartered Accountants</t>
  </si>
  <si>
    <t>Manager-Assurance</t>
  </si>
  <si>
    <t>BBA (Accounting &amp; Finance)- NSU</t>
  </si>
  <si>
    <t>ctg.roman@gmail.com</t>
  </si>
  <si>
    <t>01630394573</t>
  </si>
  <si>
    <t>Buhler (Bangladesh) Pvt. Ltd</t>
  </si>
  <si>
    <t xml:space="preserve">Head of Finance and Commercial, Company Secretary </t>
  </si>
  <si>
    <t>Farzana.Ahmed@bd.ey.com</t>
  </si>
  <si>
    <t>Farzana Ahmed</t>
  </si>
  <si>
    <t>Ernst &amp; Young Bangladesh</t>
  </si>
  <si>
    <t>Assistant Manager- Audit Supervisor</t>
  </si>
  <si>
    <t>MPA &amp; BBA- EWU</t>
  </si>
  <si>
    <t>01780360137</t>
  </si>
  <si>
    <t>mahidul.islam@nrbbankbd.com</t>
  </si>
  <si>
    <t>MD. MAHIDUL ISLAM</t>
  </si>
  <si>
    <t>NRB Bank Limited</t>
  </si>
  <si>
    <t>Senior Officer (CSM/ Operation Manager)</t>
  </si>
  <si>
    <t>MSS &amp; BSS (Political Science)- CU</t>
  </si>
  <si>
    <t>01913109082
01752529474</t>
  </si>
  <si>
    <t>gobindoray@gmail.com</t>
  </si>
  <si>
    <t>GOBINDO RAY</t>
  </si>
  <si>
    <t>VIP Industries Bangladesh Private Limited.</t>
  </si>
  <si>
    <t>Executive Officer-Accounts &amp; Finance</t>
  </si>
  <si>
    <t>CMA- ICMAB
MBA (Finance)- KU</t>
  </si>
  <si>
    <t>01812-116341</t>
  </si>
  <si>
    <t>kmsaiful1952@gmail.com</t>
  </si>
  <si>
    <t>K M SaifuL Islam</t>
  </si>
  <si>
    <t>Adnan Textiles Ltd. [A Sister Concern of Adnan Group]</t>
  </si>
  <si>
    <t>EMBA (Accounting)- International University of Scholar
BBS (Accountin)- National U</t>
  </si>
  <si>
    <t>880 1761 57 31 71</t>
  </si>
  <si>
    <t>kowsar011@gmail.com</t>
  </si>
  <si>
    <t>MD. KOWSAR ALAM</t>
  </si>
  <si>
    <t>Fasal Agro Industries Ltd.</t>
  </si>
  <si>
    <t>Manager (Accounts &amp; Finance)</t>
  </si>
  <si>
    <t>MBS &amp; Bcom (Accounting)- National U</t>
  </si>
  <si>
    <t>01914-452350</t>
  </si>
  <si>
    <t>bakars12980@gmail.com</t>
  </si>
  <si>
    <t>Chief Financial Officer &amp; Company Secretary</t>
  </si>
  <si>
    <t>MBA &amp; BBA (Finance and Banking)- DU</t>
  </si>
  <si>
    <t>2004, 2002</t>
  </si>
  <si>
    <t>01730 345115</t>
  </si>
  <si>
    <t>md.mahamudalam@gmail.com</t>
  </si>
  <si>
    <t>MD MAHAMUD ALAM</t>
  </si>
  <si>
    <t xml:space="preserve">Senior Manager -F&amp;A </t>
  </si>
  <si>
    <t>M.Com &amp; B.Com(Accounting)- National U</t>
  </si>
  <si>
    <t>2008, 2001</t>
  </si>
  <si>
    <t>01716-636262 01811-447041</t>
  </si>
  <si>
    <t>Md Zamshed alam Bhuiyan</t>
  </si>
  <si>
    <t>Hoda Vasi Chowdhury &amp; Co Chartered Accountants</t>
  </si>
  <si>
    <t>BSc (Applied Accounting)- Oxford Brookes University</t>
  </si>
  <si>
    <t>zamshedalam63@gmail.com</t>
  </si>
  <si>
    <t>01611-636393</t>
  </si>
  <si>
    <t>Md. Nurul Alam Mojumder</t>
  </si>
  <si>
    <t>A. Qasem &amp; Co. Chartered Accountants</t>
  </si>
  <si>
    <t>Assistant Manager, Assurance</t>
  </si>
  <si>
    <t>BSc (Applied Accounting)- Oxford Brookes University
ACCA- UK</t>
  </si>
  <si>
    <t>md.n.mojumder@gmail.com</t>
  </si>
  <si>
    <t>01748-364632</t>
  </si>
  <si>
    <t>MD. UMOR FAROOQUE</t>
  </si>
  <si>
    <t>Masih Muhith Haque &amp; Co.
Chartered Accountants</t>
  </si>
  <si>
    <t>MBA (Marketing)- DU
ACA- ICAB
BBS National U</t>
  </si>
  <si>
    <t>on going, 2016, 2016</t>
  </si>
  <si>
    <t>umor.farooque@gmail.com</t>
  </si>
  <si>
    <t>01735-656310</t>
  </si>
  <si>
    <t>MD. MUKLASUR RAHMAN RAZZAK</t>
  </si>
  <si>
    <t>Asst. Manager - F&amp;A</t>
  </si>
  <si>
    <t>mrrazzak87@gmail.com</t>
  </si>
  <si>
    <t>01740-952773</t>
  </si>
  <si>
    <t>MD SUHAG MIAH</t>
  </si>
  <si>
    <t>Shamsul Alamin Group</t>
  </si>
  <si>
    <t>Deputy Manager (A&amp;F) And Costing.</t>
  </si>
  <si>
    <t>2013, 20011</t>
  </si>
  <si>
    <t>suhagmiah88@gmail.com</t>
  </si>
  <si>
    <t>01712797790</t>
  </si>
  <si>
    <t>Muntasir Rashid Khan</t>
  </si>
  <si>
    <t>Novo Nordisk Pharma (Private) Limited</t>
  </si>
  <si>
    <t xml:space="preserve">FINANCIAL ADVISOR, FINANCE &amp; OPERATIONS DEPARTMENT </t>
  </si>
  <si>
    <t>ACCA- Kaplan Financial, Leicester, UK
Advanced Diploma in Management Accounting - CIMA
BSc (Applied Accounting)- Oxford Brookes University
BBA (Finance and Accounting)- NSU</t>
  </si>
  <si>
    <t>---, 2011, 2011, 2008</t>
  </si>
  <si>
    <t>muntasir.rkhan@gmail.com</t>
  </si>
  <si>
    <t>01911744700</t>
  </si>
  <si>
    <t>GMS Trims Ltd.</t>
  </si>
  <si>
    <t>Deputy Manager – Accounts</t>
  </si>
  <si>
    <t>CMA- ICMAB
MBS- National U
BSc- National U</t>
  </si>
  <si>
    <t>---, 2007, 1998</t>
  </si>
  <si>
    <t>sqzaman12@gmail.com</t>
  </si>
  <si>
    <t>01712-834740</t>
  </si>
  <si>
    <t>Mcom &amp; Bcom (Accounting)</t>
  </si>
  <si>
    <t>Kamruzzaman.icmab@gmail.com</t>
  </si>
  <si>
    <t>01552-630162</t>
  </si>
  <si>
    <t>Chandan Kumar Das</t>
  </si>
  <si>
    <t>MBA (Finance &amp; Accounting)- UITS
Mcom &amp; Bcom (Accounting)- National U</t>
  </si>
  <si>
    <t>2013, 2011, 2010</t>
  </si>
  <si>
    <t>chandand98@yahoo.com</t>
  </si>
  <si>
    <t>01813-240690
01852-725155</t>
  </si>
  <si>
    <t>Md. Humayun Rashid</t>
  </si>
  <si>
    <t>Ceylon Biscuits Bangladesh (Pvt.) Ltd.</t>
  </si>
  <si>
    <t>shawon_acca@hotmail.com</t>
  </si>
  <si>
    <t>01814731143</t>
  </si>
  <si>
    <t>MAKSUD ALAM</t>
  </si>
  <si>
    <t>MPA (AIS)- DU
BBA (Finance)- NUB</t>
  </si>
  <si>
    <t>alam.maksud1971@gmail.com</t>
  </si>
  <si>
    <t>01924-658050</t>
  </si>
  <si>
    <t>MD. AHASANUZZAMAN</t>
  </si>
  <si>
    <t xml:space="preserve">INTERPORT GROUP </t>
  </si>
  <si>
    <t>General Manager-Finance and Accounts</t>
  </si>
  <si>
    <t>M.Com (Accounting)- National University
M.Com (Management)- National University</t>
  </si>
  <si>
    <t>ahasan_icmab@yahoo.com</t>
  </si>
  <si>
    <t>01755023396</t>
  </si>
  <si>
    <t>rahman.ashiqur005@gmail.com</t>
  </si>
  <si>
    <t>MD. ASHIQUR RAHMAN</t>
  </si>
  <si>
    <t>EBL Securities</t>
  </si>
  <si>
    <t>Senior Officer, Compliance</t>
  </si>
  <si>
    <t>EMBA- IBA, DU
MPA- DU
BBA (Accounting)- EWU</t>
  </si>
  <si>
    <t>01724206288</t>
  </si>
  <si>
    <t>MD. EHSANUL KABIR</t>
  </si>
  <si>
    <t>Rangs Group(Metro Foils Limited)</t>
  </si>
  <si>
    <t xml:space="preserve"> Deputy Manager - Finance &amp; Accounts&amp; VAT</t>
  </si>
  <si>
    <t>MPA (AIS)- DU
MBS &amp; BBS (accounting)- National U</t>
  </si>
  <si>
    <t>on going, 2010, 2009</t>
  </si>
  <si>
    <t>anik01932002@gmail.com</t>
  </si>
  <si>
    <t>8801305090506
8801833362107</t>
  </si>
  <si>
    <t>fazlulhoq71@gmail.com</t>
  </si>
  <si>
    <t>MD. FAZLUL HOQ (SHOHEL)</t>
  </si>
  <si>
    <t>Royal Machinery Corporation Ltd.</t>
  </si>
  <si>
    <t>Manager (Accounts &amp; Commercial)</t>
  </si>
  <si>
    <t>01819-925141</t>
  </si>
  <si>
    <t>Md. Wahiduzzaman</t>
  </si>
  <si>
    <t>Qasem &amp; Co.</t>
  </si>
  <si>
    <t>2019, 2015, 2011</t>
  </si>
  <si>
    <t>MPA- DU
CA Article ship- ICAB
BBA (F&amp;A)- EWU</t>
  </si>
  <si>
    <t>johnnie.wahid@gmail.com</t>
  </si>
  <si>
    <t>01717 924 422</t>
  </si>
  <si>
    <t>Nasim Sourav</t>
  </si>
  <si>
    <t>Deputy Manager, Accounts &amp; Finance</t>
  </si>
  <si>
    <t>MBA &amp; BBA (Finance)- IBA, JU</t>
  </si>
  <si>
    <t>souraviba@gmail.com
naismsourav@gmail.com</t>
  </si>
  <si>
    <t>01715094979</t>
  </si>
  <si>
    <t>MD.SADDAM HOSSAIN</t>
  </si>
  <si>
    <t>KPMG Rahman Rahman Huq Chartered Accountants</t>
  </si>
  <si>
    <t>Audit and Advisory Services</t>
  </si>
  <si>
    <t>sojibduais144@gmail.com</t>
  </si>
  <si>
    <t>01521257623</t>
  </si>
  <si>
    <t>MD. MEZBAH UDDIN KHONDKER</t>
  </si>
  <si>
    <t>AG Agro Industries Ltd.</t>
  </si>
  <si>
    <t>Manager - Finance &amp; Accounts</t>
  </si>
  <si>
    <t>M.Com &amp; B.com (Accounting)- National U</t>
  </si>
  <si>
    <t>mezbah.2k7@gmail.com</t>
  </si>
  <si>
    <t>01818 667704</t>
  </si>
  <si>
    <t>Pidilite Speciality Chemicals Bangladesh (Pvt.) Limited.</t>
  </si>
  <si>
    <t>Assistant Manager – Accounts &amp; Finance</t>
  </si>
  <si>
    <t>0181 867 6862</t>
  </si>
  <si>
    <t xml:space="preserve">MOHAMMED ABDUS SALAM  </t>
  </si>
  <si>
    <t>Shajahan Spinning Mills Ltd.</t>
  </si>
  <si>
    <t xml:space="preserve">Deputy General Manager (F &amp;  A)  </t>
  </si>
  <si>
    <t>2000, 1999</t>
  </si>
  <si>
    <t>masalam¬.2300@gmail.com</t>
  </si>
  <si>
    <t xml:space="preserve">0172-1155834  </t>
  </si>
  <si>
    <t>RATAN BANIK</t>
  </si>
  <si>
    <t>Sr.Audit Officer, Local Purchase Department</t>
  </si>
  <si>
    <t>MBA (Finance)- Asian University Of Bangladesh
BBA (Accounting)- Asian University Of Bangladesh</t>
  </si>
  <si>
    <t>rbanikg@gmail.com</t>
  </si>
  <si>
    <t>01710-229360</t>
  </si>
  <si>
    <t>Sudarshan kumar saha</t>
  </si>
  <si>
    <t>Bengal Remedies Limited</t>
  </si>
  <si>
    <t>Manager Accounts &amp; Administration</t>
  </si>
  <si>
    <t>M.com &amp; B.com (accounting) National U</t>
  </si>
  <si>
    <t>sksaha_21@yahool.com</t>
  </si>
  <si>
    <t>01726-793814
01992-023045</t>
  </si>
  <si>
    <t>Saikh Bin Abedin</t>
  </si>
  <si>
    <t>saikhabedin@gmail.com</t>
  </si>
  <si>
    <t>01816448876
01673421359</t>
  </si>
  <si>
    <t>SHAJEDUR RAHMAN</t>
  </si>
  <si>
    <t>Beacon Pharmaceuticals Ltd</t>
  </si>
  <si>
    <t>Manager-Cost &amp; Budget</t>
  </si>
  <si>
    <t>CMA part qualified- ICMAB
Advanced Diploma(Management Accounting)- CIMA, UK
MBS &amp; BBS (accounting)- National U</t>
  </si>
  <si>
    <t>robincma7@gmail.com</t>
  </si>
  <si>
    <t>01708-805858, 01847-082566</t>
  </si>
  <si>
    <t>ACCA- London College of Accountancy, UK
MSc (Management with Finance)-  BPP University, UK
CAT- Certified Institute of Management &amp; Accountancy of Bangladesh</t>
  </si>
  <si>
    <t>2018, 2015, 2009</t>
  </si>
  <si>
    <t>MD. SUMAN BHUIYAN</t>
  </si>
  <si>
    <t>Impress Group(Maheen Label Tex Ltd) (Garments Accessories)</t>
  </si>
  <si>
    <t>Assistant Manager – (Internal Audit)</t>
  </si>
  <si>
    <t>suman.bhuiyan100@gmail.com</t>
  </si>
  <si>
    <t>01967919981</t>
  </si>
  <si>
    <t>Tanveer Ahsan</t>
  </si>
  <si>
    <t>MBA &amp; BBA (Marketing)- University of Gloucester
CAT- London School of Business and Finance</t>
  </si>
  <si>
    <t>2011, 2010. 2008</t>
  </si>
  <si>
    <t>neotanveer@hotmail.com</t>
  </si>
  <si>
    <t>01911594433</t>
  </si>
  <si>
    <t>Mohammed Saef Ul Arifeen</t>
  </si>
  <si>
    <t>Riverstone Capital Limited</t>
  </si>
  <si>
    <t>Senior Executive Vice President - Head of Internal Control &amp; Compliance (HoICC)
Chief Anti-Money Laundering Compliance Officer (CAMLCO)</t>
  </si>
  <si>
    <t>EMBA (Finance)- IUB
BSc (CSE)- AIUB</t>
  </si>
  <si>
    <t>2014, 2007</t>
  </si>
  <si>
    <t>mdsaefulrifeen@yahoo.com</t>
  </si>
  <si>
    <t>01760229097</t>
  </si>
  <si>
    <t>Mohammad Nazmus Sakib</t>
  </si>
  <si>
    <t>Risk Governance Manager</t>
  </si>
  <si>
    <t>MBA (IB)- DU
BBA (Finance)- DU</t>
  </si>
  <si>
    <t>01914-384109</t>
  </si>
  <si>
    <t>sakib1357@hotmail.com</t>
  </si>
  <si>
    <t>MD. ANWARUL ALAM</t>
  </si>
  <si>
    <t>Bata Shoe Co. (Bangladesh) Limited</t>
  </si>
  <si>
    <t>Senior Manager-OTB- Finance &amp; Administration Dept</t>
  </si>
  <si>
    <t>M.com &amp; B.com (management) National U</t>
  </si>
  <si>
    <t>anwaralam80@gmail.com</t>
  </si>
  <si>
    <t>01713-438882
 01677-826655</t>
  </si>
  <si>
    <t>Julakha Akter Borna</t>
  </si>
  <si>
    <t>APTECH Group</t>
  </si>
  <si>
    <t>Sr. Officer</t>
  </si>
  <si>
    <t>PGDHRM- BIM
MSS (PS)- DU, (Titumir College)
BSS- National U</t>
  </si>
  <si>
    <t>2020, 2015, 2013</t>
  </si>
  <si>
    <t>bornaakter.ba@gmail.com</t>
  </si>
  <si>
    <t>01993 820355</t>
  </si>
  <si>
    <t>Syed F.M. Hossain Sobhan</t>
  </si>
  <si>
    <t>Bengal Airlift Limited</t>
  </si>
  <si>
    <t>Manager - HR</t>
  </si>
  <si>
    <t>MBA (IB)- University of Gloucestershire
BSc ((Economics)- University of London International Programmes</t>
  </si>
  <si>
    <t>01815 440040
01844 147841</t>
  </si>
  <si>
    <t>MD. Abul Hasan Faruqee</t>
  </si>
  <si>
    <t>Sterling and Wilson (Shapoorji Pallonji Group, India)</t>
  </si>
  <si>
    <t>Manager(Grade-1) Procurement &amp; Logistics,  Bangladesh</t>
  </si>
  <si>
    <t>MBA (IB)- DU
M.com &amp; B.com (Accounting)- National U</t>
  </si>
  <si>
    <t>01922 116630</t>
  </si>
  <si>
    <t>Labaid Pharmaceuticals ltd</t>
  </si>
  <si>
    <t>Assistant Manager – Warehouse &amp; Distribution</t>
  </si>
  <si>
    <t>MBA (OM)- Stamford U
B.Pharm- Stamford U</t>
  </si>
  <si>
    <t>roshidph1983@gmail.com
ronyma2603@gmail.com</t>
  </si>
  <si>
    <t>JACOB BAWM</t>
  </si>
  <si>
    <t>FlowWater Solutions Ltd (Formerly known as A.K. Khan Water Health)</t>
  </si>
  <si>
    <t>MBA &amp; BBA (IB)- DU</t>
  </si>
  <si>
    <t>bawmjacob@gmail.com</t>
  </si>
  <si>
    <t>01818869808</t>
  </si>
  <si>
    <t>Mohammad Omar Faruk</t>
  </si>
  <si>
    <t>Midas Safety Inc., Chittagong</t>
  </si>
  <si>
    <t>Assistant Manager - Planning,</t>
  </si>
  <si>
    <t>MBA (Operations &amp; SCM)- CU
BSc (IPE)- AUST</t>
  </si>
  <si>
    <t>omarfarukbabu@outlook.com</t>
  </si>
  <si>
    <t>01670567097</t>
  </si>
  <si>
    <t>Md.ThasinurRahma</t>
  </si>
  <si>
    <t>•NovoNordiskPharma(Pvt.)Ltd.</t>
  </si>
  <si>
    <t>MSc (Botani)- National U</t>
  </si>
  <si>
    <t>thasin.1980@gmail.com</t>
  </si>
  <si>
    <t>01712733544</t>
  </si>
  <si>
    <t>MD. NAKIBUL ALAM ASHIK</t>
  </si>
  <si>
    <t>CLC power plant-Maisha Group</t>
  </si>
  <si>
    <t>Deputy Manager, Mechanical</t>
  </si>
  <si>
    <t>MBA (Marketing)- DU
Bachelor of Maritime
Science (Engineering)- Bangladesh Marine Academy</t>
  </si>
  <si>
    <t>nakib.caf@gmail.com</t>
  </si>
  <si>
    <t>01673311576,
01521548881</t>
  </si>
  <si>
    <t>Dr. Sk. M. Mirajul Islam</t>
  </si>
  <si>
    <t>Memorial Hospital Limited</t>
  </si>
  <si>
    <t>MBBS- USTC
PGD-Medversity, India</t>
  </si>
  <si>
    <t>2004, ---</t>
  </si>
  <si>
    <t>miraj71@yahoo.com</t>
  </si>
  <si>
    <t>01755637209</t>
  </si>
  <si>
    <t>MD. ASHIF IQBAL</t>
  </si>
  <si>
    <t>Jubilant Golden Harvest (Domino’s Pizza)</t>
  </si>
  <si>
    <t>Asstt. Manager, Project &amp; Maintenance</t>
  </si>
  <si>
    <t>EMBA (AIS)- JU
BSc (EEE)- AIUB</t>
  </si>
  <si>
    <t>engrashif10569@gmail.com</t>
  </si>
  <si>
    <t>01724050168</t>
  </si>
  <si>
    <t>mehedih.acca@gmail.com</t>
  </si>
  <si>
    <t xml:space="preserve">Sonali Intellect Ltd.  </t>
  </si>
  <si>
    <t xml:space="preserve">Manager , Business Development </t>
  </si>
  <si>
    <t>MBA &amp; BBA - University of Pune, India</t>
  </si>
  <si>
    <t>Md. Abdus Satter</t>
  </si>
  <si>
    <t>Runner Group</t>
  </si>
  <si>
    <t>Sr. Executive- Sales and recovery</t>
  </si>
  <si>
    <t>MBA (Management)- JNU
B.Com- JNU</t>
  </si>
  <si>
    <t>satter.abd@gmail.com
satter.ncpml@gmail.com</t>
  </si>
  <si>
    <t>01730-212877
01317-482142</t>
  </si>
  <si>
    <t>Mohd Iqbal Hossain</t>
  </si>
  <si>
    <t>MS-JU
BSc (CSE)- National U</t>
  </si>
  <si>
    <t>running, 2013</t>
  </si>
  <si>
    <t>iqbalhossain.ewu@gmail.com</t>
  </si>
  <si>
    <t>01707-958498</t>
  </si>
  <si>
    <t xml:space="preserve"> Executive, Corporate finance</t>
  </si>
  <si>
    <t>M.Com &amp; B.Com (Marketing)- National U</t>
  </si>
  <si>
    <t>mdanisurrahmankhan4@gmail.com</t>
  </si>
  <si>
    <t>01759543356</t>
  </si>
  <si>
    <t>masumbilla503@gmail.com</t>
  </si>
  <si>
    <t>Md. Masum Billah</t>
  </si>
  <si>
    <t>Assistant General Manager (Corporate Sales –Bashundhara Cement)</t>
  </si>
  <si>
    <t>MBA (Marketing)- IBA, RU
MSS &amp; BSS (Social Science)- RU</t>
  </si>
  <si>
    <t>2017, 2007, 2006</t>
  </si>
  <si>
    <t>01779996850</t>
  </si>
  <si>
    <t>Engr. Anisul Hoque Ansari</t>
  </si>
  <si>
    <t>Top Form Myanmar Co. Ltd, Thailand</t>
  </si>
  <si>
    <t>Head of Planning &amp; Manufacturing Excellence</t>
  </si>
  <si>
    <t>anisansari676@gmail.com</t>
  </si>
  <si>
    <t>(+66)0947154710
+8801861650017</t>
  </si>
  <si>
    <t>Syed Safayet Zaman (Anit)</t>
  </si>
  <si>
    <t>KNIT MARKET LTD</t>
  </si>
  <si>
    <t>Team Leader (Merchandising)</t>
  </si>
  <si>
    <t>BBA (HRM)- NUB</t>
  </si>
  <si>
    <t>shafayet.anit@gmail.com</t>
  </si>
  <si>
    <t>01711-927961</t>
  </si>
  <si>
    <t>MD. SAYEDUL ANAM CHOWDHURY</t>
  </si>
  <si>
    <t>Aramit Cement Limited</t>
  </si>
  <si>
    <t>GenerL Manager ( Sales &amp; Marketing )</t>
  </si>
  <si>
    <t xml:space="preserve">MBA (Management)- DU
Mcom &amp; Bcom (Marketing)- DU
</t>
  </si>
  <si>
    <t>2006, 1993, 1992</t>
  </si>
  <si>
    <t xml:space="preserve">01711-605345
01711040000    </t>
  </si>
  <si>
    <t>GAUTAM MISHRA</t>
  </si>
  <si>
    <t>EMAMI LIMITED</t>
  </si>
  <si>
    <t>1999, 1996</t>
  </si>
  <si>
    <t xml:space="preserve">gmishra.gm@gmail.com </t>
  </si>
  <si>
    <t>GENERAL MANAGER
Bangladesh</t>
  </si>
  <si>
    <t xml:space="preserve">PGDM (Marketing, Operations)- Indian Institute of Management, Lucknow
BE (Metallurgical Engineering)- Jadavpur University, Calcutta
</t>
  </si>
  <si>
    <t xml:space="preserve">+91 98317 13088 </t>
  </si>
  <si>
    <t>TASNUVA SHARMIN</t>
  </si>
  <si>
    <t xml:space="preserve">Bangla Trac Technologies Limited </t>
  </si>
  <si>
    <t>Manager, Business Development (Team Leader)</t>
  </si>
  <si>
    <t>MBA (Finance &amp; Banking)- Islamic University of Chittagong
Honors (Economics)- National University</t>
  </si>
  <si>
    <t>tasnuva_sayed@yahoo.com</t>
  </si>
  <si>
    <t>01717531569
01711449802</t>
  </si>
  <si>
    <t>niger.rashid@outlook.com</t>
  </si>
  <si>
    <t>01789545205</t>
  </si>
  <si>
    <t>Finance &amp; Accounts Controller</t>
  </si>
  <si>
    <t>Adplay Technology Limited</t>
  </si>
  <si>
    <t>Niger Sultana</t>
  </si>
  <si>
    <t xml:space="preserve">MD ASHRAFUR RAHMAN </t>
  </si>
  <si>
    <t xml:space="preserve">Partex Star Group </t>
  </si>
  <si>
    <t>Regional Sales Lead</t>
  </si>
  <si>
    <t xml:space="preserve">BBA- Brac University </t>
  </si>
  <si>
    <t xml:space="preserve">aashraf.rahman@gmail.com </t>
  </si>
  <si>
    <t xml:space="preserve">01611-777750 </t>
  </si>
  <si>
    <t>mamunipe09@gmail.com</t>
  </si>
  <si>
    <t>Md.  Al Mamun Kabir</t>
  </si>
  <si>
    <t>BARAKA FASHIONS LTD</t>
  </si>
  <si>
    <t>B.Sc (IPE)-RUET</t>
  </si>
  <si>
    <t>PGD- BUTEX
B.Sc (IPE)-RUET</t>
  </si>
  <si>
    <t>Appeared, 2014</t>
  </si>
  <si>
    <t xml:space="preserve">01786863916 </t>
  </si>
  <si>
    <t>Sharif.islam97@gmail.com</t>
  </si>
  <si>
    <t>Reliance Engineering (LPG Construction Firm)</t>
  </si>
  <si>
    <t>Site Manager (Mechanical)</t>
  </si>
  <si>
    <t>B.Sc (Mechanical Engineering)- IUBAT</t>
  </si>
  <si>
    <t>01723437939</t>
  </si>
  <si>
    <t>newazshorifsimul@gmail.com</t>
  </si>
  <si>
    <t>Md. Newaz Shorif</t>
  </si>
  <si>
    <t>Standard Group Limited</t>
  </si>
  <si>
    <t>Sr. Officer at IE Department</t>
  </si>
  <si>
    <t>01553052316</t>
  </si>
  <si>
    <t>debasish_chm@yahoo.com</t>
  </si>
  <si>
    <t>DEBASISH DAS</t>
  </si>
  <si>
    <t>MS &amp; BS (Chemistry)- CU</t>
  </si>
  <si>
    <t>Coats Bangladesh Ltd.</t>
  </si>
  <si>
    <t>Senior Executive( Lab &amp; Dyeing)</t>
  </si>
  <si>
    <t>01712205470</t>
  </si>
  <si>
    <t>fazlurrahmanbinkarim@gmail.com</t>
  </si>
  <si>
    <t>B.Sc (EEE)- CUET</t>
  </si>
  <si>
    <t>Fazlur Rahman Bin Karim</t>
  </si>
  <si>
    <t>Coats Bangladesh Limited</t>
  </si>
  <si>
    <t>Senior Executive-Final Winding (Manufacturing)</t>
  </si>
  <si>
    <t>01712267512</t>
  </si>
  <si>
    <t>abir.ipe1069@gmail.com</t>
  </si>
  <si>
    <t>Md. Safiul Kabir</t>
  </si>
  <si>
    <t>Dulal Brothers Limited (DBL) Group</t>
  </si>
  <si>
    <t>Executive, Production Planning</t>
  </si>
  <si>
    <t>PGDSCM- Careershub Bangladesh
B.Sc (IPE)- RUET</t>
  </si>
  <si>
    <t>01787572879</t>
  </si>
  <si>
    <t>raju60@gmail.com</t>
  </si>
  <si>
    <t>MOSTOFA ZAMAN</t>
  </si>
  <si>
    <t>Specialist, Partner &amp; Project Management,Digital Care, Digital Channels &amp; Distribution</t>
  </si>
  <si>
    <t>01711080910</t>
  </si>
  <si>
    <t>pritomdey49@gmail.com</t>
  </si>
  <si>
    <t>PRITOM DEY</t>
  </si>
  <si>
    <t>Confidence salt Ltd.</t>
  </si>
  <si>
    <t>Executive (Process Engineer), Production</t>
  </si>
  <si>
    <t>B.Sc. (EEE)- USTC</t>
  </si>
  <si>
    <t>01795661956</t>
  </si>
  <si>
    <t>raselkhanuu11@gmail.com</t>
  </si>
  <si>
    <t>RASEL AHMED</t>
  </si>
  <si>
    <t>Partex Star Group ( Partex PVC Doors &amp; Sheet Industries Ltd)</t>
  </si>
  <si>
    <t>Production Shift In-Charge( PVC Doors, Ceiling &amp; PVC Sheet)</t>
  </si>
  <si>
    <t>B.Sc. (EEE)- UTTARA U</t>
  </si>
  <si>
    <t>01738396412</t>
  </si>
  <si>
    <t>mizanur305097@gmail.com</t>
  </si>
  <si>
    <t>Md. Mizanur Rahman (Likhon)</t>
  </si>
  <si>
    <t>Butterfly Manufacturing Co. Ltd. (LG-Butterfly)</t>
  </si>
  <si>
    <t xml:space="preserve">Production Engineer on Refrigerator </t>
  </si>
  <si>
    <t>B.Sc. (EEE)- IUBAT</t>
  </si>
  <si>
    <t>01751358763</t>
  </si>
  <si>
    <t>sinha.sayantan18@gmail.com</t>
  </si>
  <si>
    <t>Sayantan Sinha</t>
  </si>
  <si>
    <t>Matador Ball pen Industries Ltd.</t>
  </si>
  <si>
    <t>Senior Executive, Brand</t>
  </si>
  <si>
    <t>BBA ( Marketing)- EWU</t>
  </si>
  <si>
    <t>01815591121</t>
  </si>
  <si>
    <t>nts.rian@gmail.com</t>
  </si>
  <si>
    <t>Labaid Group</t>
  </si>
  <si>
    <t>Assistant Manager, Tax &amp; VAT Department</t>
  </si>
  <si>
    <t>MBA (AIS)- JNU
BBA (Finance)- IUB</t>
  </si>
  <si>
    <t>01811522812</t>
  </si>
  <si>
    <t>SHAH BADAR UDDIN AKHAND</t>
  </si>
  <si>
    <t>noushad.iqbal@hotmail.com</t>
  </si>
  <si>
    <t xml:space="preserve">Mohammed Noushad Iqbal </t>
  </si>
  <si>
    <t xml:space="preserve"> Robi Axiata Limited</t>
  </si>
  <si>
    <t xml:space="preserve">Specialist
Administration &amp; Modern Facility Department
Human Resources Division
</t>
  </si>
  <si>
    <t>2003, 2002</t>
  </si>
  <si>
    <t>8801819210192, +8801819957071</t>
  </si>
  <si>
    <t>A. K. M. Muniruzzaman</t>
  </si>
  <si>
    <t>Deputy Manager Administration</t>
  </si>
  <si>
    <t>munirpab@gmail.com</t>
  </si>
  <si>
    <t>01937034373</t>
  </si>
  <si>
    <t>MD. FEROZE HAIDER</t>
  </si>
  <si>
    <t>NASSA Group Limited</t>
  </si>
  <si>
    <t>Manager, Administration &amp; HR</t>
  </si>
  <si>
    <t>LLB- BANGLADESH UNIVERSITY
MBA- STAMFORD U
Bsc (Physics)- DU</t>
  </si>
  <si>
    <t>2013, 2008, 2003</t>
  </si>
  <si>
    <t>ferozehaider@gmail.com</t>
  </si>
  <si>
    <t>01781737373</t>
  </si>
  <si>
    <t>MD MASUD RANA</t>
  </si>
  <si>
    <t>Shine Matrix Builders Limited (SMBL)</t>
  </si>
  <si>
    <t xml:space="preserve">MBA (HRM)- Midwest Missouri University, U.S.A. Under IGMIS, CTG
BSS (SS)- National U
</t>
  </si>
  <si>
    <t>2008, 1998</t>
  </si>
  <si>
    <t>mahruz462286@gmail.com</t>
  </si>
  <si>
    <t>01711665482</t>
  </si>
  <si>
    <t>SAYEEDUL HASAN TARIQ</t>
  </si>
  <si>
    <t>Doctor TIMS Pharmaceuticals Ltd.</t>
  </si>
  <si>
    <t>General Manager- HR, Admin and Compliance</t>
  </si>
  <si>
    <t>M.Com &amp; B.com- National U</t>
  </si>
  <si>
    <t>sayeedulhtariq@gmail.com</t>
  </si>
  <si>
    <t>01670060350</t>
  </si>
  <si>
    <t>showaibh@gmail.com</t>
  </si>
  <si>
    <t>SHOWAIB HASAN</t>
  </si>
  <si>
    <t>Independent University, Bangladesh
American International University Bangladesh</t>
  </si>
  <si>
    <t>MBA- Finance
BBA- Accounting &amp; Finance</t>
  </si>
  <si>
    <t>01676276669</t>
  </si>
  <si>
    <t>Md.Shahidullah</t>
  </si>
  <si>
    <t>Govt. Titumir College</t>
  </si>
  <si>
    <t>MA &amp; BA</t>
  </si>
  <si>
    <t>shahidullahkaisar1989@gmail.com</t>
  </si>
  <si>
    <t>01960137658</t>
  </si>
  <si>
    <t>md.abunasir2009@gmail.com</t>
  </si>
  <si>
    <t>faruqahammad2020@gmail.com</t>
  </si>
  <si>
    <t>Faruq Ahammad</t>
  </si>
  <si>
    <t>Area Coordinator, Sales and Marketing</t>
  </si>
  <si>
    <t>MSS &amp; BSS (economics)- JNU</t>
  </si>
  <si>
    <t>01911092878</t>
  </si>
  <si>
    <t>snmehsanul@gmail.com</t>
  </si>
  <si>
    <t>S.N.M.  EHSANUL  HOQUE</t>
  </si>
  <si>
    <t xml:space="preserve">InGen Technology Limited </t>
  </si>
  <si>
    <t xml:space="preserve">Manager, Business Development and Project Management </t>
  </si>
  <si>
    <t>MBA (Marketing)- DU
MSS &amp; BSS (Economics)- National U</t>
  </si>
  <si>
    <t>---, 2005, 2003</t>
  </si>
  <si>
    <t>01818348255</t>
  </si>
  <si>
    <t>KUNAL JHA</t>
  </si>
  <si>
    <t>Yes Bank Ltd (CBRE)</t>
  </si>
  <si>
    <t xml:space="preserve">Senior Manager – Administration, Facility &amp; Project </t>
  </si>
  <si>
    <t xml:space="preserve">Ms ((Software Engineering)- VIT, Tamil Nadu, India
</t>
  </si>
  <si>
    <t xml:space="preserve">kunaljha235@gmail.com </t>
  </si>
  <si>
    <t>8100070797 
7028260005</t>
  </si>
  <si>
    <t>MD.Sabur Khan</t>
  </si>
  <si>
    <t>BSc (EEE)- Daffodil U</t>
  </si>
  <si>
    <t>shaon0463@gmail.com</t>
  </si>
  <si>
    <t>01715630463</t>
  </si>
  <si>
    <t>MD. ALAMGIR YOUSUF CHOWDHURY</t>
  </si>
  <si>
    <t xml:space="preserve">AMDA Institute of Engineering Technology &amp; WCIMT </t>
  </si>
  <si>
    <t xml:space="preserve">Head of Administration &amp; finance </t>
  </si>
  <si>
    <t xml:space="preserve">MBA &amp; BBA (HRM)- University of Development Alternative   </t>
  </si>
  <si>
    <t>milon.solargao@gmail.com</t>
  </si>
  <si>
    <t>01710377028
01750189266</t>
  </si>
  <si>
    <t>Md. Iftekhar Munim</t>
  </si>
  <si>
    <t>Akij Food and Beverage Ltd (AFBL)</t>
  </si>
  <si>
    <t>Senior Manager RTM</t>
  </si>
  <si>
    <t>M.Com- National U</t>
  </si>
  <si>
    <t>iftekhar_munim@yahoo.com</t>
  </si>
  <si>
    <t>01715-027786</t>
  </si>
  <si>
    <t>Md Nizam Uddin Bhuiyan</t>
  </si>
  <si>
    <t>MSc (Applied Chemistry &amp; Chemical Technology)- DU</t>
  </si>
  <si>
    <t>mdnizamuddinbhuiyan68@gmail.com</t>
  </si>
  <si>
    <t>01743 919959</t>
  </si>
  <si>
    <t>TANJINA SHARMEEN</t>
  </si>
  <si>
    <t>Southtech Group</t>
  </si>
  <si>
    <t>VP &amp; Head, Human Resources Department</t>
  </si>
  <si>
    <t>EMBA- IBA, DU
BSc (ME)- BUET</t>
  </si>
  <si>
    <t>2019, 2004</t>
  </si>
  <si>
    <t>sharmeen.tanjina@gmail.com</t>
  </si>
  <si>
    <t>01730372980</t>
  </si>
  <si>
    <t>TASNIM ALAM</t>
  </si>
  <si>
    <t>FCI BD LTD.</t>
  </si>
  <si>
    <t>SR.OFFICER, HR &amp; SUSTAINABILITY</t>
  </si>
  <si>
    <t>MBA (HRM)- MANARAT INTERNATIONAL UNIVERSITY
BBA (HRM)- IIUC</t>
  </si>
  <si>
    <t>tasnim.alam.88@gmail.com</t>
  </si>
  <si>
    <t>01959600180</t>
  </si>
  <si>
    <t>Diploma (HR)- ALISON Ireland  
Diploma (HR)- Institute of Personnel Management
MSS (Sociology)- JNU
BSS- National U</t>
  </si>
  <si>
    <t xml:space="preserve">chakraborttyrana1@yahoo.com </t>
  </si>
  <si>
    <t>Rana Chakrabortty</t>
  </si>
  <si>
    <t>Executive General Manager      ( EGM), Administration &amp; Operations</t>
  </si>
  <si>
    <t xml:space="preserve">Jahurul Islam Medical College &amp; Hospital </t>
  </si>
  <si>
    <t xml:space="preserve">PGDHRM- BIM
MBA (Marketing)- Stamford U
M. Sc &amp; B.Sc (Botany)- RU
</t>
  </si>
  <si>
    <t>2011, 2006, 1993, 1992</t>
  </si>
  <si>
    <t>01720417276, 01714095826</t>
  </si>
  <si>
    <t>nirjharboss.24@gmail.com</t>
  </si>
  <si>
    <t>Nirjhar Bhattacharjee</t>
  </si>
  <si>
    <t>Manager, Platform and Automation &amp; Specialist, OSS Operation</t>
  </si>
  <si>
    <t>MBA (IB)- DU
BSc (CSE)- RUET</t>
  </si>
  <si>
    <t>01833181624</t>
  </si>
  <si>
    <t>SYED MD. SHAHID ULLAH</t>
  </si>
  <si>
    <t>VITTI Sthapati Brindo Ltd</t>
  </si>
  <si>
    <t>ERP Project Manager &amp; Dynamics 365 Techno-Functional Consultant</t>
  </si>
  <si>
    <t>MSc (Mathematics)- National U</t>
  </si>
  <si>
    <t>smsu07@gmail.com</t>
  </si>
  <si>
    <t>0171634057</t>
  </si>
  <si>
    <t>Muhammad Mizanur Rahman</t>
  </si>
  <si>
    <t>M S Laboratories ( Unani ) Ltd</t>
  </si>
  <si>
    <t>2019, 2017, 2003</t>
  </si>
  <si>
    <t>MPS- DU
MSS (Social Welfare)- DU
BSS (Social Welfare)- National U</t>
  </si>
  <si>
    <t>mizanur.rahman0578@gmail.com</t>
  </si>
  <si>
    <t>01751959215</t>
  </si>
  <si>
    <t xml:space="preserve">Executive Director  Finance and Supply Chain </t>
  </si>
  <si>
    <t>nurjahan.bipasha@outlook.com</t>
  </si>
  <si>
    <t>NURJAHAN BIPASHA</t>
  </si>
  <si>
    <t>Emmtex Farbe &amp; Chemisch Solution Ltd.</t>
  </si>
  <si>
    <t>Senior Executive Admin</t>
  </si>
  <si>
    <t>MBA (Finance)- NUB
BBA (English Language &amp; Literature)- NUB</t>
  </si>
  <si>
    <t>01789772277</t>
  </si>
  <si>
    <t>mallickrashid@live.com</t>
  </si>
  <si>
    <t>Md. Rashed Iqbal Mollick</t>
  </si>
  <si>
    <t>Pubali Bank Limited, Head Office, Credit division</t>
  </si>
  <si>
    <t>Financial Analyst in the Rank of Principal Officer</t>
  </si>
  <si>
    <t>MBA (Finance)- University of Karachi
BBA (Business Management)- University of Karachi</t>
  </si>
  <si>
    <t>01771570940</t>
  </si>
  <si>
    <t>isratzu05@gmail.com</t>
  </si>
  <si>
    <t>ISRAT ZAHAN</t>
  </si>
  <si>
    <t>Ajkerdeal.com</t>
  </si>
  <si>
    <t>Customer Relationship Manager</t>
  </si>
  <si>
    <t>BSc (EEE)- Prime University Bangladesh
Diploma (Electro-Medical Technology)- Rajshahi Polytechnic Institute</t>
  </si>
  <si>
    <t>Appeared, 2019</t>
  </si>
  <si>
    <t>01783181705</t>
  </si>
  <si>
    <t>mahossan95@gmail.com</t>
  </si>
  <si>
    <t>MD. ALAMGIR HOSSAN</t>
  </si>
  <si>
    <t>Hicon Electronics Limited</t>
  </si>
  <si>
    <t>Accounts Manager</t>
  </si>
  <si>
    <t>MSS &amp; BSS (Economics)- National U</t>
  </si>
  <si>
    <t>01751268697</t>
  </si>
  <si>
    <t>MD. ARIF HOSSAIN BHUIYAN</t>
  </si>
  <si>
    <t>Nine Group</t>
  </si>
  <si>
    <t>Senior Executive (Accounts and Finance)</t>
  </si>
  <si>
    <t>BBA (Finance)- JNU</t>
  </si>
  <si>
    <t>arifbhuiyan8050@gmail.com</t>
  </si>
  <si>
    <t>01727478050</t>
  </si>
  <si>
    <t>shohel3225@gmail.com</t>
  </si>
  <si>
    <t>MD. KAMINUL ISLAM</t>
  </si>
  <si>
    <t>Jayson Pharmaceuticals Ltd.* Jayson Group*</t>
  </si>
  <si>
    <t>Accountant ( Accounts &amp; Finance)</t>
  </si>
  <si>
    <t>MBA (Accounting)- Stamford U
BBA (Accounting)- National
U</t>
  </si>
  <si>
    <t>01728750330</t>
  </si>
  <si>
    <t>JAMAL UDDIN MAHMUD</t>
  </si>
  <si>
    <t>NAZABI INDUSTRIES LTD</t>
  </si>
  <si>
    <t>MBA (AIS)- JNU
BBA (Finance)- University of Development Alternative.</t>
  </si>
  <si>
    <t>jamaljnu1991@gmail.com</t>
  </si>
  <si>
    <t>01792-101775, 01721-925763</t>
  </si>
  <si>
    <t>Md. Atikuzzaman</t>
  </si>
  <si>
    <t>Summit Communications Limited</t>
  </si>
  <si>
    <t>Executive-Revenue Assurance &amp; Fraud Management</t>
  </si>
  <si>
    <t>BBA (Accounting)- Sonargaon University</t>
  </si>
  <si>
    <t>01712303692</t>
  </si>
  <si>
    <t>atikzca@gmail.com</t>
  </si>
  <si>
    <t>Mohammad Muntasir Alam Bhuiyan</t>
  </si>
  <si>
    <t>The Fred Hollows Foundation (Bangladesh Office)</t>
  </si>
  <si>
    <t>Finance Officer-Global Programs</t>
  </si>
  <si>
    <t>MScFE(Financial Engineering)- WorldQuant University
MBA (Finance)- EWU
BBA (AIS)- JU</t>
  </si>
  <si>
    <t>2021, 2019, 2016</t>
  </si>
  <si>
    <t>muntasiralambhuiyan1993@gmail.com</t>
  </si>
  <si>
    <t>01949327471</t>
  </si>
  <si>
    <t>Ayub &amp; Mahmood Chartered Accountants</t>
  </si>
  <si>
    <t>BBA (Finance, Banking and Insurance)- City University Bangladesh</t>
  </si>
  <si>
    <t>Jmakash4@gmail.com</t>
  </si>
  <si>
    <t>01703021513</t>
  </si>
  <si>
    <t>Md Jabed Ali</t>
  </si>
  <si>
    <t>Real-It-Solutions</t>
  </si>
  <si>
    <t>jabed.akcc@gmail.com</t>
  </si>
  <si>
    <t>01670105219</t>
  </si>
  <si>
    <t>Joytosh Pal</t>
  </si>
  <si>
    <t>Aziz Halim Khair Choudhury, Chartered Accountants</t>
  </si>
  <si>
    <t>Senior Assistant Manager (Audit &amp; Consultancy)</t>
  </si>
  <si>
    <t>BBA (Finance and Banking)- IUBAT</t>
  </si>
  <si>
    <t>joytosh.pal@gmail.com</t>
  </si>
  <si>
    <t>01881801698</t>
  </si>
  <si>
    <t>MBA (Finance)- UAP
BBA (Finance, Banking &amp; Insurance)- UITS</t>
  </si>
  <si>
    <t>MD. RAKIBUL HAQUE</t>
  </si>
  <si>
    <t>MBA (AIS)- DU
BBA (Accounting)- Heriot-Watt University</t>
  </si>
  <si>
    <t>rakib.du.acca@gmail.com</t>
  </si>
  <si>
    <t>01673210800</t>
  </si>
  <si>
    <t>MONIR HOSSEN</t>
  </si>
  <si>
    <t>The Courtyard at Park Height’s</t>
  </si>
  <si>
    <t>Accounts Cum Store Manager</t>
  </si>
  <si>
    <t>BBS (Management)- National U</t>
  </si>
  <si>
    <t>Yeasinjowel64@gmail.com</t>
  </si>
  <si>
    <t>01911297413</t>
  </si>
  <si>
    <t>Nahid Hassan</t>
  </si>
  <si>
    <t>Bastob</t>
  </si>
  <si>
    <t>Audit Officer</t>
  </si>
  <si>
    <t>MBA (Finance)- Southeast U
BBA (Finance)- IUB</t>
  </si>
  <si>
    <t>nahidh777@gmail.com</t>
  </si>
  <si>
    <t>01742508922</t>
  </si>
  <si>
    <t>NAJMUL HOSSIN</t>
  </si>
  <si>
    <t>Asif Fashion Industries Ltd.</t>
  </si>
  <si>
    <t>MBA (Accounting)- DU
BBA (Accounting)- National U</t>
  </si>
  <si>
    <t>najmul7883@gmail.com</t>
  </si>
  <si>
    <t>01924930910</t>
  </si>
  <si>
    <t>PRADIP KUMAR NATH</t>
  </si>
  <si>
    <t>MAIZ Group</t>
  </si>
  <si>
    <t>Manager (Accounts)</t>
  </si>
  <si>
    <t>MBA ((Accounting &amp; Finance)- SEU</t>
  </si>
  <si>
    <t>pradip_nath27@yahoo.com</t>
  </si>
  <si>
    <t>01714-574114</t>
  </si>
  <si>
    <t>Md. SAURABH AHMED</t>
  </si>
  <si>
    <t>R. K. Biswas &amp; Associates</t>
  </si>
  <si>
    <t>Manager, Audit &amp; Assurance</t>
  </si>
  <si>
    <t>armansourov@gmail.com</t>
  </si>
  <si>
    <t>01778-213371</t>
  </si>
  <si>
    <t>Paprye Rani Das</t>
  </si>
  <si>
    <t>VIYELLATEX GROUP</t>
  </si>
  <si>
    <t>Accounts Executive (Accounts and Finance )</t>
  </si>
  <si>
    <t>MBA &amp; BBA - AIUB</t>
  </si>
  <si>
    <t>papryedas91@yahoo.com</t>
  </si>
  <si>
    <t>01723622280</t>
  </si>
  <si>
    <t>Md. Risalat Azim</t>
  </si>
  <si>
    <t>PRAN-RFL GROUP</t>
  </si>
  <si>
    <t>Territory Sales Manager (TSM)</t>
  </si>
  <si>
    <t>md.risalatazim@gmail.com</t>
  </si>
  <si>
    <t>01811-368331</t>
  </si>
  <si>
    <t>Sharfunnahar Chanda</t>
  </si>
  <si>
    <t>Excelsior Trading Corporation Limited</t>
  </si>
  <si>
    <t>sondasnahar@gmail.com</t>
  </si>
  <si>
    <t>01793125672</t>
  </si>
  <si>
    <t>Sowrav Rahman</t>
  </si>
  <si>
    <t>Connell Bros. Co. Bangladesh (Pvt.) Ltd.</t>
  </si>
  <si>
    <t>MBA (Finance)- SEU
BBA (Accounting)- ASA U</t>
  </si>
  <si>
    <t>sowrav210@gmail.com</t>
  </si>
  <si>
    <t>01911624077</t>
  </si>
  <si>
    <t>Peyas Kanti Saha</t>
  </si>
  <si>
    <t>Expo Accessories Ltd.</t>
  </si>
  <si>
    <t>Deputy manager (Accounts &amp; Commercial )</t>
  </si>
  <si>
    <t>MBS (Accounting)- JNU
Bcom- National U</t>
  </si>
  <si>
    <t>peyas_11@yahoo.com</t>
  </si>
  <si>
    <t>01913663681</t>
  </si>
  <si>
    <t xml:space="preserve">    Fouzia Akther   </t>
  </si>
  <si>
    <t xml:space="preserve">Human Resource Associate  </t>
  </si>
  <si>
    <t xml:space="preserve">MBA (HRM &amp;Marketing)- NSU
BBA (Marketing)- Stamford University Bangladesh  </t>
  </si>
  <si>
    <t>nnexation012ema@yahoo.com</t>
  </si>
  <si>
    <t>01675548059</t>
  </si>
  <si>
    <t>Maksudul Amin</t>
  </si>
  <si>
    <t>Senior Officer, HR Operation (Field)</t>
  </si>
  <si>
    <t>PGDHRM- UIU
MBA &amp; BBA (HRM)- EWU</t>
  </si>
  <si>
    <t>2016, 2012, 2009</t>
  </si>
  <si>
    <t>saikot.hrm@gmail.com</t>
  </si>
  <si>
    <t>01790555772</t>
  </si>
  <si>
    <t>A.R.S Ashikuzzaman</t>
  </si>
  <si>
    <t>Global Islami Bank Limited</t>
  </si>
  <si>
    <t>Senior Principal Officer, Reporting and Taxation, Finance &amp; Accounts Division</t>
  </si>
  <si>
    <t>BBA (AIS)- DU</t>
  </si>
  <si>
    <t>ronyoutoftheway@gmail.com</t>
  </si>
  <si>
    <t>01678070855</t>
  </si>
  <si>
    <t>ABDULLAH AL MAHFUZ</t>
  </si>
  <si>
    <t>2009, 2005</t>
  </si>
  <si>
    <t>mahfuz.rrh@gmail.com</t>
  </si>
  <si>
    <t>ARUNJIT PAUL</t>
  </si>
  <si>
    <t>Hashem Foods Ltd. (a concern of Sajeeb Group)</t>
  </si>
  <si>
    <t>Deputy Assistant Manager, Accounts &amp; Finance</t>
  </si>
  <si>
    <t>arunjitcac@gmail.com</t>
  </si>
  <si>
    <t>01814121310</t>
  </si>
  <si>
    <t>Md. Abduz Zaher Chowdhury</t>
  </si>
  <si>
    <t>ACMA- ICMAB
M.Com (Accounting)- ICMAB</t>
  </si>
  <si>
    <t>2020, 1999</t>
  </si>
  <si>
    <t>zaherchowdhury@gmail.com</t>
  </si>
  <si>
    <t>01815526927</t>
  </si>
  <si>
    <t>BIDHAN CHANDRA KARMAKAR</t>
  </si>
  <si>
    <t>ABA Fashions Ltd</t>
  </si>
  <si>
    <t>AGM (Finance &amp; Accounts)</t>
  </si>
  <si>
    <t>1999, 1995</t>
  </si>
  <si>
    <t>bidhankk@gmail.com</t>
  </si>
  <si>
    <t>01712868655
01910775889
01833366077</t>
  </si>
  <si>
    <t>Md. Reazul Islam</t>
  </si>
  <si>
    <t>CENTRO TEX GROUP</t>
  </si>
  <si>
    <t>M.B.S &amp; BBS (Accounting)- National U</t>
  </si>
  <si>
    <t>reazulislam721@gmail.com</t>
  </si>
  <si>
    <t>01783894718
01611855666</t>
  </si>
  <si>
    <t>Kazi Shawkat Hyder</t>
  </si>
  <si>
    <t>VisionSpring Bangladesh Ltd.
(A subsidiary of VisionSpring Inc.,
USA)</t>
  </si>
  <si>
    <t>Finance and Accounting
Associate (equivalent to manager)</t>
  </si>
  <si>
    <t>MBA (Finance and Marketing)- EWU
BBA- JU</t>
  </si>
  <si>
    <t>shawkatju@yahoo.com</t>
  </si>
  <si>
    <t>01767942721</t>
  </si>
  <si>
    <t>Islami Bank Bangladesh Limited</t>
  </si>
  <si>
    <t>Principal Officer, Accounts Department under Treasury &amp; Fund Management Division</t>
  </si>
  <si>
    <t>01912 837119</t>
  </si>
  <si>
    <t>Khadija Khatun</t>
  </si>
  <si>
    <t>Bohu Bangladesh Limited</t>
  </si>
  <si>
    <t>Senior Accounts Officer</t>
  </si>
  <si>
    <t>khadijapb007@gmail.com</t>
  </si>
  <si>
    <t>01558928251</t>
  </si>
  <si>
    <t>Md. Nafizul Islam</t>
  </si>
  <si>
    <t xml:space="preserve">Jabed Group </t>
  </si>
  <si>
    <t xml:space="preserve">Additional General Manager, Business &amp; Finance </t>
  </si>
  <si>
    <t xml:space="preserve">MBA (Finance)- Bangladesh Islami University
B. Sc (Science)- National University   </t>
  </si>
  <si>
    <t>2013, 1997</t>
  </si>
  <si>
    <t>mdnafizulislam@gmail.com</t>
  </si>
  <si>
    <t>01722528148</t>
  </si>
  <si>
    <t>MD. MOSHIAR RAHMAN</t>
  </si>
  <si>
    <t>Daffodils Home Ltd</t>
  </si>
  <si>
    <t>MBA (Finance &amp; Banking)- MIU
B.A (Arts)- National University</t>
  </si>
  <si>
    <t>2015, 2002</t>
  </si>
  <si>
    <t>moshiar9022@gmail.com</t>
  </si>
  <si>
    <t>01714633653
01975509022</t>
  </si>
  <si>
    <t>SVITZER BD Ltd. (A concern of MAERSK Group)</t>
  </si>
  <si>
    <t>Finance Manager – Head of Finance &amp; Accounts</t>
  </si>
  <si>
    <t>MBA (Finance)- IBA, DU
MBS (Accounting)- National U</t>
  </si>
  <si>
    <t>nazmulpilot@gmail.com</t>
  </si>
  <si>
    <t>01833182343
01984264373</t>
  </si>
  <si>
    <t>Md. Towhidul Islam Tuhin</t>
  </si>
  <si>
    <t>ASM Chemical Industries Limited a sister concern of Aziz Group</t>
  </si>
  <si>
    <t>MBA (Finance)- NSU
MBS &amp; BBS (Accounting)- National U</t>
  </si>
  <si>
    <t>2012, 2010, 2008</t>
  </si>
  <si>
    <t>towhidultuhin@yahoo.com</t>
  </si>
  <si>
    <t>01717431400</t>
  </si>
  <si>
    <t>MD. SAIDUL HAQUE BHUIYAN</t>
  </si>
  <si>
    <t>GETCO Group:Agro Division</t>
  </si>
  <si>
    <t>Manager-Accounts</t>
  </si>
  <si>
    <t>2000, 1996</t>
  </si>
  <si>
    <t>saeedrocky@hotmail.com</t>
  </si>
  <si>
    <t>01731803036
01715228417</t>
  </si>
  <si>
    <t>THERMAX GROUP LTD</t>
  </si>
  <si>
    <t xml:space="preserve">MD.JAHANGIR ALOM </t>
  </si>
  <si>
    <t>MANAGER (ACCOUNTS AND FINANCE)</t>
  </si>
  <si>
    <t>MBA  (ACCOUNTING)- National U
B.Com- National U</t>
  </si>
  <si>
    <t>J.ALAM16111@GMAIL.COM</t>
  </si>
  <si>
    <t>01912907072</t>
  </si>
  <si>
    <t>Dibakar Karmaker</t>
  </si>
  <si>
    <t>Partex Star Group (Triple Apparels Limited.)</t>
  </si>
  <si>
    <t>Manager Financial &amp; Management Accountant</t>
  </si>
  <si>
    <t>dibakar.karmaker@yahoo.com</t>
  </si>
  <si>
    <t>01755568563</t>
  </si>
  <si>
    <t>MANISH KANTI SARKAR</t>
  </si>
  <si>
    <t>Head of Finance &amp; Accounts/ CFO</t>
  </si>
  <si>
    <t>FCA- ICAB
ACMA (CIMA
ITP- NBR
MBA &amp; BBA (AIS)- DU</t>
  </si>
  <si>
    <t>Energypac Power venture Limited</t>
  </si>
  <si>
    <t>Assistant Manager, Finance</t>
  </si>
  <si>
    <t>MBA- JU
BBS- National U</t>
  </si>
  <si>
    <t>aminul.731_13@outlook.com</t>
  </si>
  <si>
    <t>01670728540, 01709999380</t>
  </si>
  <si>
    <t>One ICT Ltd.
(National AgriCare Group)</t>
  </si>
  <si>
    <t>Assistant Manager - Accounts &amp; Finance</t>
  </si>
  <si>
    <t>MD. MERAJUR RAHAMAN</t>
  </si>
  <si>
    <t>MBA (Finance &amp; Banking)- IIUC
MBS &amp; BBS (Accounting)- National U</t>
  </si>
  <si>
    <t>2009, 2004, 2002</t>
  </si>
  <si>
    <t>mdmerajur@gmail.com</t>
  </si>
  <si>
    <t>01716181436, 01911010970</t>
  </si>
  <si>
    <t>Mohammad Saiful Islam</t>
  </si>
  <si>
    <t>Rawshan Trade (Pvt) Limited</t>
  </si>
  <si>
    <t>MBA &amp; BBA (Finance)- CU</t>
  </si>
  <si>
    <t>mohammad.s.islam@hotmail.com</t>
  </si>
  <si>
    <t>01812 661379</t>
  </si>
  <si>
    <t>MOHAMMAD ABDUS SATTAR</t>
  </si>
  <si>
    <t>Senior Manager (F&amp;A)</t>
  </si>
  <si>
    <t>Mcom (Management)- National U
B.com (Accounting)- National U</t>
  </si>
  <si>
    <t>masattar05@gmail.com</t>
  </si>
  <si>
    <t>01777770294
01552354221</t>
  </si>
  <si>
    <t>tarekcujustice@gmail.com</t>
  </si>
  <si>
    <t>TAREK RAHMAN</t>
  </si>
  <si>
    <t>Legal &amp; Compliance Lawyer</t>
  </si>
  <si>
    <t>LLM (International Law)- South Asian University, India
LLM (International Law)- CU
LLB- CU</t>
  </si>
  <si>
    <t>01786255664</t>
  </si>
  <si>
    <t>Md. Safatuzzaman Chowdhury</t>
  </si>
  <si>
    <t>MBA (HRM)- IBA, RU
BBA (HRM)- IBAIS U</t>
  </si>
  <si>
    <t>safathrm@gmail.com</t>
  </si>
  <si>
    <t>01770182518</t>
  </si>
  <si>
    <t xml:space="preserve">MOHAMMAD NUR BAHAR TALUKDER </t>
  </si>
  <si>
    <t xml:space="preserve">Habibur Rahman Textile Mills Ltd </t>
  </si>
  <si>
    <t>MBA (Textile Technology)- BIFT
BA (Arts)- National U</t>
  </si>
  <si>
    <t>2009, 2001</t>
  </si>
  <si>
    <t>nurbahar8491@gmail.com</t>
  </si>
  <si>
    <t>01318674079 
01815750501
01318674079</t>
  </si>
  <si>
    <t>plabon.finance@gmail.com</t>
  </si>
  <si>
    <t>MD. MOSHIQUR RAHMAN</t>
  </si>
  <si>
    <t>NCC Bank</t>
  </si>
  <si>
    <t>Principal Officer, CRM Division, Corporate Banking</t>
  </si>
  <si>
    <t>MBM (Evening)- BIBM
MBA &amp; BBA (Finance)- DU</t>
  </si>
  <si>
    <t>on going, 2011, 2010</t>
  </si>
  <si>
    <t>01717016106</t>
  </si>
  <si>
    <t>mail2mostofa@gmail.com
mailtomostofa@yahoo.com</t>
  </si>
  <si>
    <t>United Hospital Limited</t>
  </si>
  <si>
    <t>General Manager – Human Resource</t>
  </si>
  <si>
    <t>ARCED FOUNDATION</t>
  </si>
  <si>
    <t>Research Intern</t>
  </si>
  <si>
    <t>MA (Economics)- Fergusson College, India
BA (Economics)- Savitribai Phule Pune University, India</t>
  </si>
  <si>
    <t>Faiza Button And zipper Ltd</t>
  </si>
  <si>
    <t>math.ismail@yahoo.com</t>
  </si>
  <si>
    <t>MOHAMMAD ISMAIL</t>
  </si>
  <si>
    <t>EFS Facilities Service (Bangladesh) Limited</t>
  </si>
  <si>
    <t>Manager – Finance</t>
  </si>
  <si>
    <t>MBA - Edinburgh Business School, Heriot Watt University, UK
BSc (Applied Accounting)- Oxford Brooks University, UK
BSc (Applied Mathematics)- CU</t>
  </si>
  <si>
    <t>2016, 2015, 2007</t>
  </si>
  <si>
    <t>01830252309</t>
  </si>
  <si>
    <t xml:space="preserve">Senior Executive Finance &amp; Accounts </t>
  </si>
  <si>
    <t>MARUF.NR@GMAIL.COM</t>
  </si>
  <si>
    <t xml:space="preserve">01920272101 </t>
  </si>
  <si>
    <t xml:space="preserve">Index Agro Group </t>
  </si>
  <si>
    <t>MUHAMMAD MASUDUR RAHMAN</t>
  </si>
  <si>
    <t>Amulet Pharmaceuticals Ltd.</t>
  </si>
  <si>
    <t>Asst. General Manager, Finance &amp; Accounts</t>
  </si>
  <si>
    <t>mrahmanhvc@gmail.com</t>
  </si>
  <si>
    <t>01404494510</t>
  </si>
  <si>
    <t>Pranoy Barua</t>
  </si>
  <si>
    <t>CWT Asset Management Company Ltd.</t>
  </si>
  <si>
    <t>Deputy Manager -Accounts</t>
  </si>
  <si>
    <t xml:space="preserve">BSc (AppliedAccounting)- OxfordBrookesUniversity, UK
BTEC (NationalDiplomaInAccounting)-ScottishQualificationAuthority,UK </t>
  </si>
  <si>
    <t>pranoy.acca@hotmail.com</t>
  </si>
  <si>
    <t>01819165048</t>
  </si>
  <si>
    <t>T.M. RUHUL HIMEL</t>
  </si>
  <si>
    <t>Integrated Farm Management Component-II</t>
  </si>
  <si>
    <t xml:space="preserve">Financial Management Field Support Officer </t>
  </si>
  <si>
    <t>himel.talukdar@yahoo.com</t>
  </si>
  <si>
    <t>01711198930</t>
  </si>
  <si>
    <t>Zabad Mohammad Musavi</t>
  </si>
  <si>
    <t>MBS (Accounting)- National U</t>
  </si>
  <si>
    <t>zabadmusavi@yahoo.com</t>
  </si>
  <si>
    <t>01843444131</t>
  </si>
  <si>
    <t>MD. ARIFUL ISLAM BHUIYAN</t>
  </si>
  <si>
    <t>Square Denims Limited.</t>
  </si>
  <si>
    <t>Sr. Executive, Accounts &amp; Finance</t>
  </si>
  <si>
    <t>MBS &amp; BBS- Accounting</t>
  </si>
  <si>
    <t>arifulislamcma@gmail.com</t>
  </si>
  <si>
    <t>01712365765</t>
  </si>
  <si>
    <t>Gopal Chandra Ghosh</t>
  </si>
  <si>
    <t>M.Com &amp; B.Com (Accounting)- DU</t>
  </si>
  <si>
    <t>1993, 1991</t>
  </si>
  <si>
    <t>gcg@agni.com</t>
  </si>
  <si>
    <t>01711541718</t>
  </si>
  <si>
    <t>Asiatic 3sixty Group</t>
  </si>
  <si>
    <t>Group Finance Director</t>
  </si>
  <si>
    <t>Debabrata Deb Roy</t>
  </si>
  <si>
    <t>MBA (Finance)- IIUC
B.Com -National U
B.Sc- CU</t>
  </si>
  <si>
    <t>2011, 2002, 1988</t>
  </si>
  <si>
    <t>debabrata00@yahoo.com</t>
  </si>
  <si>
    <t>01710953054</t>
  </si>
  <si>
    <t>Md. Shifuddin Ahmed</t>
  </si>
  <si>
    <t>BSRM STEELS LIMITED</t>
  </si>
  <si>
    <t>RSM, Assistant Manager</t>
  </si>
  <si>
    <t>MBA &amp; BBA (Marketing &amp; IM)- CU</t>
  </si>
  <si>
    <t>ahmedctg007@gmail.com</t>
  </si>
  <si>
    <t>01713-185573</t>
  </si>
  <si>
    <t>DIPIKA DEY</t>
  </si>
  <si>
    <t>Human Resources Officer</t>
  </si>
  <si>
    <t>MPHRM- DU
MSS &amp; BSS (Public Administration)- CU</t>
  </si>
  <si>
    <t>dipika.dey@care.org</t>
  </si>
  <si>
    <t>01723269423</t>
  </si>
  <si>
    <t>ATEKA AWANA</t>
  </si>
  <si>
    <t>Co-operation in Development (Australia) Inc</t>
  </si>
  <si>
    <t>Executive Coordinator</t>
  </si>
  <si>
    <t>MBA (HRM)- East Delta U, CTG
BBA (Accounting)- Premier U, CTG</t>
  </si>
  <si>
    <t>aawana2010@hotmail.com</t>
  </si>
  <si>
    <t>01675907555</t>
  </si>
  <si>
    <t>imransarker668@yahoo.com</t>
  </si>
  <si>
    <t>MD. IMRAN SARKAR</t>
  </si>
  <si>
    <t>Dekko Legacy Group</t>
  </si>
  <si>
    <t>MERCHANDISER</t>
  </si>
  <si>
    <t>B.Sc (AMT)- National Institute &amp; Fashion Technology</t>
  </si>
  <si>
    <t xml:space="preserve">01914373872 </t>
  </si>
  <si>
    <t>ABDUL AZIZ SALEH</t>
  </si>
  <si>
    <t>Senior Officer – HR Business Partner</t>
  </si>
  <si>
    <t>MPHRM- DU
BBA (HRM)- NSU</t>
  </si>
  <si>
    <t>Enrolled, 2018</t>
  </si>
  <si>
    <t>aziz.saleh@northsouth.edu</t>
  </si>
  <si>
    <t>01922542427</t>
  </si>
  <si>
    <t>anwarsakib@gmail.com</t>
  </si>
  <si>
    <t>SAKIB ANWAR</t>
  </si>
  <si>
    <t>Channel Development Executive</t>
  </si>
  <si>
    <t>01313 413561</t>
  </si>
  <si>
    <t>Fiber@Home Ltd.</t>
  </si>
  <si>
    <t>masudhrd@gmail.com</t>
  </si>
  <si>
    <t>Md. Masud Rabbi</t>
  </si>
  <si>
    <t>General Manager‐HR</t>
  </si>
  <si>
    <t>MBA (HRM)- EWU
BBA (Business Administration)- KU</t>
  </si>
  <si>
    <t>2008, 2004</t>
  </si>
  <si>
    <t>01916100981</t>
  </si>
  <si>
    <t xml:space="preserve">MOHAMMAD ZAHIR UDDIN </t>
  </si>
  <si>
    <t>Golden Harvest Foods Ltd.</t>
  </si>
  <si>
    <t>MBA, M.Com &amp; B.Com (Marketing)- DU</t>
  </si>
  <si>
    <t>2004, 1996, 1994</t>
  </si>
  <si>
    <t>zahir_sm@yahoo.com</t>
  </si>
  <si>
    <t>01727745251
01552378010</t>
  </si>
  <si>
    <t>Md. Sharif Billah Bhuiyan</t>
  </si>
  <si>
    <t>HOD &amp; AGM – Internal Audit &amp; Compliance</t>
  </si>
  <si>
    <t>MBA (F&amp;A)- UITS
M.Com &amp; B.Com (Management)- National U</t>
  </si>
  <si>
    <t>2008, 2000, 1995</t>
  </si>
  <si>
    <t>billah.optimistic@gmail.com</t>
  </si>
  <si>
    <t>01730376871</t>
  </si>
  <si>
    <t>mhbsarwar@gmail.com</t>
  </si>
  <si>
    <t>MAHBUB SARWAR</t>
  </si>
  <si>
    <t xml:space="preserve">HA-MEEM GROUP </t>
  </si>
  <si>
    <t>Manager Human Resources</t>
  </si>
  <si>
    <t>PGDHRM- BIM
MBA (MIS)- DU
B.Sc (CSE)- National U</t>
  </si>
  <si>
    <t>2010, 2008, 2002</t>
  </si>
  <si>
    <t>01313712829</t>
  </si>
  <si>
    <t>mahbubshishir86@gmail.com</t>
  </si>
  <si>
    <t>MD. Abdullah-Al-Mahbub</t>
  </si>
  <si>
    <t xml:space="preserve">Innovation for Poverty Action (IPA) </t>
  </si>
  <si>
    <t xml:space="preserve">Monitoring Officer </t>
  </si>
  <si>
    <t>01680225545</t>
  </si>
  <si>
    <t>Ismail Hossain Tausif</t>
  </si>
  <si>
    <t>Jobike Ltd.</t>
  </si>
  <si>
    <t>Maintenance &amp; QA Engineer</t>
  </si>
  <si>
    <t>Bsc (EEE)- NSU</t>
  </si>
  <si>
    <t>Ihtausif25@gmail.com</t>
  </si>
  <si>
    <t>01758119190</t>
  </si>
  <si>
    <t>SADMAN SHOUMIK KHAN</t>
  </si>
  <si>
    <t>Kazi IT Center Ltd.</t>
  </si>
  <si>
    <t>EMBA (Marketing &amp; OM)- IBA, DU
ACMP- IBA, DU
B.Sc (EEE)- AUST</t>
  </si>
  <si>
    <t>2020, 2018, 2015</t>
  </si>
  <si>
    <t>SSHOUMIKK@GMAIL.COM</t>
  </si>
  <si>
    <t>01671 039253</t>
  </si>
  <si>
    <t>Krishibid group</t>
  </si>
  <si>
    <t>Senior Manager (HR &amp; Admin)</t>
  </si>
  <si>
    <t>MBA (HRM)- Presidency University Dhaka
BBA (Finance)- Uttara University</t>
  </si>
  <si>
    <t>sharminasultana27@gmail.com</t>
  </si>
  <si>
    <t>01839778995</t>
  </si>
  <si>
    <t>rabbiulrafi01@gmail.com</t>
  </si>
  <si>
    <t>Rabbiul Alam Rafi</t>
  </si>
  <si>
    <t>Lex Aquilia Chambers, Dhaka</t>
  </si>
  <si>
    <t>LLB- University of London</t>
  </si>
  <si>
    <t>01633309058</t>
  </si>
  <si>
    <t>IMTIAZ MEHDI</t>
  </si>
  <si>
    <t>Microtrade Group</t>
  </si>
  <si>
    <t>Head of Sales, Sales &amp; Distribution</t>
  </si>
  <si>
    <t>MBA (Marketing)- Darul Ihsan University
BBA (Marketing)- IUBAT</t>
  </si>
  <si>
    <t>2010, 2002</t>
  </si>
  <si>
    <t>mehdi_u@hotmail.com</t>
  </si>
  <si>
    <t>Shehreen Chowdhury</t>
  </si>
  <si>
    <t>Munshi Bangladesh Limited</t>
  </si>
  <si>
    <t>Manager, Corporate Sales</t>
  </si>
  <si>
    <t>MA &amp; BA (IER)- DU</t>
  </si>
  <si>
    <t>shehreen.chw@gmail.com</t>
  </si>
  <si>
    <t>01717 197408</t>
  </si>
  <si>
    <t>Farhana Choudhury</t>
  </si>
  <si>
    <t>North- West Power Generation Company Ltd.</t>
  </si>
  <si>
    <t>Engineer (Procurement)</t>
  </si>
  <si>
    <t>MBA (Management)- NSU
BSc (EEE)- BUET</t>
  </si>
  <si>
    <t>2015, 2007</t>
  </si>
  <si>
    <t>farhanadeepty@gmail.com</t>
  </si>
  <si>
    <t>01828031543</t>
  </si>
  <si>
    <t>Muhammad Iqbal Hasan</t>
  </si>
  <si>
    <t>Olympic Industries Limited</t>
  </si>
  <si>
    <t>Asst. Manager, Internal Audit</t>
  </si>
  <si>
    <t>MBS &amp; B.Com (Finance &amp; Banking) National U</t>
  </si>
  <si>
    <t>iqbal.awc@gmail.com</t>
  </si>
  <si>
    <t>0167-7118418</t>
  </si>
  <si>
    <t>MOHAMMAD MAJEDUL ALAM</t>
  </si>
  <si>
    <t>PADMA GROUP OF CONVERTERS</t>
  </si>
  <si>
    <t>Manager-Marketing</t>
  </si>
  <si>
    <t>M.com (Management)- JNU
B.com (Management)- National U</t>
  </si>
  <si>
    <t>majedulalam@gmail.com</t>
  </si>
  <si>
    <t xml:space="preserve">01814-653828 </t>
  </si>
  <si>
    <t>Mohammad Mijan-Ur-Rashid</t>
  </si>
  <si>
    <t>Senior Executive – Accounts</t>
  </si>
  <si>
    <t>MPA (Accounting)- DU
M.Com &amp; B.Com (Accounting)- National U</t>
  </si>
  <si>
    <t>mijan.rashid@gmail.com</t>
  </si>
  <si>
    <t>01715 565292</t>
  </si>
  <si>
    <t>AMIT DHAR</t>
  </si>
  <si>
    <t>Snehasish Mahmud &amp; Co. Chartered Accountants</t>
  </si>
  <si>
    <t>Tax and Consultancy</t>
  </si>
  <si>
    <t>BBA- EWU</t>
  </si>
  <si>
    <t>amitdhar.aca@gmail.com</t>
  </si>
  <si>
    <t>01671993213</t>
  </si>
  <si>
    <t>Md Thouhiduzzaman Bhuiyan</t>
  </si>
  <si>
    <t>South Valley Industries Limited</t>
  </si>
  <si>
    <t>MBA (AIS) &amp; B.Com- DU</t>
  </si>
  <si>
    <t>2004, 1992</t>
  </si>
  <si>
    <t>thouhiduzzaman16@gmail.com</t>
  </si>
  <si>
    <t>01714164724</t>
  </si>
  <si>
    <t>TigerIT Bangladesh Ltd.</t>
  </si>
  <si>
    <t>LLB- National U
MBA (HRM)- EWU
MSS &amp; BSS (IR)- DU</t>
  </si>
  <si>
    <t>2016, 2008, 1999, 1997</t>
  </si>
  <si>
    <t>nzmni@yahoo.com</t>
  </si>
  <si>
    <t>Mukty Mahmud</t>
  </si>
  <si>
    <t>TVS Auto Bangladesh Ltd</t>
  </si>
  <si>
    <t>LCM- London East Bank College 
M.Com &amp; B.Com (Management)- National U</t>
  </si>
  <si>
    <t>2009, 2001, 1995</t>
  </si>
  <si>
    <t>zohan.mahmud@icloud.com</t>
  </si>
  <si>
    <t>01323999487</t>
  </si>
  <si>
    <t>S. M. ZULFIQUER IBNE AMIN</t>
  </si>
  <si>
    <t>Unicom Media Ltd</t>
  </si>
  <si>
    <t>General Manager, Business Development</t>
  </si>
  <si>
    <t>MSS &amp; BSS- JU</t>
  </si>
  <si>
    <t>smz.amin98@gmail.com</t>
  </si>
  <si>
    <t>01890 313707</t>
  </si>
  <si>
    <t>HABIB ISHTIAQUE AHAMMAD</t>
  </si>
  <si>
    <t>Unilever Consumer Care Ltd.</t>
  </si>
  <si>
    <t>Manager, Market Research &amp; Media</t>
  </si>
  <si>
    <t>BSc (CSE)- RUET</t>
  </si>
  <si>
    <t>ishtiaque.ahammad@gmail.com</t>
  </si>
  <si>
    <t>01769621100</t>
  </si>
  <si>
    <t>khan.mshk@gmail.com</t>
  </si>
  <si>
    <t>Shabbir Hasan Khan</t>
  </si>
  <si>
    <t>Walton Hi-Tech Industries Ltd.</t>
  </si>
  <si>
    <t>Business Development Manager - Middle East &amp; Africa</t>
  </si>
  <si>
    <t>B.S.S. (Economics)- KU</t>
  </si>
  <si>
    <t>01305 503185</t>
  </si>
  <si>
    <t>BBA (Finance)- Asian University of Bangladesh</t>
  </si>
  <si>
    <t>zm.medh@gmail.com</t>
  </si>
  <si>
    <t>Zannatul Mawa Medha</t>
  </si>
  <si>
    <t>Study Abroad with MACES, Bangladesh</t>
  </si>
  <si>
    <t>Counselor</t>
  </si>
  <si>
    <t>Advanced Diploma (Leadership &amp; Management)-Australasian International Academy
Bachelor's (Accounting)- Charles Sturt University</t>
  </si>
  <si>
    <t>01761533520</t>
  </si>
  <si>
    <t>TAHERA SULTANA</t>
  </si>
  <si>
    <t>Evaly.com.bd</t>
  </si>
  <si>
    <t>Executive, Social Communication</t>
  </si>
  <si>
    <t>EMBA (Marketing)- BRAC U
MS (Clothing &amp; Textile)- Bangladesh Home Economics College, DU
BSc (Fashion)- KCC Women’s College, KU</t>
  </si>
  <si>
    <t>2021, 2012, 2011</t>
  </si>
  <si>
    <t>rtahera07@gmail.com</t>
  </si>
  <si>
    <t>01962401488</t>
  </si>
  <si>
    <t>Mohsen Jubair Riad</t>
  </si>
  <si>
    <t>Ahsanullah University of Science &amp; Technology</t>
  </si>
  <si>
    <t>BBA- Accounting</t>
  </si>
  <si>
    <t>jubairriad6@gmail.com</t>
  </si>
  <si>
    <t>01521398718</t>
  </si>
  <si>
    <t>Tahmina Akter Nodi</t>
  </si>
  <si>
    <t>Ershad Group</t>
  </si>
  <si>
    <t>BBS- Bangladesh Open University</t>
  </si>
  <si>
    <t>Appeared</t>
  </si>
  <si>
    <t>tahminanodi380@gmail.com</t>
  </si>
  <si>
    <t>01626-240380</t>
  </si>
  <si>
    <t>Digital Healthcare Solutions, Grameen Telecom Trust</t>
  </si>
  <si>
    <t>Head of Marketing &amp; Strategic Business Development</t>
  </si>
  <si>
    <t>MBA (HRM)- IBA, RU
BBA (Marketing)- NUB</t>
  </si>
  <si>
    <t>tauhidulalam3017@gmail.com</t>
  </si>
  <si>
    <t>Al-Hamra Parvin Chowdhury</t>
  </si>
  <si>
    <t>Unilife Bangladesh Limited</t>
  </si>
  <si>
    <t>Assistant Manager (HR)</t>
  </si>
  <si>
    <t>MBA (HRM)- UIU
BBA (Marketing)- UIU</t>
  </si>
  <si>
    <t>Prithachowdhury700500@gmail.com</t>
  </si>
  <si>
    <t>01683068661</t>
  </si>
  <si>
    <t>afreensultana126@gmail.com</t>
  </si>
  <si>
    <t>AFRIN SULTANA</t>
  </si>
  <si>
    <t>Scholastica Ltd</t>
  </si>
  <si>
    <t>OFFICER, ADMINISTRATION</t>
  </si>
  <si>
    <t>MBA (HRM)- ASIA PACIFIC U
BBA (Marketing)- National U</t>
  </si>
  <si>
    <t>01711086690</t>
  </si>
  <si>
    <t>Ahmed Zunaid Chowdhury</t>
  </si>
  <si>
    <t>Clifton Group of Companies</t>
  </si>
  <si>
    <t>MA &amp; BA (English)- Southern University Bangladesh</t>
  </si>
  <si>
    <t>zunaid833@gmail.com</t>
  </si>
  <si>
    <t>01824457338</t>
  </si>
  <si>
    <t>Md. Ariful Hassan</t>
  </si>
  <si>
    <t>MEP Group</t>
  </si>
  <si>
    <t>MBA (HRM)- IIUC
MSS &amp; BSS (Public Administration)- CU</t>
  </si>
  <si>
    <t>hassan.arif02@gmail.com</t>
  </si>
  <si>
    <t>01915487120</t>
  </si>
  <si>
    <t>reshad024@gmail.com</t>
  </si>
  <si>
    <t>Ashraful Islam Reshad</t>
  </si>
  <si>
    <t>MBA (HRM)- BRAC U
BSc (CSE)- BRAC U</t>
  </si>
  <si>
    <t>---, 2017</t>
  </si>
  <si>
    <t>01676693339</t>
  </si>
  <si>
    <t>MD.ASHANUR RAHMAN PRODHAN</t>
  </si>
  <si>
    <t>MBA (HRM)- JKKNIU
BA (English)- ADUST</t>
  </si>
  <si>
    <t>2016, 2011</t>
  </si>
  <si>
    <t>raselinsia@gmail.com</t>
  </si>
  <si>
    <t>01719203128</t>
  </si>
  <si>
    <t>MD.HARUNAR RASHID</t>
  </si>
  <si>
    <t>World Jute Company Bd Limited</t>
  </si>
  <si>
    <t>BSc (EEE)- BAUET</t>
  </si>
  <si>
    <t>harun.eee.bauet@gmail.com</t>
  </si>
  <si>
    <t>01774553111</t>
  </si>
  <si>
    <t>MST.URMI AKTER</t>
  </si>
  <si>
    <t>Bangladesh Army University of Engineering &amp; Technology
Qadirabad Cantonment, Natore</t>
  </si>
  <si>
    <t>BSc- Electrical and Electronic Engineering</t>
  </si>
  <si>
    <t>urmi.bauet@gmail.com</t>
  </si>
  <si>
    <t>01303126258</t>
  </si>
  <si>
    <t>Executive, HR &amp; Culture</t>
  </si>
  <si>
    <t>MBA (HRM)- EWU
BBA (Finance)- National u</t>
  </si>
  <si>
    <t>RIFAT ARA KARIM</t>
  </si>
  <si>
    <t>STYLETEX TRADING</t>
  </si>
  <si>
    <t>Asst. Manager, Human Resource Department</t>
  </si>
  <si>
    <t>MBA (HRM)- NSU
BBA (HRM)- National U</t>
  </si>
  <si>
    <t>rifattista@gmail.com</t>
  </si>
  <si>
    <t>01712179886</t>
  </si>
  <si>
    <t>nasibahsan@gmail.com</t>
  </si>
  <si>
    <t>Nasibul Ahsan</t>
  </si>
  <si>
    <t>London Stock Exchange Group (LSEG)</t>
  </si>
  <si>
    <t>Account Manager-South Asia, Data &amp; Analytics Division</t>
  </si>
  <si>
    <t>MBA (AIS)- DU
BBA (A&amp;F)- NSU</t>
  </si>
  <si>
    <t>01755567462</t>
  </si>
  <si>
    <t>Abdullah Al Kamal</t>
  </si>
  <si>
    <t>Consumer Testing Laboratories Ltd.</t>
  </si>
  <si>
    <t>Manager, Customer Relations &amp; Admin/HR</t>
  </si>
  <si>
    <t>MSS &amp; BSS (Economics)- DU</t>
  </si>
  <si>
    <t>kamal.abdullah2050@gmail.com</t>
  </si>
  <si>
    <t>01711220366</t>
  </si>
  <si>
    <t>Sayda Afroz Chowdhury</t>
  </si>
  <si>
    <t>SME Foundation</t>
  </si>
  <si>
    <t>Trainer- freelance consultant</t>
  </si>
  <si>
    <t>chowdhuryputul962@gmail.com</t>
  </si>
  <si>
    <t>01868369202 01717558033</t>
  </si>
  <si>
    <t>Tasnia Afrin</t>
  </si>
  <si>
    <t>Brand Manager – AP Brands &amp; New Categories</t>
  </si>
  <si>
    <t>BBA (Finance &amp; Marketing)- NSU</t>
  </si>
  <si>
    <t>tasnia_afrin@yahoo.com</t>
  </si>
  <si>
    <t>01729272344</t>
  </si>
  <si>
    <t>shamim.05ipruet@yahoo.com</t>
  </si>
  <si>
    <t>MD.SHAMIM HOSSAIN</t>
  </si>
  <si>
    <t>Hyundai Vehicle Assembly Plant (Fair Technology)</t>
  </si>
  <si>
    <t>Manager (Project Management &amp; supply chain management )</t>
  </si>
  <si>
    <t>B.Sc (IPE)- RUET</t>
  </si>
  <si>
    <t>01722262270</t>
  </si>
  <si>
    <t>Hasan Tarik Mahmud</t>
  </si>
  <si>
    <t>The Franchise Management Company Limited</t>
  </si>
  <si>
    <t>Sales &amp; Marketing Executive (Business Development)</t>
  </si>
  <si>
    <t>MBA (AIS)- DU
MSS (Social Work)- DU
BSS (Social Work)- National U</t>
  </si>
  <si>
    <t>2019, 2015, 2018</t>
  </si>
  <si>
    <t>hasan.siam111@gmail.com</t>
  </si>
  <si>
    <t>Jamil Uddin Ahmed Chowdhury</t>
  </si>
  <si>
    <t>Regional Manager- Rangpur Lear Region</t>
  </si>
  <si>
    <t>MBA (Management) &amp; BBA- CU</t>
  </si>
  <si>
    <t>jamil.u.a.chowdhury@gmail.com</t>
  </si>
  <si>
    <t>01713 108242</t>
  </si>
  <si>
    <t>Md. Farid Uddin Pramanik</t>
  </si>
  <si>
    <t>LAFARGEHOLCIM BANGLADESH LIMITED</t>
  </si>
  <si>
    <t>Deputy Manager-Instrumentation and Control</t>
  </si>
  <si>
    <t>farid.pramanik12@gmail.com</t>
  </si>
  <si>
    <t>0172619396</t>
  </si>
  <si>
    <t>Md. MARUF RASHID</t>
  </si>
  <si>
    <t>Citibank, N.A. Bangladesh</t>
  </si>
  <si>
    <t>Country Treasurer &amp; Head of Balance Sheet &amp; FX Trading</t>
  </si>
  <si>
    <t>FRM- GARP
CFA
MBA (Marketing)- IBA, DU</t>
  </si>
  <si>
    <t>2016, ---, 2006</t>
  </si>
  <si>
    <t>marufrashid@gmail.com</t>
  </si>
  <si>
    <t>01711388597</t>
  </si>
  <si>
    <t>H. M. AL-MAMUN</t>
  </si>
  <si>
    <t>General Manager of HR, Admin &amp; Compliance</t>
  </si>
  <si>
    <t>PGD (HRM)- IPM
MSc &amp; BSc (Environmental Science)- KU</t>
  </si>
  <si>
    <t>2015, 2009, 2005</t>
  </si>
  <si>
    <t>mamunhr3@gmail.com</t>
  </si>
  <si>
    <t>01712251825
01755639743</t>
  </si>
  <si>
    <t>MD. SAFAT SAMIR HAQUE</t>
  </si>
  <si>
    <t>British American Tobacco Bangladesh (BAT Bangladesh)</t>
  </si>
  <si>
    <t>Secondary Warehouse Manager – Supply Network Operations, Operations</t>
  </si>
  <si>
    <t>MBA (HRM)- DU
BSc (EEE)- BRAC U</t>
  </si>
  <si>
    <t>safatsamir@gmail.com</t>
  </si>
  <si>
    <t>01708139878</t>
  </si>
  <si>
    <t>Executive – General Management</t>
  </si>
  <si>
    <t>MBA (HRM)- BRACU
BBA (HRM)- UIU</t>
  </si>
  <si>
    <t>01730785824</t>
  </si>
  <si>
    <t>MD MORSHED UL AREFIN</t>
  </si>
  <si>
    <t>BAT BANGLADESH</t>
  </si>
  <si>
    <t>SENIOR BRAND MANAGER</t>
  </si>
  <si>
    <t>MBA (Marketing) &amp; BBA (Finance)- IBA, DU</t>
  </si>
  <si>
    <t>2017, 2009</t>
  </si>
  <si>
    <t>morshed.arefin@gmail.com</t>
  </si>
  <si>
    <t>01713303300</t>
  </si>
  <si>
    <t>Rasheddu Rahman</t>
  </si>
  <si>
    <t>BRAC Bangladesh</t>
  </si>
  <si>
    <t>Deputy Manager, HR &amp; Learning</t>
  </si>
  <si>
    <t>MBA (HRM)- UIU
BA (English)- RU</t>
  </si>
  <si>
    <t>rashed.rahman0714@gmail.com</t>
  </si>
  <si>
    <t>01682636684</t>
  </si>
  <si>
    <t>Khandokar Nabilur Rahman</t>
  </si>
  <si>
    <t>ACI Motors Limited</t>
  </si>
  <si>
    <t>Sr.Executive, Supply Chain/Yamaha Manufacturing Plant, and Head Office Unit</t>
  </si>
  <si>
    <t>nabil_CSCA@hotmail.com</t>
  </si>
  <si>
    <t>01703642426</t>
  </si>
  <si>
    <t>Chief Commercialization Strategist</t>
  </si>
  <si>
    <t>Spider Digital Commerce (Bangladesh) Ltd.</t>
  </si>
  <si>
    <t>MBA (Marketing)- SUB
BBA (MIS)- AIUB</t>
  </si>
  <si>
    <t>SAZISLAM@GMAIL.COM</t>
  </si>
  <si>
    <t>Adjective Entertainment &amp; Services Pvt. Ltd</t>
  </si>
  <si>
    <t>BBA (Finance)- BRAC U</t>
  </si>
  <si>
    <t>mukeishsharma@gmail.com</t>
  </si>
  <si>
    <t>AFSANA MIMI</t>
  </si>
  <si>
    <t>Sartorial</t>
  </si>
  <si>
    <t>Marketing Consultant</t>
  </si>
  <si>
    <t>BA (Egnlish)- National U</t>
  </si>
  <si>
    <t>Hafsa.mimi920@gmail.com</t>
  </si>
  <si>
    <t>01303362505</t>
  </si>
  <si>
    <t>AKM SHIFUL ISLAM</t>
  </si>
  <si>
    <t>Haesong group (Korean garments)</t>
  </si>
  <si>
    <t>M.Com (Accounting)- National U</t>
  </si>
  <si>
    <t>polas9970.si@gmail.com</t>
  </si>
  <si>
    <t>01946503695,
01718500240</t>
  </si>
  <si>
    <t>ASFUK-UD-DOZZA KHAN</t>
  </si>
  <si>
    <t>INTERTEK BANGLADESH</t>
  </si>
  <si>
    <t>Assistant Supervisor, Business Development</t>
  </si>
  <si>
    <t>MBA (Marketing)- NSU
BSS (Economics)- EWU</t>
  </si>
  <si>
    <t>asfuk06@yahoo.com</t>
  </si>
  <si>
    <t>01714 143639</t>
  </si>
  <si>
    <t>01711 340150</t>
  </si>
  <si>
    <t>ASIKUL ISLAM</t>
  </si>
  <si>
    <t xml:space="preserve">TRZ Garments Ind. Ltd. (TRZ Group) </t>
  </si>
  <si>
    <t xml:space="preserve">Sr.Manager-HR,Compliance &amp; Admin </t>
  </si>
  <si>
    <t>MBA (HRM)- Stamford U
BSS (PS)- National U</t>
  </si>
  <si>
    <t>asikulislamprince@gmail.com</t>
  </si>
  <si>
    <t>01782371527 
01712461543</t>
  </si>
  <si>
    <t>BALARAM CHANDRA NATH</t>
  </si>
  <si>
    <t>Senior Executive-Accounts &amp; Finance</t>
  </si>
  <si>
    <t>Jay Jay Mills (Bangladesh) Private Limited</t>
  </si>
  <si>
    <t>CA Professional Stage- ICAB
MSS &amp;BSS (Accounting)- National U</t>
  </si>
  <si>
    <t>---, 2014, 2012</t>
  </si>
  <si>
    <t>balaramaqc@gmail.com</t>
  </si>
  <si>
    <t>01814304629</t>
  </si>
  <si>
    <t>NHT Group</t>
  </si>
  <si>
    <t>Jisrat4007@gmail.com</t>
  </si>
  <si>
    <t>MUHAMMAD MASUD RANA</t>
  </si>
  <si>
    <t>IMPRESS GROUP</t>
  </si>
  <si>
    <t>BBA (Accounting)- Eastern U</t>
  </si>
  <si>
    <t>masud578@gmail.com</t>
  </si>
  <si>
    <t>01914065704
01672468975</t>
  </si>
  <si>
    <t>Mohammad Mahadi Hasan</t>
  </si>
  <si>
    <t>Masih Muhith Haque &amp; Co. Chartered Accountants</t>
  </si>
  <si>
    <t>Supervisor (Client Affairs)</t>
  </si>
  <si>
    <t>CA (Certificate Level)- ICAB
BBA (Finance)- EWU</t>
  </si>
  <si>
    <t>---, 2018</t>
  </si>
  <si>
    <t>mahadihasanrume@gmail.com</t>
  </si>
  <si>
    <t>01676152139</t>
  </si>
  <si>
    <t>IRFANUL AMIN</t>
  </si>
  <si>
    <t>Maxim Label &amp; Packaging (Bangladesh) Private Limited</t>
  </si>
  <si>
    <t>Finance Analyst/Head of Finance</t>
  </si>
  <si>
    <t>irfanul.amin@yahoo.com</t>
  </si>
  <si>
    <t>01601206695
01713206695</t>
  </si>
  <si>
    <t>Palmal Group of Industries</t>
  </si>
  <si>
    <t>Laugfs Gas Bangladesh Limited</t>
  </si>
  <si>
    <t>Newaz Ahmed Jihan</t>
  </si>
  <si>
    <t>Senior Manager, Audit and Assurance</t>
  </si>
  <si>
    <t>ACCA Professional Level- ACCA
Chartered Accountants (Advance Level)- ICAB</t>
  </si>
  <si>
    <t>Appeared, Appeared</t>
  </si>
  <si>
    <t>jihan0027@gmail.com</t>
  </si>
  <si>
    <t>01737284840</t>
  </si>
  <si>
    <t>Sarah Zabeen</t>
  </si>
  <si>
    <t>Associate Manager, Business Development and Channel Support</t>
  </si>
  <si>
    <t>BBA (IB)- NSU</t>
  </si>
  <si>
    <t>szabeen_206@hotmail.com</t>
  </si>
  <si>
    <t>ASHIQ BIN IQRAM</t>
  </si>
  <si>
    <t>DIRD Group Ltd.</t>
  </si>
  <si>
    <t>Senior Manager-Commercial</t>
  </si>
  <si>
    <t>MBA (Finance)- IUB
BBA (Finance)- EWU</t>
  </si>
  <si>
    <t>ashiq.iqramca@gmail.com</t>
  </si>
  <si>
    <t>01316416157
01743357959</t>
  </si>
  <si>
    <t>Akij Resourses Ltd. (Akij Group)</t>
  </si>
  <si>
    <t>Executive Assistant To MD</t>
  </si>
  <si>
    <t>MBA &amp; BBA (HRM)- Asian U</t>
  </si>
  <si>
    <t>opurbo.sd@gmail.com</t>
  </si>
  <si>
    <t>01611947774</t>
  </si>
  <si>
    <t>MD. ABUL HOSSEN</t>
  </si>
  <si>
    <t>SR Chemical Industries Ltd</t>
  </si>
  <si>
    <t>Deputy Manager(Production)</t>
  </si>
  <si>
    <t>BSc (Chemical Engineering &amp; Polymer Science)- SUST</t>
  </si>
  <si>
    <t>hossain85.cep@gmail.com</t>
  </si>
  <si>
    <t>01775687765</t>
  </si>
  <si>
    <t>DEPUTY MANAGER - IE &amp; PLANNING DEP</t>
  </si>
  <si>
    <t>Senior Project Engineer</t>
  </si>
  <si>
    <t>Ishtiaque Mahbub Chowdhury</t>
  </si>
  <si>
    <t xml:space="preserve">TCL Global Limited </t>
  </si>
  <si>
    <t xml:space="preserve">Team Leader, Partnership </t>
  </si>
  <si>
    <t>MBA (MIS)- DU
BBA (Finance)- KU</t>
  </si>
  <si>
    <t>01819210167</t>
  </si>
  <si>
    <t>Head of Products &amp; Marketing</t>
  </si>
  <si>
    <t>ishtiaque.shahriar@outlook.com</t>
  </si>
  <si>
    <t>BBA (Marketing &amp; HR)- EWU</t>
  </si>
  <si>
    <t>01755548402
01670222333</t>
  </si>
  <si>
    <t>JOHURA AHMED TUMPA</t>
  </si>
  <si>
    <t>Mahamud Sabuj &amp; Co. Chartered Accountants</t>
  </si>
  <si>
    <t>MBA (AIS)- DU
BBA (Finance)- National U</t>
  </si>
  <si>
    <t>On going, 2013</t>
  </si>
  <si>
    <t>a.tumpa261@gmail.com</t>
  </si>
  <si>
    <t>01683871261</t>
  </si>
  <si>
    <t>MD. MAHAMUDUL HASSAN</t>
  </si>
  <si>
    <t>MBA &amp; BBA (Finance &amp; Banking)- IIUC</t>
  </si>
  <si>
    <t>mamunhassan91@gmail.com</t>
  </si>
  <si>
    <t>01672755893
01739115226</t>
  </si>
  <si>
    <t>DEWAN MIZANUR RAHMAN</t>
  </si>
  <si>
    <t xml:space="preserve">Property Care Services Bangladesh Ltd </t>
  </si>
  <si>
    <t>PGD (HRM, SCM)-BiMS
MBA- South East U
MDS- National U
BSc- CU</t>
  </si>
  <si>
    <t>2017, 2006, 2003, 1989</t>
  </si>
  <si>
    <t>mizandewan@yahoo.com</t>
  </si>
  <si>
    <t xml:space="preserve">01712003263 </t>
  </si>
  <si>
    <t>MD. MOHIBUL ALAM</t>
  </si>
  <si>
    <t xml:space="preserve">Customer Care Center In-charge, Customer Service </t>
  </si>
  <si>
    <t>MBA &amp; BBA- ASAUB</t>
  </si>
  <si>
    <t>omi273asaub@gmail.com</t>
  </si>
  <si>
    <t>01610001314
01711301002</t>
  </si>
  <si>
    <t>Lumen Int. Ltd.</t>
  </si>
  <si>
    <t>Senior Manager, Communication &amp; Operations</t>
  </si>
  <si>
    <t>MBA (HRM) &amp; BBA (Marketing)- UAP</t>
  </si>
  <si>
    <t>rahatalam017@gmail.com</t>
  </si>
  <si>
    <t>Petromax Refinery Ltd</t>
  </si>
  <si>
    <t>Deputy Manager (Operation)</t>
  </si>
  <si>
    <t>MSc (EEE)- KUET
BSc (Chemical Engineering and Polymer Science)- SUST</t>
  </si>
  <si>
    <t>2017, 2011</t>
  </si>
  <si>
    <t>siddiq _cep@yahoo.com</t>
  </si>
  <si>
    <t>01719223894</t>
  </si>
  <si>
    <t>Md. Jahangir Alam</t>
  </si>
  <si>
    <t xml:space="preserve">Fossil Furniture Limited </t>
  </si>
  <si>
    <t>jahangir47000@gmail.com</t>
  </si>
  <si>
    <t>01933878450</t>
  </si>
  <si>
    <t>Super Star Group (SSG)</t>
  </si>
  <si>
    <t>Deputy General Manager (HOD)- HRD</t>
  </si>
  <si>
    <t>MBA (IB)- University of East London, UK</t>
  </si>
  <si>
    <t>moinul4016@yahoo.com</t>
  </si>
  <si>
    <t>01752948952</t>
  </si>
  <si>
    <t>SUPADA SARKER</t>
  </si>
  <si>
    <t>Glorious School &amp; College,Dhamrai,Dhaka</t>
  </si>
  <si>
    <t>Principal</t>
  </si>
  <si>
    <t>MBA (Marketing)- Royal U
MSc &amp; BSc (Math)- JU</t>
  </si>
  <si>
    <t>2008, 1998, 1997</t>
  </si>
  <si>
    <t>supada.sarkerju@gmail.com</t>
  </si>
  <si>
    <t>01712181614</t>
  </si>
  <si>
    <t>GM – Sales &amp; Marketing</t>
  </si>
  <si>
    <t>Haier Bangladesh Ltd.</t>
  </si>
  <si>
    <t>Head of HR and Admin (GM)</t>
  </si>
  <si>
    <t>2018, 2016, 2009, 2006</t>
  </si>
  <si>
    <t>LLB- Central Law College
HRMC- IBA, DU
MBA (Marketing)- NUB
BA- DU</t>
  </si>
  <si>
    <t>rokon81@yahoo.com</t>
  </si>
  <si>
    <t>01711073230</t>
  </si>
  <si>
    <t>Mohammad Mohiuddin</t>
  </si>
  <si>
    <t>Country Environment Manager</t>
  </si>
  <si>
    <t>MS (Environmental Science)- SUB
BSc (Chemical Engineering)- BUET</t>
  </si>
  <si>
    <t>2008, 2002</t>
  </si>
  <si>
    <t>mohin27@yahoo.com</t>
  </si>
  <si>
    <t>01713409944</t>
  </si>
  <si>
    <t>Within SQ Group</t>
  </si>
  <si>
    <t>EMBA (Marketing &amp; OM)- BRAC U
EMBA (Finance)- NSU
BBA (Finance &amp; Banking)- DU</t>
  </si>
  <si>
    <t>2016, 2008, 2000</t>
  </si>
  <si>
    <t>msameerbd@gmail.com</t>
  </si>
  <si>
    <t>01707022548</t>
  </si>
  <si>
    <t>Tahsina Quasem</t>
  </si>
  <si>
    <t>Welstand Apparel</t>
  </si>
  <si>
    <t>MSS (Media studies and Journalism)- ULAB
LLB- Stamford U</t>
  </si>
  <si>
    <t>TAMJID BIN ANIS</t>
  </si>
  <si>
    <t>BRAC – AARONG</t>
  </si>
  <si>
    <t>Asst. General Manager – Retail</t>
  </si>
  <si>
    <t>MBA (Marketing)- Royal University
BBA (HRM)- EWU</t>
  </si>
  <si>
    <t>tb_anis@yahoo.com</t>
  </si>
  <si>
    <t>01678 001578</t>
  </si>
  <si>
    <t>01755 559685</t>
  </si>
  <si>
    <t>01708807316
01610002405</t>
  </si>
  <si>
    <t>Taslima Khan</t>
  </si>
  <si>
    <t>Reckitt Benckiser (Bangladesh) LTD</t>
  </si>
  <si>
    <t>Senior Officer, Supply Services</t>
  </si>
  <si>
    <t>MBA (IB)- DU
BBA (Finance &amp; Accounting)- NSU</t>
  </si>
  <si>
    <t>tushi.tasli@gmail.com</t>
  </si>
  <si>
    <t>01751147447</t>
  </si>
  <si>
    <t>Md. Nazmul Hasan</t>
  </si>
  <si>
    <t>Partex Petro Limited</t>
  </si>
  <si>
    <t>Senior Operation Engineer</t>
  </si>
  <si>
    <t>BSc (Chemical Engineering and
Polymer Science)- SUST</t>
  </si>
  <si>
    <t>nazmulhasan_cep@ymail.com</t>
  </si>
  <si>
    <t>01722275540</t>
  </si>
  <si>
    <t>Neepa Rani Das</t>
  </si>
  <si>
    <t>The Himalaya Drug Company Ltd.</t>
  </si>
  <si>
    <t>raniju.dna@gmail.com</t>
  </si>
  <si>
    <t>01704202432</t>
  </si>
  <si>
    <t>sabbirbg@gmail.com</t>
  </si>
  <si>
    <t>Haier Bangladesh Limited</t>
  </si>
  <si>
    <t>MBA &amp; BBA (Marketing)- Asian University</t>
  </si>
  <si>
    <t>2009, 2006</t>
  </si>
  <si>
    <t>01613555575</t>
  </si>
  <si>
    <t>SABIN AHMED</t>
  </si>
  <si>
    <t>RAK Ceramics BD Ltd.</t>
  </si>
  <si>
    <t>Coordinator to the Vice President</t>
  </si>
  <si>
    <t>BBA (Accounting)- NSU</t>
  </si>
  <si>
    <t xml:space="preserve">Incomplete   </t>
  </si>
  <si>
    <t>sabinahmed69@gmail.com</t>
  </si>
  <si>
    <t>01978741111</t>
  </si>
  <si>
    <t>Sabrina Husain</t>
  </si>
  <si>
    <t>ChaShingara PVT Ltd</t>
  </si>
  <si>
    <t>EMBA (Marketing)- BRAC U
BBA (Marketing &amp; IB)- NSU</t>
  </si>
  <si>
    <t>sabrina.husain21@gmail.com</t>
  </si>
  <si>
    <t>01732-173515</t>
  </si>
  <si>
    <t>MD. MOBAROCK HOSSAIN</t>
  </si>
  <si>
    <t>Rahman Rahman Huq, Chartered Accountants</t>
  </si>
  <si>
    <t>Associate, Audit and Advisory Services</t>
  </si>
  <si>
    <t>mhb0794@gmail.com</t>
  </si>
  <si>
    <t>01775756638</t>
  </si>
  <si>
    <t>FARJANA AKTER DRISTY</t>
  </si>
  <si>
    <t>BRAC BANK LIMITED</t>
  </si>
  <si>
    <t>Customer Service Executive</t>
  </si>
  <si>
    <t>MBA (Marketing)- IUB
BBA (Accounting)- National U</t>
  </si>
  <si>
    <t>athoidishu@gmail.com</t>
  </si>
  <si>
    <t>01683352460</t>
  </si>
  <si>
    <t>Spider Digital Security</t>
  </si>
  <si>
    <t>HR Administrator</t>
  </si>
  <si>
    <t>MBA  (Eco &amp; Fin)- AIUB
BBA (Acc &amp; Fin)- AIUB</t>
  </si>
  <si>
    <t>farhana.sharmin88@gmail.com</t>
  </si>
  <si>
    <t>01717101478</t>
  </si>
  <si>
    <t>MD. SHAHIN IQUBAL</t>
  </si>
  <si>
    <t>UAE Exchange Centre LLC Dubai, United Arab Emirates.</t>
  </si>
  <si>
    <t>Senior Associate/Specialist</t>
  </si>
  <si>
    <t>BBA (Finance)- Darul Ihsan University</t>
  </si>
  <si>
    <t>keya14011@yahoo.com</t>
  </si>
  <si>
    <t>01810143839</t>
  </si>
  <si>
    <t>ACN Accountants Ltd</t>
  </si>
  <si>
    <t>Accounts &amp; Tax Manager</t>
  </si>
  <si>
    <t>MBA (General Management)- University of East London, UK
BA (Accountancy)- University of East London,Uk</t>
  </si>
  <si>
    <t>Jacob Gomes</t>
  </si>
  <si>
    <t>Global Agro Resources Incorporation</t>
  </si>
  <si>
    <t>Assistant General Manager (SCM)</t>
  </si>
  <si>
    <t xml:space="preserve">MSc (Psychology)- Jagannath College 
BA- DU
</t>
  </si>
  <si>
    <t>1992, 1990</t>
  </si>
  <si>
    <t>Jacobgomes@hotmail.com</t>
  </si>
  <si>
    <t>01552373281
01721245809</t>
  </si>
  <si>
    <t>Jakia Alam Tany</t>
  </si>
  <si>
    <t xml:space="preserve">Dhaka International University </t>
  </si>
  <si>
    <t>jakiaalam1020@gmail.com</t>
  </si>
  <si>
    <t>01871230019</t>
  </si>
  <si>
    <t>A K M Khadamul Bashar</t>
  </si>
  <si>
    <t>Ducon Technologies Ltd.</t>
  </si>
  <si>
    <t>MBA (IB &amp; Marketing)- Shimla University, India
BSc (ME)- IUBAT</t>
  </si>
  <si>
    <t>akmkbashar@gmail.com</t>
  </si>
  <si>
    <t>01738099643
01521258420</t>
  </si>
  <si>
    <t>Roxy Paints Limited</t>
  </si>
  <si>
    <t xml:space="preserve">Head of Human Resources Department </t>
  </si>
  <si>
    <t>MBA (HRM)- DU
BBA (Management)- DU</t>
  </si>
  <si>
    <t>01766685592
01709991111</t>
  </si>
  <si>
    <t>Ahsan Manzur&amp; Co.; Chartered Accountants</t>
  </si>
  <si>
    <t>Senior Manager (Audit &amp; Advisory)</t>
  </si>
  <si>
    <t>Md Sanvir Ahmed</t>
  </si>
  <si>
    <t>Sr. Executive- Marketing</t>
  </si>
  <si>
    <t>sanvir.ahmedbd@gmail.com</t>
  </si>
  <si>
    <t>01672669198
01765700236</t>
  </si>
  <si>
    <t>MD. AMRAN HOSEN</t>
  </si>
  <si>
    <t>Rahman Rahman Huq (RRH)-KPMG Bangladesh</t>
  </si>
  <si>
    <t>amran19090@yahoo.com</t>
  </si>
  <si>
    <t>01625004542</t>
  </si>
  <si>
    <t>MD. FARID AHMED</t>
  </si>
  <si>
    <t>Abdul Monem Sugar Refinery Ltd.</t>
  </si>
  <si>
    <t>Assistant Manager (Production)</t>
  </si>
  <si>
    <t>MSc (Food Security)- BAU
BSc (Food Science &amp; Technology)- HSTU</t>
  </si>
  <si>
    <t>2016, 2008</t>
  </si>
  <si>
    <t>farid_hstu05@yahoo.com</t>
  </si>
  <si>
    <t>01717386478
01686294746</t>
  </si>
  <si>
    <t>MD. ABU SUFIAN</t>
  </si>
  <si>
    <t>SMC Enterprise Ltd.</t>
  </si>
  <si>
    <t>Sr. Executive - Production</t>
  </si>
  <si>
    <t>MBA (HRM)- JU
BSc (ME)- West Coast Institute of Management &amp; Technology
Diploma (ME)- Bogura Polytechnic Inst</t>
  </si>
  <si>
    <t>2017, 2013, 2008</t>
  </si>
  <si>
    <t>engr.sufian88@gmail.com</t>
  </si>
  <si>
    <t>01721914704</t>
  </si>
  <si>
    <t>MD ABU SHYEED MIAH</t>
  </si>
  <si>
    <t>Relief International</t>
  </si>
  <si>
    <t>Child Protection Program Associate</t>
  </si>
  <si>
    <t>MA &amp; BA (English)- Manarat International University</t>
  </si>
  <si>
    <t>mithu.tuhin@gmail.com</t>
  </si>
  <si>
    <t>01613748880</t>
  </si>
  <si>
    <t>FAVP (First Assistant Vice President)</t>
  </si>
  <si>
    <t>MBA (Finance)- DU
BSc (Microbiology)- DU</t>
  </si>
  <si>
    <t>on going, 2003</t>
  </si>
  <si>
    <t>nazrul.ific@gmail.com</t>
  </si>
  <si>
    <t xml:space="preserve">01742554780
01914828429 </t>
  </si>
  <si>
    <t>Mohammad Asrafur Rahman</t>
  </si>
  <si>
    <t>sahil.rahman2@gmail.com</t>
  </si>
  <si>
    <t xml:space="preserve">Zamzamz Group 
Dhaka Judge Court </t>
  </si>
  <si>
    <t>Legal Advisor 
Lawyer</t>
  </si>
  <si>
    <t>Mohammad Nazmul Haque</t>
  </si>
  <si>
    <t>Cosmic Pharma Ltd.</t>
  </si>
  <si>
    <t>Deputy Manager, HR &amp; Administration</t>
  </si>
  <si>
    <t>PGD (HRM)- BIM
LLB- Metropolish Ideal Law College (National)
MBA- Southeast U
MSS (Eco)- Asian University of Bangladesh</t>
  </si>
  <si>
    <t>2019, 2014, 2011, 2006</t>
  </si>
  <si>
    <t>nazmul78@gmail.com</t>
  </si>
  <si>
    <t>01713 147997</t>
  </si>
  <si>
    <t>MD.MOHASIN ALI MONDAL</t>
  </si>
  <si>
    <t>Beximco Health (PPE Division)</t>
  </si>
  <si>
    <t>GM Sales &amp; Marketing</t>
  </si>
  <si>
    <t>mohsinccbbl@gmail.com</t>
  </si>
  <si>
    <t>01755548500
01718439152</t>
  </si>
  <si>
    <t>MOLLA GALIB AL-NAHIYAN</t>
  </si>
  <si>
    <t>STELLER CHAMBERS
GRAMEENPHONE LIMITED (GP)</t>
  </si>
  <si>
    <t xml:space="preserve">CONSULTANT 
LEGAL COUNSEL </t>
  </si>
  <si>
    <t>Barrister-at-Law- Honorable Society of Lincoln’s Inn, UK
LLB- University of London, UK</t>
  </si>
  <si>
    <t>gnahiyan09@gmail.com</t>
  </si>
  <si>
    <t>01711086393</t>
  </si>
  <si>
    <t>NABIL IQBAL</t>
  </si>
  <si>
    <t>realme Bangladesh</t>
  </si>
  <si>
    <t>Project Manager, Branding</t>
  </si>
  <si>
    <t>MBA (Finance)- IUB
BA (Marketing)- University of Wales Institute, UK</t>
  </si>
  <si>
    <t>iqbal.nabil@yahoo.com</t>
  </si>
  <si>
    <t>01921385103</t>
  </si>
  <si>
    <t>Mr. Nurnobi (Rudro)</t>
  </si>
  <si>
    <t>Heca Production</t>
  </si>
  <si>
    <t>Assistant General Manager (AGM)</t>
  </si>
  <si>
    <t>Masters (Information Security)- University Technology Malaysia
BSc (CSE)- Dhaka International University</t>
  </si>
  <si>
    <t>2021, 2005</t>
  </si>
  <si>
    <t>nurnobi@graguate.utm.my</t>
  </si>
  <si>
    <t>01711737837</t>
  </si>
  <si>
    <t>Brand Manager- Hashi khusi</t>
  </si>
  <si>
    <t xml:space="preserve">SASWAT KUMAR MOHAPATRA                                                                 </t>
  </si>
  <si>
    <t>SM Group</t>
  </si>
  <si>
    <t xml:space="preserve">General Manager - Operations, Assam &amp; Meghalaya Unit </t>
  </si>
  <si>
    <t xml:space="preserve">BE (Chemical Engineering)- Mewar University 
PGD (Operations &amp; Marketing)- SCDL
Diploma (Chemical Engineering)- Sambalpur University </t>
  </si>
  <si>
    <t>2014, 2011, 1996</t>
  </si>
  <si>
    <t>saswatkumarmohapatra@gmail.com</t>
  </si>
  <si>
    <t xml:space="preserve">+91-6000518906
+91-7086020145 </t>
  </si>
  <si>
    <t>RAJIB AHMED</t>
  </si>
  <si>
    <t>Honorary Consulate Of Portugal in Bangladesh</t>
  </si>
  <si>
    <t>Coordinator &amp; Protocol Officer</t>
  </si>
  <si>
    <t>BSc (CSE)- Stamford University</t>
  </si>
  <si>
    <t>rajib.chezrazzaksuites@gmail.com</t>
  </si>
  <si>
    <t>01727155221</t>
  </si>
  <si>
    <t>RAJIB SUTRADHAR</t>
  </si>
  <si>
    <t>Control Room Specialist</t>
  </si>
  <si>
    <t>sutradharrajib@gmail.com</t>
  </si>
  <si>
    <t>01723435108</t>
  </si>
  <si>
    <t xml:space="preserve">RAKIBUL ISLAM RATUL </t>
  </si>
  <si>
    <t xml:space="preserve">Dynamic Power Engineering </t>
  </si>
  <si>
    <t>Assistant Manager (Sales and Promotion)</t>
  </si>
  <si>
    <t>rakibulislamratul35@gmail.com</t>
  </si>
  <si>
    <t>01610 203578</t>
  </si>
  <si>
    <t>RAKIBUR RAHMAN</t>
  </si>
  <si>
    <t>Hotel Sarina</t>
  </si>
  <si>
    <t>Front Office Supervisor</t>
  </si>
  <si>
    <t>Diploma in Hotel Management- UPDATE</t>
  </si>
  <si>
    <t>rakiburshuvo@gmail.com</t>
  </si>
  <si>
    <t>01772370688</t>
  </si>
  <si>
    <t>Reaz Mahmud Khan</t>
  </si>
  <si>
    <t>Fair Group</t>
  </si>
  <si>
    <t>PGDHRM- BIM
MBA (MIS) &amp; BBA (Management)- DU</t>
  </si>
  <si>
    <t>2013, 2004, 2003</t>
  </si>
  <si>
    <t>MUSHFEQ NOOR AFSAR</t>
  </si>
  <si>
    <t>Cobait Bangladesh Ltd</t>
  </si>
  <si>
    <t>Dhaka Team Lead / Senior Support Engineer</t>
  </si>
  <si>
    <t>Advanced Diploma (Computer Systems Technology, Networking with Honours)- Centennial College, Canada
BSc (CSE)- Algoma University, Canada</t>
  </si>
  <si>
    <t>mushfeq.afsar@gmail.com</t>
  </si>
  <si>
    <t>01714036184</t>
  </si>
  <si>
    <t>IMC worldwide</t>
  </si>
  <si>
    <t>Office Manager, HR and Admin Department</t>
  </si>
  <si>
    <t>MBA (Marketing)- Bangalore University, India</t>
  </si>
  <si>
    <t>rashed99@gmail.com</t>
  </si>
  <si>
    <t>01711 595373</t>
  </si>
  <si>
    <t>Shah Tofael Ahmad</t>
  </si>
  <si>
    <t>Daud Machinery Trading DWC-LLC, UAE</t>
  </si>
  <si>
    <t>MBA (Finance)- IBA, DU
BSc (EEE)- BUET</t>
  </si>
  <si>
    <t>tofael.ahmad@gmail.com</t>
  </si>
  <si>
    <t>01711566989</t>
  </si>
  <si>
    <t>Abu Sadeque Mohammad Alim</t>
  </si>
  <si>
    <t>LLB- National U
MBA &amp; BBA (Management)- DU</t>
  </si>
  <si>
    <t>abu.alim@gmail.com</t>
  </si>
  <si>
    <t>01712654155</t>
  </si>
  <si>
    <t>Md Bashar molla</t>
  </si>
  <si>
    <t>Meghna Group  of industries</t>
  </si>
  <si>
    <t xml:space="preserve">Asst Manager – Sales </t>
  </si>
  <si>
    <t>basharmolla2012@gmail.com</t>
  </si>
  <si>
    <t>01710 003767</t>
  </si>
  <si>
    <t>Muhammad Al Imran</t>
  </si>
  <si>
    <t xml:space="preserve">Dekko Isho Group </t>
  </si>
  <si>
    <t>Sr. Executive, Admin &amp; Protocol</t>
  </si>
  <si>
    <t>MA (English Literature )- Stamford U
BSS (Social Science)- Naytional U</t>
  </si>
  <si>
    <t>inspireimu@gmail.com</t>
  </si>
  <si>
    <t>01911479170</t>
  </si>
  <si>
    <t>MD. ABUL KALAM</t>
  </si>
  <si>
    <t>01760701286</t>
  </si>
  <si>
    <t>m.akazad@outlook.com</t>
  </si>
  <si>
    <t>Md. Monzur Alam</t>
  </si>
  <si>
    <t>Gazi Satellite Television Limited (Gtv)</t>
  </si>
  <si>
    <t>MBA &amp; BBA (Finance)- BIU</t>
  </si>
  <si>
    <t>infomonzur@yahoo.com</t>
  </si>
  <si>
    <t>01736 353922</t>
  </si>
  <si>
    <t>MOHAMMAD MOSHAREF HOSSAIN PRODHANIA</t>
  </si>
  <si>
    <t>Deputy Manager (Finance &amp; Accounts)</t>
  </si>
  <si>
    <t>M.Com (Accounting)- JNU
B.Com (Accounting)- National U</t>
  </si>
  <si>
    <t>mosharefsohel@gmail.com</t>
  </si>
  <si>
    <t>01911724327</t>
  </si>
  <si>
    <t>Shuvasish Dey</t>
  </si>
  <si>
    <t>Bashundhara Industrial Economic Zone Ltd</t>
  </si>
  <si>
    <t>DEPUTY MANAGER, SUPPLY CHAIN</t>
  </si>
  <si>
    <t>MBA &amp; BBA (MARKETING)- DU</t>
  </si>
  <si>
    <t>shuvashishdey@gmail.com</t>
  </si>
  <si>
    <t>01827594220</t>
  </si>
  <si>
    <t>MOHAMMAD SHAMSUL ISLAM</t>
  </si>
  <si>
    <t>IMC Worldwide Ltd</t>
  </si>
  <si>
    <t>Accounts Expert</t>
  </si>
  <si>
    <t>MBA- Southeast U
Chartered Accountancy- ICAB
Bcom- DU, (Govt. Titumir College)</t>
  </si>
  <si>
    <t>2006, 1996, 1990</t>
  </si>
  <si>
    <t>shapan2008@gmail.com</t>
  </si>
  <si>
    <t>01742519152</t>
  </si>
  <si>
    <t>AHSAN HABIB ANOY</t>
  </si>
  <si>
    <t>Sheba Platform Limited (Sheba.xyz)</t>
  </si>
  <si>
    <t>Assistant Brand Manager, Marketing</t>
  </si>
  <si>
    <t>ahsanhabibanoy@gmail.com</t>
  </si>
  <si>
    <t>01711085472</t>
  </si>
  <si>
    <t>Hossain Ahmed</t>
  </si>
  <si>
    <t>ACCA- ACCA (UK)
ACCA Part-1- ACCA (UK)
MBA &amp; BBA- National U</t>
  </si>
  <si>
    <t>ziashimanto@gmail.com</t>
  </si>
  <si>
    <t>01871921395
01734842130</t>
  </si>
  <si>
    <t>Naser Azad</t>
  </si>
  <si>
    <t>Ivory Business Solutions</t>
  </si>
  <si>
    <t>Communication &amp; Research Consultant</t>
  </si>
  <si>
    <t>Masters (Marketing)-York University, Canada
MBA &amp; BBA (MKT &amp; FIN)- NSU</t>
  </si>
  <si>
    <t>2019, 2013, 2010</t>
  </si>
  <si>
    <t>+1-437-221-2599</t>
  </si>
  <si>
    <t>RAFI MOHAMMAD</t>
  </si>
  <si>
    <t>Weero Digital</t>
  </si>
  <si>
    <t>BA Hons- JU</t>
  </si>
  <si>
    <t>rafininad@gmail.com</t>
  </si>
  <si>
    <t>01847356023</t>
  </si>
  <si>
    <t>Ratul Ghosh</t>
  </si>
  <si>
    <t>Kantar Bangladesh</t>
  </si>
  <si>
    <t>Account Manager, Insights</t>
  </si>
  <si>
    <t>ratul.ghosh@hotmail.com</t>
  </si>
  <si>
    <t>01730781318</t>
  </si>
  <si>
    <t>ABDULLAH  MOHAMMED JOHER</t>
  </si>
  <si>
    <t>Labbaik Tours and Travels</t>
  </si>
  <si>
    <t>Administrative Accounts Executive</t>
  </si>
  <si>
    <t>MBA (Marketing) &amp; BBA (Accounting)- EWU</t>
  </si>
  <si>
    <t>abdullahmohammedjoher@gmail.com</t>
  </si>
  <si>
    <t>01792353714</t>
  </si>
  <si>
    <t>MD.ROHUL AMIN</t>
  </si>
  <si>
    <t>RANGPUR GROUP</t>
  </si>
  <si>
    <t>Assistant Manager – Hr,Admin &amp; Compliance &amp; Fire Safety.</t>
  </si>
  <si>
    <t>aminrohul9513@gmail.com</t>
  </si>
  <si>
    <t>01818472743</t>
  </si>
  <si>
    <t>MD.ABDUR RAHMAN RONY</t>
  </si>
  <si>
    <t>CELESTIAL TECH LTD.</t>
  </si>
  <si>
    <t>ASSISTANT MANAGER-ACCOUNTS &amp; FINANCE</t>
  </si>
  <si>
    <t>LLB- National U
MBA &amp; BBA (AIS)- JNU</t>
  </si>
  <si>
    <t>2017, 2012, 2011</t>
  </si>
  <si>
    <t>rehan_356@yahoo.com</t>
  </si>
  <si>
    <t>01516152898</t>
  </si>
  <si>
    <t>ADVANCED CHEMICAL INDUSTRIES LIMITED (ACI)</t>
  </si>
  <si>
    <t>Deputy Manager, Legal &amp; Estate</t>
  </si>
  <si>
    <t>BIT (E-Commerce)- Central Queensland University
BBA (MIS)- EWU</t>
  </si>
  <si>
    <t>01551075510</t>
  </si>
  <si>
    <t>UNDP(United nation of development program)</t>
  </si>
  <si>
    <t>Business development officer</t>
  </si>
  <si>
    <t>Sabiha Yeasmin Shefa</t>
  </si>
  <si>
    <t>Sales Consultant</t>
  </si>
  <si>
    <t>syshefa@gmail.com</t>
  </si>
  <si>
    <t>01915 770773</t>
  </si>
  <si>
    <t>Bangla-US Enterprise Pvt. LTD.</t>
  </si>
  <si>
    <t>Senior Executives Dispatch</t>
  </si>
  <si>
    <t>Sumitra Barua</t>
  </si>
  <si>
    <t>SMV Consumers Ltd. (Partner, WIPRO UNZA)</t>
  </si>
  <si>
    <t>Assistant General Manager, Market Operations</t>
  </si>
  <si>
    <t>INDRAJIT DEBNATH</t>
  </si>
  <si>
    <t>Marico Bangladesh Limited, Crushing, Refinery, Filling &amp; EBM Plant</t>
  </si>
  <si>
    <t>Asst. Manager, Operations</t>
  </si>
  <si>
    <t>BSc (ME)- WEST COAST UNIVERSITY
Diploma (ME)- Bangladesh Sweden Polytechnic Institute</t>
  </si>
  <si>
    <t>idniloy@yahoo.com</t>
  </si>
  <si>
    <t>01891938483
01721970626</t>
  </si>
  <si>
    <t>arshikhisa102@gmail.com</t>
  </si>
  <si>
    <t>YOUNGSI KHISA</t>
  </si>
  <si>
    <t>MBA &amp; BBA (Finance)</t>
  </si>
  <si>
    <t>01673755611</t>
  </si>
  <si>
    <t>ZAHIDUL AMIN</t>
  </si>
  <si>
    <t>KONA SOFTWARE LAB LTD</t>
  </si>
  <si>
    <t>DIRECTOR OF ENGINEERING</t>
  </si>
  <si>
    <t>BSc (CSE)- SUST</t>
  </si>
  <si>
    <t>zahidul.amin@gmail.com</t>
  </si>
  <si>
    <t>01764111104</t>
  </si>
  <si>
    <t>MD TANVEER ISLAM</t>
  </si>
  <si>
    <t>General Manager, Export Department</t>
  </si>
  <si>
    <t>M.Phil (PS)- DU
MSS (PS)- National U
BA- National U</t>
  </si>
  <si>
    <t>2015, 2008,1997</t>
  </si>
  <si>
    <t>tanveer.islam@aci-bd.com
tanveer.islam@aci-bd.com</t>
  </si>
  <si>
    <t>MD. ATIKUR RAHMAN</t>
  </si>
  <si>
    <t>Aman cement Mills Limited</t>
  </si>
  <si>
    <t>Divisional Manager</t>
  </si>
  <si>
    <t>MBA (Marketing )- Stamford U</t>
  </si>
  <si>
    <t>md.atikurrahman123@gmail.com</t>
  </si>
  <si>
    <t>01711 311147</t>
  </si>
  <si>
    <t>01712 089460</t>
  </si>
  <si>
    <t>ISHRAT ANJUM</t>
  </si>
  <si>
    <t>Sher-e-Bangla Agricultural University</t>
  </si>
  <si>
    <t>MSc &amp; BSc (Agronomy)</t>
  </si>
  <si>
    <t>nity1411ia@gmail.com</t>
  </si>
  <si>
    <t>01794341858</t>
  </si>
  <si>
    <t>U THEIN WIN</t>
  </si>
  <si>
    <t>SAVITRIBAI PHULE PUNE UNIVERSITY, India</t>
  </si>
  <si>
    <t>FINANCIAL MANAGEMENT</t>
  </si>
  <si>
    <t>uthein3932@gmail.com</t>
  </si>
  <si>
    <t>01757871925</t>
  </si>
  <si>
    <t>Swakshar Mahbub Fardeen</t>
  </si>
  <si>
    <t>Executive –Advertisement</t>
  </si>
  <si>
    <t>fardeenshakkhor@gmail.com</t>
  </si>
  <si>
    <t>01677 073505</t>
  </si>
  <si>
    <t>Ayman nur</t>
  </si>
  <si>
    <t xml:space="preserve"> Bangladesh Army International University of Science and Technology (BAIUST) </t>
  </si>
  <si>
    <t>BSc (CE)</t>
  </si>
  <si>
    <t>01880860540</t>
  </si>
  <si>
    <t>aymannur97@gmail.com</t>
  </si>
  <si>
    <t>A. K. REZAUL HOQUE</t>
  </si>
  <si>
    <t>Elevate Global Ltd.</t>
  </si>
  <si>
    <t>Specialist-Assessor</t>
  </si>
  <si>
    <t>MBA (HRM)- Asian University of Bangladesh 
MSS(PS)- National University
BBA (Business Management)- Asian University of Bangladesh
BSS (Social Science)- National University</t>
  </si>
  <si>
    <t>2006, 2004, 2004, 2001</t>
  </si>
  <si>
    <t>jewel.pcc16th@gmail.com</t>
  </si>
  <si>
    <t>01840982582</t>
  </si>
  <si>
    <t>Wasiur Rahman Anik</t>
  </si>
  <si>
    <t>North South University</t>
  </si>
  <si>
    <t>BSc (EEE)</t>
  </si>
  <si>
    <t>rahman.1532@gmail.com</t>
  </si>
  <si>
    <t>01790181130</t>
  </si>
  <si>
    <t>MD. NURUL AMIN</t>
  </si>
  <si>
    <t>Tamishna Dyeing Industries Ltd. (Unit of Tamishna Group)</t>
  </si>
  <si>
    <t>Senior Manager, Maintenance &amp; Utility Department</t>
  </si>
  <si>
    <t>Diploma (Electrical Technology)- Dinajpur Polytechnic Institute</t>
  </si>
  <si>
    <t>nurul.amin75@yahoo.com</t>
  </si>
  <si>
    <t>01713046819</t>
  </si>
  <si>
    <t>MUNSHI MAHBUBUR RAHMAN</t>
  </si>
  <si>
    <t>Padma group of Converters</t>
  </si>
  <si>
    <t>Head of security and corporate affairs</t>
  </si>
  <si>
    <t>MBA (HRM)- Southeast University
PGD (SCM)- BiMS
BSc.- Chittagong University</t>
  </si>
  <si>
    <t>2013, 2013, 1988</t>
  </si>
  <si>
    <t>mahbub3564@yahoo.com</t>
  </si>
  <si>
    <t>01914962321
01769058555</t>
  </si>
  <si>
    <t>A K M Ehsanul Haque</t>
  </si>
  <si>
    <t>Assistant General Manager, Billing &amp; Credit Control</t>
  </si>
  <si>
    <t>MBA (HRM)- JU
MSS &amp; BSS (Government &amp; Politics)- JU</t>
  </si>
  <si>
    <t>akmehsanulhaque@gmail.com</t>
  </si>
  <si>
    <t>01770345722</t>
  </si>
  <si>
    <t>DEBASISH SAHA</t>
  </si>
  <si>
    <t>RFL ELECTRONICS LTD</t>
  </si>
  <si>
    <t>BSc (EEE)- RUET</t>
  </si>
  <si>
    <t>dsaha.ruet@gmail.com</t>
  </si>
  <si>
    <t>01739861397</t>
  </si>
  <si>
    <t>Ripan Mia</t>
  </si>
  <si>
    <t>Savitribai Phule Pune University ,Pune, India.</t>
  </si>
  <si>
    <t>B.E (Information Technology)</t>
  </si>
  <si>
    <t>riponmia112231@gmail.com</t>
  </si>
  <si>
    <t>01834946839</t>
  </si>
  <si>
    <t>Project Coordinator, Access Network Rollout</t>
  </si>
  <si>
    <t>BSc (EEE)- IUT</t>
  </si>
  <si>
    <t>Save the Children International in Bangladesh</t>
  </si>
  <si>
    <t>Mohammad Omar Faruque</t>
  </si>
  <si>
    <t>Masters (Population Sciences)- DU
MSS &amp; BSS (Anthropology)- JU</t>
  </si>
  <si>
    <t>2011, 1995, 1994</t>
  </si>
  <si>
    <t>momarfaruque@gmail.com</t>
  </si>
  <si>
    <t>01730311691</t>
  </si>
  <si>
    <t>Md. Aman Uddin</t>
  </si>
  <si>
    <t>Service Engine BPO</t>
  </si>
  <si>
    <t>juborazaman@gmail.com</t>
  </si>
  <si>
    <t>S.M. REZA-E-RABBY</t>
  </si>
  <si>
    <t>Senior Route to Market Manager</t>
  </si>
  <si>
    <t>EMBA &amp; BBA (MARKETING)- BRAC U</t>
  </si>
  <si>
    <t>pritam.reza@gmail.com</t>
  </si>
  <si>
    <t>01755 543959</t>
  </si>
  <si>
    <t>Mobarak Hossain Fahad</t>
  </si>
  <si>
    <t>EPIC GROUP</t>
  </si>
  <si>
    <t>BBA (Marketing)- Royal University</t>
  </si>
  <si>
    <t>mhfahad19@gmail.com</t>
  </si>
  <si>
    <t>01852222258</t>
  </si>
  <si>
    <t>Md Lutful Alam</t>
  </si>
  <si>
    <t>Corporate Brand &amp; Marketing department</t>
  </si>
  <si>
    <t>BBA (HRM) IUB</t>
  </si>
  <si>
    <t>lutfulalam98@gmail.com</t>
  </si>
  <si>
    <t>01965429144</t>
  </si>
  <si>
    <t>FARIHA RAHMAN</t>
  </si>
  <si>
    <t>AMERICAN INTERNATIONAL UNIVERSITY BANGLADESH</t>
  </si>
  <si>
    <t>B.SC.EEE- on going</t>
  </si>
  <si>
    <t>nameerah15@gmail.com</t>
  </si>
  <si>
    <t>01715298719</t>
  </si>
  <si>
    <t>MD. ABUL BASHER KHAN</t>
  </si>
  <si>
    <t>Ranks-ITT Limited</t>
  </si>
  <si>
    <t>MSS (Economics)- DU
B.Com- DU</t>
  </si>
  <si>
    <t>1996, 1993</t>
  </si>
  <si>
    <t>basher.mukti@gmail.com</t>
  </si>
  <si>
    <t>01818010726
01975618330</t>
  </si>
  <si>
    <t>JANNATUL FERDOUS</t>
  </si>
  <si>
    <t>IFIC Bank Limited</t>
  </si>
  <si>
    <t>MBA- BUP
BBA (Finance)- NSU</t>
  </si>
  <si>
    <t>jannatulferdous18b@gmail.com</t>
  </si>
  <si>
    <t>01626 207191</t>
  </si>
  <si>
    <t>ASADUZZAMAN</t>
  </si>
  <si>
    <t>MSS &amp; BSS (Anthropology)- JU</t>
  </si>
  <si>
    <t>a99sad@gmail.com</t>
  </si>
  <si>
    <t>01712198019</t>
  </si>
  <si>
    <t>MD Muktadir Hossain</t>
  </si>
  <si>
    <t>Standard Chartered Bangladesh</t>
  </si>
  <si>
    <t>CET Analyst (Assistant Manager)</t>
  </si>
  <si>
    <t>EMBA &amp; BBA (marketing)- BRAC U</t>
  </si>
  <si>
    <t>Mails.mdhossain@gmail.com</t>
  </si>
  <si>
    <t>01775165882</t>
  </si>
  <si>
    <t>Minister Hi-Tech Park Ltd</t>
  </si>
  <si>
    <t>Deputy Executive Director</t>
  </si>
  <si>
    <t>SHAHARIAR FERDOUS</t>
  </si>
  <si>
    <t>MBA (Marketing)- IBA, DU
BBA- JU</t>
  </si>
  <si>
    <t>01718120000
01755524015</t>
  </si>
  <si>
    <t>Muhammad Moshiur Rahman</t>
  </si>
  <si>
    <t>BBA (A&amp;F)- NSU</t>
  </si>
  <si>
    <t>muhammadmoshiurr@gmail.com</t>
  </si>
  <si>
    <t>01531779284</t>
  </si>
  <si>
    <t>MOHAMMAD MONIRUL ISLAM</t>
  </si>
  <si>
    <t>B.com (Marketing)- National U</t>
  </si>
  <si>
    <t>monishidac@gmail.com</t>
  </si>
  <si>
    <t>01713195690</t>
  </si>
  <si>
    <t>Head of Sales &amp; SCM</t>
  </si>
  <si>
    <t>MBA (Marketing)- CU
BBA (Marketing &amp; IB)- NSU</t>
  </si>
  <si>
    <t>Md Ahetashamul Haque</t>
  </si>
  <si>
    <t>Digi Jadoo &amp; Broadband Ltd</t>
  </si>
  <si>
    <t>Senior Executive, Sales and Marketing</t>
  </si>
  <si>
    <t>MA (Marketing &amp; Innovation)- Anglia Ruskin University, UK
PGD (Business &amp; Marketing Strategy)- Eduqual, UK
BBA (HRM)- NUB</t>
  </si>
  <si>
    <t>2016, 2015, 2012</t>
  </si>
  <si>
    <t>omar.ahetasham@gmail.com</t>
  </si>
  <si>
    <t>01720 482811</t>
  </si>
  <si>
    <t>MD. MAHBUBUL ALAM</t>
  </si>
  <si>
    <t>MBA (HRM)- Stamford U
MSS (PS)- National U
LLB- National U
BA (Arts)- National U</t>
  </si>
  <si>
    <t>2007, 2001, 2004, 1994</t>
  </si>
  <si>
    <t>mahbub_066@yahoo.com</t>
  </si>
  <si>
    <t>01715272558</t>
  </si>
  <si>
    <t>Suzan Zahir</t>
  </si>
  <si>
    <t>Bproperty.com</t>
  </si>
  <si>
    <t>suzanzaheer14@gmail.com</t>
  </si>
  <si>
    <t>01739 871262</t>
  </si>
  <si>
    <t>Tanjila Haque Prottasha</t>
  </si>
  <si>
    <t>BSc- CSE (on going)</t>
  </si>
  <si>
    <t>prottashahaque174@gmail.com</t>
  </si>
  <si>
    <t>01798311277</t>
  </si>
  <si>
    <t>SUMON CHOWDHURY</t>
  </si>
  <si>
    <t>NORTH SOUTH UNIVERSITY</t>
  </si>
  <si>
    <t>BSc- TELECOMMUNICATION</t>
  </si>
  <si>
    <t>sumon.ete132@gmail.com</t>
  </si>
  <si>
    <t>01784423460</t>
  </si>
  <si>
    <t>SHEK SAWDA</t>
  </si>
  <si>
    <t>American International University-Bangladesh</t>
  </si>
  <si>
    <t>BBA- Accounting &amp; Finance</t>
  </si>
  <si>
    <t>sawda434@gmail.com</t>
  </si>
  <si>
    <t>01531722999</t>
  </si>
  <si>
    <t>Md. Golam Robbani</t>
  </si>
  <si>
    <t>Kazi Farms Group</t>
  </si>
  <si>
    <t>BSc (IPE)- RUET</t>
  </si>
  <si>
    <t>robbanisaddam@gmail.com</t>
  </si>
  <si>
    <t>01723671900
01913928315</t>
  </si>
  <si>
    <t>Kawser Ahmed</t>
  </si>
  <si>
    <t>Sir Salimullah Medical College &amp; Mitford Hospital</t>
  </si>
  <si>
    <t>Research Assistant</t>
  </si>
  <si>
    <t>BA (English Language and Literature)- NUB</t>
  </si>
  <si>
    <t>kawser183@gmail.com</t>
  </si>
  <si>
    <t>01847306614</t>
  </si>
  <si>
    <t>IMAM HOSSAIN</t>
  </si>
  <si>
    <t>Hub In-charge ( LogistIcs Operation)</t>
  </si>
  <si>
    <t>MA &amp; BA (Arabic)- CU</t>
  </si>
  <si>
    <t>Imamhossai_n@yahoo.com</t>
  </si>
  <si>
    <t>01672276861
01829667751</t>
  </si>
  <si>
    <t>SHAHIN ALAM</t>
  </si>
  <si>
    <t>June &amp; Zaeif Group</t>
  </si>
  <si>
    <t>Senior Account’s Officer</t>
  </si>
  <si>
    <t>forid2274@gmail.com</t>
  </si>
  <si>
    <t>01722405220</t>
  </si>
  <si>
    <t>SS Tradecom International</t>
  </si>
  <si>
    <t xml:space="preserve">Corporate Sales &amp; Digital Marketing </t>
  </si>
  <si>
    <t>MEHNAJ ABEDIN</t>
  </si>
  <si>
    <t>BBA (A &amp; F)- AIUB</t>
  </si>
  <si>
    <t>mehnajabedin@gmail.com</t>
  </si>
  <si>
    <t>01688 328339</t>
  </si>
  <si>
    <t>Key Account Manager
(Sr. Executive Level)</t>
  </si>
  <si>
    <t>Crown World Mobility</t>
  </si>
  <si>
    <t>Md. Musfiqur Rahman Hasan</t>
  </si>
  <si>
    <t>SSL-Commerz</t>
  </si>
  <si>
    <t>Team Leader (Offline Merchants Management)</t>
  </si>
  <si>
    <t>BBA (Marketing)- National U</t>
  </si>
  <si>
    <t>musfiqur.hasan@gmail.com</t>
  </si>
  <si>
    <t>01977 904921</t>
  </si>
  <si>
    <t>Osman Goni</t>
  </si>
  <si>
    <t>Navana Furniture</t>
  </si>
  <si>
    <t>MBA (Eco)- UITS
BSS- National</t>
  </si>
  <si>
    <t>onik90177@gmail.com</t>
  </si>
  <si>
    <t>01724 484629</t>
  </si>
  <si>
    <t>REHANA PARVIN BRISHTY</t>
  </si>
  <si>
    <t>Teresa</t>
  </si>
  <si>
    <t>Deputy Manager- Investment, Business Development &amp;Design</t>
  </si>
  <si>
    <t>MSc &amp; BSc (Mathematics)- JU</t>
  </si>
  <si>
    <t>hirbrishty@gmail.com</t>
  </si>
  <si>
    <t>01710252335</t>
  </si>
  <si>
    <t>KAZI FAHIM AL ISLAM</t>
  </si>
  <si>
    <t>kazifahim141@gmail.com</t>
  </si>
  <si>
    <t>01531 730217</t>
  </si>
  <si>
    <t>MD. MOSTASIM BILLAH</t>
  </si>
  <si>
    <t>Samsung bd Ltd</t>
  </si>
  <si>
    <t>Area sales manager</t>
  </si>
  <si>
    <t>01833 181744</t>
  </si>
  <si>
    <t>SHANTANU SARKAR</t>
  </si>
  <si>
    <t>Dhamakashopping.com ltd.</t>
  </si>
  <si>
    <t>Assistant Business Development Manager</t>
  </si>
  <si>
    <t>BSc (CSE)- IUBAT</t>
  </si>
  <si>
    <t>shantanu.sarkar.cse@gmail.com</t>
  </si>
  <si>
    <t>01737 049370</t>
  </si>
  <si>
    <t>Territory Manager, Distribution sales, Commercial</t>
  </si>
  <si>
    <t>Mirza Aasif Ibn Ashraf</t>
  </si>
  <si>
    <t xml:space="preserve">Canopus IT Solutions </t>
  </si>
  <si>
    <t>Operation Engineer cum Business Development Manager</t>
  </si>
  <si>
    <t>BSC (CSE)- UITS
Dip (Computer)- Rajshahi Polytechnic Institute</t>
  </si>
  <si>
    <t>mirzaaasifibnashraf@gmail.com</t>
  </si>
  <si>
    <t>01716535503</t>
  </si>
  <si>
    <t>MOHAMMAD KHAIRUL HASSAN</t>
  </si>
  <si>
    <t>Assistant Manager (HR &amp; Finance)</t>
  </si>
  <si>
    <t>Mcom &amp; Bcom- National U</t>
  </si>
  <si>
    <t>ashikofficial92606@gmail.com</t>
  </si>
  <si>
    <t>Ashik Mahmud</t>
  </si>
  <si>
    <t>Executive, OBHAI and MGX (Team Lead-operations)</t>
  </si>
  <si>
    <t>MBA &amp; BSc (EEE)- NSU</t>
  </si>
  <si>
    <t>enrolled, 2018</t>
  </si>
  <si>
    <t>01793 592606</t>
  </si>
  <si>
    <t>Wasan Khatib</t>
  </si>
  <si>
    <t>wasan052@gmail.com</t>
  </si>
  <si>
    <t>01670407205
01731268328</t>
  </si>
  <si>
    <t>MD. AL- AMIN</t>
  </si>
  <si>
    <t>Hazi Wahed Moriam College, National U</t>
  </si>
  <si>
    <t xml:space="preserve">BBA- Accounting </t>
  </si>
  <si>
    <t>01759300889</t>
  </si>
  <si>
    <t>talamin1996@gmail.com</t>
  </si>
  <si>
    <t>MD ASIKUZZAMAN</t>
  </si>
  <si>
    <t>Shohoz Ltd</t>
  </si>
  <si>
    <t>Executive- Operations, Food Department</t>
  </si>
  <si>
    <t>mdasikuzzaman82@gmail.com</t>
  </si>
  <si>
    <t>01632169864</t>
  </si>
  <si>
    <t>Foodpanda Bangladesh</t>
  </si>
  <si>
    <t>City Manager</t>
  </si>
  <si>
    <t>MBA (Marketing)- EWU
BBA (Marketing)- University of Pune, India</t>
  </si>
  <si>
    <t>Joynal Abedin</t>
  </si>
  <si>
    <t>MBA &amp; BBA (Marketing)- IBA, JU</t>
  </si>
  <si>
    <t>tojoynalabedin@gmail.com</t>
  </si>
  <si>
    <t>01717 357749</t>
  </si>
  <si>
    <t>Md Fazlul Haque</t>
  </si>
  <si>
    <t>Senior Manager (Electrical Maintenance)</t>
  </si>
  <si>
    <t>BSc (EEE)- BUET</t>
  </si>
  <si>
    <t>fazlul100382@gmail.com</t>
  </si>
  <si>
    <t>01930272430</t>
  </si>
  <si>
    <t>Agora Ltd.</t>
  </si>
  <si>
    <t>Outlet In Charge</t>
  </si>
  <si>
    <t>Md.  Farhad Hossain</t>
  </si>
  <si>
    <t>Noora Trade Links</t>
  </si>
  <si>
    <t>MA &amp; BA (Islamic History &amp; Culture)- National U</t>
  </si>
  <si>
    <t>farhadk0500@gmail.com</t>
  </si>
  <si>
    <t>01767 554419</t>
  </si>
  <si>
    <t>Md. Razon Ali</t>
  </si>
  <si>
    <t>RFL Electronics Ltd</t>
  </si>
  <si>
    <t>B.Sc (EEE)- PUST</t>
  </si>
  <si>
    <t>SM, Operations</t>
  </si>
  <si>
    <t>engrrazonahmed@gmail.com</t>
  </si>
  <si>
    <t>01737951222</t>
  </si>
  <si>
    <t>Golam Rahman</t>
  </si>
  <si>
    <t>ASIATIC MARKETING COMMUNICATIONS LTD</t>
  </si>
  <si>
    <t>M.com &amp; B.com ((Accounting)- JNU, National U</t>
  </si>
  <si>
    <t>grahman.rak@gmail.com</t>
  </si>
  <si>
    <t>01792553363
01673014061</t>
  </si>
  <si>
    <t>MUHAMMAD SARFARAZ HASAN</t>
  </si>
  <si>
    <t>Afghanistan Country Office, BRAC Int.</t>
  </si>
  <si>
    <t>MBA (Finance)- Atish Dipankar University of Science &amp; Technology, BD
LLB- National U
BSc (Applied Accounting)- Oxford Brookes University, UK</t>
  </si>
  <si>
    <t>2021, 2019, 2018</t>
  </si>
  <si>
    <t>sarfsiddiqui@yahoo.com</t>
  </si>
  <si>
    <t>01781189678</t>
  </si>
  <si>
    <t>ABDULLAH MOHAMMAD SHAWON</t>
  </si>
  <si>
    <t>Jiangsu University, China</t>
  </si>
  <si>
    <t>BSc- Food Science&amp; Engineering</t>
  </si>
  <si>
    <t>abdullahshawon34@gmail.com</t>
  </si>
  <si>
    <t>01763900234</t>
  </si>
  <si>
    <t>IT Business Solutions Manager</t>
  </si>
  <si>
    <t>Samia Sifat</t>
  </si>
  <si>
    <t>Anando NGO</t>
  </si>
  <si>
    <t>MBA (Accounting)- DIU
BBA (HRM)- IIUC</t>
  </si>
  <si>
    <t>tomasifat@gmail.com</t>
  </si>
  <si>
    <t>01918 136440</t>
  </si>
  <si>
    <t>MOHAMMAD ZAHED BIN SIDDIQUE</t>
  </si>
  <si>
    <t>COATS BANGLADESH LTD</t>
  </si>
  <si>
    <t>Senior Executive- Procurement</t>
  </si>
  <si>
    <t>IMBA (Marketing)- UITS
Mcom &amp; Bcom (Management)- National U</t>
  </si>
  <si>
    <t>2015, 2002, 1999</t>
  </si>
  <si>
    <t>zbs.sazu2@gmail.com</t>
  </si>
  <si>
    <t>01755588126</t>
  </si>
  <si>
    <t xml:space="preserve">Md. Rakibul Islam Khan </t>
  </si>
  <si>
    <t>EPIC Group</t>
  </si>
  <si>
    <t>MBA &amp; BBA (Finance)- NUB</t>
  </si>
  <si>
    <t>rakib.nub84@gmail.com</t>
  </si>
  <si>
    <t>01717718864</t>
  </si>
  <si>
    <t>evaly, elogistics, efood</t>
  </si>
  <si>
    <t>MBA (Finance) &amp; BBA (Marketing)- IBA, DU</t>
  </si>
  <si>
    <t>murad.khurshid@gmail.com</t>
  </si>
  <si>
    <t>01708 805335
01914 444906</t>
  </si>
  <si>
    <t>Md. Zahidul Islam</t>
  </si>
  <si>
    <t>Bata Shoe Company (BD) Ltd</t>
  </si>
  <si>
    <t>MBA (HRM)- HRM
BSc (IPE)- SUST</t>
  </si>
  <si>
    <t>zahid583156@gmail.com</t>
  </si>
  <si>
    <t>01710583156</t>
  </si>
  <si>
    <t>NAHIDA SULTANA</t>
  </si>
  <si>
    <t>Fiber@Home</t>
  </si>
  <si>
    <t>Lead-HR (Sr. Manager)</t>
  </si>
  <si>
    <t>EMBA (HRM) &amp; BBA (HRM &amp; MKT)- NSU</t>
  </si>
  <si>
    <t>nahidauttara@gmail.com</t>
  </si>
  <si>
    <t>01671858948</t>
  </si>
  <si>
    <t>HOSNA ARA</t>
  </si>
  <si>
    <t>Project Coordinator (IT Support)</t>
  </si>
  <si>
    <t>hosna.ara.e.khan@gmail.com</t>
  </si>
  <si>
    <t>01888686148</t>
  </si>
  <si>
    <t xml:space="preserve">Orion Tea Company Ltd. </t>
  </si>
  <si>
    <t>Head of Sales and marketing</t>
  </si>
  <si>
    <t xml:space="preserve">BBA (Marketing)- Newport University ,UK </t>
  </si>
  <si>
    <t>Md. Waliul Islam</t>
  </si>
  <si>
    <t>waliul.islamdhaka@gmail.com</t>
  </si>
  <si>
    <t>Md. Shaiful Alam</t>
  </si>
  <si>
    <t>Magnum Steel Industries Limited</t>
  </si>
  <si>
    <t>Senior Manager- Marketing and Sales</t>
  </si>
  <si>
    <t>MSc &amp; BSc (Physics)- CU</t>
  </si>
  <si>
    <t>alammdc.nbl@gmail.com</t>
  </si>
  <si>
    <t>01711 448287</t>
  </si>
  <si>
    <t>Asst. Manager - Distribution</t>
  </si>
  <si>
    <t>01819826392
01816259058
01712655700</t>
  </si>
  <si>
    <t>MD. MARUF AKTER</t>
  </si>
  <si>
    <t>A. K. Accessories (Pvt.) Ltd.</t>
  </si>
  <si>
    <t xml:space="preserve">Senior Manager - HR, Admin &amp; Compliance </t>
  </si>
  <si>
    <t>BA (Law)- National U
MBA (HRM)- SEU
MSS &amp; BSS (Mass Communication &amp; Journalism)- RU</t>
  </si>
  <si>
    <t>2015, 2010, 2008, 2007</t>
  </si>
  <si>
    <t>maruf.akter@gmail.com</t>
  </si>
  <si>
    <t>01677701922
01712654995</t>
  </si>
  <si>
    <t>MBA (Marketing)- DU
BBA (Marketing)- JU</t>
  </si>
  <si>
    <t xml:space="preserve">01745 700100 </t>
  </si>
  <si>
    <t>DIWAKAR PRASAD</t>
  </si>
  <si>
    <t>BMW INDUSTRIES LTD</t>
  </si>
  <si>
    <t>ENGINEER- QA/QC</t>
  </si>
  <si>
    <t xml:space="preserve">B.Tech (ME)- RANCHI UNIVERSITY, India
ITI (ELECTRICIAN)- NCVT
</t>
  </si>
  <si>
    <t>2011, 2005</t>
  </si>
  <si>
    <t>diwakar1989oct@gmail.com</t>
  </si>
  <si>
    <t>9608346284
8092818135</t>
  </si>
  <si>
    <t>Md.Ruhul Amin</t>
  </si>
  <si>
    <t>Navana Engineering Limited, Navana Group</t>
  </si>
  <si>
    <t>ruhulamin3596@gmail.com</t>
  </si>
  <si>
    <t>01706144722</t>
  </si>
  <si>
    <t>MD. SHOHAG</t>
  </si>
  <si>
    <t>Rahman Rahman Huq, KPMG Bangladesh</t>
  </si>
  <si>
    <t>ACCA UK
CAT UK</t>
  </si>
  <si>
    <t>mdshohag@live.com</t>
  </si>
  <si>
    <t>01770 807174</t>
  </si>
  <si>
    <t>MONWAR DAUD QURESHI</t>
  </si>
  <si>
    <t>AREX</t>
  </si>
  <si>
    <t>ACCA Affiliate (Finance)- LCBS Dhaka
BSc (Accounting)- Chartered University and College
Diploma (Commerce)- Chartered University and College</t>
  </si>
  <si>
    <t>2019, 2017, 2013</t>
  </si>
  <si>
    <t>monwar.acca@gmail.com</t>
  </si>
  <si>
    <t>01675221438</t>
  </si>
  <si>
    <t>ZIAUR RAHMAN</t>
  </si>
  <si>
    <t>ziaurais12du@gmail.com</t>
  </si>
  <si>
    <t>01733143345</t>
  </si>
  <si>
    <t>Ama Accessories</t>
  </si>
  <si>
    <t>Assistant Manager (Office &amp; Factory)</t>
  </si>
  <si>
    <t>1997, 1996</t>
  </si>
  <si>
    <t>marahman1922@gmail.com</t>
  </si>
  <si>
    <t>01631-204188
01637-231306</t>
  </si>
  <si>
    <t>Md. Kaisar Enam</t>
  </si>
  <si>
    <t>Seven A, Accounting &amp; Advisory</t>
  </si>
  <si>
    <t>Managing Partner</t>
  </si>
  <si>
    <t>ACCA (Accounting, Finance)- UK
CAT (Accounting, Finance)- UK</t>
  </si>
  <si>
    <t>kaisarenam@gmail.com</t>
  </si>
  <si>
    <t>01813325226</t>
  </si>
  <si>
    <t>MD. JUBAIR ISLAM</t>
  </si>
  <si>
    <t>Emerging Credit Rating LTD</t>
  </si>
  <si>
    <t>Research Analyst, Credit Rating Department</t>
  </si>
  <si>
    <t>MBA &amp; BBA (FINANCE)- DIU</t>
  </si>
  <si>
    <t>jubairmim@gmail.com</t>
  </si>
  <si>
    <t>01681230058</t>
  </si>
  <si>
    <t>ASHFAQUL HOQUE</t>
  </si>
  <si>
    <t>Bank Asia Limited</t>
  </si>
  <si>
    <t>Head of Management Information System, Group Finance Division</t>
  </si>
  <si>
    <t>MBA (Banking) &amp; BBA (Finance &amp; Banking)- DU</t>
  </si>
  <si>
    <t>2003, 2000</t>
  </si>
  <si>
    <t>ashfaq_tamal@yahoo.com</t>
  </si>
  <si>
    <t>01730058875</t>
  </si>
  <si>
    <t>ABU SALEH SHUKHEN</t>
  </si>
  <si>
    <t>EVALY.COM LIMITED</t>
  </si>
  <si>
    <t>Vendor Manager (Team Lead)</t>
  </si>
  <si>
    <t>PGDSCM- BIMS
BBA (Finance)- National U</t>
  </si>
  <si>
    <t>shukhen55@gmail.com</t>
  </si>
  <si>
    <t>01771 854731</t>
  </si>
  <si>
    <t>Mohammad Marjuk Bin Sabur</t>
  </si>
  <si>
    <t>Southeast Bank Ltd</t>
  </si>
  <si>
    <t>Senior Executive Officer, FCAD</t>
  </si>
  <si>
    <t>marjuk_acca@yahoo.com</t>
  </si>
  <si>
    <t>01912 512377</t>
  </si>
  <si>
    <t>IFAD Group</t>
  </si>
  <si>
    <t>Sr. Executive - Talent Acquisition &amp; HR Operation</t>
  </si>
  <si>
    <t>PGD (HRM)- UIU
MBA (HRM)- Comilla University
BBA (Management)- Comilla University</t>
  </si>
  <si>
    <t>rakibshakil80@gmail.com</t>
  </si>
  <si>
    <t>01744 798 824</t>
  </si>
  <si>
    <t>Hasib Ahmed Mazumder</t>
  </si>
  <si>
    <t>RANCON Group</t>
  </si>
  <si>
    <t>Sr. Executive (Supply Chain Management)</t>
  </si>
  <si>
    <t>MBA (SCM)- BUP
BSc (EECE)- MIST</t>
  </si>
  <si>
    <t>mazumderhasib@gmail.com</t>
  </si>
  <si>
    <t>01678055126</t>
  </si>
  <si>
    <t>YUNUS AHAMMED AMIN</t>
  </si>
  <si>
    <t>KK Foundation</t>
  </si>
  <si>
    <t>Sr. Marketing Executive, E-commerce Sales (Enterprise Division)</t>
  </si>
  <si>
    <t>osim1989@gmail.com</t>
  </si>
  <si>
    <t>01721191731</t>
  </si>
  <si>
    <t>M.com (Accounting) &amp; B.com- Govt. Bangla College, DU
B.com-JNU, National U</t>
  </si>
  <si>
    <t>1997, 1992</t>
  </si>
  <si>
    <t>bazlur.rahman2015@yahoo.com</t>
  </si>
  <si>
    <t>Md Miskat Jamil</t>
  </si>
  <si>
    <t>Opsonin Pharma Ltd.</t>
  </si>
  <si>
    <t>ACCA- London School of Business and Finance, UK
BBA (Finance)- IUB</t>
  </si>
  <si>
    <t>---, 08</t>
  </si>
  <si>
    <t>miskat.jamil@gmail.com</t>
  </si>
  <si>
    <t>01681291506
01717000101</t>
  </si>
  <si>
    <t xml:space="preserve">Kamrun Nahar                                                                               </t>
  </si>
  <si>
    <t>Standard Group Ltd</t>
  </si>
  <si>
    <t>Assistant Manager-HRD</t>
  </si>
  <si>
    <t>MBA (Finance) &amp; BBA (HRM)- IUB</t>
  </si>
  <si>
    <t>kamrun.nahar45@gmail.com</t>
  </si>
  <si>
    <t>01676 598297
01754 790736</t>
  </si>
  <si>
    <t>SAIMA SHARMIN</t>
  </si>
  <si>
    <t>Hi-Tech Bangla Ltd</t>
  </si>
  <si>
    <t>Assistant Engineer, Department of Energy</t>
  </si>
  <si>
    <t>B.Sc (EEE)- AIUB</t>
  </si>
  <si>
    <t>saima.sharmin.pinky@gmail.com</t>
  </si>
  <si>
    <t>01775552838</t>
  </si>
  <si>
    <t>ATMA MATIN</t>
  </si>
  <si>
    <t>Orion Security Services Ltd</t>
  </si>
  <si>
    <t xml:space="preserve">Executive Director, Operation and Administration </t>
  </si>
  <si>
    <t xml:space="preserve">MBA (HRM)- SEU
Masters (National Security)- National U
Bsc (Science)- Bangladesh Military Acadesmy   </t>
  </si>
  <si>
    <t>matin3461@yahoo.com</t>
  </si>
  <si>
    <t xml:space="preserve">01730444600 
01678706445 </t>
  </si>
  <si>
    <t>MD AMINUL ISLAM</t>
  </si>
  <si>
    <t xml:space="preserve">Savoy Ice cream Factory LTD </t>
  </si>
  <si>
    <t>Deputy General Manager- Sales</t>
  </si>
  <si>
    <t>MBA &amp; BBS (Management)- RU</t>
  </si>
  <si>
    <t>2002, 1998</t>
  </si>
  <si>
    <t>aminulraj2020@gmail.com</t>
  </si>
  <si>
    <t>01799990007
01752910064</t>
  </si>
  <si>
    <t>Alvira Nausheen Chowdhury</t>
  </si>
  <si>
    <t xml:space="preserve">Mega Builders Limited </t>
  </si>
  <si>
    <t xml:space="preserve">Deputy Manager (Accounts &amp; Admin) </t>
  </si>
  <si>
    <t>alvira.nausheen051592@gmail.com</t>
  </si>
  <si>
    <t>01777407202</t>
  </si>
  <si>
    <t>sadia.bipasha13@gmail.com</t>
  </si>
  <si>
    <t>Sadia Nasrin Bipasha</t>
  </si>
  <si>
    <t>Evaly</t>
  </si>
  <si>
    <t>Lead Specialist, Finance</t>
  </si>
  <si>
    <t>01764370786</t>
  </si>
  <si>
    <t>TAHMINA TASHNEEM</t>
  </si>
  <si>
    <t>Norway Refugee Council</t>
  </si>
  <si>
    <t>Risk &amp; Compliance Coordinator</t>
  </si>
  <si>
    <t>waqi.tashneem90@gmail.com</t>
  </si>
  <si>
    <t>01842464454
01553464454</t>
  </si>
  <si>
    <t>Talitha Ellena Lewis</t>
  </si>
  <si>
    <t>Intercontinental Dhaka</t>
  </si>
  <si>
    <t>Ambassador, F&amp;B Department</t>
  </si>
  <si>
    <t xml:space="preserve">A Level- British Council, Dhaka </t>
  </si>
  <si>
    <t>talithalewis94@gmail.com</t>
  </si>
  <si>
    <t>01516196223</t>
  </si>
  <si>
    <t>Cefalo</t>
  </si>
  <si>
    <t>Shahriar Hyder</t>
  </si>
  <si>
    <t>Technical Project Manager</t>
  </si>
  <si>
    <t>shyder@gmail.com</t>
  </si>
  <si>
    <t>01712970407</t>
  </si>
  <si>
    <t>nishattasnim80008@gmail.com</t>
  </si>
  <si>
    <t>01676690555</t>
  </si>
  <si>
    <t>Nishat Tasnim</t>
  </si>
  <si>
    <t>Dhaka City College, National U</t>
  </si>
  <si>
    <t>BBA, (Finance)</t>
  </si>
  <si>
    <t>Syed Md. Rakibul Hassan</t>
  </si>
  <si>
    <t>G4S Secure Solutions Bangladesh (P) Ltd.</t>
  </si>
  <si>
    <t>Assistant Manager (Finance &amp; Accounts)</t>
  </si>
  <si>
    <t>BBA (Finance)- CU</t>
  </si>
  <si>
    <t>rkibhsn007@gmail.com</t>
  </si>
  <si>
    <t>01818101007</t>
  </si>
  <si>
    <t>MD. AMIK</t>
  </si>
  <si>
    <t>Unique Business System Ltd</t>
  </si>
  <si>
    <t>Senior Officer, Accounts &amp; Finance</t>
  </si>
  <si>
    <t>MBA (Accounting)- BUP, Sylhet
BBA (Finance &amp; Banking)- Sylhet International University</t>
  </si>
  <si>
    <t>01719948515</t>
  </si>
  <si>
    <t>Md. Nur Samsad uzzaman</t>
  </si>
  <si>
    <t>Aman Group of Companies</t>
  </si>
  <si>
    <t>Assistant Manager, A &amp; F</t>
  </si>
  <si>
    <t>BSc (Applied Accounting)- Oxford Brookes University, UK</t>
  </si>
  <si>
    <t>Sujon06ca@gmail.com</t>
  </si>
  <si>
    <t>01740994479</t>
  </si>
  <si>
    <t>RIPON AHMED</t>
  </si>
  <si>
    <t xml:space="preserve">Ecta Dhaka Limited </t>
  </si>
  <si>
    <t>Sr. Officer (Accounts &amp; Finance)</t>
  </si>
  <si>
    <t>01933792355</t>
  </si>
  <si>
    <t>MD IBRAHIM SHEIKH</t>
  </si>
  <si>
    <t>Evaly.com Limited</t>
  </si>
  <si>
    <t>Senior Executive, Audit &amp; Compliance</t>
  </si>
  <si>
    <t>bappysheikh19153@gmail.com</t>
  </si>
  <si>
    <t>01947995121</t>
  </si>
  <si>
    <t>Mobasher Uddin Ahmed</t>
  </si>
  <si>
    <t>Httpool Bangladesh Limited</t>
  </si>
  <si>
    <t>mobasherkpmg@gmail.com</t>
  </si>
  <si>
    <t>01745799044</t>
  </si>
  <si>
    <t>Paragon Ceramic Industries Limited</t>
  </si>
  <si>
    <t>Assistant Manager-Audit &amp; Accounts</t>
  </si>
  <si>
    <t>1-feb-20</t>
  </si>
  <si>
    <t>masudabdullahal04@gmail.com</t>
  </si>
  <si>
    <t>01838870011</t>
  </si>
  <si>
    <t>Juana Akter</t>
  </si>
  <si>
    <t>Nurul Faruk Hasan &amp; Co (Nufhas)
Chartered Accountants</t>
  </si>
  <si>
    <t>juana11akter@gmail.com</t>
  </si>
  <si>
    <t>01676867444</t>
  </si>
  <si>
    <t>SMEC Bangladesh</t>
  </si>
  <si>
    <t>MBA &amp; BBA (HRM)- AIUB</t>
  </si>
  <si>
    <t>Zannatul Ferdaus</t>
  </si>
  <si>
    <t>Hoplun (Bangladesh) Limited</t>
  </si>
  <si>
    <t>Sr. Officer, HR &amp;Admin</t>
  </si>
  <si>
    <t>PGDHRM- BIMS
MSc &amp; BSc (Soil, Water &amp; Environmental Science)- DU</t>
  </si>
  <si>
    <t>on going, 2009, 2006</t>
  </si>
  <si>
    <t>zannatulferdaus2021@gmail.com</t>
  </si>
  <si>
    <t>01677732993
01777704197</t>
  </si>
  <si>
    <t>Mir Moinuddin Ahmed</t>
  </si>
  <si>
    <t>BRB Cable Industries Ltd</t>
  </si>
  <si>
    <t>GM - Sales &amp; Marketing</t>
  </si>
  <si>
    <t>MBA (Marketing)- UITS
MSS (Economics)- CU
BSS- National U</t>
  </si>
  <si>
    <t>2009, 2000, 1993</t>
  </si>
  <si>
    <t>moinwrites@gmail.com</t>
  </si>
  <si>
    <t>T.K. Group of Industries</t>
  </si>
  <si>
    <t>Senior Officer (HR &amp; Admin)</t>
  </si>
  <si>
    <t>LLB- National U
MBA (IB)- DU
BBA (A &amp; F)- NSU</t>
  </si>
  <si>
    <t>2021, 2019, 2014</t>
  </si>
  <si>
    <t>MD. Zamir Uddin</t>
  </si>
  <si>
    <t>zamirdu17@gmail.com</t>
  </si>
  <si>
    <t>01713-123310
01675132312</t>
  </si>
  <si>
    <t>MUHAMMED SHAHEDUR RAHMAN</t>
  </si>
  <si>
    <t>DEPUTY MANAGER - HR</t>
  </si>
  <si>
    <t>MASTERS IN PROFESSIONAL (HRM)- DU
BBA (HRM)- EWU</t>
  </si>
  <si>
    <t>srahman45@gmail.com</t>
  </si>
  <si>
    <t>01401200482</t>
  </si>
  <si>
    <t>PRIANKA BHATTACHARJEE</t>
  </si>
  <si>
    <t>VisionSpring – USA based social enterprise</t>
  </si>
  <si>
    <t xml:space="preserve">HR &amp; Administration Lead </t>
  </si>
  <si>
    <t>MASTERS IN PROFESSIONAL (HRM)- DU
PGDHRM- BIM
BBA (HRM)- Stamford U</t>
  </si>
  <si>
    <t>2020, 2012, 2009</t>
  </si>
  <si>
    <t>pria1958@yahoo.com</t>
  </si>
  <si>
    <t>01716494941</t>
  </si>
  <si>
    <t>IMRAN HASAN SIDDIQUEE</t>
  </si>
  <si>
    <t>Assistant. Manager – Costing, Inventory &amp; FA Accounting</t>
  </si>
  <si>
    <t>ACCA- UK
BA- University of East London, UK</t>
  </si>
  <si>
    <t>probal2559@yahoo.com</t>
  </si>
  <si>
    <t>01713145459</t>
  </si>
  <si>
    <t>Assistant General Manager – Fixed Assets, A &amp; F</t>
  </si>
  <si>
    <t>MD. SAIFUL ALAM TALUKDER</t>
  </si>
  <si>
    <t>BENGAL COMMERCIAL BANK LTD. (BGCB)</t>
  </si>
  <si>
    <t xml:space="preserve">First Assistant Vice President – Chairman Secretariat </t>
  </si>
  <si>
    <t>MBA &amp; BBA (Finance &amp; Banking)- DU</t>
  </si>
  <si>
    <t>satalukderaraf@gmail.com</t>
  </si>
  <si>
    <t>01611065087</t>
  </si>
  <si>
    <t>CHOWDHURY MOINUL ISLAM</t>
  </si>
  <si>
    <t>Bangladesh Chief Anti Money Laundering Officer &amp; DMD</t>
  </si>
  <si>
    <t>Masters &amp; Bachelors (Accounting)- DU</t>
  </si>
  <si>
    <t>1989, 1988</t>
  </si>
  <si>
    <t>mcislam@gmail.com
cmi@agni.com</t>
  </si>
  <si>
    <t>01715528255</t>
  </si>
  <si>
    <t xml:space="preserve">Farhan Hadi </t>
  </si>
  <si>
    <t>Rangs Limited- Mitsubishi Motors</t>
  </si>
  <si>
    <t xml:space="preserve">Head Of Marketing </t>
  </si>
  <si>
    <t>MSc (trategic Marketing Management)- Coventry University, UK
BBA- NSU</t>
  </si>
  <si>
    <t>2013, 2004</t>
  </si>
  <si>
    <t>farhan_fh@hotmail.com</t>
  </si>
  <si>
    <t>01782883330</t>
  </si>
  <si>
    <t>Manager and Department Head, Internal Audit</t>
  </si>
  <si>
    <t>01922791141
01760555220</t>
  </si>
  <si>
    <t>Tabassum Zerin Sarwar</t>
  </si>
  <si>
    <t>ATN Bangla</t>
  </si>
  <si>
    <t>MBA (Marketing) &amp; BSc (Economics)- EWU</t>
  </si>
  <si>
    <t>choitytabassum999@gmail.com</t>
  </si>
  <si>
    <t>01630 935104</t>
  </si>
  <si>
    <t>m.abrarcse@gmail.com</t>
  </si>
  <si>
    <t>A.F.M. SYDUL ABRAR</t>
  </si>
  <si>
    <t>HS Telecom &amp; Engineering Ltd</t>
  </si>
  <si>
    <t>EMBA- Primesia University
BSc (CSE)- AUST</t>
  </si>
  <si>
    <t>01711349747</t>
  </si>
  <si>
    <t>Faria Laz Bijury</t>
  </si>
  <si>
    <t>Associate Director</t>
  </si>
  <si>
    <t>MBA (Marketing)- DU
MSc &amp; BSc (Statistics)- DU</t>
  </si>
  <si>
    <t>2011, 2006, 2004</t>
  </si>
  <si>
    <t>faria.laz@gmail.com</t>
  </si>
  <si>
    <t>01711979036</t>
  </si>
  <si>
    <t>Md. SIRAJUL ISLAM</t>
  </si>
  <si>
    <t xml:space="preserve">Padma Bank Limited </t>
  </si>
  <si>
    <t xml:space="preserve">First Assistant Vice President (FAVP) </t>
  </si>
  <si>
    <t>M.com-National U
B.Com-National U</t>
  </si>
  <si>
    <t>polashna@gmail.com</t>
  </si>
  <si>
    <t>01715-024374
0161-5024374</t>
  </si>
  <si>
    <t>A K M Alamgir Hossain</t>
  </si>
  <si>
    <t>THE CITY BANK LIMITED</t>
  </si>
  <si>
    <t>SAVP &amp; Senior Manager,
BRAND &amp; COMMUNICATIONS AND CORPORATE AFFAIRS DIVISION</t>
  </si>
  <si>
    <t>alamgir.moon.1975@gmail.com</t>
  </si>
  <si>
    <t>01791037010</t>
  </si>
  <si>
    <t>Tasnuva Ayesha Haque</t>
  </si>
  <si>
    <t>Vice President &amp; Manager, Proposition &amp; Marketing, Wealth and Personal Banking</t>
  </si>
  <si>
    <t>MSc (Marketing)- Univ ersity of Glasgow
BBA (AIS)- NSU</t>
  </si>
  <si>
    <t>01841082082</t>
  </si>
  <si>
    <t>MD. NAZMUL AMIN NASER</t>
  </si>
  <si>
    <t>Safe Remit</t>
  </si>
  <si>
    <t>MBA (AIS)- Comilla University
BBA (Accounting)- IUB</t>
  </si>
  <si>
    <t>nazmulaminnaser@gmail.com</t>
  </si>
  <si>
    <t>01943368666</t>
  </si>
  <si>
    <t>H. M. RIAZ UDDIN</t>
  </si>
  <si>
    <t>Basic Need Agro</t>
  </si>
  <si>
    <t>Director Finance &amp; CEO</t>
  </si>
  <si>
    <t>Master of Professional (Finance)- DU
Mcom &amp; Bcom (Accounting)- JNU</t>
  </si>
  <si>
    <t>hmriazuddin@gmail.com</t>
  </si>
  <si>
    <t>01727707404</t>
  </si>
  <si>
    <t>Md. Tanjil Rashid Avi</t>
  </si>
  <si>
    <t>Green Delta Insurance Company Limited</t>
  </si>
  <si>
    <t>Digital Marketing Manager, First Assistant Vice President, Brands &amp; Communication</t>
  </si>
  <si>
    <t>BSc (EEE)- Brac U</t>
  </si>
  <si>
    <t>avinzil@gmail.com</t>
  </si>
  <si>
    <t>01671 652822</t>
  </si>
  <si>
    <t>Mahbubul ALAM</t>
  </si>
  <si>
    <t>Novo Nordisk Pharma (Pvt) ltd</t>
  </si>
  <si>
    <t>MSc &amp; BSc (Mathematics)- RU</t>
  </si>
  <si>
    <t>maria.mukut@gmail.com</t>
  </si>
  <si>
    <t>01713 365588</t>
  </si>
  <si>
    <t>01307 477023</t>
  </si>
  <si>
    <t>MD ALAUDDIN MOLLAH</t>
  </si>
  <si>
    <t>Banglalink Digital Communications Ltd</t>
  </si>
  <si>
    <t>MBA (Marketing)- IBA, DU
BBA- KU</t>
  </si>
  <si>
    <t>2020, 2004</t>
  </si>
  <si>
    <t>sopanbba@yahoo.com</t>
  </si>
  <si>
    <t>01924400499
01315371383</t>
  </si>
  <si>
    <t xml:space="preserve">NY Exim Services Limited </t>
  </si>
  <si>
    <t xml:space="preserve">MBA (HRM)- Stamford U
Bcom (Accounting)- National University </t>
  </si>
  <si>
    <t>01819 210778</t>
  </si>
  <si>
    <t>Abdul Monem Ltd. (Igloo Ice cream Unit)</t>
  </si>
  <si>
    <t>MSc (IB)- Gothenburg University, Sweden
BBA (Marketing)- KU</t>
  </si>
  <si>
    <t>Progoti Systems Limited (SureCash)</t>
  </si>
  <si>
    <t>Head of Sales Operation and Strategic Planning</t>
  </si>
  <si>
    <t>ACBA- IBA, DU
EMBA- EWU
M.CoM &amp; B.Com (Marketing)- DU</t>
  </si>
  <si>
    <t>---, 2010, 1997, 1992</t>
  </si>
  <si>
    <t>01866647147
01911480000</t>
  </si>
  <si>
    <t>01818 889588</t>
  </si>
  <si>
    <t>MOHAMMMED SHAMIL HUSSAIN</t>
  </si>
  <si>
    <t>A Well-established Garment Group Of Companies – Colombo, Srilanka</t>
  </si>
  <si>
    <t>GM, Marketing &amp; Merchandising</t>
  </si>
  <si>
    <t>Diploma in Marketing- London Business School (Pvt) Ltd
BSc (Textiles &amp; Clothing Technology)- University of Moratuwa, Srilanka</t>
  </si>
  <si>
    <t>shamil75hussain@gmail.com</t>
  </si>
  <si>
    <t>+94-72-9406967
+94-72-9406951</t>
  </si>
  <si>
    <t xml:space="preserve">     Abdullah Al Mamun </t>
  </si>
  <si>
    <t>Dutch Bangla Bank Ltd. (Rocket)</t>
  </si>
  <si>
    <t>REGIONAL MANAGER</t>
  </si>
  <si>
    <t>MBA (MARKETING)- Southern U, CTG
MA &amp; BA (PS)- National U</t>
  </si>
  <si>
    <t>2017, 2008, 2004</t>
  </si>
  <si>
    <t>moonrdbd2002@gmail.com</t>
  </si>
  <si>
    <t xml:space="preserve">01833181007 </t>
  </si>
  <si>
    <t>Sk Tabibur Rahman</t>
  </si>
  <si>
    <t>Head of Digital Credit &amp; Recovery</t>
  </si>
  <si>
    <t>MBA- KU
MSc &amp; BSc (Economics)- National U</t>
  </si>
  <si>
    <t>2017, 2004, 2003</t>
  </si>
  <si>
    <t>stabibur16@gmail.com</t>
  </si>
  <si>
    <t>01711248936
01786466466</t>
  </si>
  <si>
    <t>Deputy General Manager,Marketing</t>
  </si>
  <si>
    <t>MBA (Marketing)- AIUB
Bcom- National U</t>
  </si>
  <si>
    <t>01730711552</t>
  </si>
  <si>
    <t>Sabrina Rouf</t>
  </si>
  <si>
    <t>Head of Channels Lead, Product, Commercial</t>
  </si>
  <si>
    <t>MBA (Marketing &amp; HRM)- NSU
BBA (HRM)- AIUB</t>
  </si>
  <si>
    <t>on going, ---</t>
  </si>
  <si>
    <t>Sabrina.rouf@icloud.com</t>
  </si>
  <si>
    <t>01711 080921</t>
  </si>
  <si>
    <t>EMBA &amp; BBA (Marketing)- NSU</t>
  </si>
  <si>
    <t>Md. Karim Uddin</t>
  </si>
  <si>
    <t>C.C. JENSEN A/S</t>
  </si>
  <si>
    <t>Country Manager/Representative</t>
  </si>
  <si>
    <t>Mengg (ME,Automobiles)- University of Hertfordshire(UK)
MBA (Management)- Gloucestershire University(UK)
Bengg (ME)- KUET</t>
  </si>
  <si>
    <t>2009, 2007, 2004</t>
  </si>
  <si>
    <t>mdkrm_uddin@yahoo.com</t>
  </si>
  <si>
    <t>01778020730
01710737989</t>
  </si>
  <si>
    <t>Farah Ameen</t>
  </si>
  <si>
    <t>Oracle Bangladesh Limited</t>
  </si>
  <si>
    <t>Marketing Coordinator for Bangladesh</t>
  </si>
  <si>
    <t>BBA (Finance &amp; Marketing) - National University of Singapore</t>
  </si>
  <si>
    <t>farahameen30@gmail.com</t>
  </si>
  <si>
    <t>01767 100336</t>
  </si>
  <si>
    <t>Jahidul Islam</t>
  </si>
  <si>
    <t>Esquire Plastics Ltd</t>
  </si>
  <si>
    <t>General Manager - Sales and Marketing</t>
  </si>
  <si>
    <t>MBA (Marketing)- IBA, DU
BA (English)- CU</t>
  </si>
  <si>
    <t>2007, 2000</t>
  </si>
  <si>
    <t>syedjahid@gmail.com</t>
  </si>
  <si>
    <t>01711 448677</t>
  </si>
  <si>
    <t xml:space="preserve">SHEIKH TANVIR TAPOSH                                                                            </t>
  </si>
  <si>
    <t>O’range lifestyle</t>
  </si>
  <si>
    <t xml:space="preserve">Retail Marketing Manager </t>
  </si>
  <si>
    <t>MBA (Marketing)- SEU
BBA- IUB</t>
  </si>
  <si>
    <t>tanvirtaposh@gmail.com</t>
  </si>
  <si>
    <t>01711 001317</t>
  </si>
  <si>
    <t xml:space="preserve">Hasan Mustafa Jamil </t>
  </si>
  <si>
    <t>BBA (Marketing)- JU</t>
  </si>
  <si>
    <t>01708 457899</t>
  </si>
  <si>
    <t xml:space="preserve">Md. Aminur Rahman                                             </t>
  </si>
  <si>
    <t>MBA- IBA, DU
BSc (EEE)- BUET</t>
  </si>
  <si>
    <t>amin0206135@gmail.com</t>
  </si>
  <si>
    <t>01711354321</t>
  </si>
  <si>
    <t>Ariifiin Haque</t>
  </si>
  <si>
    <t>Summit Communications Ltd</t>
  </si>
  <si>
    <t>Manager, Procurement, SCM</t>
  </si>
  <si>
    <t>MBA (HRM)- BRAC U
BBA (Marketing &amp; HRM)- NSU</t>
  </si>
  <si>
    <t>arifinhaque007@yahoo.com</t>
  </si>
  <si>
    <t>01711556222
01817182620</t>
  </si>
  <si>
    <t>Mustafa Al Mamunur Rahim</t>
  </si>
  <si>
    <t>Elite Paint &amp; Chemical Industries Ltd</t>
  </si>
  <si>
    <t>Sr. Manager- (Commercial)</t>
  </si>
  <si>
    <t>MBA (Finance)- AUST
Mcom (Management)- JNU
Bcom- National U</t>
  </si>
  <si>
    <t>2016, 2006, 2004</t>
  </si>
  <si>
    <t>mustafamamun123@gmail.com</t>
  </si>
  <si>
    <t>01730323172</t>
  </si>
  <si>
    <t>KAZI ABDUL HALIM</t>
  </si>
  <si>
    <t>RST Procurement Solution</t>
  </si>
  <si>
    <t>Founder &amp; CEO</t>
  </si>
  <si>
    <t>voice_29@yahoo.com</t>
  </si>
  <si>
    <t>01723903429</t>
  </si>
  <si>
    <t>BBA (Finance)- AIUB</t>
  </si>
  <si>
    <t>asifkrm06@gmail.com</t>
  </si>
  <si>
    <t>Evercare Hospital Chattogram</t>
  </si>
  <si>
    <t>MBA (Finance)- IBA, DU
Mcom (Finance)- DU</t>
  </si>
  <si>
    <t>01911310843</t>
  </si>
  <si>
    <t>Shuvashish Bhattacharjee</t>
  </si>
  <si>
    <t>AGM &amp; Head of Sourcing
Supply Chain Management</t>
  </si>
  <si>
    <t>Rancon Electronics Ltd.</t>
  </si>
  <si>
    <t>MBA (MIS)- DU
BSc (ME)- KUET</t>
  </si>
  <si>
    <t>shuvrome@gmail.com</t>
  </si>
  <si>
    <t>01911041085</t>
  </si>
  <si>
    <t>S M Ferdouse Anower</t>
  </si>
  <si>
    <t>TVS Auto Bangladesh Limited</t>
  </si>
  <si>
    <t>Head of Business (Distribution Business)</t>
  </si>
  <si>
    <t>MBA (MIS)- DU
MBS &amp; BBS (Management)- National U</t>
  </si>
  <si>
    <t>2008, 2000, 1998</t>
  </si>
  <si>
    <t>tabfrd@gmail.com</t>
  </si>
  <si>
    <t>01733 776926</t>
  </si>
  <si>
    <t>Rajesh Sharma</t>
  </si>
  <si>
    <t>BSRM Wires Ltd.</t>
  </si>
  <si>
    <t>Deputy Manager, Customer &amp; Channel Engagement</t>
  </si>
  <si>
    <t>rajsharma.mukul@gmail.com</t>
  </si>
  <si>
    <t>01764 488861</t>
  </si>
  <si>
    <t>LT COL MD SAIFUL ISLAM</t>
  </si>
  <si>
    <t>MBA- Royal Roads University, CANDA
PGD- BIM
BSc- RUET</t>
  </si>
  <si>
    <t>2004, 2004, 1998</t>
  </si>
  <si>
    <t>Md. Jakir Hossain</t>
  </si>
  <si>
    <t xml:space="preserve">Huawei Technologies Bd Ltd </t>
  </si>
  <si>
    <t>Assistant Project Manager, Project Management Department</t>
  </si>
  <si>
    <t>EMBA &amp; BBA (Marketing)- EWU</t>
  </si>
  <si>
    <t>topujakir@gmail.com</t>
  </si>
  <si>
    <t>01830 753493</t>
  </si>
  <si>
    <t>HS Telecom &amp; Engineering Ltd. (GP &amp; ROBI)</t>
  </si>
  <si>
    <t>EMBA-   Primesia University 
BSc (CSE)- AUST</t>
  </si>
  <si>
    <t>Abdul Malek</t>
  </si>
  <si>
    <t>Meghna Knit Composite Ltd</t>
  </si>
  <si>
    <t>Management Trainee, Commercial</t>
  </si>
  <si>
    <t>MBA (Banking and Insurance)- JNU
BBA (Finance)- JNU</t>
  </si>
  <si>
    <t>abdulmaleksaju@gmail.com</t>
  </si>
  <si>
    <t>01721415553</t>
  </si>
  <si>
    <t>AHMED HASSAN BHUIYAN</t>
  </si>
  <si>
    <t>American Express Customer Service Officer (Airport Lounge)</t>
  </si>
  <si>
    <t>MBA- HELP University, Malaysia
BBA (Finance)- Skyline University College, UAE</t>
  </si>
  <si>
    <t>ahassanbhuiyan@gmail.com</t>
  </si>
  <si>
    <t>01754 006666</t>
  </si>
  <si>
    <t>Mohammad Sohel Rana</t>
  </si>
  <si>
    <t>Boom Boom Shopping</t>
  </si>
  <si>
    <t>Business development Manager</t>
  </si>
  <si>
    <t>MBA- University of Colombia
Masters (Marketing)- ULAB
BBA (Marketing)- National U</t>
  </si>
  <si>
    <t>r.mdsohel1991@gmail.com</t>
  </si>
  <si>
    <t>01686 196903</t>
  </si>
  <si>
    <t>Afreen Hossain</t>
  </si>
  <si>
    <t>Woori Bank, Gulshan</t>
  </si>
  <si>
    <t>English Instructor</t>
  </si>
  <si>
    <t>MBA (Marketing)- NSU
BBA (AIS)- UIU</t>
  </si>
  <si>
    <t>On going, 2019</t>
  </si>
  <si>
    <t>afreen.hossain@northsouth.edu</t>
  </si>
  <si>
    <t>01732 110778</t>
  </si>
  <si>
    <t>MD. ARIFUL MAZID</t>
  </si>
  <si>
    <t>Knack Apparel Ltd</t>
  </si>
  <si>
    <t>Consultant - Business Development (Contractual)</t>
  </si>
  <si>
    <t>MBA (Marketing)- EWU
BBA- Asian University Of Bangladesh</t>
  </si>
  <si>
    <t>ronju_bd@yahoo.com</t>
  </si>
  <si>
    <t>01755 555055</t>
  </si>
  <si>
    <t>musfikur36@gmail.com</t>
  </si>
  <si>
    <t>Md. Musfikur Rahman</t>
  </si>
  <si>
    <t>Fast Recovery and Survey Ltd</t>
  </si>
  <si>
    <t>Manager (Recovery, CPV &amp; Survey)</t>
  </si>
  <si>
    <t>BSc (ETE)- ULAB</t>
  </si>
  <si>
    <t>01884873949</t>
  </si>
  <si>
    <t>Neger Sultana Akhe</t>
  </si>
  <si>
    <t>Southern University Bangladesh</t>
  </si>
  <si>
    <t>negerakhe@gmail.com</t>
  </si>
  <si>
    <t>01812058475</t>
  </si>
  <si>
    <t>Tarif Muneeb Jaman</t>
  </si>
  <si>
    <t>ITW Bangladesh Private limited</t>
  </si>
  <si>
    <t>GM, Sales &amp; Sponsorship</t>
  </si>
  <si>
    <t>BSc (ETE)- NSU</t>
  </si>
  <si>
    <t>tarif.muneeb.zaman@gmail.com</t>
  </si>
  <si>
    <t>01717 213533</t>
  </si>
  <si>
    <t>Md. Tanzirul Hasan Bhuiyan</t>
  </si>
  <si>
    <t>Head of sales (Unit Head)</t>
  </si>
  <si>
    <t>The city Bank limited</t>
  </si>
  <si>
    <t>MBA (Marketing)- SEU
BBA (Finance)- Stamford University</t>
  </si>
  <si>
    <t>shishir224@gmail.com</t>
  </si>
  <si>
    <t>01914444590</t>
  </si>
  <si>
    <t>ACBA- IBA, DU
MBA (Marketing)- Dublin Metropolitan University 
MBA (Marketing)- Asian University of Bangladesh 
M.Com &amp; B.Com- National U</t>
  </si>
  <si>
    <t>2015, 2007, 2000, 1997, 1996</t>
  </si>
  <si>
    <t>01818 635453</t>
  </si>
  <si>
    <t>HUSSAIN SHARFARAZ MAHMUD</t>
  </si>
  <si>
    <t>hussain.sharfaraz@gmail.com</t>
  </si>
  <si>
    <t>01617 718995</t>
  </si>
  <si>
    <t>Md. Ashikur Rahman Mostazir</t>
  </si>
  <si>
    <t>Dubai Bangla LP Gas Ltd</t>
  </si>
  <si>
    <t>Assistant General Manager Sales &amp; Marketing</t>
  </si>
  <si>
    <t>EMBA- PUST, Bogra
MA &amp; BA- National U</t>
  </si>
  <si>
    <t>---, 2005, 1996</t>
  </si>
  <si>
    <t>ashik1246@gmail.com</t>
  </si>
  <si>
    <t>01768 926655</t>
  </si>
  <si>
    <t>MD. NIZAMUL HAQUE SHAKIL</t>
  </si>
  <si>
    <t>Samsung India Electronics Ltd (Bangladesh Branch)</t>
  </si>
  <si>
    <t>Manager, Factory KD Operation</t>
  </si>
  <si>
    <t>EMBA- NSU
BSc (EEE)- IUT</t>
  </si>
  <si>
    <t>On going, 2008</t>
  </si>
  <si>
    <t>shakil.nizam@outlook.com</t>
  </si>
  <si>
    <t>01766664660</t>
  </si>
  <si>
    <t>Md.Musharrof Ali Khan</t>
  </si>
  <si>
    <t>Annesha Group</t>
  </si>
  <si>
    <t>Musharrofkhan@gmail.com</t>
  </si>
  <si>
    <t>01712 107276</t>
  </si>
  <si>
    <t>MD ADNAN</t>
  </si>
  <si>
    <t>International School Dhaka (ISD)</t>
  </si>
  <si>
    <t>Business Manager (Chief Operating Officer)</t>
  </si>
  <si>
    <t>MSc (Engineering in Electrical &amp; Computer Engineering)- Concordia University,
 Canada
MBA (Management)- DU
BSc (EEE)- IUT</t>
  </si>
  <si>
    <t>2010, 2007, 2003</t>
  </si>
  <si>
    <t>adnan.md@gmail.com</t>
  </si>
  <si>
    <t>01711 170532</t>
  </si>
  <si>
    <t>Assistant Manager, Supply Chain dept.</t>
  </si>
  <si>
    <t>Diploma (Procurement
and Supply)- Chartered Institute of Procurement &amp; Supply, UK
MBA (HRM)- JU
BSc (IPE)- SUST</t>
  </si>
  <si>
    <t>on goin, 2021, 2012</t>
  </si>
  <si>
    <t>01710 583156</t>
  </si>
  <si>
    <t>IMBA (Marketing)- UITS
M.Com &amp; B.Com (Management)- National U</t>
  </si>
  <si>
    <t>msmaliha11@gmail.com</t>
  </si>
  <si>
    <t>Maliha Sakina Mariam</t>
  </si>
  <si>
    <t>Chittagong Grammar School</t>
  </si>
  <si>
    <t>Deputy Head and Teacher</t>
  </si>
  <si>
    <t>MBA &amp; BBA (Management) - CU</t>
  </si>
  <si>
    <t>01819210048</t>
  </si>
  <si>
    <t>FAIMA IBRAHIM</t>
  </si>
  <si>
    <t>Ever Smart Bangladesh Ltd.</t>
  </si>
  <si>
    <t>Assistant Manager| Team Leader, HR, Admin &amp; Sustainability</t>
  </si>
  <si>
    <t>MSS &amp; BSS (Economics)- CU</t>
  </si>
  <si>
    <t>faima.lira@gmail.com</t>
  </si>
  <si>
    <t>01752076031</t>
  </si>
  <si>
    <t>ANEEQUA BINTE RAMIZ</t>
  </si>
  <si>
    <t>TRI Digital Technologies Limited</t>
  </si>
  <si>
    <t>Executive, Query Management &amp; Admin</t>
  </si>
  <si>
    <t>MBA (Marketing)- ULAB
BBA (Finance)- ULAB</t>
  </si>
  <si>
    <t>aneequa90@gmail.com</t>
  </si>
  <si>
    <t>01688456234</t>
  </si>
  <si>
    <t>Md. NAIMUL HOSSAIN</t>
  </si>
  <si>
    <t>IBM (International Business Machine)</t>
  </si>
  <si>
    <t>HR and Business Operations Manager</t>
  </si>
  <si>
    <t>LLB &amp; MBA (HRM)- Atish Dipankar University
MA &amp; BA (ISLM)- DU</t>
  </si>
  <si>
    <t>2010, 2007, 2000, 1999</t>
  </si>
  <si>
    <t>naimul.hossain07@gmail.com</t>
  </si>
  <si>
    <t>01616655443</t>
  </si>
  <si>
    <t>EON Food Ltd</t>
  </si>
  <si>
    <t>MBA (HRM)- Stamford University
BSc (CSE)- EWU</t>
  </si>
  <si>
    <t>mmrahman706@gmail.com</t>
  </si>
  <si>
    <t>MOHAMMAD TANIM RAHMAN</t>
  </si>
  <si>
    <t>Senior Manager-HR</t>
  </si>
  <si>
    <t>PGDHRM- BIM
CEMBA- Bangladesh Open University
B.Pharm- EWU</t>
  </si>
  <si>
    <t>2016, 2013, 2009</t>
  </si>
  <si>
    <t>tanim00625@gmail.com</t>
  </si>
  <si>
    <t>01926297193</t>
  </si>
  <si>
    <t>Md. Delowar Hossain</t>
  </si>
  <si>
    <t>Human Resources Executive</t>
  </si>
  <si>
    <t>LLB- National U
PGDHRM- BIM
MBA (HRM)- ULAB
BBA (Marketing)- National U</t>
  </si>
  <si>
    <t>2018, 2017, 2016, 2010</t>
  </si>
  <si>
    <t>delowar3922@gmail.com</t>
  </si>
  <si>
    <t>01616395522
01726395522</t>
  </si>
  <si>
    <t>SHEIKH SALMAN HAIDER</t>
  </si>
  <si>
    <t>Expert Associate Limited</t>
  </si>
  <si>
    <t>Associate Human Resource Officer</t>
  </si>
  <si>
    <t>BSc (Electronic and Information Engineering)-Zhejiang Normal University, China</t>
  </si>
  <si>
    <t>salmanhaider51@outlook.com</t>
  </si>
  <si>
    <t>01981414886
01726289781</t>
  </si>
  <si>
    <t>Nusrat Armin</t>
  </si>
  <si>
    <t>Baraka Group</t>
  </si>
  <si>
    <t>Assistant Manager- HR and Admin</t>
  </si>
  <si>
    <t>PGDHRM- BIHRMS
MBA (Marketing &amp; Finance)- IBA, JU
BBA (HRM)- ASA University</t>
  </si>
  <si>
    <t>2016, 2015, 2011</t>
  </si>
  <si>
    <t>rmin_ma@yahoo.com</t>
  </si>
  <si>
    <t>01764960671</t>
  </si>
  <si>
    <t xml:space="preserve">SAYEDA AFRIN SULTANA </t>
  </si>
  <si>
    <t>Probashi Palli Group</t>
  </si>
  <si>
    <t>Sr. Manager, Admin &amp; HR</t>
  </si>
  <si>
    <t>MBA (HRM)- Green University Bangladesh
BBS- BUP</t>
  </si>
  <si>
    <t>afrinppg@gmail.com</t>
  </si>
  <si>
    <t>01753403451</t>
  </si>
  <si>
    <t>ASHRAF UL HAQUE BHUIYAN</t>
  </si>
  <si>
    <t>Northern Fashion Limited</t>
  </si>
  <si>
    <t>Deputy General Manager – Organizational Development &amp; Sustainability</t>
  </si>
  <si>
    <t>MPHRM- DU
BBA (Finance)- NSU</t>
  </si>
  <si>
    <t>ashraf_yj@yahoo.com</t>
  </si>
  <si>
    <t>01730 355366</t>
  </si>
  <si>
    <t>MD. Mohiuddin</t>
  </si>
  <si>
    <t>Robintex Group of Bangladesh Limited</t>
  </si>
  <si>
    <t>Executive Officer (Admin and HR)</t>
  </si>
  <si>
    <t>LLM &amp; LLB- NUB</t>
  </si>
  <si>
    <t>greenhouse370@gmail.com</t>
  </si>
  <si>
    <t>01673353837
01779222642</t>
  </si>
  <si>
    <t>Jawad Ahmed</t>
  </si>
  <si>
    <t>HUMAN RESOURCES BUSINESS PARTNER</t>
  </si>
  <si>
    <t>ahmedjisan_jwd@yahoo.com
jawad.ahmed101087@gmail.com</t>
  </si>
  <si>
    <t>01799901199</t>
  </si>
  <si>
    <t>Md. Faizur Rahman Jewel</t>
  </si>
  <si>
    <t>Entrepreneurship and Skill Development Project (ESDP)
Bangladesh Investment Development Authority (BIDA)</t>
  </si>
  <si>
    <t>District Training Coordinator</t>
  </si>
  <si>
    <t xml:space="preserve">PGDED- DU
LLB- Bangladesh Law Collage
MPH (Reproductive and Child Health)- ADUST
MSS (Social Welfare)- DU </t>
  </si>
  <si>
    <t>2019, 2018, 2014, 2009</t>
  </si>
  <si>
    <t>jewelldu@gmail.com</t>
  </si>
  <si>
    <t>01923-383765
01675-123884</t>
  </si>
  <si>
    <t>BABYLON GROUP</t>
  </si>
  <si>
    <t>Group CEO</t>
  </si>
  <si>
    <t>SAVERA MIZAN</t>
  </si>
  <si>
    <t>HR Business Partner – MKT &amp; Learning Manager</t>
  </si>
  <si>
    <t>savera.sms@gmail.com</t>
  </si>
  <si>
    <t>01787672353</t>
  </si>
  <si>
    <t>MARUF MIZAN</t>
  </si>
  <si>
    <t>maruf.mizan@yahoo.com</t>
  </si>
  <si>
    <t>01911 310682</t>
  </si>
  <si>
    <t>sanjoyroyss1981@gmail.com</t>
  </si>
  <si>
    <t>01717933771</t>
  </si>
  <si>
    <t>Major Mohammad Nazmul Islam</t>
  </si>
  <si>
    <t>Basundhara Group, Industrial Headquarters</t>
  </si>
  <si>
    <t>Deputy General Manager (Security and Protocol)</t>
  </si>
  <si>
    <t>Masters (Development Studies)- NEUB, Sylhet
BSc- Bangladesh Military Academy</t>
  </si>
  <si>
    <t>nazmul.islam7436@gmail.com</t>
  </si>
  <si>
    <t>01769051061</t>
  </si>
  <si>
    <t>Captain (Retd) Hefaz Uddin</t>
  </si>
  <si>
    <t>Admin, HR and Logistics Officer</t>
  </si>
  <si>
    <t>MA (International Relations)- JU
BA (Military Studies)- BUP</t>
  </si>
  <si>
    <t>hefazuddin73@gmail.com</t>
  </si>
  <si>
    <t>01778449139
01796500305</t>
  </si>
  <si>
    <t>KfW Development Bank</t>
  </si>
  <si>
    <t>Regional Safety and Security Advisor (South Asia)</t>
  </si>
  <si>
    <t>MOHAMMAD RADWAN</t>
  </si>
  <si>
    <t>Fortune Group of Companies</t>
  </si>
  <si>
    <t>Masters (Defense Studies)- BUP
Management Course- USA
BSc- NUB</t>
  </si>
  <si>
    <t>1999, 2015, 1995</t>
  </si>
  <si>
    <t>MIRZAMUHAMMADMASUD RANA</t>
  </si>
  <si>
    <t>General Manager-Supply Chain Management</t>
  </si>
  <si>
    <t>MBA (Finance &amp; HRM)- PRIME U
MBA (Marketing)- International University, Grandview, USA ,Bangladesh Campus
BBA- Asian University</t>
  </si>
  <si>
    <t>2010, 2006, 2005</t>
  </si>
  <si>
    <t>ranamirza.mcips@gmail.com</t>
  </si>
  <si>
    <t>01795 522222</t>
  </si>
  <si>
    <t>Jamuna Electronics and Automobiles Limited</t>
  </si>
  <si>
    <t>GM &amp; Head of Supply Chain Management &amp; PPC</t>
  </si>
  <si>
    <t>MBA &amp; BBA (Finance &amp; Banking)- RU</t>
  </si>
  <si>
    <t>sahidur.122@gmail.com</t>
  </si>
  <si>
    <t>Sahidur Rahman Chowdhury</t>
  </si>
  <si>
    <t>01755 563183</t>
  </si>
  <si>
    <t>Bangla Trac Group. (Burger King Bangladesh Limited</t>
  </si>
  <si>
    <t xml:space="preserve">Head of Supply Chain Management </t>
  </si>
  <si>
    <t>Anisul Islam</t>
  </si>
  <si>
    <t>Action Contre La Faim | Action Against Hunger</t>
  </si>
  <si>
    <t>Assistant Officer - Supply Chain Management</t>
  </si>
  <si>
    <t>souravislam2020@yahoo.com</t>
  </si>
  <si>
    <t>01686 726310</t>
  </si>
  <si>
    <t>MOHAMMAD HUMAYUN KABIR MOLLAH</t>
  </si>
  <si>
    <t xml:space="preserve">Zass Group Limited </t>
  </si>
  <si>
    <t>Chief Supply Chain Officer</t>
  </si>
  <si>
    <t>sunny_du_bd@yahoo.com
sunny.du.bd@gmail.com</t>
  </si>
  <si>
    <t>01819210039
01711209911</t>
  </si>
  <si>
    <t>Moinuddin Islam</t>
  </si>
  <si>
    <t>Senior Manager, Procurement</t>
  </si>
  <si>
    <t>moin.infos@gmail.com</t>
  </si>
  <si>
    <t>01717 462967</t>
  </si>
  <si>
    <t>Snehasish Mahmud &amp; Co</t>
  </si>
  <si>
    <t>Income Tax Practitioner (ITP) 
(TAX CONSULTANCY)</t>
  </si>
  <si>
    <t>Md.Asif Uzzaman Alamin</t>
  </si>
  <si>
    <t>Berger paint Bangladesh ltd</t>
  </si>
  <si>
    <t>Zonal officer</t>
  </si>
  <si>
    <t>MBA &amp; BBA (Finance And Banking)- National U</t>
  </si>
  <si>
    <t>alamin.kele258@gmail.com</t>
  </si>
  <si>
    <t>01648125711
01404817910</t>
  </si>
  <si>
    <t>Md. Abdus Sabur Khan</t>
  </si>
  <si>
    <t xml:space="preserve">Dolly Group of Industries </t>
  </si>
  <si>
    <t xml:space="preserve">DGM (Finance, Accounts, Tax &amp;Vat) </t>
  </si>
  <si>
    <t>CA- ICAB
M.Com &amp; B.Com- DU</t>
  </si>
  <si>
    <t>2016, 1991, 1990</t>
  </si>
  <si>
    <t>abdus_khn@yahoo.com</t>
  </si>
  <si>
    <t>01677 269268</t>
  </si>
  <si>
    <t>Mohammad Rabiul Alam</t>
  </si>
  <si>
    <t xml:space="preserve">Executive Vice President, Head Treasury and Investor Relations </t>
  </si>
  <si>
    <t>alamrabiul@hotmail.com</t>
  </si>
  <si>
    <t>01819310022</t>
  </si>
  <si>
    <t>Parvin Sultana</t>
  </si>
  <si>
    <t>Flymore Company Limited</t>
  </si>
  <si>
    <t>Executive &amp; Legal Officer</t>
  </si>
  <si>
    <t>LLM &amp; LLB- Premier University, CTG</t>
  </si>
  <si>
    <t>parvinsultanatumpa@gmail.com</t>
  </si>
  <si>
    <t>01845150098</t>
  </si>
  <si>
    <t>Md. Saydul Hasan</t>
  </si>
  <si>
    <t>APL Logistics, KWE Group</t>
  </si>
  <si>
    <t>Manager II, Customer Service &amp; Support</t>
  </si>
  <si>
    <t>MBA (F &amp; A)- AUB
BBA (Marketing)- AUB</t>
  </si>
  <si>
    <t>Manzur.ahmed@hellmann.com</t>
  </si>
  <si>
    <t>01730 058307</t>
  </si>
  <si>
    <t xml:space="preserve">Md. Helal Uddin </t>
  </si>
  <si>
    <t>Export Import Bank of Bangladesh Ltd</t>
  </si>
  <si>
    <t>First Assistant Vice President,
 Risk Management Division</t>
  </si>
  <si>
    <t>CMA-ICMAB
MBA &amp; BBA (AIS)- CU</t>
  </si>
  <si>
    <t>2015, 2009, 2008</t>
  </si>
  <si>
    <t>uddin84cma@gmail.com</t>
  </si>
  <si>
    <t>01719415764</t>
  </si>
  <si>
    <t>MBS (Management)- JNU
BBS- National U</t>
  </si>
  <si>
    <t>MOHAMMAD ATIQUR RAHMAN</t>
  </si>
  <si>
    <t>Head of Asset Liability Management (Assistant Vice President),
Treasury Division</t>
  </si>
  <si>
    <t>atiqur1014@gmail.com
atiqur1014@outlook.com</t>
  </si>
  <si>
    <t>01712557820</t>
  </si>
  <si>
    <t xml:space="preserve">MD. HUMAYOUN KABIR </t>
  </si>
  <si>
    <t>Midland Bank Limited</t>
  </si>
  <si>
    <t xml:space="preserve">SEO, JAVP &amp; FAVP </t>
  </si>
  <si>
    <t>kabirsumon@gmail.com</t>
  </si>
  <si>
    <t>01841510085
01985700063</t>
  </si>
  <si>
    <t>MOHAMMAD ABU SAYED</t>
  </si>
  <si>
    <t>Eastern Cement Industries Ltd</t>
  </si>
  <si>
    <t>Asstt. General Manager, SCM</t>
  </si>
  <si>
    <t>abusayed.china@gmail.com</t>
  </si>
  <si>
    <t>01925155403
01739351525</t>
  </si>
  <si>
    <t xml:space="preserve">arif.sheshir@gmail.com </t>
  </si>
  <si>
    <t>ARIF MAHMOOD SHESHIR</t>
  </si>
  <si>
    <t xml:space="preserve">Energypac </t>
  </si>
  <si>
    <t>Advanced MBA- IBA, DU
MBA- DU
BBA- EWU</t>
  </si>
  <si>
    <t>2016, 2011, 2005</t>
  </si>
  <si>
    <t>01711 504786
01799 504786</t>
  </si>
  <si>
    <t>Md. Shams Arafat</t>
  </si>
  <si>
    <t>First Assistant Vice President 
(IT Security Division)</t>
  </si>
  <si>
    <t>MSc (CSE)- Asia Pacific U
BSc (CSE)- SUST</t>
  </si>
  <si>
    <t>2014, 2006</t>
  </si>
  <si>
    <t>shamsarafat@gmail.com</t>
  </si>
  <si>
    <t>01717022020
01841022020</t>
  </si>
  <si>
    <t>MD. ROFIKUL ISLAM</t>
  </si>
  <si>
    <t>A.T.E. TECHNOLOGIES (BANGLADESH) PVT LTD</t>
  </si>
  <si>
    <t>BSc (ME)- DUET</t>
  </si>
  <si>
    <t>rofikuli36@gmail.com
rof_kul@ymail.com</t>
  </si>
  <si>
    <t>01710 564085</t>
  </si>
  <si>
    <t>Ahmed Tarique Hasan</t>
  </si>
  <si>
    <t>Powergen</t>
  </si>
  <si>
    <t>Head of Sales (AGM)</t>
  </si>
  <si>
    <t>EMBA- NSU
BSc (EEE)- AUST</t>
  </si>
  <si>
    <t>Appeared, 2007</t>
  </si>
  <si>
    <t>protikeee@gmail.com</t>
  </si>
  <si>
    <t>01711 330930</t>
  </si>
  <si>
    <t>MOHAMMAD SHAFIUL QASEM</t>
  </si>
  <si>
    <t>Energypac Electronics Limited</t>
  </si>
  <si>
    <t>lncn.sq@gmail.com</t>
  </si>
  <si>
    <t>01713432801</t>
  </si>
  <si>
    <t>M. AZIZULLAH</t>
  </si>
  <si>
    <t>Group Finance Controller</t>
  </si>
  <si>
    <t>MBA- LITR, UK (Stamford College Campus, Dhaka)</t>
  </si>
  <si>
    <t>azizullah007@gmail.com</t>
  </si>
  <si>
    <t>01975664444</t>
  </si>
  <si>
    <t>MOHAMMAD ISMAIL SHARIF</t>
  </si>
  <si>
    <t>Coaching Center</t>
  </si>
  <si>
    <t>Director and English teacher</t>
  </si>
  <si>
    <t>MA &amp; BA (English)- National U</t>
  </si>
  <si>
    <t xml:space="preserve">Meghna Bank Limited </t>
  </si>
  <si>
    <t xml:space="preserve">FAVP </t>
  </si>
  <si>
    <t xml:space="preserve">Msc &amp; Bsc (Economics)- JU </t>
  </si>
  <si>
    <t>Muhammad Khalid Mahmud</t>
  </si>
  <si>
    <t>National Bank of Pakistan (Bangladesh Operations)</t>
  </si>
  <si>
    <t>MBA (AIS)- DU
Mcom &amp; Bcom- National U</t>
  </si>
  <si>
    <t>2004, 2002,  1997</t>
  </si>
  <si>
    <t>rajon1976@yahoo.com</t>
  </si>
  <si>
    <t>01715568716</t>
  </si>
  <si>
    <t>RAMAN KUMAR SARKER</t>
  </si>
  <si>
    <t xml:space="preserve">IPDC FINANCE LIMITED </t>
  </si>
  <si>
    <t xml:space="preserve">Senior Manager - Internal Audit &amp; Compliance </t>
  </si>
  <si>
    <t>ramandu256@gmail.com</t>
  </si>
  <si>
    <t>01719396056</t>
  </si>
  <si>
    <t>abdus.salam680@gmail.com</t>
  </si>
  <si>
    <t>Tanvir S. Siddiky</t>
  </si>
  <si>
    <t xml:space="preserve">CHILD Foundation </t>
  </si>
  <si>
    <t>PR, Communication &amp; Digital Manager</t>
  </si>
  <si>
    <t>Masters (Communication)- ULAB
BBA (HRM)- NSU</t>
  </si>
  <si>
    <t>avesiddiky@gmail.com</t>
  </si>
  <si>
    <t xml:space="preserve">01717 686028 </t>
  </si>
  <si>
    <t>Manager, Procurement</t>
  </si>
  <si>
    <t>MBA (Marketing)- EWU
BSc (IPE)- SUST</t>
  </si>
  <si>
    <t>partha43@hotmail.com</t>
  </si>
  <si>
    <t>01914 244134</t>
  </si>
  <si>
    <t>sungidachisty1110@gmail.com</t>
  </si>
  <si>
    <t>Sungida Munir</t>
  </si>
  <si>
    <t>University of Information Technology &amp; Sciences</t>
  </si>
  <si>
    <t>BSc (CSE)</t>
  </si>
  <si>
    <t>01731509066</t>
  </si>
  <si>
    <t>Marico Bangladesh Ltd</t>
  </si>
  <si>
    <t>MBA &amp; BBA- BRAC U</t>
  </si>
  <si>
    <t>Qazi Sanzid Ahmed</t>
  </si>
  <si>
    <t>MAX Group</t>
  </si>
  <si>
    <t>Deputy Manager-Strategic Sourcing, Supply Chain Management</t>
  </si>
  <si>
    <t>MSc &amp; BSc- JU</t>
  </si>
  <si>
    <t>qazi.sanzid.ahmed@gmail.com</t>
  </si>
  <si>
    <t>01708139507
01939900847</t>
  </si>
  <si>
    <t>Walton Hi-Tech Industries Ltd</t>
  </si>
  <si>
    <t>DEPUTY EXECUTIVE DIRECTOR, FINANCE AND ACCOUNTS</t>
  </si>
  <si>
    <t>Aliza Begom</t>
  </si>
  <si>
    <t>Senior Principal Officer - Audit &amp; Inspection Division (ICCW) – Head office</t>
  </si>
  <si>
    <t>alizaacma@gmail.com</t>
  </si>
  <si>
    <t>0168 2613135</t>
  </si>
  <si>
    <t xml:space="preserve">Transcom Beverages Limited </t>
  </si>
  <si>
    <t>TALUKDER ISTIAQUE-AL-RABBI</t>
  </si>
  <si>
    <t>International Beverages Private Limited</t>
  </si>
  <si>
    <t>Sr. Sales Manager</t>
  </si>
  <si>
    <t>istiaque_081@yahoo.com</t>
  </si>
  <si>
    <t>01711 313294</t>
  </si>
  <si>
    <t>NAYEEM AHSAN</t>
  </si>
  <si>
    <t>Ran Power Engineering</t>
  </si>
  <si>
    <t>PGDSCM- BIHRM
MSc (ComputerScience)- JU
B.sc (EEE)- EWU</t>
  </si>
  <si>
    <t>---, 2015, 2012</t>
  </si>
  <si>
    <t>nayem17@gmail.com</t>
  </si>
  <si>
    <t>01676 442074</t>
  </si>
  <si>
    <t>MD. EHSANUL HAQUE</t>
  </si>
  <si>
    <t>A R Malik Seeds Pvt. Ltd</t>
  </si>
  <si>
    <t>MA (Islamic History &amp; Culture)- National U
BA- RU</t>
  </si>
  <si>
    <t>1999, 1988</t>
  </si>
  <si>
    <t>ehsanulhaque365@gmail.com</t>
  </si>
  <si>
    <t>01720-533265
01716-535726</t>
  </si>
  <si>
    <t>rafayet2010@yahoo.com</t>
  </si>
  <si>
    <t>MD. RAFAYET ISLAM</t>
  </si>
  <si>
    <t>Bureau Veritas Consumer Products Services (BD) Ltd</t>
  </si>
  <si>
    <t>Manager, Purchase</t>
  </si>
  <si>
    <t>MBA (OM)- EWU
Mcom- (Accounting)- National U</t>
  </si>
  <si>
    <t>01712735924</t>
  </si>
  <si>
    <t>Firoz-Al-Mamun</t>
  </si>
  <si>
    <t>Elsevier</t>
  </si>
  <si>
    <t>EMBA (Marketing)- DU
BBA (Marketing)- NUB</t>
  </si>
  <si>
    <t>firoz.mamun.mba@gmail.com</t>
  </si>
  <si>
    <t>01925 333555</t>
  </si>
  <si>
    <t>Saydur Rahman Nabil</t>
  </si>
  <si>
    <t>IFAD Multi products Ltd.</t>
  </si>
  <si>
    <t>Sales Operations Manager</t>
  </si>
  <si>
    <t>BBA (Accounting &amp; Finance)- AIUB</t>
  </si>
  <si>
    <t>nabil4sky@gmail.com</t>
  </si>
  <si>
    <t>01918 444486</t>
  </si>
  <si>
    <t xml:space="preserve">Head of Financial Planning, Reporting and Control </t>
  </si>
  <si>
    <t>Master of Professional Finance- DU
BBA (Finance)- BRAC U</t>
  </si>
  <si>
    <t>2021, 2007</t>
  </si>
  <si>
    <t>Md Sumon Mizi</t>
  </si>
  <si>
    <t>Amz hospital ltd.</t>
  </si>
  <si>
    <t>MBA (Finance &amp; Banking)- Dhaka International University
BBS- National U</t>
  </si>
  <si>
    <t>alvirsumon@gmail.com</t>
  </si>
  <si>
    <t>01625 729536</t>
  </si>
  <si>
    <t>HABIBUR RAHAMAN</t>
  </si>
  <si>
    <t>Digital Healthcare Solutions of Grameen Telecom Trust</t>
  </si>
  <si>
    <t>Assistant Manager (Channel Development) &amp; Regional Sales Head</t>
  </si>
  <si>
    <t>BBA (Finance)- WUP</t>
  </si>
  <si>
    <t>habibhimu87@gmail.com</t>
  </si>
  <si>
    <t>01610 001323</t>
  </si>
  <si>
    <t>Major Md. Syedul Haque (Retd)</t>
  </si>
  <si>
    <t>Surjer Hashi Network (SHN), USAID</t>
  </si>
  <si>
    <t>EMBA- IBA, DU</t>
  </si>
  <si>
    <t>7007syedul@gmail.com</t>
  </si>
  <si>
    <t>01769 007007</t>
  </si>
  <si>
    <t>FAVP Head of Brand Marketing and Communications</t>
  </si>
  <si>
    <t>Fanam Group</t>
  </si>
  <si>
    <t>BBA (Marketing)- American Management College Bangalore, India</t>
  </si>
  <si>
    <t>01716 237163</t>
  </si>
  <si>
    <t>mahbub.morsaline@gmail.com</t>
  </si>
  <si>
    <t>Mahbub Morsaline</t>
  </si>
  <si>
    <t>BBA (Accounting)</t>
  </si>
  <si>
    <t>01871207467</t>
  </si>
  <si>
    <t>MD. ASHFAQUL HAQUE</t>
  </si>
  <si>
    <t>OMERA GAS ONE LTD</t>
  </si>
  <si>
    <t>Deputy Manager, Sales &amp; Marketing- Auto Gas station development, Corporate &amp; Industry</t>
  </si>
  <si>
    <t>MBA (Marketing)- Presidency University
MA &amp; BA (English)- National U</t>
  </si>
  <si>
    <t>2009, 2003, 2001</t>
  </si>
  <si>
    <t>ashfaq.tito@gmail.com</t>
  </si>
  <si>
    <t>01716 225929</t>
  </si>
  <si>
    <t>Parveen Ara Ferdousi Al Gafuri</t>
  </si>
  <si>
    <t>Beximco Communications Ltd. (AKASH DTH)</t>
  </si>
  <si>
    <t>Head of Customer Experience</t>
  </si>
  <si>
    <t>MBA &amp; BA (Marketing)- DU</t>
  </si>
  <si>
    <t>1998, 1993</t>
  </si>
  <si>
    <t>parveenferdousi@yahoo.com</t>
  </si>
  <si>
    <t>01841 800223</t>
  </si>
  <si>
    <t>FAHMIDA HAMID</t>
  </si>
  <si>
    <t>Bangladesh University of Professionals</t>
  </si>
  <si>
    <t>MSS (International Relations)- On going
BSS (International Relations)</t>
  </si>
  <si>
    <t>fahmida.ir.bup@gmail.com</t>
  </si>
  <si>
    <t>01733204298</t>
  </si>
  <si>
    <t>Muenzer Bangla Private Ltd</t>
  </si>
  <si>
    <t>fsaleh2001@gmail.com.com</t>
  </si>
  <si>
    <t>Hasna Hena Boishakhi</t>
  </si>
  <si>
    <t>Agriculture</t>
  </si>
  <si>
    <t>hasnahenaboishakhi73@gmail.com</t>
  </si>
  <si>
    <t>01753151966</t>
  </si>
  <si>
    <t>Nusrat Azim</t>
  </si>
  <si>
    <t xml:space="preserve">Enterprise Solutions </t>
  </si>
  <si>
    <t>BBA (Marketing &amp; Finance)- IBA, JU</t>
  </si>
  <si>
    <t>nusratazim16@gmail.com</t>
  </si>
  <si>
    <t>01755 529304</t>
  </si>
  <si>
    <t>2012,2006</t>
  </si>
  <si>
    <t>rumi_reza_2006@yahoo.com</t>
  </si>
  <si>
    <t>01730404197
01911003894</t>
  </si>
  <si>
    <t>Zakiul Huq Robin</t>
  </si>
  <si>
    <t>Sheba Platform Limited</t>
  </si>
  <si>
    <t>AVP &amp; Head of Legal and Corporate Affairs</t>
  </si>
  <si>
    <t>LLB- Northumbria University, UK</t>
  </si>
  <si>
    <t>zhrobin.law@gmail.com</t>
  </si>
  <si>
    <t>01911131315</t>
  </si>
  <si>
    <t>Tahseen Farhan</t>
  </si>
  <si>
    <t>Apex Footwear Ltd.</t>
  </si>
  <si>
    <t>Manager, International Business</t>
  </si>
  <si>
    <t>01755 621704</t>
  </si>
  <si>
    <t>tahseenf.05@gmail.com</t>
  </si>
  <si>
    <t>Md. Muzibur Rahman</t>
  </si>
  <si>
    <t>ABACUS DIGITAL</t>
  </si>
  <si>
    <t>mdmaruf1014@gmail.com</t>
  </si>
  <si>
    <t>01521 201673</t>
  </si>
  <si>
    <t>MAJOR MAIMUN</t>
  </si>
  <si>
    <t>KUWAIT ARMY</t>
  </si>
  <si>
    <t>Major (Technical Head of Network Operation Center and Senior Network Consultant)</t>
  </si>
  <si>
    <t>BSc (Electronics and Telecommunication Engineering)- Daffodil International University</t>
  </si>
  <si>
    <t>engineer_maimun@hotmail.com</t>
  </si>
  <si>
    <t>+96550776880 
(Kuwait), 
+8801711084130 (Bangladesh)</t>
  </si>
  <si>
    <t>KAZI SHAMIMUR RAHMAN</t>
  </si>
  <si>
    <t xml:space="preserve">MBA (Marketing) &amp; BBA (Finance &amp; Marketing)- Stamford U
</t>
  </si>
  <si>
    <t>01713-385409
01611-500342</t>
  </si>
  <si>
    <t>Shoriful Islam</t>
  </si>
  <si>
    <t>Grameen UNIQLO</t>
  </si>
  <si>
    <t>Asst. General Manager (Head of the Department )
Marketing, E-Commerce, Information Security, CSR</t>
  </si>
  <si>
    <t>MBA- IBA, DU
MBA &amp; BBA (Marketing)- DU</t>
  </si>
  <si>
    <t>Shoriful_05@hotmail.com</t>
  </si>
  <si>
    <t>01722548468
01777741112</t>
  </si>
  <si>
    <t>A H M Ariful Islam</t>
  </si>
  <si>
    <t>A.K. Khan Telecom Ltd. (AKTL)</t>
  </si>
  <si>
    <t>MA &amp; BA (English Literature)- National U</t>
  </si>
  <si>
    <t>ahmarifulislam@gmail.com</t>
  </si>
  <si>
    <t>01837 540995
01844 159397</t>
  </si>
  <si>
    <t>MD. IKRAM ULLAH</t>
  </si>
  <si>
    <t>Geo Connect Aviation Ltd</t>
  </si>
  <si>
    <t>Business Partner</t>
  </si>
  <si>
    <t>EMBA- AUST
BSc (Computer Science)- Bangalore University, India</t>
  </si>
  <si>
    <t>2016, 2004</t>
  </si>
  <si>
    <t>russell.ikram@gmail.com</t>
  </si>
  <si>
    <t>01813 286147</t>
  </si>
  <si>
    <t>MD.Fahim Hossain</t>
  </si>
  <si>
    <t>Independent University</t>
  </si>
  <si>
    <t>BBA- International Business</t>
  </si>
  <si>
    <t>fahim.hos123@gmail.com</t>
  </si>
  <si>
    <t>01910355118 01776885487</t>
  </si>
  <si>
    <t xml:space="preserve">Md. Muzahidul Islam </t>
  </si>
  <si>
    <t>2000,1996</t>
  </si>
  <si>
    <t>muzahidulislam9810072@gmail.com</t>
  </si>
  <si>
    <t>01750941743</t>
  </si>
  <si>
    <t>ABU AHMED AMIRUL ISLAM</t>
  </si>
  <si>
    <t>WOODTECH INDUSTRIES (PVT.) LTD</t>
  </si>
  <si>
    <t>Management Executive</t>
  </si>
  <si>
    <t>joy_fashionit@yahoo.com</t>
  </si>
  <si>
    <t>01771 167278</t>
  </si>
  <si>
    <t>RAFIQUL ISLAM</t>
  </si>
  <si>
    <t>Dhaka Cotton Mills Ltd.</t>
  </si>
  <si>
    <t>AGM (Admin, HR &amp; Legal)</t>
  </si>
  <si>
    <t>MBA (HRM)- DU
LLM- BUBT
LLB, Mcom- National U
 Bcom- DU</t>
  </si>
  <si>
    <t>2014, 2010, 2002, 1993, 1992</t>
  </si>
  <si>
    <t>rafiqbiswas@gmail.com</t>
  </si>
  <si>
    <t>01711190387
01713452271
01712646329</t>
  </si>
  <si>
    <t>Abul Khair Steel</t>
  </si>
  <si>
    <t>Head of Brand Marketing</t>
  </si>
  <si>
    <t>RAZAUL KARIM</t>
  </si>
  <si>
    <t>Hellmann Worldwide Logistics
Ltd</t>
  </si>
  <si>
    <t>Manager, Customs Brokerage &amp; Logistics</t>
  </si>
  <si>
    <t>Rezaul.Freelancerbd@gmail.com</t>
  </si>
  <si>
    <t>01742-252002</t>
  </si>
  <si>
    <t>MBA (Finance)- Southern University, CTG
BBA (Finance and Banking)- IIUC, Dhaka Campus</t>
  </si>
  <si>
    <t>ABDULLA IBNA KARIM</t>
  </si>
  <si>
    <t>World University of Bangladesh</t>
  </si>
  <si>
    <t>Lecturer (EEE)</t>
  </si>
  <si>
    <t>Msc (EEE)- KUET
Bsc (EEE)- AIUB</t>
  </si>
  <si>
    <t>abdulla.ibna@gmail.com</t>
  </si>
  <si>
    <t>01717576805
01610002814</t>
  </si>
  <si>
    <t>Shohel Barua</t>
  </si>
  <si>
    <t>Anonderbazar Limited</t>
  </si>
  <si>
    <t>Manager (Sales &amp; Business Development)</t>
  </si>
  <si>
    <t>MBA (Management)- DU
PGDHRM- UIU
BBA (Management)- DU</t>
  </si>
  <si>
    <t>on going, 2017, 2014</t>
  </si>
  <si>
    <t>shohel.titumir@gmail.com</t>
  </si>
  <si>
    <t>01817 083563</t>
  </si>
  <si>
    <t>Md. Ibrahim Azad</t>
  </si>
  <si>
    <t>BSS (Mass Communication and Journalism)</t>
  </si>
  <si>
    <t>01758755390
01521242969</t>
  </si>
  <si>
    <t>Kazi Golam Mahbub</t>
  </si>
  <si>
    <t>Chittagong University of Engineering &amp; Technology (CUET)</t>
  </si>
  <si>
    <t>kaziovi1525@gmail.com</t>
  </si>
  <si>
    <t>ibrahimazad2538@gmail.com</t>
  </si>
  <si>
    <t>01797398188
01972301525</t>
  </si>
  <si>
    <t>BSc (CSE)- on going</t>
  </si>
  <si>
    <t>Abdullah Al Maruf</t>
  </si>
  <si>
    <t>Mentors</t>
  </si>
  <si>
    <t>English language instructor</t>
  </si>
  <si>
    <t>BSS (International Relations)- BUP</t>
  </si>
  <si>
    <t>abdullahmaruf257048@gmail.com</t>
  </si>
  <si>
    <t>01921787956</t>
  </si>
  <si>
    <t>MOHAMMAD SHAHAIL ANAN</t>
  </si>
  <si>
    <t>Premier University, Chattogram</t>
  </si>
  <si>
    <t>BSc- LLB</t>
  </si>
  <si>
    <t>Shahailanan558822@gmail.com</t>
  </si>
  <si>
    <t>01777562870</t>
  </si>
  <si>
    <t>Homayed Naser</t>
  </si>
  <si>
    <t>Garnet Magazine</t>
  </si>
  <si>
    <t>BSc (CSE)- IUT</t>
  </si>
  <si>
    <t>naser154439@gmail.com</t>
  </si>
  <si>
    <t>01314991957</t>
  </si>
  <si>
    <t>mehedi1638@gmail.com</t>
  </si>
  <si>
    <t>Md. Mehadi Hassan Bappy</t>
  </si>
  <si>
    <t>MBA &amp; BBA (Finance &amp; Banking)</t>
  </si>
  <si>
    <t>01749290920</t>
  </si>
  <si>
    <t>MUHAMMADNAZMUS SAKIB</t>
  </si>
  <si>
    <t>Military Institute of Science &amp; Technology</t>
  </si>
  <si>
    <t>BSc (Civil Engineering)</t>
  </si>
  <si>
    <t>sourov2481@gmail.com</t>
  </si>
  <si>
    <t>01983128138</t>
  </si>
  <si>
    <t>NAYEEM MOHAMMAD MASHFIQ</t>
  </si>
  <si>
    <t>Military Institute of Science and Technology</t>
  </si>
  <si>
    <t>mashfiqnayeem@gmail.com</t>
  </si>
  <si>
    <t>01724568014</t>
  </si>
  <si>
    <t>Modina Jahan Rime</t>
  </si>
  <si>
    <t>MRDI</t>
  </si>
  <si>
    <t>Training and documentation officer</t>
  </si>
  <si>
    <t>Master (corporate communication)- Taylor’s University, Malaysia
BA (Media Studies and journalism)- ULAB</t>
  </si>
  <si>
    <t>modinarime@gmail.com</t>
  </si>
  <si>
    <t xml:space="preserve">01670 036323 </t>
  </si>
  <si>
    <t>SAGAR HUSSAIN</t>
  </si>
  <si>
    <t>BSc (PME)</t>
  </si>
  <si>
    <t>sagarhussain472502@gmail.com</t>
  </si>
  <si>
    <t>01747 153456</t>
  </si>
  <si>
    <t xml:space="preserve">Syeda Tabashum Shanury </t>
  </si>
  <si>
    <t>Bridge international learning Centre, CTG</t>
  </si>
  <si>
    <t>China/ English Teacher</t>
  </si>
  <si>
    <t>MBM- Chongqing Jiaotong University, China
BA (English Literature and linguistics)- East Delta U, CTG</t>
  </si>
  <si>
    <t>Shaanury@gmail.com</t>
  </si>
  <si>
    <t>01766280916</t>
  </si>
  <si>
    <t>KHALIDA ANIKA TABASSUM</t>
  </si>
  <si>
    <t>anikatabassum1736@gmail.com</t>
  </si>
  <si>
    <t>01973761736</t>
  </si>
  <si>
    <t>Mahade Hassan</t>
  </si>
  <si>
    <t>China Railway Engineering Construction</t>
  </si>
  <si>
    <t>Assistant Engineer/Interpreter</t>
  </si>
  <si>
    <t>BSc (Mechanical Design and Automation Engineering)- Chongqing Jiaotong University, China</t>
  </si>
  <si>
    <t>hridoymcc31@gmail.com</t>
  </si>
  <si>
    <t>01303953576</t>
  </si>
  <si>
    <t>M Tamim Hasan</t>
  </si>
  <si>
    <t>Executive, Business Research</t>
  </si>
  <si>
    <t>MBA &amp; BBA (AIS)- BUP</t>
  </si>
  <si>
    <t>2021, 2020</t>
  </si>
  <si>
    <t>tamim.hasan.bup@gmail.com</t>
  </si>
  <si>
    <t>01521495323</t>
  </si>
  <si>
    <t>Chowdhury Niloy Bin Zaman Arnob</t>
  </si>
  <si>
    <t>R.A.K. Ceramics (Bangladesh)</t>
  </si>
  <si>
    <t>Corporate Executive, Sales &amp; Marketing</t>
  </si>
  <si>
    <t>BBA (HRM &amp; Marketing)- IUB</t>
  </si>
  <si>
    <t>niloychowdhury71@gmail.com</t>
  </si>
  <si>
    <t>01941-062927
01818-377871</t>
  </si>
  <si>
    <t>Nourose Alam Munia</t>
  </si>
  <si>
    <t>MBA (Management)
BSc (Textile Engineering)</t>
  </si>
  <si>
    <t>nourosea@gmail.com</t>
  </si>
  <si>
    <t>01746660134</t>
  </si>
  <si>
    <t>MD KHALED AL NAHIAN</t>
  </si>
  <si>
    <t>ACI Motors – Yamaha Motorcycle Manufacturing</t>
  </si>
  <si>
    <t>Senior Quality Engineer, Manufacturing</t>
  </si>
  <si>
    <t>EMBA (Marketing)- NSU
BSc (EEE)- National Institute of Technology, India.</t>
  </si>
  <si>
    <t>nahian1513@gmail.com</t>
  </si>
  <si>
    <t>01724424495</t>
  </si>
  <si>
    <t>MOBASHSHIRA ISLAM</t>
  </si>
  <si>
    <t>Jahangirnagar University</t>
  </si>
  <si>
    <t>BSS (Public Administration)</t>
  </si>
  <si>
    <t>mobashshira7@gmail.com</t>
  </si>
  <si>
    <t>01846 547047</t>
  </si>
  <si>
    <t>Mostofa Kamal Jalal Uddin</t>
  </si>
  <si>
    <t>WAVEMAKER</t>
  </si>
  <si>
    <t>Digital MARKETING EXECUTIVE</t>
  </si>
  <si>
    <t>BBA (HRM) EWU</t>
  </si>
  <si>
    <t>mk.tonmoy.ewu@gmail.com</t>
  </si>
  <si>
    <t>01628529069</t>
  </si>
  <si>
    <t>ANIR BINA MONDOL</t>
  </si>
  <si>
    <t>Executive – Admin &amp; Accounts</t>
  </si>
  <si>
    <t>ACCA- PART 2
Financial Accounting (FFA)
Foundations in Taxation (FTX)</t>
  </si>
  <si>
    <t>anirbina_m@yahoo.com</t>
  </si>
  <si>
    <t>01611 609115</t>
  </si>
  <si>
    <t>Ibrahim Mohammad Nayeemul Karim</t>
  </si>
  <si>
    <t>Grameen Health Care Services Ltd.</t>
  </si>
  <si>
    <t>Communication Officer and Content Developer</t>
  </si>
  <si>
    <t>MA (English Language and Literature)- EWU
BA (English Language and Literature)- Darul Ihsan U</t>
  </si>
  <si>
    <t>nayeem.karim@gmail.com</t>
  </si>
  <si>
    <t>01712000969</t>
  </si>
  <si>
    <t>MD.ABDUL RAHMAN</t>
  </si>
  <si>
    <t>GAP, New Delhi</t>
  </si>
  <si>
    <t>Senior Strategy Analyst</t>
  </si>
  <si>
    <t>B-Tech (Electronics and Communications)- Jawaharlal Nehru Technological University</t>
  </si>
  <si>
    <t>mdabdulrahman26@gmail.com</t>
  </si>
  <si>
    <t>+91 8333883383</t>
  </si>
  <si>
    <t>S M Anwarul Islam</t>
  </si>
  <si>
    <t>Entrance Logic Systems</t>
  </si>
  <si>
    <t>BSc (EEE)- Stamford University Bangladesh</t>
  </si>
  <si>
    <t>engg.anwarbd@gmail.com</t>
  </si>
  <si>
    <t>01836 978189</t>
  </si>
  <si>
    <t>INTERLINKAGES ONLINE</t>
  </si>
  <si>
    <t>Chowdhury Aftab Haider</t>
  </si>
  <si>
    <t>COUNTRY MANAGER &amp; CONSULTANT</t>
  </si>
  <si>
    <t>chowdhury.a.haider@gmail.com</t>
  </si>
  <si>
    <t>01714 117733</t>
  </si>
  <si>
    <t>Md. Sumon Sarkar</t>
  </si>
  <si>
    <t>BENGAL GROUP</t>
  </si>
  <si>
    <t>Deputy General Manager – HR, Admin &amp; Compliance</t>
  </si>
  <si>
    <t>Mcom &amp; Bcom (Management)- National U</t>
  </si>
  <si>
    <t>m.sumonsarkar@gmail.com</t>
  </si>
  <si>
    <t>01713602732</t>
  </si>
  <si>
    <t>MD. TOUHIDUR RAHMAN</t>
  </si>
  <si>
    <t>Pidilite Speciality Chemicals Bangladesh Pvt. Ltd.</t>
  </si>
  <si>
    <t>Officer- Maintenance, Utility &amp; EHS</t>
  </si>
  <si>
    <t>BSc (ME)- RUET</t>
  </si>
  <si>
    <t>m.rahman598@yahoo.com</t>
  </si>
  <si>
    <t>01927656851</t>
  </si>
  <si>
    <t>Md. Moniruzzaman Monir</t>
  </si>
  <si>
    <t>Eskayef Pharmaceuticals Limited</t>
  </si>
  <si>
    <t>Market Research Manager (Marketing)</t>
  </si>
  <si>
    <t>Mpharm (Industrial Pharmacy)- JNU
MBA (Marketing)- BUP
Bpharm (Pharmacology)- KU</t>
  </si>
  <si>
    <t>2018, 2013, 2006</t>
  </si>
  <si>
    <t>moniruzzamanpharm@gmail.com</t>
  </si>
  <si>
    <t>01713244604</t>
  </si>
  <si>
    <t>Tanima Julfiquar</t>
  </si>
  <si>
    <t>Sir John Wilson School</t>
  </si>
  <si>
    <t>Teacher for Play Group (Early Section)</t>
  </si>
  <si>
    <t xml:space="preserve">MBA (HRM) &amp; BBA (Marketing)- IUB
</t>
  </si>
  <si>
    <t>tjulfiquar@gmail.com</t>
  </si>
  <si>
    <t>01813721888
01817094289</t>
  </si>
  <si>
    <t>afroza.sultana637@gmail.com</t>
  </si>
  <si>
    <t>Afroza Sultana</t>
  </si>
  <si>
    <t>HRM</t>
  </si>
  <si>
    <t>01682 214461</t>
  </si>
  <si>
    <t>IMRUL KAYES</t>
  </si>
  <si>
    <t>Concord Group of Companies</t>
  </si>
  <si>
    <t>Assistant Manager (Tax), Finance &amp; Accounts</t>
  </si>
  <si>
    <t>Imrulkayesacca@gmail.com</t>
  </si>
  <si>
    <t>01682 467657</t>
  </si>
  <si>
    <t>ASIFU DDOWLA SIKDER</t>
  </si>
  <si>
    <t>Saleh Steel Industries Ltd.</t>
  </si>
  <si>
    <t>Head (Sales &amp; Marketing)</t>
  </si>
  <si>
    <t>asif.bakul@gmail.com</t>
  </si>
  <si>
    <t>01720 061400</t>
  </si>
  <si>
    <t>Daraz Bangladesh Limited (Alibaba Group)</t>
  </si>
  <si>
    <t>Senior Manager-Tax &amp; VAT</t>
  </si>
  <si>
    <t>ACCA
MBA (International Management) &amp; BBA (Management)- CU</t>
  </si>
  <si>
    <t>sohelrana4920@gmail.com</t>
  </si>
  <si>
    <t>01942498829</t>
  </si>
  <si>
    <t>MD. MASHFIQUR RAHMAN</t>
  </si>
  <si>
    <t>E- ENGEERING LIMITED</t>
  </si>
  <si>
    <t>M.COM (Accounting)
CMA INTERMIDIATE Qualified</t>
  </si>
  <si>
    <t>mashfiq_rahman@hotmail.com</t>
  </si>
  <si>
    <t>01312196885</t>
  </si>
  <si>
    <t>Shovan Mallik</t>
  </si>
  <si>
    <t>ACCA Qualified
Certified Accounting Technician</t>
  </si>
  <si>
    <t>shovan.mallik.acca@gmail.com</t>
  </si>
  <si>
    <t>01680084785</t>
  </si>
  <si>
    <t>ANJAN BARUA</t>
  </si>
  <si>
    <t>Intimate Creations Limited</t>
  </si>
  <si>
    <t>anjanbarua87@gmail.com</t>
  </si>
  <si>
    <t>01814937028</t>
  </si>
  <si>
    <t>KAMRUN NESSA SONIA</t>
  </si>
  <si>
    <t>Intimate Apparels Limited</t>
  </si>
  <si>
    <t>kamrunnessa00@gmail.com</t>
  </si>
  <si>
    <t>01626744622</t>
  </si>
  <si>
    <t>SUMAN KANTI DEB</t>
  </si>
  <si>
    <t>Probashi Kallyan Bank</t>
  </si>
  <si>
    <t>Assistant Vice President (AVP), 
Head of Zonal Office, Chattogram, and Branch Manager</t>
  </si>
  <si>
    <t>MBA &amp; BBA (AIS)- CU</t>
  </si>
  <si>
    <t>suman.deb80@yahoo.com</t>
  </si>
  <si>
    <t>01819-841951
01716-824153</t>
  </si>
  <si>
    <t>Kamrul Hassan</t>
  </si>
  <si>
    <t>HZ International Co., Ltd</t>
  </si>
  <si>
    <t>kamhanron@gmail.com</t>
  </si>
  <si>
    <t>01764494976</t>
  </si>
  <si>
    <t>Maxim Label &amp; Packaging Limited</t>
  </si>
  <si>
    <t>Finance Specialist/ Head of Finance</t>
  </si>
  <si>
    <t>ICAB- Hoda Vasi Chowdhury
ICAB Knowledge Level Qualified- ICAB</t>
  </si>
  <si>
    <t>2014, 2014</t>
  </si>
  <si>
    <t>Irfanul.amin@gmail.com</t>
  </si>
  <si>
    <t>01601206695</t>
  </si>
  <si>
    <t>Md.Shamsul Arefin Maruf</t>
  </si>
  <si>
    <t>The Peninsula Chittagong Limited (Public Listed Company)</t>
  </si>
  <si>
    <t>Asst. Manager Finance &amp; Accounts, Share and Finance</t>
  </si>
  <si>
    <t>MBA (Finance)- USTC
PGDHRM- BIM
CA-CC-  Idris Muhammad &amp; Co., Chartered Accountants
MBS &amp; BBS (Accounting)- National U</t>
  </si>
  <si>
    <t>2013, 2013, 2011, 2009, 2007</t>
  </si>
  <si>
    <t>ipoinfo@peninsulactg.com</t>
  </si>
  <si>
    <t>01913632565</t>
  </si>
  <si>
    <t>SHAHIDUL ISLAM</t>
  </si>
  <si>
    <t>Transcom beverages Limited (Pepsi)</t>
  </si>
  <si>
    <t>shahid.knock24@gmail.com</t>
  </si>
  <si>
    <t>01558959850
01844652743</t>
  </si>
  <si>
    <t>MD. TITUMIR RAHMAN</t>
  </si>
  <si>
    <t>Habutis Fashion Ltd. A Concern of Fortis Group</t>
  </si>
  <si>
    <t>MBA (Finance)- DIU
BBA (Finance)- UIU</t>
  </si>
  <si>
    <t>titumir001@gmail.com</t>
  </si>
  <si>
    <t>01718303169
01776627748</t>
  </si>
  <si>
    <t>Md. Tarikul Islam</t>
  </si>
  <si>
    <t>Chaity Group</t>
  </si>
  <si>
    <t>Asst. Manager, Accounts &amp; Audit</t>
  </si>
  <si>
    <t>tarikulkwsr@gmail.com</t>
  </si>
  <si>
    <t>01919666068
01313430173</t>
  </si>
  <si>
    <t>Uttam Kumar Nandy</t>
  </si>
  <si>
    <t>LAFARGEHOLCIM Bangladesh Limited</t>
  </si>
  <si>
    <t>Head of Financial Performance, Planning and Analysis (Equivalent to GM)</t>
  </si>
  <si>
    <t>1997, 1994</t>
  </si>
  <si>
    <t>nandyuttam@yahoo.com</t>
  </si>
  <si>
    <t>01713047462</t>
  </si>
  <si>
    <t>RAKIBUL KAMAL</t>
  </si>
  <si>
    <t>INFINIA GROUP-A sister concern of S. Alam &amp; Companies</t>
  </si>
  <si>
    <t>General Manager-Accounts &amp; Finance</t>
  </si>
  <si>
    <t>Fellow Member (FCA)- ICAB
MBA (Executive Management)</t>
  </si>
  <si>
    <t>rakibk213@gmail.com</t>
  </si>
  <si>
    <t>01711724977
01709997751</t>
  </si>
  <si>
    <t xml:space="preserve">KHONDOKER SHADAT MOHAMMAD SAYEM </t>
  </si>
  <si>
    <t>Niloy Motors Ltd.</t>
  </si>
  <si>
    <t>BBA (Finance)- EWU</t>
  </si>
  <si>
    <t>shadatsayem331@gmail.com</t>
  </si>
  <si>
    <t>01675526612</t>
  </si>
  <si>
    <t xml:space="preserve">Md Shariful Islam                     </t>
  </si>
  <si>
    <t>MBA (Marketing)- EWU
BSS (Social Science)- National U</t>
  </si>
  <si>
    <t>sharif9252@gmail.com</t>
  </si>
  <si>
    <t>01743 925222</t>
  </si>
  <si>
    <t>MD. TORIQUL ISLAM</t>
  </si>
  <si>
    <t>PRAN- RFL-GROUP</t>
  </si>
  <si>
    <t xml:space="preserve">Senior Sales Executive, DPL-Corporate Sales </t>
  </si>
  <si>
    <t>MBA &amp; BBA (Accounting)- NUB</t>
  </si>
  <si>
    <t>toriqulislam970@gmail.com</t>
  </si>
  <si>
    <t>MOHAMMAD SARWAR UDDIN</t>
  </si>
  <si>
    <t>TELETECH BANGLADESH</t>
  </si>
  <si>
    <t>Site Acquisition Technician Researcher</t>
  </si>
  <si>
    <t>BSS (Public Administration)- DU</t>
  </si>
  <si>
    <t>emonujs2146@gmail.com</t>
  </si>
  <si>
    <t>01521 327978</t>
  </si>
  <si>
    <t>Md. Shihab Uddin Khan Saad</t>
  </si>
  <si>
    <t>SENIOR EXECUTIVE, ADMINISTRATION</t>
  </si>
  <si>
    <t>2021, 2018, 2016</t>
  </si>
  <si>
    <t>PGDHRM- BIM
MBA &amp; BBA (Finance)- AUST</t>
  </si>
  <si>
    <t>shihabkhan1990@gmail.com</t>
  </si>
  <si>
    <t>01534939836</t>
  </si>
  <si>
    <t xml:space="preserve">MD. YASSIR ARAFAT </t>
  </si>
  <si>
    <t>edotco Bangladesh Co. Ltd.</t>
  </si>
  <si>
    <t xml:space="preserve">Coordinator, SAQ </t>
  </si>
  <si>
    <t>MBA (Finance)- JNU
BBA (Finance)- National U</t>
  </si>
  <si>
    <t>yassirarafat.08@gmail.com</t>
  </si>
  <si>
    <t>01685355277
01798343457</t>
  </si>
  <si>
    <t>huqueariful@gmail.com</t>
  </si>
  <si>
    <t>MD. ARIFUL HUQUE</t>
  </si>
  <si>
    <t>BSc (EEE)- KUET</t>
  </si>
  <si>
    <t>01674 071711</t>
  </si>
  <si>
    <t>Nawrin Nahar</t>
  </si>
  <si>
    <t>Demand Planner, Hair Care &amp; Oral Care Category</t>
  </si>
  <si>
    <t>Unilever Bangladesh Ltd</t>
  </si>
  <si>
    <t>MBA (Finance)- IBA, DU
BSc (ME)- BUET</t>
  </si>
  <si>
    <t>nawrin.nahar10@protonmail.com</t>
  </si>
  <si>
    <t>01722302403</t>
  </si>
  <si>
    <t>Manabik Shahajya Sangstha</t>
  </si>
  <si>
    <t>Assistant Director (HR &amp; Admin)</t>
  </si>
  <si>
    <t>MBA (MIS)- SEU
BSc- National U</t>
  </si>
  <si>
    <t>2009, 1995</t>
  </si>
  <si>
    <t>zakirhossainhr@gmail.com</t>
  </si>
  <si>
    <t>01716592078</t>
  </si>
  <si>
    <t>MUSHFIQUR RAHMAN</t>
  </si>
  <si>
    <t>SheraBangla64.com</t>
  </si>
  <si>
    <t>Manager, Operations</t>
  </si>
  <si>
    <t>MBA (HRM)- BUP
BBA (HRM)- NSU</t>
  </si>
  <si>
    <t>mushfiq23@gmail.com</t>
  </si>
  <si>
    <t>01716883577</t>
  </si>
  <si>
    <t>S.H.M. SAIFUZZAMAN</t>
  </si>
  <si>
    <t>MSc (Applied physics and Electronics)- JU
BSc (EEE)- Asia Pacific U</t>
  </si>
  <si>
    <t>on going, 2013</t>
  </si>
  <si>
    <t>s.h.m.saifuzzaman@gmail.com</t>
  </si>
  <si>
    <t>01718220342</t>
  </si>
  <si>
    <t>MD MUNTASIR RASHID</t>
  </si>
  <si>
    <t>ACI Foods Limited</t>
  </si>
  <si>
    <t>BBA &amp; MBA (Marketing)- EWU</t>
  </si>
  <si>
    <t>muntasirdippy@gmail.com</t>
  </si>
  <si>
    <t>01817097188</t>
  </si>
  <si>
    <t>Umme Salma</t>
  </si>
  <si>
    <t>Hennes &amp; Mauritz AB</t>
  </si>
  <si>
    <t>MS (Industrial &amp; Organizational Psychology)- DU
BSc (Psychology)- DU</t>
  </si>
  <si>
    <t>salma.duo17@yahoo.com</t>
  </si>
  <si>
    <t>01754137177</t>
  </si>
  <si>
    <t>PAROMA RAHMAN</t>
  </si>
  <si>
    <t>ACI Limited , Dhaka</t>
  </si>
  <si>
    <t>MBA (HRM) &amp; BBA (Marketing)- AIUB</t>
  </si>
  <si>
    <t>paroma555@gmail.com</t>
  </si>
  <si>
    <t>01970024431
01704140870</t>
  </si>
  <si>
    <t>SURAJIT SAHA MONDAL</t>
  </si>
  <si>
    <t>Summit Communication Limited</t>
  </si>
  <si>
    <t>Sr.System Engineer</t>
  </si>
  <si>
    <t>BSc (EEE)- AUST</t>
  </si>
  <si>
    <t>surajitsaha940@gmail.com</t>
  </si>
  <si>
    <t>01710092499</t>
  </si>
  <si>
    <t>TANVIR HOSSAIN KHAN</t>
  </si>
  <si>
    <t>GIGA TECH Limited</t>
  </si>
  <si>
    <t>Lead - Software Engineering &amp; Delivery</t>
  </si>
  <si>
    <t>tanvir.hks@outlook.com</t>
  </si>
  <si>
    <t>01716 705910</t>
  </si>
  <si>
    <t>mhossainrubel@outlook.com</t>
  </si>
  <si>
    <t>Mokbul Hossain</t>
  </si>
  <si>
    <t>Kingspan Jindal Pvt. Ltd.</t>
  </si>
  <si>
    <t>EMBA (Marketing)- IBA, DU
BSc (Civil Engineering)- RUET</t>
  </si>
  <si>
    <t>01670625575</t>
  </si>
  <si>
    <t>Faria Rahaman Sinthi</t>
  </si>
  <si>
    <t>fariarahaman10@gmail.com</t>
  </si>
  <si>
    <t>01953203029</t>
  </si>
  <si>
    <t>MOHAMMED ABU KAUSAR</t>
  </si>
  <si>
    <t>Siam City Cement Bangladesh Ltd.</t>
  </si>
  <si>
    <t>Procurement Coordinator</t>
  </si>
  <si>
    <t>MBA (Marketing)- Stamford u
Mcom &amp; Bcom (Management)- National U</t>
  </si>
  <si>
    <t>2005, 1997, 1996</t>
  </si>
  <si>
    <t>kausar00@hotmail.com</t>
  </si>
  <si>
    <t>01712088158
01730352835</t>
  </si>
  <si>
    <t>A F M Tanvirul Haider</t>
  </si>
  <si>
    <t>IFAD GROUP</t>
  </si>
  <si>
    <t>SENIOR EXECUTIVE, F &amp; A</t>
  </si>
  <si>
    <t>MBA (Finance)- CU
BBA (Finance &amp; Banking)- IIUC</t>
  </si>
  <si>
    <t>tanvirulhaidercu@gmail.com</t>
  </si>
  <si>
    <t>01670-360760</t>
  </si>
  <si>
    <t>Md. Harun Ur Rashid</t>
  </si>
  <si>
    <t>PLAYPEN</t>
  </si>
  <si>
    <t>Association of Chartered Certified Accountants (ACCA)
Certified Accounting Technician (CAT)</t>
  </si>
  <si>
    <t>jony2008j@gmail.com</t>
  </si>
  <si>
    <t>01515-261897
01718081029</t>
  </si>
  <si>
    <t>Md. Gulam Kibria</t>
  </si>
  <si>
    <t>ACNABIN Chartered Accountants</t>
  </si>
  <si>
    <t>kibria.fin20@gmail.com</t>
  </si>
  <si>
    <t>01676 697646</t>
  </si>
  <si>
    <t>KAZI ABDUL KADER</t>
  </si>
  <si>
    <t>Abdullah &amp; Abdullah Consultants Ltd</t>
  </si>
  <si>
    <t>Credit Risk Management Officer</t>
  </si>
  <si>
    <t>MBA &amp; BBA (Finance)- SEU</t>
  </si>
  <si>
    <t>krkader4@gmail.com</t>
  </si>
  <si>
    <t>01531991542</t>
  </si>
  <si>
    <t>ANOUP KUNDO</t>
  </si>
  <si>
    <t>Zalo Knitting Ltd</t>
  </si>
  <si>
    <t>Audit officer (HR &amp; Accounts)</t>
  </si>
  <si>
    <t>MBA &amp; BBA (Management)- NATIONAL U</t>
  </si>
  <si>
    <t>anoupkd99@gmail.com</t>
  </si>
  <si>
    <t>01681326683
01996114468</t>
  </si>
  <si>
    <t>MBA &amp; BBA (Finance)- JNU</t>
  </si>
  <si>
    <t>Square Food &amp; Beverage Limited</t>
  </si>
  <si>
    <t>Accounts Assistant, Accounts &amp; Finance</t>
  </si>
  <si>
    <t>MBA &amp; BBA (Finance &amp; Banking)- PUBST</t>
  </si>
  <si>
    <t>arifulhaque911@gmail.com</t>
  </si>
  <si>
    <t>01761090570</t>
  </si>
  <si>
    <t>Senior Principal Officer &amp; Manager, Corporate Credit</t>
  </si>
  <si>
    <t>BBA &amp; MBA (AIS)- DU</t>
  </si>
  <si>
    <t>smkz@ymail.com
mkz.mba@gmail.com</t>
  </si>
  <si>
    <t>01816 565546
01816 565547</t>
  </si>
  <si>
    <t>SYMACSAT Ltd.</t>
  </si>
  <si>
    <t>Head of Accounts &amp; Finance</t>
  </si>
  <si>
    <t>MBA (AIS)- DU
Bcom- National U</t>
  </si>
  <si>
    <t>2009, 1994</t>
  </si>
  <si>
    <t>MD. MAHBUB HOSSAIN</t>
  </si>
  <si>
    <t>Al-amin Enterprise</t>
  </si>
  <si>
    <t>Senior Manager, Credit &amp; Recovery</t>
  </si>
  <si>
    <t>MA &amp; BA (ARTS)- National U</t>
  </si>
  <si>
    <t>mahbub.recovery@gmail.com
mahbubcredit@gmail.com</t>
  </si>
  <si>
    <t>01744733834
01886272798</t>
  </si>
  <si>
    <t>SAYED JAKIR HOSHEN</t>
  </si>
  <si>
    <t xml:space="preserve">Panna Group </t>
  </si>
  <si>
    <t xml:space="preserve">Chief Financial Officer </t>
  </si>
  <si>
    <t>MCom-Acc-National U
B.Com-National U</t>
  </si>
  <si>
    <t>jakircma@gmail.com
sayedjakir_hoshen@yahoo.com</t>
  </si>
  <si>
    <t xml:space="preserve">01911920814 </t>
  </si>
  <si>
    <t>Mcom (Management)- JNU, National U
B.com- National U</t>
  </si>
  <si>
    <t>1996, 1994</t>
  </si>
  <si>
    <t>Head, Regulatory Reporting, Finance</t>
  </si>
  <si>
    <t>Glamour Apparel (BD) Ltd.</t>
  </si>
  <si>
    <t>Finance Director</t>
  </si>
  <si>
    <t>M.Com(Management)- National U</t>
  </si>
  <si>
    <t>1994</t>
  </si>
  <si>
    <t>Md. Morsalin Ferdous</t>
  </si>
  <si>
    <t>Tradesworth Group</t>
  </si>
  <si>
    <t>Territory Marketing Officer (Sales &amp; Marketing)</t>
  </si>
  <si>
    <t>MBA (Marketing)- JNU
BBA (Marketing)- SEU</t>
  </si>
  <si>
    <t>morsalinferdous92@gmail.com</t>
  </si>
  <si>
    <t>01747 207181</t>
  </si>
  <si>
    <t>Md. Anamul Haque</t>
  </si>
  <si>
    <t>Arroz Communication</t>
  </si>
  <si>
    <t>MBA- DIU
LLM &amp; LLB- DU</t>
  </si>
  <si>
    <t>2000, 1998, 1996</t>
  </si>
  <si>
    <t>anam27bd@gmail.com</t>
  </si>
  <si>
    <t>01817 180028</t>
  </si>
  <si>
    <t>zahirh.chowdhurynihal@gmail.com</t>
  </si>
  <si>
    <t>Zahir H Chowdhury Niha</t>
  </si>
  <si>
    <t>Suzanne Corporation</t>
  </si>
  <si>
    <t>Country Manager-Sales&amp;Marketing in Textile&amp;Garments Division</t>
  </si>
  <si>
    <t>Bcom- DHAKA CITY COLLEGE</t>
  </si>
  <si>
    <t>1989</t>
  </si>
  <si>
    <t>01625 001008</t>
  </si>
  <si>
    <t>MOHAMMED JOYNAL ABEDIN NIPU</t>
  </si>
  <si>
    <t>Star Particle Board Mills Ltd.</t>
  </si>
  <si>
    <t>Head of Sales and Operation</t>
  </si>
  <si>
    <t>MBA (Marketing)- IIUC
BBA (Marketing)- American Management College, India</t>
  </si>
  <si>
    <t>2003, 1998</t>
  </si>
  <si>
    <t>mjanipu2014@gmail.com</t>
  </si>
  <si>
    <t>01713 479764</t>
  </si>
  <si>
    <t>MD. SHAMIM BIN OMAR FARUQ</t>
  </si>
  <si>
    <t>PGDHRM- BIMS
M.Sc &amp; B.Sc ( ZOOLOGY)- National U</t>
  </si>
  <si>
    <t>2016, 2003, 2002</t>
  </si>
  <si>
    <t>shamimfaruq@gmail.com</t>
  </si>
  <si>
    <t>01723070452</t>
  </si>
  <si>
    <t>IMTEJAJ KABIR TALUKDAR</t>
  </si>
  <si>
    <t>MPA (Accounting)- Central Queensland University Australia
BBA (Accounting)- AIUB</t>
  </si>
  <si>
    <t>01729273523</t>
  </si>
  <si>
    <t>Md. Mustafizur Rahman</t>
  </si>
  <si>
    <t>Vice President</t>
  </si>
  <si>
    <t>MBA (Marketing)- DU
BBA (Marketing)- RU</t>
  </si>
  <si>
    <t>mmrahman1978@gmail.com</t>
  </si>
  <si>
    <t>01755 536170</t>
  </si>
  <si>
    <t>Md. Mohin Habib</t>
  </si>
  <si>
    <t>Chief Executive Officer (CEO)</t>
  </si>
  <si>
    <t>MSc (Electrical)- Wichita State University, U.S.A
BSc (EE)- BUET</t>
  </si>
  <si>
    <t>mohinhabib@ymail.com</t>
  </si>
  <si>
    <t>01613479653</t>
  </si>
  <si>
    <t>MD. FAKHAR-UZ-ZAMAN</t>
  </si>
  <si>
    <t>Nasir Group</t>
  </si>
  <si>
    <t>Head of International Sales &amp; Marketing</t>
  </si>
  <si>
    <t>MBA (Marketing)- NSU
MSS (Social Sciences)- JNU, National U
BA- DU</t>
  </si>
  <si>
    <t>2006, 1989, 1987</t>
  </si>
  <si>
    <t>mfzaman.bd@gmail.com</t>
  </si>
  <si>
    <t>01713117941
01625491159</t>
  </si>
  <si>
    <t>Site Acquisition Technician</t>
  </si>
  <si>
    <t>01521327978</t>
  </si>
  <si>
    <t>Energypac Engineering Ltd</t>
  </si>
  <si>
    <t>Sr.Engineer ( Private Sales )</t>
  </si>
  <si>
    <t>BSc (EEE)- Uttara University
Diploma (Electronics)- Bangladesh Polytechnic Institute</t>
  </si>
  <si>
    <t>01777335722</t>
  </si>
  <si>
    <t>TASNIA SHARIF</t>
  </si>
  <si>
    <t>Grant Thornton International Ltd.</t>
  </si>
  <si>
    <t>MBA (HRM) &amp; BBA (Finance)- IUB</t>
  </si>
  <si>
    <t>tasniasharif0012@gmail.com</t>
  </si>
  <si>
    <t>01706636258</t>
  </si>
  <si>
    <t>Zakia Khan</t>
  </si>
  <si>
    <t>Leonard Cheshire</t>
  </si>
  <si>
    <t xml:space="preserve">Consultant, eLearning content development (Soft-Skills) </t>
  </si>
  <si>
    <t>Masters &amp; BA (Bangla)- National U</t>
  </si>
  <si>
    <t>zkhan311@yahoo.com</t>
  </si>
  <si>
    <t>01755545252</t>
  </si>
  <si>
    <t>Abdullah Farabi</t>
  </si>
  <si>
    <t>Omera Petroleum Limited (A subsidiary of Mobil Bangladesh)</t>
  </si>
  <si>
    <t xml:space="preserve">Deputy Manager – Technical &amp; HSE </t>
  </si>
  <si>
    <t xml:space="preserve"> robin.farabi@gmail.com</t>
  </si>
  <si>
    <t>01712919414</t>
  </si>
  <si>
    <t>MD. ADNAN QUAYUM</t>
  </si>
  <si>
    <t>International Distribution Company Bangladesh Pvt. Ltd. [IDC BD]</t>
  </si>
  <si>
    <t>Assistant Manager, Business Development</t>
  </si>
  <si>
    <t>01745539138</t>
  </si>
  <si>
    <t>Mohammed Arifur Rahman Chowdhury</t>
  </si>
  <si>
    <t>Air Logistics</t>
  </si>
  <si>
    <t>arifchowdhury15505@gmail.com</t>
  </si>
  <si>
    <t>Dr. Md. Shariful Islam</t>
  </si>
  <si>
    <t xml:space="preserve">McDonald Bangladesh (Pvt.) Limited. </t>
  </si>
  <si>
    <t>Business Director, Agribusiness</t>
  </si>
  <si>
    <t>PhD (Retail Channel Management)- University of New Castle, U.S.A.(Bangladesh campus) 
MBA ( Marketing &amp; IB)- IIUC
B.Sc (Ag)- BAU</t>
  </si>
  <si>
    <t>sharif_2234@yahoo.com</t>
  </si>
  <si>
    <t>01711562360
01760306858</t>
  </si>
  <si>
    <t>SSL COMMERZE Limited</t>
  </si>
  <si>
    <t>Masters (Bank Management)- BIBM
BA (English)- DU</t>
  </si>
  <si>
    <t>hossainanw@yahoo.com</t>
  </si>
  <si>
    <t>01755650777</t>
  </si>
  <si>
    <t>Major Mohammad Shamsuzzoha (Retd)</t>
  </si>
  <si>
    <t>Finnovation Limited (( I Tel Limited)</t>
  </si>
  <si>
    <t>Chief Fraud Risk Management Officer (Internal and External Fraud and AML/CFT)</t>
  </si>
  <si>
    <t>MBA (MIS)- DU
BSc (Physics, Chemistry, Military Subjects)- Bangladesh Military Academy, CU</t>
  </si>
  <si>
    <t>2015, 1992</t>
  </si>
  <si>
    <t>zoha4376@gmail.com</t>
  </si>
  <si>
    <t>01711083888</t>
  </si>
  <si>
    <t>Centro Tex Limited</t>
  </si>
  <si>
    <t>minhaz.hossain@gmail.com</t>
  </si>
  <si>
    <t>Dekko Legacy Lifestyle Ltd</t>
  </si>
  <si>
    <t>Minhaj Hossain</t>
  </si>
  <si>
    <t>BBA- IUB</t>
  </si>
  <si>
    <t>01743 900900</t>
  </si>
  <si>
    <t>Sanjida Faiza Nishat</t>
  </si>
  <si>
    <t>North South University
East West University</t>
  </si>
  <si>
    <t>MBA- On going
BBA (HRM)</t>
  </si>
  <si>
    <t>sanjidafaizanishat98@gmail.com</t>
  </si>
  <si>
    <t>01798323122</t>
  </si>
  <si>
    <t xml:space="preserve">ADEKUNLE ADEREMI MAYOWA </t>
  </si>
  <si>
    <t>Scib NIGERIA &amp; CO. LTD</t>
  </si>
  <si>
    <t>Head, Human Resources</t>
  </si>
  <si>
    <t>MSc (Industrial Relations &amp; Labour Management)- University of Ilorin
BSc (Social Administration)- University of Ilorin</t>
  </si>
  <si>
    <t>1-JUN-04</t>
  </si>
  <si>
    <t>1-JUN-05</t>
  </si>
  <si>
    <t>remmymayor@yahoo.com</t>
  </si>
  <si>
    <t>+2348081239464; +2348022628773</t>
  </si>
  <si>
    <t>shifur10@gmail.com</t>
  </si>
  <si>
    <t>AKM SHIFUR RAHMAN</t>
  </si>
  <si>
    <t>Legislative Assembly of Ontario</t>
  </si>
  <si>
    <t>Senior Payroll &amp; Benefits Analyst</t>
  </si>
  <si>
    <t>BBA ((Business Management)- York University, CANADA</t>
  </si>
  <si>
    <t>01730-439094</t>
  </si>
  <si>
    <t>UCB STOCK BROKERAGE LIMITED</t>
  </si>
  <si>
    <t>HEAD OF HUMAN RESOURCES</t>
  </si>
  <si>
    <t>Robi Axiata Ltd.</t>
  </si>
  <si>
    <t xml:space="preserve">General Manager (Head of Finance, Banking, Accounts &amp; Costing) </t>
  </si>
  <si>
    <t xml:space="preserve">Silver Line Group </t>
  </si>
  <si>
    <t>RAMA PRASAD CHAUDHURI</t>
  </si>
  <si>
    <t>M.Com (Finance)- CU
M.Com (Accounting)- CU
B.Com.- National U</t>
  </si>
  <si>
    <t>1995, 1993, 1990</t>
  </si>
  <si>
    <t>rpchy71@gmail.com</t>
  </si>
  <si>
    <t>01915962633</t>
  </si>
  <si>
    <t>Mohtasim Alam Galib</t>
  </si>
  <si>
    <t>Advanced Chemical Industries Ltd. (ACI)</t>
  </si>
  <si>
    <t>Senior Finance Executive, Finance &amp; Planning</t>
  </si>
  <si>
    <t>magalib.du@gmail.com</t>
  </si>
  <si>
    <t>01832857836</t>
  </si>
  <si>
    <t>Manager, Billing &amp; Credit Control</t>
  </si>
  <si>
    <t>MBA (Marketing)- EWU
BSc- National U</t>
  </si>
  <si>
    <t>bakhtiarul@gmail.com</t>
  </si>
  <si>
    <t>01610001951
01716406812</t>
  </si>
  <si>
    <t>MRIDUL CHOWDHURY</t>
  </si>
  <si>
    <t>Southtech Ltd.</t>
  </si>
  <si>
    <t>Head of IT Business Analysis</t>
  </si>
  <si>
    <t>mridulzworld@gmail.com</t>
  </si>
  <si>
    <t>0167 5883127</t>
  </si>
  <si>
    <t>BCA- Bangalore University, India</t>
  </si>
  <si>
    <t>asish.datta.bd.2018@gmail.com</t>
  </si>
  <si>
    <t>BSc (Electronics &amp; communication)- Uttar Pradesh Technical University</t>
  </si>
  <si>
    <t>1-SEP-10</t>
  </si>
  <si>
    <t>MD. OMAR FAROOQ MAZUMDER</t>
  </si>
  <si>
    <t>Edison Real Estate Limited</t>
  </si>
  <si>
    <t xml:space="preserve">Deputy Manager- HR </t>
  </si>
  <si>
    <t>EMBA (HRM)- EWU
PGDHRM-UIU
MBS &amp; BBS (Management)- National U</t>
  </si>
  <si>
    <t>2019, 2016, 2014, 2012</t>
  </si>
  <si>
    <t>farooq.mazumder@gmail.com</t>
  </si>
  <si>
    <t>01785743111</t>
  </si>
  <si>
    <t>Head of Accounts &amp; Automation</t>
  </si>
  <si>
    <t xml:space="preserve">Gemcon Group </t>
  </si>
  <si>
    <t>AMAN Group (Knitting, Dyeing, Printing, RMG)</t>
  </si>
  <si>
    <t>CFO / General Manager, Finance &amp; Accounts</t>
  </si>
  <si>
    <t>GM (Finance and Accounts)</t>
  </si>
  <si>
    <t>Partex Petro Ltd</t>
  </si>
  <si>
    <t>RASHEED AL-MORSHED</t>
  </si>
  <si>
    <t>TELENOR (GRAMEENPHONE LTD.)</t>
  </si>
  <si>
    <t>Financial Reporting &amp; Control Manager</t>
  </si>
  <si>
    <t>shyamolsf@yahoo.com</t>
  </si>
  <si>
    <t>01711082135</t>
  </si>
  <si>
    <t>KPMG USA</t>
  </si>
  <si>
    <t>Associate Director, Audit and Advisor Services</t>
  </si>
  <si>
    <t>M/S S.M Construction ( Construction Business)</t>
  </si>
  <si>
    <t xml:space="preserve">Chief Accounts &amp; Finance Officer ( Accounts &amp; Finance) </t>
  </si>
  <si>
    <t>M.Com (Management)- National U
B.com- DU</t>
  </si>
  <si>
    <t>1995, 1992</t>
  </si>
  <si>
    <t>ADV MD. HASAN ALAM</t>
  </si>
  <si>
    <t>Advocate</t>
  </si>
  <si>
    <t>Dhaka Judge Court</t>
  </si>
  <si>
    <t>LLM &amp; LLB- BUBT</t>
  </si>
  <si>
    <t>s.hasanalam@gmail.com</t>
  </si>
  <si>
    <t>01723355318</t>
  </si>
  <si>
    <t xml:space="preserve">Noumaan-e-Alam Khan </t>
  </si>
  <si>
    <t xml:space="preserve">The Institute of Cost &amp; Management Accountants of Bangladesh </t>
  </si>
  <si>
    <t xml:space="preserve">Adjunct  Lecturer </t>
  </si>
  <si>
    <t>noumaankhan@gmail.com</t>
  </si>
  <si>
    <t>Certified Professional Cost &amp; Management Accountant- ICMAB
M.COM. (Management)- CU</t>
  </si>
  <si>
    <t>01819252178</t>
  </si>
  <si>
    <t>fahimhossainjoti@gmail.com</t>
  </si>
  <si>
    <t>Executive- Accounts</t>
  </si>
  <si>
    <t>Excellent Ceramics &amp; Tiles Ind. Ltd.</t>
  </si>
  <si>
    <t>Md . Fahim Hossain</t>
  </si>
  <si>
    <t>MBA &amp; BBA (Accounting)- DU</t>
  </si>
  <si>
    <t>MOHAMMAD ASHRAFUL ISLAM</t>
  </si>
  <si>
    <t>RANKS PETROLEUM LIMITED</t>
  </si>
  <si>
    <t>Admin Lead Specialist | Administration</t>
  </si>
  <si>
    <t>ashraful271432@gmail.com</t>
  </si>
  <si>
    <t>01911194769</t>
  </si>
  <si>
    <t>MA (HRM)- DU
BA (Literature)- WUP</t>
  </si>
  <si>
    <t>ABU SALEH DIDAR</t>
  </si>
  <si>
    <t>Daraz Bangladesh</t>
  </si>
  <si>
    <t>Head of Commercial, Hungrynaki</t>
  </si>
  <si>
    <t>01674608389</t>
  </si>
  <si>
    <t>abusalehdidar@gmail.com</t>
  </si>
  <si>
    <t>BBA (Finance &amp; Accounting and Marketing)- NSU</t>
  </si>
  <si>
    <t>Md. Shadman Ariq</t>
  </si>
  <si>
    <t>Senior Executive, Raw Material Planning</t>
  </si>
  <si>
    <t>ariqnadi@gmail.com</t>
  </si>
  <si>
    <t>01675193548</t>
  </si>
  <si>
    <t>BBA (Finance)- BUP</t>
  </si>
  <si>
    <t>Nashin Sobhani</t>
  </si>
  <si>
    <t>Renata Limited</t>
  </si>
  <si>
    <t>Sr. Deputy Manager</t>
  </si>
  <si>
    <t>nashin060@gmail.com</t>
  </si>
  <si>
    <t>01833 324681
 01764 538583</t>
  </si>
  <si>
    <t>NAZIA NUSRAT PRITY</t>
  </si>
  <si>
    <t>Senior Executive, Supply Chain</t>
  </si>
  <si>
    <t>nazia.prity10@gmail.com</t>
  </si>
  <si>
    <t>01684575430</t>
  </si>
  <si>
    <t>MBA- IBA, DU
BSc (Naval Architecture &amp; Marine Engineering)- BUET</t>
  </si>
  <si>
    <t>Rashid-Ul-Hasan</t>
  </si>
  <si>
    <t>Aramit Cement Ltd.</t>
  </si>
  <si>
    <t>Deputy Manager- Mechanical (HOD)</t>
  </si>
  <si>
    <t>01815146900</t>
  </si>
  <si>
    <t>PGDSCM- HRD Foundation
MBA (SCM)- USTC
BSC (ME) KUET</t>
  </si>
  <si>
    <t>2021, 2018, 2010</t>
  </si>
  <si>
    <t>Rawnaque Ara Sharmin</t>
  </si>
  <si>
    <t>B-Trac Engineering Ltd</t>
  </si>
  <si>
    <t>Engineer, Dept. of Engineering Procurement &amp; Construction</t>
  </si>
  <si>
    <t>rawnaque.sharmin@gmail.com</t>
  </si>
  <si>
    <t>01822666611</t>
  </si>
  <si>
    <t>MD. Tafsir Hossain Bhuiyan</t>
  </si>
  <si>
    <t>Executive Engineer, Supply Chain Department</t>
  </si>
  <si>
    <t>tafsir.hossain007@gmail.com</t>
  </si>
  <si>
    <t>01676657863</t>
  </si>
  <si>
    <t>BSc (ME)- BUET</t>
  </si>
  <si>
    <t>MBA (MIS)- DU
BSc (IPE)- AUST</t>
  </si>
  <si>
    <t>Nusrath Jahan</t>
  </si>
  <si>
    <t>Procurement Specialist, Service (Global Indirect Procurement)</t>
  </si>
  <si>
    <t>nusrathmou@gmail.com</t>
  </si>
  <si>
    <t>01740801629
01708484404</t>
  </si>
  <si>
    <t>BBA (Finance and HRM)- EWU</t>
  </si>
  <si>
    <t>RUMANA PARVIN RINKY</t>
  </si>
  <si>
    <t>Runner Motors Ltd.</t>
  </si>
  <si>
    <t>Senior Executive – Service Marketing Dept</t>
  </si>
  <si>
    <t>rinkymist10@gmail.com</t>
  </si>
  <si>
    <t>01689690401
01681426422.</t>
  </si>
  <si>
    <t>MSc &amp; BSc (ME)- MIST</t>
  </si>
  <si>
    <t>SAMANTA TARANNUM</t>
  </si>
  <si>
    <t>TEAM GROUP</t>
  </si>
  <si>
    <t>Executive, Group Supply Chain Management</t>
  </si>
  <si>
    <t>sami.tarannum21@gmail.com</t>
  </si>
  <si>
    <t>01829481318</t>
  </si>
  <si>
    <t>B.Tech (lectrical Engineering)- Alakh Prakash Goyal Shimla University, India</t>
  </si>
  <si>
    <t>Sajid Al Islam</t>
  </si>
  <si>
    <t>RedRoots</t>
  </si>
  <si>
    <t>Senior Executive (Business Development)</t>
  </si>
  <si>
    <t>ratul304@gmail.com</t>
  </si>
  <si>
    <t>01916159304</t>
  </si>
  <si>
    <t>MBA &amp; BBS (Finance &amp; Economics)- EWU</t>
  </si>
  <si>
    <t>Team Lead- Quality Assurance &amp; Food Safety</t>
  </si>
  <si>
    <t>pleasemailtoarif@gmail.com</t>
  </si>
  <si>
    <t>01303278388
01710009629</t>
  </si>
  <si>
    <t>MSc &amp; BSc (Food Engineering)- BAU</t>
  </si>
  <si>
    <t>2009. 2008</t>
  </si>
  <si>
    <t>Apex Husain Ltd. (Apex Husain Group)</t>
  </si>
  <si>
    <t>Manager, Distribution (SCM)</t>
  </si>
  <si>
    <t>MD MAHMUDUL HASAN</t>
  </si>
  <si>
    <t>Adjutant &amp; Quarter Master-29 East Bengal Regiment</t>
  </si>
  <si>
    <t>mahmud72291891@gmail.com</t>
  </si>
  <si>
    <t>01730302770</t>
  </si>
  <si>
    <t>BSc (Military Science)- National U</t>
  </si>
  <si>
    <t>Abul Ali Ahad</t>
  </si>
  <si>
    <t>United Commercial Bank Limited (UCBL)</t>
  </si>
  <si>
    <t>Senior Vice President (SVP) &amp; Head
UCB Learning &amp; Development Centre</t>
  </si>
  <si>
    <t>abulaliahad@gmail.com</t>
  </si>
  <si>
    <t>01911425211</t>
  </si>
  <si>
    <t>MBA (Marketing)- LITR, UK
Bcom- National U</t>
  </si>
  <si>
    <t>Kazi Abidul Hoque</t>
  </si>
  <si>
    <t>01711541890</t>
  </si>
  <si>
    <t>kaziabidul@gmail.com</t>
  </si>
  <si>
    <t>MBA &amp; BBA ((Finance)- DU</t>
  </si>
  <si>
    <t>MD NURUL ISLAM</t>
  </si>
  <si>
    <t>New Zealand Dairy Products Bangladesh Limited</t>
  </si>
  <si>
    <t>Assistant Manager, ERP</t>
  </si>
  <si>
    <t>nislam786@gmail.com</t>
  </si>
  <si>
    <t>01710851407</t>
  </si>
  <si>
    <t>Masters (MIS)- DIU
MBA &amp; BBA (F &amp; A)- AIUB</t>
  </si>
  <si>
    <t>2019, 2015, 2009</t>
  </si>
  <si>
    <t>MD. ZAHID AHAMED BHUIYAN</t>
  </si>
  <si>
    <t>Manager-Facilities, Admin &amp; Security</t>
  </si>
  <si>
    <t>zahid.aust@gmail.com</t>
  </si>
  <si>
    <t>01616000160
01552412217</t>
  </si>
  <si>
    <t>EMBA (MIS)- Southern University
BBA (EEE)- AUST
Diploma (Electrical Engineering)- ADUST</t>
  </si>
  <si>
    <t>2017, 2014, 2010</t>
  </si>
  <si>
    <t>MD. NURUN NABI</t>
  </si>
  <si>
    <t>Omera Cylinders Limited (Plant)</t>
  </si>
  <si>
    <t>Assistant Manager – HR, Administration &amp; GR</t>
  </si>
  <si>
    <t>MBA &amp; BBA (Management Studies)- CU</t>
  </si>
  <si>
    <t>MD. TOSLIM ARIF</t>
  </si>
  <si>
    <t xml:space="preserve">Asian Consumer Care (Pvt.) Ltd. (Dabur Bangladesh) </t>
  </si>
  <si>
    <t>Factory HR &amp; Admin Head</t>
  </si>
  <si>
    <t>toslimarif@gmail.com</t>
  </si>
  <si>
    <t>01712745684 01709661976</t>
  </si>
  <si>
    <t>Professional MBA (HRM)- BIHRM
PGDHRM- BIM
BSc (CSE)- IIUC</t>
  </si>
  <si>
    <t>2016, 2014, 2006</t>
  </si>
  <si>
    <t>Brannerson Apparel Limited (UK based Buying House &amp; RMG</t>
  </si>
  <si>
    <t>Deputy Manager (HR &amp; Payroll)</t>
  </si>
  <si>
    <t>rs.shawon@yahoo.com</t>
  </si>
  <si>
    <t>01718111546</t>
  </si>
  <si>
    <t>MBA (HRM)- BIHRM
PGDHRM- BIHRM
MSS &amp; BSS (Public Administration)- CU</t>
  </si>
  <si>
    <t>2010, 2009, 1998, 1997</t>
  </si>
  <si>
    <t>Nurul Karim</t>
  </si>
  <si>
    <t>nurulkarim1991bd@gmail.com</t>
  </si>
  <si>
    <t>Mostafa Bin Hasan</t>
  </si>
  <si>
    <t>Reve Group (Reve Tex Limited - Le Reve)</t>
  </si>
  <si>
    <t>Senior Executive (Finance &amp; Accounts)</t>
  </si>
  <si>
    <t>mostafabinhasan@gmail.com</t>
  </si>
  <si>
    <t>01515-295979</t>
  </si>
  <si>
    <t>MBA &amp; BBA (Management Studies)- JNU</t>
  </si>
  <si>
    <t>Enamul Hoque Moni</t>
  </si>
  <si>
    <t>Startex Clothing</t>
  </si>
  <si>
    <t>Director Merchandising</t>
  </si>
  <si>
    <t>ehm007@gmail.com</t>
  </si>
  <si>
    <t>01715615470</t>
  </si>
  <si>
    <t xml:space="preserve">Mcom- Management </t>
  </si>
  <si>
    <t>Muhammad Zabed Hossain</t>
  </si>
  <si>
    <t>Banglalink Digital Communications Limited</t>
  </si>
  <si>
    <t>Financial Planning &amp; Reporting Manager</t>
  </si>
  <si>
    <t>zabed.acca@gmail.com</t>
  </si>
  <si>
    <t>01962424580</t>
  </si>
  <si>
    <t>MBA (Financial Management)- London Metropolitan University
ACCA Qualification (Accounts, Finance, Audit, Tax, Corporate Reporting)- ACCA
CAT Qualification	(Accounts, Tax, Costing, Finance)- ACCA</t>
  </si>
  <si>
    <t>2014, 2013, 2009</t>
  </si>
  <si>
    <t>Tanveer Islam</t>
  </si>
  <si>
    <t>Sembcorp North-West Power Company Ltd</t>
  </si>
  <si>
    <t>Assistant Manager –HR &amp; Admin and CRO</t>
  </si>
  <si>
    <t>01707-073000</t>
  </si>
  <si>
    <t>tanveer.nirvana@gmail.com</t>
  </si>
  <si>
    <t>Bsc (CSE)- DIU</t>
  </si>
  <si>
    <t>HR &amp; Training Leader</t>
  </si>
  <si>
    <t>MPA (HRM)- DU
PGDHRM- BIM
MBA (Finance)- SEU
BBA (Finance &amp; Banking)- IUB AT</t>
  </si>
  <si>
    <t>2020, 2016, 2013, 2011</t>
  </si>
  <si>
    <t>MD. ABDUL MOMIN</t>
  </si>
  <si>
    <t>Manabik Shahajya Sangstha (MSS)</t>
  </si>
  <si>
    <t>momin79@gmail.com</t>
  </si>
  <si>
    <t>01718 519934
01717672383</t>
  </si>
  <si>
    <t>MA (Information Science and Library Management)- DU
BA (ARTS)- National U</t>
  </si>
  <si>
    <t>2014, 2000</t>
  </si>
  <si>
    <t>MD.ATIK ULLAH SIDDIQUE</t>
  </si>
  <si>
    <t>Global Labels (BD) Ltd. - (Global Group)</t>
  </si>
  <si>
    <t>Asst. Manager, HR, Admin, and Compliance</t>
  </si>
  <si>
    <t>siddique.atik84@gmail.com
pakhi01719@gmail.com</t>
  </si>
  <si>
    <t>01780001049
01835234048</t>
  </si>
  <si>
    <t>Md. HASIBUZZAMAN</t>
  </si>
  <si>
    <t>Butterfly Group (Butterfly Manufacturing Co. Ltd)</t>
  </si>
  <si>
    <t>Assistant Manager, Human Resource Department</t>
  </si>
  <si>
    <t>hasibuzzaman1991@gmail.com</t>
  </si>
  <si>
    <t>01723861191
01987000229</t>
  </si>
  <si>
    <t>PGDHRM- BIM
MBA (HRM)- BUP
BBA (HRM)- UU</t>
  </si>
  <si>
    <t>2017, 2016, 2013</t>
  </si>
  <si>
    <t>ABU SYED MD. AL HASSAN</t>
  </si>
  <si>
    <t>Multifabs Ltd.</t>
  </si>
  <si>
    <t>Sr.Executive (Admin &amp; HR)</t>
  </si>
  <si>
    <t>abusyedalhasan@gmail.com</t>
  </si>
  <si>
    <t xml:space="preserve">01923735391
01735628677 </t>
  </si>
  <si>
    <t>MBA (HRM)- Prime University 
BSS (Social Science)- Bangladesh Open U</t>
  </si>
  <si>
    <t>Mohammad Syduzzaman</t>
  </si>
  <si>
    <t>ZT Corporation</t>
  </si>
  <si>
    <t>Assistant Manager – HR</t>
  </si>
  <si>
    <t>syd.mitul@gmail.com</t>
  </si>
  <si>
    <t>01722 588484</t>
  </si>
  <si>
    <t>MPA (HRM)- BIGM, DU
PGDHRM- BIM
BBA- BUBT</t>
  </si>
  <si>
    <t>2021, 2020, 2013</t>
  </si>
  <si>
    <t>MD.RUBEL MONDOL</t>
  </si>
  <si>
    <t>Light Fair School</t>
  </si>
  <si>
    <t>rubel33.ccr@gmail.com</t>
  </si>
  <si>
    <t>01765908567</t>
  </si>
  <si>
    <t>BA (Islamic studies)- National U</t>
  </si>
  <si>
    <t>MD. ABDUR ROUF</t>
  </si>
  <si>
    <t>Sr. Manager-IT &amp; Administration</t>
  </si>
  <si>
    <t>baburouf@yahoo.com</t>
  </si>
  <si>
    <t>01741899652</t>
  </si>
  <si>
    <t>MSc (CSE)- UIU
BSc (CSE)- WUB</t>
  </si>
  <si>
    <t>Bio Group</t>
  </si>
  <si>
    <t>Group Company Secretary &amp; CFO</t>
  </si>
  <si>
    <t>md_jakir_hossain@yahoo.com</t>
  </si>
  <si>
    <t>01971 646466
01755 521766</t>
  </si>
  <si>
    <t>M.Com (Management)- National U
B.Com (Pass)- DU</t>
  </si>
  <si>
    <t>1994, 1991</t>
  </si>
  <si>
    <t>MD. SHOFIQUL ISLAM</t>
  </si>
  <si>
    <t>Sr. Executive (HR&amp;Admin)</t>
  </si>
  <si>
    <t>01937483367</t>
  </si>
  <si>
    <t>shofiq2424@gmail.com</t>
  </si>
  <si>
    <t>MBA (HRM)- Bangladesh Open U
BA (Arts)- National U</t>
  </si>
  <si>
    <t>Asaduzzaman</t>
  </si>
  <si>
    <t>Modele De-Capital Industries Ltd. (One behalf of the Modele Group)</t>
  </si>
  <si>
    <t>Sr. Officer (HR and Admin)</t>
  </si>
  <si>
    <t>MBA (HRM)- Uttara University
BBA (HRM)- Prime University</t>
  </si>
  <si>
    <t>mdasaduzzaman78@gmail.com</t>
  </si>
  <si>
    <t>01736179697
01675357977</t>
  </si>
  <si>
    <t>MD. MARZANUR RAHMAN TANIM</t>
  </si>
  <si>
    <t>Savers Tools Ltd</t>
  </si>
  <si>
    <t>01673979478
01733334760</t>
  </si>
  <si>
    <t>marzanurtanim@gmail.com</t>
  </si>
  <si>
    <t>MBA (HRM) &amp; BBA (Finance)- AUST</t>
  </si>
  <si>
    <t>Md. Emon Hasan Khan</t>
  </si>
  <si>
    <t>Manager (Admin &amp; HR)</t>
  </si>
  <si>
    <t>emonhasan2012@gmail.com</t>
  </si>
  <si>
    <t>01713448697</t>
  </si>
  <si>
    <t>PGD (HRM)- BIHRM
MSS &amp; BSS (Humanities)- National U</t>
  </si>
  <si>
    <t>01711318133</t>
  </si>
  <si>
    <t>Dibakar Biswas</t>
  </si>
  <si>
    <t>Deputy General Manager, Marketing and Sales</t>
  </si>
  <si>
    <t>MBA- AIUB
MSS &amp; BSS- DU</t>
  </si>
  <si>
    <t>2012, 1999, 1998</t>
  </si>
  <si>
    <t>dibakar.biswas01@gmail.com</t>
  </si>
  <si>
    <t>Md. Tozammal Hossain (Yeamin)</t>
  </si>
  <si>
    <t>Get Well Ltd.</t>
  </si>
  <si>
    <t>yeamin1061@yahoo.com</t>
  </si>
  <si>
    <t>01723-320262</t>
  </si>
  <si>
    <t>MBA (Marketing)- AUST
B.Pharm (Pharmacy)- UODA</t>
  </si>
  <si>
    <t>Md Baktiar Sakib</t>
  </si>
  <si>
    <t>BBA (Marketing)</t>
  </si>
  <si>
    <t>baktiarsakib@hotmail.com</t>
  </si>
  <si>
    <t>01521516154</t>
  </si>
  <si>
    <t>shyamalbiswas81@gmail.com</t>
  </si>
  <si>
    <t>Shyamal Kumar Biswas</t>
  </si>
  <si>
    <t>Avery Dennison (NYSE: AVY)</t>
  </si>
  <si>
    <t>Associate Manager, Human Resources</t>
  </si>
  <si>
    <t>MBA (HRM)- SEU
M.Com &amp; B.Com (Management)- National U</t>
  </si>
  <si>
    <t>01714492402
01713142577</t>
  </si>
  <si>
    <t>Md. Selim Al Mamun</t>
  </si>
  <si>
    <t>Metal Pvt ltd.</t>
  </si>
  <si>
    <t>almamunselim@gmail.com</t>
  </si>
  <si>
    <t>01719345480</t>
  </si>
  <si>
    <t>2014, 2009, 2008</t>
  </si>
  <si>
    <t>MBA (Finance &amp; Banking)- Islamic University 
MSc &amp; BSc (Zoology)- National U</t>
  </si>
  <si>
    <t>RESOURCES &amp; TECHNOLOGIES LIMITED</t>
  </si>
  <si>
    <t>ASSISTANT MANAGER- ADMIN &amp; MARKETING -
SUSTAINABLE MATERIALS FOR ALTERNATIVE</t>
  </si>
  <si>
    <t>shahriarmahmud24@gmail.com</t>
  </si>
  <si>
    <t>01719071324</t>
  </si>
  <si>
    <t>MBA &amp; BBA (Marketing)- SEU</t>
  </si>
  <si>
    <t>Rafaytul Haq Ayon</t>
  </si>
  <si>
    <t>Afsana’s Flair Event Planner</t>
  </si>
  <si>
    <t>Manager, Client Management</t>
  </si>
  <si>
    <t>01798 366380</t>
  </si>
  <si>
    <t>LLB- University Of London</t>
  </si>
  <si>
    <t>Md Rakibul Hasan</t>
  </si>
  <si>
    <t>ABUL KHAIR STEEL</t>
  </si>
  <si>
    <t>360rakib.hasan@gmail.com</t>
  </si>
  <si>
    <t>01713 163003</t>
  </si>
  <si>
    <t>hossain.sh@gmail.com</t>
  </si>
  <si>
    <t>01779878344</t>
  </si>
  <si>
    <t xml:space="preserve">CPA from Australia
Master ( A&amp;F Management)- Latrobe University, Australia 
MBA- Royal Roads University, British Columbia </t>
  </si>
  <si>
    <t>2021, 2014, 2005</t>
  </si>
  <si>
    <t>Mohammad Naved Ferdaus Iqbal</t>
  </si>
  <si>
    <t xml:space="preserve">Navana Group (Bangladesh) </t>
  </si>
  <si>
    <t xml:space="preserve">Chief Strategy Officer </t>
  </si>
  <si>
    <t>01758956797</t>
  </si>
  <si>
    <t>MA (Intelligence and Security Studies)- Brunel University London, UK
BBA- University of Asia Pacific, Bangladesh</t>
  </si>
  <si>
    <t>2017, 2003</t>
  </si>
  <si>
    <t>Cloudwell Limited</t>
  </si>
  <si>
    <t xml:space="preserve">K M SHAHRIAR RIFAT </t>
  </si>
  <si>
    <t>Agent Service Advisor</t>
  </si>
  <si>
    <t>shahriarrifat72@gmail.com</t>
  </si>
  <si>
    <t>01684558011</t>
  </si>
  <si>
    <t>MD.Juwel Hossen</t>
  </si>
  <si>
    <t>Samsung, Fair Electronics Ltd.</t>
  </si>
  <si>
    <t>Assistant Branch Manager</t>
  </si>
  <si>
    <t>Jahidur146@gmail.com</t>
  </si>
  <si>
    <t>01948696017
01321329117</t>
  </si>
  <si>
    <t>Sujit Chandra Deb Nath</t>
  </si>
  <si>
    <t>Assistant Manager Finance, Finance and Administration</t>
  </si>
  <si>
    <t>sujitdebnath121@ymail.com</t>
  </si>
  <si>
    <t>01731 263081</t>
  </si>
  <si>
    <t>MEHEDI HASSAN</t>
  </si>
  <si>
    <t>Local Government Engineering Department</t>
  </si>
  <si>
    <t>Team Leader, Information &amp; Communication Technology</t>
  </si>
  <si>
    <t>MBA (MIS)- SEU
BSc (CSE)- Bangalore University</t>
  </si>
  <si>
    <t>2006, 2003</t>
  </si>
  <si>
    <t>mehedi1000@gmail.com</t>
  </si>
  <si>
    <t>01716164807</t>
  </si>
  <si>
    <t>Joshita Sharlin Khan</t>
  </si>
  <si>
    <t>Credit Analyst ( Senior Executive Officer)</t>
  </si>
  <si>
    <t>MBA (Finance)- DU
BSc (EEE)- AUST</t>
  </si>
  <si>
    <t>joshita15jan@gmail.com</t>
  </si>
  <si>
    <t>01911789328</t>
  </si>
  <si>
    <t>ABU HANIF</t>
  </si>
  <si>
    <t>Dutch-Bangla Pack Limited</t>
  </si>
  <si>
    <t>Deputy Manager (In-charge)-HR &amp; Admin</t>
  </si>
  <si>
    <t xml:space="preserve">MBA (HRM)- RU
BSc- National U </t>
  </si>
  <si>
    <t>abuhanif_raj@yahoo.com</t>
  </si>
  <si>
    <t>01725996096</t>
  </si>
  <si>
    <t>PANNA GROUP</t>
  </si>
  <si>
    <t>LLB- National U
MA &amp; BA (English)-  Islamic University</t>
  </si>
  <si>
    <t>2021, 2011, 2010</t>
  </si>
  <si>
    <t>mi.eng_iu@yahoo.com</t>
  </si>
  <si>
    <t>01919878819
01732943814</t>
  </si>
  <si>
    <t>MD. SHAHRIAR ANAM</t>
  </si>
  <si>
    <t>Bangladesh Honda Private Limited</t>
  </si>
  <si>
    <t>MBA &amp; BBA (HRM)- Stamford U</t>
  </si>
  <si>
    <t>anam.arup@gmail.com</t>
  </si>
  <si>
    <t>01795731334
01734217822</t>
  </si>
  <si>
    <t>Ratul Properties Ltd ( a concern of Rupayan Group)</t>
  </si>
  <si>
    <t>SUJIT KUMER MOZUMDAR</t>
  </si>
  <si>
    <t>MIM Dresses Ltd.</t>
  </si>
  <si>
    <t>Asst. Manager- HR &amp; Compliance</t>
  </si>
  <si>
    <t>Sujitmozumdar177@gmail.com</t>
  </si>
  <si>
    <t>01632470637</t>
  </si>
  <si>
    <t>GM-HR &amp; Admin</t>
  </si>
  <si>
    <t>s.m.moinuddin.hr@gmail.com</t>
  </si>
  <si>
    <t>Md Motiur Rahman</t>
  </si>
  <si>
    <t>Excel Telecom (Pvt.) Ltd (National Distributor-Samsung)</t>
  </si>
  <si>
    <t>Operation Manager, ASC Operation Department</t>
  </si>
  <si>
    <t>MSS &amp; BSS (Sociology)- RU</t>
  </si>
  <si>
    <t>01755626687</t>
  </si>
  <si>
    <t>litu.ru@gmail.com</t>
  </si>
  <si>
    <t xml:space="preserve">Md. Saidul Islam </t>
  </si>
  <si>
    <t>Nikki Thai Aluminium Ind. Ltd.</t>
  </si>
  <si>
    <t>Asst. Manager (Maintenance)</t>
  </si>
  <si>
    <t>BSc (Engineering)- IUBAT
Diploma (Automobile)- Bogra Polytechnic</t>
  </si>
  <si>
    <t>2013, 2002</t>
  </si>
  <si>
    <t>msaidul30@yahoo.com</t>
  </si>
  <si>
    <t>01911850068
01765129133</t>
  </si>
  <si>
    <t>AHM FAHIM TAJWAR</t>
  </si>
  <si>
    <t>Eastern Information Technology Pvt. Ltd.</t>
  </si>
  <si>
    <t>Sr. Engineer, Technical Sales &amp; Solutions</t>
  </si>
  <si>
    <t>fahimtajwar71@gmail.com</t>
  </si>
  <si>
    <t>01711487312
01557075152</t>
  </si>
  <si>
    <t>Sanchayan Nath</t>
  </si>
  <si>
    <t>J.K.Shirt &amp; Fabric Ltd.</t>
  </si>
  <si>
    <t>B.com- National U</t>
  </si>
  <si>
    <t>absfashion07@gmail.com</t>
  </si>
  <si>
    <t>01622137826</t>
  </si>
  <si>
    <t>MBA (IB)- DU
MBA &amp; BBA (Marketing)- Leading University</t>
  </si>
  <si>
    <t>on going, 2013, 2012</t>
  </si>
  <si>
    <t>Bproperty.com Limited</t>
  </si>
  <si>
    <t>Sr. Sales Advisor</t>
  </si>
  <si>
    <t xml:space="preserve">Eastern Bank Limited </t>
  </si>
  <si>
    <t>MANAGER- AGENT BANKING</t>
  </si>
  <si>
    <t>machowdhury84@gmail.com</t>
  </si>
  <si>
    <t>Regional Sales Manager (Rajshahi &amp; Rangpur Division)</t>
  </si>
  <si>
    <t>EMBA (Marketing)- Pundra University of Science and Technology
Mcom &amp; Bcom (Management)- National U</t>
  </si>
  <si>
    <t>2018, 2007, 2002</t>
  </si>
  <si>
    <t>A B M Abdul Mannan Khan</t>
  </si>
  <si>
    <t>Mutual Trust Bank Ltd. 
Corporate Head Office</t>
  </si>
  <si>
    <t>Manager, Business Planning &amp; Strategy</t>
  </si>
  <si>
    <t>01755528867</t>
  </si>
  <si>
    <t>Md. Rasheduzzaman</t>
  </si>
  <si>
    <t>Abul Khair Steel Melting Ltd</t>
  </si>
  <si>
    <t>Head of Sales-B2B</t>
  </si>
  <si>
    <t>MBA (Marketing &amp; Finance)- IBA, DU
MBA (Marketing)- DU
BSc (ME)- BUET</t>
  </si>
  <si>
    <t>2010, 2006, 2002</t>
  </si>
  <si>
    <t>rashedbuet@yahoo.com</t>
  </si>
  <si>
    <t>01711 520012</t>
  </si>
  <si>
    <t>01718 024824</t>
  </si>
  <si>
    <t>Senior Officer, Services &amp; Indirect Material</t>
  </si>
  <si>
    <t>01711082278</t>
  </si>
  <si>
    <t>Md.MOHIDUL ISLAM(Khokan)</t>
  </si>
  <si>
    <t xml:space="preserve">Jenan Group </t>
  </si>
  <si>
    <t xml:space="preserve">PD&amp;CEO  </t>
  </si>
  <si>
    <t>MBA (Marketing)- AUB</t>
  </si>
  <si>
    <t>islammohidul1@gmail.com</t>
  </si>
  <si>
    <t>01636790752
01932324514</t>
  </si>
  <si>
    <t>ADNAN ZAMAN</t>
  </si>
  <si>
    <t>Impact Kriya Pty Ltd (Australia)</t>
  </si>
  <si>
    <t xml:space="preserve">Managing Director and Company Founder </t>
  </si>
  <si>
    <t xml:space="preserve">Master of Analytics- University of New South Wales (AU)
Graduate (IT)- Deakin University 
Graduate- University of Melbourne
BBA (Accounting, Banking and Finance)- Monash University </t>
  </si>
  <si>
    <t>2021, 2019, 2018, 2012</t>
  </si>
  <si>
    <t xml:space="preserve">adnanzaman1988@gmail.com </t>
  </si>
  <si>
    <t>01705 514524</t>
  </si>
  <si>
    <t>MBAHRM
BBA (Marketing)</t>
  </si>
  <si>
    <t>North South University
IUB</t>
  </si>
  <si>
    <t>ANIKA ZAMAN</t>
  </si>
  <si>
    <t>anika.zaman996@gmail.com</t>
  </si>
  <si>
    <t>01761-631641</t>
  </si>
  <si>
    <t>Md. Ashik Uddin</t>
  </si>
  <si>
    <t>Deputy Manager (Supply Chain-Procurement &amp; Commercial)</t>
  </si>
  <si>
    <t>Diploma in Procurement &amp; Supply, UK- CIPS
MBS &amp; BBS (Management)- National U</t>
  </si>
  <si>
    <t>Ongoing. 2009, 2007</t>
  </si>
  <si>
    <t>ashikuddin2023@gmail.com</t>
  </si>
  <si>
    <t>01915490038
01708454331</t>
  </si>
  <si>
    <t xml:space="preserve">Naser Azad </t>
  </si>
  <si>
    <t>Ivory Business Solutions
Graduate School, BRAC University</t>
  </si>
  <si>
    <t>Director, Communication &amp; Research
Adjunct Professor</t>
  </si>
  <si>
    <t>MMKG- York University
MBA &amp; BBA ( mkt &amp; fin)- NSU</t>
  </si>
  <si>
    <t xml:space="preserve">01675007990  </t>
  </si>
  <si>
    <t xml:space="preserve">MD. HARUNOR RASHID </t>
  </si>
  <si>
    <t xml:space="preserve">Taspia Properties Limited&amp; Taspia Products Limited </t>
  </si>
  <si>
    <t xml:space="preserve">Manager-Accounts </t>
  </si>
  <si>
    <t xml:space="preserve">Mcom (Accounting)-National University
Bcom (Commerce)-CU </t>
  </si>
  <si>
    <t>1994, 1986</t>
  </si>
  <si>
    <t>harun.rashid279@gmail.com</t>
  </si>
  <si>
    <t xml:space="preserve">01755001885 
01814835712 </t>
  </si>
  <si>
    <t>Abdullah Al Mahmood</t>
  </si>
  <si>
    <t>S. Quadir Group</t>
  </si>
  <si>
    <t>MBA (Marketing)- DU
Bcom- National U</t>
  </si>
  <si>
    <t>2006, 1994</t>
  </si>
  <si>
    <t>aamloni26@gmail.com</t>
  </si>
  <si>
    <t>1869-325-603
1404-600-949</t>
  </si>
  <si>
    <t>MD.JAHIDUL ISLAM</t>
  </si>
  <si>
    <t>Minister Hi-Tech Park</t>
  </si>
  <si>
    <t>Manager, Training &amp; development</t>
  </si>
  <si>
    <t>Jahidulislamzony001@gmail.com</t>
  </si>
  <si>
    <t>01708539955
01911397545</t>
  </si>
  <si>
    <t>Grey Group</t>
  </si>
  <si>
    <t>Director – People &amp; Culture</t>
  </si>
  <si>
    <t>MBA- IUB
BBA- SEU</t>
  </si>
  <si>
    <t>01713545694</t>
  </si>
  <si>
    <t>Quayumadnan047@gmail.com
Adnanquayum551@gmail.com</t>
  </si>
  <si>
    <t>Md. Hasnat Al Mojib</t>
  </si>
  <si>
    <t>PGDSCM- ISCEA
MBA (Operation Management)- EWU
BSc (Applied Chemistry &amp; Chemical Engineering)- NSTU</t>
  </si>
  <si>
    <t>2015, 2014, 2010</t>
  </si>
  <si>
    <t>Hasnat_2017@yahoo.com</t>
  </si>
  <si>
    <t>01715257527</t>
  </si>
  <si>
    <t>MD. MAHEDI MASUD</t>
  </si>
  <si>
    <t>EVERCARE HOSPITAL DHAKA, Evercare Group</t>
  </si>
  <si>
    <t>Head of Financial Accounting and Tax (General Manager)</t>
  </si>
  <si>
    <t>MBA (Finance)- IBA, DU
MBA &amp; BBA (MIS)- CU</t>
  </si>
  <si>
    <t>2021, 2010, 2009</t>
  </si>
  <si>
    <t>mahedi.masud75@gmail.com</t>
  </si>
  <si>
    <t>01730333526</t>
  </si>
  <si>
    <t>A N M Tauhiduzzaman</t>
  </si>
  <si>
    <t>Bay Developments Ltd, Dhaka</t>
  </si>
  <si>
    <t>Deputy Supply Chain Manager</t>
  </si>
  <si>
    <t>MBA (Operations &amp; SCM)- AIUB
BBA (OM)- AIUB</t>
  </si>
  <si>
    <t>anmtauhid@gmail.com</t>
  </si>
  <si>
    <t>01717820353</t>
  </si>
  <si>
    <t>Ceylon Biscuits Bangladesh Ltd.</t>
  </si>
  <si>
    <t>01713 277404</t>
  </si>
  <si>
    <t>AGM-Project Development</t>
  </si>
  <si>
    <t>DIRD Engineering Limited</t>
  </si>
  <si>
    <t>MD MASUM AKHTER ZAMAN</t>
  </si>
  <si>
    <t>akhter867@gmail.com</t>
  </si>
  <si>
    <t>01713095867</t>
  </si>
  <si>
    <t>Anamika Islam Nira</t>
  </si>
  <si>
    <t>Digicon Technologies limited</t>
  </si>
  <si>
    <t>BBA (Accounting)- Eden Mohila College</t>
  </si>
  <si>
    <t>anamika03.islam@gmail.com</t>
  </si>
  <si>
    <t>01620833522</t>
  </si>
  <si>
    <t>Engr. Commander Md. Shahriar Hassan</t>
  </si>
  <si>
    <t>Trans Asia Industries Ltd</t>
  </si>
  <si>
    <t>MSc (Electro-Mechanical Engineering)- Le Centre d`Instruction Naval de Saint- Mandrier, Toulon, France</t>
  </si>
  <si>
    <t>shahriar691hassan@gmail.com
shahriarhassan691@gmail.com</t>
  </si>
  <si>
    <t>01842105613
01916105613</t>
  </si>
  <si>
    <t>Social Marketing Company (SMC)</t>
  </si>
  <si>
    <t>Senior Manager, Corporate Affairs</t>
  </si>
  <si>
    <t>EMBA (Marketing)- IBA, DU
BBA (Marketing) NSU</t>
  </si>
  <si>
    <t>sobuj832@gmail.com</t>
  </si>
  <si>
    <t xml:space="preserve">OBAIDUR RAHMAN KHAN </t>
  </si>
  <si>
    <t>Head of Retail Life Cycle Management</t>
  </si>
  <si>
    <t>MBA &amp; BBA (MIS)- DU</t>
  </si>
  <si>
    <t>01711 504124</t>
  </si>
  <si>
    <t>S M MOINUDDIN (MOYEEN)
CHOWDHURY</t>
  </si>
  <si>
    <t>Lead Consultant</t>
  </si>
  <si>
    <t>AIMS Executive Search BD</t>
  </si>
  <si>
    <t>MBA (Marketing)- Preston University, USA
Mcom &amp; Bcom- CU</t>
  </si>
  <si>
    <t>2001, 1989, 1986</t>
  </si>
  <si>
    <t>moinchowdhury.sbm@gmail.com</t>
  </si>
  <si>
    <t>01713100944</t>
  </si>
  <si>
    <t>Ehtasham Hossain Eram</t>
  </si>
  <si>
    <t>Head of Cross border</t>
  </si>
  <si>
    <t>BBA (Marketing)-UIU</t>
  </si>
  <si>
    <t>eram92065@gmail.com</t>
  </si>
  <si>
    <t>01670 434307</t>
  </si>
  <si>
    <t>Saraf Khan</t>
  </si>
  <si>
    <t>Senior Manager – Finance Division</t>
  </si>
  <si>
    <t>CPA (Australia): 2019
ACMA (UK), CGMA (USA) -2018 (Member)
MBA &amp; BBS (Marketing)- CU</t>
  </si>
  <si>
    <t>01730783200
01810186890</t>
  </si>
  <si>
    <t>MD. JAHANGIR HOSSAIN</t>
  </si>
  <si>
    <t xml:space="preserve">ACI Consumer Brands Ltd </t>
  </si>
  <si>
    <t>Sr. Zonal Sales Manager</t>
  </si>
  <si>
    <t>BSc- National U</t>
  </si>
  <si>
    <t>m_raihan60@yahoo.com</t>
  </si>
  <si>
    <t>01730028537
01970028537</t>
  </si>
  <si>
    <t>Daraz Bangladesh Limited</t>
  </si>
  <si>
    <t>Assistant Manager – Central Warehouse &amp; Store</t>
  </si>
  <si>
    <t>FARHAN-E-SAFRIN</t>
  </si>
  <si>
    <t>Al Shaba Academy</t>
  </si>
  <si>
    <t>MSc &amp; BSc (Clothing &amp;Textile)- DU</t>
  </si>
  <si>
    <t>safrin.tuni@yahoo.com</t>
  </si>
  <si>
    <t>01716243274</t>
  </si>
  <si>
    <t>KHUSNUR ALAM SIDDIKI</t>
  </si>
  <si>
    <t>Centre for the Rehabilitation of the Paralyzed, Chattogram Branch (UKAID-MJF project)</t>
  </si>
  <si>
    <t>Asst. Project Officer</t>
  </si>
  <si>
    <t>LLM &amp; LLB- Premier University</t>
  </si>
  <si>
    <t>khusnurpuc@gmail.com</t>
  </si>
  <si>
    <t>01719260798
01925511346</t>
  </si>
  <si>
    <t>Group Head of Safety &amp; Security</t>
  </si>
  <si>
    <t>MBA &amp; MDS</t>
  </si>
  <si>
    <t>COLONEL MD. MAHFUZUL HAQUE</t>
  </si>
  <si>
    <t>mahfuz3354@gmail.com</t>
  </si>
  <si>
    <t>0173097785
01969383138</t>
  </si>
  <si>
    <t>MD. HAMIDUR RAHMAN</t>
  </si>
  <si>
    <t>ReCom Consulting Ltd. - a BPO &amp; Consulting Firm in HR and IT domain</t>
  </si>
  <si>
    <t>PGDHRM- BiMS
MBA (Management)- DU
BA- National U</t>
  </si>
  <si>
    <t>2010, 2006, 2000</t>
  </si>
  <si>
    <t>hrahman1811@gmail.com</t>
  </si>
  <si>
    <t>01711 504603</t>
  </si>
  <si>
    <t>Md.Shahiduzzaman Khan</t>
  </si>
  <si>
    <t>Sustainable Environmental Management Consultants Limited
(SEMAC)</t>
  </si>
  <si>
    <t>Assistant Marketing Manager</t>
  </si>
  <si>
    <t>srimon.khan@gmail.com</t>
  </si>
  <si>
    <t>01833594344
01917111921</t>
  </si>
  <si>
    <t>Asma Akter</t>
  </si>
  <si>
    <t xml:space="preserve">Madina Group </t>
  </si>
  <si>
    <t xml:space="preserve">customer service executive </t>
  </si>
  <si>
    <t>MA (English Literature)- DU
BA (English Literature)- National U</t>
  </si>
  <si>
    <t>bluebrishty@gmail.com</t>
  </si>
  <si>
    <t>01680882286</t>
  </si>
  <si>
    <t>TOWSIF SAKIB</t>
  </si>
  <si>
    <t>MBA (HRM)- NSU
BBA (Finance and Banking)- IUBAT</t>
  </si>
  <si>
    <t>sakibtowsif051@gmail.com</t>
  </si>
  <si>
    <t>01304196449
01701202467</t>
  </si>
  <si>
    <t>Pran Foods Company Limited</t>
  </si>
  <si>
    <t>Shift Engineer, Maintenance</t>
  </si>
  <si>
    <t>Diploma (Electrical)- Rangpur Polytechnic Institute</t>
  </si>
  <si>
    <t>engrnirobmahbub@gmail.com</t>
  </si>
  <si>
    <t>01717331855</t>
  </si>
  <si>
    <t>Asia Binta Amanat Sumi</t>
  </si>
  <si>
    <t>Global Research and Marketing (GRM)</t>
  </si>
  <si>
    <t>Senior Officer (Research and Client Engagement)</t>
  </si>
  <si>
    <t xml:space="preserve">MBA (IB)- DU
BBA (Management)- MBSTU </t>
  </si>
  <si>
    <t>Appeared, 2015</t>
  </si>
  <si>
    <t>asia.shumi02@gmail.com</t>
  </si>
  <si>
    <t>01759369649</t>
  </si>
  <si>
    <t>Engr. Golam Jilany Chowdhury</t>
  </si>
  <si>
    <t>Shun Shing Cement Mills Ltd. (Brand: Seven Rings Cement)</t>
  </si>
  <si>
    <t>Sr. Residence Engineer (Technical Support)</t>
  </si>
  <si>
    <t>BSc (Civil Engineering)-RUET</t>
  </si>
  <si>
    <t>jilany23@gmail.com</t>
  </si>
  <si>
    <t>01675628828</t>
  </si>
  <si>
    <t>Lt Col Md Moniruzzaman, psc (retd)</t>
  </si>
  <si>
    <t>OMC Group</t>
  </si>
  <si>
    <t>MDS- National U
BA- CU</t>
  </si>
  <si>
    <t>Nafiz Mazharul Islam</t>
  </si>
  <si>
    <t>MAAR (Maize Advanced Agro Refinery) Ltd &amp; Bijoy Group</t>
  </si>
  <si>
    <t>Assistant Manager, SCM</t>
  </si>
  <si>
    <t>CSCM- ISCEA, USA   
MBA (Operation Management)- AIUB
BBA (A &amp; F) AIUB</t>
  </si>
  <si>
    <t>2019, 2017, 2015</t>
  </si>
  <si>
    <t>Nafiz.Mazharul@gmail.com</t>
  </si>
  <si>
    <t>01717-303338</t>
  </si>
  <si>
    <t>MB Solutions Bangladesh Limited</t>
  </si>
  <si>
    <t>Project Manager- Local Project
Manager-EHS &amp; IT</t>
  </si>
  <si>
    <t>Bsc (Chemical Engineering)- BUET</t>
  </si>
  <si>
    <t>arifurrahman.arifar@gmail.com</t>
  </si>
  <si>
    <t>01713131382</t>
  </si>
  <si>
    <t>Lt Col Md Tanjir Ahmed (Retd)</t>
  </si>
  <si>
    <t>Development Sector</t>
  </si>
  <si>
    <t>Head of Security &amp; Monitoring</t>
  </si>
  <si>
    <t>MSS- BUP
BA- CU</t>
  </si>
  <si>
    <t>01709343523</t>
  </si>
  <si>
    <t>tanjir4249@gmail.com</t>
  </si>
  <si>
    <t>Shankar Prashad Biswas</t>
  </si>
  <si>
    <t>IFAD Multiproducts Limited &amp; IFAD Homecare Limited</t>
  </si>
  <si>
    <t>Manager, Business Finance, MIS, Commercial &amp; SAP FICO Lead</t>
  </si>
  <si>
    <t>shankar10124@gmail.com</t>
  </si>
  <si>
    <t>01611828564</t>
  </si>
  <si>
    <t>Izman Footwear Limited</t>
  </si>
  <si>
    <t>Consultant-Corporate Affairs and Tax Management</t>
  </si>
  <si>
    <t>01766-945387
01892-577914</t>
  </si>
  <si>
    <t>FAIZUL HUQ</t>
  </si>
  <si>
    <t>Senior Relationship Manager, Corporate Banking</t>
  </si>
  <si>
    <t>MBA (Finance)- NSU
BBA (Management)- DU</t>
  </si>
  <si>
    <t>2016, 2007</t>
  </si>
  <si>
    <t>faizulhuq126@gmail.com</t>
  </si>
  <si>
    <t>01881-753693</t>
  </si>
  <si>
    <t>Mohammad Kabir Hosen</t>
  </si>
  <si>
    <t>Designer Lifestyle Limited.</t>
  </si>
  <si>
    <t>Head of Retail &amp; E-commerce</t>
  </si>
  <si>
    <t>MSS (Economics)- DU
MSS (Economics)- AUB</t>
  </si>
  <si>
    <t>kabir.md77@gmail.com</t>
  </si>
  <si>
    <t>01711 126856</t>
  </si>
  <si>
    <t>MD. MAHBUBUR RAHMAN</t>
  </si>
  <si>
    <t>Performax360, USA</t>
  </si>
  <si>
    <t>Global Business Partner</t>
  </si>
  <si>
    <t>EMBA (HRM)- NSU
MSS (Peace and Conflict Studies)- DU
MSS &amp; BSS (PA)- CU</t>
  </si>
  <si>
    <t>mahbub.hrm@gmail.com</t>
  </si>
  <si>
    <t>01811444999</t>
  </si>
  <si>
    <t>M Ashraful Kabir</t>
  </si>
  <si>
    <t>Protocol Officer</t>
  </si>
  <si>
    <t>BSc- BUP</t>
  </si>
  <si>
    <t>ashrafulkabirbn@gmail.com</t>
  </si>
  <si>
    <t>01781996061</t>
  </si>
  <si>
    <t>Yea Hasib Md. Abu Bakar Siddique</t>
  </si>
  <si>
    <t>SureCash, Progoti Systems Ltd</t>
  </si>
  <si>
    <t>Assistant Vice President, Engineering</t>
  </si>
  <si>
    <t>BSc (CSE)- EWU</t>
  </si>
  <si>
    <t>hasib_ewu@yahoo.com</t>
  </si>
  <si>
    <t>01999998963
01980001666</t>
  </si>
  <si>
    <t xml:space="preserve">wasi_chowdhury@yahoo.com
wasichowdhury07@gmail.com </t>
  </si>
  <si>
    <t>Sr. Principal Officer &amp; Business Development Manager</t>
  </si>
  <si>
    <t>MBA (HRM)- BRAC U
Mcom &amp; Bcom ((Finance)- National U</t>
  </si>
  <si>
    <t>-, 2003, 1999</t>
  </si>
  <si>
    <t>Mohammed Nazim Uddin</t>
  </si>
  <si>
    <t>IFAD Multi Products Limited / IFAD Home Care Limited / IFAD Salt Limited</t>
  </si>
  <si>
    <t>Chief Operations Officer</t>
  </si>
  <si>
    <t>M.Pharm-USTC</t>
  </si>
  <si>
    <t>nazimustc@gmail.com</t>
  </si>
  <si>
    <t>01975548501</t>
  </si>
  <si>
    <t>Head of Security &amp; Admin</t>
  </si>
  <si>
    <t>EMBA- IBA, DU
Graduation- Bangladesh Military Academy</t>
  </si>
  <si>
    <t>01769007007</t>
  </si>
  <si>
    <t>Major Masukur Rahman Hemel</t>
  </si>
  <si>
    <t>MD Ahsan Construction Ltd</t>
  </si>
  <si>
    <t xml:space="preserve">GM Administration and Special protocol officer </t>
  </si>
  <si>
    <t>hemelmasukurrahman@gmail.com
masukur7631@gmail.com</t>
  </si>
  <si>
    <t>01919 047760</t>
  </si>
  <si>
    <t>COMMUNITY COMPUTING SCHOOL</t>
  </si>
  <si>
    <t>CHIEF</t>
  </si>
  <si>
    <t>Bsc- Dhaka College</t>
  </si>
  <si>
    <t>mail2mhossain@gmail.com</t>
  </si>
  <si>
    <t>01713032885</t>
  </si>
  <si>
    <t>Dola Barua</t>
  </si>
  <si>
    <t xml:space="preserve">TOCOMA Limited </t>
  </si>
  <si>
    <t>Executive, Admin &amp; HR Departrment</t>
  </si>
  <si>
    <t>MBA (HRM)- EWU
MSc &amp; BSc (Physics)- CU</t>
  </si>
  <si>
    <t>2018, 2011, 2010</t>
  </si>
  <si>
    <t>barua.dola@gmail.com</t>
  </si>
  <si>
    <t>01836048067</t>
  </si>
  <si>
    <t>ABUL FAZAL MD. GOLAM MAOLA</t>
  </si>
  <si>
    <t>Asian Foods Ltd</t>
  </si>
  <si>
    <t>MSS &amp; BSS (PS)- RU</t>
  </si>
  <si>
    <t>gmaola1981@gmail.com</t>
  </si>
  <si>
    <t>01771 181865</t>
  </si>
  <si>
    <t>SQUADRON LEADER SK MONIRUL ISLAM MAHADI (retd)</t>
  </si>
  <si>
    <t>LABAID LIMITED</t>
  </si>
  <si>
    <t>General Manager support service, safety and security</t>
  </si>
  <si>
    <t>MBA (HRM)- TUB
BBS- BUP</t>
  </si>
  <si>
    <t>01712730848</t>
  </si>
  <si>
    <t>mahadi1605@gmail.com</t>
  </si>
  <si>
    <t>Abdur Rahman</t>
  </si>
  <si>
    <t>CG Foods BD Ltd</t>
  </si>
  <si>
    <t>Mcom (Accounting)</t>
  </si>
  <si>
    <t>abdur.rahman2300@gmail.com</t>
  </si>
  <si>
    <t>01610 002300</t>
  </si>
  <si>
    <t>A K M AZAD</t>
  </si>
  <si>
    <t xml:space="preserve">OnePower Infotech Ltd </t>
  </si>
  <si>
    <t xml:space="preserve">Executive Director (Head of Business), Marketing and Sales </t>
  </si>
  <si>
    <t>MBA (Marketing)- AUB
MSc &amp; BSc (Chemistry)- DU</t>
  </si>
  <si>
    <t>2005, 1992, 1991</t>
  </si>
  <si>
    <t>akm.azad1969@gmail.com</t>
  </si>
  <si>
    <t xml:space="preserve">01712 204407 </t>
  </si>
  <si>
    <t>MD.SUZON ALI</t>
  </si>
  <si>
    <t>Mosharaf Apparels Studio Limited</t>
  </si>
  <si>
    <t>Deputy Manager-HR</t>
  </si>
  <si>
    <t xml:space="preserve"> PGD (HRM)- BIM
PGD (Social Compliance)- BIM
MA &amp; BA (Islamic History &amp; Culture)- IU</t>
  </si>
  <si>
    <t>2008, 2009, 2019, 2020</t>
  </si>
  <si>
    <t>suzonsarkar85@gmail.com</t>
  </si>
  <si>
    <t>01718781928
01810007025</t>
  </si>
  <si>
    <t>Nayeema Akbar</t>
  </si>
  <si>
    <t>Channel Officer: Grocery</t>
  </si>
  <si>
    <t>nayeema.akbar@gmail.com</t>
  </si>
  <si>
    <t>01777 734947</t>
  </si>
  <si>
    <t>FAIYAZ SAFIR</t>
  </si>
  <si>
    <t>Cycle Planning Executive</t>
  </si>
  <si>
    <t>BBA (Marketing and HR)- NSU</t>
  </si>
  <si>
    <t>fsafir07@gmail.com</t>
  </si>
  <si>
    <t>01313 475131</t>
  </si>
  <si>
    <t>Shantanu Chakma</t>
  </si>
  <si>
    <t xml:space="preserve">G4S Secure Solutions Bangladesh (P) Ltd- G4S </t>
  </si>
  <si>
    <t>BSC (Agricultural Engineering)- BAU
PGD (Tea Management)- BIM &amp; TB
Diploma (SCM)</t>
  </si>
  <si>
    <t>1992, 1999, ---</t>
  </si>
  <si>
    <t>shantanuchakma007@gmail.com
shantanu.chakma@yahoo.com</t>
  </si>
  <si>
    <t>01711854873</t>
  </si>
  <si>
    <t>Imranul Islam Bhuiyan</t>
  </si>
  <si>
    <t>Triplet</t>
  </si>
  <si>
    <t>MBA (MIS)- AUB
Bcom- National U</t>
  </si>
  <si>
    <t>rony2778@gmail.com</t>
  </si>
  <si>
    <t>01711505885</t>
  </si>
  <si>
    <t>FATEMA SONDA</t>
  </si>
  <si>
    <t>BBA (Marketing)- UM, Malaysia</t>
  </si>
  <si>
    <t>ftzsonda@gmail.com</t>
  </si>
  <si>
    <t>01767 976371</t>
  </si>
  <si>
    <t>BBA (F &amp; A)- NSU</t>
  </si>
  <si>
    <t>BAT Bangladesh</t>
  </si>
  <si>
    <t xml:space="preserve">MSc (Soil water and environment)- DU
EMBA- KU
BSc- DU
</t>
  </si>
  <si>
    <t>Mamun.batk@gmail.com</t>
  </si>
  <si>
    <t>01714047402</t>
  </si>
  <si>
    <t>Intelligence Consultant</t>
  </si>
  <si>
    <t>MA (Intelligence and Security Studies)- Brunel University, UK
BBA- AUB</t>
  </si>
  <si>
    <t>Md. Khostaba Pathan</t>
  </si>
  <si>
    <t>Foodology Restaurant</t>
  </si>
  <si>
    <t>MSc &amp; BSc (Botany)- National U</t>
  </si>
  <si>
    <t>tanim.talha@gmail.com</t>
  </si>
  <si>
    <t>01797 728564</t>
  </si>
  <si>
    <t>Running, 2014</t>
  </si>
  <si>
    <t xml:space="preserve"> Mohammad Ziaul Hafiz</t>
  </si>
  <si>
    <t xml:space="preserve">Kohinoor Chemical Company Bangladesh Limited </t>
  </si>
  <si>
    <t>Executive Vice President, Sales &amp; Marketing</t>
  </si>
  <si>
    <t>MBA (Development Management)- IBA, DU
Bcom- Dhaka City College, DU</t>
  </si>
  <si>
    <t>ziaul.hafiz@outlook.com</t>
  </si>
  <si>
    <t>01766 685521</t>
  </si>
  <si>
    <t>Jyoti Shahrier</t>
  </si>
  <si>
    <t>Executive MBA (Finance)- BRAC U
BBA (Marketing)- NSU</t>
  </si>
  <si>
    <t>jyoti.shahrier.249@gmail.com
jyoti_shahrier@yahoo.com</t>
  </si>
  <si>
    <t>01610-002949</t>
  </si>
  <si>
    <t>Muhammad Nur Khan</t>
  </si>
  <si>
    <t>i Tap Pay (BD) Ltd</t>
  </si>
  <si>
    <t>AVP, Sales Operations &amp; Business Integration
Mobility</t>
  </si>
  <si>
    <t>BBA (Management)- DU</t>
  </si>
  <si>
    <t>nurkhantapnpay@gmail.com</t>
  </si>
  <si>
    <t>01632 666111</t>
  </si>
  <si>
    <t>110k</t>
  </si>
  <si>
    <t>District Sales Manager (DSM)</t>
  </si>
  <si>
    <t xml:space="preserve">MBA (Marketing)- RU
BBA  (Finance)- Eastern University </t>
  </si>
  <si>
    <t>2019, 2008</t>
  </si>
  <si>
    <t>maynul07@gmail.com</t>
  </si>
  <si>
    <t>01911 047730</t>
  </si>
  <si>
    <t>Nestlé Professional</t>
  </si>
  <si>
    <t>Manager-Talent Acquisition and HPBP-Nutrition, Supply Chain</t>
  </si>
  <si>
    <t>MBA (HRM)- NSU
BBA (Marketing)- BRAC U</t>
  </si>
  <si>
    <t>15-sep-11</t>
  </si>
  <si>
    <t>MD.SHOHEL RANA</t>
  </si>
  <si>
    <t>Quantanite (Taskeater Bangladesh ltd)</t>
  </si>
  <si>
    <t>Country IT Lead</t>
  </si>
  <si>
    <t xml:space="preserve">MSc (CSE)- EWU
BSc (CSE)- Darul Ihsan University 
MBA (HRM)- Victoria University of Bangladesh </t>
  </si>
  <si>
    <t>Sreela Barua</t>
  </si>
  <si>
    <t>SUNMAN GROUP, ChittagonG</t>
  </si>
  <si>
    <t>sreelabaruak@gmail.com</t>
  </si>
  <si>
    <t>01796 590961</t>
  </si>
  <si>
    <t>MD. SHAHEEN FERDOUS</t>
  </si>
  <si>
    <t>HEAD OF PROJECT MANAGEMENT OFFICE</t>
  </si>
  <si>
    <t>EXECUTIVE MBA -VICTORIA UNIVERSITY OF BANGLADESH
MSc (COMPUTER APPLICATIONS)- COMILLA U
BSc (CIVIL ENGINEERING)- BUET</t>
  </si>
  <si>
    <t>2007, 2002, 1991</t>
  </si>
  <si>
    <t>shaheen.ferdous@gmail.com</t>
  </si>
  <si>
    <t>01730727944</t>
  </si>
  <si>
    <t>Noushaba Adrita Huq</t>
  </si>
  <si>
    <t xml:space="preserve">EVERCARE HOSPITAL DHAKA (PREVIOUS APOLLO HOSPITAL) </t>
  </si>
  <si>
    <t>MSS &amp; BSS (Sociology)- DU</t>
  </si>
  <si>
    <t>noushaba.huq.09@gmail.com</t>
  </si>
  <si>
    <t>01711623047</t>
  </si>
  <si>
    <t>Sohan Bin Anwar Siddique</t>
  </si>
  <si>
    <t>B-Trac Engineering Ltd. (Bangla Trac)</t>
  </si>
  <si>
    <t>SENIOR ENGINEER, BUSINESS DEVELOPEMENT &amp; MARKETING</t>
  </si>
  <si>
    <t>MBA (Marketing)- DU
BSc (EEE)- AUST</t>
  </si>
  <si>
    <t>01711 458638</t>
  </si>
  <si>
    <t>MASRUR ALI SIZAN</t>
  </si>
  <si>
    <t>Engineering Manager, Leaf Operations</t>
  </si>
  <si>
    <t>BSC (Chemical Engineering)- BUET</t>
  </si>
  <si>
    <t>masrursizan@gmail.com</t>
  </si>
  <si>
    <t>01313475113</t>
  </si>
  <si>
    <t>Major Md Tanvir Ahmed, psc (Retd)</t>
  </si>
  <si>
    <t>Rakeen Development Company (BD) Ltd.</t>
  </si>
  <si>
    <t>Masters (Defense andStrategic Strategies)- DSCSC, BUP
BSc- Bangladesh Military Academy, National U</t>
  </si>
  <si>
    <t>2017, 2001</t>
  </si>
  <si>
    <t>01716124539</t>
  </si>
  <si>
    <t>Functional Designation: Head of Agent Banking Operations and DAMLCO
HR Designation: First Assistant Vice President (FAVP)</t>
  </si>
  <si>
    <t>Modhumoti Bank Limited</t>
  </si>
  <si>
    <t>ABDULLAH AL AMIN   MCIPS (Chartered)</t>
  </si>
  <si>
    <t xml:space="preserve">Assistant Manager, Procurement Projects &amp; Reports </t>
  </si>
  <si>
    <t xml:space="preserve">MBA (AIS)- DU
Bcom- National University </t>
  </si>
  <si>
    <t>2007, 2001</t>
  </si>
  <si>
    <t>alaminabdullah054@gmail.com</t>
  </si>
  <si>
    <t>01716374608</t>
  </si>
  <si>
    <t>IGNATIOUS BRIGHT COSTA</t>
  </si>
  <si>
    <t>Business Support Officer - Retail Credit</t>
  </si>
  <si>
    <t>MBA (HRM)- Primeasia
University
BBA (Hospitality
Management)- Primeasia
University</t>
  </si>
  <si>
    <t>2022, 2016</t>
  </si>
  <si>
    <t>brightcosta@gmail.com</t>
  </si>
  <si>
    <t>01989385257</t>
  </si>
  <si>
    <t>MOHAMMAD OBAIDUR RAHMAN</t>
  </si>
  <si>
    <t>Navana Real Estate Ltd</t>
  </si>
  <si>
    <t>MBA &amp; BBA (HRM &amp; Management)- DU</t>
  </si>
  <si>
    <t>palash572@gmail.com</t>
  </si>
  <si>
    <t>01755585022</t>
  </si>
  <si>
    <t>REDUANUL MAHMUD</t>
  </si>
  <si>
    <t>USAID’s Surjer Hashi Network</t>
  </si>
  <si>
    <t>Manager-HR (Acting Department Head)</t>
  </si>
  <si>
    <t>MBA &amp; BBA (HR &amp; Finance)- BRAC U</t>
  </si>
  <si>
    <t>reduan07@gmail.com</t>
  </si>
  <si>
    <t>01991174006</t>
  </si>
  <si>
    <t>MOHAMMAD IFTEKHER ALAM</t>
  </si>
  <si>
    <t>DinesCorporation</t>
  </si>
  <si>
    <t>Head of Business Development and Operations</t>
  </si>
  <si>
    <t>MBA (Marketing)- Stamford University
BBA (Marketing)- AUB</t>
  </si>
  <si>
    <t>iftekher.faisal@yahoo.com</t>
  </si>
  <si>
    <t>01817 180238</t>
  </si>
  <si>
    <t>A.S.M. Faisol Quddus</t>
  </si>
  <si>
    <t>Assistant General Manager, Sales &amp; Marketing, Welding Electrodes &amp; Wire</t>
  </si>
  <si>
    <t>MSc (ME)- RUET</t>
  </si>
  <si>
    <t>faisol.quddus@gmail.com</t>
  </si>
  <si>
    <t>01712-013780</t>
  </si>
  <si>
    <t xml:space="preserve">Quazi Enterprise Ltd. </t>
  </si>
  <si>
    <t>hossainmdakram77@gmail.com</t>
  </si>
  <si>
    <t>01713-439876</t>
  </si>
  <si>
    <t>Singer Bangladesh Ltd.</t>
  </si>
  <si>
    <t>marufbaku06@gmail.com</t>
  </si>
  <si>
    <t>MD. MOSHARRAF HOSSAIN BHUIYAN</t>
  </si>
  <si>
    <t>Bengal Feed &amp; Fisheries limited</t>
  </si>
  <si>
    <t>tuhin.mosharraf@gmail.com</t>
  </si>
  <si>
    <t>01955090909
01799432366</t>
  </si>
  <si>
    <t>S.M. Jamshed Hasan</t>
  </si>
  <si>
    <t>UPS Bangladesh</t>
  </si>
  <si>
    <t>MBA (Marketing)- DU
BBA (Marketing)- NSU</t>
  </si>
  <si>
    <t>jams970@yahoo.com
jams970@gmail.com</t>
  </si>
  <si>
    <t>01755 646556</t>
  </si>
  <si>
    <t>Sidratul Jannat Chowdhury</t>
  </si>
  <si>
    <t>Uppsala university, Sweden
North South University</t>
  </si>
  <si>
    <t>M.pharm- Pharmaceutical Modelling
B Pharm</t>
  </si>
  <si>
    <t>sidratulchowdhury37@gmail.com</t>
  </si>
  <si>
    <t>01983408793</t>
  </si>
  <si>
    <t>Hafiza Rahman</t>
  </si>
  <si>
    <t>DPS STS School, Dhaka</t>
  </si>
  <si>
    <t>Senior Executive, Parent Relations, Admission</t>
  </si>
  <si>
    <t>MBA &amp; BBA (HRM)- BRAC U</t>
  </si>
  <si>
    <t>hafiza.rahman1985@gmail.com</t>
  </si>
  <si>
    <t>01844277461
01713039132</t>
  </si>
  <si>
    <t>Mohammad Imtiazul Alam Bhuiyan</t>
  </si>
  <si>
    <t>Banglalink Digital Communications Limited.</t>
  </si>
  <si>
    <t>Operation Engineer</t>
  </si>
  <si>
    <t>imtiazrifat.aiub@gmail.com</t>
  </si>
  <si>
    <t>01963841120</t>
  </si>
  <si>
    <t>MD. ASADUZZAMAN KHAN</t>
  </si>
  <si>
    <t>Khorsan Ltd. Dhaka</t>
  </si>
  <si>
    <t>BSc (CSE)- AUB</t>
  </si>
  <si>
    <t>asadkhanedu@gmail.com</t>
  </si>
  <si>
    <t>01793316563</t>
  </si>
  <si>
    <t>Praveen Kumar V Hosamani</t>
  </si>
  <si>
    <t>Manager - HR &amp; ADMIN, Sales &amp; Marketing and Vigilance</t>
  </si>
  <si>
    <t>SIPL Amargol, Nava Nagar, Hubballi Karnataka India (FMCG &amp; E - Commerce Company)</t>
  </si>
  <si>
    <t>MBA-Madras University Chennai</t>
  </si>
  <si>
    <t>praveen.vh_3748@yahoo.com</t>
  </si>
  <si>
    <t xml:space="preserve">+91 966 32 55 804 </t>
  </si>
  <si>
    <t>SM Faiyaz Hossain Rashad</t>
  </si>
  <si>
    <t>Sr. Executive, Admin &amp; HR Operations</t>
  </si>
  <si>
    <t>MBA (Marketing)- NSU
BBA (Marketing)- IUB</t>
  </si>
  <si>
    <t>faiyazhossain444@gmail.com</t>
  </si>
  <si>
    <t>01792634396</t>
  </si>
  <si>
    <t>MD. MAHABUBUR RAHMAN</t>
  </si>
  <si>
    <t xml:space="preserve">BSc (ME)- Sonargaon University
Diploma (Power Technology )- Bogra Polytechnic </t>
  </si>
  <si>
    <t>mahabub.laxme@gmail.com</t>
  </si>
  <si>
    <t>01716-035474</t>
  </si>
  <si>
    <t>asifarifeen@gmail.com</t>
  </si>
  <si>
    <t>AHMAD ASIF ARIFEEN</t>
  </si>
  <si>
    <t>Evaly Limited</t>
  </si>
  <si>
    <t>Business Development Manager, Commercial</t>
  </si>
  <si>
    <t>MBA (Finance)- EWU
BBA (Finance)- BRAC U</t>
  </si>
  <si>
    <t>01914 758290</t>
  </si>
  <si>
    <t>Shahriar Nabi Orchi</t>
  </si>
  <si>
    <t>Priotoma Bangla</t>
  </si>
  <si>
    <t>BBA (IB &amp; HRM)- IUB</t>
  </si>
  <si>
    <t>shahriar.orchi@gmail.com</t>
  </si>
  <si>
    <t>01818 370704</t>
  </si>
  <si>
    <t>ito.oishik@gmail.com</t>
  </si>
  <si>
    <t>Ishrak Taaha Oishik</t>
  </si>
  <si>
    <t>Independent University, Bangladesh</t>
  </si>
  <si>
    <t>International Business</t>
  </si>
  <si>
    <t>01749762661</t>
  </si>
  <si>
    <t xml:space="preserve">Heidelberg Cement Bangladesh Ltd. </t>
  </si>
  <si>
    <t>MSS &amp; BSS (Economics)- Islamic University</t>
  </si>
  <si>
    <t>pappuiubd@gmail.com
a_zaman90@yahoo.com</t>
  </si>
  <si>
    <t xml:space="preserve">01726000666
01711944263 </t>
  </si>
  <si>
    <t>tanvirrafi30@gmail.com</t>
  </si>
  <si>
    <t>Tanvir Rafi</t>
  </si>
  <si>
    <t>Market research analyst</t>
  </si>
  <si>
    <t>Brand Designer</t>
  </si>
  <si>
    <t>Bachelors (Social sciences)- BUP</t>
  </si>
  <si>
    <t>2022</t>
  </si>
  <si>
    <t>01733202526</t>
  </si>
  <si>
    <t>ELIAS AHAMMED</t>
  </si>
  <si>
    <t>MBA (FINANCE)- AUB
BBA (FINANCE)- National U</t>
  </si>
  <si>
    <t>Eliasmiah98@gmail.com</t>
  </si>
  <si>
    <t>01714830478</t>
  </si>
  <si>
    <t>Pubali Bank Limited</t>
  </si>
  <si>
    <t>MBA &amp; BBA (Finance &amp; Business Management)- University of Karachi</t>
  </si>
  <si>
    <t xml:space="preserve">01771570940 </t>
  </si>
  <si>
    <t xml:space="preserve">Iffat Sharmin </t>
  </si>
  <si>
    <t>Self Employed*</t>
  </si>
  <si>
    <t>Freelance Auditor &amp; Translator</t>
  </si>
  <si>
    <t>LLM &amp; LLB- DU</t>
  </si>
  <si>
    <t>keya19732004@yahoo.com</t>
  </si>
  <si>
    <t>01711643760</t>
  </si>
  <si>
    <t>MD. ABDUL HYE</t>
  </si>
  <si>
    <t>Pendekar Energy(L) Ltd</t>
  </si>
  <si>
    <t>Assistant Vice President Group Engineering</t>
  </si>
  <si>
    <t>MBA (Finance)- DU
BSc (ME)- BUET</t>
  </si>
  <si>
    <t>2005, 1989</t>
  </si>
  <si>
    <t>md.hye100@gmail.com</t>
  </si>
  <si>
    <t>01819241843</t>
  </si>
  <si>
    <t>MSS (PS)- National U
BA (Arts)- National U</t>
  </si>
  <si>
    <t>KRIPA NATH DEY</t>
  </si>
  <si>
    <t>State Bank of India, Dhaka Branch</t>
  </si>
  <si>
    <t>Junior Officer (Grade-1), General Banking</t>
  </si>
  <si>
    <t>MBA (HRM)- Canadian University of Bangladesh
BBA (HRM)- SEU</t>
  </si>
  <si>
    <t>kripadey038@gmail.com</t>
  </si>
  <si>
    <t>01719438549</t>
  </si>
  <si>
    <t>Vice Principal</t>
  </si>
  <si>
    <t>MBA (Marketing)- SEU
MBS &amp; BBS (Accounting)- National U</t>
  </si>
  <si>
    <t>2011, 2011, 2009</t>
  </si>
  <si>
    <t>01713572323</t>
  </si>
  <si>
    <t>MUHAMMED WAHIDUZZAMAN TALUKDER</t>
  </si>
  <si>
    <t xml:space="preserve">Rahim Steel Mills Co.(Pvt.) Ltd </t>
  </si>
  <si>
    <t xml:space="preserve">AGM-Compliance &amp; Credit Control </t>
  </si>
  <si>
    <t>LLM &amp; LLM- UITS
Mcom (Accountin)- National U</t>
  </si>
  <si>
    <t>20190, 2018, 2007</t>
  </si>
  <si>
    <t xml:space="preserve">wshuvo@yahoo.com 
wahid.prb@gmail.com </t>
  </si>
  <si>
    <t xml:space="preserve">01675838772 
01847103033 </t>
  </si>
  <si>
    <t>Savoy Ice Cream Factory Ltd</t>
  </si>
  <si>
    <t>kazishamim342@gmail.com
kazishamimur409@gmail.com</t>
  </si>
  <si>
    <t>MD. MANZOOR AHSAN</t>
  </si>
  <si>
    <t xml:space="preserve">Square Toiletries Ltd </t>
  </si>
  <si>
    <t>MBA (Marketing)- SEU
BBA (Management)- IU</t>
  </si>
  <si>
    <t>manzoor001378@gmail.com</t>
  </si>
  <si>
    <t>01716 203715</t>
  </si>
  <si>
    <t>Md Johirul Kabir</t>
  </si>
  <si>
    <t>Lead, Loyalty Partnership, &amp; CRM - Marketing</t>
  </si>
  <si>
    <t>Masters (English)- Affiliate Under DU
Bachelor (English)- National U</t>
  </si>
  <si>
    <t>johirulkabir@gmail.com</t>
  </si>
  <si>
    <t>01989397237</t>
  </si>
  <si>
    <t>MD. JUBAIR HUSSAIN TALUKDAR</t>
  </si>
  <si>
    <t>Linde Bangladesh Ltd.</t>
  </si>
  <si>
    <t>SENIOR EXECUTIVE,
AREA SALES</t>
  </si>
  <si>
    <t>01675690298
01794736128</t>
  </si>
  <si>
    <t>BIKASH D’COSTA</t>
  </si>
  <si>
    <t>SHWAPNO</t>
  </si>
  <si>
    <t>Checkout Assistant</t>
  </si>
  <si>
    <t>BBA (Finance)-EWU</t>
  </si>
  <si>
    <t>bikashdcosta004@gmail.com</t>
  </si>
  <si>
    <t>01995 263685</t>
  </si>
  <si>
    <t>TAUFIQ ZAHIR</t>
  </si>
  <si>
    <t>Technomedia Ltd</t>
  </si>
  <si>
    <t>BA (A &amp; F)- Manchester Metropolitan University</t>
  </si>
  <si>
    <t>taufiq.zahir@gmail.com</t>
  </si>
  <si>
    <t>01773604957</t>
  </si>
  <si>
    <t>Remark HB Ltd</t>
  </si>
  <si>
    <t xml:space="preserve">Category Business Head </t>
  </si>
  <si>
    <t>mawaheed074@gmail.com</t>
  </si>
  <si>
    <t>Senior Area Sales Manager</t>
  </si>
  <si>
    <t>MBA (Marketing &amp; IB)- IIUC, Dhaka
MA &amp; BA (History)- DU</t>
  </si>
  <si>
    <t>2002, 1997, 1996</t>
  </si>
  <si>
    <t>01747644644
01610 002677</t>
  </si>
  <si>
    <t>Easy Payment System (EPS)</t>
  </si>
  <si>
    <t>Corporate Relationship Manager</t>
  </si>
  <si>
    <t>MA (Eco)- DU</t>
  </si>
  <si>
    <t>01810 143839</t>
  </si>
  <si>
    <t>MD. MEJBAH UDDIN</t>
  </si>
  <si>
    <t>Grameenphone Center Pallabi</t>
  </si>
  <si>
    <t>MBA (Marketing)- Presidency University
Mcom &amp; Bcom (Marketing)- DU</t>
  </si>
  <si>
    <t>mejbahu91@gmail.com</t>
  </si>
  <si>
    <t>01819 210211</t>
  </si>
  <si>
    <t>MD. ABDUL KABIR</t>
  </si>
  <si>
    <t>CPDL – A Renowned Real Estate Developer Company</t>
  </si>
  <si>
    <t>Assistant General Manager - Operation</t>
  </si>
  <si>
    <t>CEMBA- BOU
BSS- National U</t>
  </si>
  <si>
    <t>2004, 1995</t>
  </si>
  <si>
    <t>kabirma001@gmail.com</t>
  </si>
  <si>
    <t>01819-369140</t>
  </si>
  <si>
    <t>Pride Group</t>
  </si>
  <si>
    <t>Plant/Factory Head (Manager Admin &amp; HR)</t>
  </si>
  <si>
    <t>LLB- Prime University
MSS (PS)- National U
BA (Arts)- National U</t>
  </si>
  <si>
    <t>2013, 1997, 1994</t>
  </si>
  <si>
    <t>mkh3523@gmail.com</t>
  </si>
  <si>
    <t>01712128635
01712128635</t>
  </si>
  <si>
    <t>Md.Ziaul Islam</t>
  </si>
  <si>
    <t>Deshbandhu Food &amp; Beverage Ltd &amp; Deshbandhu Consumer &amp; Agro products Ltd</t>
  </si>
  <si>
    <t>Deputy Manager VAT</t>
  </si>
  <si>
    <t>a.ziaulislam84@gmail.com</t>
  </si>
  <si>
    <t>01721846824</t>
  </si>
  <si>
    <t>Gazi Kutub Uddin</t>
  </si>
  <si>
    <t>LEADS COPORATION LIMITED</t>
  </si>
  <si>
    <t>Senior Manager &amp; Head of Enterprise Solutions &amp; Government Systems</t>
  </si>
  <si>
    <t>MASTERS (CSE)- UIU
BSc (CSE)- Premier University, CTG</t>
  </si>
  <si>
    <t>kutub1983@gmail.com</t>
  </si>
  <si>
    <t>07111 00112</t>
  </si>
  <si>
    <t>Jr. Broad-Cast and IT Engineer</t>
  </si>
  <si>
    <t>MBA (HRM)- Green U
BSc (ETE)- ULAB</t>
  </si>
  <si>
    <t>01679575421
01708155246</t>
  </si>
  <si>
    <t>Raihan Deep</t>
  </si>
  <si>
    <t>r-pac (Bangladesh) Limited</t>
  </si>
  <si>
    <t>Asst. Manager – HR &amp; Administration</t>
  </si>
  <si>
    <t>raihandeep.kj@gmail.com</t>
  </si>
  <si>
    <t>01611446288</t>
  </si>
  <si>
    <t>Biplob Kumar Kundu</t>
  </si>
  <si>
    <t>PRINCE FOOD PRODUCTS LTD. &amp;
PARADISE FOOD PRODUCTS LTD.</t>
  </si>
  <si>
    <t>General Manager (Sales &amp; Business Operation)</t>
  </si>
  <si>
    <t>Mcom (Marketing)- RU</t>
  </si>
  <si>
    <t>biplob2508@yahoo.com</t>
  </si>
  <si>
    <t>01726-680011
01758-454330</t>
  </si>
  <si>
    <t xml:space="preserve">MOHSIN ALI KHAN </t>
  </si>
  <si>
    <t>Link3 Technologies Limited</t>
  </si>
  <si>
    <t>Head of Administration (General Manager)</t>
  </si>
  <si>
    <t xml:space="preserve">MBA (Marketing)- NUB
LLB- National U
Masters (Strategic Management)- National Defense College  </t>
  </si>
  <si>
    <t>2015, 2010, 2005</t>
  </si>
  <si>
    <t>mohsin3710@yahoo.com</t>
  </si>
  <si>
    <t xml:space="preserve">01956111507 </t>
  </si>
  <si>
    <t>FAIZAH MOHSIN ZAARAH</t>
  </si>
  <si>
    <t>Manager, Organisation Development, Human Resources</t>
  </si>
  <si>
    <t>EMBA &amp; BBA (HRM)- AIUB</t>
  </si>
  <si>
    <t>01730050032</t>
  </si>
  <si>
    <t>zaarah04@hotmail.com</t>
  </si>
  <si>
    <t>Commercial Manager</t>
  </si>
  <si>
    <t>Md. Jahangir Nobi</t>
  </si>
  <si>
    <t>US-Bangla Airlines Ltd.</t>
  </si>
  <si>
    <t>GM HR &amp; Head of the Department</t>
  </si>
  <si>
    <t>Masters (HRM)- BIGM
Masters (Management)- DU
Bachelor- RU</t>
  </si>
  <si>
    <t>2013, 1992, 1990</t>
  </si>
  <si>
    <t>mirnobi@gmail.com</t>
  </si>
  <si>
    <t>01741575325</t>
  </si>
  <si>
    <t>National Finance Ltd</t>
  </si>
  <si>
    <t>Assistant Vice President, Treasury, Fund Management &amp; ALM</t>
  </si>
  <si>
    <t>mizan141@yahoo.com</t>
  </si>
  <si>
    <t>01943511087
01616868745</t>
  </si>
  <si>
    <t>Farjana Quader</t>
  </si>
  <si>
    <t>Group HR-Head of Reward</t>
  </si>
  <si>
    <t>farjanaquader@gmail.com</t>
  </si>
  <si>
    <t>01787670402</t>
  </si>
  <si>
    <t>ENAMUL HOQUE ARZOO</t>
  </si>
  <si>
    <t>PGDHRM- UIU
BSc (CSE)- EWU</t>
  </si>
  <si>
    <t>eharzoo1986@gmail.com</t>
  </si>
  <si>
    <t>01685560800</t>
  </si>
  <si>
    <t>Rashed Moslem</t>
  </si>
  <si>
    <t>Digital Business Head</t>
  </si>
  <si>
    <t>rashmoslem@gmail.com</t>
  </si>
  <si>
    <t>01962424443</t>
  </si>
  <si>
    <t>Montasir Ahmed Masum</t>
  </si>
  <si>
    <t>LafargeHolcim Bangladesh Ltd | Lafarge Umium Mining Pvt Ltd India</t>
  </si>
  <si>
    <t>Country Security &amp; Resilience Manager</t>
  </si>
  <si>
    <t>MBA- Leading University</t>
  </si>
  <si>
    <t>montasir.masum@gmail.com</t>
  </si>
  <si>
    <t>01919001266</t>
  </si>
  <si>
    <t>Faiyaz Shadman</t>
  </si>
  <si>
    <t>Saifur's</t>
  </si>
  <si>
    <t>Senior Lecturer, Faculty of IELTS, IELTS for Executives, Phonetics &amp; SpokenEnglish</t>
  </si>
  <si>
    <t>Chancery Academy of English Law- via Edexcel International/University of London</t>
  </si>
  <si>
    <t>fayaz.shadman@outlook.com</t>
  </si>
  <si>
    <t>01712134133</t>
  </si>
  <si>
    <t>A. S. M NUR E ELAHI</t>
  </si>
  <si>
    <t xml:space="preserve">Category Business Head (Cosmetic) </t>
  </si>
  <si>
    <t>BBA &amp; MBA (Marketing)- DU</t>
  </si>
  <si>
    <t>asm.nur.elahi@gmail.com</t>
  </si>
  <si>
    <t xml:space="preserve">01711 901221 </t>
  </si>
  <si>
    <t>ishratjahan1249@gmail.com</t>
  </si>
  <si>
    <t>Mst. Ishrat Jahan</t>
  </si>
  <si>
    <t>Bangladesh Army University of Engineering &amp; Technology (BAUET)</t>
  </si>
  <si>
    <t>Electrical &amp; Electronic Engineering</t>
  </si>
  <si>
    <t>01753286388</t>
  </si>
  <si>
    <t>TBWA\Benchmark</t>
  </si>
  <si>
    <t>ACCOUNT EXECUTIVE,CREATIVE CLIENT SERVICE</t>
  </si>
  <si>
    <t>AISHA NAWAR</t>
  </si>
  <si>
    <t>aishanawar@gmail.com</t>
  </si>
  <si>
    <t>01768212102</t>
  </si>
  <si>
    <t>MD. SHIBLEE MOSHARRAF</t>
  </si>
  <si>
    <t>BPROPERTY.COM</t>
  </si>
  <si>
    <t xml:space="preserve">Head of HR Operations </t>
  </si>
  <si>
    <t>MBA &amp; BBA (HRM &amp; Marketing)- IUB</t>
  </si>
  <si>
    <t>shiblee.mosharraf@hotmail.com</t>
  </si>
  <si>
    <t>01714098806
01965349685</t>
  </si>
  <si>
    <t>Tanvir Ahmed Siddique</t>
  </si>
  <si>
    <t>National Credit &amp; Commerce Bank Limited</t>
  </si>
  <si>
    <t>Senior Vice President &amp; Branch Manager</t>
  </si>
  <si>
    <t>MSS &amp; BSS (Public Administration)- DU</t>
  </si>
  <si>
    <t>tahmed1175@gmail.com</t>
  </si>
  <si>
    <t>01678303030</t>
  </si>
  <si>
    <t>Tanzia Sultana</t>
  </si>
  <si>
    <t>Nippon Paint (Bangladesh) Pvt. Ltd.</t>
  </si>
  <si>
    <t>Finance Supervisor (Accounts Payable)</t>
  </si>
  <si>
    <t>MBA (Finance)- BRAC U
BBA (F &amp; B)- National U</t>
  </si>
  <si>
    <t>2021, 2018</t>
  </si>
  <si>
    <t>tanziaa.08@gmail.com</t>
  </si>
  <si>
    <t>01521569836</t>
  </si>
  <si>
    <t>Mohammad Saiful Islam Khan</t>
  </si>
  <si>
    <t>Manager - Market Operation Buying  (Finance)</t>
  </si>
  <si>
    <t>MBA (Marketing)- JU
Mcom &amp; Bcom (Marketing)- National U</t>
  </si>
  <si>
    <t>2002, 2000, 1999</t>
  </si>
  <si>
    <t>msikhan77@gmail.com</t>
  </si>
  <si>
    <t>01610009077</t>
  </si>
  <si>
    <t>SHAHJALAL MOHAMMAD SHIBLY</t>
  </si>
  <si>
    <t>CSCO</t>
  </si>
  <si>
    <t>Aquanimity Bangladesh Ltd</t>
  </si>
  <si>
    <t>Mphil (Science)- University of Malaya, Malaysia
BSc (Chemical Engineering)- BUET</t>
  </si>
  <si>
    <t>shiblygsa@gmail.com</t>
  </si>
  <si>
    <t>01711541903
01711532068</t>
  </si>
  <si>
    <t>MESHKAT AHAMED</t>
  </si>
  <si>
    <t>Pandamart Bangladesh</t>
  </si>
  <si>
    <t>Assistant Manager, Warehouse Operation and Distribution</t>
  </si>
  <si>
    <t>Meshkat746@gmail.com</t>
  </si>
  <si>
    <t>Shoplover Limited</t>
  </si>
  <si>
    <t>Category Head, Commercial</t>
  </si>
  <si>
    <t>Md Zahan Ali</t>
  </si>
  <si>
    <t>BBS (Marketing)- Naational U</t>
  </si>
  <si>
    <t>md.zahan.ali@gmail.com</t>
  </si>
  <si>
    <t>01841440144</t>
  </si>
  <si>
    <t>Abdul Haque Mitun</t>
  </si>
  <si>
    <t>Senior Executive, SCM (Purchase/Procurement)</t>
  </si>
  <si>
    <t>MBA &amp; BBA (Marketing)- NUB</t>
  </si>
  <si>
    <t>msmitun.abdul@gmail.com</t>
  </si>
  <si>
    <t>01751843920
01735370179</t>
  </si>
  <si>
    <t>Deputy Manager, Foreign Procurement, SCM</t>
  </si>
  <si>
    <t>MBA- NSU
BBA (Marketing &amp; HRM)- EWU</t>
  </si>
  <si>
    <t>ranabdg@gmail.com</t>
  </si>
  <si>
    <t>01919459991</t>
  </si>
  <si>
    <t>Zakaria Arefin</t>
  </si>
  <si>
    <t>GEODIS</t>
  </si>
  <si>
    <t>MBA (MIS)- DU
Bed (education and research)- DU</t>
  </si>
  <si>
    <t>arefinatwork247@live.com</t>
  </si>
  <si>
    <t>01737546193</t>
  </si>
  <si>
    <t>Md. Abu Siddiqur Rahman</t>
  </si>
  <si>
    <t>Topstar’ Cargo Systems Limited</t>
  </si>
  <si>
    <t xml:space="preserve">Senior General Manager (Head of Sea Freight &amp; Logistics) </t>
  </si>
  <si>
    <t>ACBA (Business Admirations)- IBA, DU
MBA (HRM)- IIUC
Mco &amp; Bcom (Accounting)- National U</t>
  </si>
  <si>
    <t>2021, 2010, 2004, 2001</t>
  </si>
  <si>
    <t>bakul_sky@yahoo.com</t>
  </si>
  <si>
    <t>01935259093</t>
  </si>
  <si>
    <t>Mohaimenur Rahman</t>
  </si>
  <si>
    <t>Corporate Projukti Limited</t>
  </si>
  <si>
    <t>Solution Specialist</t>
  </si>
  <si>
    <t>mohaimenur09@gmail.com</t>
  </si>
  <si>
    <t>01714540360</t>
  </si>
  <si>
    <t>Shiraz Khan Basak &amp; Co. (Chartered Accountants)</t>
  </si>
  <si>
    <t>Senior Consultant</t>
  </si>
  <si>
    <t>Sajjad Haider</t>
  </si>
  <si>
    <t>sajjad_haiderdhk@yahoo.com</t>
  </si>
  <si>
    <t>Infrastructure Development Company Limited (IDCOL)</t>
  </si>
  <si>
    <t>SVP &amp; Unit Head, Industrial &amp; Energy Efficiency Finance</t>
  </si>
  <si>
    <t>01819 019215</t>
  </si>
  <si>
    <t xml:space="preserve">Senior Executive Vice President &amp; Head of Alternate Banking Channels  </t>
  </si>
  <si>
    <t xml:space="preserve">sumonsskhan@gmail.com
mannankhancmgr@gmail.com; khan.cmgr@gmail.com </t>
  </si>
  <si>
    <t>Md. Roful Islam</t>
  </si>
  <si>
    <t>Guest Service Executive, Retail Banking</t>
  </si>
  <si>
    <t>MBA (Marketing)- SEU
BA (English)- SEU</t>
  </si>
  <si>
    <t>01685822999</t>
  </si>
  <si>
    <t>roufulislam.seu18@gmail.com</t>
  </si>
  <si>
    <t>Energypac Power Generation Limited</t>
  </si>
  <si>
    <t>Sadim Mahmud</t>
  </si>
  <si>
    <t>Petronas</t>
  </si>
  <si>
    <t>MSc (Computer Science)- University of Western Ontario, Canada</t>
  </si>
  <si>
    <t>sadim034418@gmail.com</t>
  </si>
  <si>
    <t>+60104246293, 
+16474242488</t>
  </si>
  <si>
    <t>Eastern Bank Limited</t>
  </si>
  <si>
    <t>MBA (Banking and Insurance)- DU
BBA (A &amp; F)- AIUB</t>
  </si>
  <si>
    <t>+880 1677 695 359, 
+880 1710 947 857</t>
  </si>
  <si>
    <t>MD. ASLAM UDDIN</t>
  </si>
  <si>
    <t xml:space="preserve">Meghna Star Cables &amp; Electrical Appliances Ltd. </t>
  </si>
  <si>
    <t xml:space="preserve">Sr. Manager (Head of Sales, Marketing) </t>
  </si>
  <si>
    <t>aslamsajal@yahoo.com</t>
  </si>
  <si>
    <t>01712 511578</t>
  </si>
  <si>
    <t>Md. Tanvir Islam Khan</t>
  </si>
  <si>
    <t>NAGAD LTD.</t>
  </si>
  <si>
    <t>MBA (HRM)- ULAB
BBA (HRM)- EWU</t>
  </si>
  <si>
    <t>tanvirslm@gmail.com</t>
  </si>
  <si>
    <t>01715-854012
01730358005</t>
  </si>
  <si>
    <t>Md. Mokammel Hossain</t>
  </si>
  <si>
    <t>Independent University, Bangladesh (IUB)</t>
  </si>
  <si>
    <t xml:space="preserve">Assistant Director, Purchase, Department of Procurement. </t>
  </si>
  <si>
    <t>MBA- AIUB
BA- National U</t>
  </si>
  <si>
    <t>Hmokammel112@gmail.com</t>
  </si>
  <si>
    <t>01711 151 078</t>
  </si>
  <si>
    <t>MD MARUF ALAM</t>
  </si>
  <si>
    <t>Senior Executive (Zonal Manager)</t>
  </si>
  <si>
    <t>Bay Services at Bay Development Limited</t>
  </si>
  <si>
    <t>rajivmaruf23@gmail.com</t>
  </si>
  <si>
    <t>01715153137</t>
  </si>
  <si>
    <t>Mohammad Abu Sayam</t>
  </si>
  <si>
    <t>masayam31@gmail.com</t>
  </si>
  <si>
    <t>Anik Sen</t>
  </si>
  <si>
    <t>Apex Husain Group (Manufacturer of Tyre, Tube, Foam)</t>
  </si>
  <si>
    <t>anik.senkp@gmail.com</t>
  </si>
  <si>
    <t>01625767548</t>
  </si>
  <si>
    <t>Md. Anwarul Islam</t>
  </si>
  <si>
    <t>Wahid Construction Ltd</t>
  </si>
  <si>
    <t>Asst. Manager, Accounts &amp; Store</t>
  </si>
  <si>
    <t>MSS &amp; BA- National U</t>
  </si>
  <si>
    <t>2009, 2012</t>
  </si>
  <si>
    <t>bngshamim@gmail.com</t>
  </si>
  <si>
    <t>01711270582</t>
  </si>
  <si>
    <t xml:space="preserve">Kazi Asikul Islam </t>
  </si>
  <si>
    <t>edotco Bangladesh Co. Ltd</t>
  </si>
  <si>
    <t>Finance Coordinator- Finance Shared Services</t>
  </si>
  <si>
    <t>MBA (Marketing)- JNU
BBS- National U</t>
  </si>
  <si>
    <t xml:space="preserve"> asikul.shawon@gmail.com</t>
  </si>
  <si>
    <t>01911418597</t>
  </si>
  <si>
    <t>MD. TANVIR E JAMIL</t>
  </si>
  <si>
    <t>ONE Bank Ltd.</t>
  </si>
  <si>
    <t>PGDIB- UIU
PGDHRM- BIM
MBA (Marketing)0 AIUB
BBA (Marketing)- NSU</t>
  </si>
  <si>
    <t>2022, 2019, 2011, 2009</t>
  </si>
  <si>
    <t>tanvirjamil1987@gmail.com</t>
  </si>
  <si>
    <t>01833-072921</t>
  </si>
  <si>
    <t>MD. NUR NAFIRUL HOSSAIN</t>
  </si>
  <si>
    <t xml:space="preserve">Deputy Manager
Accounts &amp; Finance Department </t>
  </si>
  <si>
    <t>MBA (AIS)- JNU
BBS (Accounting)- JNU</t>
  </si>
  <si>
    <t>nafirulhossain@gmail.com</t>
  </si>
  <si>
    <t>01914-639191
01707-690470</t>
  </si>
  <si>
    <t>smim443@gmail.com</t>
  </si>
  <si>
    <t>Sadia Islam Mim</t>
  </si>
  <si>
    <t>Finance</t>
  </si>
  <si>
    <t>8801676155592</t>
  </si>
  <si>
    <t>Mohammad Tanveer Hassan</t>
  </si>
  <si>
    <t>ENA FOOD AND BEVERAGE LTD, DHAKA</t>
  </si>
  <si>
    <t xml:space="preserve">ASSISTANT MANAGER – FINANCE </t>
  </si>
  <si>
    <t>MBA (Finance)- Cardiff Metropolitan University, UK
BBA (Finance)- AUB</t>
  </si>
  <si>
    <t>acca.tanveer.du@gmail.com</t>
  </si>
  <si>
    <t xml:space="preserve">+8801768031438
8801902577013            </t>
  </si>
  <si>
    <t>Syeda Sabia Ara</t>
  </si>
  <si>
    <t>Deputy Manager - Accounts</t>
  </si>
  <si>
    <t>ACCA-Chartered University College
MBA (Finance &amp; Banking)- UIU
BBA (Finance &amp; Banking)- IIUC</t>
  </si>
  <si>
    <t>-, 2015, 2012</t>
  </si>
  <si>
    <t>sabia.ara@gmail.com</t>
  </si>
  <si>
    <t>01993050705
01755626846</t>
  </si>
  <si>
    <t>Rony Stephen Chowdhury</t>
  </si>
  <si>
    <t>IIS Testing BD Pvt. Ltd.</t>
  </si>
  <si>
    <t>Manager- Accounts &amp; Finance</t>
  </si>
  <si>
    <t>BBS (Accounting)- National U</t>
  </si>
  <si>
    <t>ronystephenc@gmail.com</t>
  </si>
  <si>
    <t>01717154630</t>
  </si>
  <si>
    <t>siddique_arafat@outlook.com</t>
  </si>
  <si>
    <t>01620414120</t>
  </si>
  <si>
    <t>Primeasia University</t>
  </si>
  <si>
    <t>Mohammad Arafat Siddique</t>
  </si>
  <si>
    <t>Abu Bakar Siddique</t>
  </si>
  <si>
    <t>Minister Group</t>
  </si>
  <si>
    <t>Manager-Accounts &amp; Finance</t>
  </si>
  <si>
    <t>Mcom &amp; Bcom (Accounting)- JNU, National U</t>
  </si>
  <si>
    <t>siddiqueacnabin@gmail.com</t>
  </si>
  <si>
    <t>01703252902</t>
  </si>
  <si>
    <t>Apon Wellbeing Ltd.</t>
  </si>
  <si>
    <t>jahidruais@gmail.com</t>
  </si>
  <si>
    <t>01912361353</t>
  </si>
  <si>
    <t>James Shanon Sarker</t>
  </si>
  <si>
    <t>Greenland Technologies Ltd.</t>
  </si>
  <si>
    <t>Assistant Manager (Internal Audit In-charge)</t>
  </si>
  <si>
    <t>ACCA Member- ACCA, UK</t>
  </si>
  <si>
    <t>1-apr-17</t>
  </si>
  <si>
    <t>jamesshanonsarker@gmail.com</t>
  </si>
  <si>
    <t>01777665353</t>
  </si>
  <si>
    <t>47k</t>
  </si>
  <si>
    <t>Syeda Ummul Khair Fatema</t>
  </si>
  <si>
    <t>S. F. Ahmed &amp; Co., (Chartered Accountants)</t>
  </si>
  <si>
    <t>BBA (Accounting)- BGC Trust University</t>
  </si>
  <si>
    <t>karnijfatema8176@gmail.com</t>
  </si>
  <si>
    <t>01780 237202</t>
  </si>
  <si>
    <t>Md. Mashudâ€Alâ€Karim</t>
  </si>
  <si>
    <t>Unitex Lp GasLtd.</t>
  </si>
  <si>
    <t>MBA &amp; BBS (Management)- National U</t>
  </si>
  <si>
    <t>mashudnai@gmail.com</t>
  </si>
  <si>
    <t>01813-689285 01713‐250509</t>
  </si>
  <si>
    <t>Sattar Metal Industries</t>
  </si>
  <si>
    <t>Assistant General Manager, Accounts &amp; Finance</t>
  </si>
  <si>
    <t>MAHBUB UR RAHMAN</t>
  </si>
  <si>
    <t>BBA- Sonargaon University</t>
  </si>
  <si>
    <t>mrahmanur17@gmail.com</t>
  </si>
  <si>
    <t>PAHARPUR-MIL JV</t>
  </si>
  <si>
    <t>Assistant General Manager – Accounts &amp; Finance</t>
  </si>
  <si>
    <t>Palok Kumar Roy</t>
  </si>
  <si>
    <t>Tuli Trading Ltd.</t>
  </si>
  <si>
    <t>Manager Accounts &amp; Commercial</t>
  </si>
  <si>
    <t>MBA (Finance)- IUB
BBA (A&amp;F)- AIUB</t>
  </si>
  <si>
    <t>palok.awc@gmail.com</t>
  </si>
  <si>
    <t>01717-368706</t>
  </si>
  <si>
    <t>Mahmud Al Hasan</t>
  </si>
  <si>
    <t>Samsung C&amp;T Corporation</t>
  </si>
  <si>
    <t>hasanccom@gmail.com</t>
  </si>
  <si>
    <t>01937048160</t>
  </si>
  <si>
    <t>Md. Rashedul Islam</t>
  </si>
  <si>
    <t>rashed.acca051@gmail.com</t>
  </si>
  <si>
    <t>MD. RASHED ABDULLAH</t>
  </si>
  <si>
    <t>ACE Controls Ltd.</t>
  </si>
  <si>
    <t>Assistant Manager Finance</t>
  </si>
  <si>
    <t>MBA (Finance)- AIUB
Bcom (Finance)- National U</t>
  </si>
  <si>
    <t>rashedabdullah677@gmail.com</t>
  </si>
  <si>
    <t>01794272058</t>
  </si>
  <si>
    <t>Mohammad Ruhul Quddus</t>
  </si>
  <si>
    <t>Bangla Tel Group</t>
  </si>
  <si>
    <t>Manager Finance</t>
  </si>
  <si>
    <t>MBS &amp; BBS (AIS)- JNU</t>
  </si>
  <si>
    <t>foisal.ruhul3@gmail.com</t>
  </si>
  <si>
    <t>01674106516</t>
  </si>
  <si>
    <t>IFTAKAR HOSSAIN</t>
  </si>
  <si>
    <t>X Solutions Limited</t>
  </si>
  <si>
    <t>Senior Executive, Finance &amp; Accounts</t>
  </si>
  <si>
    <t>MBA &amp; BBS (Accounting)- National U</t>
  </si>
  <si>
    <t>hossain.iftakaar@yahoo.com
iftakarhossain1990@gmail.com</t>
  </si>
  <si>
    <t>01914-863170
01511-863170</t>
  </si>
  <si>
    <t>MD. SIFUL ISLAM</t>
  </si>
  <si>
    <t>RAK Group</t>
  </si>
  <si>
    <t>Senior Executive, Int. Audit, Finance &amp; Accounts</t>
  </si>
  <si>
    <t>BBA (applied Finance)- Sonargaon University</t>
  </si>
  <si>
    <t>hredsaif007@gmail.com</t>
  </si>
  <si>
    <t>01631317972</t>
  </si>
  <si>
    <t>MD. ASHIKUL ALAM</t>
  </si>
  <si>
    <t>ACNABIN, Chartered Accountants</t>
  </si>
  <si>
    <t>Articled Student</t>
  </si>
  <si>
    <t>md.ashikhimel@gmail.com</t>
  </si>
  <si>
    <t>01718478215</t>
  </si>
  <si>
    <t>mmuddinacca@gmail.com</t>
  </si>
  <si>
    <t>RAFIA HABIB</t>
  </si>
  <si>
    <t>Audit Associate (Audit &amp; Consultancy)</t>
  </si>
  <si>
    <t>MBA (Accounting)- UIU
BBA (Finance)- UIU</t>
  </si>
  <si>
    <t>rafia.habib96@gmail.com</t>
  </si>
  <si>
    <t>01744621551
01674792192</t>
  </si>
  <si>
    <t>Tawshif Ahmed</t>
  </si>
  <si>
    <t>MSc (Professional Accountancy)- University of London
ADAB (Accounting and Business)- ACCA</t>
  </si>
  <si>
    <t>tawshif1533@gmail.com</t>
  </si>
  <si>
    <t>01674119819</t>
  </si>
  <si>
    <t xml:space="preserve">TOSAR AHAMMED MAMUN </t>
  </si>
  <si>
    <t xml:space="preserve">UCEP Bangladesh </t>
  </si>
  <si>
    <t>Officer ( Finance, Accounts &amp; Admin)</t>
  </si>
  <si>
    <t>tosarmamun746@gmail.com
sdtimamun@gmail.com</t>
  </si>
  <si>
    <t xml:space="preserve">01915183746 
01842183746 </t>
  </si>
  <si>
    <t xml:space="preserve">MD. SUMAN ISLAM CHISTY </t>
  </si>
  <si>
    <t xml:space="preserve">AVP &amp; Branch Operation Manager </t>
  </si>
  <si>
    <t>Mcom &amp; Bcom (Management)- JNU, National U</t>
  </si>
  <si>
    <t xml:space="preserve">chisty2004@gmail.com 
chisty_2004@yahoo.com </t>
  </si>
  <si>
    <t xml:space="preserve">8801922100150 
8801725071006 </t>
  </si>
  <si>
    <t>Md. Nishat-Al-Beruni</t>
  </si>
  <si>
    <t>VP &amp; Manager-COO Office| Digital Business Services</t>
  </si>
  <si>
    <t>alberuninishat@gmail.com</t>
  </si>
  <si>
    <t xml:space="preserve">01817543631 </t>
  </si>
  <si>
    <t>kksemu@gmail.com</t>
  </si>
  <si>
    <t>Mohammad Shahadat Islam</t>
  </si>
  <si>
    <t>Regional Manager, Sales and Services, Health Care</t>
  </si>
  <si>
    <t>MBA- CU
BSc (Mechanical)- CUET</t>
  </si>
  <si>
    <t>01819 906042</t>
  </si>
  <si>
    <t xml:space="preserve">MD LATIFUL BARI </t>
  </si>
  <si>
    <t>Enterprise Relationship Manager</t>
  </si>
  <si>
    <t>MBA (Finance and Economics)- AIUB
BBA (Marketing)- BRAC U</t>
  </si>
  <si>
    <t>latifulbari@live.com</t>
  </si>
  <si>
    <t xml:space="preserve">PRAN-RFL Group </t>
  </si>
  <si>
    <t>romel1969@gmail.com</t>
  </si>
  <si>
    <t>01825-012051
0167-3356506</t>
  </si>
  <si>
    <t xml:space="preserve">MD NAZMUL HASAN </t>
  </si>
  <si>
    <t>Rohny2008@gmail.com</t>
  </si>
  <si>
    <t>01717633202</t>
  </si>
  <si>
    <t>NAVANA LPG LIMITED</t>
  </si>
  <si>
    <t>Head of Operations &amp; Supply Chain</t>
  </si>
  <si>
    <t>BSC (MATERIALS AND METALLURGICAL ENGINEERING)- BUET</t>
  </si>
  <si>
    <t>mizan505@yahoo.com</t>
  </si>
  <si>
    <t>01711 404192</t>
  </si>
  <si>
    <t>TANVIR RAHMAN</t>
  </si>
  <si>
    <t>Pathao</t>
  </si>
  <si>
    <t>SOFTWARE ENGINEER</t>
  </si>
  <si>
    <t>BSc (Computer Science And Software
Engineering)- AIUB</t>
  </si>
  <si>
    <t>rahmantanvir25558@gmail.com</t>
  </si>
  <si>
    <t>01774652633</t>
  </si>
  <si>
    <t>BProperty.com Ltd.</t>
  </si>
  <si>
    <t>Manager, Mortgage</t>
  </si>
  <si>
    <t>PARVIN AKTER</t>
  </si>
  <si>
    <t>University of Liberal Arts Bangladesh</t>
  </si>
  <si>
    <t>parvinakter1250@gmail.com</t>
  </si>
  <si>
    <t>01788339910</t>
  </si>
  <si>
    <t>Sameara Islam Shawon</t>
  </si>
  <si>
    <t>Radisson Digital Technologies Ltd</t>
  </si>
  <si>
    <t>BBA (Finance)- Sonargaon University</t>
  </si>
  <si>
    <t>islamsamia03@gmail.com</t>
  </si>
  <si>
    <t>01672596375</t>
  </si>
  <si>
    <t>Khwaja Mohammad Taha</t>
  </si>
  <si>
    <t xml:space="preserve">Topstar’ Cargo Systems Limited </t>
  </si>
  <si>
    <t>Senior General Manager (Head of Sea Freight &amp; Logistics)</t>
  </si>
  <si>
    <t>ACBA- IBA, DU
MBA (HRM)- IIUC</t>
  </si>
  <si>
    <t>2021, 20010</t>
  </si>
  <si>
    <t xml:space="preserve">bakul_sky@yahoo.com </t>
  </si>
  <si>
    <t>Sandipan Barua</t>
  </si>
  <si>
    <t>Advantis Intasl. Bangladesh Pvt. Ltd</t>
  </si>
  <si>
    <t>Site Head - (Head of DC Operations – Gazipur DC)</t>
  </si>
  <si>
    <t>sandipan.barua@gmail.com</t>
  </si>
  <si>
    <t>01719383666</t>
  </si>
  <si>
    <t xml:space="preserve">sweet_bata2017@yahoo.com
atik_ju2001@yahoo.com </t>
  </si>
  <si>
    <t>Senior Manager factory</t>
  </si>
  <si>
    <t>Md. Bacchu Hossain</t>
  </si>
  <si>
    <t>Pioneer Knitwear’s (BD) Ltd</t>
  </si>
  <si>
    <t>Executive (Supply Chain Management /Procurement).</t>
  </si>
  <si>
    <t>MBA (AIS)- IU
MBS &amp; BBS (Accounting)- National U</t>
  </si>
  <si>
    <t>bacchuhossain@gmail.com</t>
  </si>
  <si>
    <t>01717945184</t>
  </si>
  <si>
    <t>Toshiba Energy System &amp; Solutions Corporation (Matarbari USC CF Power plant)</t>
  </si>
  <si>
    <t>Project Logistics Controller</t>
  </si>
  <si>
    <t>MBA (Marketing)- DU
BSc (ME)- MIST</t>
  </si>
  <si>
    <t>mazharul08@engineer.com</t>
  </si>
  <si>
    <t>Md. Ruhul Alam</t>
  </si>
  <si>
    <t>Fiber@Home Ltd</t>
  </si>
  <si>
    <t>Manager, Supply Chain Management</t>
  </si>
  <si>
    <t>BBA- NUB</t>
  </si>
  <si>
    <t>ruhul26@gmail.com</t>
  </si>
  <si>
    <t>01919871333</t>
  </si>
  <si>
    <t>smbabarbd777@gmail.com</t>
  </si>
  <si>
    <t>Shafiullah Mohammad Babar</t>
  </si>
  <si>
    <t>Max Infrastructure Ltd.</t>
  </si>
  <si>
    <t>Sr. Manager, SCM</t>
  </si>
  <si>
    <t>PGD (Logistics &amp; SCM)- Academy of Business Professionals
Diploma- Dhaka Polytechnic Institute</t>
  </si>
  <si>
    <t>2019, 2002</t>
  </si>
  <si>
    <t>01786674907</t>
  </si>
  <si>
    <t>BHEL-GE Gas Turbine Services Pvt. Ltd.</t>
  </si>
  <si>
    <t>Executive Commercial (Sales)</t>
  </si>
  <si>
    <t>MBA (Marketing)- DU
BSc ( ME)- RUET</t>
  </si>
  <si>
    <t>a.k.sobuz@gmail.com</t>
  </si>
  <si>
    <t>01683 199775</t>
  </si>
  <si>
    <t>S.M. SAIMUN- FARSHED</t>
  </si>
  <si>
    <t>TEKKEN-AML-ABENIKKO JV</t>
  </si>
  <si>
    <t>Assistant Manager, Procurement (Local &amp; Foreign) &amp; Logistics</t>
  </si>
  <si>
    <t>Bsc (ME)-RUET</t>
  </si>
  <si>
    <t>saimun_ruet09@yahoo.com</t>
  </si>
  <si>
    <t>01716779038</t>
  </si>
  <si>
    <t xml:space="preserve">Chowdhury Hussain Monsur  </t>
  </si>
  <si>
    <t xml:space="preserve">QNS Shipping Logistics Ltd. </t>
  </si>
  <si>
    <t xml:space="preserve">AGM (Business Development) </t>
  </si>
  <si>
    <t>sami082@gmail.com</t>
  </si>
  <si>
    <t xml:space="preserve">01715 073032 </t>
  </si>
  <si>
    <t>BRAC-Aarong (Retail)</t>
  </si>
  <si>
    <t>Deputy Manager, Procurement</t>
  </si>
  <si>
    <t>Base Technologies Limited</t>
  </si>
  <si>
    <t>Senior Manager – Global Supply chain Management</t>
  </si>
  <si>
    <t>CIPS Procurement Certification Level-2- Chartered Institute of Purchasing &amp; Supply United Kingdom
MBA (Marketing)- IIUC</t>
  </si>
  <si>
    <t>-, 2007</t>
  </si>
  <si>
    <t>01754977020
01720520802</t>
  </si>
  <si>
    <t>Rahimafrooz Bangladesh Ltd.</t>
  </si>
  <si>
    <t>Assistant Manager (Band – Executive) - Procurement</t>
  </si>
  <si>
    <t xml:space="preserve">      PGDSCM- ISCEA, USA 
  MBA- Anglia Ruskin University, UK</t>
  </si>
  <si>
    <t>hasan1301@yahoo.com</t>
  </si>
  <si>
    <t>01626 686136</t>
  </si>
  <si>
    <t>Md Tanveer Rahman</t>
  </si>
  <si>
    <t>Kmart Australia Sourcing Bangladesh</t>
  </si>
  <si>
    <t>Senior Inbound Operations Officer, International Supply chain</t>
  </si>
  <si>
    <t>MBA (IB)- DU
BBA (Marketing &amp; HRM)- BRAC U</t>
  </si>
  <si>
    <t>tanveerrahman3@gmail.com</t>
  </si>
  <si>
    <t>01720962167</t>
  </si>
  <si>
    <t>Rumman Ahsan</t>
  </si>
  <si>
    <t>iFarmer</t>
  </si>
  <si>
    <t>Senior Supply Chain Manager</t>
  </si>
  <si>
    <t>MBA (Finance and Operations)- IBA, DU
BBA (Finance and Marketing)- BUP</t>
  </si>
  <si>
    <t>ahsanrumman@hotmail.com</t>
  </si>
  <si>
    <t>+8801677079276
+8801794624426</t>
  </si>
  <si>
    <t>MD ABUSALEH MUSA KHAN</t>
  </si>
  <si>
    <t>SHOPFRONT LIMITED (SHOP UP)</t>
  </si>
  <si>
    <t>Senior Manager - SCM Capacity Planning &amp; Process Design</t>
  </si>
  <si>
    <t>MSS &amp; BSS (Economics)-National U</t>
  </si>
  <si>
    <t>abusalehmusakhan@gmail.com</t>
  </si>
  <si>
    <t>01711112626</t>
  </si>
  <si>
    <t>MOHAMMAD SADDAM HOASSAIN RASEL</t>
  </si>
  <si>
    <t>2013, 2015</t>
  </si>
  <si>
    <t>russel.bd2015@gmail.com</t>
  </si>
  <si>
    <t>01685601306</t>
  </si>
  <si>
    <t>MUHAMMAD SAZZADUL ISLAM</t>
  </si>
  <si>
    <t>Sabalamby Unnayan Samity SUS</t>
  </si>
  <si>
    <t>ICT Co-ordinator. IT</t>
  </si>
  <si>
    <t>MSc &amp; BSc (CSE)- UDA</t>
  </si>
  <si>
    <t>sazzad.email@gmail.com</t>
  </si>
  <si>
    <t>01712970456</t>
  </si>
  <si>
    <t>MAZHARUL ISLAM</t>
  </si>
  <si>
    <t>ANWAR GROUP OF INDUSTRIES</t>
  </si>
  <si>
    <t>Manager, Marketing &amp; Communication</t>
  </si>
  <si>
    <t>MBA (Marketing)- IBA, DU
BBA (Marketing)- DIU</t>
  </si>
  <si>
    <t>2014, 2008</t>
  </si>
  <si>
    <t>shumon_me@yahoo.com</t>
  </si>
  <si>
    <t>01748 928096</t>
  </si>
  <si>
    <t>Taimur Reza</t>
  </si>
  <si>
    <t>Surjer Hashi Network (USAID funded Healthcare Social Enterprise)</t>
  </si>
  <si>
    <t>Manager, Supply chain and procurement</t>
  </si>
  <si>
    <t>shuvo02053@gmail.com</t>
  </si>
  <si>
    <t>8801813151197</t>
  </si>
  <si>
    <t>Khurshid Imbisat Chowdhury</t>
  </si>
  <si>
    <t>JTI (Japan Tobacco International)</t>
  </si>
  <si>
    <t>People &amp; Culture Manager - ASIA PACIFIC</t>
  </si>
  <si>
    <t>MBA (HRD)- University of Gloucestershire, Uk
MBA &amp; BBA- University of East London</t>
  </si>
  <si>
    <t>2011, 2009, 2007</t>
  </si>
  <si>
    <t>khurshidimbisat@gmail.com</t>
  </si>
  <si>
    <t>01871106876</t>
  </si>
  <si>
    <t>MD. RADWAN CHOUDHURY</t>
  </si>
  <si>
    <t>Alltech Biotechnology Pvt. Ltd</t>
  </si>
  <si>
    <t>Assistant Manager (Operations, Plant, Supply Chain)</t>
  </si>
  <si>
    <t>radwan_nsu@yahoo.com</t>
  </si>
  <si>
    <t>01673550666</t>
  </si>
  <si>
    <t xml:space="preserve">Berger Paints Bangladesh Ltd </t>
  </si>
  <si>
    <t>Md. Akter Hossain Majumder Miraz</t>
  </si>
  <si>
    <t>Senior Officer (Database Administrator)</t>
  </si>
  <si>
    <t>BSc (CSE)- AUST</t>
  </si>
  <si>
    <t>md.akterhossainmiraz@gmail.com</t>
  </si>
  <si>
    <t>01853699815</t>
  </si>
  <si>
    <t>Mahmudur Rahman Khandker</t>
  </si>
  <si>
    <t>Tiger IT BD Ltd, Bangladesh</t>
  </si>
  <si>
    <t>Database Admin</t>
  </si>
  <si>
    <t>MSc &amp; BSc (CSE)- JU</t>
  </si>
  <si>
    <t xml:space="preserve">01719208939 </t>
  </si>
  <si>
    <t>rayhanamin02@qmail.com</t>
  </si>
  <si>
    <t>MD.AMINUL ISLAM KHANDAKER</t>
  </si>
  <si>
    <t>DUTCH-BANGLA BANK LTD</t>
  </si>
  <si>
    <t>SENIOR OFFICER, CARDS OPERATION</t>
  </si>
  <si>
    <t>MSc (IT)- JU
BSc (CSE)- AIUB</t>
  </si>
  <si>
    <t>-, 2016</t>
  </si>
  <si>
    <t>01677081858</t>
  </si>
  <si>
    <t>MOHIUDDIN SUMON</t>
  </si>
  <si>
    <t>Green University of Bangladesh</t>
  </si>
  <si>
    <t>Guest Lecturer, Journalism &amp; Media Communication</t>
  </si>
  <si>
    <t>BBA (HRM)- GUB</t>
  </si>
  <si>
    <t>mohiuddin.sumon.173006042@gmail.com</t>
  </si>
  <si>
    <t>01689604611</t>
  </si>
  <si>
    <t>Square InformatiX Limited</t>
  </si>
  <si>
    <t>Database Engineer</t>
  </si>
  <si>
    <t>MSC &amp; BSC (CSE)- JU</t>
  </si>
  <si>
    <t>nasim.cse.ju@gmail.com</t>
  </si>
  <si>
    <t>01930483997</t>
  </si>
  <si>
    <t>RAQIFA RAHMAN CHOWDHURY</t>
  </si>
  <si>
    <t>Cansoft Technologies</t>
  </si>
  <si>
    <t>Content Writer</t>
  </si>
  <si>
    <t>MA (ENGLISH)- NSU
BA (ENGLISH)- EWU</t>
  </si>
  <si>
    <t>raqifaniloy@gmail.com</t>
  </si>
  <si>
    <t>01672 277506</t>
  </si>
  <si>
    <t>Mahmudul Hasan</t>
  </si>
  <si>
    <t xml:space="preserve">    Shanta Asset Management Ltd.</t>
  </si>
  <si>
    <t>Senior Officer ( Team Leader)</t>
  </si>
  <si>
    <t>MBA (Marketing)- The Peoples University of Bangladesh
BBS (Management)- Bangladesh Open University</t>
  </si>
  <si>
    <t>Appeared, 2003</t>
  </si>
  <si>
    <t>mhr7385@yahoo.com</t>
  </si>
  <si>
    <t>01943 525262</t>
  </si>
  <si>
    <t>SHARMIN AFROZ</t>
  </si>
  <si>
    <t>MBA (HRM)- BIU
BA (English)- National U</t>
  </si>
  <si>
    <t>sharmin.afroz1986@gmail.com</t>
  </si>
  <si>
    <t>01927123704</t>
  </si>
  <si>
    <t>tanvirahmed1991@gmail.com</t>
  </si>
  <si>
    <t>DECATHLON Bangladesh &amp; Pakistan</t>
  </si>
  <si>
    <t>Supply Chain Community Head(Bangladesh &amp; Pakistan)</t>
  </si>
  <si>
    <t>MBA (Marketing &amp; SCM)- NSU
BSc (Textile Engineering)- BUTEX</t>
  </si>
  <si>
    <t>01672533843</t>
  </si>
  <si>
    <t>Rokanuzzaman</t>
  </si>
  <si>
    <t>ITL Bangladesh Private Ltd</t>
  </si>
  <si>
    <t>Manager Commercial</t>
  </si>
  <si>
    <t>rubel12.amcs.bd@hotmail.com</t>
  </si>
  <si>
    <t>01711871984</t>
  </si>
  <si>
    <t>SURAJIT BHATTACHARJEE</t>
  </si>
  <si>
    <t>NAAFCO PHARMACEUTICALS LIMITED</t>
  </si>
  <si>
    <t>Head of Planning, SCM</t>
  </si>
  <si>
    <t>MSc (Physical &amp; Inorganic Chemistry)- CU
BSc (Chemistry)- CU</t>
  </si>
  <si>
    <t>bdsurajit@gmail.com</t>
  </si>
  <si>
    <t xml:space="preserve">01911793503,
01559053149 </t>
  </si>
  <si>
    <t>TANVIR AHMED</t>
  </si>
  <si>
    <t>Assistant manager</t>
  </si>
  <si>
    <t>BSc (Botany)- National U</t>
  </si>
  <si>
    <t>tanvir.ahmedbt@gmail.com
tanjibahmed@gmail.com</t>
  </si>
  <si>
    <t>01515244932
01708159527</t>
  </si>
  <si>
    <t>Shahan Hossain Khan</t>
  </si>
  <si>
    <t>Manager - SCM Planning &amp; Process Design</t>
  </si>
  <si>
    <t>PGDSCM- BIHRM
MBA- SEU
BBA- UIU</t>
  </si>
  <si>
    <t>2020, 2016, 2012</t>
  </si>
  <si>
    <t>job.shahan@gmail.com</t>
  </si>
  <si>
    <t>01302272566</t>
  </si>
  <si>
    <t>MD. SAMIUL HOQUE</t>
  </si>
  <si>
    <t>Manager, Category Mgt. &amp; (Product Dev. &amp; Supply chain PLB)</t>
  </si>
  <si>
    <t>MBA &amp; BBA (Finance)- IIUC</t>
  </si>
  <si>
    <t>samistxl@gmail.com</t>
  </si>
  <si>
    <t>01712223337</t>
  </si>
  <si>
    <t>jubairtalha679@gmail.com</t>
  </si>
  <si>
    <t>Bangladesh Army International University of Science &amp; Technology.</t>
  </si>
  <si>
    <t>BBA- Finance &amp; HRM</t>
  </si>
  <si>
    <t>Jubair Talha Hossain</t>
  </si>
  <si>
    <t>01714701423</t>
  </si>
  <si>
    <t>Marico Bangladesh Limited.</t>
  </si>
  <si>
    <t>Regional Sales Development Manager</t>
  </si>
  <si>
    <t>BBA- Marketing)- AIUB</t>
  </si>
  <si>
    <t>naadim.alim@gmail.com</t>
  </si>
  <si>
    <t>Bhaskar Mutsuddy</t>
  </si>
  <si>
    <t>Rakeen Development Company (BD) Ltd</t>
  </si>
  <si>
    <t>Manager – Supply Chain</t>
  </si>
  <si>
    <t>PGD (SCM)- The Association of Business Practitioners-UK
MBA (SCM)- East Delta University
MSc &amp; BSc (Physics)- CU</t>
  </si>
  <si>
    <t>2014, 2010, 2009</t>
  </si>
  <si>
    <t>b_mutsuddy@yahoo.com</t>
  </si>
  <si>
    <t>01717122023</t>
  </si>
  <si>
    <t xml:space="preserve">Dr. Capt. (Rtd) A.B.K.M. Julfiquar </t>
  </si>
  <si>
    <t>Pragati Life Insurance Ltd</t>
  </si>
  <si>
    <t>AMD &amp; CMC</t>
  </si>
  <si>
    <t>Master of Public Health- NIPSOM, BSMMU
BCS HEALTH
MBBS- Mymensingh Medical College</t>
  </si>
  <si>
    <t>2000, 1982, 1980</t>
  </si>
  <si>
    <t>drjulfiquar@gmail.com</t>
  </si>
  <si>
    <t>01711-568230</t>
  </si>
  <si>
    <t>MD.JOBAIR AHMED</t>
  </si>
  <si>
    <t>ASSISTANT MANAGER - COMMERCIAL (IMPORT)</t>
  </si>
  <si>
    <t>THOUSAND SMILES | COMMERCIAL</t>
  </si>
  <si>
    <t>BSC (CSE)- CITY UNIVERSITY</t>
  </si>
  <si>
    <t>jobair.rajbd@gmail.com</t>
  </si>
  <si>
    <t>01773691889</t>
  </si>
  <si>
    <t>S.M. MONJUR KABIR (Monju)</t>
  </si>
  <si>
    <t>PRINCE FOOD PRODUCTS LTD</t>
  </si>
  <si>
    <t>Head of Factory Operations</t>
  </si>
  <si>
    <t>BSc (Food Engineering &amp; Technology)-State University
Diploma (Food Engineering)- Dhaka Polytechnic Institute</t>
  </si>
  <si>
    <t>2012, 1996</t>
  </si>
  <si>
    <t>MD. PATOL ALI</t>
  </si>
  <si>
    <t>BSc (ME)- IUBAT
Diploma (Refrigeration and Air-conditioning Technology)- Gopalgonj Polytechnic Institute</t>
  </si>
  <si>
    <t>mdpatolali786@gmail.com</t>
  </si>
  <si>
    <t>01718666548</t>
  </si>
  <si>
    <t xml:space="preserve">MD :MONZURUL ISLAM </t>
  </si>
  <si>
    <t xml:space="preserve">PHARMATEC ENGINEERING </t>
  </si>
  <si>
    <t>BSc (ME))- IUBAT</t>
  </si>
  <si>
    <t xml:space="preserve">monir7065@gmail.com
mdmonzurulislam.iubat65@gmail.com </t>
  </si>
  <si>
    <t xml:space="preserve">01723102943 
01923538671 </t>
  </si>
  <si>
    <t>SAMARESH PANDEY</t>
  </si>
  <si>
    <t>International University of Business, Agriculture and Technology</t>
  </si>
  <si>
    <t>Bachelor of Science in Mechanical Engineering (BSME).</t>
  </si>
  <si>
    <t>samaresh.gopalgonj@gmail.com</t>
  </si>
  <si>
    <t>01794-543538</t>
  </si>
  <si>
    <t>Md. Imrose Salam</t>
  </si>
  <si>
    <t>Proyojon Limited</t>
  </si>
  <si>
    <t>Admin and Project Coordinator</t>
  </si>
  <si>
    <t>MSc (Environmental Science)- JU
BSc (ME)- IUBAT</t>
  </si>
  <si>
    <t>imrose08@yahoo.com</t>
  </si>
  <si>
    <t>01841272383</t>
  </si>
  <si>
    <t>MD. SAYEEDUR RAHMAN</t>
  </si>
  <si>
    <t xml:space="preserve">Head of Accounts, Accounts &amp; Finance </t>
  </si>
  <si>
    <t>MBA (AIS)- DU
BBA (Accounting)- Stamford U</t>
  </si>
  <si>
    <t>mirazan@gmail.com</t>
  </si>
  <si>
    <t>01710229568</t>
  </si>
  <si>
    <t>Md. Monirul Hasan</t>
  </si>
  <si>
    <t>Sr. Principal Officer</t>
  </si>
  <si>
    <t>MBA &amp; BBA (HRM &amp; Management)- JU</t>
  </si>
  <si>
    <t>adnan_ju@ymail.com</t>
  </si>
  <si>
    <t>01716 939875</t>
  </si>
  <si>
    <t>YKK Bangladesh Pte Ltd</t>
  </si>
  <si>
    <t>MBA &amp; BBS (Management)- JNU</t>
  </si>
  <si>
    <t xml:space="preserve">1986tutul@gmail.com
Md.Mahfuzur.Rahman@ykk.com </t>
  </si>
  <si>
    <t xml:space="preserve">01722174498 
01912077398 </t>
  </si>
  <si>
    <t>FARDWS AHMED</t>
  </si>
  <si>
    <t>Assistant Manager-Human Resources</t>
  </si>
  <si>
    <t>PGD HRM- BIM
MBA (HRM)- IUB
BBA (HRM)- Stamford University</t>
  </si>
  <si>
    <t>bd.pulok@gmail.com</t>
  </si>
  <si>
    <t>01715 76 76 92</t>
  </si>
  <si>
    <t>MOHAMMAD ZAHIRUL ISLAM</t>
  </si>
  <si>
    <t>MBA &amp; BBA (HRM)- ADUST</t>
  </si>
  <si>
    <t>zahirhp@gmail.com</t>
  </si>
  <si>
    <t>01977065074</t>
  </si>
  <si>
    <t>WASIB RAHMAN</t>
  </si>
  <si>
    <t>Shamoly Surgical (Head Office)</t>
  </si>
  <si>
    <t>Senior Executive, HR</t>
  </si>
  <si>
    <t>wasibrahman9097@gmail.com</t>
  </si>
  <si>
    <t xml:space="preserve">01710-855168 </t>
  </si>
  <si>
    <t>S.M. ASHIQUR ROBIN PAVEL</t>
  </si>
  <si>
    <t>MBA (HRM)- BOU
BBA (HRM)- IUBAT</t>
  </si>
  <si>
    <t>sma.robins@gmail.com</t>
  </si>
  <si>
    <t>01671934731
01713199570</t>
  </si>
  <si>
    <t>ESASIA. Spanish Company</t>
  </si>
  <si>
    <t>Global Operation Manager</t>
  </si>
  <si>
    <t>MBA (IB)- University of washigton
BBA-European Business School Barcelona Spain</t>
  </si>
  <si>
    <t>ronyberto@hotmail.com</t>
  </si>
  <si>
    <t>01723213872</t>
  </si>
  <si>
    <t>YAMAMUL HAQUE</t>
  </si>
  <si>
    <t>MBA &amp; BBA (HRM &amp; Management)- JNU</t>
  </si>
  <si>
    <t>haque104833@gmail.com
haqueyamamul91@gmail.com</t>
  </si>
  <si>
    <t>01721904307</t>
  </si>
  <si>
    <t>Md. Jahid Hasan</t>
  </si>
  <si>
    <t>MSc &amp; BSc- Political Science</t>
  </si>
  <si>
    <t>jahid.hasan8709@gmail.com</t>
  </si>
  <si>
    <t>01836688625</t>
  </si>
  <si>
    <t>nabiraipur@gmail.com</t>
  </si>
  <si>
    <t>Md. Sarwar Uddin</t>
  </si>
  <si>
    <t>KR Group</t>
  </si>
  <si>
    <t>BBA- East Delta University</t>
  </si>
  <si>
    <t>sarwarkp@gmail.com</t>
  </si>
  <si>
    <t>01817244353</t>
  </si>
  <si>
    <t>REAZ UDDIN AHMED</t>
  </si>
  <si>
    <t>Eon Group of Industries</t>
  </si>
  <si>
    <t>Human Resource Business Partner</t>
  </si>
  <si>
    <t>MBA (HRM)- NSU
BBA (HRM0- UIU</t>
  </si>
  <si>
    <t>reaz3112@gmail.com</t>
  </si>
  <si>
    <t>01313796699</t>
  </si>
  <si>
    <t>MD. HAFIZUR RAHMAN</t>
  </si>
  <si>
    <t>PRAN RFL GROUP</t>
  </si>
  <si>
    <t>BSc (ME)- Sonargoan University
Diploma (Mechanical Technology)- Mymensingh Polytechnic Institute</t>
  </si>
  <si>
    <t>hafizurngtbd@outlook.com</t>
  </si>
  <si>
    <t>01723-038833</t>
  </si>
  <si>
    <t>Safaquate Mutabbir Alam</t>
  </si>
  <si>
    <t>Concord Group of Company</t>
  </si>
  <si>
    <t>Executive (Marketing) RMC</t>
  </si>
  <si>
    <t>safaquate.mutabbir@gmail.com</t>
  </si>
  <si>
    <t>01870252162</t>
  </si>
  <si>
    <t>MD.MONIRUZZAMAN</t>
  </si>
  <si>
    <t>SARA Builders Limited</t>
  </si>
  <si>
    <t>Assistant Accountant</t>
  </si>
  <si>
    <t>MSS &amp; BSS (ACCOUNTING)- National U</t>
  </si>
  <si>
    <t>rmoniruzzaman@gmail.com</t>
  </si>
  <si>
    <t>01722968029</t>
  </si>
  <si>
    <t xml:space="preserve">Sharmin Mustary </t>
  </si>
  <si>
    <t xml:space="preserve">EMBA (Marketing) BRAC University 
BSc (EEE)- : BRAC University </t>
  </si>
  <si>
    <t>mou.bracu@gmail.com</t>
  </si>
  <si>
    <t>01790 267775</t>
  </si>
  <si>
    <t>M. Ali Ahad Bin Zahid</t>
  </si>
  <si>
    <t>MBA (HRM)</t>
  </si>
  <si>
    <t>ahadbinzahid@gmail.com</t>
  </si>
  <si>
    <t>01673027890</t>
  </si>
  <si>
    <t>Manoj Kumer Sannashi</t>
  </si>
  <si>
    <t>The Umbrella Management</t>
  </si>
  <si>
    <t>(Unit Head) Business Development</t>
  </si>
  <si>
    <t>MBA (SCM)- University of Asia Pacific
BBA (Marketing)- University of Derby</t>
  </si>
  <si>
    <t>manojsannashi@gmail.com</t>
  </si>
  <si>
    <t>01676 834741</t>
  </si>
  <si>
    <t>Rancon British Motor Ltd</t>
  </si>
  <si>
    <t>MBA(Marketing)- IUB
Bcom (Management)- National U</t>
  </si>
  <si>
    <t>imran.rancon@gmail.com</t>
  </si>
  <si>
    <t>01717-198000</t>
  </si>
  <si>
    <t>Md. Sakib Hossain</t>
  </si>
  <si>
    <t>Energypac Power Generation Ltd. (Material handling equipment)</t>
  </si>
  <si>
    <t>Sales Specialist</t>
  </si>
  <si>
    <t>BSc (ME)- KUET</t>
  </si>
  <si>
    <t>sakibsajib110@gmail.com</t>
  </si>
  <si>
    <t>01680 072351</t>
  </si>
  <si>
    <t>Nusaiba Alim</t>
  </si>
  <si>
    <t>IBA, University of Dhaka</t>
  </si>
  <si>
    <t>BBA- Finance</t>
  </si>
  <si>
    <t>alim.nusaiba@gmail.com</t>
  </si>
  <si>
    <t>Sumi Halder</t>
  </si>
  <si>
    <t>Model Hospital, Lakshmipur</t>
  </si>
  <si>
    <t>Senior Staff Nurse, Model Hospital, Lakshmipur</t>
  </si>
  <si>
    <t>Diploma (Nursing Science and Midwifery)- Nursing Institute, Borguna</t>
  </si>
  <si>
    <t>01627 936206</t>
  </si>
  <si>
    <t>British Council Bangladesh</t>
  </si>
  <si>
    <t>Operations Manager, Sale</t>
  </si>
  <si>
    <t>MBA &amp; BBA (A&amp;F)- AIUB</t>
  </si>
  <si>
    <t>01817 180583</t>
  </si>
  <si>
    <t>Zunoks Consulting</t>
  </si>
  <si>
    <t xml:space="preserve">Project Manager (Contract Role) </t>
  </si>
  <si>
    <t>Master of Analytics- University of New South Wales, AU
Graduate- Deakin University, AU
BBS ((Accounting, Banking and Finance))- Monash University, AU</t>
  </si>
  <si>
    <t>2021, 2019, 0212</t>
  </si>
  <si>
    <t>JTI Bangladesh</t>
  </si>
  <si>
    <t>ASSISTANT GENERAL MANAGER – STRATEGIC PLANNING</t>
  </si>
  <si>
    <t xml:space="preserve">Md. Galib Islam Khan </t>
  </si>
  <si>
    <t>galibikhan@gmail.com</t>
  </si>
  <si>
    <t>01670150473
01313000242</t>
  </si>
  <si>
    <t>Imtiaz Choudhury</t>
  </si>
  <si>
    <t>Aman Cement Mills Ltd. (ACML),</t>
  </si>
  <si>
    <t>Head of MIS and Business Development (DGM)</t>
  </si>
  <si>
    <t>MDS (Development Studies)- DU
BSc (CSE)- AUST</t>
  </si>
  <si>
    <t>imtiazchoudhury@hotmail.com</t>
  </si>
  <si>
    <t>01730 739495
01913 471482</t>
  </si>
  <si>
    <t>Riasat Ibne Kawsar</t>
  </si>
  <si>
    <t>BBA- (Accounting)- National U</t>
  </si>
  <si>
    <t>riasat.arnob@gmail.com</t>
  </si>
  <si>
    <t>01675-948553</t>
  </si>
  <si>
    <t>Rahman Thakur &amp; Co</t>
  </si>
  <si>
    <t>MOHAMMAD MASUD HOSSAIN</t>
  </si>
  <si>
    <t>Rahimafrooz Dist. Ltd. (RDL).</t>
  </si>
  <si>
    <t>Manager, Sales (Tyre, IPS &amp; Lube)</t>
  </si>
  <si>
    <t>MBA (Marketing)- BUBT
MSS &amp; BSS (Sociology)- CU</t>
  </si>
  <si>
    <t>2011, 1998, 1997</t>
  </si>
  <si>
    <t>hmasud@ymail.com</t>
  </si>
  <si>
    <t>01713-062830</t>
  </si>
  <si>
    <t>SOHEL SHAHRIAR RANA</t>
  </si>
  <si>
    <t>New Zealand Dairy Products (BD) Ltd</t>
  </si>
  <si>
    <t>MBA (MARKETING)- NSU
BBA (GENERAL MANAGEMENT)- MADRAS UNIVERSITY</t>
  </si>
  <si>
    <t>rana.shahriar@gmail.com</t>
  </si>
  <si>
    <t xml:space="preserve">01700 763934 </t>
  </si>
  <si>
    <t>RABEYA SULTANA</t>
  </si>
  <si>
    <t>Ejogajog Ltd.|GIM DIGITAL TRUCK</t>
  </si>
  <si>
    <t>Sales and Operations Executive</t>
  </si>
  <si>
    <t>rabeya.sultana170293@gmail.com</t>
  </si>
  <si>
    <t>01534 709304</t>
  </si>
  <si>
    <t>Md. Mohiuddin</t>
  </si>
  <si>
    <t>MBA &amp; BBA (HRM)- JU</t>
  </si>
  <si>
    <t>mohiuddinriyad@gmail.com</t>
  </si>
  <si>
    <t>01711074359
01516785519</t>
  </si>
  <si>
    <t>Asst. General Manager, Supply Chain</t>
  </si>
  <si>
    <t>MSc &amp; BSc (Applied Chemistry &amp; Chemical Technology)- DU</t>
  </si>
  <si>
    <t>HASIBUL HASAN SHANTO</t>
  </si>
  <si>
    <t>Team Leader, Field Sales</t>
  </si>
  <si>
    <t>BA (English)- IUS</t>
  </si>
  <si>
    <t>shaan.07.org@gmail.com</t>
  </si>
  <si>
    <t>01644397426
01726723979</t>
  </si>
  <si>
    <t>Psychological Service Center</t>
  </si>
  <si>
    <t>Counselor at Department of Educational and Counseling Psychology</t>
  </si>
  <si>
    <t>MS &amp; BS (Psychology)- DU</t>
  </si>
  <si>
    <t>nigersultananiger@gmail.com</t>
  </si>
  <si>
    <t>01681 350071</t>
  </si>
  <si>
    <t>Ela Yesmine</t>
  </si>
  <si>
    <t>Cambridge Model School</t>
  </si>
  <si>
    <t>Student Teacher</t>
  </si>
  <si>
    <t>MSc &amp; BSc ( Geography)- National U</t>
  </si>
  <si>
    <t>ela.yesmine@gmail.com</t>
  </si>
  <si>
    <t xml:space="preserve">01763960739 </t>
  </si>
  <si>
    <t>MD. SAIF AHMED</t>
  </si>
  <si>
    <t xml:space="preserve">Reflect BANGLADESH L.T.D </t>
  </si>
  <si>
    <t>AREA TERRITORY SALES MANAGER</t>
  </si>
  <si>
    <t>BSS (Economics)- National U</t>
  </si>
  <si>
    <t>saifaali712@gmail.com</t>
  </si>
  <si>
    <t>01682 246156</t>
  </si>
  <si>
    <t>nusratuladibajhumur@gmail.com</t>
  </si>
  <si>
    <t>Jhumur Akter Happy</t>
  </si>
  <si>
    <t>Invariant Telecom Bangladesh Limited (Dhamakashopping.com)</t>
  </si>
  <si>
    <t>Senior Executive | Business Development</t>
  </si>
  <si>
    <t>0176 000 7950</t>
  </si>
  <si>
    <t>Iffat Rubaiyat</t>
  </si>
  <si>
    <t>BBA- Marketing</t>
  </si>
  <si>
    <t>iffatrubaiyat26@gmail.com</t>
  </si>
  <si>
    <t>8801793131169</t>
  </si>
  <si>
    <t>SADIA SULTANA HRIDI</t>
  </si>
  <si>
    <t>Job Counselor</t>
  </si>
  <si>
    <t>MBA &amp; BBA (HRM)- NSU</t>
  </si>
  <si>
    <t>sadia_ssh@hotmail.com</t>
  </si>
  <si>
    <t>01778989067
01977989067</t>
  </si>
  <si>
    <t>KAZI IRIN JAHAN</t>
  </si>
  <si>
    <t>Dutch Bangla Bank Ltd.</t>
  </si>
  <si>
    <t>Customer Service Executive (CSE)</t>
  </si>
  <si>
    <t>MBA (HRM)- AUST
BBA (HRM)- AIUB</t>
  </si>
  <si>
    <t>irinjahan4@gmail.com</t>
  </si>
  <si>
    <t>01687482422</t>
  </si>
  <si>
    <t>MIR SHABAB MASOOM</t>
  </si>
  <si>
    <t>BBA- HRM</t>
  </si>
  <si>
    <t>Shaababm@gmail.com</t>
  </si>
  <si>
    <t>01790277847</t>
  </si>
  <si>
    <t>Nawreen Afaz Chaity</t>
  </si>
  <si>
    <t>Sylhet Science College</t>
  </si>
  <si>
    <t>Lecturer of Civics and Good Governance</t>
  </si>
  <si>
    <t>MSS &amp; BSS (PS)- SUST</t>
  </si>
  <si>
    <t>nawreen11@gmail.com</t>
  </si>
  <si>
    <t>01677 364126</t>
  </si>
  <si>
    <t>TAJRIN FERDAUS</t>
  </si>
  <si>
    <t>TETON PRIVATE LTD</t>
  </si>
  <si>
    <t>HR MANAGER</t>
  </si>
  <si>
    <t>MBA &amp; BBA (HRM &amp; Marketing)- AUB</t>
  </si>
  <si>
    <t>lopabd_100@yahoo.com</t>
  </si>
  <si>
    <t>01916100098</t>
  </si>
  <si>
    <t>Zulker Nayen Mahmud</t>
  </si>
  <si>
    <t>Centre for Environmental and Geographic Information
Services</t>
  </si>
  <si>
    <t>Research Consultant</t>
  </si>
  <si>
    <t>MSS &amp; BSS (Social Science in Development)- BUP</t>
  </si>
  <si>
    <t>2021, 2019</t>
  </si>
  <si>
    <t>zulker1045@gmail.com</t>
  </si>
  <si>
    <t>01876 007178</t>
  </si>
  <si>
    <t>Raihan Faiz Osmani</t>
  </si>
  <si>
    <t>Chief of Staff</t>
  </si>
  <si>
    <t>Post-Graduation (Political Science)- DU
Post-Graduation (Marketing)- Newport University, USA
Diploma (Sales &amp; Advertising)- ZED institute, India</t>
  </si>
  <si>
    <t>rfobizz@gmail.com</t>
  </si>
  <si>
    <t>01511 002456</t>
  </si>
  <si>
    <t>NILUFA SULTANA</t>
  </si>
  <si>
    <t>Base Technologies (GLOBAL) Ltd, Bangladesh</t>
  </si>
  <si>
    <t>Head of Fulfillment, Senior Project Manager</t>
  </si>
  <si>
    <t>MBA (Executive Management)- Royal Roads University, Canada
BSc (Electronic Communication)- KU</t>
  </si>
  <si>
    <t>nusanil0810@gmail.com</t>
  </si>
  <si>
    <t>01911310940</t>
  </si>
  <si>
    <t>MD.SAFIQUL ISLAM</t>
  </si>
  <si>
    <t>Direct Fresh Ltd</t>
  </si>
  <si>
    <t>Sr. Executive–Finance &amp; Accounts (VAT &amp; TAX)</t>
  </si>
  <si>
    <t>MBS &amp; BBS (Accounting) National U</t>
  </si>
  <si>
    <t>2011, 2012</t>
  </si>
  <si>
    <t>Shafiqul.707.islam@gmail.com</t>
  </si>
  <si>
    <t>01737-511907
01572-363707</t>
  </si>
  <si>
    <t>NAIMA FERDOUSI HOUQE</t>
  </si>
  <si>
    <t>Essilor Bangladesh Private Ltd</t>
  </si>
  <si>
    <t>Human Resources &amp; office Secretary</t>
  </si>
  <si>
    <t>MSS &amp; BSS (Social Science)- National U</t>
  </si>
  <si>
    <t xml:space="preserve">naimaeva16@gmail.com 
naima.fh@essilor.com.bd </t>
  </si>
  <si>
    <t>01611090809 
01618225315</t>
  </si>
  <si>
    <t>Sakib AnjumKhan</t>
  </si>
  <si>
    <t>BRAC UNIVERSITY</t>
  </si>
  <si>
    <t>Bachelor of Business Administration- Marketing</t>
  </si>
  <si>
    <t>sakib.anjum.khan@g.bracu.ac.bd</t>
  </si>
  <si>
    <t>01884616281</t>
  </si>
  <si>
    <t>Shahir Ahmed Sourov</t>
  </si>
  <si>
    <t>Plummy FashionsLtd.</t>
  </si>
  <si>
    <t>PGDHRM- BiM
MA &amp; BA (English)-National U</t>
  </si>
  <si>
    <t>-, 2011, 2010</t>
  </si>
  <si>
    <t>ahmed.shahir@gmail.com</t>
  </si>
  <si>
    <t>01678845455</t>
  </si>
  <si>
    <t>Anwar Aurangzeb Khan</t>
  </si>
  <si>
    <t>BSc (Civil Engineering)-BUET</t>
  </si>
  <si>
    <t>shamalbuet@yahoo.com</t>
  </si>
  <si>
    <t>01710-483499</t>
  </si>
  <si>
    <t>Junior Engagement Officer</t>
  </si>
  <si>
    <t>Masters of Development Studies- BUP
BBA (Marketing)- BRAC U</t>
  </si>
  <si>
    <t>on going, 2019</t>
  </si>
  <si>
    <t>01793131169</t>
  </si>
  <si>
    <t>MBA (HRM)- AUST
BBA (Economics)- AIUB</t>
  </si>
  <si>
    <t>Harpoonte Tex</t>
  </si>
  <si>
    <t>Shaheen Al Rafi</t>
  </si>
  <si>
    <t>BusinessCo-ordinator</t>
  </si>
  <si>
    <t>Shaheen_al_rafi013@hotmail.com</t>
  </si>
  <si>
    <t>01676826307</t>
  </si>
  <si>
    <t>A.N.Aftabuzzaman</t>
  </si>
  <si>
    <t>Unique Business Systems Limited</t>
  </si>
  <si>
    <t>Assistant Manager, System Administration and Infrastructure</t>
  </si>
  <si>
    <t>BSc (CSE)- Bangladesh University</t>
  </si>
  <si>
    <t>aftabuzz@yahoo.com</t>
  </si>
  <si>
    <t>01731467607</t>
  </si>
  <si>
    <t>S.M. Mehedi-Al-Sheraji Shiblu</t>
  </si>
  <si>
    <t>Transcom Beverages Ltd. (PepsiCo)</t>
  </si>
  <si>
    <t>Brand Manager (Pepsi &amp; Mountain Dew)</t>
  </si>
  <si>
    <t>shiblu39@gmail.com</t>
  </si>
  <si>
    <t>01711 08 1941</t>
  </si>
  <si>
    <t>Truck Lagbe</t>
  </si>
  <si>
    <t>Vice President, Marketplace &amp; CX</t>
  </si>
  <si>
    <t>MBA &amp; BBA (Finance)- Premier University, CTG</t>
  </si>
  <si>
    <t>jahed.ak@gmail.com</t>
  </si>
  <si>
    <t>01924 400829</t>
  </si>
  <si>
    <t>Navana Petroleum Ltd</t>
  </si>
  <si>
    <t>Regional Manager(RM)</t>
  </si>
  <si>
    <t>London School of Commerce (LSC) - Group of Colleges</t>
  </si>
  <si>
    <t>Advisor- International Business Development</t>
  </si>
  <si>
    <t>M.com (Marketing)- CU
Bcom- National U</t>
  </si>
  <si>
    <t>ahsanul.bashar@gmail.com</t>
  </si>
  <si>
    <t>01714 110404</t>
  </si>
  <si>
    <t>MD. TARIQUL ISLAM KHAN FCMA</t>
  </si>
  <si>
    <t>M.com &amp; B.com (Finance &amp; Banking)- National U</t>
  </si>
  <si>
    <t>tarik.icmab@gmail.com</t>
  </si>
  <si>
    <t>01915-427465
01717344543</t>
  </si>
  <si>
    <t>AHSANUL MUZNEBIN</t>
  </si>
  <si>
    <t>HDFC SINPOWER LIMITED (SPV Company of CHDHK)</t>
  </si>
  <si>
    <t>Plant Manager, O&amp;M</t>
  </si>
  <si>
    <t>ahsanulmuznebin@gmail.com</t>
  </si>
  <si>
    <t>01717333655</t>
  </si>
  <si>
    <t>upay (UCB Fintech Ltd)</t>
  </si>
  <si>
    <t>Chief Strategy Officer</t>
  </si>
  <si>
    <t>MBA (Marketing)- IBA, DU
BSc(Chemistry)- Aligarh Muslim University</t>
  </si>
  <si>
    <t>ziaur@live.com</t>
  </si>
  <si>
    <t>0175 0000 001</t>
  </si>
  <si>
    <t>S M ASHIFUL ISLAM</t>
  </si>
  <si>
    <t>Sr.Officer, Commercial</t>
  </si>
  <si>
    <t>MBA (AIS)- JU
MBS &amp; BBS (Accounting)- National U</t>
  </si>
  <si>
    <t>on going, 2013, 2011</t>
  </si>
  <si>
    <t>ashif2668@gmail.com</t>
  </si>
  <si>
    <t>01675 621077</t>
  </si>
  <si>
    <t>Ashiyan Food &amp; Beverage Industries Ltd.</t>
  </si>
  <si>
    <t>Head of Sales (GM)</t>
  </si>
  <si>
    <t>01914 444365</t>
  </si>
  <si>
    <t>Sharmin Sultan</t>
  </si>
  <si>
    <t xml:space="preserve">Chief People Officer </t>
  </si>
  <si>
    <t>MA (HRM) Saint Mary’s University of Minnesota, US
BA (Economics)- St. Cloud State University, USA</t>
  </si>
  <si>
    <t>sharminsultan@gmail.com</t>
  </si>
  <si>
    <t>01819210500</t>
  </si>
  <si>
    <t xml:space="preserve">Md. Imran Hossain </t>
  </si>
  <si>
    <t>Social Assistance and Rehabilitation for the Physically Vulnerable (SARPV)</t>
  </si>
  <si>
    <t>Deputy Director of HR &amp; Admin Department</t>
  </si>
  <si>
    <t>MBA (HRM)- ULAB
BSc (Telecommunication)- EWU</t>
  </si>
  <si>
    <t>imran.hossain33@gmail.com</t>
  </si>
  <si>
    <t xml:space="preserve">01922527630 </t>
  </si>
  <si>
    <t>A S M Al Riad</t>
  </si>
  <si>
    <t>SIEMENS</t>
  </si>
  <si>
    <t>Head of Sales – Electrical Products</t>
  </si>
  <si>
    <t>MBA- EWU
BSc (EEE)- IUT</t>
  </si>
  <si>
    <t>alriad1069@gmail.com</t>
  </si>
  <si>
    <t>01755 503553</t>
  </si>
  <si>
    <t>MD. AMIRUL ISLAM</t>
  </si>
  <si>
    <t>NIPRO JMI Company Ltd.</t>
  </si>
  <si>
    <t>Assistant General Manager-SCM
(Head of Supply Chain)</t>
  </si>
  <si>
    <t>MBA (Finance
Mcom &amp; Bcom- Marketing</t>
  </si>
  <si>
    <t>2011, 1997, 1995</t>
  </si>
  <si>
    <t>amirul.air@gmail.com</t>
  </si>
  <si>
    <t>01715 282905</t>
  </si>
  <si>
    <t xml:space="preserve">MD. FORHAD HAZARI </t>
  </si>
  <si>
    <t>MBA &amp; BBA (HRM)- DU</t>
  </si>
  <si>
    <t xml:space="preserve">forhad.hazari@gmail.com 
forhad.hazari@hotmail.com </t>
  </si>
  <si>
    <t xml:space="preserve">01731262495 
01790540534 </t>
  </si>
  <si>
    <t>moshiur.hrp@gmail.com</t>
  </si>
  <si>
    <t>Sr. Manager, Group HR</t>
  </si>
  <si>
    <t>MBA-HRM- BUP
LLB- National U
 MBS, BBS (Marketing)- National U</t>
  </si>
  <si>
    <t>01711084880</t>
  </si>
  <si>
    <t>Kazi Zahidul Islam</t>
  </si>
  <si>
    <t>MBA (HRM)- Prime University
MSS &amp; BSS (Soil, Water and Environment)- DU</t>
  </si>
  <si>
    <t>2011, 2004, 2003</t>
  </si>
  <si>
    <t>kzi121@yahoo.com</t>
  </si>
  <si>
    <t>01819-201276</t>
  </si>
  <si>
    <t>MD.ABUL KASHEM</t>
  </si>
  <si>
    <t>PEDROLLO GROUP</t>
  </si>
  <si>
    <t>Senior Manager -Accounts &amp; Finance</t>
  </si>
  <si>
    <t>MBA &amp; Bcom (Management)- National University</t>
  </si>
  <si>
    <t>Kashem777@yahoo.com</t>
  </si>
  <si>
    <t>01818989269</t>
  </si>
  <si>
    <t>Ershadur Rahman</t>
  </si>
  <si>
    <t>ROYAL CEMENT LIMITED</t>
  </si>
  <si>
    <t xml:space="preserve">DEPUTY GENERAL MANAGER </t>
  </si>
  <si>
    <t>erahmanbd@yahoo.com</t>
  </si>
  <si>
    <t>01819 315 394</t>
  </si>
  <si>
    <t xml:space="preserve">MD. TARIQUL ISLAM </t>
  </si>
  <si>
    <t xml:space="preserve">Assistant Manager- Factory Commercial/Factory Accountant/Controlling </t>
  </si>
  <si>
    <t>tislamicmab@gmail.com
mdtariqul.islam@marico.com</t>
  </si>
  <si>
    <t xml:space="preserve">01708810391 </t>
  </si>
  <si>
    <t>MD.ABDUR RAHMAN</t>
  </si>
  <si>
    <t>Dutch-Bangla Bank Ltd</t>
  </si>
  <si>
    <t>EO &amp; Senior Internal Auditor</t>
  </si>
  <si>
    <t>MBA (Finance)- Stamford U
BSc (EEE)- RUET</t>
  </si>
  <si>
    <t>rahmanbd91@gmail.com</t>
  </si>
  <si>
    <t>01719910786</t>
  </si>
  <si>
    <t>A K M Golam Sarwar</t>
  </si>
  <si>
    <t>Mcom (Management)- National U</t>
  </si>
  <si>
    <t>evergreensarwar@gmail.com
welcomehere78@ymail.com</t>
  </si>
  <si>
    <t>01533 031 750
01834 707 849</t>
  </si>
  <si>
    <t>Shiplo Saha</t>
  </si>
  <si>
    <t>Iso Tech Electrification Company Ltd.</t>
  </si>
  <si>
    <t>Senior AGM &amp; Deputy Head of Accounts &amp; Finance</t>
  </si>
  <si>
    <t>Mcom &amp; Bcom (Accounting)- National U, JNU</t>
  </si>
  <si>
    <t>shiplo.saha@gmail.com</t>
  </si>
  <si>
    <t>01833465140</t>
  </si>
  <si>
    <t>Md. Sakibul Alam</t>
  </si>
  <si>
    <t>International Office Machines Limited</t>
  </si>
  <si>
    <t>Higher National Diploma (Accounting)- EDEXCEL, UK.</t>
  </si>
  <si>
    <t>saakibacca@gmail.com</t>
  </si>
  <si>
    <t>01758801878</t>
  </si>
  <si>
    <t>Md. Mahbubur Rahman Azad</t>
  </si>
  <si>
    <t>Lavender Convenience Store Ltd.</t>
  </si>
  <si>
    <t>General Manager, Accounts &amp; Admin</t>
  </si>
  <si>
    <t>MCom (Accounting)- DU</t>
  </si>
  <si>
    <t>mahbubazad188@gmail.com</t>
  </si>
  <si>
    <t>01716128061</t>
  </si>
  <si>
    <t>MD ZUBAYER AHMED RANA</t>
  </si>
  <si>
    <t>Lakhsma Sweaters Ltd</t>
  </si>
  <si>
    <t>Assistant General Manager (Operation)</t>
  </si>
  <si>
    <t>CAT- CiMAB University College, Uk</t>
  </si>
  <si>
    <t>Zubayerahmed.acca@gmail.com</t>
  </si>
  <si>
    <t>01734248434</t>
  </si>
  <si>
    <t>Siam City Cement (Bangladesh) Limited</t>
  </si>
  <si>
    <t>Manager – Reporting, Controlling, Fin. Planning</t>
  </si>
  <si>
    <t>MBA (Finance)- ULAB
BBA (Finance)- UIU</t>
  </si>
  <si>
    <t>asaduzzaman213@yahoo.com</t>
  </si>
  <si>
    <t>01717765402</t>
  </si>
  <si>
    <t>saleheen4842@gmail.com</t>
  </si>
  <si>
    <t>khandkerrifat@gmail.com</t>
  </si>
  <si>
    <t xml:space="preserve">Sr. Manager,Vice President,  HR </t>
  </si>
  <si>
    <t>TANHA MEHZABEEN</t>
  </si>
  <si>
    <t>Samsung (Bangladesh branch)</t>
  </si>
  <si>
    <t>Assistant Brand Manager, IMC Strategy</t>
  </si>
  <si>
    <t>MBA &amp; BBA (Marketing)- EWU</t>
  </si>
  <si>
    <t>tanhamehzabeen.bd@gmail.com</t>
  </si>
  <si>
    <t>01776475850</t>
  </si>
  <si>
    <t>RANKSNET Limited</t>
  </si>
  <si>
    <t>Assistant Manager [Compensation and Benefits]</t>
  </si>
  <si>
    <t>PGDHRM- BIM
MBS &amp; BBS- National University</t>
  </si>
  <si>
    <t>01728-295071</t>
  </si>
  <si>
    <t>msislam1212@gmail.com</t>
  </si>
  <si>
    <t>RUMANA WASIH</t>
  </si>
  <si>
    <t>Associate Manager, Recruitment &amp; Relationship, Human Resource Division</t>
  </si>
  <si>
    <t>MBA (Finance)- IUB
BBA- IUB</t>
  </si>
  <si>
    <t>rumana_wasih@yahoo.com</t>
  </si>
  <si>
    <t>01787692255</t>
  </si>
  <si>
    <t>Shahariar Rahman</t>
  </si>
  <si>
    <t>Digital Healthcare Solutions (DH)</t>
  </si>
  <si>
    <t>BBA (HRM &amp; Marketing)- NSU</t>
  </si>
  <si>
    <t>01700706170
01701227015</t>
  </si>
  <si>
    <t>hrmshahariar@gmail.com</t>
  </si>
  <si>
    <t>MUNAWAR UDDIN</t>
  </si>
  <si>
    <t>PrimaDollar,UK</t>
  </si>
  <si>
    <t>munawar.aerials@gmail.com</t>
  </si>
  <si>
    <t>01833 182414</t>
  </si>
  <si>
    <t xml:space="preserve"> A K M TAZMUL HUQ (EMON) </t>
  </si>
  <si>
    <t>UCB FINTECH COMPANY LTD (UPAY)</t>
  </si>
  <si>
    <t>DGM, Distribution Sales</t>
  </si>
  <si>
    <t>Md. Tangir Hossen</t>
  </si>
  <si>
    <t>MBA (HRM)- IUB
BBA (Marketing)- Manarat International University</t>
  </si>
  <si>
    <t>tanjir_aumiou@yahoo.com</t>
  </si>
  <si>
    <t>01753196583, 01799994487</t>
  </si>
  <si>
    <t>FAHMIDA YESMIN</t>
  </si>
  <si>
    <t>ATN Music TV</t>
  </si>
  <si>
    <t>BSS - EWU</t>
  </si>
  <si>
    <t>yesminsofficial@gmail.com</t>
  </si>
  <si>
    <t>01700871864</t>
  </si>
  <si>
    <t>MB Global Logistics</t>
  </si>
  <si>
    <t>MBA &amp; BBA (HRM)- CU</t>
  </si>
  <si>
    <t xml:space="preserve">MAHMUD HASAN </t>
  </si>
  <si>
    <t>Grameen Intel Social Business (GISB)</t>
  </si>
  <si>
    <t>Senior Business Development consultant (Part Time)</t>
  </si>
  <si>
    <t>mahmud124@gmail.com</t>
  </si>
  <si>
    <t>01713046748</t>
  </si>
  <si>
    <t>Chief Operating Officer (COO)</t>
  </si>
  <si>
    <t>Mcom- Periyar University, India
Bcom- Burdwan, India</t>
  </si>
  <si>
    <t>2010, 1996</t>
  </si>
  <si>
    <t>hindolroy7@gmail.com</t>
  </si>
  <si>
    <t>Sikder Mohammed Mizanur Rahman</t>
  </si>
  <si>
    <t>Sultan Lifestyle Ltd. Under Sonic Group</t>
  </si>
  <si>
    <t>Senior Operations Manager</t>
  </si>
  <si>
    <t>Bcom- Dhaka City College, DU</t>
  </si>
  <si>
    <t>sikder.mizan41@gmail.com</t>
  </si>
  <si>
    <t>01323878394</t>
  </si>
  <si>
    <t xml:space="preserve">MD. Mehedi Hasan </t>
  </si>
  <si>
    <t xml:space="preserve">MIDAS Safety Bangladesh </t>
  </si>
  <si>
    <t>Manager (Production)</t>
  </si>
  <si>
    <t>MBA (Operations &amp; SCM)- CU
BSc (ME)- CUET</t>
  </si>
  <si>
    <t>Brigadier General ( LPR ) 
Md. Siddiqul Alam Sikder</t>
  </si>
  <si>
    <t>Dean, Faculty of Security and Strategic Studies</t>
  </si>
  <si>
    <t>siddique834@gmail.com</t>
  </si>
  <si>
    <t>01730332155</t>
  </si>
  <si>
    <t>M ANWARUL AZIM</t>
  </si>
  <si>
    <t>Runner Automotive Division (RAL &amp; RML)</t>
  </si>
  <si>
    <t>Mcom &amp; Bcom (Marketing)- DU</t>
  </si>
  <si>
    <t>1990, 1988</t>
  </si>
  <si>
    <t>azim.runner@gmail.com</t>
  </si>
  <si>
    <t>01730 405020
01711 521007</t>
  </si>
  <si>
    <t>Ahammad Ali</t>
  </si>
  <si>
    <t>NAGAD</t>
  </si>
  <si>
    <t>Senior Manager, Compliance Dept. under External Affairs Division</t>
  </si>
  <si>
    <t>BBA (Finance)- Eastern University</t>
  </si>
  <si>
    <t>ahammad1812@gmail.com</t>
  </si>
  <si>
    <t xml:space="preserve">01786 505553 </t>
  </si>
  <si>
    <t xml:space="preserve">MEHEDI HASAN </t>
  </si>
  <si>
    <t>M/S Mehedi Telecom</t>
  </si>
  <si>
    <t>mehedi3706@gmail.com</t>
  </si>
  <si>
    <t xml:space="preserve">01706 763497 </t>
  </si>
  <si>
    <t>Samsung India Electronics</t>
  </si>
  <si>
    <t>Resource Management Head</t>
  </si>
  <si>
    <t>ASHOK KHOSLA</t>
  </si>
  <si>
    <t>MBA (HRM)- Symbiosis University, IND
Bcom- University of Kanpur</t>
  </si>
  <si>
    <t>2011, 1994</t>
  </si>
  <si>
    <t>khoslaashok@gmail.com</t>
  </si>
  <si>
    <t>+91 9811808845</t>
  </si>
  <si>
    <t>SAYFA AHMED</t>
  </si>
  <si>
    <t>Chaya Developer PVT. Ltd</t>
  </si>
  <si>
    <t>01789 785666</t>
  </si>
  <si>
    <t xml:space="preserve">sayfa.ahmed1993@gmail.com </t>
  </si>
  <si>
    <t>GOPAL CHANDRA PODDER</t>
  </si>
  <si>
    <t>Basic Thread Industries Ltd</t>
  </si>
  <si>
    <t>Podder_mailbox@yahoo.com</t>
  </si>
  <si>
    <t xml:space="preserve">01680600018 </t>
  </si>
  <si>
    <t>Arafat Electronics</t>
  </si>
  <si>
    <t xml:space="preserve">Operation In charge (Retail Operation) </t>
  </si>
  <si>
    <t>mostafa.ctg0001@gmail.com</t>
  </si>
  <si>
    <t xml:space="preserve">01797 677760
01715 969738 </t>
  </si>
  <si>
    <t>N.M.MOSFAKE CHOWDHURY</t>
  </si>
  <si>
    <t>Square Toiletries Ltd</t>
  </si>
  <si>
    <t>mosfake@gmail.com</t>
  </si>
  <si>
    <t>01621386058</t>
  </si>
  <si>
    <t>Shakib Uddin Ahmed (Robin)</t>
  </si>
  <si>
    <t>Toshiba Plant System &amp; Services Corporation (TPSC).</t>
  </si>
  <si>
    <t>Material Controller</t>
  </si>
  <si>
    <t>MSS &amp; BSS -National U</t>
  </si>
  <si>
    <t>iamrobin91@gmail.com</t>
  </si>
  <si>
    <t>01915-962060,
01615-962060.</t>
  </si>
  <si>
    <t>Meghna Food &amp; Beverage Ltd.</t>
  </si>
  <si>
    <t>Team Lead Distribution &amp; Logistic</t>
  </si>
  <si>
    <t>EMBA (SCM)- Sonargaon University
BBS (Accounting)- National U</t>
  </si>
  <si>
    <t>mehedihasanparvez@gmail.com</t>
  </si>
  <si>
    <t>01676866546
01819902042</t>
  </si>
  <si>
    <t>Abdul Monem Limited .
Beverage Unit, (COCA COLA)</t>
  </si>
  <si>
    <t>Assistant Manager (Logistics, Warehouse  &amp; Distribution)</t>
  </si>
  <si>
    <t>PGDHRM- BIM
MBA (Marketing)- NUB
MSS &amp; BSS (Public Administration)- DU</t>
  </si>
  <si>
    <t>2015, 2014, 2009, 2008</t>
  </si>
  <si>
    <t>mhasandu527@gmail.com</t>
  </si>
  <si>
    <t xml:space="preserve">01911-242912 </t>
  </si>
  <si>
    <t>Ali NEWAJ KHAN</t>
  </si>
  <si>
    <t>Goody Outï¬tters Trading LLC - United Arab Emirates(Dubai)</t>
  </si>
  <si>
    <t>BSc (CSE)- Queens University - Dhaka</t>
  </si>
  <si>
    <t>alinewaj1981@gmail.com</t>
  </si>
  <si>
    <t>01914 919392</t>
  </si>
  <si>
    <t xml:space="preserve">MD.MURAD HOSSAIN MUNSHI </t>
  </si>
  <si>
    <t>Anwar Group Of Industries</t>
  </si>
  <si>
    <t>Assistant Manager- Distribution &amp; Warehouse</t>
  </si>
  <si>
    <t>muradmunshi@yahoo.com</t>
  </si>
  <si>
    <t xml:space="preserve">01711462418 
01763459787 </t>
  </si>
  <si>
    <t>Md. Moklesur Rahman</t>
  </si>
  <si>
    <t>Auto Crop Care Ltd</t>
  </si>
  <si>
    <t>MBA (F &amp; B)- RU
MBS &amp; BBS (Accounting)- National U</t>
  </si>
  <si>
    <t>2013, 2009, 2008</t>
  </si>
  <si>
    <t>sabuj87@gmail.com</t>
  </si>
  <si>
    <t>01732-700910</t>
  </si>
  <si>
    <t>Warehouse Lead, Supply Chain</t>
  </si>
  <si>
    <t>Bangla Trac Power Limited</t>
  </si>
  <si>
    <t>MBA (Finance)- KU
BSc ((CEPS)- SUST</t>
  </si>
  <si>
    <t>01911 496667
01313 04 68 71</t>
  </si>
  <si>
    <t>Marufa Jahan Mumu</t>
  </si>
  <si>
    <t>Deshify.com (Ecommerce site)</t>
  </si>
  <si>
    <t>jmarufa11@gmail.com</t>
  </si>
  <si>
    <t>01842519901</t>
  </si>
  <si>
    <t>Md. Tanvir Alam Sayem</t>
  </si>
  <si>
    <t>Sunny Mart</t>
  </si>
  <si>
    <t>Deputy Manager, Product Strategy</t>
  </si>
  <si>
    <t>MSS &amp; BSS (IB)- RU</t>
  </si>
  <si>
    <t>01926662993</t>
  </si>
  <si>
    <t>Unified Network Solutions Ltd</t>
  </si>
  <si>
    <t>Director Technical (Self Employed – Partnership Business)</t>
  </si>
  <si>
    <t>tuhin123@gmail.com</t>
  </si>
  <si>
    <t>01714393032</t>
  </si>
  <si>
    <t>Mohammad Nurun Nabi</t>
  </si>
  <si>
    <t>Edotco Bangladesh Co. Ltd</t>
  </si>
  <si>
    <t>Sr. Executive (HRL-16), Business Development, Sales &amp; Marketing</t>
  </si>
  <si>
    <t>MBA (Finance)- EWU
BBA (Finance)-  UAP</t>
  </si>
  <si>
    <t>n_n_sohail@yahoo.com</t>
  </si>
  <si>
    <t>01711 080457</t>
  </si>
  <si>
    <t>MD. ABDUL HAI</t>
  </si>
  <si>
    <t>OPD Consultant and OPD/SHGs focal</t>
  </si>
  <si>
    <t>Centre for Disability in Development-CDD</t>
  </si>
  <si>
    <t>MA &amp; BA (Arabic Literature)- RU</t>
  </si>
  <si>
    <t>6-JAN-17</t>
  </si>
  <si>
    <t>hai26723@gmail.com</t>
  </si>
  <si>
    <t>01558923220
01719405706</t>
  </si>
  <si>
    <t>ISKANDER MIRZA</t>
  </si>
  <si>
    <t xml:space="preserve">NAVANA GROUP </t>
  </si>
  <si>
    <t>Sr. Executive- HR (Corporate HR)</t>
  </si>
  <si>
    <t>01712681227</t>
  </si>
  <si>
    <t>bappi_mgt_du@yahoo.com</t>
  </si>
  <si>
    <t>KAZI MD. HUSAMUDDIN</t>
  </si>
  <si>
    <t>Atlas Group</t>
  </si>
  <si>
    <t xml:space="preserve">Chief Operating Officer  </t>
  </si>
  <si>
    <t>Mcom &amp; Bcom (Accounting)- DU</t>
  </si>
  <si>
    <t>1981, 1980</t>
  </si>
  <si>
    <t>kazihusam@gmail.com</t>
  </si>
  <si>
    <t>01713 066877</t>
  </si>
  <si>
    <t>Imtiaz Ush Shaheed</t>
  </si>
  <si>
    <t>Navana Foods Ltd</t>
  </si>
  <si>
    <t>Assistant Manager, HR &amp; Administration</t>
  </si>
  <si>
    <t>imtiaz.us@gmail.com</t>
  </si>
  <si>
    <t>01749900404
01929988716</t>
  </si>
  <si>
    <t>Elegant Group</t>
  </si>
  <si>
    <t>MBA- Assumption University, Thailand
BBA- USTC</t>
  </si>
  <si>
    <t>SQUADRON LEADER KHAIRATUN HASAN (retd.)</t>
  </si>
  <si>
    <t>Squadron Leader</t>
  </si>
  <si>
    <t>BSc (Leather Engineering &amp; Technology)- BCLET, DU</t>
  </si>
  <si>
    <t>khairatun9051@gmail.com</t>
  </si>
  <si>
    <t>01816551294,
01537087013</t>
  </si>
  <si>
    <t>Farzana Haque</t>
  </si>
  <si>
    <t>Neiman Education</t>
  </si>
  <si>
    <t>Executive, Counselling and business Development</t>
  </si>
  <si>
    <t>farzanahaque80@gmail.com</t>
  </si>
  <si>
    <t>01675114115</t>
  </si>
  <si>
    <t>Mohadev Mitra</t>
  </si>
  <si>
    <t>Dhanshiri Communication Limited</t>
  </si>
  <si>
    <t>Sr. Executive (Event &amp; Activation)</t>
  </si>
  <si>
    <t>BBA- National U</t>
  </si>
  <si>
    <t>devmitra406@gmail.com</t>
  </si>
  <si>
    <t>01617757013</t>
  </si>
  <si>
    <t>FAZLE ELAHI KHAN</t>
  </si>
  <si>
    <t>KALLOL GROUP OF COMPANIES</t>
  </si>
  <si>
    <t>Group Head of Audit</t>
  </si>
  <si>
    <t xml:space="preserve">MBS &amp; BBS (F&amp;b)- National U
</t>
  </si>
  <si>
    <t>fekhandoc@gmail.com</t>
  </si>
  <si>
    <t>01678-007450</t>
  </si>
  <si>
    <t>CHOWDHURY TANVIR AHASAN</t>
  </si>
  <si>
    <t>Aleya Group</t>
  </si>
  <si>
    <t>Executive Director (Operations)</t>
  </si>
  <si>
    <t>MBA (Marketing)- ULAB
MSc &amp; BSc (FISHERIES)- BAU</t>
  </si>
  <si>
    <t>ct_ahasan@yahoo.com</t>
  </si>
  <si>
    <t>01314-936397</t>
  </si>
  <si>
    <t>Information Technology, Mindef Sdn. Bhd., Kuala Lumpur</t>
  </si>
  <si>
    <t>YIA HIYA HAMZA MD MUSSA</t>
  </si>
  <si>
    <t xml:space="preserve">MSc (Business Intelligence &amp; Analytics)- Universiti Teknologi Malaysia
BBA- IBA, DU </t>
  </si>
  <si>
    <t>mussa_rahath@yahoo.com</t>
  </si>
  <si>
    <t>01671 113352</t>
  </si>
  <si>
    <t>Associate Director, Priority Clients</t>
  </si>
  <si>
    <t>MBA (Marketing)- ULAB
BBA (Marketing)- SUB</t>
  </si>
  <si>
    <t>General Manager- Supply Chain, Security, Maintenance, Compliance</t>
  </si>
  <si>
    <t>MOHAMMAD EKRAM ULLAH</t>
  </si>
  <si>
    <t>SCL Capital Services</t>
  </si>
  <si>
    <t>Ofï¬cer In Charge- Sales, Trading and Customer Service</t>
  </si>
  <si>
    <t>MBA- DU
BA (English Literature)- The People's University of Bangladesh</t>
  </si>
  <si>
    <t>ekramullahmohammad@gmail.com</t>
  </si>
  <si>
    <t>01820055555</t>
  </si>
  <si>
    <t>Sadbee Bin Morshed</t>
  </si>
  <si>
    <t>Toyota Tsusho Corporation</t>
  </si>
  <si>
    <t>Executive, Textile Machinery Department</t>
  </si>
  <si>
    <t>MBA (Marketing)- DU
BBA (Marketing)- UIU</t>
  </si>
  <si>
    <t>1-MAY-18</t>
  </si>
  <si>
    <t>sadbeemorshed@gmail.com</t>
  </si>
  <si>
    <t>01722991021</t>
  </si>
  <si>
    <t>MBA (Marketing)- NSU
MSc &amp; BSc (Economics)- JU</t>
  </si>
  <si>
    <t>2007. 2000. 1997</t>
  </si>
  <si>
    <t>01610010070</t>
  </si>
  <si>
    <t>TAUFEKUZZAMAN SAGOR</t>
  </si>
  <si>
    <t>World Food Programme WFP</t>
  </si>
  <si>
    <t>Data Enumerator</t>
  </si>
  <si>
    <t>BSc (Computer Engineering)- Khanjahan Ali College Of Science And Technology</t>
  </si>
  <si>
    <t>taufekuzzaman@gmail.com</t>
  </si>
  <si>
    <t>01922557632</t>
  </si>
  <si>
    <t xml:space="preserve">   MD. SHAH ALAM MOLLA</t>
  </si>
  <si>
    <t>Islamic Finance &amp; Investment Ltd</t>
  </si>
  <si>
    <t>Vice President &amp; Manager,	Branch Manager</t>
  </si>
  <si>
    <t>MBA (Marketing &amp; IB)- IIUC
MA &amp; BA (Sociology)- JNU, DU</t>
  </si>
  <si>
    <t>2007, 1993, 1991</t>
  </si>
  <si>
    <t>aayaansamara@gmail.com</t>
  </si>
  <si>
    <t xml:space="preserve">01711-465479 </t>
  </si>
  <si>
    <t>Md. Sajjadul Kabir Chowdhury</t>
  </si>
  <si>
    <t>Taurus International Limited</t>
  </si>
  <si>
    <t>Project Coordinator (Robi Project)</t>
  </si>
  <si>
    <t>MSc (IT)- JU
BSc (EEE)- USTC</t>
  </si>
  <si>
    <t>sojib_chy@hotmail.com</t>
  </si>
  <si>
    <t>01820096370</t>
  </si>
  <si>
    <t>FAISEL AHMED</t>
  </si>
  <si>
    <t>Speedaf Express Bangladesh</t>
  </si>
  <si>
    <t>PUD Manager</t>
  </si>
  <si>
    <t>MBA (SCM)- EDU
MBA &amp; BBA (HRM)- National U</t>
  </si>
  <si>
    <t>ahmedfaisalshokal@gmail.com</t>
  </si>
  <si>
    <t>01677089376</t>
  </si>
  <si>
    <t>Shahriar Munim</t>
  </si>
  <si>
    <t>MBA (Finance &amp; Banking)- IIUC
BBA (Accounting &amp; Finance)- AIUB</t>
  </si>
  <si>
    <t>munimshahriar99@gmail.com</t>
  </si>
  <si>
    <t>01740-527220</t>
  </si>
  <si>
    <t>MUHAMMAD OLIULLAH SIDDIQUE</t>
  </si>
  <si>
    <t>Bengal Investments Limited</t>
  </si>
  <si>
    <t>oliullahsd@gmail.com</t>
  </si>
  <si>
    <t>01924515739</t>
  </si>
  <si>
    <t>A.K.M. Kayes Mahmud</t>
  </si>
  <si>
    <t>akmkayesmahmud@gmail.com</t>
  </si>
  <si>
    <t>01676 936103</t>
  </si>
  <si>
    <t>United Finance Limited</t>
  </si>
  <si>
    <t>Quickee</t>
  </si>
  <si>
    <t>Sales &amp; Marketing Manager</t>
  </si>
  <si>
    <t>aseefsabber@gmail.com</t>
  </si>
  <si>
    <t>MA &amp; BA (Philosophy)- JU</t>
  </si>
  <si>
    <t>ishafiq364@gmail.com</t>
  </si>
  <si>
    <t>01714-022545</t>
  </si>
  <si>
    <t>109K</t>
  </si>
  <si>
    <t>120K</t>
  </si>
  <si>
    <t>MD. SHAMIM AL MAMUN</t>
  </si>
  <si>
    <t>Millennium Associates ltd</t>
  </si>
  <si>
    <t xml:space="preserve">General Manager (Marketing  &amp; Procurement) </t>
  </si>
  <si>
    <t>MBA (Marketing)-   University of South Asia
BSc (Humanities)- National U</t>
  </si>
  <si>
    <t>shamim.mahasin@gmail.com</t>
  </si>
  <si>
    <t>01911307446</t>
  </si>
  <si>
    <t>MD. DALOUEAR HOSSAIN (SOIKAT)</t>
  </si>
  <si>
    <t>InterCloud Limited</t>
  </si>
  <si>
    <t>hossain.02021982@gmail.com
d.hossain@brilliant.com.bd</t>
  </si>
  <si>
    <t>01912-037 722,
01777-737 573</t>
  </si>
  <si>
    <t>Hashem Foods Limited</t>
  </si>
  <si>
    <t>Manager &amp; Head of Region - Asia, Europe &amp; Oceania</t>
  </si>
  <si>
    <t>alam.rafayet@gmail.com</t>
  </si>
  <si>
    <t>Lal Teer Seed Limited</t>
  </si>
  <si>
    <t>Marketing Manager (Acting HOD)</t>
  </si>
  <si>
    <t>RAFAYET ALAM</t>
  </si>
  <si>
    <t>01707 800080</t>
  </si>
  <si>
    <t>MD. HABIBUR RAHMAN</t>
  </si>
  <si>
    <t>National Sales Manager - Brand Portfolio</t>
  </si>
  <si>
    <t>MBA (Marketing)- Stamford University Bangladesh
Mcom &amp; Bcom (Management)- National U</t>
  </si>
  <si>
    <t>2009, 2006, 2005</t>
  </si>
  <si>
    <t>jonykhl2013@gmail.com
jony_aku@yahoo.com</t>
  </si>
  <si>
    <t>01718-749190</t>
  </si>
  <si>
    <t>MBA (IB)- JU
MSc &amp; BSc (Physics)- JU</t>
  </si>
  <si>
    <t>z.uzzal@icloud.com</t>
  </si>
  <si>
    <t>01711 873577</t>
  </si>
  <si>
    <t>Md. Amzad Hossan</t>
  </si>
  <si>
    <t>Bikroy.com Limited.</t>
  </si>
  <si>
    <t>Deputy Manager, Marketplace</t>
  </si>
  <si>
    <t>Bcom (Marketing)- The University of Windsor, Canada</t>
  </si>
  <si>
    <t>amzaddia@hotmail.com</t>
  </si>
  <si>
    <t xml:space="preserve">01723 050399 </t>
  </si>
  <si>
    <t>MD. FAISAL KABIR</t>
  </si>
  <si>
    <t>MBA &amp; BBA (HRM &amp; Marketing)- AIUB</t>
  </si>
  <si>
    <t>faisal8895@gmail.com</t>
  </si>
  <si>
    <t>+8801912808895;
 +8801751944197</t>
  </si>
  <si>
    <t>HOLISTER PRIVATE LIMITED</t>
  </si>
  <si>
    <t>ROMANA NAZNIN</t>
  </si>
  <si>
    <t>W3 Engineers Ltd. (Canadian MNC)</t>
  </si>
  <si>
    <t>MBA (HRM)- Alagappa University, Chennai-India
BSc (ECE)- EIILM University, Sikkim- India</t>
  </si>
  <si>
    <t>naznin.romanaj21@gmail.com</t>
  </si>
  <si>
    <t>01729910398
01303009956</t>
  </si>
  <si>
    <t>Early Binson Murmu</t>
  </si>
  <si>
    <t>HELVETAS Swiss Intercooperation</t>
  </si>
  <si>
    <t>Counrty Human Resources Manager</t>
  </si>
  <si>
    <t>MBA (HRM)- Stamford University
BSc (Forestry Science)- KU</t>
  </si>
  <si>
    <t>01718047995</t>
  </si>
  <si>
    <t>Leen Suma Adhikari</t>
  </si>
  <si>
    <t>HEED Bangladesh</t>
  </si>
  <si>
    <t>PGD (HRM)- BIM
Master’s  &amp; Bachelor (Social Welfare)- DU</t>
  </si>
  <si>
    <t>ls_adhikari@ymail.com</t>
  </si>
  <si>
    <t>01717222884</t>
  </si>
  <si>
    <t>Sales HRBP (Manager)</t>
  </si>
  <si>
    <t>MA (International Human Resource Management)- Newcastle University (UK)
BBA (Marketing)- BRAC U</t>
  </si>
  <si>
    <t xml:space="preserve">ActiveXT Ltd. (Powered by Eskimi)  </t>
  </si>
  <si>
    <t xml:space="preserve">Head of Human Resources </t>
  </si>
  <si>
    <t>Muhammad Maruf Hasan</t>
  </si>
  <si>
    <t>Assistant Manager, HR &amp; Admin</t>
  </si>
  <si>
    <t>MBA (MIS)- UIU
BBA (HRM)- Darul Ihsan University</t>
  </si>
  <si>
    <t>2020, 2005</t>
  </si>
  <si>
    <t>md.mhasantm@gmail.com</t>
  </si>
  <si>
    <t>01617873585 01841328917</t>
  </si>
  <si>
    <t>Sun Star Cargo LTD.</t>
  </si>
  <si>
    <t>Assistant Executive (HRM)</t>
  </si>
  <si>
    <t>MBA (HRM)- Green University
BSc (EEE)- ULAB</t>
  </si>
  <si>
    <t>01679575421, 01708155246</t>
  </si>
  <si>
    <t>Monitaj Khan</t>
  </si>
  <si>
    <t>Southtech Limited</t>
  </si>
  <si>
    <t>MBA (HRM)- Uttara University
MSc &amp; BSc (Mathematics)- National U</t>
  </si>
  <si>
    <t>khanmonitaj@gmail.com</t>
  </si>
  <si>
    <t>01914034487</t>
  </si>
  <si>
    <t>MD.MOSTOFA</t>
  </si>
  <si>
    <t>Deputy Manager-HR &amp; MIS</t>
  </si>
  <si>
    <t>MBA (HRM)- BGC Trust University
Bangladesh
MBS &amp; BBS- National U</t>
  </si>
  <si>
    <t>2013, 2011, 2009</t>
  </si>
  <si>
    <t>mohammed.nyc@gmail.com</t>
  </si>
  <si>
    <t>+8801770482121, 
+8801814347970</t>
  </si>
  <si>
    <t xml:space="preserve">Executive </t>
  </si>
  <si>
    <t>MONIR TALUKDER</t>
  </si>
  <si>
    <t>Jamuna Spacetech Joint Venture Limited</t>
  </si>
  <si>
    <t>Officer (Computer, HR &amp; Admin)</t>
  </si>
  <si>
    <t>BA (Arts)- National U</t>
  </si>
  <si>
    <t>Enrolled</t>
  </si>
  <si>
    <t>gulshan8282@gmail.com</t>
  </si>
  <si>
    <t>01769969444</t>
  </si>
  <si>
    <t>ASHIQUR RASHID</t>
  </si>
  <si>
    <t>ATEC Australia-International Limited</t>
  </si>
  <si>
    <t>Master'S (HRM &amp; IR)- JU
PGDHRM- UIU
MBA (HRM)- AIUB
BBA (Marketing)- EWU</t>
  </si>
  <si>
    <t>2021, 2019, 2016, 2014</t>
  </si>
  <si>
    <t>ashiqurrashid410@gmail.com</t>
  </si>
  <si>
    <t>01732259999</t>
  </si>
  <si>
    <t>Md Rezaul Basher</t>
  </si>
  <si>
    <t>BERGER PAINTS BANGLADESH LTD</t>
  </si>
  <si>
    <t>Manager (Corporate)</t>
  </si>
  <si>
    <t>MBA (Marketing)- NSU
BSc (CSE)- RUET</t>
  </si>
  <si>
    <t>Basher351@gmail.com</t>
  </si>
  <si>
    <t>01938 887678</t>
  </si>
  <si>
    <t>MBA (Finance)- Rider University, USA
BSIS (Accounting)- Slippery Rock University of Pennsylvania, USA</t>
  </si>
  <si>
    <t>FAZLE HASAN AKBAR</t>
  </si>
  <si>
    <t>2009, 2003</t>
  </si>
  <si>
    <t>01708 805666</t>
  </si>
  <si>
    <t>fazlehasan.akbar@gmail.Com</t>
  </si>
  <si>
    <t>ISMAT JAHAN</t>
  </si>
  <si>
    <t>eGeneration Limited</t>
  </si>
  <si>
    <t>Head of Human Resources Management</t>
  </si>
  <si>
    <t>MAJOR MONOWARUL QUADIR (RETD)</t>
  </si>
  <si>
    <t>CSD</t>
  </si>
  <si>
    <t>DGM Supply Chain Management</t>
  </si>
  <si>
    <t>MBA (HRM)- SEU
BA- SEU</t>
  </si>
  <si>
    <t>2011, 1987</t>
  </si>
  <si>
    <t>monowarquadir@gmail.com</t>
  </si>
  <si>
    <t>01712053666</t>
  </si>
  <si>
    <t>KAYES MAHMUD</t>
  </si>
  <si>
    <t>MARKET EXPRESS LTD</t>
  </si>
  <si>
    <t>Trade Development Manager</t>
  </si>
  <si>
    <t>kayesmahmud34@gmail.com</t>
  </si>
  <si>
    <t>01758026288</t>
  </si>
  <si>
    <t>Toriqul Islam</t>
  </si>
  <si>
    <t>Head of operation &amp; Development</t>
  </si>
  <si>
    <t>MA (IBM)- Anglia Ruskin University, UK
BA (Applied Accounting)- Anglia Ruskin University, UK</t>
  </si>
  <si>
    <t>toriqultapu@gmail.com</t>
  </si>
  <si>
    <t>01635775848</t>
  </si>
  <si>
    <t xml:space="preserve">Syed Abdullah Morshed </t>
  </si>
  <si>
    <t>Daraz Bangladesh Ltd</t>
  </si>
  <si>
    <t xml:space="preserve">Head of HR Operations, Human Resources </t>
  </si>
  <si>
    <t>BBA- UIU</t>
  </si>
  <si>
    <t>samsumir@gmail.com</t>
  </si>
  <si>
    <t>01913382184</t>
  </si>
  <si>
    <t>Farzana Shathi</t>
  </si>
  <si>
    <t xml:space="preserve">Gononet Online Solutions ltd. </t>
  </si>
  <si>
    <t>farzanashathi627@gmail.com</t>
  </si>
  <si>
    <t xml:space="preserve">01627873443 </t>
  </si>
  <si>
    <t>MBA (HRM)- Uttara University
BBA (HRM)- IUB</t>
  </si>
  <si>
    <t>naimul.islam4411@gmail.com</t>
  </si>
  <si>
    <t>01711939280; 01611939280</t>
  </si>
  <si>
    <t xml:space="preserve">Executive, General Administration Department </t>
  </si>
  <si>
    <t xml:space="preserve">MSc &amp; Bsc (Physics)- National U </t>
  </si>
  <si>
    <t xml:space="preserve">  MD.ANWAR HOSSAN</t>
  </si>
  <si>
    <t>Siegwark Bangladesh Ltd.</t>
  </si>
  <si>
    <t xml:space="preserve">Executive IT and Admin </t>
  </si>
  <si>
    <t>BSc (CSE)- WUP
Diploma- Chapai Nawabganj Polytechnic</t>
  </si>
  <si>
    <t>Afianwarcss@gmail.com</t>
  </si>
  <si>
    <t>01855753889, 01742296028</t>
  </si>
  <si>
    <t>CTW Wing, NSI</t>
  </si>
  <si>
    <t>IT Expert</t>
  </si>
  <si>
    <t>milon.it2017@gmail.com</t>
  </si>
  <si>
    <t>01717691904, 01537558952</t>
  </si>
  <si>
    <t>KAZI MOKAMMEL HOSSAIN</t>
  </si>
  <si>
    <t>Saffron Corporation Ltd</t>
  </si>
  <si>
    <t>Sr. Manager Operation</t>
  </si>
  <si>
    <t>PGDCS (Computer Science)- BIM
BSc (Computer Science)- State University</t>
  </si>
  <si>
    <t>mishu.hossain7@gmail.com mishu.hossain@ymail.com</t>
  </si>
  <si>
    <t>01762523527</t>
  </si>
  <si>
    <t>Chowdhury Mohammad Tanvir -Ul- Islam</t>
  </si>
  <si>
    <t>Zilingo Bangladesh Limited</t>
  </si>
  <si>
    <t>Senior Technical Support Engineer</t>
  </si>
  <si>
    <t>BSc (CSE)- IIUC</t>
  </si>
  <si>
    <t>bettertanvir@gmail.com</t>
  </si>
  <si>
    <t>01710311782</t>
  </si>
  <si>
    <t>NASER MAHMOOD</t>
  </si>
  <si>
    <t>WIPRO IT SERVICES BD LTD</t>
  </si>
  <si>
    <t>SENIOR SYSTEM ADMINISTRATOR</t>
  </si>
  <si>
    <t>MSc (Telecommunications &amp; Computer Networks Engineering)- London South Bank University, UK
BSc (CSE)- Queens University</t>
  </si>
  <si>
    <t>engrnaser@hotmail.co.uk</t>
  </si>
  <si>
    <t>01678669515</t>
  </si>
  <si>
    <t>Md. Sahriar Molla</t>
  </si>
  <si>
    <t>MSc &amp; BSc (CSE)- National U</t>
  </si>
  <si>
    <t>shohag.sahriar@gmail.com
sahriar@matadorbd.com</t>
  </si>
  <si>
    <t>01911050771
01955579777</t>
  </si>
  <si>
    <t>SHAWON MAZUMDER</t>
  </si>
  <si>
    <t>AKSID Corporation Ltd</t>
  </si>
  <si>
    <t>MSc &amp; BSc (CSE)- Uttara U</t>
  </si>
  <si>
    <t>shawonself@yahoo.com</t>
  </si>
  <si>
    <t>019813-45665
015751-43459</t>
  </si>
  <si>
    <t>Md. Ejharul Haque</t>
  </si>
  <si>
    <t>Apple Tree International School</t>
  </si>
  <si>
    <t>Mathematics &amp; Accounting Teacher</t>
  </si>
  <si>
    <t>MSc (Hospitality Management)- Cardiff Metropolitan University
MBA (Finance)- University of Wales</t>
  </si>
  <si>
    <t>haquemdejharul123@gmail.com</t>
  </si>
  <si>
    <t>01777019915</t>
  </si>
  <si>
    <t>Armanur Rahman</t>
  </si>
  <si>
    <t xml:space="preserve">GSP Investments Limited </t>
  </si>
  <si>
    <t>MBA (AIS)- JNU
BBA (F&amp;B)- IIUC</t>
  </si>
  <si>
    <t>armanurrahman08@gmail.com</t>
  </si>
  <si>
    <t xml:space="preserve">01737 774 577 </t>
  </si>
  <si>
    <t>UMME SALMA TANNY</t>
  </si>
  <si>
    <t>Finance Associate, Global Supply Chain</t>
  </si>
  <si>
    <t>BBA (Finance &amp; Marketing)- BRAC U</t>
  </si>
  <si>
    <t>ummetanny123@gmail.com</t>
  </si>
  <si>
    <t>01684621561</t>
  </si>
  <si>
    <t>SAIFUDDIN AHMED</t>
  </si>
  <si>
    <t>MEDTRONIC BANGLADESH PVT. LTD.</t>
  </si>
  <si>
    <t>Country Pricing Analyst, Frontier SubCon Finance</t>
  </si>
  <si>
    <t>sayeef.du@gmail.com</t>
  </si>
  <si>
    <t>+880 1613 343435
+880 1313 026005</t>
  </si>
  <si>
    <t>NAYAN BARUA</t>
  </si>
  <si>
    <t>Assistant Manager Commercial Finance</t>
  </si>
  <si>
    <t>MBA (Accounting)- CU
BBA (Accounting)- Premier University, CTG</t>
  </si>
  <si>
    <t>nayanbarua100@gmail.com</t>
  </si>
  <si>
    <t>01812800010</t>
  </si>
  <si>
    <t>Md. Khurshed Alam</t>
  </si>
  <si>
    <t>Al-Kabir Group</t>
  </si>
  <si>
    <t>Group Consultant</t>
  </si>
  <si>
    <t>ACMA- ICMAB
M.Com (Finance)- CU
B.Com- Haji Mohammad Mohsin Collage, CU</t>
  </si>
  <si>
    <t>2022, 1997, 1992</t>
  </si>
  <si>
    <t>01678157715; 01752157715</t>
  </si>
  <si>
    <t>2016khurshed@gmail.com
khurshed_sbl@yahoo.com</t>
  </si>
  <si>
    <t>Ashis Basak, FCMA</t>
  </si>
  <si>
    <t xml:space="preserve">   TotalEnergies Bangladesh</t>
  </si>
  <si>
    <t>Associate Member- ICMAB
M.com &amp; B.com (Accounting)- National U</t>
  </si>
  <si>
    <t>2012, 2006, 2004</t>
  </si>
  <si>
    <t>ashisbasak@yahoo.com
ashisbasak@live.com</t>
  </si>
  <si>
    <t>01920 011330, 01671 153930</t>
  </si>
  <si>
    <t>WAHID ULLAH, FCMA</t>
  </si>
  <si>
    <t>General Manager
Finance &amp; Accounts</t>
  </si>
  <si>
    <t>wahidullah.ctg8@gmail.com</t>
  </si>
  <si>
    <t>01818-097504</t>
  </si>
  <si>
    <t>MD. YASSIN ACMA</t>
  </si>
  <si>
    <t>Pedrollo nk Ltd</t>
  </si>
  <si>
    <t>Deputy Manager (Accounts &amp; Finance)</t>
  </si>
  <si>
    <t>md.yassin0402@gmail.com</t>
  </si>
  <si>
    <t>01670-404989</t>
  </si>
  <si>
    <t>Asadur Rahaman FCMA</t>
  </si>
  <si>
    <t>Pedrollo NK Ltd</t>
  </si>
  <si>
    <t>General Manager (Accounts &amp; Finance)</t>
  </si>
  <si>
    <t>2004, 1999</t>
  </si>
  <si>
    <t>rahasad@yahoo.com</t>
  </si>
  <si>
    <t>+8801610006027, +8801968778545</t>
  </si>
  <si>
    <t xml:space="preserve">MD. ABDUL HAMID, FCMA </t>
  </si>
  <si>
    <t xml:space="preserve">Property Care Services Bangladesh (Pvt.) Limited (PCSB) &amp; Cannon Pest Management Bangladesh (Pvt.) Limited (CPMB) </t>
  </si>
  <si>
    <t>FCMA- ICMAB
M.com &amp; B.com- National U</t>
  </si>
  <si>
    <t>-, 2004, 2001</t>
  </si>
  <si>
    <t xml:space="preserve"> 01730 725591</t>
  </si>
  <si>
    <t>ah_cma2004@yahoo.com</t>
  </si>
  <si>
    <t>Shakib Uddin Ahmed</t>
  </si>
  <si>
    <t>Matarbari 1200 MW Ultra Super Critical Coal-Fired Power Project</t>
  </si>
  <si>
    <t>+8801915-962060,
 +8801615-962060</t>
  </si>
  <si>
    <t>Runner Automobiles Limited &amp; Runner Motors Limited</t>
  </si>
  <si>
    <t>01707801294</t>
  </si>
  <si>
    <t>Regional Sales Manager, 3wheeler Sales Department</t>
  </si>
  <si>
    <t>MBA (Marketing)- ADUST
BBA (HRM)- Stamford University</t>
  </si>
  <si>
    <t>1-JUL-08</t>
  </si>
  <si>
    <t>+8801615767686,
 +8801730406130</t>
  </si>
  <si>
    <t>SYED Z. IQBAL</t>
  </si>
  <si>
    <t>PARTEX-STAR GROUP</t>
  </si>
  <si>
    <t>Deputy General Manager (Trade, Marketing &amp; Distribution)</t>
  </si>
  <si>
    <t>MPH (Communication)- IUB
MBA (Marketing)- AUB
M.Com- National U</t>
  </si>
  <si>
    <t>2006, 2002, 1999</t>
  </si>
  <si>
    <t>syedzaforiqbal@gmail.com</t>
  </si>
  <si>
    <t>01711-567788</t>
  </si>
  <si>
    <t>Jakson International Ltd.</t>
  </si>
  <si>
    <t>Junior Engineer-Sales (MHE)</t>
  </si>
  <si>
    <t>Masters (ME)- DUET
BSc (ME)- IUBAT</t>
  </si>
  <si>
    <t>sadman.saams@gmail.com</t>
  </si>
  <si>
    <t>01743660309</t>
  </si>
  <si>
    <t>MD. MEHDI HASAN</t>
  </si>
  <si>
    <t>Masafi Group</t>
  </si>
  <si>
    <t>Sr. Executive, Procurement &amp; Group SCM</t>
  </si>
  <si>
    <t>MBA (SCM)- IBA, JU
B.Sc (Textile Engineering)- BUTEX</t>
  </si>
  <si>
    <t>mehdiiba2013@gmail.com</t>
  </si>
  <si>
    <t>01312777519</t>
  </si>
  <si>
    <t>Fahad Abdullah Rashid</t>
  </si>
  <si>
    <t>DYSIN INTERNATIONAL LTD</t>
  </si>
  <si>
    <t>Manager – Machinery Sales</t>
  </si>
  <si>
    <t>MBA- BUP
BSC (EEE)- Eastern University</t>
  </si>
  <si>
    <t>fahadsymon@gmail.com</t>
  </si>
  <si>
    <t>01737 218804
01799 997116</t>
  </si>
  <si>
    <t xml:space="preserve">Kazi Ha-mim Saleh </t>
  </si>
  <si>
    <t xml:space="preserve">Nagad Ltd. </t>
  </si>
  <si>
    <t>Regional Sales Manager â€“ Dhaka South</t>
  </si>
  <si>
    <t>MBA (Marketing)- AIUB
BSS (PS)-  National U</t>
  </si>
  <si>
    <t>kazi.hamim1982@gmail.com</t>
  </si>
  <si>
    <t>Fardan Abdullah, PMP</t>
  </si>
  <si>
    <t xml:space="preserve">Apex Holdings Limited </t>
  </si>
  <si>
    <t>MSc ( Advanced Engineering Management)- BUET
EMBA (Finance)- IBA, DU
BSc (ME)- MIST</t>
  </si>
  <si>
    <t>Enrolled, 2019, 2014</t>
  </si>
  <si>
    <t>fardan1832@gmail.com</t>
  </si>
  <si>
    <t>0173 999 0333</t>
  </si>
  <si>
    <t xml:space="preserve">MOHAMMAD AMINUL ISLAM </t>
  </si>
  <si>
    <t>Nasir Float Glass Industries Ltd.</t>
  </si>
  <si>
    <t>Assistant Engineer, Mechanical Maintenance</t>
  </si>
  <si>
    <t>BSc (ME)- IUBAT</t>
  </si>
  <si>
    <t>Aminul124@outlook.com , Aminul124.ME@gmail.com</t>
  </si>
  <si>
    <t>01515601928, 01701014969</t>
  </si>
  <si>
    <t>ARINDOM THAKUR</t>
  </si>
  <si>
    <t>Masco Tex Ltd</t>
  </si>
  <si>
    <t>Planning head</t>
  </si>
  <si>
    <t>BSc (IPE)- SUST</t>
  </si>
  <si>
    <t>arindomthakur@yahoo.com</t>
  </si>
  <si>
    <t>01712429541</t>
  </si>
  <si>
    <t>MBA (Management)- DU
Bsc (ME)- KUET</t>
  </si>
  <si>
    <t xml:space="preserve">asish.datta.bd.2018@gmail.com </t>
  </si>
  <si>
    <t>Md. Nurul Amin (JeweL)</t>
  </si>
  <si>
    <t>Magpie Composite Textiles Ltd.</t>
  </si>
  <si>
    <t>AGM, IE, Planning &amp; Operation</t>
  </si>
  <si>
    <t>350K</t>
  </si>
  <si>
    <t>jewel97ipe@gmail.com</t>
  </si>
  <si>
    <t>01716387344</t>
  </si>
  <si>
    <t>KHAN MD. NASIR</t>
  </si>
  <si>
    <t>BSc- Industrial &amp; Production Engineering</t>
  </si>
  <si>
    <t>khanmdnasirofficial@gmail.com</t>
  </si>
  <si>
    <t>01622446348</t>
  </si>
  <si>
    <t>Sales Associate</t>
  </si>
  <si>
    <t>kamruleee95@gmail.com</t>
  </si>
  <si>
    <t>MD. KAMRUL HOSSIAN</t>
  </si>
  <si>
    <t>Sinha Power Generation Company Limited.</t>
  </si>
  <si>
    <t>Shift Engineer, (Grade-2)</t>
  </si>
  <si>
    <t>BSc (EEE)- DIU
Dip (Electronics Technology)- Rajshahi Polytechnic</t>
  </si>
  <si>
    <t>01738244478</t>
  </si>
  <si>
    <t>Suman khan</t>
  </si>
  <si>
    <t>SAMSUNG C&amp; T Corporation (Construction &amp; Engineering)</t>
  </si>
  <si>
    <t xml:space="preserve">Sr. Manager – Electrical 
Hazrat  shahjalal International Airport Extension Project </t>
  </si>
  <si>
    <t>BSc (EEE)- AUST
DIP (Power Technology)- BTEB</t>
  </si>
  <si>
    <t xml:space="preserve">sumankhan_aust@yahoo.com
skhan082@gmial.com </t>
  </si>
  <si>
    <t>8801717323123
+8801886323123</t>
  </si>
  <si>
    <t>Deputy Manager (IE &amp; Planning dept</t>
  </si>
  <si>
    <t>Dip (Knitwear Industry Management)- Brac U
BSc (IPE)- SUST</t>
  </si>
  <si>
    <t>01721-796964</t>
  </si>
  <si>
    <t>MD.. SHARIIF HOSSAN</t>
  </si>
  <si>
    <t>Iso Tech Group</t>
  </si>
  <si>
    <t>sharif.hossan82@gmail.com</t>
  </si>
  <si>
    <t>01943700834</t>
  </si>
  <si>
    <t>MUHAMMAD MEHDI HASSAN</t>
  </si>
  <si>
    <t>Senior Manager, Training &amp; Operational Excellence</t>
  </si>
  <si>
    <t>Executive MBA- BUP
BSc (Industrial Engineering)- SUST</t>
  </si>
  <si>
    <t>On Going, 2007</t>
  </si>
  <si>
    <t>mehdiipe@gmail.com</t>
  </si>
  <si>
    <t>8801716164958</t>
  </si>
  <si>
    <t>Sr. Manager</t>
  </si>
  <si>
    <t>UK Bangla Cement Ltd, City Group</t>
  </si>
  <si>
    <t>MAHMUDUL HASAN</t>
  </si>
  <si>
    <t>Al Qudwa Automation Systems</t>
  </si>
  <si>
    <t>ELECTRICAL ENGINEER</t>
  </si>
  <si>
    <t>B.Eng (Electrical Engineering and Automation)- HANGZHOU DIANZI UNIVERSITY, China
Dip (EE)- CUMILLA POLYTECHNIC</t>
  </si>
  <si>
    <t>hasanhdu@outlook.com</t>
  </si>
  <si>
    <t>01820651644
01765420202</t>
  </si>
  <si>
    <t>MD. MASUD KAOSER</t>
  </si>
  <si>
    <t>ECHO SOURCING</t>
  </si>
  <si>
    <t>Deputy Head, Planning and Supply Chain Department</t>
  </si>
  <si>
    <t>MBA (Operations and SCM)- AIUB
BSc ((IPE)- BUET</t>
  </si>
  <si>
    <t>mdmasudkaoser@gmail.com
mkaoser@yahoo.com</t>
  </si>
  <si>
    <t>8801708452610
8801779535823</t>
  </si>
  <si>
    <t>Md.Wahid Murad</t>
  </si>
  <si>
    <t>Transcom Electronics Limited.</t>
  </si>
  <si>
    <t>Operations Lead (Assistant Manager)- Digital Channel</t>
  </si>
  <si>
    <t>BSc (EEE)- UAP</t>
  </si>
  <si>
    <t>md.wm555@gmail.com</t>
  </si>
  <si>
    <t>01711082623</t>
  </si>
  <si>
    <t>Mehdi Kiani Tehrani</t>
  </si>
  <si>
    <t>Gohar Daneh Shargh</t>
  </si>
  <si>
    <t>Plant Executive Manager</t>
  </si>
  <si>
    <t>Master OF Chemical Engineering- Isfahan University of Technology, IRAN
Bachelor OF Chemical Engineering- University of Tehran Tehran, Iran</t>
  </si>
  <si>
    <t>mehdi.kiani.t@gmail.com</t>
  </si>
  <si>
    <t>985138644944</t>
  </si>
  <si>
    <t>Pankaj Sapra</t>
  </si>
  <si>
    <t>Oriflame India Pvt Ltd</t>
  </si>
  <si>
    <t>Maintenance (Assistant Manager – Technical)</t>
  </si>
  <si>
    <t>MBA (Business Management)- NMIMS, Mumbai
BSc (ME)- Maharishi Dayanand University, INDIA</t>
  </si>
  <si>
    <t>pank.sapra@gmail.com</t>
  </si>
  <si>
    <t xml:space="preserve">+91-9667811078, 9718819164
</t>
  </si>
  <si>
    <t>Md. Abul Kashem</t>
  </si>
  <si>
    <t>BSc (ME)- Sonargoan University
DIPloma (ME)- Dhaka Polytechnic</t>
  </si>
  <si>
    <t>2018, 2009</t>
  </si>
  <si>
    <t>akrashel2050@gmail.com</t>
  </si>
  <si>
    <t>01913-612370</t>
  </si>
  <si>
    <t>Mohammed Shamsul Hoque</t>
  </si>
  <si>
    <t>Mazada Consortium Limited</t>
  </si>
  <si>
    <t>Projects Manager, Bangabandhu Sheikh Mujib Railway Bridge Project</t>
  </si>
  <si>
    <t xml:space="preserve">BSc ((Electronics)- ADUST
Dip (EEE)- Chattogram Polytechnic </t>
  </si>
  <si>
    <t>2013, 2001</t>
  </si>
  <si>
    <t>shoque.abir@gmail.com</t>
  </si>
  <si>
    <t xml:space="preserve">01686 172493
01709 964645 </t>
  </si>
  <si>
    <t>MD. SHAHIDUL ISLAM SADDAM</t>
  </si>
  <si>
    <t>Enterprise Lean-Sigma Engineer</t>
  </si>
  <si>
    <t>MBA (Finance &amp; Marketing)- IBA, JU
BSc (IPE)- RUET</t>
  </si>
  <si>
    <t>2022, 2014</t>
  </si>
  <si>
    <t>saddamipe09@gmail.com</t>
  </si>
  <si>
    <t>01788122702</t>
  </si>
  <si>
    <t>ROBIN BHUIYAN</t>
  </si>
  <si>
    <t xml:space="preserve">Tamai Knit Fashion Ltd </t>
  </si>
  <si>
    <t>Asst. General Manager
Operation, Lingerie</t>
  </si>
  <si>
    <t>robinbhuiyan0372@gmail.com</t>
  </si>
  <si>
    <t>01675287217</t>
  </si>
  <si>
    <t>Prethom Deb</t>
  </si>
  <si>
    <t>Meghna Denims Ltd.</t>
  </si>
  <si>
    <t>Sr. Manager (Head of the department), Industrial Engineering and Planning</t>
  </si>
  <si>
    <t>prethom_ipe07@yahoo.com</t>
  </si>
  <si>
    <t>01733628120</t>
  </si>
  <si>
    <t>STANDARD ASIATIC OIL COMPANY LIMITED (SAOCL)</t>
  </si>
  <si>
    <t>Assistant Manager  &amp; Project In-Charge</t>
  </si>
  <si>
    <t>SYED. S.M. MOAZZAM HOSSEN</t>
  </si>
  <si>
    <t>BM ENERGY BD. LTD</t>
  </si>
  <si>
    <t>Project Manager and HOP</t>
  </si>
  <si>
    <t>engrmhossan@gmail.com</t>
  </si>
  <si>
    <t>01715299290</t>
  </si>
  <si>
    <t>MD.ROKIBUL HAQUE</t>
  </si>
  <si>
    <t>Executive Officer, Engineering, Utility &amp; Maintenance</t>
  </si>
  <si>
    <t>BSc (Engineering &amp; Technology)- RUET</t>
  </si>
  <si>
    <t>rokibulhaque44@gmail.com</t>
  </si>
  <si>
    <t>01997427937</t>
  </si>
  <si>
    <t>Lingkon Mondal, FCA</t>
  </si>
  <si>
    <t>Industrial and Infrastructure Development Finance Company Limited</t>
  </si>
  <si>
    <t>Executive Vice President and Chief Financial Officer</t>
  </si>
  <si>
    <t>lingkonmondal@gmail.com</t>
  </si>
  <si>
    <t>01712692355</t>
  </si>
  <si>
    <t>MBA- UIU
Mcom &amp; Bcom- National U, JNU</t>
  </si>
  <si>
    <t>2022, 2004, 2003</t>
  </si>
  <si>
    <t>ASM Abdullah</t>
  </si>
  <si>
    <t>Sanofi-Aventis Bangladesh Limited</t>
  </si>
  <si>
    <t>MBA (Finance &amp; Marketing)- NSU
BBA (Finance &amp; Marketing)- EWU</t>
  </si>
  <si>
    <t>asm.salman.abdullah@gmail.com</t>
  </si>
  <si>
    <t>01709 992090, 01675 353024</t>
  </si>
  <si>
    <t>MD. Abdullah Al MASUD</t>
  </si>
  <si>
    <t>B. J. Geo-Textile Ltd</t>
  </si>
  <si>
    <t>Sr. Officer, Purchase</t>
  </si>
  <si>
    <t>BSc (EEE)- ADUST
Dip (Power Technology)- Jessore Polytechnic</t>
  </si>
  <si>
    <t>2016, 2006</t>
  </si>
  <si>
    <t>aamasud.ipco@gmail.com</t>
  </si>
  <si>
    <t>01712-910366, 01911-291921</t>
  </si>
  <si>
    <t>MD.SAIFUL ISLAM</t>
  </si>
  <si>
    <t>MAN Energy Solution Ltd</t>
  </si>
  <si>
    <t>Assistant Manager(in Charge) -Supply Chain Management</t>
  </si>
  <si>
    <t>CIPS-Level 4 (Procurement &amp; Supply)- Chartered Institute of Procurement &amp; Supply-UK
PGDSCM- BIM
MBS &amp; BBS (Accounting)- National U</t>
  </si>
  <si>
    <t>2021, 2020, 2011, 2009</t>
  </si>
  <si>
    <t>sohel_bmc@yahoo.com</t>
  </si>
  <si>
    <t>01712492178</t>
  </si>
  <si>
    <t>MONIR HOSSAIN</t>
  </si>
  <si>
    <t>Rahimafrooz Group</t>
  </si>
  <si>
    <t>BSc (EEE)- IUBAT</t>
  </si>
  <si>
    <t>mnrhossain0@gmail.com
monir_5132@ yahoo.com</t>
  </si>
  <si>
    <t>01771471026</t>
  </si>
  <si>
    <t>Mobin Mohammed Mobarak</t>
  </si>
  <si>
    <t>RANCON BRITISH MOTORS LIMITED
(MG Car)</t>
  </si>
  <si>
    <t>MSc (Procurement &amp; Supply Management)- Brac University
BSc (Electronics and Communication Engineering)- KU</t>
  </si>
  <si>
    <t>01714085583</t>
  </si>
  <si>
    <t>mobin.mobarak@gmail.com</t>
  </si>
  <si>
    <t>SHAHRIER PARVEZ</t>
  </si>
  <si>
    <t>Social Marketing Company (SMC Enterprise Ltd)</t>
  </si>
  <si>
    <t>Commercial &amp; Procurement Specialist</t>
  </si>
  <si>
    <t>PGDSCM- ISCEA, Mind Mapper
MBA &amp; BBA (AIS)- DU</t>
  </si>
  <si>
    <t>2018, 2014, 2012</t>
  </si>
  <si>
    <t>shahrier.priom@gmail.com</t>
  </si>
  <si>
    <t>01787685840
01755444221</t>
  </si>
  <si>
    <t>Bangla-US Enterprise Pvt. LTD</t>
  </si>
  <si>
    <t>sumitrobarua@gmail.com</t>
  </si>
  <si>
    <t>01748387928</t>
  </si>
  <si>
    <t>MD.JAKIR HOSSAIN SOHAG</t>
  </si>
  <si>
    <t>Mars Stitch Ltd</t>
  </si>
  <si>
    <t>Merchandiser, Merchandising Dept</t>
  </si>
  <si>
    <t>BSc (Apparel Manufacturing Engineering)- BUTEX</t>
  </si>
  <si>
    <t>jibranjakir2021@gmail.com</t>
  </si>
  <si>
    <t>01683905800</t>
  </si>
  <si>
    <t>MD. JALAL JUBAIR RAHMAN</t>
  </si>
  <si>
    <t>BSc (Textile Technology)- SEU</t>
  </si>
  <si>
    <t>Senior Manager - MD's Security and Protocol</t>
  </si>
  <si>
    <t>jubair.tex87@gmail.com</t>
  </si>
  <si>
    <t>8801737682766; 8801787772528</t>
  </si>
  <si>
    <t>Professor Dr. Sheikh Mohammed Rafiul Huque</t>
  </si>
  <si>
    <t>Professor</t>
  </si>
  <si>
    <t>PhD (YNU, Japan)
MBA (YNU, Japan), 
MBA &amp; BBA (JU, Bangladesh)</t>
  </si>
  <si>
    <t>rafiul@juniv.edu</t>
  </si>
  <si>
    <t>01712-034-366</t>
  </si>
  <si>
    <t>2007, 2004, 1998, 1997</t>
  </si>
  <si>
    <t>adnanzaman1988@gmail.com</t>
  </si>
  <si>
    <t>01705 514 524</t>
  </si>
  <si>
    <t>Dr. Md. Kayemuddin</t>
  </si>
  <si>
    <t>Free Lance Consultant</t>
  </si>
  <si>
    <t>PhD (Management)- DU
MBA ((Financial Management)- DU
Mcom &amp; Bcom (Accounting)- DU</t>
  </si>
  <si>
    <t>1993, 1979, 1966, 1965</t>
  </si>
  <si>
    <t>uddinkayem@yahoo.com 
drkayemuddin@gmail.com</t>
  </si>
  <si>
    <t>01776669158
01906470890</t>
  </si>
  <si>
    <t>RIFAT JAHAN RIPA</t>
  </si>
  <si>
    <t>AAMRA NETWORKS LIMITED</t>
  </si>
  <si>
    <t>EXECUTIVE, SUPPLY CHAIN MANAGEMENT</t>
  </si>
  <si>
    <t>BBA (Operations &amp; Supply Chain Management) BRAC U</t>
  </si>
  <si>
    <t>rjripa1593@gmail.com</t>
  </si>
  <si>
    <t>01757565808</t>
  </si>
  <si>
    <t>Nachim Ahamed</t>
  </si>
  <si>
    <t xml:space="preserve">“KOOL CHA” By Beximco Group </t>
  </si>
  <si>
    <t xml:space="preserve">Operations Manager and Project Development Lead, </t>
  </si>
  <si>
    <t>Masters (Hotel Management)- Sunway Collage
Bachelor (Hotel Administration and Management)- Hotel Administration and Management</t>
  </si>
  <si>
    <t>nachimwarisa2016@gmail.com</t>
  </si>
  <si>
    <t>01777656099</t>
  </si>
  <si>
    <t>PRICILA ZAMAN TONNY</t>
  </si>
  <si>
    <t>Deputy Manager, Talent Management, Learning Division</t>
  </si>
  <si>
    <t>PGDHRM- BIM
MBA &amp; BBA (HRM)- ASA University</t>
  </si>
  <si>
    <t>2015, 2012, 2011</t>
  </si>
  <si>
    <t>zamanpricila@gmail.com</t>
  </si>
  <si>
    <t>01672612568</t>
  </si>
  <si>
    <t>Tazkera Ahmed</t>
  </si>
  <si>
    <t xml:space="preserve">Cygnus Innovation Limited </t>
  </si>
  <si>
    <t>Senior Manager (Admin &amp; Human Resources)</t>
  </si>
  <si>
    <t>Graduate Diploma in HRM- bims
BBA (Marketing)- EWU</t>
  </si>
  <si>
    <t>tazkira.ahmed@gmail.com</t>
  </si>
  <si>
    <t>01787 697699</t>
  </si>
  <si>
    <t>Globe Group</t>
  </si>
  <si>
    <t>Deputy General Manager - Finance</t>
  </si>
  <si>
    <t>Shirin Sultana Prithin</t>
  </si>
  <si>
    <t xml:space="preserve">Monash University Bangladesh </t>
  </si>
  <si>
    <t xml:space="preserve">Manager- HR &amp; Admin </t>
  </si>
  <si>
    <t>MBA &amp; PGD (HRM)- BIHRM
MA &amp; BA (English)- National U</t>
  </si>
  <si>
    <t>Appeared, 2012, 2011</t>
  </si>
  <si>
    <t>prithinsultana01@gmail.com</t>
  </si>
  <si>
    <t>01796-064387</t>
  </si>
  <si>
    <t>Md Rezaoul Hoque Parvez</t>
  </si>
  <si>
    <t>Universal College Bangladesh (Monash University Australia Program)</t>
  </si>
  <si>
    <t xml:space="preserve">Executive – HR &amp; Admin </t>
  </si>
  <si>
    <t>BA (English)- BGC Trust University, CTG</t>
  </si>
  <si>
    <t>mdrezaoulhoque@gmail.com</t>
  </si>
  <si>
    <t>01828-624248
01516-711036</t>
  </si>
  <si>
    <t>MUHAMMAD SEIFUR RAHMAN</t>
  </si>
  <si>
    <t>Universal Health Services &amp; Research Ltd.</t>
  </si>
  <si>
    <t>ICT Manager</t>
  </si>
  <si>
    <t>MSc (Telecommunication)- UITS
BSc (CSE)- Asian University</t>
  </si>
  <si>
    <t>seifur.rahman@gmail.com</t>
  </si>
  <si>
    <t>01819288442, 01713042626</t>
  </si>
  <si>
    <t>tasfia.islam.nuha@gmail.com</t>
  </si>
  <si>
    <t>Tasfia Islam</t>
  </si>
  <si>
    <t>BRAC Business School (BRAC University)</t>
  </si>
  <si>
    <t>01551601139</t>
  </si>
  <si>
    <t xml:space="preserve">Akij Bakers Ltd. </t>
  </si>
  <si>
    <t>MBA (Marketing)- IIUC</t>
  </si>
  <si>
    <t>Muhammad Ehsanul Kabir</t>
  </si>
  <si>
    <t>General Manager-Procurement &amp; Logistics</t>
  </si>
  <si>
    <t>EMBA- IBA, DU
MSc (ME)- King Fahd University of Petroleum &amp; Minerals 
BSc (ME)- BUET</t>
  </si>
  <si>
    <t>2009, 2005, 1999</t>
  </si>
  <si>
    <t>ekabir1974@gmail.com</t>
  </si>
  <si>
    <t>01708130480</t>
  </si>
  <si>
    <t>250K</t>
  </si>
  <si>
    <t>SAYADA AFRAIN HASAN</t>
  </si>
  <si>
    <t>Devop.One Ltd</t>
  </si>
  <si>
    <t>Talent Analyst</t>
  </si>
  <si>
    <t>MBA &amp; BBA (HRM)- KU</t>
  </si>
  <si>
    <t>2022, 2020</t>
  </si>
  <si>
    <t>afrainhasankuhrm@gmail.com</t>
  </si>
  <si>
    <t>01701831833</t>
  </si>
  <si>
    <t>S.M. REASHAT RAHMAN SHAKIB</t>
  </si>
  <si>
    <t>BIGO Technology PTE LTD</t>
  </si>
  <si>
    <t>Content Security Executive,
Apps (IMO Messenger, Likee, BIGO Live)</t>
  </si>
  <si>
    <t>shakib0167@gmail.com</t>
  </si>
  <si>
    <t>8801319401274</t>
  </si>
  <si>
    <t>MAS Intimates Bangladesh (Pvt) Ltd</t>
  </si>
  <si>
    <t>Training &amp; Development Dept</t>
  </si>
  <si>
    <t>MBA &amp; BSc (HRM &amp; CSE)- IIUC</t>
  </si>
  <si>
    <t>nanctg77@gmail.com</t>
  </si>
  <si>
    <t>8801836847410</t>
  </si>
  <si>
    <t xml:space="preserve">A.MD.R. RAHUL CHOWDHURY </t>
  </si>
  <si>
    <t>PGDHRM- BiHRM 
BBA (A&amp;F)- IUB</t>
  </si>
  <si>
    <t>chowdhuryrahul.hac@gmail.com</t>
  </si>
  <si>
    <t>Md. Ezaz Hossain Khan</t>
  </si>
  <si>
    <t>Bondstein Technologies Ltd.</t>
  </si>
  <si>
    <t>ASSISTANT MANAGER, PEOPLE &amp; CULTURE</t>
  </si>
  <si>
    <t>Master of Laws- UNIVERSITY OF DERBY, UK
Bachelor of Laws- PEOPLES UNIVERSITY OF BANGLADESH
Bachelor of Laws- UNIVERSITY OF DERBY, UK</t>
  </si>
  <si>
    <t>2019, 2015, 2012</t>
  </si>
  <si>
    <t>ezaz.hossain.khan@gmail.com</t>
  </si>
  <si>
    <t>8801787799918</t>
  </si>
  <si>
    <t>ASHISH KUMAR PAUL FCA</t>
  </si>
  <si>
    <t xml:space="preserve">US-Bangla Group </t>
  </si>
  <si>
    <t>Mcom (Accounting)- National U
Mcom (Management)- National U
Bcom- National U</t>
  </si>
  <si>
    <t>2001, 1996, 1988</t>
  </si>
  <si>
    <t>paulashish2002@yahoo.com
paulashish2002@gmail.com</t>
  </si>
  <si>
    <t>01911729301</t>
  </si>
  <si>
    <t>MD. ENAYET ULLAH</t>
  </si>
  <si>
    <t>Perfetti Van Melle</t>
  </si>
  <si>
    <t>Distribution Sales Executive</t>
  </si>
  <si>
    <t>MBA (AIS)- DU
BBA (IB)- AIUB</t>
  </si>
  <si>
    <t>01671646684</t>
  </si>
  <si>
    <t>enayet.6080@gmail.com</t>
  </si>
  <si>
    <t>SHEIKH MOHAMMAD ARAFIN QUADER ACA, CIPFA (Affil)</t>
  </si>
  <si>
    <t>Islamic Finance and Investment Limited</t>
  </si>
  <si>
    <t>Assistant Vice President &amp; In-Charge of Internal Control and Compliance</t>
  </si>
  <si>
    <t>arafin.viky@gmail.com</t>
  </si>
  <si>
    <t>01818‐47 90 33</t>
  </si>
  <si>
    <t>Md. Tanjin Ahmed Rabby</t>
  </si>
  <si>
    <t>1000FiX Services Ltd.</t>
  </si>
  <si>
    <t>Sr. Executive -Finance &amp; Accounts</t>
  </si>
  <si>
    <t>MBA (Finance)- EWU
BBA (Finance)- SEU</t>
  </si>
  <si>
    <t>01712146367</t>
  </si>
  <si>
    <t>tahmedfin14@gmail.com</t>
  </si>
  <si>
    <t>Abu Zafar Zahir uddin Ahmed</t>
  </si>
  <si>
    <t>Partner</t>
  </si>
  <si>
    <t>ZM Associates &amp; Co.-Cost &amp; Management Accountants</t>
  </si>
  <si>
    <t>Mcom (Accounting)- National U</t>
  </si>
  <si>
    <t>01720-598188</t>
  </si>
  <si>
    <t>Assistant Manager- Accounts &amp; Finance</t>
  </si>
  <si>
    <t>Sr. Manager &amp; Head of Budgeting and Costing</t>
  </si>
  <si>
    <t>Bangladesh Finance Limited</t>
  </si>
  <si>
    <t>Lead Investment Analyst</t>
  </si>
  <si>
    <t>Business Support - Bangladesh</t>
  </si>
  <si>
    <t>Resource Integration centre (RIC)</t>
  </si>
  <si>
    <t>Md. Shamim Ahmed</t>
  </si>
  <si>
    <t>Manager- HR, Admin and Procurement</t>
  </si>
  <si>
    <t>MBA (Finance &amp; Banking)- IIUC
Mcom &amp; Bcom (Marketing)- National University</t>
  </si>
  <si>
    <t>2011, 2007, 2006</t>
  </si>
  <si>
    <t>shamimdrccox@gmail.com</t>
  </si>
  <si>
    <t>01847313406</t>
  </si>
  <si>
    <t>Mohammad Khalid</t>
  </si>
  <si>
    <t>Learning &amp; Engagement Lead, HR</t>
  </si>
  <si>
    <t>MA &amp; BA (English)-National U</t>
  </si>
  <si>
    <t>Khalid12.85@gmail.com</t>
  </si>
  <si>
    <t>01717 166536</t>
  </si>
  <si>
    <t>rifat.rijvy008@gmail.com</t>
  </si>
  <si>
    <t>MD RIFATUL AMIN RIJVY</t>
  </si>
  <si>
    <t>Engineer - Billing</t>
  </si>
  <si>
    <t>BSc (Civil)- UCTC</t>
  </si>
  <si>
    <t>01776404229,  0167619200</t>
  </si>
  <si>
    <t>MBA (finance)- AIUB 
M.Com (Management)- Dhaka University</t>
  </si>
  <si>
    <t>2010, 1992</t>
  </si>
  <si>
    <t>01911 310513</t>
  </si>
  <si>
    <t>Zilingo Bangladesh Limited, Dhaka</t>
  </si>
  <si>
    <t>8801710311782</t>
  </si>
  <si>
    <t>ASHRAFUL GONI JAM</t>
  </si>
  <si>
    <t>Remote Office</t>
  </si>
  <si>
    <t xml:space="preserve">Senior Executive </t>
  </si>
  <si>
    <t>ashrafulgoni38@gmail.com, jam_3862@outlook.com</t>
  </si>
  <si>
    <t>INFINIGENT CONSULTING</t>
  </si>
  <si>
    <t>SENIOR CONSULTANT</t>
  </si>
  <si>
    <t>SYED MEHEDI HASAN</t>
  </si>
  <si>
    <t>MBA (Finance)- DU
BSc (EEE)- BUET</t>
  </si>
  <si>
    <t>smhasan76@gmail.com</t>
  </si>
  <si>
    <t>Maqsud Reza Karim</t>
  </si>
  <si>
    <t>Meghna Insurance Company Limited</t>
  </si>
  <si>
    <t xml:space="preserve">Deputy General Manager </t>
  </si>
  <si>
    <t xml:space="preserve">MBA (Finance)- World University of Bangladesh
MA ((Humanities)- Asian University </t>
  </si>
  <si>
    <t>2004,---</t>
  </si>
  <si>
    <t>maqsudkarim@gmail.com</t>
  </si>
  <si>
    <t>01754-117777
 01552-360093</t>
  </si>
  <si>
    <t>ASIF ISLAM ONIQUE</t>
  </si>
  <si>
    <t>Manager, International Marketing. &amp; Corporate Sales Dept</t>
  </si>
  <si>
    <t>asif.onique@gmail.com</t>
  </si>
  <si>
    <t>01921 314353</t>
  </si>
  <si>
    <t>zaman639@yahoo.com
ronyju28@gmail.com</t>
  </si>
  <si>
    <t>A. F. M. Moniruzzaman</t>
  </si>
  <si>
    <t>Apex Pharma Limited</t>
  </si>
  <si>
    <t>Sr. Manager &amp; Head of Human Resources &amp; Administration</t>
  </si>
  <si>
    <t>MSc &amp; BSc (Economics)- JU</t>
  </si>
  <si>
    <t>01610001237</t>
  </si>
  <si>
    <t>American Construction Technologies Industries Ltd. (NK Group)</t>
  </si>
  <si>
    <t>MD. MAZEDUL ISLAM</t>
  </si>
  <si>
    <t>Hifab Bangladesh Branch Office</t>
  </si>
  <si>
    <t>Director Operations Branch office</t>
  </si>
  <si>
    <t>M.P.S.M (Procurement and Supply Chain)- BRAC University
MBA (OM)- AIUB
BBM- Bangalore University</t>
  </si>
  <si>
    <t>mazedul.islam@hifab.se
majed1782@yahoo.com</t>
  </si>
  <si>
    <t>01755 618424</t>
  </si>
  <si>
    <t>MOHAMMAD ABUL KALAM</t>
  </si>
  <si>
    <t>Omera Petroleum Ltd</t>
  </si>
  <si>
    <t>Chief Marketing Officer – CMO</t>
  </si>
  <si>
    <t>MBA (IB)- USTC
Mcom &amp; Bcom (Management)- National U</t>
  </si>
  <si>
    <t>makjewel123@gmail.com</t>
  </si>
  <si>
    <t>01711922462
01882670200</t>
  </si>
  <si>
    <t>Simon Bin Mansoor</t>
  </si>
  <si>
    <t>Hyundai Automobile</t>
  </si>
  <si>
    <t>Business Development and New Verticals (Divisional Manager)</t>
  </si>
  <si>
    <t>simon.mansoor@gmail.com</t>
  </si>
  <si>
    <t>01611443080</t>
  </si>
  <si>
    <t>Dr. Naheem Mahtab, CPA MIPA AFA</t>
  </si>
  <si>
    <t xml:space="preserve">Bay Developments Limited   </t>
  </si>
  <si>
    <t xml:space="preserve">SAVP and CHIEF: Strategy, Finance and Human Development Officer </t>
  </si>
  <si>
    <t>PhD- Monash University, Australia 
Masters of Accounting- Curtin University, Australia
BBA (Finance and Marketing)- NSU</t>
  </si>
  <si>
    <t>2021, 2009, 2006</t>
  </si>
  <si>
    <t>nmahtab58@gmail.com</t>
  </si>
  <si>
    <t xml:space="preserve">01985858584 </t>
  </si>
  <si>
    <t xml:space="preserve">SYED ALI SHAMS </t>
  </si>
  <si>
    <t>SAKA INTERNATIONAL LTD</t>
  </si>
  <si>
    <t>ASSISTANT MANAGER, HR</t>
  </si>
  <si>
    <t>PGDHRM- BiMS
MSc (Management)- University of Gloucestershire (UK)</t>
  </si>
  <si>
    <t>syedalishams26@gmail.com</t>
  </si>
  <si>
    <t xml:space="preserve">01620614001 </t>
  </si>
  <si>
    <t>ENGR. KHONDOKAR KAMRUL HUQ</t>
  </si>
  <si>
    <t xml:space="preserve">Head of Sales &amp; Business development Gas Division </t>
  </si>
  <si>
    <t>kamrul59@gmail.com</t>
  </si>
  <si>
    <t>01321153260</t>
  </si>
  <si>
    <t>Sifat Alam</t>
  </si>
  <si>
    <t>Manager- Rewards, People Development &amp;
HR Business Partner-Sales, HR</t>
  </si>
  <si>
    <t>BBA (HR &amp; IB)- NSU</t>
  </si>
  <si>
    <t>sifat.alam1816@gmail.com</t>
  </si>
  <si>
    <t>01311710624</t>
  </si>
  <si>
    <t>yeasin.ru.bd@gmail.com</t>
  </si>
  <si>
    <t>MD. YEASIN ALI</t>
  </si>
  <si>
    <t>REDX</t>
  </si>
  <si>
    <t>PGDSCM- BiMS
MSc &amp; BSc (Geography and Environmental Studies)- RU</t>
  </si>
  <si>
    <t>01773-644525</t>
  </si>
  <si>
    <t>ranamid91@gmail.com</t>
  </si>
  <si>
    <t>MD Rana Hamid</t>
  </si>
  <si>
    <t>LafargeHolcim Bangladesh Ltd.</t>
  </si>
  <si>
    <t>MBA (Marketing)- IBAIS 
Bcom- National U</t>
  </si>
  <si>
    <t>01708-813309</t>
  </si>
  <si>
    <t xml:space="preserve">Syed Tawsif Mahfuz </t>
  </si>
  <si>
    <t>Monash University</t>
  </si>
  <si>
    <t>tawsifmahfuz@gmail.com</t>
  </si>
  <si>
    <t xml:space="preserve">01310718936 </t>
  </si>
  <si>
    <t>K. M. MEHEDI HASAN</t>
  </si>
  <si>
    <t>Bachelor of Science in Electrical &amp; Electronic Engineering</t>
  </si>
  <si>
    <t>km.mehedi.hsn@gmail.com</t>
  </si>
  <si>
    <t>01774455984</t>
  </si>
  <si>
    <t>MAHMUDA ISLAM</t>
  </si>
  <si>
    <t>Revive Global Fashion Limited</t>
  </si>
  <si>
    <t>Corporate Manager</t>
  </si>
  <si>
    <t>MSS &amp; BSS (Folklore)- RU</t>
  </si>
  <si>
    <t>mamudareal15@gmail.com</t>
  </si>
  <si>
    <t>01308070615</t>
  </si>
  <si>
    <t>Akij Resources Limited</t>
  </si>
  <si>
    <t>General Manager Supply Chain</t>
  </si>
  <si>
    <t>MBA &amp; BBA (Marketing &amp; IB)- EWU</t>
  </si>
  <si>
    <t>abdullahmasud1977@gmai.com</t>
  </si>
  <si>
    <t>01755507105</t>
  </si>
  <si>
    <t>Towfiq Rusell</t>
  </si>
  <si>
    <t>Assistant Cluster Manager, Logistics</t>
  </si>
  <si>
    <t>EMBA (Marketing)- NWU
BSS (Marketing)- National U</t>
  </si>
  <si>
    <t>2022, 2012</t>
  </si>
  <si>
    <t>towfiqrusell@gmail.com</t>
  </si>
  <si>
    <t>01925370482</t>
  </si>
  <si>
    <t xml:space="preserve">Bisudananda Acharjee (Bisu) </t>
  </si>
  <si>
    <t>Thai Poly Shawn (Bangladesh) Limited.</t>
  </si>
  <si>
    <t>Mcom- National U
Bcom- CU</t>
  </si>
  <si>
    <t>1996, 1990</t>
  </si>
  <si>
    <t>arpita2809@gmail.com
bisutpsl@yahoo.com</t>
  </si>
  <si>
    <t xml:space="preserve">01711-612373, 0176-4199792  </t>
  </si>
  <si>
    <t>Arifshakil28@gmail.com</t>
  </si>
  <si>
    <t>Md.Arif Shakil Nobin</t>
  </si>
  <si>
    <t>SynesisIT Ltd</t>
  </si>
  <si>
    <t>Programmer</t>
  </si>
  <si>
    <t>BSc (Software Engineering)- DIU</t>
  </si>
  <si>
    <t>8801717034637</t>
  </si>
  <si>
    <t>Md. Nazmul Karim</t>
  </si>
  <si>
    <t>Senior Principal Officer, IT</t>
  </si>
  <si>
    <t>MSc (IT)- JU
BSc (CSE)- AUST</t>
  </si>
  <si>
    <t>naazmul2020@gmail.com</t>
  </si>
  <si>
    <t>01842378006</t>
  </si>
  <si>
    <t>A K Fayez Ullah</t>
  </si>
  <si>
    <t>Head of Data Engineering , Technology Division</t>
  </si>
  <si>
    <t>MBA (Finance)- EWU
BSc (CSE)- AUST</t>
  </si>
  <si>
    <t>fayezbd@yahoo.com
fayez.ocp@gmail.com</t>
  </si>
  <si>
    <t>01711505528</t>
  </si>
  <si>
    <t>Merchant Bay Ltd, Bangladesh</t>
  </si>
  <si>
    <t>MSc (Applied Statistics and Data Science)- JU
BSc (CSE)- EWU</t>
  </si>
  <si>
    <t>Knoor71@yahoo.com</t>
  </si>
  <si>
    <t>GM, International &amp; Corporate Sales</t>
  </si>
  <si>
    <t>MBA-Royal Roads University, Canada
Mcom &amp; Bcom (Marketing)- DU</t>
  </si>
  <si>
    <t>2011, 1995</t>
  </si>
  <si>
    <t>01787684127</t>
  </si>
  <si>
    <t>WALTON HI-TECH INDUSTRIES PLC.</t>
  </si>
  <si>
    <t>DEPUTY HEAD OF HR AND HEAD OF RECRUITMENT AND TRAINING &amp; DEVELOPMENT</t>
  </si>
  <si>
    <t>01911-310669</t>
  </si>
  <si>
    <t>MBA (IB)- Canadian School of Management. India
BBA (Marketing)- Bangalore University, India</t>
  </si>
  <si>
    <t>MD. SHIBLY SADIQUE</t>
  </si>
  <si>
    <t>In-charge of HRBP Operations (Additional Operative Director)</t>
  </si>
  <si>
    <t>PGDHRM- BIM
MBA (Marketing)- DU
BA (English)- JNU, National U</t>
  </si>
  <si>
    <t>2014, 2011, 2000</t>
  </si>
  <si>
    <t>shiblysdq@gmail.com</t>
  </si>
  <si>
    <t>01552403527</t>
  </si>
  <si>
    <t>United Nations Development Programme</t>
  </si>
  <si>
    <t>Navila Mushtaque</t>
  </si>
  <si>
    <t>Procurement Associate</t>
  </si>
  <si>
    <t>MBA &amp; BBA (HR &amp; Marketing)- IUB</t>
  </si>
  <si>
    <t>nmushtaque@gmail.com</t>
  </si>
  <si>
    <t>01711083130</t>
  </si>
  <si>
    <t xml:space="preserve">KAZI KHAIRUN AHMED ALFEE </t>
  </si>
  <si>
    <t>Globe Janakantha Shilpa Paribar LTD</t>
  </si>
  <si>
    <t>Manager (Public Relations) - Corporate Affairs</t>
  </si>
  <si>
    <t>Master of Diplomacy and Trade- Monash University
Bachelor (IB)- Limkokwing University of Creative Technology, Malaysia</t>
  </si>
  <si>
    <t>kazi.k.alfee@gmail.com</t>
  </si>
  <si>
    <t>01313 891036</t>
  </si>
  <si>
    <t>MA &amp; BA (Economics)- University of Pune, India</t>
  </si>
  <si>
    <t>01877978760</t>
  </si>
  <si>
    <t>MOHAMMAD SHAHIDOR RAHMAN</t>
  </si>
  <si>
    <t>Bangla Radio 95.2 FM</t>
  </si>
  <si>
    <t>MBA (Marketing)- IBA, DU
BSS - National University</t>
  </si>
  <si>
    <t>2010, 2001</t>
  </si>
  <si>
    <t>shahidorr@gmail.com</t>
  </si>
  <si>
    <t>01713018333</t>
  </si>
  <si>
    <t>MD. SHAMIM REZA</t>
  </si>
  <si>
    <t>ASA (Micro-Credit Financial Organization)</t>
  </si>
  <si>
    <t>Head of IT Infrastructure &amp; Security</t>
  </si>
  <si>
    <t>M.Sc (CSE)- NSU
MBA (MIS)- IIUC
BSc (CS)- The Bangalore University, India</t>
  </si>
  <si>
    <t>2021, 2010, 2001</t>
  </si>
  <si>
    <t>shamim_reza2001@yahoo.com</t>
  </si>
  <si>
    <t>01914077190</t>
  </si>
  <si>
    <t>Md Shariful Islam</t>
  </si>
  <si>
    <t>Akij Flour Mills Ltd</t>
  </si>
  <si>
    <t>01918-681833</t>
  </si>
  <si>
    <t xml:space="preserve">MD. DIDER HOSSAIN </t>
  </si>
  <si>
    <t xml:space="preserve">Anifco Healthcare </t>
  </si>
  <si>
    <t>BSc (Chemistry)- National U</t>
  </si>
  <si>
    <t>hossamdy.nbl@gmail.com</t>
  </si>
  <si>
    <t xml:space="preserve">01750696127 </t>
  </si>
  <si>
    <t>Rahimafrooz Superstores Ltd. (AGORA)</t>
  </si>
  <si>
    <t>Manager- Marketing, Ecommerce, Corporate Sales</t>
  </si>
  <si>
    <t>MBA (Marketing)- EWU
BBA (Finance)- ULAB</t>
  </si>
  <si>
    <t>City Group (Rupshi Foods, Bakers)</t>
  </si>
  <si>
    <t>Portfolio Manager</t>
  </si>
  <si>
    <t>MBA (Marketing)- AIUB
BBA (Marketing)- UAP</t>
  </si>
  <si>
    <t>Apollo Hospitals Dhaka</t>
  </si>
  <si>
    <t xml:space="preserve">Multimode (Dysin) Group </t>
  </si>
  <si>
    <t>General Manager (Sales &amp; Marketing)</t>
  </si>
  <si>
    <t>MBA (Marketing)- EWU
Masters (Marketing)- National u</t>
  </si>
  <si>
    <t>UL VS Bangladesh Ltd</t>
  </si>
  <si>
    <t>Area Manager, Sales &amp; Marketing</t>
  </si>
  <si>
    <t>MBA (Marketing)- JU
BBA (Marketing)- BRAC U</t>
  </si>
  <si>
    <t>Deputy Manager, Brand &amp; Communication</t>
  </si>
  <si>
    <t>UNITED LUBE OIL LTD</t>
  </si>
  <si>
    <t>Head of Business Development | Head of Marketing</t>
  </si>
  <si>
    <t>MBA-AIUB
BBA- JU</t>
  </si>
  <si>
    <t>AHAMED NAJEEB RAHMAN</t>
  </si>
  <si>
    <t>Manager &amp; Head of Brands</t>
  </si>
  <si>
    <t>BBA (Marketing)- IBA, DU</t>
  </si>
  <si>
    <t>AHAMED.NAJEEB.R@GMAIL.COM</t>
  </si>
  <si>
    <t>01708-130185</t>
  </si>
  <si>
    <t>PFEC Global ltd</t>
  </si>
  <si>
    <t>Asian Paints Bangladesh</t>
  </si>
  <si>
    <t>MBA (Marketing)- IBA, DU
BSc (CSE)- MIST</t>
  </si>
  <si>
    <t>Co-walk Footwear</t>
  </si>
  <si>
    <t>nafees.imtiaz.shetu@icloud.com nafees.imtiaz.shetu@gmail.com</t>
  </si>
  <si>
    <t>McDonald Bangladesh (Pvt.) Limited,</t>
  </si>
  <si>
    <t>Chief Executive Officer (CEO), Agribusiness</t>
  </si>
  <si>
    <t>MBA (Marketing)- Stamford U
BSc (Agriculture)- BAU</t>
  </si>
  <si>
    <t>2007, 1984</t>
  </si>
  <si>
    <t>01711 543494</t>
  </si>
  <si>
    <t>Mohammad Amirul Huq</t>
  </si>
  <si>
    <t>BSc (CSE)- National U</t>
  </si>
  <si>
    <t>amirulhq018@gmail.com</t>
  </si>
  <si>
    <t>0181-2289211,
0171-6597777</t>
  </si>
  <si>
    <t>Didar Ahammad</t>
  </si>
  <si>
    <t>Astra Biopharmaceuticals Ltd</t>
  </si>
  <si>
    <t>Senior Medical Promotion Officer</t>
  </si>
  <si>
    <t>MSS (Sociology) &amp; BA- National U</t>
  </si>
  <si>
    <t>didarahammad6@gmail.com</t>
  </si>
  <si>
    <t>01729671675</t>
  </si>
  <si>
    <t>RAIHAN KABIR</t>
  </si>
  <si>
    <t>MBA (Marketing)- DU
BBA (Marketing)- EWU</t>
  </si>
  <si>
    <t>raihankabir.mkt@gmail.com</t>
  </si>
  <si>
    <t>01713 723 860</t>
  </si>
  <si>
    <t>nasheedk@gmail.com</t>
  </si>
  <si>
    <t>DGM Marketing &amp; Sales (Lighting &amp; Accessories Business) &amp;
Head of Marketing (Matador PVC Business)</t>
  </si>
  <si>
    <t>MD. JAKIR HOSSAIN</t>
  </si>
  <si>
    <t>Godrej Household Products (Bangladesh) Pvt.ltd</t>
  </si>
  <si>
    <t>MIS Executive-Sales</t>
  </si>
  <si>
    <t xml:space="preserve">jackhossain03@gmail.com </t>
  </si>
  <si>
    <t>01719 624 694</t>
  </si>
  <si>
    <t>ARIFUL HASAN</t>
  </si>
  <si>
    <t>Fu-Wang Foods Ltd</t>
  </si>
  <si>
    <t>Manager Institutional Sales (Modern trade Channel)</t>
  </si>
  <si>
    <t>MBA (Marketing)- JNU
MBS &amp; BBS (Marketing)- National U</t>
  </si>
  <si>
    <t>arifulhasan297@gmail.com</t>
  </si>
  <si>
    <t>01673565631</t>
  </si>
  <si>
    <t>Abdullah All Safe</t>
  </si>
  <si>
    <t>Rancon Automobiles LTD. (JMC, Daimler, FUSO)</t>
  </si>
  <si>
    <t>BSc ((ME)- CUET</t>
  </si>
  <si>
    <t>Shawonsafe@gmail.com</t>
  </si>
  <si>
    <t>01708518282</t>
  </si>
  <si>
    <t>MAHMUD-UL ISLAM KHAN</t>
  </si>
  <si>
    <t xml:space="preserve">AGM, Supply Chain Management </t>
  </si>
  <si>
    <t>MSc &amp; BSc (Biochemistry)- DU</t>
  </si>
  <si>
    <t>1994, 1993</t>
  </si>
  <si>
    <t>shelymahmud@gmail.com
 mahmud.islam@labaidgroup.com</t>
  </si>
  <si>
    <t>01730594071</t>
  </si>
  <si>
    <t>Tarikul Kamrul</t>
  </si>
  <si>
    <t>USBangla Group: Ecommerce and Food Technology
shoplover.com &amp; foodibd.com</t>
  </si>
  <si>
    <t>MBA (Marketing)- IBA, DU
BBA (MIS)- NSU</t>
  </si>
  <si>
    <t>hmtkamrul1@gmail.com</t>
  </si>
  <si>
    <t>01819210078</t>
  </si>
  <si>
    <t>Subrina Sultana</t>
  </si>
  <si>
    <t>Syngenta Bangladesh Limited</t>
  </si>
  <si>
    <t>Procurement Executive</t>
  </si>
  <si>
    <t>BSc (IPE)- BUET</t>
  </si>
  <si>
    <t>sabrswarna@gmail.com</t>
  </si>
  <si>
    <t xml:space="preserve">MOHAMMAD ZAKIR HOSSAIN  </t>
  </si>
  <si>
    <t xml:space="preserve">ZnZ Enterprise Ltd (a Supply Chain Company) </t>
  </si>
  <si>
    <t>MBA (Management)- Darul Ihsan University
Bcom- National U</t>
  </si>
  <si>
    <t>2012, 2003</t>
  </si>
  <si>
    <t>hossainmaa@gmail.com</t>
  </si>
  <si>
    <t>01790446727</t>
  </si>
  <si>
    <t>Engr.Kh. Abdul Satter</t>
  </si>
  <si>
    <t>Pacific Jeans Ltd.</t>
  </si>
  <si>
    <t xml:space="preserve">Sr. Manager (Supply Chain Management) </t>
  </si>
  <si>
    <t>BSc (Textile Engineering)- City University 
Dip (Dyeing)- ISTT</t>
  </si>
  <si>
    <t>abdulsatter904@gmail.com</t>
  </si>
  <si>
    <t>01678033904</t>
  </si>
  <si>
    <t>USB Express Ltd</t>
  </si>
  <si>
    <t>Head of Commercial and Operation (CCO)</t>
  </si>
  <si>
    <t>MD. MAZHARUL ISLAM (TUHIN)</t>
  </si>
  <si>
    <t>MEGHNA GROUP OF INDUSTRIES (MGI)</t>
  </si>
  <si>
    <t>Asst. General Manager (AGM), (Import Operation of Petro-chemical Industry)</t>
  </si>
  <si>
    <t>tuhin2k4@gmail.com</t>
  </si>
  <si>
    <t>01670695187</t>
  </si>
  <si>
    <t>Bridge Pharmaceuticals Limited</t>
  </si>
  <si>
    <t>Asst. Manager, Supply Chain, Consumer Goods Division</t>
  </si>
  <si>
    <t>MBA &amp; BBA- CU</t>
  </si>
  <si>
    <t>88-0181-6097388, 88-031-72526354</t>
  </si>
  <si>
    <t>MBA- IBA, DU
BSc- BUET</t>
  </si>
  <si>
    <t>Apple Mahamud</t>
  </si>
  <si>
    <t>Square Fashions Limited</t>
  </si>
  <si>
    <t>Assistant Manager in Accounts &amp; Finance</t>
  </si>
  <si>
    <t>ACMA-ICMAB
BBA (Finance)- BIU</t>
  </si>
  <si>
    <t>amahamud278@gmail.com</t>
  </si>
  <si>
    <t>01675062219</t>
  </si>
  <si>
    <t>Kawsar Rahman</t>
  </si>
  <si>
    <t>Innovations for Poverty Action</t>
  </si>
  <si>
    <t>MBA (Finance)- Northern University
BBA- Eastern University</t>
  </si>
  <si>
    <t>kawsar.razzo@gmail.com</t>
  </si>
  <si>
    <t>01750668855</t>
  </si>
  <si>
    <t>Md. Iqbal Kabir Jahid, FCA</t>
  </si>
  <si>
    <t>JMI Industrial Gas Ltd</t>
  </si>
  <si>
    <t>iqbalru7683@gmail.com</t>
  </si>
  <si>
    <t>01717-142408</t>
  </si>
  <si>
    <t>SAZIB KUMAR SAHA, FCA</t>
  </si>
  <si>
    <t>Nitex Solutions Ltd.</t>
  </si>
  <si>
    <t>sazibsaha@gmail.com</t>
  </si>
  <si>
    <t>017113 139 88</t>
  </si>
  <si>
    <t xml:space="preserve">MD. SHIBLI SADIQUE </t>
  </si>
  <si>
    <t>Epyllion Limited</t>
  </si>
  <si>
    <t>Manager/Head of Supply Chain</t>
  </si>
  <si>
    <t>MBA &amp; BBA (Accounting)- RU</t>
  </si>
  <si>
    <t>shibliscm@gmail.com
sa_shibli2000@yahoo.com</t>
  </si>
  <si>
    <t>8801777176326, ,01712145556</t>
  </si>
  <si>
    <t>Khan Mohammad Rizuanuzzaman</t>
  </si>
  <si>
    <t>Alta Vehicle Limited</t>
  </si>
  <si>
    <t>Manager-Accounts and Administration</t>
  </si>
  <si>
    <t>rizwankhan_111@yahoo.com</t>
  </si>
  <si>
    <t>01984187399</t>
  </si>
  <si>
    <t>KHAWAJA ZAID BIN AHMED, ACCA</t>
  </si>
  <si>
    <t>BSc (Applied Accounting)- Oxford Brookes University
DIPLOMA- University of Western Sydney</t>
  </si>
  <si>
    <t>khawajazaid@yahoo.com</t>
  </si>
  <si>
    <t>01741140599</t>
  </si>
  <si>
    <t>MD MONOWAR HOSSAIN.</t>
  </si>
  <si>
    <t>NORBAN Group of Companies</t>
  </si>
  <si>
    <t>Deputy Manager-Central. Compliance Auditor, Auditor and Monitoring Evaluation</t>
  </si>
  <si>
    <t>BBA (HRM)- ADUST</t>
  </si>
  <si>
    <t>monowar213@gmail.com</t>
  </si>
  <si>
    <t>01962400580</t>
  </si>
  <si>
    <t>Mohammad Bashir Uddin</t>
  </si>
  <si>
    <t>Raw Tech Limited</t>
  </si>
  <si>
    <t>ACCA : F1 to F4, F6 and F8- Kaplan Financial, UK
ACBA : Advanced Certificate of Business Administration, IBA, DU
C.A : Professional Level (Continue)
M.COM (ACC) : National University</t>
  </si>
  <si>
    <t>imbashir07@gmail.com</t>
  </si>
  <si>
    <t>01617001355</t>
  </si>
  <si>
    <t>MAKSUD ALAM ACA</t>
  </si>
  <si>
    <t>Manager, Band 3</t>
  </si>
  <si>
    <t>MBA (AIS)- DU
BBA (Finance)- NUB</t>
  </si>
  <si>
    <t>maksfaco@gmail.com</t>
  </si>
  <si>
    <t>01924 658050</t>
  </si>
  <si>
    <t>Muhammad Shahinur Rahman , ACMA</t>
  </si>
  <si>
    <t>Shinil Pharma Limited , ( Shinil Group )</t>
  </si>
  <si>
    <t>GM-Accounts &amp; Finance</t>
  </si>
  <si>
    <t>2004, 1996</t>
  </si>
  <si>
    <t>shahin220610@gmail.com</t>
  </si>
  <si>
    <t>01911005691</t>
  </si>
  <si>
    <t xml:space="preserve">Lamiya Bushra </t>
  </si>
  <si>
    <t xml:space="preserve">Mutual Trust Bank </t>
  </si>
  <si>
    <t>VP and Unit Head, Organizational Development, HR</t>
  </si>
  <si>
    <t>CIPD &amp; MSc (HRM and Business)- Aston University, UK
BBA (Marketing)- IUB</t>
  </si>
  <si>
    <t>lamiyabushra001@gmail.com</t>
  </si>
  <si>
    <t>01730703680</t>
  </si>
  <si>
    <t>Ranjan Kumer Saha</t>
  </si>
  <si>
    <t>Emami Bangladesh Ltd</t>
  </si>
  <si>
    <t>ran_jan2009@yahoo.com</t>
  </si>
  <si>
    <t>01964-266414</t>
  </si>
  <si>
    <t>A.P Moller Maersk</t>
  </si>
  <si>
    <t>People Partner – Sri Lanka &amp; Bangladesh</t>
  </si>
  <si>
    <t>01711 890 706</t>
  </si>
  <si>
    <t>MBA BBA (HRM)-NSU</t>
  </si>
  <si>
    <t>SHAMSUN NAHAR MILY</t>
  </si>
  <si>
    <t>BBA- Human Resource Management</t>
  </si>
  <si>
    <t>nahar.mily.16@gmail.com</t>
  </si>
  <si>
    <t>01842966101</t>
  </si>
  <si>
    <t xml:space="preserve"> Atquia Farzana</t>
  </si>
  <si>
    <t>Management Trainee
HR-Audit &amp; Development</t>
  </si>
  <si>
    <t>8801611192046, 01733204019</t>
  </si>
  <si>
    <t>SAKIB RAHMAN</t>
  </si>
  <si>
    <t>Procharon Communication Limited</t>
  </si>
  <si>
    <t>MBA (Marketing)- Darul Ihsan University
B.Com (Commerce)- National U</t>
  </si>
  <si>
    <t>sakib1719@gmail.com
sakib1719@me.com</t>
  </si>
  <si>
    <t>01954393166
01611192046</t>
  </si>
  <si>
    <t>IMRANUL KABIR</t>
  </si>
  <si>
    <t>MBA (Marketing)- DU
BBA (Marketing)- BRAC U</t>
  </si>
  <si>
    <t>2020, 2010</t>
  </si>
  <si>
    <t>imranul.kabir@yahoo.com</t>
  </si>
  <si>
    <t>01726391335</t>
  </si>
  <si>
    <t>M TAFSIRUL HAQUE</t>
  </si>
  <si>
    <t>Bashundhara Food &amp; Beverage Ind. Ltd</t>
  </si>
  <si>
    <t>Manager Brand</t>
  </si>
  <si>
    <t>tafsir.haque@gmail.com</t>
  </si>
  <si>
    <t>01911 58 68 00</t>
  </si>
  <si>
    <t>MD KAMRUZZAMAN APU</t>
  </si>
  <si>
    <t>Reedisha Food &amp; Beverage Limited</t>
  </si>
  <si>
    <t>Manager, Band &amp; Category Head (Bakery, Wafer &amp; Cake)</t>
  </si>
  <si>
    <t>MBA (HRM)- NSU
BBA (Marketing)- SEU</t>
  </si>
  <si>
    <t>apuzaman85@gmail.com</t>
  </si>
  <si>
    <t>01911 - 446 217</t>
  </si>
  <si>
    <t>Engr. Md. Razu Ahmed</t>
  </si>
  <si>
    <t>IRIS Corporation Berhad (Bangladesh Govt. Project</t>
  </si>
  <si>
    <t>turab.mech@gmail.com</t>
  </si>
  <si>
    <t>01710441579</t>
  </si>
  <si>
    <t>Myesha zannat</t>
  </si>
  <si>
    <t>Educator</t>
  </si>
  <si>
    <t>MA &amp; BA (Applied linguistics and ELT)- Brac U</t>
  </si>
  <si>
    <t>Zmayesha@gmail.com</t>
  </si>
  <si>
    <t>01521336663</t>
  </si>
  <si>
    <t>jf.jui1429@gamil.com</t>
  </si>
  <si>
    <t>Jannatul Ferdous Jui</t>
  </si>
  <si>
    <t>MBA &amp; BBA</t>
  </si>
  <si>
    <t>01558964154</t>
  </si>
  <si>
    <t>Md Asadullah Khan</t>
  </si>
  <si>
    <t>PGD (Industrial Management)- BiM
BSc (IPE)- KUET</t>
  </si>
  <si>
    <t>asad0611@gmail.com</t>
  </si>
  <si>
    <t>01675979859</t>
  </si>
  <si>
    <t>Mehrab.pau@gmail.com</t>
  </si>
  <si>
    <t>Md. Mehrab Hossain Joni</t>
  </si>
  <si>
    <t>Interstoff Apparels Ltd.(Head office)</t>
  </si>
  <si>
    <t>Sr. Executive, Supply chain department</t>
  </si>
  <si>
    <t>MBA (Marketing)- JNU
BSc (Wet Processing Technology)- Primeasia U</t>
  </si>
  <si>
    <t>2022, 2017</t>
  </si>
  <si>
    <t>01724104031</t>
  </si>
  <si>
    <t>MOHD. NURNOBY KHOKON</t>
  </si>
  <si>
    <t>Kohinoor Chemical Co. (BD) Ltd.</t>
  </si>
  <si>
    <t>Executive (Procurement)</t>
  </si>
  <si>
    <t>mhkhokon1@gmail.com</t>
  </si>
  <si>
    <t>01716095434</t>
  </si>
  <si>
    <t>MD. A.S.M KAMRUL AHSAN</t>
  </si>
  <si>
    <t>Senior Commercial Officer (Grade-1, Under Supply Chain Department)</t>
  </si>
  <si>
    <t>PGDSCM- ISCEA
MBA &amp; BBA (Finance and Banking)- IIUC, Dhaka Campus</t>
  </si>
  <si>
    <t>kamru86@yahoo.com</t>
  </si>
  <si>
    <t>01911-918082</t>
  </si>
  <si>
    <t>BSc (Civil)- UNIVERSITY OF CREATIVE TECHNOLOGY CHITTAGONG
Diploma (Civil)- CHITTAGONG TECHNICAL COLLEGE</t>
  </si>
  <si>
    <t>01776404229</t>
  </si>
  <si>
    <t>MD.AMINUL ISLAM</t>
  </si>
  <si>
    <t>SQ Birichina Limited, SQ Group</t>
  </si>
  <si>
    <t>emonsunderland@yahoo.com</t>
  </si>
  <si>
    <t>MBA (HRM)- University of Sunderland,UK
BBA (HRM)- IUB</t>
  </si>
  <si>
    <t>01914163666</t>
  </si>
  <si>
    <t>Head of HR,Admin &amp; Compliance</t>
  </si>
  <si>
    <t>afser.hasan@yahoo.com</t>
  </si>
  <si>
    <t>MOHAMMAD AFSER HASAN</t>
  </si>
  <si>
    <t>BASIC Bank Limited</t>
  </si>
  <si>
    <t>Relationship Manager (Foreign Trade)</t>
  </si>
  <si>
    <t>Cost and Management Accountants- ICMAB
LLB- National U
MBA &amp; BBA (Finance &amp; Banking)- CU</t>
  </si>
  <si>
    <t>- 2018, 2008, 2007</t>
  </si>
  <si>
    <t>01715-538501</t>
  </si>
  <si>
    <t xml:space="preserve">MD.KHORSHED ALAM </t>
  </si>
  <si>
    <t xml:space="preserve">Grand Corporation Pvt. </t>
  </si>
  <si>
    <t>Assistant Manager- Business Development</t>
  </si>
  <si>
    <t>MSc &amp; BSc (Chemistry)- National U</t>
  </si>
  <si>
    <t>khokonalam@gmail.com</t>
  </si>
  <si>
    <t>01686207449
01714112384</t>
  </si>
  <si>
    <t>OFMA Camp Limited</t>
  </si>
  <si>
    <t>Partho Chowdhury</t>
  </si>
  <si>
    <t>parthochowdhury491@yahoo.com</t>
  </si>
  <si>
    <t>01843-349996</t>
  </si>
  <si>
    <t>Classical Group</t>
  </si>
  <si>
    <t>BA - DU</t>
  </si>
  <si>
    <t>1990</t>
  </si>
  <si>
    <t>mdarifur239@gmail.com</t>
  </si>
  <si>
    <t>01841-526871</t>
  </si>
  <si>
    <t>BD Tax Care (BTC)</t>
  </si>
  <si>
    <t>Associate, Tax &amp; Vat</t>
  </si>
  <si>
    <t>MBA &amp; BBA (Finance)- UTTARA U</t>
  </si>
  <si>
    <t>mohammadatiqurrahman84@gmail.com</t>
  </si>
  <si>
    <t>01621-886860</t>
  </si>
  <si>
    <t>ITL Bangladesh Private Limited</t>
  </si>
  <si>
    <t>Finance Manager-Head of Finance</t>
  </si>
  <si>
    <t>Head of Sales Accounts</t>
  </si>
  <si>
    <t>Shah Cement Industries Limited</t>
  </si>
  <si>
    <t>EMBA (Finance)- IBA, DU
BBA (Finance)- NSU</t>
  </si>
  <si>
    <t>+8801730044423
+8801714026652</t>
  </si>
  <si>
    <t>A.Qasem &amp; Co. Chartered Accountants, Ecovis Bangladesh</t>
  </si>
  <si>
    <t>A. T. M MUSTAFIZUR RAHMAN</t>
  </si>
  <si>
    <t>Saiham Knit Composite Ltd</t>
  </si>
  <si>
    <t>Financial Controller &amp; Analyst</t>
  </si>
  <si>
    <t>MSc &amp; BSc (Mathematics)- DU</t>
  </si>
  <si>
    <t>mustafizdu@gmail.com</t>
  </si>
  <si>
    <t>01915-446274</t>
  </si>
  <si>
    <t>Md. Bani Amin</t>
  </si>
  <si>
    <t>baniamin.ais@gmail.com</t>
  </si>
  <si>
    <t>01717-855204</t>
  </si>
  <si>
    <t>MD. ANWAR HOSSAIN FCA</t>
  </si>
  <si>
    <t xml:space="preserve">Dysin Group </t>
  </si>
  <si>
    <t>General Manager/ Head of Finance</t>
  </si>
  <si>
    <t>FCA- ICAB
MBA &amp; BBA (Accounting )- DU</t>
  </si>
  <si>
    <t>2020, 2009, 2007</t>
  </si>
  <si>
    <t>anwaraca14@gmail.com</t>
  </si>
  <si>
    <t>8801964546385</t>
  </si>
  <si>
    <t>Sofyur Rahman, ACMA</t>
  </si>
  <si>
    <t>Rahimafrooz (Bangladesh) Ltd</t>
  </si>
  <si>
    <t>Group Head of Treasury</t>
  </si>
  <si>
    <t>ACMA- ICMAB
MBS &amp; BBS (Accounting)- National U</t>
  </si>
  <si>
    <t>2019, 2006, 2002</t>
  </si>
  <si>
    <t>sofyur.gsk@gmail.com</t>
  </si>
  <si>
    <t>01715878780</t>
  </si>
  <si>
    <t>GENERAL PHARMACEUTICALS LTD. AND SUBSIDIARIES</t>
  </si>
  <si>
    <t>Executive Director |CFO | Company Secretary</t>
  </si>
  <si>
    <t>Md. Alauddin,
FCA, FCS, FCGA, FFA (UK), FIPA (Australia), LLB</t>
  </si>
  <si>
    <t>Md. Shahin Hossain ACMA</t>
  </si>
  <si>
    <t>Mcom (accounting)- JNU</t>
  </si>
  <si>
    <t>shahinhossaincma@gmail.com</t>
  </si>
  <si>
    <t>01913484051</t>
  </si>
  <si>
    <t xml:space="preserve">Md. Tahidur Rahman </t>
  </si>
  <si>
    <t>Temp Glass Ltd. (Glass Company)</t>
  </si>
  <si>
    <t>Manager - Accou</t>
  </si>
  <si>
    <t>MPA (Professional Accounting)- DU
BBA (Accounting)- EWU</t>
  </si>
  <si>
    <t>2022, 2015</t>
  </si>
  <si>
    <t>tahidur.ewu@gmail.com</t>
  </si>
  <si>
    <t xml:space="preserve">01404-067650 </t>
  </si>
  <si>
    <t>Lead Manager, Collection and Payments, Treasury Department</t>
  </si>
  <si>
    <t>Green Smart Shirts Ltd</t>
  </si>
  <si>
    <t xml:space="preserve">MU HAMMED BELAL HOSSAIN </t>
  </si>
  <si>
    <t>General Manager (HR, Admin &amp; Compliance)</t>
  </si>
  <si>
    <t>MSS &amp; BSS (Political Science)- JNU, National U</t>
  </si>
  <si>
    <t>md.be lal_h@yahoo.com</t>
  </si>
  <si>
    <t xml:space="preserve">01714 448286, 01815461353 </t>
  </si>
  <si>
    <t>skmukul@gmail.com</t>
  </si>
  <si>
    <t>Funder &amp; Lead Consultan</t>
  </si>
  <si>
    <t>Ignite HRM Solution</t>
  </si>
  <si>
    <t>SHEIK KAMAL HOSSAI</t>
  </si>
  <si>
    <t>MBA (HRM)- SEU
PGDHRM- BIM
MA &amp; BA (Islamic Studie)- DU</t>
  </si>
  <si>
    <t>2013, 2007, 2004, 2003</t>
  </si>
  <si>
    <t>0181141286</t>
  </si>
  <si>
    <t>Bivuti Hira</t>
  </si>
  <si>
    <t>Odyssey Craft (Pvt.) Ltd.
Proposed LEED Platinum Green Factory</t>
  </si>
  <si>
    <t>Head of Compliance, HR &amp; Admin</t>
  </si>
  <si>
    <t>bivuti.bd@gmail.com</t>
  </si>
  <si>
    <t>01740 928 970</t>
  </si>
  <si>
    <t xml:space="preserve">Md. Abdullahil Mahmud </t>
  </si>
  <si>
    <t xml:space="preserve">Coats Bangladesh Ltd </t>
  </si>
  <si>
    <t>Manager Laboratory (Senior grade)</t>
  </si>
  <si>
    <t xml:space="preserve"> +8801755552680,   +8801972927212  </t>
  </si>
  <si>
    <t>mahmud.mdabdullahil@gmail.com</t>
  </si>
  <si>
    <t>MBA (OM)- EWU
MSc &amp; BSc ((Chemistry)- JU</t>
  </si>
  <si>
    <t>2017, 2009, 2008</t>
  </si>
  <si>
    <t>Md.Faruque Hossain</t>
  </si>
  <si>
    <t>Ador Composite Ltd</t>
  </si>
  <si>
    <t>G.M HR Admin. And Compliance</t>
  </si>
  <si>
    <t>MBA (HRM)- The People’s University of Bangladesh
MA- The People’s University of Bangladesh
BA- National U</t>
  </si>
  <si>
    <t>2016, 2009, 2001</t>
  </si>
  <si>
    <t>faruk1246@gmail.com</t>
  </si>
  <si>
    <t>01716358240</t>
  </si>
  <si>
    <t>RAJESH SHARMA</t>
  </si>
  <si>
    <t>SQUARE Pharmaceuticals Ltd.</t>
  </si>
  <si>
    <t>Executive (M-14), Technical Services Department</t>
  </si>
  <si>
    <t>M.pharm &amp; B.pharm- USTC</t>
  </si>
  <si>
    <t>rajeshsharma1@live.com
jam_rajesh@yahoo.com</t>
  </si>
  <si>
    <t xml:space="preserve">01814122215, 01787652845 </t>
  </si>
  <si>
    <t xml:space="preserve">Mizanur Rahman </t>
  </si>
  <si>
    <t xml:space="preserve">Vale Canada Limited, Toronto Corporate Office, Canada </t>
  </si>
  <si>
    <t>SAP RECONCILIATION CONTRACTOR (REMOTE)</t>
  </si>
  <si>
    <t>ACCA, LONDON- FTMS College, Malaysia
MBA (FINANCE)- Victoria University, Australia
BSc (CSE)- NSU</t>
  </si>
  <si>
    <t>meizandhk@gmail.com</t>
  </si>
  <si>
    <t xml:space="preserve">01715781209 </t>
  </si>
  <si>
    <t>Syeda Marzana Farha</t>
  </si>
  <si>
    <t>Tiger IT Bangladesh Ltd</t>
  </si>
  <si>
    <t>AVP- Finance Accounts (Team Lead of Finance &amp; Accounts Dept.)</t>
  </si>
  <si>
    <t>CA- ICAB
MBA &amp; BBA (AIS)- DU</t>
  </si>
  <si>
    <t>marzanafarha@gmail.com</t>
  </si>
  <si>
    <t>01711-964109</t>
  </si>
  <si>
    <t>sagor.icab@gmail.com</t>
  </si>
  <si>
    <t>PRAAVA HEALTH BANGLADESH LTD</t>
  </si>
  <si>
    <t xml:space="preserve">SENIOR MANAGER - F&amp;A </t>
  </si>
  <si>
    <t>CA- ICAB
Mcom &amp; Bcom- National U</t>
  </si>
  <si>
    <t>2014, 2011, 2009</t>
  </si>
  <si>
    <t>01840463623</t>
  </si>
  <si>
    <t>SHARIF AMINUL ISLAM FCMA</t>
  </si>
  <si>
    <t>DGM Costing</t>
  </si>
  <si>
    <t>CMA- ICMAB
Mcom &amp; Bcom- National U</t>
  </si>
  <si>
    <t>-, 1995, 1992</t>
  </si>
  <si>
    <t>sharifaminul71@gmail.com</t>
  </si>
  <si>
    <t>01819144557</t>
  </si>
  <si>
    <t>Md. Shahidul Islam, FCA, CIPFA (Affil)</t>
  </si>
  <si>
    <t>TIC Group (a division of ASX listed Pact Group), An Australian based multinational company</t>
  </si>
  <si>
    <t>Finance Controller and Company Secretary</t>
  </si>
  <si>
    <t>shahid1045@gmail.com</t>
  </si>
  <si>
    <t>01714-294595</t>
  </si>
  <si>
    <t>pobitrodu@gmail.com</t>
  </si>
  <si>
    <t>FCA- ICAB
MBA &amp; BBA (AIS)- DU</t>
  </si>
  <si>
    <t>Pobitro Kumar FCA</t>
  </si>
  <si>
    <t>Greenland Technologies Limited</t>
  </si>
  <si>
    <t>2016, 2011, 2010</t>
  </si>
  <si>
    <t>01721-501939</t>
  </si>
  <si>
    <t xml:space="preserve">GPH Ispat Limited </t>
  </si>
  <si>
    <t>Senior Manager (Finance &amp; Accounts)</t>
  </si>
  <si>
    <t>Helal Uddin ACA, FCCA</t>
  </si>
  <si>
    <t>Deputy General Manager (DGM) Accounts &amp; Finance</t>
  </si>
  <si>
    <t>helalsf@gmail.com</t>
  </si>
  <si>
    <t>+8801677044555
+8801715288020</t>
  </si>
  <si>
    <t>Nagma Andalib, FCA</t>
  </si>
  <si>
    <t>2019, 2010, 2009</t>
  </si>
  <si>
    <t>andalibnagma@gmail.com</t>
  </si>
  <si>
    <t>+880 1777761431
+8801674904533</t>
  </si>
  <si>
    <t xml:space="preserve">Zafor Ahmed ACCA </t>
  </si>
  <si>
    <t>R.M Group of Industries- Textile Division &amp; Metal Division</t>
  </si>
  <si>
    <t>AGM- Finance &amp; Accounts</t>
  </si>
  <si>
    <t>ahmed_zafor@yahoo.com</t>
  </si>
  <si>
    <t xml:space="preserve">01912289429 </t>
  </si>
  <si>
    <t>Connell Bros. Co. Bangladesh (Pvt) Ltd.</t>
  </si>
  <si>
    <t>Head of Finance (Country Finance Manager)</t>
  </si>
  <si>
    <t>Ramendra Nath Kar ACA</t>
  </si>
  <si>
    <t>Homeland Life Insurance Co. Ltd</t>
  </si>
  <si>
    <t>Chief Financial Officer (CFO) &amp;CAMLCO</t>
  </si>
  <si>
    <t>MPF (Finance)- DU
MBA (AIS)- JNU</t>
  </si>
  <si>
    <t>ramenzac@yahoo.com</t>
  </si>
  <si>
    <t>01722690128
01712561013</t>
  </si>
  <si>
    <t>MBA (Professional Accounting)- UIU
BBA (Finance)- UIU</t>
  </si>
  <si>
    <t>bayezid.uiu.bd@gmail.com</t>
  </si>
  <si>
    <t>bashirali.aca@gmail.com</t>
  </si>
  <si>
    <t>MOHAMMAD SYED BASHIR ALI, FCA, FCMA(IND)</t>
  </si>
  <si>
    <t xml:space="preserve">BRAC Bank Limited  </t>
  </si>
  <si>
    <t>Head of Regulatory Reporting, BASEL Implementation &amp; Taxation</t>
  </si>
  <si>
    <t>MCOM &amp; BCOM- DU</t>
  </si>
  <si>
    <t>1997, 1993</t>
  </si>
  <si>
    <t>01711075732</t>
  </si>
  <si>
    <t>575K</t>
  </si>
  <si>
    <t>650K</t>
  </si>
  <si>
    <t>Manager,(SCM)</t>
  </si>
  <si>
    <t>MOHAMMAD NAZRUL KABIR CHOWDHURY</t>
  </si>
  <si>
    <t xml:space="preserve">Group Chief of Internal Audit, Control and Risk Management (GCIA); 
Acting Group Chief of Financial Officer (CFO) </t>
  </si>
  <si>
    <t>MBA (Finance)- NSU</t>
  </si>
  <si>
    <t>nazrul@rancon.com.bd</t>
  </si>
  <si>
    <t>01711-505169, 01714001199</t>
  </si>
  <si>
    <t>450K</t>
  </si>
  <si>
    <t>H M RUBAIYAT, ACCA</t>
  </si>
  <si>
    <t>Liz Fashion Industry Limited &amp; other Concerns of LDC Group</t>
  </si>
  <si>
    <t>CCA Memb er
The Association of Chartered Certified Accountants (ACCA), UK
BSc (Applied Accounting)- Oxford Brookes University</t>
  </si>
  <si>
    <t xml:space="preserve">     +8801971841710 </t>
  </si>
  <si>
    <t>hmrubaiyat@gmail.com</t>
  </si>
  <si>
    <t>RAIHAN SIDDIQUE</t>
  </si>
  <si>
    <t>Midas Safety Bangladesh Limited
(A sister concern of MIDAS SAFETY
INC.)</t>
  </si>
  <si>
    <t>ASSISTANT MANAGER
Costing and Budget</t>
  </si>
  <si>
    <t>MBA &amp; BBA (Accounting)- East Delta University</t>
  </si>
  <si>
    <t>md.raihan.siddique@gmail.com</t>
  </si>
  <si>
    <t>01956661333</t>
  </si>
  <si>
    <t>Md. Nuruzzaman ACMA, ITP</t>
  </si>
  <si>
    <t>ACNABIN (CHARTERED ACCOUNTANTS)</t>
  </si>
  <si>
    <t>Sr. Assistant Manager – AUDIT &amp; CONSULTANCY</t>
  </si>
  <si>
    <t>nuruzzaman.icmab@gmail.com</t>
  </si>
  <si>
    <t>01722330311</t>
  </si>
  <si>
    <t>Nadia Sultana</t>
  </si>
  <si>
    <t>Hamletts Limited</t>
  </si>
  <si>
    <t>MBA &amp; BBA (Accounting)- BUBT</t>
  </si>
  <si>
    <t>ON GOING, 2016</t>
  </si>
  <si>
    <t>nadia7690@gmail.com</t>
  </si>
  <si>
    <t>018-74636324</t>
  </si>
  <si>
    <t>NAHIDUR RAHMAN</t>
  </si>
  <si>
    <t>Geeksntechnology Ltd.</t>
  </si>
  <si>
    <t>Manager Accounts &amp; Finance</t>
  </si>
  <si>
    <t>Nahid.hfc@gmail.com</t>
  </si>
  <si>
    <t>01782-797445 01677-251550</t>
  </si>
  <si>
    <t>MD. IMRAN HOSSAIN, ACMA</t>
  </si>
  <si>
    <t>Apex Holdings Limited</t>
  </si>
  <si>
    <t>Assistant Manager, Cost &amp; Budget</t>
  </si>
  <si>
    <t>imranrony195941@gmail.com</t>
  </si>
  <si>
    <t>01772402939, 01912195941</t>
  </si>
  <si>
    <t>Square Toiletries Limited</t>
  </si>
  <si>
    <t>MD. MAHIUDDIN, CMA</t>
  </si>
  <si>
    <t>mahiuddinhridoy@gmail.com</t>
  </si>
  <si>
    <t>Executive (Finance &amp; Accounts)</t>
  </si>
  <si>
    <t>MBA &amp; BBA (Accounting)- Dhaka College, DU</t>
  </si>
  <si>
    <t>01876342920
01976342920</t>
  </si>
  <si>
    <t>MD. SHAHIN ALAM</t>
  </si>
  <si>
    <t>MBA (Management)- National U</t>
  </si>
  <si>
    <t>Rahman Anis &amp; Co., Chartered Accountants</t>
  </si>
  <si>
    <t>Asst. Manager - Audit</t>
  </si>
  <si>
    <t>shahinalam2825@gmail.com</t>
  </si>
  <si>
    <t>01303-101995</t>
  </si>
  <si>
    <t>ANTU BANIK</t>
  </si>
  <si>
    <t>Officer, Finance &amp; Accounts</t>
  </si>
  <si>
    <t>antu.banik06@gmail.com</t>
  </si>
  <si>
    <t>01724748160</t>
  </si>
  <si>
    <t>Searock Apparels Ltd</t>
  </si>
  <si>
    <t>Deputy General Manager, Account &amp; Finance</t>
  </si>
  <si>
    <t>Sakhawat Hossain</t>
  </si>
  <si>
    <t>Nasir Group of Industries Limited</t>
  </si>
  <si>
    <t>Manager: Accounts &amp; Finance</t>
  </si>
  <si>
    <t>sakhawaticmab@gmail.com</t>
  </si>
  <si>
    <t>01718587607</t>
  </si>
  <si>
    <t xml:space="preserve">MD MINTU HOSEN </t>
  </si>
  <si>
    <t>Portland Group</t>
  </si>
  <si>
    <t>Senior Executive, Accounts &amp; Finance</t>
  </si>
  <si>
    <t>MBA &amp; BBA (F &amp; B)- National U</t>
  </si>
  <si>
    <t>mintucma21@gmail.com</t>
  </si>
  <si>
    <t>880 1935277467</t>
  </si>
  <si>
    <t>AL AMIN</t>
  </si>
  <si>
    <t>MCOM &amp; BCOM (Accounting)- NATIONAL U</t>
  </si>
  <si>
    <t>alamin_mymen@yahoo.com</t>
  </si>
  <si>
    <t>01716-888845
01849-649345</t>
  </si>
  <si>
    <t>MD. JESUN</t>
  </si>
  <si>
    <t>ACCLOW Consulting</t>
  </si>
  <si>
    <t>CCA- ACCA
BBA (Accounting)- Sonargaon University</t>
  </si>
  <si>
    <t>2020, on going</t>
  </si>
  <si>
    <t>jesun.acca90@gmail.com</t>
  </si>
  <si>
    <t>01916811053</t>
  </si>
  <si>
    <t>GOLAM QUADER ZILANI</t>
  </si>
  <si>
    <t>gkzilany@gmail.com</t>
  </si>
  <si>
    <t>Liz Fashion Industry Limited, LDC Group Bangladesh</t>
  </si>
  <si>
    <t>Md. Hasan Shahriar Khan ACMA</t>
  </si>
  <si>
    <t>Deloitte Bangladesh</t>
  </si>
  <si>
    <t>Audit Senior</t>
  </si>
  <si>
    <t>hasan20002.ais.du@gmail.com</t>
  </si>
  <si>
    <t>8801521220662</t>
  </si>
  <si>
    <t>MOHD.MASUDUR RAHMAN</t>
  </si>
  <si>
    <t>masudrahmancma@gmail.com</t>
  </si>
  <si>
    <t>Kumar Shoumendra Sutradhar</t>
  </si>
  <si>
    <t>Unique Hotels &amp; Resorts Ltd. a concern of Bangladeshi renowned Unique Group</t>
  </si>
  <si>
    <t>Manager-Tax &amp; VAT</t>
  </si>
  <si>
    <t>MBA &amp; BBA (AIS)- Islamic University, Kushtia</t>
  </si>
  <si>
    <t>shoumendra@yahoo.com</t>
  </si>
  <si>
    <t>01620974423</t>
  </si>
  <si>
    <t>Avant Garments Ltd</t>
  </si>
  <si>
    <t>Senior Executive, Cost and Budgetary Control</t>
  </si>
  <si>
    <t>MBA (HRM)- BUBT
BBA (HRM)- NSU</t>
  </si>
  <si>
    <t>md.mahfuz@northsouth.edu</t>
  </si>
  <si>
    <t>01841-018001</t>
  </si>
  <si>
    <t>Palash Dev ACMA</t>
  </si>
  <si>
    <t>Power Grid Company Bangladesh Ltd</t>
  </si>
  <si>
    <t>palashdev@gmail.com</t>
  </si>
  <si>
    <t>01711 263 356</t>
  </si>
  <si>
    <t>Syed Tahmid Saleheen</t>
  </si>
  <si>
    <t>MBA- BRAC U
BBA- IUB</t>
  </si>
  <si>
    <t>On going, 2016</t>
  </si>
  <si>
    <t>tsrashik@gmail.com</t>
  </si>
  <si>
    <t>01717769655</t>
  </si>
  <si>
    <t>Md. Shabuz Biplob ACMA</t>
  </si>
  <si>
    <t>Sr. Manager. (Costing &amp; Budgeting .)</t>
  </si>
  <si>
    <t>sbiplob.cma@gmailcom</t>
  </si>
  <si>
    <t>01723-987580</t>
  </si>
  <si>
    <t>KUSUM SAHA</t>
  </si>
  <si>
    <t>Bengal Group of Industries (Concern: Romania Food &amp; Beverage Ltd)</t>
  </si>
  <si>
    <t xml:space="preserve">Assistant Manager (Costing &amp; Accounts) </t>
  </si>
  <si>
    <t>sahakusum1827@gmail.com</t>
  </si>
  <si>
    <t>01966607990, 01675788240</t>
  </si>
  <si>
    <t xml:space="preserve">GAZI MOMINUL HASAN (PLABON) </t>
  </si>
  <si>
    <t>Mita Fabrics Ltd.</t>
  </si>
  <si>
    <t>Assistant Manager (HR, Finance &amp; Accounts)</t>
  </si>
  <si>
    <t>2011, 2011</t>
  </si>
  <si>
    <t>gmplabonhasan@gmail.com</t>
  </si>
  <si>
    <t>01670144143
01778861516</t>
  </si>
  <si>
    <t>Assistant Manager, Finance &amp; Accounts</t>
  </si>
  <si>
    <t>solaimanpatwarybappy@gmail.com</t>
  </si>
  <si>
    <t>MD. MOZAMMEL HAQUE BHUIYAN</t>
  </si>
  <si>
    <t>Bashundhara Multi Trading Limited
(BMTL)</t>
  </si>
  <si>
    <t>2008, 2003</t>
  </si>
  <si>
    <t>sbhuiyan953@gmail.com</t>
  </si>
  <si>
    <t>01717-780658
01675-465167</t>
  </si>
  <si>
    <t>Wahid Saber Kanchan ACMA</t>
  </si>
  <si>
    <t>Bracnet Limited</t>
  </si>
  <si>
    <t>saber2sk@yahoo.com
wsk.cma@gmail.com</t>
  </si>
  <si>
    <t>01722272966</t>
  </si>
  <si>
    <t>SHAKAWAT HOSSAIN FCA</t>
  </si>
  <si>
    <t>Assistant General Manager‐ Management Assurance (Group Finance)</t>
  </si>
  <si>
    <t>Shakawat95@yahoo.com</t>
  </si>
  <si>
    <t>01818739351</t>
  </si>
  <si>
    <t>SAAD AL MANNAN</t>
  </si>
  <si>
    <t>AL-RAZI CHEMICAL COMPLEX LIMITED</t>
  </si>
  <si>
    <t>Asst. Manager (Finance &amp; Accounts)</t>
  </si>
  <si>
    <t>MBA (Marketing)- IUB
BBA (Accounting)- IUB</t>
  </si>
  <si>
    <t>saad999@gmail.com</t>
  </si>
  <si>
    <t>01671-803471</t>
  </si>
  <si>
    <t>A. H. M. Didarul Islam</t>
  </si>
  <si>
    <t>SS Power I Limited</t>
  </si>
  <si>
    <t>MBA (AIS)- JU
BBA (Finance)- AUB</t>
  </si>
  <si>
    <t>didar.sfaco@gmail.com</t>
  </si>
  <si>
    <t>01677-494603</t>
  </si>
  <si>
    <t>Aftab Bahumukhi
Farms Ltd – A concern
of Jahurul Islam Group</t>
  </si>
  <si>
    <t>Senior Executive –
Costing, Budgeting,
Forecasting &amp; Credit
Analysis</t>
  </si>
  <si>
    <t>BBA (Accounting)- EWU</t>
  </si>
  <si>
    <t>naziurrahman124@gmail.com</t>
  </si>
  <si>
    <t>01316904257</t>
  </si>
  <si>
    <t>MD. IBRAHIM</t>
  </si>
  <si>
    <t>KSRM (Kabir Group)</t>
  </si>
  <si>
    <t>Senior Audit officer- Internal Audit Department</t>
  </si>
  <si>
    <t>mdibra67@gmail.com</t>
  </si>
  <si>
    <t>01816-826767</t>
  </si>
  <si>
    <t>MAJOR MD TASIKUZZAMAN,G+ (RETD)</t>
  </si>
  <si>
    <t>Air Defence Regiment Of BD Army</t>
  </si>
  <si>
    <t>Operation &amp; Logistics Officer Of Most Advanced</t>
  </si>
  <si>
    <t>MSc &amp; BSc- BUP</t>
  </si>
  <si>
    <t>tasik1422@gmail.com</t>
  </si>
  <si>
    <t>+8801733331422 
+8801835636040</t>
  </si>
  <si>
    <t>SYED REZAUL HOQUE</t>
  </si>
  <si>
    <t>Sanmar Properties Ltd</t>
  </si>
  <si>
    <t>syedrezaulhoque@gmail.com</t>
  </si>
  <si>
    <t>0194 094 3593, 017 111 01 588</t>
  </si>
  <si>
    <t>SUBEL KUMER SHARMA</t>
  </si>
  <si>
    <t>IT Grow Division Ltd</t>
  </si>
  <si>
    <t>PR Manager</t>
  </si>
  <si>
    <t>EMBA (Finance)- Canadian University of Bangladesh
MBS &amp; BBS (Accounting)- National U</t>
  </si>
  <si>
    <t>subelbd@gmail.com</t>
  </si>
  <si>
    <t>01820700665</t>
  </si>
  <si>
    <t>RAHUL DEB SAHA</t>
  </si>
  <si>
    <t>Rayple Ltd</t>
  </si>
  <si>
    <t>MBA (Marketing)- SEU
BSc (EEE)- RUET</t>
  </si>
  <si>
    <t>2010, 2003</t>
  </si>
  <si>
    <t>01739 724 101</t>
  </si>
  <si>
    <t>rahul95144@gmail.com</t>
  </si>
  <si>
    <t>Md. Kamrul Hasan Khan</t>
  </si>
  <si>
    <t>Bureau Veritas (Bangladesh) Pvt. Ltd.</t>
  </si>
  <si>
    <t>HSE MANAGER</t>
  </si>
  <si>
    <t>MS (Environmental Science)-SUB
BCOM- National U</t>
  </si>
  <si>
    <t>jimdhk@gmail.com</t>
  </si>
  <si>
    <t>0190 4326655
01772066655</t>
  </si>
  <si>
    <t>Mirja Md Mahmudul Hasan Sabuj</t>
  </si>
  <si>
    <t>01755594169</t>
  </si>
  <si>
    <t>PRASHANTA SHAHA, FCA</t>
  </si>
  <si>
    <t>Brac Bank Limited, Division: Finance</t>
  </si>
  <si>
    <t>Head of Regulatory Reporting</t>
  </si>
  <si>
    <t>prashantashaha@gmail.com</t>
  </si>
  <si>
    <t>01726740017</t>
  </si>
  <si>
    <t xml:space="preserve">Gazi Md. Salah Uddin </t>
  </si>
  <si>
    <t>Beconnected World (Bangladesh Liaison office)</t>
  </si>
  <si>
    <t xml:space="preserve">Merchandising Manager </t>
  </si>
  <si>
    <t>MBA (Apparel Merchandising)- BGMEA 
MSc &amp; BSc (Chemistry)- JU</t>
  </si>
  <si>
    <t>2013, 2007, 2006</t>
  </si>
  <si>
    <t>uddin1163@gmail.com</t>
  </si>
  <si>
    <t>01717097212</t>
  </si>
  <si>
    <t>Shek Md.Mostafa</t>
  </si>
  <si>
    <t>TUSUKA Denim Ltd. &amp; TUSUKA Washing Ltd. ( TUSUKA Garments Division)</t>
  </si>
  <si>
    <t>Senior Asst. Manager</t>
  </si>
  <si>
    <t>MSc &amp; BSc (ME)- DUET
Diploma (ME)- Chittagong Polytechnic</t>
  </si>
  <si>
    <t>skmd.mostafa08@gmail.com</t>
  </si>
  <si>
    <t>01779868510</t>
  </si>
  <si>
    <t>Dipongkar Saha</t>
  </si>
  <si>
    <t>POWER PAC holdings limited (100 MW power plant)</t>
  </si>
  <si>
    <t>Senior Engineer (Mechanical Maintenance)</t>
  </si>
  <si>
    <t>BSc (ME)- IBUAT
Diploma (Mechatronics)- Ngee Ann Polytechnic, Singapore
Diploma (Mechanical)- Faridpur Polytechnic</t>
  </si>
  <si>
    <t>dipongkar.saha2223@gmail.com</t>
  </si>
  <si>
    <t>01762377719</t>
  </si>
  <si>
    <t>MOSTAFA KAMAL</t>
  </si>
  <si>
    <t>Vertex Group</t>
  </si>
  <si>
    <t>Senior Product Manager - Marketing and Merchandising</t>
  </si>
  <si>
    <t>B.Com (Pass)
M.Com (In Management)</t>
  </si>
  <si>
    <t>mkamal2008og@yahoo.com</t>
  </si>
  <si>
    <t>8801711113516, 
+8801533180566</t>
  </si>
  <si>
    <t>Panna Group</t>
  </si>
  <si>
    <t>Sarkar Fazly Rubby</t>
  </si>
  <si>
    <t>Radial International Limited (Knit Composite Unit of Radiance Group)</t>
  </si>
  <si>
    <t>Sr. Assistant General Manager: Marketing and Merchandising</t>
  </si>
  <si>
    <t>rubbysarkar7@gmail.com</t>
  </si>
  <si>
    <t>01725733162</t>
  </si>
  <si>
    <t>Tanmoy Roy</t>
  </si>
  <si>
    <t>BBA (Marketing &amp; Human Resource Management)- BRAC University</t>
  </si>
  <si>
    <t>tanmoyroy343@gmail.com</t>
  </si>
  <si>
    <t>01733903466</t>
  </si>
  <si>
    <t>Brisco Apparel Company, US based Importer office in Bangladesh</t>
  </si>
  <si>
    <t>PGD (APM)- BIFT
MBA (HRM)- AUB
BA- National U</t>
  </si>
  <si>
    <t>2007, 2002, 1999</t>
  </si>
  <si>
    <t>rana.masud71@gmail.com</t>
  </si>
  <si>
    <t>01787 655 213</t>
  </si>
  <si>
    <t>MD ARIFUL ISLAM</t>
  </si>
  <si>
    <t>Beximco Communications Limited (Akash Digital TV)</t>
  </si>
  <si>
    <t>Regional Sales Manager (Senior Manager)</t>
  </si>
  <si>
    <t>MBA HR)- DU
BBA (Marketing)- EWU</t>
  </si>
  <si>
    <t>On going, 2010</t>
  </si>
  <si>
    <t>arif.ewu@gmail.com</t>
  </si>
  <si>
    <t>+8801711081181, 
+8801833181552</t>
  </si>
  <si>
    <t>Asiatic Mindshare Ltd, Bangladesh</t>
  </si>
  <si>
    <t>Assistant Director, Brand Communication</t>
  </si>
  <si>
    <t>Nafeez Imtiaz Karim</t>
  </si>
  <si>
    <t>Manager, Brand &amp; Market Communications</t>
  </si>
  <si>
    <t>nafeez.karim@gmail.com</t>
  </si>
  <si>
    <t>01727260620</t>
  </si>
  <si>
    <t>A.M.Sazzad Hossain</t>
  </si>
  <si>
    <t>Grameenphone Limited</t>
  </si>
  <si>
    <t>Head of Emerging Business (Dhaka region), General Manager, Business Sales</t>
  </si>
  <si>
    <t>MBA (Marketing)- USTC
Mcom (Management)- National U</t>
  </si>
  <si>
    <t>2009, ---</t>
  </si>
  <si>
    <t>sazzad233@gmail.com</t>
  </si>
  <si>
    <t>8801711500233</t>
  </si>
  <si>
    <t xml:space="preserve"> Sheikh Faisal Ahmed </t>
  </si>
  <si>
    <t>Bombay Sweets &amp; Co., Ltd</t>
  </si>
  <si>
    <t>Executive, Sales-Audit Department</t>
  </si>
  <si>
    <t>MBA (Marketing)- KU
BBA (Finance)- NUB</t>
  </si>
  <si>
    <t>faisalahmedbscl@gmail.com</t>
  </si>
  <si>
    <t>8801729905010</t>
  </si>
  <si>
    <t>Concord Engineers and Construction Ltd</t>
  </si>
  <si>
    <t>Manager-Electro- mechanical at HSIA-Terminal-3 Expansion project,Dhaka</t>
  </si>
  <si>
    <t>MD.HAFIZURRAHMAN IRFAN</t>
  </si>
  <si>
    <t>Operation Associate</t>
  </si>
  <si>
    <t>BBA (HRM)- IUB</t>
  </si>
  <si>
    <t>irfan.rabby@gmail.com</t>
  </si>
  <si>
    <t>01311934116</t>
  </si>
  <si>
    <t>Senior Executive &amp; Team Leader</t>
  </si>
  <si>
    <t>Lead Bangladesh</t>
  </si>
  <si>
    <t>Iftekhar Kaiser</t>
  </si>
  <si>
    <t>MBA &amp; BA (Marketing)- Port City International University</t>
  </si>
  <si>
    <t>iftekharkaiser.lead@gmail.com</t>
  </si>
  <si>
    <t>01521326958</t>
  </si>
  <si>
    <t>Alesha Holdings Limited</t>
  </si>
  <si>
    <t>Executive Director, Marketing &amp; Communication</t>
  </si>
  <si>
    <t>nahid.smrity@gmail.com</t>
  </si>
  <si>
    <t>Monno Group</t>
  </si>
  <si>
    <t>GM– HR &amp; Admin</t>
  </si>
  <si>
    <t>NUSRAT JAHAN</t>
  </si>
  <si>
    <t>RANCON British Motors Ltd.</t>
  </si>
  <si>
    <t>BBA(HRM)- UIU</t>
  </si>
  <si>
    <t>anikanusrat332@gmail.com</t>
  </si>
  <si>
    <t>01785857967</t>
  </si>
  <si>
    <t>chistybd2003@gmail.com</t>
  </si>
  <si>
    <t>Sk. MD. Reajul Islam Chisty</t>
  </si>
  <si>
    <t>Nuport Industrial Automation Ltd</t>
  </si>
  <si>
    <t>BSc (CSE)- University Of Pune</t>
  </si>
  <si>
    <t>226 MW HFO Best Power Plant Under Confidence Power Plant, Shajahanpur,  Bogra</t>
  </si>
  <si>
    <t>BSc (Apparel manufacturing)- DIU</t>
  </si>
  <si>
    <t>mdhabib1110@gmail.com</t>
  </si>
  <si>
    <t>01305037396
01739107956</t>
  </si>
  <si>
    <t>Anwar Hossain</t>
  </si>
  <si>
    <t xml:space="preserve">bKash Limited </t>
  </si>
  <si>
    <t>General Manager, Data Warehouse &amp; Mediation, Data Engineering</t>
  </si>
  <si>
    <t>MSc (Information Technology)- DU
BSc (CSE)- KUET</t>
  </si>
  <si>
    <t>anwar_kuet@hotmail.com</t>
  </si>
  <si>
    <t>01924400683</t>
  </si>
  <si>
    <t>BSc (Petroleum &amp;
Mining Engineering)- MIST</t>
  </si>
  <si>
    <t>Md. Khusro Azaz Amin</t>
  </si>
  <si>
    <t>Needs Engineers &amp; Development Ltd.</t>
  </si>
  <si>
    <t>azazmb2529@gmail.com</t>
  </si>
  <si>
    <t>01997297644</t>
  </si>
  <si>
    <t>MAHMOODUL HOQ SAMEER</t>
  </si>
  <si>
    <t>MBA (Marketing)- UIU
BBA (Marketing)- NSU</t>
  </si>
  <si>
    <t>mhsameer19@gmail.com</t>
  </si>
  <si>
    <t>01670460655</t>
  </si>
  <si>
    <t>Mohammad Rayhan Khan</t>
  </si>
  <si>
    <t>Croydon-Kowloon Designs Ltd. (A Concern of Bitopi Group)</t>
  </si>
  <si>
    <t>MBA (SCM)- NSU
MSS &amp; BSS (Sociology)- DU</t>
  </si>
  <si>
    <t>2022, 2012, 2011</t>
  </si>
  <si>
    <t>khanrayhan41@gmail.com</t>
  </si>
  <si>
    <t>01670949353</t>
  </si>
  <si>
    <t>100K</t>
  </si>
  <si>
    <t>130K</t>
  </si>
  <si>
    <t>SHARIF MAHBUB</t>
  </si>
  <si>
    <t>Millennium Associates.</t>
  </si>
  <si>
    <t>General Manager (Admin and Procurement)</t>
  </si>
  <si>
    <t>sharifmahbub84@gmail.com</t>
  </si>
  <si>
    <t>01633441050 
01810757577</t>
  </si>
  <si>
    <t>Elegant Property</t>
  </si>
  <si>
    <t>Marketing manager</t>
  </si>
  <si>
    <t>saiful.moto1987@gmail.com</t>
  </si>
  <si>
    <t>01719179183</t>
  </si>
  <si>
    <t>Md. Washeur Rahman</t>
  </si>
  <si>
    <t>Mondol Group</t>
  </si>
  <si>
    <t>Officer (Import), Commercial Department</t>
  </si>
  <si>
    <t>MSS &amp; BSS (Economics)- EWU</t>
  </si>
  <si>
    <t>washeur19@gmail.com</t>
  </si>
  <si>
    <t>01711459359</t>
  </si>
  <si>
    <t>UZZAL KUMAR PANDIT</t>
  </si>
  <si>
    <t xml:space="preserve">TRANSSION BANGLADESH LTD. (TRANSSION HOLDINGS) </t>
  </si>
  <si>
    <t xml:space="preserve">MANAGER-COMMERCIAL (RESPONSIBLE FOR WHOLE IMPORT &amp; 
WHAREHOUSE) </t>
  </si>
  <si>
    <t>MBS (Management)- National U</t>
  </si>
  <si>
    <t xml:space="preserve">uzzal84@yahoo.com
uzzalpandit84@gamil.com
uzzal.kumar@transsion.com16 </t>
  </si>
  <si>
    <t>01731-637838</t>
  </si>
  <si>
    <t>mdzakir.hossainmaa@gmail.com</t>
  </si>
  <si>
    <t xml:space="preserve">MOHAMMAD ZAKIR HOSSAIN   </t>
  </si>
  <si>
    <t>ZnZ Enterprise Ltd (a Supply Chain Company)</t>
  </si>
  <si>
    <t xml:space="preserve"> Head Of Operation</t>
  </si>
  <si>
    <t xml:space="preserve">  01918619104, 01790446727</t>
  </si>
  <si>
    <t>MAJOR (RETD) MD. LUTFUL HUDA, PSC</t>
  </si>
  <si>
    <t>Security Manager</t>
  </si>
  <si>
    <t>MDS (Social Science)- National U
BSc- CU</t>
  </si>
  <si>
    <t>2006, 1992</t>
  </si>
  <si>
    <t>Desh General Insurance Company Ltd</t>
  </si>
  <si>
    <t xml:space="preserve">Assistant Vice President (HR and Administration) </t>
  </si>
  <si>
    <t>MBA (HRM)- ADUST
Mcom &amp; Bcom (Accounting)- du</t>
  </si>
  <si>
    <t>2015, 1995, 1994</t>
  </si>
  <si>
    <t xml:space="preserve">Md. Sakibul Haque Khan </t>
  </si>
  <si>
    <t>WaterAid UK</t>
  </si>
  <si>
    <t>People &amp; Organizational Development Specialist</t>
  </si>
  <si>
    <t>PGDHRM- BiMS
MBA &amp; BBA- NSU</t>
  </si>
  <si>
    <t>tanim.libra@gmail.com, md.sakibul.haque.khan@gmail.com</t>
  </si>
  <si>
    <t xml:space="preserve">+8801715053525,
 +8801709997694 </t>
  </si>
  <si>
    <t>131K</t>
  </si>
  <si>
    <t>180K</t>
  </si>
  <si>
    <t xml:space="preserve">BanglaCAT (Exclusive Dealer of Caterpillar Inc. USA) </t>
  </si>
  <si>
    <t>Head of Supply Chain Management and Operations, BTML</t>
  </si>
  <si>
    <t>Rabeya Basry</t>
  </si>
  <si>
    <t>Ananya Traders</t>
  </si>
  <si>
    <t>Jr. Accountant</t>
  </si>
  <si>
    <t>rabeyabasryrabu45@yahoo.com</t>
  </si>
  <si>
    <t>01735939949</t>
  </si>
  <si>
    <t>MD. OMAR FARUQUE</t>
  </si>
  <si>
    <t>Meghna Group of Industries (MGI)</t>
  </si>
  <si>
    <t>Deputy General Manager – Administration</t>
  </si>
  <si>
    <t>1984, 1982</t>
  </si>
  <si>
    <t>mdomarfaruque2@gmail.com</t>
  </si>
  <si>
    <t>01313498065</t>
  </si>
  <si>
    <t>KAWSER AKTHER</t>
  </si>
  <si>
    <t>Baitun Noor Girls Madrasah &amp; Kindergarten</t>
  </si>
  <si>
    <t>kawserakther1990@gmail.com</t>
  </si>
  <si>
    <t>01829-250558</t>
  </si>
  <si>
    <t>Major Engr Md. Akimul Islam (Retd)</t>
  </si>
  <si>
    <t>Square Fashion Yarns Ltd.(Square Group)</t>
  </si>
  <si>
    <t>AGM - HR, Admin &amp; Compliance (Head of HR &amp; Admin )</t>
  </si>
  <si>
    <t>BSc (Civil Engineering)- MIST
BSc- National U</t>
  </si>
  <si>
    <t>2010, 2000</t>
  </si>
  <si>
    <t>rubelarnob1541@gmail.com</t>
  </si>
  <si>
    <t>01767834333</t>
  </si>
  <si>
    <t>Md. Syful Alam Riad</t>
  </si>
  <si>
    <t>Star Ceramics Limited (RAK Group)</t>
  </si>
  <si>
    <t>PGD (HRM)- BIM
BBS (Accounting)- National U</t>
  </si>
  <si>
    <t>syfulriad@gmail.com</t>
  </si>
  <si>
    <t>01755644457</t>
  </si>
  <si>
    <t>Rancon Automobiles Ltd</t>
  </si>
  <si>
    <t>Asst. Manager-Corporate HR &amp; OD-</t>
  </si>
  <si>
    <t>Talent Centric Ltd</t>
  </si>
  <si>
    <t>Manager, HR Operation &amp; Activation</t>
  </si>
  <si>
    <t>Mosammat Suraiya Akhtar</t>
  </si>
  <si>
    <t>OPPO Bangladesh Communication Equipment Co. Ltd.</t>
  </si>
  <si>
    <t>Head of Department, HR &amp; Admin</t>
  </si>
  <si>
    <t>BSc )Computer &amp; Engineering)- IIUC</t>
  </si>
  <si>
    <t>suraiya.khondokar@gmail.com</t>
  </si>
  <si>
    <t>01718313853</t>
  </si>
  <si>
    <t>Huawei Technologies (Bangladesh) Ltd.</t>
  </si>
  <si>
    <t>Manager, Human Resource</t>
  </si>
  <si>
    <t>Bay Group</t>
  </si>
  <si>
    <t>Manager, Group Human Resources &amp; Administration</t>
  </si>
  <si>
    <t>MBA (IB)- DU
BBA (HRM)- IUB</t>
  </si>
  <si>
    <t>Head of HR &amp; COMPLIANCE</t>
  </si>
  <si>
    <t>Garments Manufacture JINLITE Bangladesh Limited</t>
  </si>
  <si>
    <t>Syed Tanbir Hassan</t>
  </si>
  <si>
    <t>MJL Bangladesh Ltd.</t>
  </si>
  <si>
    <t>Sr. Manager, Business Analysis &amp; Planning</t>
  </si>
  <si>
    <t>MBA (Finance &amp; Information Systems) &amp; BSBA (Finance &amp; Information Systems)- University of Central Missouri, USA</t>
  </si>
  <si>
    <t>syedhassan77@gmail.com</t>
  </si>
  <si>
    <t>01777-768895</t>
  </si>
  <si>
    <t>GM HR &amp; ADMIN</t>
  </si>
  <si>
    <t>City Light Housing Ltd</t>
  </si>
  <si>
    <t>Tanzil Ahmed</t>
  </si>
  <si>
    <t>Talent Management Partner – Global</t>
  </si>
  <si>
    <t>tanzil.ahmed@hm.com</t>
  </si>
  <si>
    <t>01755 541271</t>
  </si>
  <si>
    <t>MD. SADAT HOSSAIN BHUIYAN, ACCA</t>
  </si>
  <si>
    <t xml:space="preserve">UTAH GROUP LIMITED </t>
  </si>
  <si>
    <t xml:space="preserve">ASSIATANT GENERAL MANAGER </t>
  </si>
  <si>
    <t xml:space="preserve">ACCA- Association of Chartered Certified Accounts, UK 
CAT- Certified Accounting Technician </t>
  </si>
  <si>
    <t>sadataccabhuiyan@gmail.com</t>
  </si>
  <si>
    <t>+88 01819-958069
+88 01819-144484</t>
  </si>
  <si>
    <t>Mithun Stephen Botlero</t>
  </si>
  <si>
    <t>Fakir Fashion Ltd</t>
  </si>
  <si>
    <t>Assistant Manager. Talent Acquisition</t>
  </si>
  <si>
    <t>sbotlero@gmail.com</t>
  </si>
  <si>
    <t>01674042696</t>
  </si>
  <si>
    <t>AGM-Administration</t>
  </si>
  <si>
    <t>SAYEDUL HASSAN</t>
  </si>
  <si>
    <t>CENTRO TEX LIMITED</t>
  </si>
  <si>
    <t>Senior Manager, Human Resources</t>
  </si>
  <si>
    <t>MBA (HRM)- DU
BBA (HRM)- AIUB</t>
  </si>
  <si>
    <t>sayedul.hassan@gmail.com</t>
  </si>
  <si>
    <t>01916820885</t>
  </si>
  <si>
    <t>MUHAMMAD NUR E ALAM</t>
  </si>
  <si>
    <t>Group HR General Manager</t>
  </si>
  <si>
    <t>MBA &amp; BBA (HRM) DU</t>
  </si>
  <si>
    <t>nur.e.alam007@gmail.com</t>
  </si>
  <si>
    <t>01716705959</t>
  </si>
  <si>
    <t>Md. Saddam Hossain</t>
  </si>
  <si>
    <t>PRIYOSHOP.COM</t>
  </si>
  <si>
    <t>BUSINESS DEVELOPMENT, ECOMMERCE ASSISTANT MANAGER</t>
  </si>
  <si>
    <t>saddamgmd@gmail.com</t>
  </si>
  <si>
    <t>01710-553387</t>
  </si>
  <si>
    <t>Anamika Khan</t>
  </si>
  <si>
    <t>Bengal Cement Limited</t>
  </si>
  <si>
    <t>Deputy Manager-Brand &amp; Communication</t>
  </si>
  <si>
    <t>khananamika18@gmail.com</t>
  </si>
  <si>
    <t>01711083060</t>
  </si>
  <si>
    <t>Farhana Bristy</t>
  </si>
  <si>
    <t>Postmaster Communication</t>
  </si>
  <si>
    <t>Sr.Visualizer</t>
  </si>
  <si>
    <t>MFA (Graphic Design)- UODA
BA (Graphic Design &amp; Multimedia)- Shanto Mariam U</t>
  </si>
  <si>
    <t>bristy28@ymail.com</t>
  </si>
  <si>
    <t>01676404438</t>
  </si>
  <si>
    <t>JONAED AHAMED RAHAT</t>
  </si>
  <si>
    <t>JARVIS</t>
  </si>
  <si>
    <t>SENIOR ASST. MANAGER, BRAND COMMUNICATION</t>
  </si>
  <si>
    <t>BA (English Literature)- JNU</t>
  </si>
  <si>
    <t>JONAEDAHAMEDRAHAT@GMAIL.COM</t>
  </si>
  <si>
    <t>01926904592</t>
  </si>
  <si>
    <t>A.B.M. MASUD CHOWDHURY</t>
  </si>
  <si>
    <t xml:space="preserve">ACI Formulations Limited </t>
  </si>
  <si>
    <t>Sr. Chemist, Quality Control</t>
  </si>
  <si>
    <t>MSc &amp; Bsc (Organic chemistry)- RU</t>
  </si>
  <si>
    <t>masud112@gmail.com</t>
  </si>
  <si>
    <t>8801738346155</t>
  </si>
  <si>
    <t>Dipankar Sarkar</t>
  </si>
  <si>
    <t>Doosan Power System India Pvt Ltd.</t>
  </si>
  <si>
    <t>Deputy Project Manager – Boiler, SCR &amp; FGD.</t>
  </si>
  <si>
    <t>sabujdip@yahoo.com</t>
  </si>
  <si>
    <t>+91-8697463375</t>
  </si>
  <si>
    <t>Deputy General Manager-Brand</t>
  </si>
  <si>
    <t>Shariar Masud</t>
  </si>
  <si>
    <t>Meghna Ceramic Industries Limited</t>
  </si>
  <si>
    <t>Senior Manager, Brand</t>
  </si>
  <si>
    <t>MBA &amp; BBA (Marketing &amp; HRM)- NSU</t>
  </si>
  <si>
    <t>shariarmasud87@gmail.com</t>
  </si>
  <si>
    <t>+88 01674884240, 
+88 027540649</t>
  </si>
  <si>
    <t>MD.. MAHADI HASSAN</t>
  </si>
  <si>
    <t>BANGLA SWISS INSPECTION COMPANY LIMITED</t>
  </si>
  <si>
    <t>Assistant Manager – HR, Accounts &amp; Admin</t>
  </si>
  <si>
    <t>MBA- IBA, RU
BBA- AUB</t>
  </si>
  <si>
    <t>bapparajshahi@gmail.com</t>
  </si>
  <si>
    <t>+88 01717 345682 
+88 01711 909342</t>
  </si>
  <si>
    <t>H.M Humayun Kabir Badal</t>
  </si>
  <si>
    <t>dimensions Limited / MI HUB Limited. (Bangladesh Liaison Office)</t>
  </si>
  <si>
    <t>Senior Merchandiser/ team Leader – PD, PR, PS and Production</t>
  </si>
  <si>
    <t>BSS- National U</t>
  </si>
  <si>
    <t>kabirbadal2014@gmail.com
badal.bd123@yahoo.com</t>
  </si>
  <si>
    <t>01610845918
01728517867</t>
  </si>
  <si>
    <t>Dr. Mina Manjurul Hossain Reza</t>
  </si>
  <si>
    <t>Z.H. Sikder Women’s Medical College Hospital - Gulshan</t>
  </si>
  <si>
    <t>Manager - HR and Admin</t>
  </si>
  <si>
    <t>Ph.D. in Management)- Limkokwing University of Creative Technology, Malaysia
PGD (RCM)- ABP
PGD (PM)- ABP
PGDHRM- BIM
MBA &amp; BBA (HRM &amp; Accounting)- NUB</t>
  </si>
  <si>
    <t>2021, 2021, 2021, 2013, 2011, 2010</t>
  </si>
  <si>
    <t>reznman@gmail.com</t>
  </si>
  <si>
    <t>8801753407884</t>
  </si>
  <si>
    <t>DGM, HR &amp; Admin</t>
  </si>
  <si>
    <t>Md. Mahbub Hasan</t>
  </si>
  <si>
    <t>Monower Associates</t>
  </si>
  <si>
    <t>Internee/ HR Associate</t>
  </si>
  <si>
    <t>MA &amp; BA- DU</t>
  </si>
  <si>
    <t>mahbubhasan976@gmail.com</t>
  </si>
  <si>
    <t>8801854809661</t>
  </si>
  <si>
    <t>Kalyar Replica Limited &amp; Kalyar Packaging Limited</t>
  </si>
  <si>
    <t>Deputy Manager – HR &amp; Administration</t>
  </si>
  <si>
    <t>MBA &amp; BBA- IIUC</t>
  </si>
  <si>
    <t>kazimd.obaidurrahman.com</t>
  </si>
  <si>
    <t>+8801685296060
01712459464</t>
  </si>
  <si>
    <t>ALLIANCE COMPUTERS LTD.</t>
  </si>
  <si>
    <t>HR AND ADMIN COORDINATOR</t>
  </si>
  <si>
    <t>mosiuraurnab@gmail.com</t>
  </si>
  <si>
    <t>MD.MOSIUR RAHMAN AURNAB</t>
  </si>
  <si>
    <t>MBA- Marketing
BBA- HR</t>
  </si>
  <si>
    <t>+8801679593523 
+8801767471387</t>
  </si>
  <si>
    <t>MOHAMMAD SALAUDDIN CHOWDHURY</t>
  </si>
  <si>
    <t>SHOPUP</t>
  </si>
  <si>
    <t>Assistant General Manager, (Head Of Procurement)</t>
  </si>
  <si>
    <t>MBA (Marketing)- AUST
BSc (Mathematics)- SUST</t>
  </si>
  <si>
    <t>2013, 2008</t>
  </si>
  <si>
    <t>01714-485965</t>
  </si>
  <si>
    <t>mamun1866@gmail.com</t>
  </si>
  <si>
    <t>Mohammad Mamun Chowdhury</t>
  </si>
  <si>
    <t>Rahimafrooz Storage Power Business</t>
  </si>
  <si>
    <t>MBA- IBA, DU
MBA- DU
BSc (IPE)- DU</t>
  </si>
  <si>
    <t>8801715256007</t>
  </si>
  <si>
    <t>Mahbubur Rahman Jesan</t>
  </si>
  <si>
    <t>UCB Fintech Limited</t>
  </si>
  <si>
    <t>Chief Market Development &amp; Operations Officer (reporting to CEO)</t>
  </si>
  <si>
    <t>8801720-812527
8801911-310352</t>
  </si>
  <si>
    <t>Muhammad Abid Hossain</t>
  </si>
  <si>
    <t>GLOBEX PHARMACEUTICALS LIMITED</t>
  </si>
  <si>
    <t>DGM (Head of Finance)
Accounts and Finance</t>
  </si>
  <si>
    <t>CMA- ICMAB
MBA &amp; BBA (AIS)- DU</t>
  </si>
  <si>
    <t>2008, 2005, 2003</t>
  </si>
  <si>
    <t>01320755449</t>
  </si>
  <si>
    <t>SALMA SULTANA SHRITY</t>
  </si>
  <si>
    <t>sultana.shrity@gmail.com</t>
  </si>
  <si>
    <t>Jahidur Rahman Jahid</t>
  </si>
  <si>
    <t>Japan Tobacco International (JTi)</t>
  </si>
  <si>
    <t>Trade Marketing Supervisor</t>
  </si>
  <si>
    <t>BSc (EEE)- WUB</t>
  </si>
  <si>
    <t>Jahidurrahman5894@gmail.com</t>
  </si>
  <si>
    <t>01677066641</t>
  </si>
  <si>
    <t>General Manager-Group Marketing &amp; Business Development Head</t>
  </si>
  <si>
    <t>Rafsan Rashed Nayeem</t>
  </si>
  <si>
    <t>Sheba.xyz</t>
  </si>
  <si>
    <t>Marketing lead</t>
  </si>
  <si>
    <t>BBA (Marketing)-EWU</t>
  </si>
  <si>
    <t>rafsan.rn1@gmail.com</t>
  </si>
  <si>
    <t>01673759599</t>
  </si>
  <si>
    <t>forhad_89@yahoo.com</t>
  </si>
  <si>
    <t>Intelli Engineering Limited</t>
  </si>
  <si>
    <t xml:space="preserve">Civil Engineering </t>
  </si>
  <si>
    <t>8801924400195</t>
  </si>
  <si>
    <t xml:space="preserve">ALIMUL RAJIB </t>
  </si>
  <si>
    <t>ATEC AUSTRALIA-INTERNATIONAL LIMITED</t>
  </si>
  <si>
    <t xml:space="preserve">OPERATIONS MANAGER </t>
  </si>
  <si>
    <t>MBA (Management)- DU
BSc (ME)- MIST</t>
  </si>
  <si>
    <t>ON going, 2009</t>
  </si>
  <si>
    <t>rajib.alimul@gmail.com
alimul_rajib@yahoo.com</t>
  </si>
  <si>
    <t>01949 65 73 63
01989 71 24 02</t>
  </si>
  <si>
    <t>MD. RAFIQUL HASAN</t>
  </si>
  <si>
    <t>Manager-Procurement</t>
  </si>
  <si>
    <t>MBA (SCM)- BUP
BSc (EEE)- IUBAT</t>
  </si>
  <si>
    <t>rakibemrh@gmail.com</t>
  </si>
  <si>
    <t>01670579922</t>
  </si>
  <si>
    <t>MOHAMMAD MONZUR-E-KHODA</t>
  </si>
  <si>
    <t>Chronic Care Business
(ACI Synergy Team)</t>
  </si>
  <si>
    <t>Senior Marketing Manager</t>
  </si>
  <si>
    <t>MBA (Marketing)- EWU
M. Pharm &amp; B. Pharm- DU</t>
  </si>
  <si>
    <t>monzur550@gmail.com</t>
  </si>
  <si>
    <t>01730021058</t>
  </si>
  <si>
    <t>Ahmed Kamrul Hasan</t>
  </si>
  <si>
    <t>Group Chief Human Resources Officer (Grade: CxO)</t>
  </si>
  <si>
    <t>MBA (Marketing)- SEU
PGDHRM- BIMS
BSS- National U</t>
  </si>
  <si>
    <t>2006, 2006, 2003</t>
  </si>
  <si>
    <t>ahmed.hasanbd@gmail.com</t>
  </si>
  <si>
    <t>01713375888</t>
  </si>
  <si>
    <t xml:space="preserve">Matador Group  </t>
  </si>
  <si>
    <t>Director HR &amp; Admin/CHRO Role</t>
  </si>
  <si>
    <t>MBA (HRM)- AIUB
PGDHRM- Through OLT (Online Test)
Mphil (Physical-Inorganic Chemistry)- BUET
MSc ((Physical Chemistry Thesis Group)- CU</t>
  </si>
  <si>
    <t>2016, 2009, 1998, 1997</t>
  </si>
  <si>
    <t>ZAMSHED UDDIN AHMED</t>
  </si>
  <si>
    <t>Bangla Trac Ltd. (Bangla CAT)</t>
  </si>
  <si>
    <t>Chief Operating Officer (Ashulia Facility)</t>
  </si>
  <si>
    <t>MSC (EEM)- University of Twente, The Netherlands
M. Engineering (AEM)- BUET
BSc (ME)- BUET</t>
  </si>
  <si>
    <t>zamshedahmed95@gmail.com</t>
  </si>
  <si>
    <t>+8801755-515143
+8801725993774</t>
  </si>
  <si>
    <t>Curetech Bd (IT Solution Company)</t>
  </si>
  <si>
    <t>M MUHIT HASSAN FCCA</t>
  </si>
  <si>
    <t>JCX Group</t>
  </si>
  <si>
    <t>ACCA (Accounting)-Kaplan Financial
A`Level (Accounting)-Maple Leaf International School</t>
  </si>
  <si>
    <t>m.muhit@live.com</t>
  </si>
  <si>
    <t>01780499931</t>
  </si>
  <si>
    <t>Nafis Reza Karim</t>
  </si>
  <si>
    <t>Urmi Group</t>
  </si>
  <si>
    <t>MBA (Marketing)- IUB
BSc (Engineering Management)- IUB</t>
  </si>
  <si>
    <t>nafis.reza.karim@gmail.com</t>
  </si>
  <si>
    <t>01749432549</t>
  </si>
  <si>
    <t>Mohammed Rafiqul Alam FCMA</t>
  </si>
  <si>
    <t xml:space="preserve">Chittagong Port Authority </t>
  </si>
  <si>
    <t>Chief Finance and Accounts Officer</t>
  </si>
  <si>
    <t>M.COM &amp; B.COM (Accounting)- CU</t>
  </si>
  <si>
    <t>mralam19632022@gmail.com</t>
  </si>
  <si>
    <t>8801715502007</t>
  </si>
  <si>
    <t>SALEH AHMMAD, FCMA</t>
  </si>
  <si>
    <t>RANCON[Rangs] Group- Electronics Division</t>
  </si>
  <si>
    <t>M.COM (Management)- JNU
B.COM- National U</t>
  </si>
  <si>
    <t>nipu81@gmail.com</t>
  </si>
  <si>
    <t>01919489899
01713285837</t>
  </si>
  <si>
    <t>Md. Humayun Kabir ACMA</t>
  </si>
  <si>
    <t>Shinest Apparels Limited</t>
  </si>
  <si>
    <t>GM - Accounts and Finance</t>
  </si>
  <si>
    <t>ACMA- ICMAB
M.Com (Accounting)- National U</t>
  </si>
  <si>
    <t>mhkabir08@gmail.com</t>
  </si>
  <si>
    <t>01700540702
01580788194</t>
  </si>
  <si>
    <t>Commander (Retd) MOHAMMAD RADWAN</t>
  </si>
  <si>
    <t>MDS- BUP</t>
  </si>
  <si>
    <t>navyradwan@gmail.com</t>
  </si>
  <si>
    <t>01769761045</t>
  </si>
  <si>
    <t>NAYEEMA ZAREEN BASHAR</t>
  </si>
  <si>
    <t>Research Analyst: Knowledge Solutions for Inclusive and Sustainable Development</t>
  </si>
  <si>
    <t>MBA (Finance)- University of Lincolnshire &amp; Humberside, UK</t>
  </si>
  <si>
    <t>nimibashar@gmail.com</t>
  </si>
  <si>
    <t>01740204083
01717473577</t>
  </si>
  <si>
    <t>A.B. MOHAMMED NAZMUL HASAN</t>
  </si>
  <si>
    <t>Belmoor Ltd</t>
  </si>
  <si>
    <t>nazmul@hoquebrothers.com
nazmulicab@gmail.com</t>
  </si>
  <si>
    <t>01942637574, 01960869655</t>
  </si>
  <si>
    <t>CAPT (RETD) MOHAMMAD TARIQUL AZAM</t>
  </si>
  <si>
    <t>icddr,b</t>
  </si>
  <si>
    <t>Manager, Civil Engineering Unit</t>
  </si>
  <si>
    <t>MBA [Finance]- AIUB
BSc- BUET</t>
  </si>
  <si>
    <t>MDS (Development Studies)- BUP
BSc (Civil Engineering)- CUET</t>
  </si>
  <si>
    <t>2020. 2007</t>
  </si>
  <si>
    <t>tlincoln_bd@outlook.com</t>
  </si>
  <si>
    <t>01711525506
01717585668</t>
  </si>
  <si>
    <t>SHAHJAHAN SHEKH</t>
  </si>
  <si>
    <t>Kazi Farms Groups</t>
  </si>
  <si>
    <t>General Manager ( Administration and Operations)</t>
  </si>
  <si>
    <t>PGD (Poultry Science)- John Academy
MBA- Bangladesh Army University Science &amp; Technology</t>
  </si>
  <si>
    <t>Shahjahan_disan@yahoo.com</t>
  </si>
  <si>
    <t>01748-936019
01787-682503</t>
  </si>
  <si>
    <t>PRANAB CHAKRABORTY AKASH</t>
  </si>
  <si>
    <t>Bongo Technology Ltd.(Bongo Xpress)</t>
  </si>
  <si>
    <t>Operation Manager, Chittagong</t>
  </si>
  <si>
    <t>MBS &amp; BBS (Management)_ National U</t>
  </si>
  <si>
    <t>pranabakash1986@gmail.com</t>
  </si>
  <si>
    <t>01833049953</t>
  </si>
  <si>
    <t>Md. Mofijul Islam FCA</t>
  </si>
  <si>
    <t>Senior Manager, Financial Controls</t>
  </si>
  <si>
    <t>abir.ac13@gmail.com</t>
  </si>
  <si>
    <t>01688-346499</t>
  </si>
  <si>
    <t>Ehsanul Kabir</t>
  </si>
  <si>
    <t>Lithe Group</t>
  </si>
  <si>
    <t>FCMA- ICMAB
M.Com. (Management)- DU</t>
  </si>
  <si>
    <t>ehsanulkabir71@gmail.com</t>
  </si>
  <si>
    <t>01713-064668</t>
  </si>
  <si>
    <t xml:space="preserve">LT COL MD SAIFUL ISLAM (Retd) </t>
  </si>
  <si>
    <t>Icon Printing and Packaging Ind, Ltd</t>
  </si>
  <si>
    <t>Director, Administation and HR</t>
  </si>
  <si>
    <t>MBA (MIS)- AUB
MSS (GP)- AUB
BA- CU</t>
  </si>
  <si>
    <t>2018, 2008, 1992</t>
  </si>
  <si>
    <t>mdsaifulislam99@yahoo.com mdsaifulislam99@gmail.com</t>
  </si>
  <si>
    <t>01713091627
01772429164</t>
  </si>
  <si>
    <t>MOHAMMAD ASHIQUE ELAHI MOJUMDER</t>
  </si>
  <si>
    <t>BANGLALINK DIGITAL
COMMUNICATIONS LTD</t>
  </si>
  <si>
    <t>HEAD OF UX &amp; UI</t>
  </si>
  <si>
    <t>PH.D. Student, UX &amp; UCD)- IKI, Paris Graduate School
MBA Marketing)- DU
BBA (Finance &amp; Accounting)- NSU</t>
  </si>
  <si>
    <t>on going, 2007, 2004</t>
  </si>
  <si>
    <t>ASHIQUE@MOJUMDER.COM</t>
  </si>
  <si>
    <t>01962424499</t>
  </si>
  <si>
    <t>MAJOR (Retd) MD. JAHANGIR KABIR</t>
  </si>
  <si>
    <t>BGB</t>
  </si>
  <si>
    <t xml:space="preserve">Adjutant </t>
  </si>
  <si>
    <t>jahangir4325@yahoo.com</t>
  </si>
  <si>
    <t>8801718008311,
+8801769004325</t>
  </si>
  <si>
    <t>LT COL MD TOWFIQUE AHMED CHOWDHURY (RETIRED)</t>
  </si>
  <si>
    <t>Far East Textile &amp; Clothing</t>
  </si>
  <si>
    <t>Dir Admin.</t>
  </si>
  <si>
    <t>towfiqueahmed7@gmail.com</t>
  </si>
  <si>
    <t>01737996928</t>
  </si>
  <si>
    <t>Brigadier General (LPR)</t>
  </si>
  <si>
    <t>Director (Finance)</t>
  </si>
  <si>
    <t>MBA (Finance &amp; HRM)- Royal University of Dhaka</t>
  </si>
  <si>
    <t>ashraf3927@gmail.com</t>
  </si>
  <si>
    <t>01730357735</t>
  </si>
  <si>
    <t>leopasha@yahoo.com</t>
  </si>
  <si>
    <t>Major Faisal Pasha, MBA (Retd)</t>
  </si>
  <si>
    <t xml:space="preserve">Company Commander
Recruit Training Battalion </t>
  </si>
  <si>
    <t>East Bengal Regimental Center</t>
  </si>
  <si>
    <t>PGDHRM- BIM
MBA- SEU</t>
  </si>
  <si>
    <t>01716474746</t>
  </si>
  <si>
    <t>MEHEDI HASAN</t>
  </si>
  <si>
    <t>01706763497</t>
  </si>
  <si>
    <t>MITISOL LIMITED</t>
  </si>
  <si>
    <t>EXECUTIVE DIRECTOR</t>
  </si>
  <si>
    <t xml:space="preserve">PGDHRM- IBA, DU
MBA (HRM) &amp; BSS (Economics)-DU
</t>
  </si>
  <si>
    <t>2017, 2010, 2002</t>
  </si>
  <si>
    <t>mmkamal646@gmail.com</t>
  </si>
  <si>
    <t>01819210646</t>
  </si>
  <si>
    <t>Major Md. Delwar Hossain, MDS, SPP, PSC</t>
  </si>
  <si>
    <t xml:space="preserve">Bangladesh Refugee Crisis Response, World Vision Bangladesh </t>
  </si>
  <si>
    <t>Head of Humanitarian Access &amp; Security</t>
  </si>
  <si>
    <t>BSc (Military Studies)- BUP
BA- National U</t>
  </si>
  <si>
    <t>2014, 2001</t>
  </si>
  <si>
    <t>delhkhan2018@gmail.com</t>
  </si>
  <si>
    <t xml:space="preserve">01769 006344 </t>
  </si>
  <si>
    <t>Major Masukur Rahman Hemel (Retired)</t>
  </si>
  <si>
    <t xml:space="preserve">Palmal Group of industries </t>
  </si>
  <si>
    <t>AGM Security &amp; Protocol Corporate Headquarters</t>
  </si>
  <si>
    <t>masukur7631@gmail.com</t>
  </si>
  <si>
    <t>88 01919 047760</t>
  </si>
  <si>
    <t>faisalchwdhry@gmail.com</t>
  </si>
  <si>
    <t>Mohammad Faisal Wahab Chowdhury, FCCA</t>
  </si>
  <si>
    <t>General Manager, Finance</t>
  </si>
  <si>
    <t>GLOBEX PHARMACEUTICALS LIMITED,</t>
  </si>
  <si>
    <t>aruabid@hotmail.com</t>
  </si>
  <si>
    <t>Mohammad Shorab Hossain, FCCA</t>
  </si>
  <si>
    <t>Assistant General Manager, Procurement</t>
  </si>
  <si>
    <t>United Elevator World Ltd</t>
  </si>
  <si>
    <t>UNIT HEAD / General Manager</t>
  </si>
  <si>
    <t>MSS (PS)- DU</t>
  </si>
  <si>
    <t>1984</t>
  </si>
  <si>
    <t>kabirh591@gmail.com 
humayun196262@gmail.com</t>
  </si>
  <si>
    <t>01711-430326</t>
  </si>
  <si>
    <t>Al Karim General Hospital Ltd</t>
  </si>
  <si>
    <t xml:space="preserve">General Manager </t>
  </si>
  <si>
    <t xml:space="preserve">MD.SAHIDUR RAHMAN </t>
  </si>
  <si>
    <t>LLB- National U
MBA (HRM)- State University of Bangladesh   
MS &amp; BS (Forestry and Wood Technology)- KU</t>
  </si>
  <si>
    <t>2020, 2007, 2003, 1997</t>
  </si>
  <si>
    <t>rahman72bd@gmail.com</t>
  </si>
  <si>
    <t xml:space="preserve">01819475203 
01827599203 </t>
  </si>
  <si>
    <t>MD. SHAHIJALAL PERVEZ</t>
  </si>
  <si>
    <t>RES Group</t>
  </si>
  <si>
    <t>Head of Accounts &amp; Finance (Acting CFO)</t>
  </si>
  <si>
    <t>sahil_msper@yahoo.com
sahil7msper@gmail.com</t>
  </si>
  <si>
    <t>01911737105
01760163243</t>
  </si>
  <si>
    <t>TANEEM M SHAHJAHAN</t>
  </si>
  <si>
    <t>S Incorporated Ltd</t>
  </si>
  <si>
    <t>Managing Director/CEO</t>
  </si>
  <si>
    <t>MS (Taxation)- Cleveland State University
MS (Taxation)- University of Akron
BBA (Finance &amp; Marketing)- Mount Union College</t>
  </si>
  <si>
    <t>01791344128</t>
  </si>
  <si>
    <t>taneem37@hotmail.com
taneem37@gmail.com</t>
  </si>
  <si>
    <t>Transcom Distribution Company Limited</t>
  </si>
  <si>
    <t>SOM</t>
  </si>
  <si>
    <t>PRASHANTA CHAKRABORTY ACMA.</t>
  </si>
  <si>
    <t>Infinity Group of Companies</t>
  </si>
  <si>
    <t>“Corporate Support</t>
  </si>
  <si>
    <t>CMA- ICMAB
MSc &amp; BSc- National U</t>
  </si>
  <si>
    <t>2020, 2007, 2006</t>
  </si>
  <si>
    <t>p.icmab@gmail.com</t>
  </si>
  <si>
    <t>01833981865</t>
  </si>
  <si>
    <t>Md Sayem Tanzeer, ACCA</t>
  </si>
  <si>
    <t>Chief Internal Auditor</t>
  </si>
  <si>
    <t>MA (Accounting and Finance)- Sheffield Hallam University, UK
BBA (Finance)- IUB</t>
  </si>
  <si>
    <t>mstanzeer@yahoo.com</t>
  </si>
  <si>
    <t>01678139202</t>
  </si>
  <si>
    <t>Imran Khan Tanim, FCCA</t>
  </si>
  <si>
    <t>ShopUp Bangladesh Ltd.</t>
  </si>
  <si>
    <t>General Manager (Finance Controller)</t>
  </si>
  <si>
    <t>MBA &amp; BBA (Finance)- EWU</t>
  </si>
  <si>
    <t>Oculin Tech BD Ltd.</t>
  </si>
  <si>
    <t>Sadab Chowdhury</t>
  </si>
  <si>
    <t>Interspeed Marketing Solution Limited.</t>
  </si>
  <si>
    <t>Account Manager, PSR Project</t>
  </si>
  <si>
    <t>sadab153@gmail.com</t>
  </si>
  <si>
    <t>01716132300</t>
  </si>
  <si>
    <t xml:space="preserve">Urban Design &amp; Development Ltd.  </t>
  </si>
  <si>
    <t xml:space="preserve">Senior Manager (HR &amp; Admin) </t>
  </si>
  <si>
    <t xml:space="preserve">Syeda Shotorupa Zafar </t>
  </si>
  <si>
    <t xml:space="preserve">Bongo </t>
  </si>
  <si>
    <t>Senior Executive - HR</t>
  </si>
  <si>
    <t>MBA (HRM)- NSU
BBA (HRM)- UIU</t>
  </si>
  <si>
    <t xml:space="preserve">shotorupazafar@gmail.com </t>
  </si>
  <si>
    <t xml:space="preserve">+8801670163552 
+8801787653963 </t>
  </si>
  <si>
    <t>RONALD MICKY, FCPA, FCMA (UK), CGMA</t>
  </si>
  <si>
    <t>LR Global Bangladesh Asset Management Company Ltd</t>
  </si>
  <si>
    <t>2021, 2021, 2013, 2006, 2005</t>
  </si>
  <si>
    <t>FCPA- CPA AUSTRALIA
FCMA- CIMA), UK
MBA (Finance)- AIUB
Mcom &amp; Bcom (Finance &amp; Banking)- National U</t>
  </si>
  <si>
    <t>ronald_mic@yahoo.com</t>
  </si>
  <si>
    <t>01911494974</t>
  </si>
  <si>
    <t>Walton Hi-Tech Industries</t>
  </si>
  <si>
    <t xml:space="preserve">Lead and Deputy Operative Director, Research &amp; Organization </t>
  </si>
  <si>
    <t>SMC Enterprise Ltd</t>
  </si>
  <si>
    <t>MD. MAHBUBUL HAQUE</t>
  </si>
  <si>
    <t xml:space="preserve">Aurora Tech Solutions, Roar IT Solutions (Partner) </t>
  </si>
  <si>
    <t>Director and Partner</t>
  </si>
  <si>
    <t>8801711505840</t>
  </si>
  <si>
    <t>mhaque2370@gmail.com
mahbub@auroratechsolution.com</t>
  </si>
  <si>
    <t>AMIT CHAKRABORTTY</t>
  </si>
  <si>
    <t>Ananta Real Estate Ltd, a sister concern of Anantagroup</t>
  </si>
  <si>
    <t>Head of Brand &amp; Communications</t>
  </si>
  <si>
    <t>MBA (Marketing)- DU
BA (English)- DIU</t>
  </si>
  <si>
    <t>amit_71bd@yahoo.com</t>
  </si>
  <si>
    <t>01911587887</t>
  </si>
  <si>
    <t>MOHAMMAD AMIR ANWAR FCMA (BD), CMA (UK), CGMA</t>
  </si>
  <si>
    <t xml:space="preserve">Zaber &amp; Zubair Fabrics Limited   </t>
  </si>
  <si>
    <t>General Manager (costing)</t>
  </si>
  <si>
    <t>MBA (Finance)- DU</t>
  </si>
  <si>
    <t>mdamiranwar_pappu@yahoo.com</t>
  </si>
  <si>
    <t>01732275650</t>
  </si>
  <si>
    <t xml:space="preserve">Dipu   Barua </t>
  </si>
  <si>
    <t>ACCA- Association of Chartered Certified Accountants (ACCA), UK</t>
  </si>
  <si>
    <t>dipuaccactg@gmail.com</t>
  </si>
  <si>
    <t>01766410411</t>
  </si>
  <si>
    <t>Faiz Ahmed FCA</t>
  </si>
  <si>
    <t>Group CFO &amp; COO (Textiles Division)</t>
  </si>
  <si>
    <t>M Com (Accounting)- Dhaka College, NU
M Com ((Management)- JNU, NU
B Com- Dhaka College</t>
  </si>
  <si>
    <t>2006, 2002, 2000</t>
  </si>
  <si>
    <t>faiztuaha1980@yahoo.com</t>
  </si>
  <si>
    <t>01712-607049</t>
  </si>
  <si>
    <t>Walid Ahmed Mohamed</t>
  </si>
  <si>
    <t>La Verde new capital</t>
  </si>
  <si>
    <t>Waleed.agi1974@gmail.com</t>
  </si>
  <si>
    <t>+(202) 25089428</t>
  </si>
  <si>
    <t>Md. Nur Alam Chowdhury</t>
  </si>
  <si>
    <t>Nippon Koei Co., Ltd</t>
  </si>
  <si>
    <t>Office Assistant Manager</t>
  </si>
  <si>
    <t>BBA (HRM)- Bangladesh University</t>
  </si>
  <si>
    <t>nur.bu609@gmail.com</t>
  </si>
  <si>
    <t>01785280609</t>
  </si>
  <si>
    <t>hasanshariful@gmail.com</t>
  </si>
  <si>
    <t>Sheba.XYZ (Sheba Platform Limited)</t>
  </si>
  <si>
    <t>Vice President &amp; Business Unit head</t>
  </si>
  <si>
    <t>MBA (Marketing)- ULAB
BBA (Marketing)- AIUB</t>
  </si>
  <si>
    <t>Sharmin Farzana</t>
  </si>
  <si>
    <t>Heidelberg Cement Bangladdesh Ltd</t>
  </si>
  <si>
    <t>DGM, Head-HR &amp; Admin</t>
  </si>
  <si>
    <t>PGD &amp; MBA (HRM)- BIHRM
B Com- National U</t>
  </si>
  <si>
    <t>2013, 1994</t>
  </si>
  <si>
    <t>farzana0603@gmail.com</t>
  </si>
  <si>
    <t>01730793959
01731955541</t>
  </si>
  <si>
    <t>OMAS Foundation</t>
  </si>
  <si>
    <t>atq.r.90@gmail.com</t>
  </si>
  <si>
    <t>01925180650</t>
  </si>
  <si>
    <t>S. M. Faysal Reza ACMA, CGMA, CPFA</t>
  </si>
  <si>
    <t>Finance Lead | Finance, Banking &amp; Treasury Division</t>
  </si>
  <si>
    <t>MBA &amp; BBA (Finance &amp; Accounting)- IUB</t>
  </si>
  <si>
    <t>smfra.jobs@gmail.com</t>
  </si>
  <si>
    <t>01716695647</t>
  </si>
  <si>
    <t>MOSTAFIZUR RAHMAN BHUIYAN</t>
  </si>
  <si>
    <t>SWAN GROUP LTD</t>
  </si>
  <si>
    <t>HEAD OF H R, ADMIN &amp; COMPLIANCE</t>
  </si>
  <si>
    <t>M B A (HRM)- Stamford U
MA- DU
BA-CU</t>
  </si>
  <si>
    <t>2005, 1991, 1989</t>
  </si>
  <si>
    <t>masomrahman2016@gmail.com</t>
  </si>
  <si>
    <t>0 1 7 7 0 1 4 8 4 9 8</t>
  </si>
  <si>
    <t>binoynaha007@gmail.com
bknath2008@yahoo.com</t>
  </si>
  <si>
    <t>MD. LALON HOSSAIN</t>
  </si>
  <si>
    <t>Vivo Bangladesh</t>
  </si>
  <si>
    <t>Sr. Manager-Human Resources</t>
  </si>
  <si>
    <t>MBA (HRM)- AUB
BSS (Sociology &amp; Anthropology)- AUB</t>
  </si>
  <si>
    <t>lalonhr@gmail.com</t>
  </si>
  <si>
    <t>01722-999666</t>
  </si>
  <si>
    <t>MOHAMMAD MOINUL ISLAM KHAN (SUMON)</t>
  </si>
  <si>
    <t>Lily Cosmetics Limited</t>
  </si>
  <si>
    <t>Director (Operations)</t>
  </si>
  <si>
    <t>Mcom &amp; BCOM (Accounting)- National U</t>
  </si>
  <si>
    <t>moinul.b.cadet@gmail.com</t>
  </si>
  <si>
    <t>01714048149</t>
  </si>
  <si>
    <t>SHANZIDA ISLAM</t>
  </si>
  <si>
    <t>Sunshine Accessories MFC.BD.LTD</t>
  </si>
  <si>
    <t>MSS (Economics)- AUB
BSS (Economics)- SEU</t>
  </si>
  <si>
    <t>shanzida89@gmail.com</t>
  </si>
  <si>
    <t>01994630927</t>
  </si>
  <si>
    <t>Md Shahjahan ACCA</t>
  </si>
  <si>
    <t>BSc (Applied Accounting)- Oxford Brookes University (UK)
Advanced Diploma (Accounting and Business)- Association of Chartered Certified Accountants (UK)</t>
  </si>
  <si>
    <t>2020, 2011</t>
  </si>
  <si>
    <t>shahjahan.acca@gmail.com</t>
  </si>
  <si>
    <t>01613979595
01913979595</t>
  </si>
  <si>
    <t>Arrow Jeans Pvt. Ltd (Unit-1)</t>
  </si>
  <si>
    <t>Assistant General Manager – HR, Admin &amp; Compliance</t>
  </si>
  <si>
    <t>iqbalbepza@gmail.com</t>
  </si>
  <si>
    <t>01711122949</t>
  </si>
  <si>
    <t>Md Rafiqul Hassan</t>
  </si>
  <si>
    <t>Standard Essential Company Limited</t>
  </si>
  <si>
    <t xml:space="preserve">Chief Operating Officer (COO)  </t>
  </si>
  <si>
    <t>MBA (Marketing)- Trinity University &amp; College, Delaware (USA), Malaysia campus 
BSc (Marine Engineering)- Bangladesh Marine Academy, WMU, SWEEDEN</t>
  </si>
  <si>
    <t>2003, 1991</t>
  </si>
  <si>
    <t>01711155947
01670065913</t>
  </si>
  <si>
    <t>Salek Salf Ehsani</t>
  </si>
  <si>
    <t>Presidency School, Dinajpur</t>
  </si>
  <si>
    <t>administrative officer</t>
  </si>
  <si>
    <t>1987</t>
  </si>
  <si>
    <t>ehsani7071@yahoo.com</t>
  </si>
  <si>
    <t>01817019221
01954722030</t>
  </si>
  <si>
    <t>ashrafulalam.acc@gmail.com</t>
  </si>
  <si>
    <t>Islami Bank Agent Banking (Islami Bank Bangladesh Ltd.)</t>
  </si>
  <si>
    <t>Cash Incharge</t>
  </si>
  <si>
    <t>01738339893
01636448184</t>
  </si>
  <si>
    <t>Khairul Alam (Shimul)</t>
  </si>
  <si>
    <t>Bazna Production</t>
  </si>
  <si>
    <t>CEO &amp; Head of Marketing</t>
  </si>
  <si>
    <t>MBA (Marketing)- Royal Roads University, Canada
BBA (Marketing)- NSU</t>
  </si>
  <si>
    <t>ongoing, 2006</t>
  </si>
  <si>
    <t>shimul81@gmail.com</t>
  </si>
  <si>
    <t>01713 464447</t>
  </si>
  <si>
    <t>A H M MAHBUB</t>
  </si>
  <si>
    <t>Bangladesh SMEC</t>
  </si>
  <si>
    <t>Director Corporate Services</t>
  </si>
  <si>
    <t>MA &amp; BA (Public Administration)- DU</t>
  </si>
  <si>
    <t>1991, 1990</t>
  </si>
  <si>
    <t>ahmmahbub25@gmail.com</t>
  </si>
  <si>
    <t>01811455350</t>
  </si>
  <si>
    <t>Petro-chemicals Industry (PVC &amp; PET) USD project (MEGHNA GROUP.)</t>
  </si>
  <si>
    <t>Procurement &amp; Import Operation of Plant Machinery &amp; Raw Materials (DG/Bulk/Break-bulk)</t>
  </si>
  <si>
    <t>FASIHUL MOSTOFA</t>
  </si>
  <si>
    <t>Trust Axiata Digital Ltd. (tap)</t>
  </si>
  <si>
    <t>Head of Sales Strategy &amp; Development, Sales Operations &amp; Merchant Management</t>
  </si>
  <si>
    <t>MBA &amp; BBA- Leading University</t>
  </si>
  <si>
    <t>fkdtalal@gmail.com</t>
  </si>
  <si>
    <t>01819210334</t>
  </si>
  <si>
    <t>SHAHINUR RAHMAN, ITP</t>
  </si>
  <si>
    <t>NDEL</t>
  </si>
  <si>
    <t>DGM (VAT &amp; Tax)</t>
  </si>
  <si>
    <t>shahinur2449@yahoo.com</t>
  </si>
  <si>
    <t>0174-3503779
01729689157</t>
  </si>
  <si>
    <t>90K</t>
  </si>
  <si>
    <t xml:space="preserve">    Abrar Mahir Ahmed Rahul </t>
  </si>
  <si>
    <t>Dynasty Food &amp; Beverage Industries</t>
  </si>
  <si>
    <t>Executive, Accounts &amp; Supply Chain Management</t>
  </si>
  <si>
    <t>abrar.mahir.ahmed231094@gmail.com</t>
  </si>
  <si>
    <t>01636197149</t>
  </si>
  <si>
    <t>YIASIN ARAFAT ACA</t>
  </si>
  <si>
    <t>Assistant General Manager- Finance and Accounts (HoD)</t>
  </si>
  <si>
    <t>arafatsfaco@gmail.com</t>
  </si>
  <si>
    <t>01918-871-164
01787672161</t>
  </si>
  <si>
    <t>Simec Engineers Ltd</t>
  </si>
  <si>
    <t>Executive, Accounts &amp; Logistic Co- Ordinator</t>
  </si>
  <si>
    <t>jahangir.rangs72@gmail.com</t>
  </si>
  <si>
    <t>01674798784</t>
  </si>
  <si>
    <t>MOHAMMAD AKBAR KABIR</t>
  </si>
  <si>
    <t>GULF INTENATIONAL L.L.C.
Sharjah</t>
  </si>
  <si>
    <t>MANAGER, ACCOUNTS PAYABLE</t>
  </si>
  <si>
    <t>CA (CC)- ICAB
M.COM- NATIONAL U
B.COM- DU</t>
  </si>
  <si>
    <t>1996, 1993, 1991</t>
  </si>
  <si>
    <t>akbarkabir1@yahoo.ca</t>
  </si>
  <si>
    <t>01324562500</t>
  </si>
  <si>
    <t>Esrat Jahan Chowdhury</t>
  </si>
  <si>
    <t>Sr. Executive (Team Lead), Quality Assurance &amp; Operations</t>
  </si>
  <si>
    <t>israt633@gmail.com</t>
  </si>
  <si>
    <t>01763292335</t>
  </si>
  <si>
    <t>DIAUN BIN SOLAIMAN</t>
  </si>
  <si>
    <t>Executive, Officer, Senior Officer</t>
  </si>
  <si>
    <t>BBA (HRM)- AUB
Diploma (CSE)- Bangladesh Open University</t>
  </si>
  <si>
    <t>diaun@yahoo.com</t>
  </si>
  <si>
    <t>01730025199</t>
  </si>
  <si>
    <t>Eastern Bank Limited (EBL)</t>
  </si>
  <si>
    <t>MD. ARAFAT HOSSAIN</t>
  </si>
  <si>
    <t>Cash Officer (Gulshan Corporate Branch)</t>
  </si>
  <si>
    <t>MBA &amp; BBA (Accounting)- DU, Dhaka College</t>
  </si>
  <si>
    <t>arafat.sifat76@gmail.com</t>
  </si>
  <si>
    <t>01676734522</t>
  </si>
  <si>
    <t>HASINA AKHTER, FCMA</t>
  </si>
  <si>
    <t xml:space="preserve">First Assistant Vice President, Head of Treasury Operations. </t>
  </si>
  <si>
    <t>hasina.acma1104@gmail.com</t>
  </si>
  <si>
    <t>01732-984318, 01708-145421</t>
  </si>
  <si>
    <t>Basic Need Agro (a Livestock Firm House)</t>
  </si>
  <si>
    <t>Director Finance and Accounts</t>
  </si>
  <si>
    <t>Mcom (Professional Finance)- DU
Bcom (Accounting)- jnu</t>
  </si>
  <si>
    <t>altap.fbcci@gmail.com</t>
  </si>
  <si>
    <t xml:space="preserve"> Altap Hossen </t>
  </si>
  <si>
    <t>Embassy of the United Arab Emirates (UAE) in Dhaka (Bangladesh)</t>
  </si>
  <si>
    <t>Economic Analyst (Economic and Trade Affairs Lead)</t>
  </si>
  <si>
    <t>PGDIR- DU
MSS &amp; BSS (Economics)- JKKNIU</t>
  </si>
  <si>
    <t>2022, 2013, 2012</t>
  </si>
  <si>
    <t>01732015970</t>
  </si>
  <si>
    <t xml:space="preserve">Dilruba Sharmin Khan                       </t>
  </si>
  <si>
    <t>Team</t>
  </si>
  <si>
    <t>Director, Group HR</t>
  </si>
  <si>
    <t>dsk0507@gmail.com</t>
  </si>
  <si>
    <t>01778422826</t>
  </si>
  <si>
    <t>rauf.profession@gmail.com</t>
  </si>
  <si>
    <t>01712875551</t>
  </si>
  <si>
    <t xml:space="preserve">Md. Abdur Rauf </t>
  </si>
  <si>
    <t>Agile Minds Solutions Ltd</t>
  </si>
  <si>
    <t>Chief Financial Officer - CFO</t>
  </si>
  <si>
    <t>MBA (Finance)- IBA, DU
Mcom (Accounting)- National U</t>
  </si>
  <si>
    <t>Islami Bank Foundation</t>
  </si>
  <si>
    <t>Manager &amp; Incharge, Accounts, Payroll &amp; Taxes</t>
  </si>
  <si>
    <t>Head Of Taxation</t>
  </si>
  <si>
    <t>KAZI SHARIFUL ISLAM</t>
  </si>
  <si>
    <t>OTOBI Limited</t>
  </si>
  <si>
    <t>Manager - Accounts &amp; Finance</t>
  </si>
  <si>
    <t>ksi4bd@gmail.com</t>
  </si>
  <si>
    <t>01735453495</t>
  </si>
  <si>
    <t>YCL INTERNATIONAL INDUSTRIES LTD(CHINA BASED MANNEQUINE HEAD INDUSTRY)- Mongla EPZ</t>
  </si>
  <si>
    <t>panacea_rr@yahoo.com</t>
  </si>
  <si>
    <t xml:space="preserve">01733-491771
01303-816123                    </t>
  </si>
  <si>
    <t>Pidilite Speciality Chemicals Bangladesh (Pvt.) Limited</t>
  </si>
  <si>
    <t>L’Oréal Bangladesh limited in Secondment of
Rahman &amp; Rahman Haque Chartered Accountants</t>
  </si>
  <si>
    <t>Associate Finance</t>
  </si>
  <si>
    <t>mahmudulacn@gmail.com</t>
  </si>
  <si>
    <t>01710116660</t>
  </si>
  <si>
    <t>Wasan Khatib (Gabreal)</t>
  </si>
  <si>
    <t>GLS Corporation</t>
  </si>
  <si>
    <t>Director- Business Development</t>
  </si>
  <si>
    <t>MBA (Marketing)- CU
BBA (Marketing)- NSU</t>
  </si>
  <si>
    <t>Assistant Manager-Internal Audit</t>
  </si>
  <si>
    <t>Abdul Monem Ltd ( Beverage Unit),( Cola-Cola Bangladesh)</t>
  </si>
  <si>
    <t>Sr. Executive ( Finance &amp; Accounts )</t>
  </si>
  <si>
    <t>Executive MBA (Finance&amp; Banking)- University of Global Village
BBA (Finance)- National U</t>
  </si>
  <si>
    <t>mostafizitln0154@gmail.com</t>
  </si>
  <si>
    <t>01712 705057
01677 809057</t>
  </si>
  <si>
    <t>Mohammad Imran</t>
  </si>
  <si>
    <t>Ambient Steel (BD) Ltd.</t>
  </si>
  <si>
    <t>Manager, (Accounts and Finance)</t>
  </si>
  <si>
    <t>MBA &amp; Bcom (Accounting)- National U</t>
  </si>
  <si>
    <t>b_imran52@yahoo.com</t>
  </si>
  <si>
    <t>01673626829
01303106790</t>
  </si>
  <si>
    <t>Mohammad Hasibur Rahman</t>
  </si>
  <si>
    <t>Alpha Credit Rating Ltd</t>
  </si>
  <si>
    <t>Senior Rating Officer</t>
  </si>
  <si>
    <t>CA- ACCA (UK)
BSc (Applied Accounting)- Oxford Brookes University</t>
  </si>
  <si>
    <t>hasib_4197@yahoo.com</t>
  </si>
  <si>
    <t>01726360389</t>
  </si>
  <si>
    <t>Express Leather Products Ltd</t>
  </si>
  <si>
    <t>Manager (Costing &amp; Efficiency)</t>
  </si>
  <si>
    <t>MBA (Finance)- IBA, DU
MS &amp; BSC (Physics)- DU</t>
  </si>
  <si>
    <t>2016, 2012, 2011</t>
  </si>
  <si>
    <t>toufhdu@gmail.com
toufhdu@yahoo.com</t>
  </si>
  <si>
    <t>01919-375325</t>
  </si>
  <si>
    <t>KAZI MOHAMMAD ABDUL HANNAN</t>
  </si>
  <si>
    <t>Assistant Manager (A&amp;F)</t>
  </si>
  <si>
    <t>MBA &amp; BBA (Finance &amp; Banking)- CU</t>
  </si>
  <si>
    <t>kazihannan55@yahoo.com
kazihannanjahid@gmail.com</t>
  </si>
  <si>
    <t>0167-2028695
01787-667595</t>
  </si>
  <si>
    <t>MD. NIAZUL HAQUE CHOWDHURY</t>
  </si>
  <si>
    <t>Assistant Manager – Cost &amp; Management Accountant</t>
  </si>
  <si>
    <t>niazicma@gmail.com</t>
  </si>
  <si>
    <t>01682799555</t>
  </si>
  <si>
    <t>Mahfuz -E- RABBANI</t>
  </si>
  <si>
    <t>BRAC EPL Stock Brokerage Limited</t>
  </si>
  <si>
    <t>In-Charge, Human Resources</t>
  </si>
  <si>
    <t>MBA (HRM)- IBA, JU
BBA (Marketing)- UIU</t>
  </si>
  <si>
    <t>mert9707@yahoo.com</t>
  </si>
  <si>
    <t>01912 158 636</t>
  </si>
  <si>
    <t>LT COMMANDER MD KUTUBUDDIN</t>
  </si>
  <si>
    <t>M K Enterprise</t>
  </si>
  <si>
    <t>GM, Logistics Operations, Security and Admin</t>
  </si>
  <si>
    <t>arshipupu@yahoo.com</t>
  </si>
  <si>
    <t>01769760712</t>
  </si>
  <si>
    <t xml:space="preserve">GM, Logistics Operations, Security and Admin (PRESENT)
Logistics Supply Operations, Supply Chain Management, Procurement, Inventory Management </t>
  </si>
  <si>
    <t xml:space="preserve">M K Enterprise (PRESENT)
Bangladesh Navy </t>
  </si>
  <si>
    <t>MBA &amp; BBA ((HRM)- SEU</t>
  </si>
  <si>
    <t>ashrafulashib@yahoo.com</t>
  </si>
  <si>
    <t>01733896992</t>
  </si>
  <si>
    <t>Paperfly Private Ltd</t>
  </si>
  <si>
    <t>Deputy Manager - People (Talent Acquisition)</t>
  </si>
  <si>
    <t>ruman320@gmail.com</t>
  </si>
  <si>
    <t>Md. Ruman Mullah</t>
  </si>
  <si>
    <t>Times Express (Parcel &amp; Courier Service)</t>
  </si>
  <si>
    <t>01672-332653</t>
  </si>
  <si>
    <t>Manager- Talent Management</t>
  </si>
  <si>
    <t>moslimatonny08@gmail.com</t>
  </si>
  <si>
    <t>Moslima Akter Tonni</t>
  </si>
  <si>
    <t>The Millennium University</t>
  </si>
  <si>
    <t>MBA &amp; BBA- HRM</t>
  </si>
  <si>
    <t>01720 293 333</t>
  </si>
  <si>
    <t>SABRINA AKTER</t>
  </si>
  <si>
    <t>2018, 2012, 2008</t>
  </si>
  <si>
    <t>EMBA (HRM)- NSU
MA &amp; BA (English)- EWU</t>
  </si>
  <si>
    <t>sabrina.nsu.ewu@gmail.com</t>
  </si>
  <si>
    <t>01756728050, 01787900737</t>
  </si>
  <si>
    <t>SADIA AFRIN, CKPIS, CHRG, CHRAP</t>
  </si>
  <si>
    <t>Sartli Apparel Resources (a concern of Sartli Group)</t>
  </si>
  <si>
    <t>Assistant Manager, HR &amp; OD</t>
  </si>
  <si>
    <t>MBA (HRM)- IUB
BBA (Finance)- DIU</t>
  </si>
  <si>
    <t>2022, 2009</t>
  </si>
  <si>
    <t>afrin_94@yahoo.com</t>
  </si>
  <si>
    <t>01308-974-966</t>
  </si>
  <si>
    <t>Gazi International</t>
  </si>
  <si>
    <t>MOHI UDDIN MAHMOOD.</t>
  </si>
  <si>
    <t>Labaid Limited (Diagnostics)</t>
  </si>
  <si>
    <t>Senior Manager (HR)</t>
  </si>
  <si>
    <t>MSS &amp;BSS (Public Administration)- CU</t>
  </si>
  <si>
    <t>palashmahmood@gmail.com</t>
  </si>
  <si>
    <t>01762306732
01929063881</t>
  </si>
  <si>
    <t>ORTHY SAHA CHOWDHURY</t>
  </si>
  <si>
    <t>Navana LPG Limited</t>
  </si>
  <si>
    <t>Junior Executive, Sales &amp; Accounts</t>
  </si>
  <si>
    <t>2022, 2018</t>
  </si>
  <si>
    <t>sahachowdhuryorthy@gmail.com</t>
  </si>
  <si>
    <t>01930-141458</t>
  </si>
  <si>
    <t>IFAD Autos, Multi Products</t>
  </si>
  <si>
    <t>HR Business Partner (Sr. Executive)</t>
  </si>
  <si>
    <t>Executive- Human Resources (HR)</t>
  </si>
  <si>
    <t>MBA (HRM)- SMUCT
BBA (HRM)- IUB</t>
  </si>
  <si>
    <t>farzana.khan0510@yahoo.com</t>
  </si>
  <si>
    <t>+8801789516052
 +8801611830499</t>
  </si>
  <si>
    <t xml:space="preserve">shaﬁuddinaliahmed@gmail.com </t>
  </si>
  <si>
    <t>01615-123867</t>
  </si>
  <si>
    <t>Shafi Uddin Ali Ahmed Sadat</t>
  </si>
  <si>
    <t>East West University</t>
  </si>
  <si>
    <t>ZAWADUL ISLAM ZEAM</t>
  </si>
  <si>
    <t>White Window Group</t>
  </si>
  <si>
    <t>Senior Executive (HR &amp; Admin)</t>
  </si>
  <si>
    <t>BBA (HRM)- BAUET</t>
  </si>
  <si>
    <t>zawadibnsarker52@gmail.com</t>
  </si>
  <si>
    <t>01860 95 40 68</t>
  </si>
  <si>
    <t>StrategyAble Consulting AS (Norway), Dhaka, Bangladesh</t>
  </si>
  <si>
    <t>Sajib Das</t>
  </si>
  <si>
    <t>Manager, Distribution, Supply Chain</t>
  </si>
  <si>
    <t>MBA (SCM)- NSU
BBA (Finance)- University of Pune, India</t>
  </si>
  <si>
    <t>On going, 2012</t>
  </si>
  <si>
    <t>sajibdas92@gmail.com
sajibdas@bergerbd.com</t>
  </si>
  <si>
    <t>01520084611
01938887779</t>
  </si>
  <si>
    <t>Mahabub A Rabby</t>
  </si>
  <si>
    <t>BRANDIX APPAREL BD LTD</t>
  </si>
  <si>
    <t>MBA (HRM)- Britannia University
BA- National U</t>
  </si>
  <si>
    <t>mahabubarabby@gmail.com</t>
  </si>
  <si>
    <t>01710427485</t>
  </si>
  <si>
    <t>Bangladesh Legal Aids and Services Trust (BLAST)</t>
  </si>
  <si>
    <t>Officer, Human Resources</t>
  </si>
  <si>
    <t>israt.nub@gmail.com</t>
  </si>
  <si>
    <t>01558956627
01924794354</t>
  </si>
  <si>
    <t>Kazi Ayman Alam</t>
  </si>
  <si>
    <t>PAPERFLY PRIVATE LIMITED</t>
  </si>
  <si>
    <t>MBA &amp; BBA (Finance &amp; Accounting)- BRAC U</t>
  </si>
  <si>
    <t>on going, 2021</t>
  </si>
  <si>
    <t>aymanalam1127@gmail.com</t>
  </si>
  <si>
    <t>01913546190</t>
  </si>
  <si>
    <t>Farzana Chowdhury</t>
  </si>
  <si>
    <t>Bio-Xin Cosmeceuticals (Chattogram Branch)</t>
  </si>
  <si>
    <t>Sr. Executive (Accounts)</t>
  </si>
  <si>
    <t>MBA &amp; BBA (HRM)- IIUC</t>
  </si>
  <si>
    <t>farzanachy1993@gmail.com</t>
  </si>
  <si>
    <t>01676105443</t>
  </si>
  <si>
    <t>MD. ARIFUL HAQUE (Raz)</t>
  </si>
  <si>
    <t>Deputy Manager, Product management</t>
  </si>
  <si>
    <t>EMBA (Operation Management and management science)- BRAC U
Sneaker Essentials- State University Of NY, USA
BSc (Leather Engineering)- DU</t>
  </si>
  <si>
    <t>2021, 2018, 2012</t>
  </si>
  <si>
    <t>ariful.raz@gmail.com.com</t>
  </si>
  <si>
    <t>01717702723</t>
  </si>
  <si>
    <t>Saiful Islam</t>
  </si>
  <si>
    <t>TCL GLOBAL LTD</t>
  </si>
  <si>
    <t>SENIOR CONSULTANT(NORTH AMERICA &amp; AUSTRALIA)</t>
  </si>
  <si>
    <t>BSc (CSE)- Royal university of Dhaka</t>
  </si>
  <si>
    <t>saiful.shufol@gmail.com</t>
  </si>
  <si>
    <t>01682881866</t>
  </si>
  <si>
    <t>afaz.uddin@live.com</t>
  </si>
  <si>
    <t>01711500233</t>
  </si>
  <si>
    <t>Obayedul Islam [Rahat]</t>
  </si>
  <si>
    <t>President Abdul Hamid Medical College &amp; Hospital</t>
  </si>
  <si>
    <t>Model Pharmacy, Online Services, Hospital Management System, Pharmacovigilance &amp; Digital Health Services</t>
  </si>
  <si>
    <t>MPH (Public Health)- UniSA
B. Pharm (Pharmacy)- UODA</t>
  </si>
  <si>
    <t>2017, 2007</t>
  </si>
  <si>
    <t>Khondoker Maksuda Sanam</t>
  </si>
  <si>
    <t>Interior Design- Mendel University in Brno, Czech Republic
Diploma (Architecture Technology)- ISTT, National U
BA- National U</t>
  </si>
  <si>
    <t>Appeared, 2014, 2010</t>
  </si>
  <si>
    <t>maksudasanam@gmail.com</t>
  </si>
  <si>
    <t>01314513969</t>
  </si>
  <si>
    <t>MD. Zakib Ul Islam</t>
  </si>
  <si>
    <t>British American Tobacco Bangladesh Ltd</t>
  </si>
  <si>
    <t>Team Lead, Secondary Manufacturing Department</t>
  </si>
  <si>
    <t>MSc &amp; BSc (Physics)- National U</t>
  </si>
  <si>
    <t>zakibislam@gmail.com</t>
  </si>
  <si>
    <t>01716615876</t>
  </si>
  <si>
    <t>MD. KHALED HOSSAIN</t>
  </si>
  <si>
    <t>Standard Essential Co. Ltd.</t>
  </si>
  <si>
    <t>EMBA (Marketing)- NSU
BSc (ME)- CUET</t>
  </si>
  <si>
    <t>2008, 1996</t>
  </si>
  <si>
    <t>shimulkool@yahoo.com</t>
  </si>
  <si>
    <t>01713203395</t>
  </si>
  <si>
    <t>MIDHAT KARIM</t>
  </si>
  <si>
    <t>Robust Securities &amp; Logistics (pvt) Ltd</t>
  </si>
  <si>
    <t>BBA (HRM)- BRAC UNIVERSITY</t>
  </si>
  <si>
    <t>scorpion.84.karim@gmail.com</t>
  </si>
  <si>
    <t>01864288519</t>
  </si>
  <si>
    <t>WAHIBA RAIYYAN</t>
  </si>
  <si>
    <t>BANGLADESH MACHINES TOOLS FACTORY LIMITED</t>
  </si>
  <si>
    <t xml:space="preserve">BUSINESS PROMOTION EXECUTIVE-1 </t>
  </si>
  <si>
    <t>MA (ENGLISH)- RU</t>
  </si>
  <si>
    <t>greenemerald.bd@gmail.com</t>
  </si>
  <si>
    <t>01730716026</t>
  </si>
  <si>
    <t>Akhter Raihan Newaz</t>
  </si>
  <si>
    <t>Market Express Limited</t>
  </si>
  <si>
    <t>BBA (IB &amp;Marketing)- NSU</t>
  </si>
  <si>
    <t>raihan.newaz9@gmail.com</t>
  </si>
  <si>
    <t>01708146344</t>
  </si>
  <si>
    <t>Hungrynaki, Daraz Bangladesh</t>
  </si>
  <si>
    <t>Head of Super Markets, Commercial</t>
  </si>
  <si>
    <t>BBA (Finance)- IBA, DU</t>
  </si>
  <si>
    <t>mahmudul_hasan01@outlook.com</t>
  </si>
  <si>
    <t>01700714012</t>
  </si>
  <si>
    <t>Md. Shah Alam Shakil</t>
  </si>
  <si>
    <t>Rancon Electronics Limited</t>
  </si>
  <si>
    <t>Manager _ Route To Market
Sales &amp; Distribution Development</t>
  </si>
  <si>
    <t>EMBA- NSU
MBS &amp; BBS (Management)- National U</t>
  </si>
  <si>
    <t>Ongoing, 2013, 2011</t>
  </si>
  <si>
    <t>shakilmdshahalam@gmail.com</t>
  </si>
  <si>
    <t>01682-294545</t>
  </si>
  <si>
    <t>Md. Taufique Maeen Uddin</t>
  </si>
  <si>
    <t>Head of Technology, Microfinance Programme</t>
  </si>
  <si>
    <t>EMBA- BUP
BSc (CSE)- KU</t>
  </si>
  <si>
    <t>2010, 1999</t>
  </si>
  <si>
    <t>taufique.mu@gmail.com</t>
  </si>
  <si>
    <t>01911310739</t>
  </si>
  <si>
    <t>ZAHEEN BIN MAHMOOD</t>
  </si>
  <si>
    <t>BRITISH AMERICAN TOBACCO BANGLADESH</t>
  </si>
  <si>
    <t>TERRITORY OFFICER, BOGURA-1</t>
  </si>
  <si>
    <t>MBA (Marketing)- IBA, DU
BBA (SCM)- BUP</t>
  </si>
  <si>
    <t>zaheenbinmahmood@gmail.com</t>
  </si>
  <si>
    <t>01677126125</t>
  </si>
  <si>
    <t>Shah Sultan Mohiuddin Raunaq</t>
  </si>
  <si>
    <t xml:space="preserve">Central Commercial Manager, Pj. B2B2C (Shopoth.com) </t>
  </si>
  <si>
    <t>raunaq.mohiuddin@gmail.com</t>
  </si>
  <si>
    <t>01764378878</t>
  </si>
  <si>
    <t>A.S.M. HASIBUR RAHMAN</t>
  </si>
  <si>
    <t>GOLDSANDS HOTELS &amp; RESORTS LTD.</t>
  </si>
  <si>
    <t>hasiburrahman57@gmail.com</t>
  </si>
  <si>
    <t>Assistant Manager Customer Relationship Management (CRM)</t>
  </si>
  <si>
    <t>MBS &amp; BBS (Finance)- National U</t>
  </si>
  <si>
    <t>01818-733957</t>
  </si>
  <si>
    <t>ISRAT AMIN</t>
  </si>
  <si>
    <t>Channel 24 Media limited, Dhaka</t>
  </si>
  <si>
    <t>MSS &amp; BSS (Mass Communication &amp; Journalism)- DU</t>
  </si>
  <si>
    <t xml:space="preserve">Kowshik Ahmed </t>
  </si>
  <si>
    <t>Prominent Tec</t>
  </si>
  <si>
    <t>MBS &amp; BBS (Management )- National U</t>
  </si>
  <si>
    <t>ahmedkowshik7@gmail.com</t>
  </si>
  <si>
    <t>01748556782</t>
  </si>
  <si>
    <t>Needa Sohail</t>
  </si>
  <si>
    <t>Territory Officer Tangail</t>
  </si>
  <si>
    <t>BBA (Finance &amp; Accounting)- NSU</t>
  </si>
  <si>
    <t>needasohail@gmail.com</t>
  </si>
  <si>
    <t>01676720155</t>
  </si>
  <si>
    <t>Sameera Jahir Chowdhury</t>
  </si>
  <si>
    <t>Asstt. Manager, Medical Services</t>
  </si>
  <si>
    <t>MBA &amp; BBA (HRM &amp;Finance)- NSU</t>
  </si>
  <si>
    <t>sameerajahir@hotmail.com</t>
  </si>
  <si>
    <t>01718573865</t>
  </si>
  <si>
    <t>SAIFUR RAHMAN</t>
  </si>
  <si>
    <t>AUCHAN RETAIL</t>
  </si>
  <si>
    <t>MERCHANDISING MANAGER</t>
  </si>
  <si>
    <t>Mcom (ACCOUNTING)- NATIONAL U</t>
  </si>
  <si>
    <t>saifurchowdhury911@gmail.com</t>
  </si>
  <si>
    <t>+8801819384616 
+8801713652038</t>
  </si>
  <si>
    <t>NOOR – A – NAZMUL HAQUE</t>
  </si>
  <si>
    <t>FOODPANDA BANGLADESH</t>
  </si>
  <si>
    <t>Commercial Capability Manager</t>
  </si>
  <si>
    <t>Ongoing, ---</t>
  </si>
  <si>
    <t>01680284846</t>
  </si>
  <si>
    <t>noor.nazmul@hotmail.com</t>
  </si>
  <si>
    <t>Chowdhury Md Nabil Hasan</t>
  </si>
  <si>
    <t>Senior Area Manger</t>
  </si>
  <si>
    <t>n_h_chowdhury@yahoo.com</t>
  </si>
  <si>
    <t xml:space="preserve">+8801708139869 </t>
  </si>
  <si>
    <t>MOHAMMAD NAZMUL HOQUE</t>
  </si>
  <si>
    <t>British American Tobacco, Bangladesh</t>
  </si>
  <si>
    <t>Senior Insights &amp; Research Manager</t>
  </si>
  <si>
    <t>017 2927 2345</t>
  </si>
  <si>
    <t>SHARIF MURSHID ALAM</t>
  </si>
  <si>
    <t>Process Manager, (Soap Processing &amp;
Finishing)</t>
  </si>
  <si>
    <t>BSc (Chemical Engineering)- BUET</t>
  </si>
  <si>
    <t>sharifmurshid93@gmail.com</t>
  </si>
  <si>
    <t>01762221989
01972221989</t>
  </si>
  <si>
    <t>Taskin Rahman</t>
  </si>
  <si>
    <t>RTM Project Executive</t>
  </si>
  <si>
    <t>taskin260@gmail.com</t>
  </si>
  <si>
    <t>+8801313475108</t>
  </si>
  <si>
    <t>BEXIMCO COMMUNICATION LTD (AKASH DTH)</t>
  </si>
  <si>
    <t>HEAD OF SALES AND DISTRIBUTION</t>
  </si>
  <si>
    <t>MBA (Marketing)- IBA, DU
MSS &amp; BSS ((ISWR)- DU</t>
  </si>
  <si>
    <t>2003, 1999, 1996</t>
  </si>
  <si>
    <t>01740550011</t>
  </si>
  <si>
    <t>Faisal Bin Hadi</t>
  </si>
  <si>
    <t>Loren Global Ltd</t>
  </si>
  <si>
    <t>Director, Sales &amp; Marketing</t>
  </si>
  <si>
    <t>MBA (Marketing)- IUB
MSS &amp; BSS (Economics)- DU</t>
  </si>
  <si>
    <t>2008, 1999, 1997</t>
  </si>
  <si>
    <t>faisalbinhadi@gmailcom</t>
  </si>
  <si>
    <t>01711505022</t>
  </si>
  <si>
    <t>asmakhanom347@gmail.com</t>
  </si>
  <si>
    <t>8801796295428</t>
  </si>
  <si>
    <t>Asma Khanom</t>
  </si>
  <si>
    <t>Eden Mohila College</t>
  </si>
  <si>
    <t>MA &amp; BA- English</t>
  </si>
  <si>
    <t xml:space="preserve">Farsha Chowdhury </t>
  </si>
  <si>
    <t>Customer lifestyle officer</t>
  </si>
  <si>
    <t>sManager Sheba Private Limited</t>
  </si>
  <si>
    <t>MBA (HRM)- UAP
BBS (Management)- National U</t>
  </si>
  <si>
    <t>farshachowdhury777@gmail.com</t>
  </si>
  <si>
    <t xml:space="preserve">01718193777 </t>
  </si>
  <si>
    <t xml:space="preserve">Md. Rashed Dastgir </t>
  </si>
  <si>
    <t>Central Commercial Executive</t>
  </si>
  <si>
    <t>Agami Limited</t>
  </si>
  <si>
    <t>ashed.dastgir@gmail.com</t>
  </si>
  <si>
    <t>01622 621872</t>
  </si>
  <si>
    <t xml:space="preserve">SHOVAN CHAKRABORTY </t>
  </si>
  <si>
    <t xml:space="preserve">Vice President â€“ Digital Commerce and Alternate Channel </t>
  </si>
  <si>
    <t>shovanch@gmail.com</t>
  </si>
  <si>
    <t>01819 210847</t>
  </si>
  <si>
    <t>Syed Shadman Shabab</t>
  </si>
  <si>
    <t>Kuainiu Group</t>
  </si>
  <si>
    <t>Analyst</t>
  </si>
  <si>
    <t>MBA (International Trade)- Shanghai University, China
Meng- Tianjin University, China
Beng- Nanchang Hangkong University, China</t>
  </si>
  <si>
    <t>2022, 2019, 2016</t>
  </si>
  <si>
    <t>shabab2992@gmail.com</t>
  </si>
  <si>
    <t>01893381342</t>
  </si>
  <si>
    <t>Zaheed Adnan Khan</t>
  </si>
  <si>
    <t>Head Of Business Development - Microfinance</t>
  </si>
  <si>
    <t>MDS (Development Studies)- IUB
BBA (Marketing)- NSU</t>
  </si>
  <si>
    <t>zaheed.adnan@gmail.com</t>
  </si>
  <si>
    <t>01755-689766
01712-173554</t>
  </si>
  <si>
    <t>GM &amp; Head, HR &amp; Admin</t>
  </si>
  <si>
    <t>LLM &amp; LLB- Darul Ihsan University
BBA (HRM)- America Bangladesh University</t>
  </si>
  <si>
    <t>Abdur Rahman Siddique</t>
  </si>
  <si>
    <t>Aamra Networks Limited</t>
  </si>
  <si>
    <t>Assistant Manager, Pre Sales, Brand Development</t>
  </si>
  <si>
    <t>MSc (Information Systems &amp; Security)- BUP
BSc (EEE)- AIUB</t>
  </si>
  <si>
    <t>rzv.rehman@outlook.com
rzv.rehman@yahoo.com</t>
  </si>
  <si>
    <t>01847305365
01708451925</t>
  </si>
  <si>
    <t>Raincloud Communications</t>
  </si>
  <si>
    <t>MBA-University Canada West
BBA-AIUB</t>
  </si>
  <si>
    <t>Digital Healthcare Solutions -Grameen Telecom Trust</t>
  </si>
  <si>
    <t>Distribution Manager, Commercial Division</t>
  </si>
  <si>
    <t>Md. Rafiqul Hasan</t>
  </si>
  <si>
    <t>PETROMAX LPG Ltd</t>
  </si>
  <si>
    <t>Assist General Manager- Sales</t>
  </si>
  <si>
    <t>rafiqulhasan21@gmail.com
 rafiqulhasan076@gmail.com</t>
  </si>
  <si>
    <t>01713-076706, 01711-027254</t>
  </si>
  <si>
    <t>UPS Bangladesh (Air Alliance Ltd.)</t>
  </si>
  <si>
    <t>Assistant Manager- Pricing (Marketing)</t>
  </si>
  <si>
    <t>MBA (Marketing &amp; OM)- AIUB
BBA (Marketing)- Stamford University Bangladesh</t>
  </si>
  <si>
    <t>Trend Setters Trims Industries Ltd</t>
  </si>
  <si>
    <t>MBA (Marketing)- DU
BA (English)- CU</t>
  </si>
  <si>
    <t>01711448677</t>
  </si>
  <si>
    <t>biswassadman@yahoo.com
biswassadman@gmail.com</t>
  </si>
  <si>
    <t xml:space="preserve">Sadman Shariar Biswas </t>
  </si>
  <si>
    <t xml:space="preserve"> Meghna Group of Industries (MGI)</t>
  </si>
  <si>
    <t>AGM, Brand  (Promoted)</t>
  </si>
  <si>
    <t>MBA (Marketing)- Brac U
BBA- (Marketing)- ASA U</t>
  </si>
  <si>
    <t>01717072094</t>
  </si>
  <si>
    <t>SHAFKAT RAHMAN</t>
  </si>
  <si>
    <t>RANCON</t>
  </si>
  <si>
    <t>Divisional Head of Marketing</t>
  </si>
  <si>
    <t>shafkatrahman333@gmail.com</t>
  </si>
  <si>
    <t>01791042696</t>
  </si>
  <si>
    <t>PRAN RFL Group</t>
  </si>
  <si>
    <t>mail2reja@gmail.com</t>
  </si>
  <si>
    <t>MD. ATIKUR RAHAMAN</t>
  </si>
  <si>
    <t>BGC Trust University Bangladesh</t>
  </si>
  <si>
    <t>MBA &amp; BBA-HRM</t>
  </si>
  <si>
    <t>mdatikur9990@gmail.com</t>
  </si>
  <si>
    <t>01956 861 098</t>
  </si>
  <si>
    <t>Marketing Manager, Consumer Brands</t>
  </si>
  <si>
    <t>MEHEDI HASAN CHOWDHURY</t>
  </si>
  <si>
    <t>Deputy Manager- Marketing &amp; Sales</t>
  </si>
  <si>
    <t>GUARDIAN</t>
  </si>
  <si>
    <t>MBA (Marketing)- State U
MA (Pharmaceutical Marketing &amp; Management)- UODA
Bpharm- Stamford U</t>
  </si>
  <si>
    <t>chowdhurymehedihasan04@gmail.com</t>
  </si>
  <si>
    <t>01713158003, 
01841606943</t>
  </si>
  <si>
    <t>rashedmktgcu@gmail.com
rashedmktgcu@gmail.com</t>
  </si>
  <si>
    <t>MUHAMMAD RASHED UL ALAM</t>
  </si>
  <si>
    <t>01400 377400</t>
  </si>
  <si>
    <t>NAZMUS SAKIB NAHIYAN</t>
  </si>
  <si>
    <t>Rahimafrooz Storage Power Business (RSPB)</t>
  </si>
  <si>
    <t>Brand &amp; Marketing Lead</t>
  </si>
  <si>
    <t>MBA (Marketing)- ACU, Australia
BBA (Marketing)- AIUB</t>
  </si>
  <si>
    <t>nsnahiyan@gmail.com</t>
  </si>
  <si>
    <t>01727776844</t>
  </si>
  <si>
    <t>Mir Shahadat Hosain</t>
  </si>
  <si>
    <t>Head - Marketing Services</t>
  </si>
  <si>
    <t>2001, 1992</t>
  </si>
  <si>
    <t>Shahadat.Hosain@gmail.com</t>
  </si>
  <si>
    <t>01711446453
01713279407</t>
  </si>
  <si>
    <t>KAZI MD. RASEL</t>
  </si>
  <si>
    <t>Senior Regional Sales Manager</t>
  </si>
  <si>
    <t>kazi.m.rasel@gmail.com</t>
  </si>
  <si>
    <t>01719982804</t>
  </si>
  <si>
    <t>madhabdnath1984@gmail.com</t>
  </si>
  <si>
    <t>GM, Head Customer Life Cycle Management</t>
  </si>
  <si>
    <t>Rashedul Islam</t>
  </si>
  <si>
    <t>Sunshine Accessories MFC LTD</t>
  </si>
  <si>
    <t>Manager, Sales &amp;Marketing</t>
  </si>
  <si>
    <t>BBA (Marketing)- Stamford University Bangladesh</t>
  </si>
  <si>
    <t>rashedtm.islam@gmail.com</t>
  </si>
  <si>
    <t>01701225391</t>
  </si>
  <si>
    <t>Rupayan Group</t>
  </si>
  <si>
    <t xml:space="preserve">Group- Head of Brand &amp; Marketing </t>
  </si>
  <si>
    <t>JOSHITA SANJANA RIZVAN</t>
  </si>
  <si>
    <t>MA &amp; BA (English Linguistics)- IBAIS University</t>
  </si>
  <si>
    <t>sanjanajrizvan@gmail.com</t>
  </si>
  <si>
    <t>01980801102
01728919987</t>
  </si>
  <si>
    <t>MD. SHAFIQUL HUQ SHAJAL</t>
  </si>
  <si>
    <t>Sr. Manager Brand &amp; Communication</t>
  </si>
  <si>
    <t>MBA (Marketing)- Stamford University &amp; AUST</t>
  </si>
  <si>
    <t>2007 2004</t>
  </si>
  <si>
    <t>sshajal@gmail.com</t>
  </si>
  <si>
    <t>01966620000</t>
  </si>
  <si>
    <t>AZIZUR RAHMAN</t>
  </si>
  <si>
    <t>GSK Bangladesh Private Limited</t>
  </si>
  <si>
    <t>Manager – Trade Marketing &amp; Channel Development</t>
  </si>
  <si>
    <t>MPSM- BRAC U
MBS &amp; BBS- National U</t>
  </si>
  <si>
    <t>2015, 2011, 2010</t>
  </si>
  <si>
    <t>rajukhan.arkr@gmail.com</t>
  </si>
  <si>
    <t>01780090000</t>
  </si>
  <si>
    <t>Kazi Halimur Rashid Faisal</t>
  </si>
  <si>
    <t>Commercial Finance Manager – Leaf Operations</t>
  </si>
  <si>
    <t>kazi.faisal.rashid@gmail.com</t>
  </si>
  <si>
    <t>01711641567</t>
  </si>
  <si>
    <t>Regional Manager , Commercial Division</t>
  </si>
  <si>
    <t>Shanta Lifestyle Limited (SBU of Shanta Holdings Ltd)</t>
  </si>
  <si>
    <t xml:space="preserve">MBA (Marketing) &amp; BBA (Finance)- IUB
</t>
  </si>
  <si>
    <t>LITAN DEY</t>
  </si>
  <si>
    <t>Paragon Agro Ltd</t>
  </si>
  <si>
    <t>Regional Sales Manager (retail)</t>
  </si>
  <si>
    <t>MBA (Marketing)- ASA U
MBS &amp; BBS (Marketing)- National U</t>
  </si>
  <si>
    <t>litan2011litu@gmail.com</t>
  </si>
  <si>
    <t>01777800594</t>
  </si>
  <si>
    <t>Priyo Limited</t>
  </si>
  <si>
    <t>Lead- Sales &amp; Business Development</t>
  </si>
  <si>
    <t>MBA (SCM &amp; Marketing)- Asia Pacific U
Bcom (Accounting)- JNU</t>
  </si>
  <si>
    <t xml:space="preserve">NSM @ Head of Sales </t>
  </si>
  <si>
    <t xml:space="preserve">Farhan Rashid </t>
  </si>
  <si>
    <t>HMD Global OY (Authorized Licensee of Nokia Branded Products)</t>
  </si>
  <si>
    <t xml:space="preserve">Business Manager - Bangladesh &amp; Myanmar </t>
  </si>
  <si>
    <t>MBA (Marketing)- EWU
BBA (Geological Sciences)- DU</t>
  </si>
  <si>
    <t>Rashid.farhan@gmail.com</t>
  </si>
  <si>
    <t>01713 363346</t>
  </si>
  <si>
    <t>Md. Niaz Morshed</t>
  </si>
  <si>
    <t>BTL GROUP, BTL Lubricant &amp; Power Technology Ltd</t>
  </si>
  <si>
    <t>MBA (Marketing)- Eastern U
MSS &amp; BSS- National U</t>
  </si>
  <si>
    <t>2006, 2001, 1998</t>
  </si>
  <si>
    <t>niazm2012@yahoo.com
niazm715@gmail.com</t>
  </si>
  <si>
    <t>HEAD OF BUSINESS EXPANSION</t>
  </si>
  <si>
    <t>CROSS WALK COMMUNICATIONS</t>
  </si>
  <si>
    <t>Robi Axiata Limited.</t>
  </si>
  <si>
    <t>Manager, SME Business Enterprise Business Division</t>
  </si>
  <si>
    <t>NAKIB UDDIN JALAL CHOWDHURY (SADIN)</t>
  </si>
  <si>
    <t>National Distribution Development &amp; Operation Lead</t>
  </si>
  <si>
    <t>MPM (Professional Marketing)- DU
MBA &amp;BBA (Marketing)- IUB</t>
  </si>
  <si>
    <t>2018, 2015, 2013</t>
  </si>
  <si>
    <t>sadin.nakib@gmail.com</t>
  </si>
  <si>
    <t>01770525864
01670525864</t>
  </si>
  <si>
    <t xml:space="preserve">MD. AMINUL ISLAM </t>
  </si>
  <si>
    <t xml:space="preserve">Bashundhara Food &amp; Beverage Industries Ltd. </t>
  </si>
  <si>
    <t>MSS &amp; BSS (Social Work)- National U</t>
  </si>
  <si>
    <t>aminul.islam28889@gmail.com</t>
  </si>
  <si>
    <t>01728-710910</t>
  </si>
  <si>
    <t>Folia Bangladesh Limited</t>
  </si>
  <si>
    <t>Lead, Trade Marketing and Retail Sales</t>
  </si>
  <si>
    <t>tanzeergaffar@gmail.com</t>
  </si>
  <si>
    <t xml:space="preserve">KAZI OASEK BIN KHORSHED </t>
  </si>
  <si>
    <t xml:space="preserve">Marico Bangladesh </t>
  </si>
  <si>
    <t>National Wholesale Manager</t>
  </si>
  <si>
    <t>oasek.sajidkazi@gmail.com</t>
  </si>
  <si>
    <t>01713-382774</t>
  </si>
  <si>
    <t>Mohammad Asaduzzaman Khan</t>
  </si>
  <si>
    <t>ACI Godrej Agrovet Pvt Ltd.</t>
  </si>
  <si>
    <t>Head of Sales and Marketing
Head of Integrated Dairy Business</t>
  </si>
  <si>
    <t>2019, 2011, 2002</t>
  </si>
  <si>
    <t>MBA (Marketing)- DU
PGD (Business Management Studies)- London Business College, UK
BBA (Finance and Banking)- DU</t>
  </si>
  <si>
    <t>m.a.khan.du1980@gmail.com</t>
  </si>
  <si>
    <t>01730705096
01943191919</t>
  </si>
  <si>
    <t>mhkhan28bd@gmail.com</t>
  </si>
  <si>
    <t>01973046119</t>
  </si>
  <si>
    <t>MD. TOUHIDUL ISLAM, ACA</t>
  </si>
  <si>
    <t>Joint Director-Finance and Accounts</t>
  </si>
  <si>
    <t>touhidjoy@gmail.com</t>
  </si>
  <si>
    <t>01717805318</t>
  </si>
  <si>
    <t>Sharif Uddin Ahmed</t>
  </si>
  <si>
    <t>Ami Probashi Ltd.</t>
  </si>
  <si>
    <t>Assistant Manager, Sales</t>
  </si>
  <si>
    <t>sa_ratul@hotmail.com</t>
  </si>
  <si>
    <t>01749070542</t>
  </si>
  <si>
    <t>MD. ABDULLAH-ALL-MOINUDDIN</t>
  </si>
  <si>
    <t>Quasem Industry Limited</t>
  </si>
  <si>
    <t>AGM-National Sales</t>
  </si>
  <si>
    <t>MBA (Marketing)- Royal University of Dhaka</t>
  </si>
  <si>
    <t>abdullah.moinuddin1464@gmail.com</t>
  </si>
  <si>
    <t>01842334236
01711146403</t>
  </si>
  <si>
    <t>DGM-Finance &amp; Accounts</t>
  </si>
  <si>
    <t xml:space="preserve">Navana Engineering Ltd </t>
  </si>
  <si>
    <t>MBA (Finance)- EWU
Bcom- National U</t>
  </si>
  <si>
    <t>kamrul765.km@gmail.com</t>
  </si>
  <si>
    <t>01610002522</t>
  </si>
  <si>
    <t>Ibrahim Shapan</t>
  </si>
  <si>
    <t>Swap Livewire BD Limited</t>
  </si>
  <si>
    <t>Head of Marketplace Operations</t>
  </si>
  <si>
    <t>MBA (Marketing)- NSU
BS (ETE)- NSU</t>
  </si>
  <si>
    <t>mithshis@gmail.com</t>
  </si>
  <si>
    <t>01711199586
01314325541</t>
  </si>
  <si>
    <t>Kaji Mokhlasur Rahman</t>
  </si>
  <si>
    <t>UPS SP Bangladesh (ASC)
Air Alliance Ltd.</t>
  </si>
  <si>
    <t>Vice President - Business Development &amp; Customer Solutions [Head of Commercial]</t>
  </si>
  <si>
    <t>kaji_m_rahman@yahoo.com</t>
  </si>
  <si>
    <t>01711083071</t>
  </si>
  <si>
    <t>CAVINKARE BD LTD</t>
  </si>
  <si>
    <t>2006, 2002</t>
  </si>
  <si>
    <t>VINI International FZE</t>
  </si>
  <si>
    <t>Business Development Head</t>
  </si>
  <si>
    <t>1-AUG-11</t>
  </si>
  <si>
    <t>S.M. MAHMUD HOSSAIN</t>
  </si>
  <si>
    <t>KSRM Steel Plant Limited</t>
  </si>
  <si>
    <t>Regional Head,
Marketing &amp; Sales (AGM)</t>
  </si>
  <si>
    <t>Mcom &amp; Bcom- CU</t>
  </si>
  <si>
    <t>mahmud.hossain46@gmail.com</t>
  </si>
  <si>
    <t>01714-047228</t>
  </si>
  <si>
    <t xml:space="preserve">Prasenjit Guha Thakurta </t>
  </si>
  <si>
    <t xml:space="preserve">Group General Manager </t>
  </si>
  <si>
    <t xml:space="preserve">Seagull Hotels Ltd, Bangladesh, Cox’s Bazar, Tangail, Dhaka </t>
  </si>
  <si>
    <t>MA (HTM)- Institute Vatel International Hotel and Tourism Management School Nimes, France</t>
  </si>
  <si>
    <t>guhaprasenjit@hotmail.com</t>
  </si>
  <si>
    <t xml:space="preserve">+91 9830388330 </t>
  </si>
  <si>
    <t>01755-689766, 01712-173554</t>
  </si>
  <si>
    <t>frabb84@gmail.com</t>
  </si>
  <si>
    <t>FAZLAY RABBI</t>
  </si>
  <si>
    <t xml:space="preserve">Thermax Group (Sister Denim Composite)  </t>
  </si>
  <si>
    <t>Executive in marketing and sales.</t>
  </si>
  <si>
    <t>01751 803797</t>
  </si>
  <si>
    <t>Mamun Al Masud Rian</t>
  </si>
  <si>
    <t>Mondelēz Bangladesh Private Limited</t>
  </si>
  <si>
    <t>01708461043
01670796660</t>
  </si>
  <si>
    <t>Solidaridad Network Asia (SaFaL Program),</t>
  </si>
  <si>
    <t>Samar Kumar Singho Roy</t>
  </si>
  <si>
    <t>Program Officer-Supply Chain</t>
  </si>
  <si>
    <t>MSS (Political Science)- National U</t>
  </si>
  <si>
    <t>samar.singhoroy@gmail.com</t>
  </si>
  <si>
    <t>01710-227103</t>
  </si>
  <si>
    <t>ABUL AHASAN AHMED</t>
  </si>
  <si>
    <t>Gazi Satellite Television Ltd</t>
  </si>
  <si>
    <t>JR. Executive Admin</t>
  </si>
  <si>
    <t>MBA (Marketing)- JNU
BBA (Finance)- National U</t>
  </si>
  <si>
    <t>abulahasanahmedd@gmail.com</t>
  </si>
  <si>
    <t>01795786658</t>
  </si>
  <si>
    <t>S.Kyser Konica</t>
  </si>
  <si>
    <t>EMBA (HRM)- Dhaka International University
BSc (CSE)- Uttara U</t>
  </si>
  <si>
    <t>skyserkonica@gmail.com</t>
  </si>
  <si>
    <t>01929 323391</t>
  </si>
  <si>
    <t>KAZI FAISAL GHANI ACA</t>
  </si>
  <si>
    <t>Summit Communications Limited, Bangladesh</t>
  </si>
  <si>
    <t>General Manager,
Head of Accounts and Reporting</t>
  </si>
  <si>
    <t>BBA (Finance and Accounting)- NSU</t>
  </si>
  <si>
    <t>kfaisalnsu@gmail.com</t>
  </si>
  <si>
    <t>8801750850680</t>
  </si>
  <si>
    <t>EZAZ AHMED, FCMA</t>
  </si>
  <si>
    <t>2000, 1995</t>
  </si>
  <si>
    <t>ezazf0681@gmail.com</t>
  </si>
  <si>
    <t>01708119102, 01712200958</t>
  </si>
  <si>
    <t>mahamudulrm@gmail.com</t>
  </si>
  <si>
    <t>KHONDOKAR MOHAMMAD MAHAMUDUL HASAN</t>
  </si>
  <si>
    <t>Navana Pharmaceuticals Ltd</t>
  </si>
  <si>
    <t>MBA (Marketing)- IBAIS University
MBA (Marketing)-Frederick University,EU
BSc (Geology)- DU</t>
  </si>
  <si>
    <t>2005, 2003, 1998</t>
  </si>
  <si>
    <t>01915698623</t>
  </si>
  <si>
    <t>NILA SIDDIKY NEXMEJA</t>
  </si>
  <si>
    <t>World Vision Bangladesh</t>
  </si>
  <si>
    <t>Program Assistant, Agriculture (WFP-Self Reliance)</t>
  </si>
  <si>
    <t>MPH (Maternal Child Nutrition)- State University of Bangladesh
MSc &amp; BSc (Food &amp; Nutrition)- DU</t>
  </si>
  <si>
    <t>nilasiddiky88@gmail.com</t>
  </si>
  <si>
    <t>01703827882
01687840588</t>
  </si>
  <si>
    <t>MD. SHAMIUL ISLAM</t>
  </si>
  <si>
    <t>Fair Distribution Limited (Samsung Mobile Bangladesh)</t>
  </si>
  <si>
    <t>MBA (Marketing)- IUB
BBA (Finance)- DIU</t>
  </si>
  <si>
    <t>shamimcn@gmail.com</t>
  </si>
  <si>
    <t>01710060606
01799988896</t>
  </si>
  <si>
    <t>GM- Finance, Accounts</t>
  </si>
  <si>
    <t>Md. Alamgir Hossain</t>
  </si>
  <si>
    <t>SAN Apparels Ltd</t>
  </si>
  <si>
    <t>CFO &amp; Comp. Sec</t>
  </si>
  <si>
    <t>CA-ICAB
Mcom- JNU</t>
  </si>
  <si>
    <t>alam.hhmal@gmail.com</t>
  </si>
  <si>
    <t>01716 919785</t>
  </si>
  <si>
    <t>Md. Omar Faruq (Fahim)</t>
  </si>
  <si>
    <t>SSL Wireless Ltd</t>
  </si>
  <si>
    <t>Head of Human Resources &amp; Administration</t>
  </si>
  <si>
    <t>ACMC- IBA, DU
PGDHRM- BiM
BBA (Marketing)- Darul Ihasn University</t>
  </si>
  <si>
    <t>2014, 2012, 2009</t>
  </si>
  <si>
    <t>hrbd.fahim@gmail.com</t>
  </si>
  <si>
    <t>01711 993769</t>
  </si>
  <si>
    <t>Bhuyan Mohammad Zamshed Uddin</t>
  </si>
  <si>
    <t>WIPRO</t>
  </si>
  <si>
    <t>Project Manager, GP Project, Dhaka Circle Radio Planning Head</t>
  </si>
  <si>
    <t>MBA (Executive) in Finance- IBA, DU
BSc (EEE)- BUET</t>
  </si>
  <si>
    <t>zamshed@gmail.com</t>
  </si>
  <si>
    <t>01711506016</t>
  </si>
  <si>
    <t>SHEHTA ZARAB</t>
  </si>
  <si>
    <t>Levi Strauss &amp; Co. (LS&amp;Co.)</t>
  </si>
  <si>
    <t>shehta.zarab@gmail.com</t>
  </si>
  <si>
    <t>01707040667</t>
  </si>
  <si>
    <t>Abed Sultana</t>
  </si>
  <si>
    <t>System Solution &amp; Development Ltd (SSD-TECH)</t>
  </si>
  <si>
    <t>Manager, Retail Sales</t>
  </si>
  <si>
    <t>MBA- AUB</t>
  </si>
  <si>
    <t>abeda.shilpy@yahoo.com</t>
  </si>
  <si>
    <t>01715079054</t>
  </si>
  <si>
    <t>Ashoke Kumer Sarker</t>
  </si>
  <si>
    <t xml:space="preserve">GrameenPhone Limited </t>
  </si>
  <si>
    <t>MSc &amp;BSc (CSE)- IU</t>
  </si>
  <si>
    <t>ashoke.sarker@outlook.com</t>
  </si>
  <si>
    <t>01311507353
01734337463</t>
  </si>
  <si>
    <t>KAZI SHAHARUZZMAN SUNNY</t>
  </si>
  <si>
    <t>Independent University, Bangladesh (IUB).</t>
  </si>
  <si>
    <t>BBA in Human Resource Management</t>
  </si>
  <si>
    <t>shaharuzzaman14@gmail.com</t>
  </si>
  <si>
    <t>01628102283</t>
  </si>
  <si>
    <t>M.M.Arifuzzaman</t>
  </si>
  <si>
    <t>T.R Febrics</t>
  </si>
  <si>
    <t>MBA (Finance)- Darul Ahsan University
BA (Arts)- National U</t>
  </si>
  <si>
    <t>2012, 2000</t>
  </si>
  <si>
    <t>poplu.arif@gmail.com</t>
  </si>
  <si>
    <t>01711504630</t>
  </si>
  <si>
    <t>rezwananawshin@gmail.com</t>
  </si>
  <si>
    <t xml:space="preserve">Nawshin Rezwana </t>
  </si>
  <si>
    <t>Bachelor of Science, Civil Engineering       
Major in Environmental Engineering</t>
  </si>
  <si>
    <t>01309344235</t>
  </si>
  <si>
    <t xml:space="preserve">NAZMUL HUDA MOHD.SHARIF UDDIN </t>
  </si>
  <si>
    <t xml:space="preserve">General Manager, Head of Supply Chain Management (SCM), Sourcing, </t>
  </si>
  <si>
    <t>MDS- NSU
MBA (Marketing)- DU
BSc (Electrical &amp; Electronics)- BUET</t>
  </si>
  <si>
    <t>2016, 2005, 1995</t>
  </si>
  <si>
    <t xml:space="preserve">nazmul.huda@grameenphone.com
 nhmsu@yahoo.com </t>
  </si>
  <si>
    <t>01711 500 235</t>
  </si>
  <si>
    <t>Abu Hanif Tuhin</t>
  </si>
  <si>
    <t>Carnival Internet</t>
  </si>
  <si>
    <t>TSO- Jashore Division</t>
  </si>
  <si>
    <t>MBA &amp; BBA (MIS)- National U</t>
  </si>
  <si>
    <t>abuhaniftuhen@gmail.com</t>
  </si>
  <si>
    <t>01403-846730, 01404-238255</t>
  </si>
  <si>
    <t>Wing Manager PL A</t>
  </si>
  <si>
    <t>MSS &amp; BSS(Public Administration)- CU</t>
  </si>
  <si>
    <t>Imperial Hospital Limited</t>
  </si>
  <si>
    <t>Chief Financial Officer (CFO) and Company Secretary</t>
  </si>
  <si>
    <t>Chemlube Limited, Dhaka</t>
  </si>
  <si>
    <t xml:space="preserve">Deputy General Manager - Accounts and Finance </t>
  </si>
  <si>
    <t>Farhana Amin Lia</t>
  </si>
  <si>
    <t>DIGICON TECHNOLOGIES LTD</t>
  </si>
  <si>
    <t>DATABASE ADMINISTRATOR</t>
  </si>
  <si>
    <t>farhanana_lia@yahoo.com</t>
  </si>
  <si>
    <t>01709814104</t>
  </si>
  <si>
    <t>MD ABDUR RAKIB</t>
  </si>
  <si>
    <t>Pipeliners Limited</t>
  </si>
  <si>
    <t>Quantity Surveyor Manager, Project Management</t>
  </si>
  <si>
    <t>BSc (MECHATRONICS)- WUB</t>
  </si>
  <si>
    <t>rakib.mte@gmail.com</t>
  </si>
  <si>
    <t>01613407019</t>
  </si>
  <si>
    <t>Jenphar Bangladesh Limited</t>
  </si>
  <si>
    <t>Deputy General Manage (HoD) of Finance &amp; Accounts</t>
  </si>
  <si>
    <t>MD. Tariqul Islam</t>
  </si>
  <si>
    <t>Regional Manager (GM) (Khulna/Dhaka South/Dhaka Metro)</t>
  </si>
  <si>
    <t>Mcom &amp; Bcom (Management)-Jagannath University College</t>
  </si>
  <si>
    <t>1990, 1989</t>
  </si>
  <si>
    <t>tariqblm@gmail.com</t>
  </si>
  <si>
    <t>01819 210433</t>
  </si>
  <si>
    <t>hasanmtanim@gmail.com</t>
  </si>
  <si>
    <t>NADIA NAUREEN KABIR</t>
  </si>
  <si>
    <t>Manager, Performance &amp; Culture (OD)</t>
  </si>
  <si>
    <t>nadia.n.kabir@gmail.com</t>
  </si>
  <si>
    <t>01753265776</t>
  </si>
  <si>
    <t>rezaullahfca1286@gmail.com</t>
  </si>
  <si>
    <t>Abu Anas Muhammed Rezaullah, FCA</t>
  </si>
  <si>
    <t>KANG Solution Ltd</t>
  </si>
  <si>
    <t>CFO and Company Secretary</t>
  </si>
  <si>
    <t>2011, 2005, 2003</t>
  </si>
  <si>
    <t>CA- ICAB
Mcom &amp; Bcom (Management)- National U</t>
  </si>
  <si>
    <t>01970326661</t>
  </si>
  <si>
    <t>Teach For Bangladesh</t>
  </si>
  <si>
    <t>Head of Communications</t>
  </si>
  <si>
    <t>Resume of Md. Bellal Hossain</t>
  </si>
  <si>
    <t>Bangladesh Building Systems Ltd (BBS Cables)</t>
  </si>
  <si>
    <t>Executive (IT)</t>
  </si>
  <si>
    <t>BSc (EEE)- ADUST
Diploma (Electronics Technology)- Barisal Polytechnic</t>
  </si>
  <si>
    <t>bellaleeebd@gmail.com</t>
  </si>
  <si>
    <t>01783193443</t>
  </si>
  <si>
    <t>MD Yousuf Khan</t>
  </si>
  <si>
    <t>INSTiTUTE OF INFORMATiON TECHNOLOGY, JAHANGiRNAGAR UNiVERSiTY</t>
  </si>
  <si>
    <t>MSC &amp; B.SC in Information Technology</t>
  </si>
  <si>
    <t>shahriarshovon33@gmail.com</t>
  </si>
  <si>
    <t>01784582656</t>
  </si>
  <si>
    <t>MD. FOYSAL</t>
  </si>
  <si>
    <t>IT Engineer</t>
  </si>
  <si>
    <t>Mymensingh Medical College Hospital.</t>
  </si>
  <si>
    <t>Bsc (CSE)- NUB
Diploma (CSE)- Barguna Polytechnic</t>
  </si>
  <si>
    <t>foysal.net@hotmail.com</t>
  </si>
  <si>
    <t>01721-397478</t>
  </si>
  <si>
    <t>Deep Bhowmik</t>
  </si>
  <si>
    <t>Bsc (CSE)-Stamford University</t>
  </si>
  <si>
    <t>bhowmikdeep1@gmail.com</t>
  </si>
  <si>
    <t>01682260694</t>
  </si>
  <si>
    <t>fokhrul610@gmail.com</t>
  </si>
  <si>
    <t>MD FAKRUL ISLAM</t>
  </si>
  <si>
    <t>National University of Bangladesh</t>
  </si>
  <si>
    <t>MSC &amp; B.SC in Mathematics</t>
  </si>
  <si>
    <t>01866555610</t>
  </si>
  <si>
    <t>Md. Aslam Biswas FCMA</t>
  </si>
  <si>
    <t xml:space="preserve">Evercare Hospital Dhaka (Ex-Apollo Hospitals Dhaka) </t>
  </si>
  <si>
    <t xml:space="preserve">Deputy General Manager-Finance and Accounts </t>
  </si>
  <si>
    <t>CIMA- UK
FCMA- ICMAB
Mcom &amp; Bcom- National U</t>
  </si>
  <si>
    <t>2011, 2013, 2000, 1999</t>
  </si>
  <si>
    <t>aslambiswas@yahoo.com</t>
  </si>
  <si>
    <t>01617-296378</t>
  </si>
  <si>
    <t>JEWEL MIAH</t>
  </si>
  <si>
    <t>kazal Brothers Limited</t>
  </si>
  <si>
    <t>mdjewelmiah107018@gmail.com</t>
  </si>
  <si>
    <t>01776676553</t>
  </si>
  <si>
    <t>AmberIT</t>
  </si>
  <si>
    <t>Assistant Support Engineer</t>
  </si>
  <si>
    <t>mr113384@gmail.com</t>
  </si>
  <si>
    <t>01823791414</t>
  </si>
  <si>
    <t>FARSHED RABBY</t>
  </si>
  <si>
    <t>United Parcel Service Bangladesh</t>
  </si>
  <si>
    <t>MIT (IT)- DU
BSc (EEE)- AIUB</t>
  </si>
  <si>
    <t>farshed_rabby@yahoo.com</t>
  </si>
  <si>
    <t>01912674769</t>
  </si>
  <si>
    <t>tusar.pp@gmail.com</t>
  </si>
  <si>
    <t>01825595852</t>
  </si>
  <si>
    <t>RAHAT HOSAN TUSAR</t>
  </si>
  <si>
    <t>BSc- Computer Science and Engineering</t>
  </si>
  <si>
    <t>Marjuk Russel</t>
  </si>
  <si>
    <t>Nokia Solutions and Networks Bangladesh Limited</t>
  </si>
  <si>
    <t>Senior IT Support Engineer</t>
  </si>
  <si>
    <t>BBA (MIS)- Ibais University</t>
  </si>
  <si>
    <t>russelarifin@gmail.com</t>
  </si>
  <si>
    <t>01680054667</t>
  </si>
  <si>
    <t>SHEIKH TARIQUL ISLAM</t>
  </si>
  <si>
    <t>McDonald Steel Building products Limite</t>
  </si>
  <si>
    <t>Bengg(cse)- SEU
DIP (Computer Technology)- Sylhet Polytechnic</t>
  </si>
  <si>
    <t>sheikhtariqulislam@gmail.com</t>
  </si>
  <si>
    <t>01763175150</t>
  </si>
  <si>
    <t>Resume of Md. Jabed Hosen ACA</t>
  </si>
  <si>
    <t>Shah Cement Ready Mix Concrete,
Abul Khair group</t>
  </si>
  <si>
    <t>Manager, Finance &amp; Accounts (Head of Marketing Accounts</t>
  </si>
  <si>
    <t>ACA- ICAB
BBA (AIS)- CU</t>
  </si>
  <si>
    <t>jabedcu0711@gmail.com</t>
  </si>
  <si>
    <t>+8801880253432
+8801521101827</t>
  </si>
  <si>
    <t>Sadia Hossain</t>
  </si>
  <si>
    <t>Senior Commercial Finance Manager Operation</t>
  </si>
  <si>
    <t>MPA (professional accountancy)- University of London
BBA (Economics)- BRAC U</t>
  </si>
  <si>
    <t>0177734944</t>
  </si>
  <si>
    <t>sadia.hossain0207@yahoo.com
sadia_hossain@bat.com</t>
  </si>
  <si>
    <t>British American Tobacco Bangladesh Limited</t>
  </si>
  <si>
    <t>Commercial Finance Manager – Trade</t>
  </si>
  <si>
    <t>BBA- KU</t>
  </si>
  <si>
    <t>shaikhibneseraj@gmail.com</t>
  </si>
  <si>
    <t>Sr. Regional Sales Manager (Promoted)
Central Region</t>
  </si>
  <si>
    <t>MBA- DU
BBA- EWU</t>
  </si>
  <si>
    <t>Tanmoy Kumar Dey</t>
  </si>
  <si>
    <t>Region Head (AGM Grade)</t>
  </si>
  <si>
    <t>EMBA- IBU, DU
BBA- KU</t>
  </si>
  <si>
    <t>tanmoy_bba_ku@yahoo.com</t>
  </si>
  <si>
    <t>01714-047212
01708810386</t>
  </si>
  <si>
    <t>Md. Wahid Murad</t>
  </si>
  <si>
    <t>Operations Lead - Digital Channel &amp; OMNI Channel</t>
  </si>
  <si>
    <t xml:space="preserve">MUSFIK AHMAD </t>
  </si>
  <si>
    <t>Healthway.com.bd &amp; Shopkart.com.bd</t>
  </si>
  <si>
    <t xml:space="preserve">01745005956 </t>
  </si>
  <si>
    <t xml:space="preserve"> joymusfikahmad@gmail.com  musfik15-5342@diu.edu.bd</t>
  </si>
  <si>
    <t>Adneen Mourin Hussain FCA</t>
  </si>
  <si>
    <t xml:space="preserve">Finance Manager, Brands &amp; Marketing Investment </t>
  </si>
  <si>
    <t>MBA- London School of Commerce under Cardiff Metropolitan University
CA- ICAB</t>
  </si>
  <si>
    <t>adneen017@gmail.com</t>
  </si>
  <si>
    <t>01727033814</t>
  </si>
  <si>
    <t>MUHAMMAD KAMAL UDDIN</t>
  </si>
  <si>
    <t>Emami Bangladesh Limited</t>
  </si>
  <si>
    <t>Distribution Channel &amp; Category Head</t>
  </si>
  <si>
    <t>MA (Information Science &amp; Library Management)- DU</t>
  </si>
  <si>
    <t>kamal.uddin260969@gmail.com</t>
  </si>
  <si>
    <t>01977 098 696
01764 118 877</t>
  </si>
  <si>
    <t>NURE JANNAT KHAN</t>
  </si>
  <si>
    <t>Norinco Power Limited</t>
  </si>
  <si>
    <t>Executive,HR &amp; Board Affairs, Rural Power</t>
  </si>
  <si>
    <t>MDS (Development Studies)- NSU
BA (Economics)- EWU</t>
  </si>
  <si>
    <t>jannatkhan963@gmail.com</t>
  </si>
  <si>
    <t>01614526628</t>
  </si>
  <si>
    <t>MOHAMMAD MONJUR HASNAT, ACA</t>
  </si>
  <si>
    <t>RAK Ceramics (Bangladesh) Limited.</t>
  </si>
  <si>
    <t>Manager (Internal Audit)</t>
  </si>
  <si>
    <t>Mcom (Accounting)- JNU, National U</t>
  </si>
  <si>
    <t>monjur_hasnat@yahoo.com</t>
  </si>
  <si>
    <t>017856320560</t>
  </si>
  <si>
    <t>Koushik Saha, AFA, MIPA, ITP</t>
  </si>
  <si>
    <t>Avalon Tech Pte Limited</t>
  </si>
  <si>
    <t>Head of Finance, Accounts, and Internal Control</t>
  </si>
  <si>
    <t>MBA- DU
BBA- University of Burdwan, W. Bengal, India</t>
  </si>
  <si>
    <t>koushik.ffa@gmail.com</t>
  </si>
  <si>
    <t>01711 958216</t>
  </si>
  <si>
    <t>ACI Motors Ltd. (Yamaha Manufacturing Plant)</t>
  </si>
  <si>
    <t>MBA (Management)- NSU
BT (ME)- Motilal Nehru National Institute of Technology, India</t>
  </si>
  <si>
    <t>asifshafin79@gmail.com</t>
  </si>
  <si>
    <t>01613374509</t>
  </si>
  <si>
    <t>Faisal Siddique</t>
  </si>
  <si>
    <t>Manager - Sales &amp; Marketing Commercial</t>
  </si>
  <si>
    <t>MBA (Finance)- DU
BBA (Finance &amp; Marketing)- NSU</t>
  </si>
  <si>
    <t>siddique.faisal@live.com</t>
  </si>
  <si>
    <t>01713034449</t>
  </si>
  <si>
    <t>Manzurul Islam Bhuiyan ACMA.ACA</t>
  </si>
  <si>
    <t>Unitex Group-Dhaka</t>
  </si>
  <si>
    <t>HOD and AGM-Audit</t>
  </si>
  <si>
    <t>M.Com &amp; B.Com (Accounting)- National U</t>
  </si>
  <si>
    <t>manzu2480@gmail.com</t>
  </si>
  <si>
    <t>01911-509805, 01797-609805</t>
  </si>
  <si>
    <t>Mohammad Rakibul Hasan, FCMA</t>
  </si>
  <si>
    <t xml:space="preserve">Marico Bangladesh Limited </t>
  </si>
  <si>
    <t>Business Finance Manager</t>
  </si>
  <si>
    <t>MBA (AIS)- JNU</t>
  </si>
  <si>
    <t>palash2300@yahoo.com</t>
  </si>
  <si>
    <t xml:space="preserve">01321155179 </t>
  </si>
  <si>
    <t>Finance Lead (Head of Finance)</t>
  </si>
  <si>
    <t>Kazi Akramul Hoque, FCMA</t>
  </si>
  <si>
    <t>Himalaya Wellness Bangladesh</t>
  </si>
  <si>
    <t>Sales Development Manager-
Capability</t>
  </si>
  <si>
    <t>8801985507879
8801979272510</t>
  </si>
  <si>
    <t>munamarjana9141@gmail.com</t>
  </si>
  <si>
    <t xml:space="preserve">           Muna Marjana   </t>
  </si>
  <si>
    <t>State university of Bangladesh</t>
  </si>
  <si>
    <t>Additoinal Director, Finance and Accounts</t>
  </si>
  <si>
    <t>CA- ICAB
MSc (Accounting and Finance)- London School of Economics and Political Science
MBA &amp; BBA (AIS)- DU</t>
  </si>
  <si>
    <t>2020, 2012, 2009, 2008</t>
  </si>
  <si>
    <t>01681490572</t>
  </si>
  <si>
    <t>SAQIB-AL-ANZUM</t>
  </si>
  <si>
    <t>CIMA
MBA &amp; BBA (AIS)- DU</t>
  </si>
  <si>
    <t>2022, 2016, 2014</t>
  </si>
  <si>
    <t>saqibanzum@gmail.com</t>
  </si>
  <si>
    <t>01681963858
01874625008</t>
  </si>
  <si>
    <t xml:space="preserve">Md Nazib Ullah </t>
  </si>
  <si>
    <t xml:space="preserve">Senior Manager - Financial Reporting &amp; Cost Management </t>
  </si>
  <si>
    <t>nazib.org@gmail.com</t>
  </si>
  <si>
    <t>01775332233</t>
  </si>
  <si>
    <t>Senior Manager/Team Lead- Accounts and Finance</t>
  </si>
  <si>
    <t>Ifad Home Care Limited.</t>
  </si>
  <si>
    <t>National Sales Manager, Home Care Division</t>
  </si>
  <si>
    <t>MBA (Marketing)- Eastern University
BBA (Marketing)- Stamford University</t>
  </si>
  <si>
    <t>mohammad.ali.1851@gmail.com</t>
  </si>
  <si>
    <t>L’Oréal Bangladesh Limited</t>
  </si>
  <si>
    <t>Head - Business Development</t>
  </si>
  <si>
    <t>INTERNATIONAL BEVERAGE PRIVATE LIMITED (COCA-COLA)</t>
  </si>
  <si>
    <t>DEPUTY MANAGER- SALES</t>
  </si>
  <si>
    <t>MD: SUJON MIA</t>
  </si>
  <si>
    <t>Aahar Food &amp; Beverage Ltd</t>
  </si>
  <si>
    <t>National Sales Manager (Nationally)</t>
  </si>
  <si>
    <t>BSS- National University</t>
  </si>
  <si>
    <t>sujon.bd.mia@gmail.com</t>
  </si>
  <si>
    <t>01920-304060, 01718-424071</t>
  </si>
  <si>
    <t>TCL Optoelectronics Ltd. (TOL)</t>
  </si>
  <si>
    <t>Deputy General Manager- Sales &amp; Marketing</t>
  </si>
  <si>
    <t>MBA (Marketing)- American Management College, India
CMA- ICMAB
Bcom- National U</t>
  </si>
  <si>
    <t>1998, 1996, 1994</t>
  </si>
  <si>
    <t>meshayethossain@gmail.com</t>
  </si>
  <si>
    <t>JU-UN NAHAR CHOUDHURY</t>
  </si>
  <si>
    <t>Danone Indonesia</t>
  </si>
  <si>
    <t>Head of Innovation &amp; Head of Business Transformation</t>
  </si>
  <si>
    <t>EMBA &amp; BBA- IBA, DU</t>
  </si>
  <si>
    <t>choudhuryjuun@gmail.com</t>
  </si>
  <si>
    <t>01406301534
+447926575661</t>
  </si>
  <si>
    <t>Mohammad Imranul Kabir</t>
  </si>
  <si>
    <t>General Sales Manager: Industrial Marine &amp; Special Chemicals</t>
  </si>
  <si>
    <t>MBA- IBA, DU</t>
  </si>
  <si>
    <t>mikabir1@yahoo.com
mikabir16@gmail.com</t>
  </si>
  <si>
    <t>01787690265</t>
  </si>
  <si>
    <t>Sheikh Muhammad MuzibulAlam</t>
  </si>
  <si>
    <t xml:space="preserve">ATHENA’s Furniture &amp; Home Décor </t>
  </si>
  <si>
    <t>MBA (HRM)- DU
MBA (Marketing)- London School of Business Administration
London, UK
BSS (IR)- DU</t>
  </si>
  <si>
    <t>2004, 2000, 1996</t>
  </si>
  <si>
    <t>muzibul.alam@gmail.com</t>
  </si>
  <si>
    <t xml:space="preserve">01819211205 </t>
  </si>
  <si>
    <t>Agile minds Solution Ltd</t>
  </si>
  <si>
    <t>01711 083990</t>
  </si>
  <si>
    <t>Md.Minarul akbar</t>
  </si>
  <si>
    <t>Group GM (Admin, HR &amp; Compliance)</t>
  </si>
  <si>
    <t>MBA (HR)- ADUST</t>
  </si>
  <si>
    <t>minarul.akbar@gmail.com</t>
  </si>
  <si>
    <t>01713174413</t>
  </si>
  <si>
    <t>KHANDKER M IMAM</t>
  </si>
  <si>
    <t>General Manager – Group HR</t>
  </si>
  <si>
    <t>CEMBA- BOP
Bcom- National U</t>
  </si>
  <si>
    <t>K.m.imam@gmail.com</t>
  </si>
  <si>
    <t xml:space="preserve">01730-327648
01744-214410
01911-359778 </t>
  </si>
  <si>
    <t>DGM-HR &amp; Talent Acquisition</t>
  </si>
  <si>
    <t>MBA (HRM)- AIUB
BA- CU</t>
  </si>
  <si>
    <t>01818095681
01703160155</t>
  </si>
  <si>
    <t>MBA &amp; BBA (HR &amp; Finance)- BRAC University</t>
  </si>
  <si>
    <t>Md. Ahsanul Islam</t>
  </si>
  <si>
    <t>Sr. Assistant Manager, HR &amp; Admin</t>
  </si>
  <si>
    <t>MBA &amp; BBA (HRM)- UIU</t>
  </si>
  <si>
    <t>i.ahsanul@yahoo.com</t>
  </si>
  <si>
    <t>01674795999</t>
  </si>
  <si>
    <t>MD. FIROZ ALAM</t>
  </si>
  <si>
    <t xml:space="preserve">Noapara Group </t>
  </si>
  <si>
    <t xml:space="preserve">Head of Human Resources &amp; Operations </t>
  </si>
  <si>
    <t>MBA &amp; BBA- AUB</t>
  </si>
  <si>
    <t>2005,2002</t>
  </si>
  <si>
    <t>hrfirozalam@gmail.com</t>
  </si>
  <si>
    <t>Desher Bari Foods &amp; Dairy Ltd</t>
  </si>
  <si>
    <t>MBA (HRM)- Victoria University of Technology, Melbourne
BSc- JU</t>
  </si>
  <si>
    <t>HASAN TAIAB IMAM</t>
  </si>
  <si>
    <t>Group Head- Human Resources</t>
  </si>
  <si>
    <t>MSS (IRLS)- DU
MBA- AIUB
LLB- ADUST
Bcom- National u</t>
  </si>
  <si>
    <t>taiab2002@yahoo.com</t>
  </si>
  <si>
    <t>01716 360 337</t>
  </si>
  <si>
    <t>Self Employed Bangladesh</t>
  </si>
  <si>
    <t>Mohammed Maswood Hasan</t>
  </si>
  <si>
    <t>NIPRO – JMI Group</t>
  </si>
  <si>
    <t>Executive Director and Head of Group Human Resources</t>
  </si>
  <si>
    <t>MBA (HRM)- NSU
MBA &amp; BBA (Accounting)- CU</t>
  </si>
  <si>
    <t>mmaswoodhasan@gmail.com</t>
  </si>
  <si>
    <t>0176161-7479
0184100-5070</t>
  </si>
  <si>
    <t>BD Finance Securities Ltd.</t>
  </si>
  <si>
    <t>Assistant Vice President(AVP)</t>
  </si>
  <si>
    <t>BTE (Electronics &amp; Communication Engineering)- West Bengal University of Technology (Kolkata).</t>
  </si>
  <si>
    <t>MOHAMMAD IQRAM HOSSAIN</t>
  </si>
  <si>
    <t>Xclusive Can LTD.</t>
  </si>
  <si>
    <t>Senior Executive Officer, HR and Admin</t>
  </si>
  <si>
    <t>MBA &amp; BBA (Finance)- Premier university Of technology</t>
  </si>
  <si>
    <t>iqramhossaintareq@gmail.com</t>
  </si>
  <si>
    <t>01825868607</t>
  </si>
  <si>
    <t xml:space="preserve">MD. SHAHEDUL ISLAM </t>
  </si>
  <si>
    <t>Confidence Infrastructure Ltd</t>
  </si>
  <si>
    <t xml:space="preserve">Assistant Manager (Store In-charge) </t>
  </si>
  <si>
    <t>sicsmn@yahoo.com
sicsmnchy81@gmail.com</t>
  </si>
  <si>
    <t>01743902591</t>
  </si>
  <si>
    <t>Petromax Refinery Limited</t>
  </si>
  <si>
    <t>Asst. General Manager ( HR &amp; Admin )</t>
  </si>
  <si>
    <t>MBA- KU
MSS &amp; BSS (Sociology)- DU</t>
  </si>
  <si>
    <t>2014, 2006, 2005</t>
  </si>
  <si>
    <t xml:space="preserve">MD AMANULLAH KHAN </t>
  </si>
  <si>
    <t xml:space="preserve">Deputy General Manager. Head of Corporate Sales &amp; Marketing </t>
  </si>
  <si>
    <t>amankhan.rml@gmail.com</t>
  </si>
  <si>
    <t>01711287204</t>
  </si>
  <si>
    <t>SAIMA JAHAN</t>
  </si>
  <si>
    <t>Azmiri Properties Development Ltd</t>
  </si>
  <si>
    <t>Chief Architect</t>
  </si>
  <si>
    <t>BSc (Architecture)- AUST</t>
  </si>
  <si>
    <t>Saima05jahan@gmail.com</t>
  </si>
  <si>
    <t>01715732435</t>
  </si>
  <si>
    <t xml:space="preserve">MD. MESHBAUL ISLAM EMON </t>
  </si>
  <si>
    <t xml:space="preserve">Easy Industries BD Limited </t>
  </si>
  <si>
    <t xml:space="preserve">Sr. Executive MIS (Management information system) </t>
  </si>
  <si>
    <t>meshbaul.mis@gmail.com
emonlalmai@gmail.com</t>
  </si>
  <si>
    <t xml:space="preserve">01791054682
01860040081. </t>
  </si>
  <si>
    <t>HEAD OF CORPORATE BUSINESS</t>
  </si>
  <si>
    <t>TallyKhata</t>
  </si>
  <si>
    <t>Head of Growth and Marketing, Vice President</t>
  </si>
  <si>
    <t>EMBA &amp; BBA (MARKETING)-  DU</t>
  </si>
  <si>
    <t>virgo.at33@gmail.com
mtinku@hotmail.com</t>
  </si>
  <si>
    <t>Alifs Engineering</t>
  </si>
  <si>
    <t>CIS- National Computer Centre U.K</t>
  </si>
  <si>
    <t>01729282777
01841949595</t>
  </si>
  <si>
    <t xml:space="preserve"> Md. Jakir Hossin Bhuiyan Taupu  </t>
  </si>
  <si>
    <t xml:space="preserve">Palmal Group of Industries </t>
  </si>
  <si>
    <t>Deputy General Manager  (Central Management)</t>
  </si>
  <si>
    <t>ACA- ICAB
ACMA- CIMA
MBA (Finance)- ADUST
Mcom &amp; Bcom- National U</t>
  </si>
  <si>
    <t>taupu78@gmail.com</t>
  </si>
  <si>
    <t>01764297070</t>
  </si>
  <si>
    <t>Monirul Islam Parvez</t>
  </si>
  <si>
    <t>Northern Tosrifa Group</t>
  </si>
  <si>
    <t>MBA (HRM)- SEU
BSS (Sociology)- National U</t>
  </si>
  <si>
    <t>monirul.hr@gmail.com</t>
  </si>
  <si>
    <t>01715848184
01711039625</t>
  </si>
  <si>
    <t>Saif Muhammad Anowar</t>
  </si>
  <si>
    <t>Reckitt Benckiser (Bangladesh) PLC</t>
  </si>
  <si>
    <t>Administration Manager (Lead)</t>
  </si>
  <si>
    <t>EMBA (HRM)- BRAC University 
MBA &amp; BBA (Marketing)- JNU</t>
  </si>
  <si>
    <t>Ongoing, 2013, 2012</t>
  </si>
  <si>
    <t>saifmuhammadanowar@gmail.com</t>
  </si>
  <si>
    <t>01551107607</t>
  </si>
  <si>
    <t>Md.Abdur Rashid</t>
  </si>
  <si>
    <t>Assistant Vice President - HR &amp; Administration</t>
  </si>
  <si>
    <t>MBA (HRM)- BRAC University 
M.Com &amp; Bcom (Management)- JNU, National U</t>
  </si>
  <si>
    <t>2011, 1998, 1996</t>
  </si>
  <si>
    <t>dablu109@gmail.com</t>
  </si>
  <si>
    <t>01779334488</t>
  </si>
  <si>
    <t>SUMAN BANIK CHAYAN</t>
  </si>
  <si>
    <t>RAHIMAFROOZ SUPERSTORES LTD. (AGORA)</t>
  </si>
  <si>
    <t>Executive, Supply Chain (Category Management)</t>
  </si>
  <si>
    <t>MBA (Marketing )- BRAC University
BBA (Marketing)- Stamford U</t>
  </si>
  <si>
    <t>sumanchayan@gmail.com</t>
  </si>
  <si>
    <t>01818017179</t>
  </si>
  <si>
    <t>Nasima Ahmed</t>
  </si>
  <si>
    <t>Paperfly Pvt. Ltd</t>
  </si>
  <si>
    <t>Manager, People</t>
  </si>
  <si>
    <t>MBA (HRM)- SEU
BBA (Marketing)- National U</t>
  </si>
  <si>
    <t>s_m_i_l_y024@yahoo.com</t>
  </si>
  <si>
    <t>01711506735</t>
  </si>
  <si>
    <t>First Assistant Vice President &amp; Head of Talent Acquisition &amp; Management</t>
  </si>
  <si>
    <t>PGDHRM- BIM
MBA &amp; BBA- CU</t>
  </si>
  <si>
    <t>01847084377</t>
  </si>
  <si>
    <t>Air Alliance Ltd (UPS ASC)</t>
  </si>
  <si>
    <t>Head of Human Resources/Assistant Vice President-Human Resources</t>
  </si>
  <si>
    <t>MBA &amp; BBA (HRM)- Uttara University</t>
  </si>
  <si>
    <t>01847001849
01321205099</t>
  </si>
  <si>
    <t>HR In-charge (VP)</t>
  </si>
  <si>
    <t>Sajid Rahman</t>
  </si>
  <si>
    <t>NAGAD LIMITED</t>
  </si>
  <si>
    <t>Head of Retail Life Cycle Management &amp; Trade Marketing, Sales Division</t>
  </si>
  <si>
    <t>Mcom (IB)- SWINBURNE UNIVERSITY OF TECHNOLOGY, Australia
BBA (Marketing)- BRAC U</t>
  </si>
  <si>
    <t>sajid.rahman1984@gmail.com</t>
  </si>
  <si>
    <t>01755569453</t>
  </si>
  <si>
    <t>01933 330113</t>
  </si>
  <si>
    <t>NEAZ AHMMED FARUQI</t>
  </si>
  <si>
    <t>FAS Finance &amp; Investment Limited</t>
  </si>
  <si>
    <t>Principal Officer, Special Asset Management</t>
  </si>
  <si>
    <t>neaz_ahmmed@yahoo.com</t>
  </si>
  <si>
    <t>MOHAMMAD ENAYET ULLAH</t>
  </si>
  <si>
    <t>Deputy Manager - Procurement</t>
  </si>
  <si>
    <t>MBA (Marketing &amp; Business Development)- Prime University, Bangladesh
LLB- DIU
MSS &amp; BSS (Sociology)- National U</t>
  </si>
  <si>
    <t>2012, 2011, 2004, 2002</t>
  </si>
  <si>
    <t>emilon7@hotmail.com</t>
  </si>
  <si>
    <t>01711730741</t>
  </si>
  <si>
    <t>Raihanul Islam</t>
  </si>
  <si>
    <t>MBA (MIS)- DU
BBA (Management)- DU</t>
  </si>
  <si>
    <t>raihan100du@gmail.com</t>
  </si>
  <si>
    <t>01912400400</t>
  </si>
  <si>
    <t>MBA (Finance)- State University of Bangladesh
BSc (CSE)- Bangalore University, India</t>
  </si>
  <si>
    <t>2006, 2000</t>
  </si>
  <si>
    <t>remoon@gmail.com</t>
  </si>
  <si>
    <t>01610007500</t>
  </si>
  <si>
    <t>MOHAMMAD MAZHAR-UL-ALAM</t>
  </si>
  <si>
    <t>International Development Enterprises (iDE) Bangladesh (USA based INGO)</t>
  </si>
  <si>
    <t>Associate Director, Human Resources Management and Admin</t>
  </si>
  <si>
    <t>MPH, MBA &amp; BBA (HRM)- DU</t>
  </si>
  <si>
    <t>mazhar_ul_alam@yahoo.com</t>
  </si>
  <si>
    <t>01711031188</t>
  </si>
  <si>
    <t>Real_iub@yahoo.com</t>
  </si>
  <si>
    <t>MOHAMMAD
SAHADAT HOSSAIN</t>
  </si>
  <si>
    <t xml:space="preserve">Robi Axiata Limited </t>
  </si>
  <si>
    <t xml:space="preserve">GM, DIGITAL PLANNING – MEDIA MANAGEMENT </t>
  </si>
  <si>
    <t>01833182330</t>
  </si>
  <si>
    <t>MUHAMMAD MUSTAFA ZAGLUL HAIDER</t>
  </si>
  <si>
    <t>Akij Food &amp; Beverage Ltd,</t>
  </si>
  <si>
    <t xml:space="preserve">MBA (Management)- DU
MA &amp; BA (English)- National U
</t>
  </si>
  <si>
    <t>2014, 1999, 1995</t>
  </si>
  <si>
    <t>haider.zaglul@yahoo.com
pulakhaider@yahoo.com</t>
  </si>
  <si>
    <t>01966611611
01713069869</t>
  </si>
  <si>
    <t>Md. SHAHIDUL ALAM</t>
  </si>
  <si>
    <t>SQUARE Pharmaceuticals Limited</t>
  </si>
  <si>
    <t>send2shahidul@gmail.com</t>
  </si>
  <si>
    <t>01713336746</t>
  </si>
  <si>
    <t>Startups Ecosystem Building Consultancy</t>
  </si>
  <si>
    <t>Head of Culture &amp; People</t>
  </si>
  <si>
    <t>MD. SHAMIM AL FARIDI</t>
  </si>
  <si>
    <t>Sharaf Apparels &amp; washing Ltd</t>
  </si>
  <si>
    <t>General Manager, HR ,Admin ,Compliance, Fire &amp; Safety</t>
  </si>
  <si>
    <t>MBA (HR)- Oxford Trent University, BD</t>
  </si>
  <si>
    <t>shamimafridi77@gmail.com</t>
  </si>
  <si>
    <t>01713 202080</t>
  </si>
  <si>
    <t>Sr Manager Payroll Services Asia Pacific</t>
  </si>
  <si>
    <t>MSc (Data Analytics and HRM)- Arden University, UK
BBA- NSU</t>
  </si>
  <si>
    <t>ongoing, 2009</t>
  </si>
  <si>
    <t>+60176824064</t>
  </si>
  <si>
    <t>NOVARTIS, Sdn Bhd, Kuala Lumpur, Malaysia</t>
  </si>
  <si>
    <t>SADHAN MALLICK</t>
  </si>
  <si>
    <t>LafargeHolcim (Bangladesh) Ltd.</t>
  </si>
  <si>
    <t>MIS Officer</t>
  </si>
  <si>
    <t>sadhanmallickonline@gmail.com</t>
  </si>
  <si>
    <t>01609594078</t>
  </si>
  <si>
    <t>Md. Abbdullah All Omar Faruque</t>
  </si>
  <si>
    <t>omarfaruquemd1998@gmail.com</t>
  </si>
  <si>
    <t>01521-317923</t>
  </si>
  <si>
    <t>BBS- Public Administration</t>
  </si>
  <si>
    <t>Md. Rejaul Karim</t>
  </si>
  <si>
    <t>New Zealand Dairy Products Bangladesh Ltd</t>
  </si>
  <si>
    <t>Executive – HR, Admin &amp; Compliance</t>
  </si>
  <si>
    <t>MBS &amp; BBS (Economics)- National U</t>
  </si>
  <si>
    <t>rejaulkarimeco@gmail.com</t>
  </si>
  <si>
    <t>01911185406</t>
  </si>
  <si>
    <t>Billal Rashel</t>
  </si>
  <si>
    <t>Pioneer Apparels Ltd</t>
  </si>
  <si>
    <t>Assistant General Manager
Group Accounts and Finance</t>
  </si>
  <si>
    <t xml:space="preserve">MBA
Mcom &amp; Bcom </t>
  </si>
  <si>
    <t>2011, 2003, 1999</t>
  </si>
  <si>
    <t>billalrashel@gmail.com
acc2@pioneergroupbd.com</t>
  </si>
  <si>
    <t>0171-3276145
0197-0704832</t>
  </si>
  <si>
    <t>MD. ARIF MAHMUD HOWLADER</t>
  </si>
  <si>
    <t>TeanaturE Ltd. * Sister concern of FnF Pharmaceuticals Ltd</t>
  </si>
  <si>
    <t>Manager, QA and QC</t>
  </si>
  <si>
    <t>MSc &amp; BSc (Biochemistry &amp; Molecular Biology)- DU</t>
  </si>
  <si>
    <t>mahmudbmb@yahoo.com</t>
  </si>
  <si>
    <t>01715325406</t>
  </si>
  <si>
    <t>baharmim221@gmail.com</t>
  </si>
  <si>
    <t>MahatuI Islam</t>
  </si>
  <si>
    <t>01886633719</t>
  </si>
  <si>
    <t>Saroj Kanti Chakraborty</t>
  </si>
  <si>
    <t>ASM Chemical Industries Limited</t>
  </si>
  <si>
    <t>Director- HR, Admin &amp; Compliance</t>
  </si>
  <si>
    <t>M. Phil (Sociology) &amp; MSS &amp; BSS (PA)- CU
MBA (HRM)- Premier University
LLB, Southern University</t>
  </si>
  <si>
    <t>sarojkc@yahoo.com</t>
  </si>
  <si>
    <t xml:space="preserve">0171 5021992 </t>
  </si>
  <si>
    <t>A.K.M. SALEH UDDIN</t>
  </si>
  <si>
    <t>QRiUS – Dekko Legacy Lifestyle Ltd</t>
  </si>
  <si>
    <t xml:space="preserve"> 	Head of Procurement and product development</t>
  </si>
  <si>
    <t>salehuddin1972@yahoo.com</t>
  </si>
  <si>
    <t>01797377064</t>
  </si>
  <si>
    <t>Sumon Kumar</t>
  </si>
  <si>
    <t>Asst. Executive (HR &amp; Admin)</t>
  </si>
  <si>
    <t>bsumon69@gmail.com</t>
  </si>
  <si>
    <t>01704165001</t>
  </si>
  <si>
    <t>MD AZIM</t>
  </si>
  <si>
    <t>Ahsanullah University of Science &amp;Technology</t>
  </si>
  <si>
    <t>B.Sc. in Industrial &amp; Production Engineering</t>
  </si>
  <si>
    <t>jubairazim@gmail.com</t>
  </si>
  <si>
    <t>01742-625568</t>
  </si>
  <si>
    <t>NAFIZUL ALAM</t>
  </si>
  <si>
    <t>nafizul.alam44@gmail.com</t>
  </si>
  <si>
    <t>+8801732092944
+8801521561605</t>
  </si>
  <si>
    <t>Hamid Hasan Monir</t>
  </si>
  <si>
    <t>Brandix Apparel Bangladesh Ltd. – CEPZ</t>
  </si>
  <si>
    <t>Executive- RM Procurement</t>
  </si>
  <si>
    <t>BSc (IPE)- AUST</t>
  </si>
  <si>
    <t>Hamidmonir7@gmail.com</t>
  </si>
  <si>
    <t>01825785330</t>
  </si>
  <si>
    <t>KHADIJA AKTER</t>
  </si>
  <si>
    <t>Azim Group</t>
  </si>
  <si>
    <t>Trainee Executive , IE Dept. ( Finishing )</t>
  </si>
  <si>
    <t>PGDSCM- BiMs
BSc (IPE)- AUST</t>
  </si>
  <si>
    <t>orpa.aust68@gmail.com</t>
  </si>
  <si>
    <t>01686653535</t>
  </si>
  <si>
    <t>Md. Ridwan Hossain</t>
  </si>
  <si>
    <t>Junior Executive</t>
  </si>
  <si>
    <t>rakin628@gmail.com</t>
  </si>
  <si>
    <t>01759691133</t>
  </si>
  <si>
    <t>Md. Rasel Mridha</t>
  </si>
  <si>
    <t>Renaissance Group</t>
  </si>
  <si>
    <t>Diploma (Apparel Merchandising)- BGMEA University of Fashion and Technology</t>
  </si>
  <si>
    <t>rasel891321@gmail.com</t>
  </si>
  <si>
    <t>01712891321, 01911601269</t>
  </si>
  <si>
    <t>OYSHI HAQUE</t>
  </si>
  <si>
    <t xml:space="preserve">01724225728 </t>
  </si>
  <si>
    <t>oyshihaque.49@gmail.com</t>
  </si>
  <si>
    <t>Harun-Or-Rashid</t>
  </si>
  <si>
    <t>Kiam Metal Industries Limited (BRB Group)</t>
  </si>
  <si>
    <t>‘Sr. Executive’ (Supply Chain Management)</t>
  </si>
  <si>
    <t>rajharunbd@gmail.com</t>
  </si>
  <si>
    <t>01719-435943</t>
  </si>
  <si>
    <t>Riad Hossain Bappy</t>
  </si>
  <si>
    <t>SQUARE FASHION LIMITED</t>
  </si>
  <si>
    <t>INDUSTRIAL &amp; PRODUCTION ENGINEER</t>
  </si>
  <si>
    <t>BSc (ME)- AUST</t>
  </si>
  <si>
    <t>riadhossain442@gmail.com</t>
  </si>
  <si>
    <t>01837724676</t>
  </si>
  <si>
    <t>aqibadipto27@gmail.com</t>
  </si>
  <si>
    <t>ADIPTO RAIHAN AKIB</t>
  </si>
  <si>
    <t>Meghna Group of Industries (FMCG Division)</t>
  </si>
  <si>
    <t>Supply &amp; Master Production Scheduler - SCM</t>
  </si>
  <si>
    <t>Mohiuddin Muztaba</t>
  </si>
  <si>
    <t>BSc (EEE)- Mymensingh Engineering College (DU)</t>
  </si>
  <si>
    <t>mmuztaba315@gmail.com</t>
  </si>
  <si>
    <t>01671779781</t>
  </si>
  <si>
    <t>samydhk@gmail.com</t>
  </si>
  <si>
    <t>01832221818</t>
  </si>
  <si>
    <t>osmanshifat@gmail.com</t>
  </si>
  <si>
    <t>MD. OSMAN GONI</t>
  </si>
  <si>
    <t>DUET
Chittagong Polytechnic institute</t>
  </si>
  <si>
    <t>BSc- Mechanical Engineering
DIPLOMA- Power Technology</t>
  </si>
  <si>
    <t xml:space="preserve">TASNIA MOHAMMED </t>
  </si>
  <si>
    <t>tasniamohammed142@gmail.com</t>
  </si>
  <si>
    <t>01704531904</t>
  </si>
  <si>
    <t>SHAH MHAFUJUR RAHMAN</t>
  </si>
  <si>
    <t xml:space="preserve">mhafujur.rahman125@gmail.com </t>
  </si>
  <si>
    <t xml:space="preserve">+8801796201184 </t>
  </si>
  <si>
    <t>JARIN TASNIM</t>
  </si>
  <si>
    <t>Assistant Manager, SCM / International Procurement</t>
  </si>
  <si>
    <t>BSc (EEE)- UIU</t>
  </si>
  <si>
    <t>jarinesquire11@gmail.com</t>
  </si>
  <si>
    <t>01924996608</t>
  </si>
  <si>
    <t>SYED NURUZZAMAN</t>
  </si>
  <si>
    <t>COMPACT LIMITED</t>
  </si>
  <si>
    <t>Chief Business Development Officer</t>
  </si>
  <si>
    <t>MBA (Finance)- EWU
BSc (CSE)- SUST</t>
  </si>
  <si>
    <t>limon.zaman@gmail.com</t>
  </si>
  <si>
    <t>01844664601</t>
  </si>
  <si>
    <t xml:space="preserve">ENGR. SHADAB MAHMUD </t>
  </si>
  <si>
    <t>Sensiv Diagnostics Pvt. Ltd.</t>
  </si>
  <si>
    <t xml:space="preserve">Chief Executive Officer </t>
  </si>
  <si>
    <t>Global Online MBA- IE Business School
BSc (Biomedical Engineering)- Boston University</t>
  </si>
  <si>
    <t>ongoing, 2008</t>
  </si>
  <si>
    <t>01744-700-700</t>
  </si>
  <si>
    <t>MD. SAMIUL KARIM</t>
  </si>
  <si>
    <t>LLM &amp; LLB</t>
  </si>
  <si>
    <t>showrov.2677@gmail.com</t>
  </si>
  <si>
    <t>01791041092</t>
  </si>
  <si>
    <t xml:space="preserve">Category Head </t>
  </si>
  <si>
    <t>Adjunct Professor</t>
  </si>
  <si>
    <t>Graduate School, BRAC University</t>
  </si>
  <si>
    <t>Master of Marketing- York University
MBA &amp; BBA (FIN &amp; Marketing)- NSU</t>
  </si>
  <si>
    <t>Shahinur Akter Simo</t>
  </si>
  <si>
    <t>Technique Teaching Home</t>
  </si>
  <si>
    <t>Senior Faculty</t>
  </si>
  <si>
    <t>MBA (Finance)- JU
BBA (Finance)- UTTARA U</t>
  </si>
  <si>
    <t>shahinursimo19@gmail.com</t>
  </si>
  <si>
    <t>01719159296</t>
  </si>
  <si>
    <t>Sheikh Fazilatunnessa Mujib Memorial KPJ
Specialized Hospital &amp; Nursing College</t>
  </si>
  <si>
    <t>Head of Services</t>
  </si>
  <si>
    <t>MBA (HRM)- BIHRM
MED &amp; BED (Education)- DU</t>
  </si>
  <si>
    <t>amihasan786@gmail.com</t>
  </si>
  <si>
    <t>01787772000</t>
  </si>
  <si>
    <t>Marriott International</t>
  </si>
  <si>
    <t>Manager, MarComm</t>
  </si>
  <si>
    <t>Mohammad Rezwan Chowdhury</t>
  </si>
  <si>
    <t xml:space="preserve">Head of Performance Management, Premium Segment </t>
  </si>
  <si>
    <t>Management Development Program- DU
BBA- NSU</t>
  </si>
  <si>
    <t>rezwanclm@gmail.com</t>
  </si>
  <si>
    <t>01711080219</t>
  </si>
  <si>
    <t>NABAMITA MOMTAZ</t>
  </si>
  <si>
    <t>STS GROUP (DPS STS UNIT)</t>
  </si>
  <si>
    <t>HEAD OF MARKETING</t>
  </si>
  <si>
    <t>MBA (Marketing &amp; HR)- NSU
BBA (Marketing &amp; Finance)- EWU</t>
  </si>
  <si>
    <t>nabam25@gmail.com</t>
  </si>
  <si>
    <t>01755501809</t>
  </si>
  <si>
    <t>MOHAMMAD AMINUL HAQUE</t>
  </si>
  <si>
    <t>Square Pharmaceuticals Limited</t>
  </si>
  <si>
    <t>MCOM &amp; Bcom (Accounting)- National U</t>
  </si>
  <si>
    <t>1998. 1997</t>
  </si>
  <si>
    <t>tipuhaq@yahoo.com</t>
  </si>
  <si>
    <t>01324730760
01713337386</t>
  </si>
  <si>
    <t>S. M Tugril Esteyak</t>
  </si>
  <si>
    <t>Berger- Fosroc Limited</t>
  </si>
  <si>
    <t>Manager, Purchase ( Factory Procurement Lead)</t>
  </si>
  <si>
    <t>PGDSCM- BIMS
ISCEA- IBA , MDP ,DU
MBA (Marketing &amp; Finance)- IIUC
BSc &amp; MSc (Chemistry)- CU</t>
  </si>
  <si>
    <t>01724491865 , 01324296534</t>
  </si>
  <si>
    <t>RONY KUMAR SAHA</t>
  </si>
  <si>
    <t>Star Paradise Limited</t>
  </si>
  <si>
    <t>ronykr82@gmail.com</t>
  </si>
  <si>
    <t>01914674080
01712247220</t>
  </si>
  <si>
    <t>ADNAN HOSSAIN SYEED</t>
  </si>
  <si>
    <t>Hameem Group</t>
  </si>
  <si>
    <t>MBA (SCM)- UAP
MSc (IPE)- BUET
BSc (ME)- KUET</t>
  </si>
  <si>
    <t>2013, 2010, 2005</t>
  </si>
  <si>
    <t>adnan_hossain20@yahoo.com</t>
  </si>
  <si>
    <t>01745772416</t>
  </si>
  <si>
    <t>Md. Mustakim Hossain</t>
  </si>
  <si>
    <t>Sales , Service &amp; Business
Deployment Engineer</t>
  </si>
  <si>
    <t>Tech
Team Power &amp; Automation
Ltd.</t>
  </si>
  <si>
    <t>BSc (EEE)- NSU</t>
  </si>
  <si>
    <t>abirmustakim27@gmail.com</t>
  </si>
  <si>
    <t>01734836742</t>
  </si>
  <si>
    <t>S.M FARHAD HOSSAIN</t>
  </si>
  <si>
    <t>Lumiere Digital BD</t>
  </si>
  <si>
    <t>Administration and Business Operation</t>
  </si>
  <si>
    <t>MBA ( Marketing)- ASA University
BSc (Agriculture)- Patuakhali Science and
Technology University</t>
  </si>
  <si>
    <t>farhadnet4@gmail.com</t>
  </si>
  <si>
    <t>01711116749</t>
  </si>
  <si>
    <t>PRITOM KUMAR</t>
  </si>
  <si>
    <t>Abul Khair Company LTD</t>
  </si>
  <si>
    <t>MBA &amp; BBA (Management)- Begum Rokeya University</t>
  </si>
  <si>
    <t>Pritomkumar.agarwal@gmail.com</t>
  </si>
  <si>
    <t>01711-100141
01711-091680</t>
  </si>
  <si>
    <t>Yusuf Flour Mills Ltd.</t>
  </si>
  <si>
    <t>National Sales Manager- Trading Sales, Distribution</t>
  </si>
  <si>
    <t>Mohammad Shahadat Hossain</t>
  </si>
  <si>
    <t>ACME Pesticides Limited</t>
  </si>
  <si>
    <t xml:space="preserve">AGM ( Sales , Marketing &amp; Distribution )  </t>
  </si>
  <si>
    <t>MBA (Marketing)- State University 
BSc (CSE)- DIU</t>
  </si>
  <si>
    <t>2010, 2016</t>
  </si>
  <si>
    <t>somon003@gmail.com</t>
  </si>
  <si>
    <t xml:space="preserve">01709634101 </t>
  </si>
  <si>
    <t xml:space="preserve">Md. Motaher Hossain </t>
  </si>
  <si>
    <t>Noor Trade House</t>
  </si>
  <si>
    <t>MBA (Marketing)-  Asian University
BA (sociology)- University of Calcutta, India</t>
  </si>
  <si>
    <t>motaherbd@yahoo.com</t>
  </si>
  <si>
    <t>01711-006696</t>
  </si>
  <si>
    <t>Shayantani Twisha</t>
  </si>
  <si>
    <t>Padma Bank Ltd</t>
  </si>
  <si>
    <t>VP and Head of Corporate Affairs &amp; Brands</t>
  </si>
  <si>
    <t>MDS- BRAC University
BSc (Physics)- Pune University</t>
  </si>
  <si>
    <t>aunimap@gmail.com</t>
  </si>
  <si>
    <t>01757426516</t>
  </si>
  <si>
    <t>Mohammad Khairuzzaman</t>
  </si>
  <si>
    <t>DTone (Formerly known as Transfer To,Singapore</t>
  </si>
  <si>
    <t>khairuzzaman.zaman@gmail.com</t>
  </si>
  <si>
    <t>017-29099-809</t>
  </si>
  <si>
    <t>Tazbeen Tabara Nitu</t>
  </si>
  <si>
    <t>Universal College Bangladesh</t>
  </si>
  <si>
    <t>Call Center Executive, Marketing Department</t>
  </si>
  <si>
    <t>MS (Soil science)- BAU
BS (Soil, Water &amp; environment)- KU</t>
  </si>
  <si>
    <t>Tazbeen127@gmail.com</t>
  </si>
  <si>
    <t>01625719107</t>
  </si>
  <si>
    <t>Mohammad Arif Ullah</t>
  </si>
  <si>
    <t>Jalalabad Steel Ltd</t>
  </si>
  <si>
    <t>Assistant General Manager (Head of HR &amp; Admin)</t>
  </si>
  <si>
    <t>MBA (HRD &amp; IR)- JU
MBA- USTC
Bcom- National U</t>
  </si>
  <si>
    <t>mau.consultant@gmail.com</t>
  </si>
  <si>
    <t>01711265614
01919210303</t>
  </si>
  <si>
    <t>MAHAMUDUR RAHMAN</t>
  </si>
  <si>
    <t>foodpanda</t>
  </si>
  <si>
    <t>mahamud.rah@gmail.com</t>
  </si>
  <si>
    <t>01783417685</t>
  </si>
  <si>
    <t>Head – HR &amp; Admin</t>
  </si>
  <si>
    <t>raihansayeed@gmail.com
raihan.sayeed@asianpaints.com</t>
  </si>
  <si>
    <t>01708-453978
01819-210216</t>
  </si>
  <si>
    <t>Puja  Shil</t>
  </si>
  <si>
    <t>Village Book Builders</t>
  </si>
  <si>
    <t xml:space="preserve">Mentor </t>
  </si>
  <si>
    <t>MSc (Early Childhood Development)- BRAC U
BA (English)- DIU</t>
  </si>
  <si>
    <t>puja.shil8114@gmail.com</t>
  </si>
  <si>
    <t>01304734814</t>
  </si>
  <si>
    <t>Kanchon Saha</t>
  </si>
  <si>
    <t>EMBA (Operations)- EWU
MSc &amp; BSc (Mathematics)- Rajshahi University</t>
  </si>
  <si>
    <t>on going, 1997, 1996</t>
  </si>
  <si>
    <t>kanchonpran@gmail.com</t>
  </si>
  <si>
    <t>01799-398801
01705-316872</t>
  </si>
  <si>
    <t>Md. Mahbub Hasan FCA</t>
  </si>
  <si>
    <t>01819607567, 01713238835</t>
  </si>
  <si>
    <t>TAMARA HUSSAIN</t>
  </si>
  <si>
    <t>Hindustan Unilever</t>
  </si>
  <si>
    <t>Supply Chain Finance Lead, Foods &amp; Refreshments, South Asia</t>
  </si>
  <si>
    <t>FCA- ICAB
MBA &amp; BBA (Finance)- IBA, DU</t>
  </si>
  <si>
    <t>kimiraz@gmail.com</t>
  </si>
  <si>
    <t xml:space="preserve">+918657939835
+8801727330373 </t>
  </si>
  <si>
    <t>Engr.Md. Shohel Mahamud</t>
  </si>
  <si>
    <t>Dhaka Metro Rail Construction Project.</t>
  </si>
  <si>
    <t>Safety Prevention officer (Head of HSE)</t>
  </si>
  <si>
    <t>MSc (Environmental Science and Managemen)- JU
MSc (occupational health &amp; Safety)- BUHS
BSc (ME)- West Coast University of Panama</t>
  </si>
  <si>
    <t>shohel23in@gmail.com</t>
  </si>
  <si>
    <t>01724365020</t>
  </si>
  <si>
    <t>tutul2158@gmail.com ma_cadet@yahoo.com</t>
  </si>
  <si>
    <t>S.M. Shahidul Islam</t>
  </si>
  <si>
    <t>Recover Bangladesh Fibers Limited</t>
  </si>
  <si>
    <t>Regional HSE Manager – Asia</t>
  </si>
  <si>
    <t>MBA (Marketing)- UITS
BSc (Chem)- SUST</t>
  </si>
  <si>
    <t>shahid8886@gmail.com</t>
  </si>
  <si>
    <t>01913-805713 / 01321-201754</t>
  </si>
  <si>
    <t xml:space="preserve">SOHANA BINTE SAYED (CSCM) </t>
  </si>
  <si>
    <t>RUNNER BANGLADESH</t>
  </si>
  <si>
    <t>Manager, QEHS</t>
  </si>
  <si>
    <t>sohana_sayed@yahoo.com</t>
  </si>
  <si>
    <t>01716407020</t>
  </si>
  <si>
    <t>KAZI DIN MAHMUD DIPU</t>
  </si>
  <si>
    <t>Ascentis, Ananta Terraces-High Rise Building</t>
  </si>
  <si>
    <t>Country Deputy Manager (HSE)</t>
  </si>
  <si>
    <t>BSc (Environmental, Occupational Health &amp; Safety)- Newcastle University of Australia-Campus, Singapore
Diploma (Industrial Engineering)- PSB Academy, Singapore</t>
  </si>
  <si>
    <t>dipu82hse@gmail.com</t>
  </si>
  <si>
    <t>01779489159
01568737160</t>
  </si>
  <si>
    <t>Engr.Md. Sahed Ali Sikder</t>
  </si>
  <si>
    <t>Chevron Bangladesh Blocks Thirteen &amp; Fourteen, Ltd</t>
  </si>
  <si>
    <t>HSE Engineer</t>
  </si>
  <si>
    <t>sahed.eee@gmail.com</t>
  </si>
  <si>
    <t>01768659591</t>
  </si>
  <si>
    <t>Nirjol Bhakta</t>
  </si>
  <si>
    <t>NIPPPON signal co. Ltd.</t>
  </si>
  <si>
    <t>Sr. EHS Engineer</t>
  </si>
  <si>
    <t>MSc (Environmental Science and Managemen)- JU
BSc (EEE)
Diploma (Marine Engineering)</t>
  </si>
  <si>
    <t>2022, 2020, 2016</t>
  </si>
  <si>
    <t>bnirjol@gmail.com</t>
  </si>
  <si>
    <t>01779627064</t>
  </si>
  <si>
    <t>MOHAMMAD SHAFIQUL ISLAM BHUIYAN</t>
  </si>
  <si>
    <t>Samsung Fair Electronics Ltd.</t>
  </si>
  <si>
    <t>Asst. Manager- Head of EHS &amp; Security</t>
  </si>
  <si>
    <t>BSS (Social Science)- National U</t>
  </si>
  <si>
    <t>shafiqhsebd@gmail.com</t>
  </si>
  <si>
    <t>01829087542</t>
  </si>
  <si>
    <t>ARIF AHMED</t>
  </si>
  <si>
    <t>EPIC GROUP. GREEN TEXTILE LTD (GTL-2) &amp; PGCL</t>
  </si>
  <si>
    <t>General Manager – Operations (Head of Factory &amp; Operations) VI</t>
  </si>
  <si>
    <t>Bcom (Commerce)- National U</t>
  </si>
  <si>
    <t>arifahmedgmo@gmail.com
arif.ahmed@epicbd.com</t>
  </si>
  <si>
    <t>01676 449766 01712 908809</t>
  </si>
  <si>
    <t>KAZI AHSANUL HOQUE</t>
  </si>
  <si>
    <t>Marin Service LTD,MST group</t>
  </si>
  <si>
    <t>Superintendent</t>
  </si>
  <si>
    <t>Marine Engineering- Marine Academy,29th batch</t>
  </si>
  <si>
    <t>aopu2009@yahoo.com
aopu2009@gmail.com</t>
  </si>
  <si>
    <t>01712602545</t>
  </si>
  <si>
    <t>Md.Bodruddoza</t>
  </si>
  <si>
    <t xml:space="preserve">Beximco LPG Unit-1 Ltd. </t>
  </si>
  <si>
    <t>Executive Engineer -  Operations</t>
  </si>
  <si>
    <t>BSc (EETE)- Dhaka International University
Diploma (Engineering in Electrical Technology)- National Polytechnic Institute</t>
  </si>
  <si>
    <t>mdbodruddoza5758@gmail.com
bodruddoza@bexpetro.com</t>
  </si>
  <si>
    <t>01730397994
01759008043</t>
  </si>
  <si>
    <t>Fahin Nasir</t>
  </si>
  <si>
    <t>Fair Electronics Limited</t>
  </si>
  <si>
    <t>Product Manager – Samsung TV</t>
  </si>
  <si>
    <t>fahinsamir@yahoo.com</t>
  </si>
  <si>
    <t>01711329517</t>
  </si>
  <si>
    <t>Tonmoy Andalib</t>
  </si>
  <si>
    <t>TechnoSoft Integration</t>
  </si>
  <si>
    <t>BBA (HR)- BRAC U</t>
  </si>
  <si>
    <t>tonmoyandalib57@gmail.com</t>
  </si>
  <si>
    <t>880 1711 468569</t>
  </si>
  <si>
    <t>ABDUL MATIN AKANDA (MUNNA)</t>
  </si>
  <si>
    <t>Sustainable Safety Solutions (SSS)</t>
  </si>
  <si>
    <t>General Manager - Operation</t>
  </si>
  <si>
    <t>M.Com &amp; Bcom (Accounting)- St. Joseph’s College &amp; University, India</t>
  </si>
  <si>
    <t>munna1989.sss@gmail.com</t>
  </si>
  <si>
    <t>+8801716-328488 
+8801601328488</t>
  </si>
  <si>
    <t>Md. Ullah Kamal</t>
  </si>
  <si>
    <t>Intensity Limited</t>
  </si>
  <si>
    <t>Head of HR, Admin &amp; Compliance</t>
  </si>
  <si>
    <t>kamal.ihpl@gmail.com</t>
  </si>
  <si>
    <t>Lieutenant M G Bahauddin (Retd) BN</t>
  </si>
  <si>
    <t>Bangla Trac Power Ltd</t>
  </si>
  <si>
    <t>Head of Administration</t>
  </si>
  <si>
    <t>MBA (Finance)- Bangladesh University
BSc ((Marine)- National U
Bcom- National U</t>
  </si>
  <si>
    <t>2006, ---, 1999</t>
  </si>
  <si>
    <t>bahabnbn@gmail.com</t>
  </si>
  <si>
    <t>0173 123 55 88
01672 55 11 08</t>
  </si>
  <si>
    <t>MD. RIFATUL HASAN TONMOY</t>
  </si>
  <si>
    <t>Creative Engineers Ltd.</t>
  </si>
  <si>
    <t>Executive, HR&amp;D</t>
  </si>
  <si>
    <t>tonmoyhasan116@gmail.com</t>
  </si>
  <si>
    <t>01779570277</t>
  </si>
  <si>
    <t>NAZMUS SAKIB NAYEM</t>
  </si>
  <si>
    <t>Shahjalal Islami Bank</t>
  </si>
  <si>
    <t>Management Trainy Officer</t>
  </si>
  <si>
    <t>MSS &amp; BSS (INTERNATIONAL RELATIONS)- DU</t>
  </si>
  <si>
    <t>nazmus102@gmail.com</t>
  </si>
  <si>
    <t>01931205501</t>
  </si>
  <si>
    <t>Major SK Moniruzzaman</t>
  </si>
  <si>
    <t>BANGLADESH ARMY</t>
  </si>
  <si>
    <t>Last Rank Major</t>
  </si>
  <si>
    <t>EMBA (HRM)- AIUB
MA &amp; BA (Islamic History &amp; Culture)- National U</t>
  </si>
  <si>
    <t>majormonir8446@gmail.com</t>
  </si>
  <si>
    <t>01849592425</t>
  </si>
  <si>
    <t>Nazmul Islam Majumder</t>
  </si>
  <si>
    <t>Misfit Technologies Ltd</t>
  </si>
  <si>
    <t>Executive-Business Development</t>
  </si>
  <si>
    <t>MBA  (HRM)- SEU
BBA (HRM)- NSU</t>
  </si>
  <si>
    <t>ongoing, 2019</t>
  </si>
  <si>
    <t>nazrul.islam62921@gmail.com</t>
  </si>
  <si>
    <t xml:space="preserve">01915543358
01829992345 </t>
  </si>
  <si>
    <t>Talha Mortuza</t>
  </si>
  <si>
    <t>Executive, Operation</t>
  </si>
  <si>
    <t>talhamortuza.1@gmail.com</t>
  </si>
  <si>
    <t>01796359018</t>
  </si>
  <si>
    <t>Brac, Humanitarian Crisis Management Program (HCMP),Cox’s Bazar</t>
  </si>
  <si>
    <t>Manager, HR Partnering</t>
  </si>
  <si>
    <t>EMBA (HRM)- BRAC U
MSc (Psychology)- National U
BA- National U</t>
  </si>
  <si>
    <t>2016, 2002,1998</t>
  </si>
  <si>
    <t>zenatsultana@gmail.com</t>
  </si>
  <si>
    <t>01847456020
01922-597824</t>
  </si>
  <si>
    <t>Mohammad Abid Hossain</t>
  </si>
  <si>
    <t>Mycell Technology Limited</t>
  </si>
  <si>
    <t>Assistant Manager Operations</t>
  </si>
  <si>
    <t>BBA (Marketing)- Stamford University</t>
  </si>
  <si>
    <t>aumit666@gmail.com</t>
  </si>
  <si>
    <t>01673777252</t>
  </si>
  <si>
    <t>Aminur Rahaman Palash</t>
  </si>
  <si>
    <t>Galaxy Technology (Bangladesh)</t>
  </si>
  <si>
    <t>Junior Executive- Business Operations</t>
  </si>
  <si>
    <t>BBA (Marketing)- UITS</t>
  </si>
  <si>
    <t>aminurpalash@gmail.com</t>
  </si>
  <si>
    <t>01710 199306</t>
  </si>
  <si>
    <t>MD. JAYEDI AHSAN HABIB, FIEB</t>
  </si>
  <si>
    <t>BA, 34 EC Bde</t>
  </si>
  <si>
    <t>Director Technical Examination</t>
  </si>
  <si>
    <t>MBA (Human Resource Management)- SEU
B Sc (Civil Engineering)- BUET
BSc- Chittagong University (Bangladesh Military Academy)</t>
  </si>
  <si>
    <t>jayedi25@yahoo.com</t>
  </si>
  <si>
    <t>01711730505</t>
  </si>
  <si>
    <t>Md. Anser Uddin Masel</t>
  </si>
  <si>
    <t>UL VS Bangladesh Limited</t>
  </si>
  <si>
    <t>Senior Field HR Business Partner</t>
  </si>
  <si>
    <t>PGDHRM- BIM
MSS &amp; BSS (Anthropology)- JU</t>
  </si>
  <si>
    <t>2013, 2010, 2009</t>
  </si>
  <si>
    <t>anser.masel@gmail.com</t>
  </si>
  <si>
    <t>01720503642</t>
  </si>
  <si>
    <t>Shajib Khan</t>
  </si>
  <si>
    <t>Firmenich SA, Switzerland Based Company</t>
  </si>
  <si>
    <t>Senior Executive (Sales &amp; Marketing B2B)</t>
  </si>
  <si>
    <t>BSc (AMT)- National Institute of Fashion Technology</t>
  </si>
  <si>
    <t>shajibkhanofficial@gmail.com</t>
  </si>
  <si>
    <t>01728977777</t>
  </si>
  <si>
    <t>MD JUBAIER CHOWDHURY</t>
  </si>
  <si>
    <t>Global Brand Private Limited (GBPL)</t>
  </si>
  <si>
    <t>Asst. Manager- HR</t>
  </si>
  <si>
    <t>jubaier.chowdhury@gmail.com
jubaier.chowdhury@outlook.com</t>
  </si>
  <si>
    <t>01672028999
01969633035</t>
  </si>
  <si>
    <t>Refat Rabbi Chowdhury</t>
  </si>
  <si>
    <t>Army Pharma Limited</t>
  </si>
  <si>
    <t>Sr. Executive – HR and Admin</t>
  </si>
  <si>
    <t>SPHRI (Human Resources)- HRCI
MBA )Finance)- AIUB
BBA (Marketing)- AIUB</t>
  </si>
  <si>
    <t>Appeared, 2013, 2011</t>
  </si>
  <si>
    <t>chowdhury.refat5@gmail.com</t>
  </si>
  <si>
    <t>01717091118</t>
  </si>
  <si>
    <t>kamrulahsan0117@gmail.com</t>
  </si>
  <si>
    <t>MD. KAMRUL AHSAN</t>
  </si>
  <si>
    <t>MH Group</t>
  </si>
  <si>
    <t>01991058683</t>
  </si>
  <si>
    <t>MD. MAHFUZER RAHAMAN</t>
  </si>
  <si>
    <t>PROMIXCO Group</t>
  </si>
  <si>
    <t>MPHRM (HRM)- DU
MBA (HRM)- ADUST
BBS- National U</t>
  </si>
  <si>
    <t>2019, 2012, 1999</t>
  </si>
  <si>
    <t>cs_mahfuz@yahoo.com</t>
  </si>
  <si>
    <t>01710172310</t>
  </si>
  <si>
    <t>ALAMGIR KABIR</t>
  </si>
  <si>
    <t>MBA (Marketing)- SEU</t>
  </si>
  <si>
    <t>alamgirkabirsumel@gmail.com</t>
  </si>
  <si>
    <t>01911 59 09 08</t>
  </si>
  <si>
    <t>ASIF HAIDER OVEE</t>
  </si>
  <si>
    <t>EVERCARE HOSPITAL CHATTOGRAM</t>
  </si>
  <si>
    <t>HR BUSINESS PARTNER (ASSISTANT MANAGER)</t>
  </si>
  <si>
    <t>MBA (HRM)- NSU
BBM (HRM)- BANGALORE UNIVERSITY</t>
  </si>
  <si>
    <t>ovzone.ov@gmail.com</t>
  </si>
  <si>
    <t>0167648 3967</t>
  </si>
  <si>
    <t>S.M. MONZURUL ALAM CHOWDHURY (RONY)</t>
  </si>
  <si>
    <t>Coats Bangladesh Ltd. - UK based Multinational Company</t>
  </si>
  <si>
    <t>Assistant Manager, Plant HR</t>
  </si>
  <si>
    <t>MBA (HRM)- BGC Trust University
MSS &amp; BSS (Sociology)- National U</t>
  </si>
  <si>
    <t>2015, 2011, 2009</t>
  </si>
  <si>
    <t>ronychy731@gmail.com</t>
  </si>
  <si>
    <t>01672-914010
01816-003869</t>
  </si>
  <si>
    <t>MD SAZZAD HOSEN</t>
  </si>
  <si>
    <t>MBA (HRM)- AUST
MBA (Management)- DU
BBS- National U</t>
  </si>
  <si>
    <t>sazzad.hosen6@gmail.com</t>
  </si>
  <si>
    <t>01917-879146</t>
  </si>
  <si>
    <t>Agni Systems Limited</t>
  </si>
  <si>
    <t>Manager (HR Generalist), Human Resources Department</t>
  </si>
  <si>
    <t>Senior Manager-HR&amp;A</t>
  </si>
  <si>
    <t>MPA (HRM)- BIGM, DU
MBA &amp; BBA (HRM)- University of Asia Pacific</t>
  </si>
  <si>
    <t>2017, 2008, 2002</t>
  </si>
  <si>
    <t>khaiyamk@gmail.com</t>
  </si>
  <si>
    <t>01749-401097</t>
  </si>
  <si>
    <t>MD. SAIFUL ISLAM RASEL</t>
  </si>
  <si>
    <t>Cargo Center Limited, Expo Group</t>
  </si>
  <si>
    <t>Manager- HR Business Lead</t>
  </si>
  <si>
    <t>MBA (HRM)- SEU
BBA (Finance)- Primeasia University</t>
  </si>
  <si>
    <t>rasel_919@yahoo.com</t>
  </si>
  <si>
    <t>01682277605
01682277605</t>
  </si>
  <si>
    <t>Zobaer Hossain</t>
  </si>
  <si>
    <t>Deputy Manager, Talent Management, HRD</t>
  </si>
  <si>
    <t>MBA &amp; BBA (Finance)-CU</t>
  </si>
  <si>
    <t>zubaercu@gmail.com</t>
  </si>
  <si>
    <t>01722662984</t>
  </si>
  <si>
    <t>MACOMM (Official Affiliate of Dentsu in Bangladesh)</t>
  </si>
  <si>
    <t>Senior Manager
Group People Relations and Operation</t>
  </si>
  <si>
    <t>saima.jahan@yahoo.com</t>
  </si>
  <si>
    <t>01816362354
01678555005</t>
  </si>
  <si>
    <t>Md. Fauzul Alam (Rizve)</t>
  </si>
  <si>
    <t>Ispahani Group- Ispahani Islamia Eye Institute &amp; Hospital</t>
  </si>
  <si>
    <t>MBA (HRM)- AIUB
BBA (HRM)- EWU</t>
  </si>
  <si>
    <t>hrfauzul@gmail.com</t>
  </si>
  <si>
    <t>01711-081267
01611-557700</t>
  </si>
  <si>
    <t>Laugfs Gas Bangladesh Ltd</t>
  </si>
  <si>
    <t>Manager, HR &amp; Admin (Head of Department)</t>
  </si>
  <si>
    <t>MBA (HRM)- Prime University
LLB (Law)- National U
BBS- National U</t>
  </si>
  <si>
    <t>2011, 2018, 2007</t>
  </si>
  <si>
    <t>mamunadamjee@gmail.com</t>
  </si>
  <si>
    <t>01717470695</t>
  </si>
  <si>
    <t>Fair Electronics Limited (A concern of Fair Group) (SAMSUNG Mobile Phone)</t>
  </si>
  <si>
    <t>National Sales Manager (Mobile Phone) (Own, Partner and SME Channels)</t>
  </si>
  <si>
    <t>Engr. Gopi Ranjan Talukder</t>
  </si>
  <si>
    <t>GM IE &amp; Planning</t>
  </si>
  <si>
    <t>gopi_ie@yahoo.com</t>
  </si>
  <si>
    <t>01712-827048</t>
  </si>
  <si>
    <t xml:space="preserve">Javed Ahmed </t>
  </si>
  <si>
    <t>Halima Group</t>
  </si>
  <si>
    <t xml:space="preserve">Head of Brand &amp; Communications </t>
  </si>
  <si>
    <t>MBA (Marketing)- Charles Stuart University (Melbourne), LSC London Campus, UK
Bachelor of Science in CIS- Norwich University, Vermont, USA</t>
  </si>
  <si>
    <t>ahmed.jav@gmail.com</t>
  </si>
  <si>
    <t>01713 008722</t>
  </si>
  <si>
    <t>NAUSHIN AMINA</t>
  </si>
  <si>
    <t>Desh Television Ltd</t>
  </si>
  <si>
    <t>Management Coordinator in Department of HR &amp; Admin</t>
  </si>
  <si>
    <t>MBA (IB)- DU
BBA (HRM)- CIU</t>
  </si>
  <si>
    <t>naushinamina2331@gmail.com</t>
  </si>
  <si>
    <t>016 7675 1650</t>
  </si>
  <si>
    <t>Anupam Das</t>
  </si>
  <si>
    <t>Commercial Manager Bangladesh business</t>
  </si>
  <si>
    <t>B.com- Calcutta University, India</t>
  </si>
  <si>
    <t>anupamd75@gmail.com</t>
  </si>
  <si>
    <t xml:space="preserve">01401184265 
+919836065296 </t>
  </si>
  <si>
    <t>NAZMUL HASSAN</t>
  </si>
  <si>
    <t>Chief commercial officer</t>
  </si>
  <si>
    <t>BBA-AUB</t>
  </si>
  <si>
    <t>nhassan@ymail.com</t>
  </si>
  <si>
    <t>01610002808</t>
  </si>
  <si>
    <t xml:space="preserve">Mojammel Haque Choton </t>
  </si>
  <si>
    <t>IT Consultants Limited</t>
  </si>
  <si>
    <t xml:space="preserve">Application Engineer </t>
  </si>
  <si>
    <t>MSc (CSE)- JNU
BSc (CSE)- Bangladesh University, Bangladesh</t>
  </si>
  <si>
    <t>01819-967797</t>
  </si>
  <si>
    <t>gajichoton@gmail.com</t>
  </si>
  <si>
    <t>Masuma Rahman</t>
  </si>
  <si>
    <t>MBA (HRM)- IUB
BBA (Management)- IUB</t>
  </si>
  <si>
    <t>riyarahman1985@gmail.com</t>
  </si>
  <si>
    <t>01713116166</t>
  </si>
  <si>
    <t>Tanjiba Sultana</t>
  </si>
  <si>
    <t>EMBA- AIUB
B. Sc (Engineering)- Bangladesh University of Science and Engineering</t>
  </si>
  <si>
    <t>reema.ts97@gmail.com</t>
  </si>
  <si>
    <t>+8801766667010 
+8801819284726</t>
  </si>
  <si>
    <t>Habiba Yeasmin</t>
  </si>
  <si>
    <t>Momtex Expo Ltd. (Pakiza Group)</t>
  </si>
  <si>
    <t>Assistant Manager - Human Resources</t>
  </si>
  <si>
    <t>MBS &amp; BBS (Finance &amp; Banking)- National University</t>
  </si>
  <si>
    <t>habibayeasmin90@gmail.com</t>
  </si>
  <si>
    <t>01301323120</t>
  </si>
  <si>
    <t>ASIF JAWAD</t>
  </si>
  <si>
    <t>Senior Officer, Branch Sales &amp; Service</t>
  </si>
  <si>
    <t>EMBA (Business Administration)- AIUB
BBA (Accounting &amp; Finance)- AIUB</t>
  </si>
  <si>
    <t>asifonlyjawad@gmail.com</t>
  </si>
  <si>
    <t>01763723018
01686812438</t>
  </si>
  <si>
    <t>TUMAN BIN JANE ALAM</t>
  </si>
  <si>
    <t>EFS Facilities Services Limited</t>
  </si>
  <si>
    <t>Asset Management Officer</t>
  </si>
  <si>
    <t>2021, 0212</t>
  </si>
  <si>
    <t xml:space="preserve">tumanalam@yahoo.com
tumanalam4@gmail.com </t>
  </si>
  <si>
    <t>01927325812</t>
  </si>
  <si>
    <t>SHEIKH SAZZAD KABIR</t>
  </si>
  <si>
    <t>Genex Infosys Limited</t>
  </si>
  <si>
    <t>Specialist, Accounts &amp; Finance</t>
  </si>
  <si>
    <t>MBA (Finance)- SEU
BBA (Finance)- Royal University of Dhaka</t>
  </si>
  <si>
    <t>sazzadapoun@gmail.com</t>
  </si>
  <si>
    <t>01711091390</t>
  </si>
  <si>
    <t>MD. RAFIQUE UDDIN CHOWDHURY</t>
  </si>
  <si>
    <t>Infinia Group</t>
  </si>
  <si>
    <t>MBA (HRM)- IIUC
MBS &amp; BBS- National U</t>
  </si>
  <si>
    <t>2014, 2012, 2010</t>
  </si>
  <si>
    <t>rafiqueuddinctgbd@gmail.com</t>
  </si>
  <si>
    <t>01814154889</t>
  </si>
  <si>
    <t>MD. ABU HANIF</t>
  </si>
  <si>
    <t>United Power Generation &amp; Distribution Company Ltd.</t>
  </si>
  <si>
    <t>Senior Executive (F&amp;A)</t>
  </si>
  <si>
    <t>MBA &amp; BBA (Finance &amp; Banking)- Prime University</t>
  </si>
  <si>
    <t>abuhanif101@gmail.com</t>
  </si>
  <si>
    <t>01913684066</t>
  </si>
  <si>
    <t>Fariha Samreen</t>
  </si>
  <si>
    <t>samreen.fariha15@gmail.com</t>
  </si>
  <si>
    <t>01304087853</t>
  </si>
  <si>
    <t>Maruf Mehidi Khan</t>
  </si>
  <si>
    <t>Trust Axiata Digital Limited, Head Office</t>
  </si>
  <si>
    <t>Senior Executive, Finance</t>
  </si>
  <si>
    <t>marufmehidikhan@gmail.com</t>
  </si>
  <si>
    <t>01611005616</t>
  </si>
  <si>
    <t>rafimohammad.one@gmail.com</t>
  </si>
  <si>
    <t>Alchemist</t>
  </si>
  <si>
    <t>Creative Director</t>
  </si>
  <si>
    <t>BA (Drama &amp; Dramatics)- JU</t>
  </si>
  <si>
    <t>Mithun Kundu</t>
  </si>
  <si>
    <t>Beximco Communication Limited. (Akash DTH)</t>
  </si>
  <si>
    <t>Senior Territory Manager (Bagerhat District)</t>
  </si>
  <si>
    <t>mithunkundu206@yahoo.com</t>
  </si>
  <si>
    <t>01914-627442</t>
  </si>
  <si>
    <t>SABBIR MAHMOOD</t>
  </si>
  <si>
    <t>BBA (Finance &amp; Marketing)- BRAC University</t>
  </si>
  <si>
    <t>sabbir-mahmood@hotmail.com</t>
  </si>
  <si>
    <t>01962-424339</t>
  </si>
  <si>
    <t>Digital Marketing Department (Principal officer)</t>
  </si>
  <si>
    <t>MBA (Marketing)- UIU
BSS (Social Science)- National University</t>
  </si>
  <si>
    <t>Head of Brand</t>
  </si>
  <si>
    <t>Md. Rashad-ul Alam</t>
  </si>
  <si>
    <t>Optimum Solution and Services Ltd</t>
  </si>
  <si>
    <t>MBM (Finance &amp; Banking)- EWU
BBA (Finance)- SEU</t>
  </si>
  <si>
    <t>rashad-ul.alam@outlook.com
rashad.scm@gmail.com</t>
  </si>
  <si>
    <t>S. M. SABBIR</t>
  </si>
  <si>
    <t>Beximco Communications Ltd – AKASH Digital TV (DTH)</t>
  </si>
  <si>
    <t>Manager, Brand Strategy</t>
  </si>
  <si>
    <t>MSc. Marketing)- USBE, Umeå University, Umeå, Sweden
BBA (Accounting)- IUB</t>
  </si>
  <si>
    <t>sabbirs85@hotmail.com</t>
  </si>
  <si>
    <t>01912 091 485</t>
  </si>
  <si>
    <t>MD. SAUD SAIF PAVEL</t>
  </si>
  <si>
    <t>Paperfly Private Ltd.</t>
  </si>
  <si>
    <t>Manager, Marketing Communication</t>
  </si>
  <si>
    <t>s.spavel005@gmail.com</t>
  </si>
  <si>
    <t>01676658824</t>
  </si>
  <si>
    <t>MD. YASIR ARAFAT</t>
  </si>
  <si>
    <t>Lead Growth Manager- Digital Credit</t>
  </si>
  <si>
    <t>areef15@gmail.com</t>
  </si>
  <si>
    <t>01321204781
01711084793</t>
  </si>
  <si>
    <t>TANVEER AHMED RAZEEB</t>
  </si>
  <si>
    <t>MBA (Strategic Management)- Udemy
BSc (EEE)- AIUB</t>
  </si>
  <si>
    <t>rraazzeebb@gmail.com</t>
  </si>
  <si>
    <t>8801753071939</t>
  </si>
  <si>
    <t>Mobil –MJL Bangladesh Limited</t>
  </si>
  <si>
    <t>EFFAT ARA KABIR</t>
  </si>
  <si>
    <t>MBA (Marketing)- DU
BBA- KU</t>
  </si>
  <si>
    <t>effat.kabir@gmail.com</t>
  </si>
  <si>
    <t>01717223311</t>
  </si>
  <si>
    <t>Polar Ice Cream</t>
  </si>
  <si>
    <t>Brand Portfolio Manager</t>
  </si>
  <si>
    <t>Tasnia Ahmed</t>
  </si>
  <si>
    <t>Daraz Bangladesh Limited (ALIBABA Group)</t>
  </si>
  <si>
    <t>Project Supervisor</t>
  </si>
  <si>
    <t>tasniagp243@gmail.com</t>
  </si>
  <si>
    <t>01793499888</t>
  </si>
  <si>
    <t xml:space="preserve">   SYED ALAUDDIN  AL-MAHMUD  </t>
  </si>
  <si>
    <t>CEO &amp; Founder</t>
  </si>
  <si>
    <t>Saam's BD Sourcing (Buying Office)</t>
  </si>
  <si>
    <t>MBA &amp; BBA (MBA)- CU</t>
  </si>
  <si>
    <t xml:space="preserve"> ceo.sbdsourcing@gmail.com</t>
  </si>
  <si>
    <t xml:space="preserve">+8801977065965
+8801675012065 </t>
  </si>
  <si>
    <t>MUHAMMED MOZIBUR RAHMAN</t>
  </si>
  <si>
    <t xml:space="preserve">Trust Axiata Digital Limited </t>
  </si>
  <si>
    <t>MBA (Business Administration)- BRAC U
BSc (Physics)- JU</t>
  </si>
  <si>
    <t>mozibur.rahman.panna@gmail.com</t>
  </si>
  <si>
    <t>01610002818</t>
  </si>
  <si>
    <t>Doctor of Business Administration- IBA, DU
Master of Marketing- York University
MBA ((FIN)- NSU
BBA (MKT)- NSU</t>
  </si>
  <si>
    <t>ongoing, 2019, 2013, 2010</t>
  </si>
  <si>
    <t>KAZI MD. ABDULLAH AL BORHAN RIZVI</t>
  </si>
  <si>
    <t>MSc (EEE)- CUET
MBA (MIS)- USTC
BSc (EEE)- CUET</t>
  </si>
  <si>
    <t>2022, 2016, 2013</t>
  </si>
  <si>
    <t>kazialborhan.cuet@gmail.com</t>
  </si>
  <si>
    <t>MOHAMMAD MONOWER HOSSAIN</t>
  </si>
  <si>
    <t>NEW GRAMEEN MOTORS (H-Power Motorcycle)</t>
  </si>
  <si>
    <t>National Manager, Sales</t>
  </si>
  <si>
    <t>MBA &amp; BBA (Marketing)- IUB</t>
  </si>
  <si>
    <t>sagarchowdhury56@gmail.com</t>
  </si>
  <si>
    <t>01918460471
01639609041</t>
  </si>
  <si>
    <t>Md Moniruzzaman Khan</t>
  </si>
  <si>
    <t>Green Delta</t>
  </si>
  <si>
    <t>SEVP &amp; HEAD OF DIGITAL BUSINESS</t>
  </si>
  <si>
    <t>m-z-khan@hotmail.com</t>
  </si>
  <si>
    <t>ROBI Axiata Ltd</t>
  </si>
  <si>
    <t xml:space="preserve">Portfolio Manager (Digital Products Manager)-New Business &amp; innovation </t>
  </si>
  <si>
    <t>Sarder Mohammad Kamal</t>
  </si>
  <si>
    <t>APS Engineering</t>
  </si>
  <si>
    <t>Head of Operations  (Marketing and Sales)</t>
  </si>
  <si>
    <t>smkamal72@gmail.com</t>
  </si>
  <si>
    <t>01911-324467
01715-313925</t>
  </si>
  <si>
    <t>Md Shariful Islam Bhuiyan</t>
  </si>
  <si>
    <t>UPS - Small Package</t>
  </si>
  <si>
    <t>Head of Marketing &amp; Retail</t>
  </si>
  <si>
    <t>01755646552</t>
  </si>
  <si>
    <t>Shariful_bhuiyan@yahoo.com</t>
  </si>
  <si>
    <t>Synovia Pharma PLC.  (Former Sanofi Bangladesh Limited)</t>
  </si>
  <si>
    <t>Manager and Team Lead (Treasury)</t>
  </si>
  <si>
    <t>MBA (Finance)- IBA, DU
BBA (Finance)- DU</t>
  </si>
  <si>
    <t>Head Channel Engagement – Marketing</t>
  </si>
  <si>
    <t>FazlurRashid@gmail.com</t>
  </si>
  <si>
    <t>01711 378 535</t>
  </si>
  <si>
    <t>WASIF KHAN</t>
  </si>
  <si>
    <t>General Manager,Market Communication</t>
  </si>
  <si>
    <t>উপায় (UCB Fintech Company Limited)</t>
  </si>
  <si>
    <t>khanwasif17@gmail.com</t>
  </si>
  <si>
    <t>01709651926</t>
  </si>
  <si>
    <t>Navana Batteries Ltd</t>
  </si>
  <si>
    <t>COO - Head of Business</t>
  </si>
  <si>
    <t>HATIL Complex Ltd.</t>
  </si>
  <si>
    <t>Md Sirajus Salekin</t>
  </si>
  <si>
    <t>01713409381</t>
  </si>
  <si>
    <t>Banglalink Digital Communication</t>
  </si>
  <si>
    <t>Senior Manager, Monobrand and Franchise operation</t>
  </si>
  <si>
    <t>Md. Sayedul Bari Reward</t>
  </si>
  <si>
    <t>SSLCOMMERZ Limited</t>
  </si>
  <si>
    <t>Head of Product</t>
  </si>
  <si>
    <t>BSC (ETE)- SEU</t>
  </si>
  <si>
    <t>reward.seu@gmail.com</t>
  </si>
  <si>
    <t>01677585380</t>
  </si>
  <si>
    <t>Md. Faruque Hossain Shawon</t>
  </si>
  <si>
    <t xml:space="preserve">Shun Shing Group (BD) Ltd. </t>
  </si>
  <si>
    <t xml:space="preserve">Senior Manager- Brand &amp; Communications </t>
  </si>
  <si>
    <t>shawon66@gmail.com</t>
  </si>
  <si>
    <t xml:space="preserve">01713185964
01819790411 </t>
  </si>
  <si>
    <t>Muhammad Nafeezul Bari</t>
  </si>
  <si>
    <t>Adcomm Ltd.</t>
  </si>
  <si>
    <t>Head of Digital Transformation &amp; Innovation</t>
  </si>
  <si>
    <t>01712592236</t>
  </si>
  <si>
    <t>Mashrur Hasan Mim</t>
  </si>
  <si>
    <t>Director, Growth Marketing</t>
  </si>
  <si>
    <t>mashrur.hassan@gmail.com</t>
  </si>
  <si>
    <t>01730337939</t>
  </si>
  <si>
    <t>Junayed Mustafa</t>
  </si>
  <si>
    <t>HYPE (hypedhaka.com)</t>
  </si>
  <si>
    <t>Director, Digital Strategy</t>
  </si>
  <si>
    <t>BBA (Marketing and Finance)- BRAC U</t>
  </si>
  <si>
    <t>junayedmustafa@gmail.com</t>
  </si>
  <si>
    <t>01711083058</t>
  </si>
  <si>
    <t>Jhanto Chowdhury</t>
  </si>
  <si>
    <t>Sales Manager (Sales &amp; Marketing)</t>
  </si>
  <si>
    <t>jhantochowdhury@gmail.com</t>
  </si>
  <si>
    <t>01711139160</t>
  </si>
  <si>
    <t xml:space="preserve">Md. Ataul Haque </t>
  </si>
  <si>
    <t xml:space="preserve">Fair Group </t>
  </si>
  <si>
    <t>MBA  (Marketing)- JU
MSS &amp; BSS (Govt &amp; Politics)- JU</t>
  </si>
  <si>
    <t>2013, 2000, 1999</t>
  </si>
  <si>
    <t xml:space="preserve">mataulhaque@yahoo.com </t>
  </si>
  <si>
    <t>01819210998
01700718636</t>
  </si>
  <si>
    <t>Towhidur Rahman</t>
  </si>
  <si>
    <t>General Pharmaceutical</t>
  </si>
  <si>
    <t>Head of IT Infrastructure, Manager-IT</t>
  </si>
  <si>
    <t>MSc (CSE)- UAP
BSc &amp; Diploma (CSE)- Dhaka International University</t>
  </si>
  <si>
    <t>2012, 2007, 2001</t>
  </si>
  <si>
    <t>towhidur.rahman@yahoo.com</t>
  </si>
  <si>
    <t>01712003347</t>
  </si>
  <si>
    <t>MDP- DU
BBA- NSU</t>
  </si>
  <si>
    <t>8801711080219</t>
  </si>
  <si>
    <t>SARUP KUMAR DAS</t>
  </si>
  <si>
    <t>Khulna University of Engineering &amp; Technology</t>
  </si>
  <si>
    <t>sarupdas11@gmail.com</t>
  </si>
  <si>
    <t>01676661142</t>
  </si>
  <si>
    <t>Sanjida Akhter</t>
  </si>
  <si>
    <t>SK IT Center</t>
  </si>
  <si>
    <t>Client and Vendor Support Officer</t>
  </si>
  <si>
    <t>BSc (Biochemistry)- Delhi Public University
A level- Delhi Public College</t>
  </si>
  <si>
    <t>Unfinished, 2016</t>
  </si>
  <si>
    <t>sanzidazabin@yahoo.com</t>
  </si>
  <si>
    <t>01784 467864</t>
  </si>
  <si>
    <t>Md. Saiful Kader</t>
  </si>
  <si>
    <t>General Manager &amp; Head of Trade Marketing</t>
  </si>
  <si>
    <t>MBA (Marketing)- Asian University of Bangladesh</t>
  </si>
  <si>
    <t>01819210438</t>
  </si>
  <si>
    <t>MD. REFAT FERDAUSS JERRY</t>
  </si>
  <si>
    <t>Executive Secretary to Board of Directors</t>
  </si>
  <si>
    <t>MBA (Operations Management)- AIUB
BBA (Finance &amp; Accounting)- AIUB</t>
  </si>
  <si>
    <t>01711299286</t>
  </si>
  <si>
    <t>Nayeem Al Alimul Hasan Nahid</t>
  </si>
  <si>
    <t>Siemens Healthcare Limited</t>
  </si>
  <si>
    <t xml:space="preserve">Procurement &amp; SCM Lead (Manager) </t>
  </si>
  <si>
    <t>MBA- BUP
BSc (IPE)- AUST</t>
  </si>
  <si>
    <t>naahnayeem@gmail.com</t>
  </si>
  <si>
    <t>+8801682130921</t>
  </si>
  <si>
    <t xml:space="preserve">ANAMUL AHASSAN MEHEDI </t>
  </si>
  <si>
    <t>Spring Field Developmets Ltd</t>
  </si>
  <si>
    <t xml:space="preserve">MBA (Marketing)- AIUB
BBA (Marketing)- Royal University of Dhaka   </t>
  </si>
  <si>
    <t>songeetbd@gmail.com</t>
  </si>
  <si>
    <t>01767052000</t>
  </si>
  <si>
    <t xml:space="preserve">CHOWDHURY NAZIB UDDOWLLAH  </t>
  </si>
  <si>
    <t>Manager- (Brand and Market Communication)</t>
  </si>
  <si>
    <t>MBA &amp; BBA (Marketing)- Asian University of Bangladesh</t>
  </si>
  <si>
    <t>nazib.chy@gmail.com</t>
  </si>
  <si>
    <t>01817-182023</t>
  </si>
  <si>
    <t>Real estate co. in UK</t>
  </si>
  <si>
    <t>Letting Negotiator | Imperial Group</t>
  </si>
  <si>
    <t>Chartered Manager, Chartered Management Institute, UK
MBA- University of Roehampton, London
BBA (Marketing)- NSU</t>
  </si>
  <si>
    <t>2022, 2002, 2016</t>
  </si>
  <si>
    <t>+447459226047</t>
  </si>
  <si>
    <t>rashid.abrar.sajid@gmail.com</t>
  </si>
  <si>
    <t xml:space="preserve">Md Nazmul Hasan Nazim </t>
  </si>
  <si>
    <t>Nagad Limited</t>
  </si>
  <si>
    <t>DGM, Project &amp; Delivery Lead, Technology Transformation &amp; Innovation</t>
  </si>
  <si>
    <t xml:space="preserve">mnhnazim@gmail.com </t>
  </si>
  <si>
    <t xml:space="preserve">01711428036 </t>
  </si>
  <si>
    <t>MD. FARHAD MAHABUB</t>
  </si>
  <si>
    <t>Manager - Technology Projects</t>
  </si>
  <si>
    <t>MBA (Finance)- BUP
MSc (IT)- IIT, DU
BSc (CSE)- Stamford University Bangladesh</t>
  </si>
  <si>
    <t>2019, 2014, 2009</t>
  </si>
  <si>
    <t>shajib69@gmail.com</t>
  </si>
  <si>
    <t>01717761791</t>
  </si>
  <si>
    <t>pwc| PricewaterhouseCoopers Bangladesh Pvt. Ltd</t>
  </si>
  <si>
    <t>Senior Consultant – Assurance</t>
  </si>
  <si>
    <t>CA-CC- Ahsan Ataul Azim &amp; Co. under ICAB
Mcom &amp; Bcom- National U</t>
  </si>
  <si>
    <t>01794737669
01943-043074</t>
  </si>
  <si>
    <t>BAT Bangladesh Ltd.</t>
  </si>
  <si>
    <t>Corporate Tax Manager, (Head of Taxation), Finance</t>
  </si>
  <si>
    <t>ACCA- UK
MBA &amp; BBA (Finance)- DU</t>
  </si>
  <si>
    <t>alamsorwar@hotmail.com</t>
  </si>
  <si>
    <t>01313475099
01833181180</t>
  </si>
  <si>
    <t>MD MAHAMUDUL HASAN</t>
  </si>
  <si>
    <t>Asst. Manager, Ecommerce</t>
  </si>
  <si>
    <t>BBA (HRM)- University Of Derby, England
Under of BAC International study center</t>
  </si>
  <si>
    <t>ripon521@gmail.com</t>
  </si>
  <si>
    <t>01914521822</t>
  </si>
  <si>
    <t>Abadul Arif, ACCA</t>
  </si>
  <si>
    <t>L’Oreal Bangladesh</t>
  </si>
  <si>
    <t>Arif.cca.1992@gmail.com</t>
  </si>
  <si>
    <t>01923 17 11 42</t>
  </si>
  <si>
    <t>SHOHEL MOHAMMAD FARUK CHOWDHURY</t>
  </si>
  <si>
    <t>Senior Manager (Finance &amp; Accounts &amp; Taxation)</t>
  </si>
  <si>
    <t>Appearing Final Stage CA Advance Level (Two subjects remaining)- ICAB
Mcom &amp; Bcom (Accounting)- National U</t>
  </si>
  <si>
    <t>2022, 2004, 1998</t>
  </si>
  <si>
    <t>smfarukchowdhury@gmail.com</t>
  </si>
  <si>
    <t>01712-917165, 01708-151695</t>
  </si>
  <si>
    <t>Tahmina Aktar</t>
  </si>
  <si>
    <t>Vonotec Inc (Construction Service)</t>
  </si>
  <si>
    <t>Head of Finance and Supply Chain</t>
  </si>
  <si>
    <t>MBA- Asian Institute of Management, Philippines
ACCA</t>
  </si>
  <si>
    <t>tahminaaktar.2006@gmail.com</t>
  </si>
  <si>
    <t>+639662139707
01933354178</t>
  </si>
  <si>
    <t>Sr. Manager (Finance &amp; Accounts)</t>
  </si>
  <si>
    <t>rashedul.895@gmail.com</t>
  </si>
  <si>
    <t xml:space="preserve">MD.SHAMSUL AREFIN MARUF </t>
  </si>
  <si>
    <t xml:space="preserve">Peninsula Chittagong Limited (Public listed Company) </t>
  </si>
  <si>
    <t>Manager (Acting CFO)</t>
  </si>
  <si>
    <t>CA-CC- Idris Muhammad &amp; Co. (ICAB)
MBA (Finance)- USTC
MBS (Accounting)- National U</t>
  </si>
  <si>
    <t>-, 2013, 2009</t>
  </si>
  <si>
    <t>arefin.itp2017@gmail.com</t>
  </si>
  <si>
    <t>01913-632565 
01819-864648</t>
  </si>
  <si>
    <t>SAMNOON KHAN</t>
  </si>
  <si>
    <t>Corporate Account Manager,
Enterprise Business</t>
  </si>
  <si>
    <t>MBA- IUB
BBA- EDU</t>
  </si>
  <si>
    <t>samnoon07@gmail.com</t>
  </si>
  <si>
    <t>Sajia Akter Bushra Tina</t>
  </si>
  <si>
    <t>Nippon koei Bangladesh</t>
  </si>
  <si>
    <t>Accountant-02[C07]</t>
  </si>
  <si>
    <t>EMBA (Finance)- UIU
BBA (Marketing)- Stamford University</t>
  </si>
  <si>
    <t>sajia.bushra@gmail.com</t>
  </si>
  <si>
    <t>8801312188304</t>
  </si>
  <si>
    <t>SML Packaging Solutions Bangladesh Ltd</t>
  </si>
  <si>
    <t>Cost Controller</t>
  </si>
  <si>
    <t>GOLAM SADAK KHONDAKAR ACA, ASA (CPA Australia)</t>
  </si>
  <si>
    <t>United Commercial Bank Limited</t>
  </si>
  <si>
    <t>Head, Financial Accounting &amp; Reporting</t>
  </si>
  <si>
    <t>CPA Australia, Victoria Australia
ACA- ICAB
MBA &amp; BBA (AIS)- DU</t>
  </si>
  <si>
    <t>2020, 2019, 2011, 2010</t>
  </si>
  <si>
    <t>Sadak12030@gmail.com</t>
  </si>
  <si>
    <t>8801871 006710</t>
  </si>
  <si>
    <t xml:space="preserve">Muhammad Abu Hanif </t>
  </si>
  <si>
    <t>Principal Officer, Credit Analyst –Corporate Credit</t>
  </si>
  <si>
    <t>MBA- BIBM
BBA (Finance)- BRAC U</t>
  </si>
  <si>
    <t>01756-713792
01911-565012</t>
  </si>
  <si>
    <t>ahanif@ificbankbd.com
a83hanif@gmail.com</t>
  </si>
  <si>
    <t>Ayub Ali</t>
  </si>
  <si>
    <t>Shahjalal Islami Bank Ltd</t>
  </si>
  <si>
    <t>Executive Officer and Manager</t>
  </si>
  <si>
    <t>MBA (Banking and Finance)- Southern University
MSS &amp; BSS (Sociology)- National U</t>
  </si>
  <si>
    <t>2014, 2003, 2002</t>
  </si>
  <si>
    <t>ayub870747@gmail.com</t>
  </si>
  <si>
    <t xml:space="preserve">8801752559060 </t>
  </si>
  <si>
    <t>Maniruzzaman Pappu CISA</t>
  </si>
  <si>
    <t>M. J. ABEDIN &amp; CO. - Moore Global Network Limited</t>
  </si>
  <si>
    <t>IS Auditor &amp; Cyber Security Consultant</t>
  </si>
  <si>
    <t>pappu060@gmail.com</t>
  </si>
  <si>
    <t>8801819494103</t>
  </si>
  <si>
    <t>MOHAMMED HELAL UDDIN</t>
  </si>
  <si>
    <t>Advaita Corporate PTE Ltd</t>
  </si>
  <si>
    <t>MSc (Information System Security)- BUP
BSc (CSE)- SUST</t>
  </si>
  <si>
    <t>2022, 2004</t>
  </si>
  <si>
    <t>helalcse2k@gmail.com</t>
  </si>
  <si>
    <t>8801833227700
8801760402060</t>
  </si>
  <si>
    <t>ISLAMMOHAMMED MONSUR BAKTHCHOWDHURY</t>
  </si>
  <si>
    <t>International Beverages Pvt. Ltd</t>
  </si>
  <si>
    <t>Head-Logistics Excellence</t>
  </si>
  <si>
    <t>MSc &amp; BSc (CHEMISTRY)- CU</t>
  </si>
  <si>
    <t>monsur.sylhet@gmail.com</t>
  </si>
  <si>
    <t>01818566516</t>
  </si>
  <si>
    <t>A.K.M GANIUL ZADID</t>
  </si>
  <si>
    <t>BdOSN Expert Volunteer Member, Bangladesh Open Source Network (BdOSN)</t>
  </si>
  <si>
    <t>ICT4D Project Specialist (Consultant)</t>
  </si>
  <si>
    <t>MBA (Finance)- SEU
BSc (CSE)- BRAC U</t>
  </si>
  <si>
    <t>ganiul.zadid@g.bracu.ac.bd</t>
  </si>
  <si>
    <t>01715580405
01717400213</t>
  </si>
  <si>
    <t>Md. Nazrul Islam, ACA</t>
  </si>
  <si>
    <t>Singer Bangladesh Limited</t>
  </si>
  <si>
    <t>nazrulislampayel@gmail.com</t>
  </si>
  <si>
    <t>016-76401933</t>
  </si>
  <si>
    <t>Md. Shakil Uddin</t>
  </si>
  <si>
    <t>Deshifarmer</t>
  </si>
  <si>
    <t>MSc (CSE)- Liverpool University
BSc- AIUB</t>
  </si>
  <si>
    <t>Enrolled, 2005</t>
  </si>
  <si>
    <t>shakil.uddin@gmail.com</t>
  </si>
  <si>
    <t>+880 01533251895, +880 01973045780</t>
  </si>
  <si>
    <t>Techno Plast Ltd</t>
  </si>
  <si>
    <t>saddam.ovi64@gmail.com</t>
  </si>
  <si>
    <t>01720 13 54 81</t>
  </si>
  <si>
    <t>Mohammed Shihab Uddin FCCA</t>
  </si>
  <si>
    <t>Pedrollo Bangladesh Limited</t>
  </si>
  <si>
    <t>Deputy General Manager, Accounting and Operations</t>
  </si>
  <si>
    <t>ACCA- ACCA, UK
MBA (Strategic Management)- DU
BBA (Management)- DU</t>
  </si>
  <si>
    <t>2017, 2005, 2003</t>
  </si>
  <si>
    <t>shihab_mgt@yahoo.com</t>
  </si>
  <si>
    <t>+8801711503045
+8801511503045</t>
  </si>
  <si>
    <t>Md. Bonny Amin Khan</t>
  </si>
  <si>
    <t>Walton Hi-Tech Industries PLC</t>
  </si>
  <si>
    <t>Manager (Sourcing &amp; Planning)</t>
  </si>
  <si>
    <t>MSc (Procurement &amp; supply management)- BRAC University
BSc (EEE)- BRAC University</t>
  </si>
  <si>
    <t>bonny.ak@gmail.com</t>
  </si>
  <si>
    <t>01716-458696</t>
  </si>
  <si>
    <t>CMA-400- ICMAB
MBA &amp; BBA- NUB</t>
  </si>
  <si>
    <t>Mohammod Hamdur Rahaman (Simon)</t>
  </si>
  <si>
    <t>Rangs Ltd. (Distributor of Mitsubishi Motors), Rangs Workshop Ltd.</t>
  </si>
  <si>
    <t>CEO (Chief Executive Officer)</t>
  </si>
  <si>
    <t>MBA (HRM)- AIUB
BA (English)- National U</t>
  </si>
  <si>
    <t>hamdurrahaman@gmail.com</t>
  </si>
  <si>
    <t>01841328952
01886021242</t>
  </si>
  <si>
    <t>Asst. Manager, Brand Marketing</t>
  </si>
  <si>
    <t>TOWHIDA PARVIN</t>
  </si>
  <si>
    <t>Isharify Ltd.</t>
  </si>
  <si>
    <t>MSc (CSE)- JU
BSc (CSE)- CUET</t>
  </si>
  <si>
    <t>tinni755@gmail.com</t>
  </si>
  <si>
    <t>01323728108</t>
  </si>
  <si>
    <t>K. M. KHIZIR AHMED</t>
  </si>
  <si>
    <t>Trust Axiata Digital Limited (tap)</t>
  </si>
  <si>
    <t>Senior Manager, Project Management (CEO’s Office)</t>
  </si>
  <si>
    <t>MBA (Quantitative Business Analysis)- JU
BSc (EEE)- DU</t>
  </si>
  <si>
    <t>ahmedbilash@gmail.com</t>
  </si>
  <si>
    <t>01817181674</t>
  </si>
  <si>
    <t>MOHAMMAD SAIFUL ALAM</t>
  </si>
  <si>
    <t>BJIT BD</t>
  </si>
  <si>
    <t>saiful_vonair@yahoo.com</t>
  </si>
  <si>
    <t>019453600945</t>
  </si>
  <si>
    <t>AJOY KUMAR DEB</t>
  </si>
  <si>
    <t>Assistant General Manager, IT &amp; ERP (Head of Department)</t>
  </si>
  <si>
    <t>MSc (Computer Science and Information Technology)- Southern University Bangladesh, CTG
BSc- National U</t>
  </si>
  <si>
    <t>01819630037, 01955561803</t>
  </si>
  <si>
    <t>ajoyshi@yahoo.com</t>
  </si>
  <si>
    <t>MBA(MIS)- SEU
BSc (CS)- Bangalore University</t>
  </si>
  <si>
    <t>mehedi1000@gmail.com
mehedijony@yahoo.com</t>
  </si>
  <si>
    <t xml:space="preserve">01716164807 </t>
  </si>
  <si>
    <t>a.sharif.t@gmail.com</t>
  </si>
  <si>
    <t>01730007589</t>
  </si>
  <si>
    <t>MBA &amp; BSc (Finance &amp; CSE)- AIUB</t>
  </si>
  <si>
    <t>2011, 2004</t>
  </si>
  <si>
    <t>TAMIM AHMED</t>
  </si>
  <si>
    <t>BGD e-GOV CIRT, National CERT, Bangladesh Computer Council, ICT Division</t>
  </si>
  <si>
    <t>IT Risk Analyst</t>
  </si>
  <si>
    <t>MSc &amp; BSc (CSE)- IUB</t>
  </si>
  <si>
    <t>tamim133@yahoo.com</t>
  </si>
  <si>
    <t>01730330255</t>
  </si>
  <si>
    <t>MUHAMMAD MIZAN HOSSAIN CHAWDHURY</t>
  </si>
  <si>
    <t>Npoly group</t>
  </si>
  <si>
    <t>Head Of IT</t>
  </si>
  <si>
    <t>MCA- JU
BSc (CSE)- The People University of Bangladesh
Diploma- NCC</t>
  </si>
  <si>
    <t>2015, 2013, 2009</t>
  </si>
  <si>
    <t>mizan_031@yahoo.com</t>
  </si>
  <si>
    <t>01515627841</t>
  </si>
  <si>
    <t>MD KAMRUL HASAN</t>
  </si>
  <si>
    <t>HIGHSPEED Shipbuilding &amp; Engineering, Co, Ltd</t>
  </si>
  <si>
    <t>GM (Technical &amp; Administration)</t>
  </si>
  <si>
    <t>BSc (ME)- MIST
BSc (Naval Science)- BANGLADESH NAVAL ACADEMY, NATIONAL U</t>
  </si>
  <si>
    <t>rubair.sh2000@gmail.com
rubair_sh2000@yahoo.com</t>
  </si>
  <si>
    <t>01671711677
01769761664</t>
  </si>
  <si>
    <t>Major Najmus Sakib (Retd.)</t>
  </si>
  <si>
    <t>Staff Officer Grade – 2 , Army HQ</t>
  </si>
  <si>
    <t>EMBA- AIUB
BSc (ME)- MIST</t>
  </si>
  <si>
    <t>Enrolled, ---</t>
  </si>
  <si>
    <t>sakib@memyself.in</t>
  </si>
  <si>
    <t>01711465267</t>
  </si>
  <si>
    <t>M.Y. &amp; UNION (BD) LIMITED</t>
  </si>
  <si>
    <t>Senior Executive-IT</t>
  </si>
  <si>
    <t>MA (English)- City University
BSc (CSE)- Royal University Of Dhaka</t>
  </si>
  <si>
    <t>info.mamunur99@gmail.com</t>
  </si>
  <si>
    <t>01557737223</t>
  </si>
  <si>
    <t xml:space="preserve">Md. Hasinur Rahman </t>
  </si>
  <si>
    <t>Bengal LPG Limited (Bengal Group)</t>
  </si>
  <si>
    <t>Manager Corporate Sales (National Role)</t>
  </si>
  <si>
    <t>MBA (Marketing)- UODA
BBA (Marketing)- AUST</t>
  </si>
  <si>
    <t>lipton.hrahman@gmail.com</t>
  </si>
  <si>
    <t xml:space="preserve">01717549443
01768054433 </t>
  </si>
  <si>
    <t>Ziaul Haque Jahed</t>
  </si>
  <si>
    <t>Square Food and Beverage Ltd</t>
  </si>
  <si>
    <t>jahediub11@gmail.com</t>
  </si>
  <si>
    <t>01322896022</t>
  </si>
  <si>
    <t>Md. Abdul Kayum</t>
  </si>
  <si>
    <t>Diploma (Mechanical)- Khulna Polytechnic Institute, BTEB</t>
  </si>
  <si>
    <t>RANCON ELECTRONICS LIMITED</t>
  </si>
  <si>
    <t>Head of Sales &amp; Service(DGM)</t>
  </si>
  <si>
    <t>abdulkayum777@gmail.com</t>
  </si>
  <si>
    <t>01915104356
01716620833</t>
  </si>
  <si>
    <t>MAMUN KHAN</t>
  </si>
  <si>
    <t>Bproperty.com Ltd</t>
  </si>
  <si>
    <t>Sr. Product Advisor</t>
  </si>
  <si>
    <t>mamunkhan00012@gmail.com</t>
  </si>
  <si>
    <t>01679293103</t>
  </si>
  <si>
    <t>SHAKIB SAROWAR</t>
  </si>
  <si>
    <t>Prime Bank Limited</t>
  </si>
  <si>
    <t>Officer – System Administrator</t>
  </si>
  <si>
    <t>shakib.sarowar@gmail.com</t>
  </si>
  <si>
    <t>01682984626</t>
  </si>
  <si>
    <t>Md. Alomgir Kobir</t>
  </si>
  <si>
    <t>Infonet Solutions srl Remote</t>
  </si>
  <si>
    <t>Diploma (Networking Technologies)- IDB-BISEW IT
MBA &amp; BBA (Management)- Islamic University, Kushtia</t>
  </si>
  <si>
    <t>rstuhin27@gmail.com</t>
  </si>
  <si>
    <t>01722636327</t>
  </si>
  <si>
    <t>01778660055
01920950259</t>
  </si>
  <si>
    <t>JAPFA COMFEED BANGLADESH PTE LTD</t>
  </si>
  <si>
    <t>MOHAMMAD FAISAL HOSSAIN</t>
  </si>
  <si>
    <t>I-Mart Engineering Limited</t>
  </si>
  <si>
    <t>Head of HR &amp; Admin (Sr. Manager)</t>
  </si>
  <si>
    <t>MBA (HRM)- Asian University of Bangladesh
MSc &amp; BSc (Chemistry)- Natioal U</t>
  </si>
  <si>
    <t>2007, 2006, 2003</t>
  </si>
  <si>
    <t>bdfaisal_1980@yahoo.com</t>
  </si>
  <si>
    <t>01817 591297
01612 435010</t>
  </si>
  <si>
    <t>Ehsanul Haque</t>
  </si>
  <si>
    <t>MILLENNIUM ASSOCIATES</t>
  </si>
  <si>
    <t>MANAGER HR</t>
  </si>
  <si>
    <t>MBA- CARDIFF METROPOLITAN UNIVERSITY, UK
B COM- NATIONAL U</t>
  </si>
  <si>
    <t>2012, 2008[</t>
  </si>
  <si>
    <t>ehsan.h.2022@proton.me</t>
  </si>
  <si>
    <t>015 8032 1746</t>
  </si>
  <si>
    <t>Manager - HR &amp; Admin</t>
  </si>
  <si>
    <t>MHRDIR (HRM)- JU
LLB- National U
PGDHRM (HRM)- BIM
MBA (Marketing)- Southern University
BSc- National U</t>
  </si>
  <si>
    <t>2019, 2013, 2011, 2009, 1999</t>
  </si>
  <si>
    <t>jahanhpl@gmail.com</t>
  </si>
  <si>
    <t>01716170494
01708144760</t>
  </si>
  <si>
    <t>Senior Manager, HR and Talent Management (Lead -HR)</t>
  </si>
  <si>
    <t xml:space="preserve">Unilever Bangladesh Ltd </t>
  </si>
  <si>
    <t>Senior HR Business Partner</t>
  </si>
  <si>
    <t>MDS-BRAC U
BBA- DU</t>
  </si>
  <si>
    <t xml:space="preserve">MD.SOHABBAT ALI </t>
  </si>
  <si>
    <t xml:space="preserve">Manager-HR &amp; Admin </t>
  </si>
  <si>
    <t>MBA- VICTORIA UNIVERSITY OF BANGLADESH
MCA (Computer Science)- SIKKIM MANIPAL UNIVERSITY, INDIA
BCA (Computer Science)- MAKHANLAL CHATURVEDI UNIVERSITY, INDIA</t>
  </si>
  <si>
    <t>sohabbat@gmail.com
sohabbat.hr@tel.transcombd.com</t>
  </si>
  <si>
    <t xml:space="preserve">01729884457
01710811544 </t>
  </si>
  <si>
    <t>Zulker Nayem</t>
  </si>
  <si>
    <t>Assistant Manager (G1) – Finance</t>
  </si>
  <si>
    <t>zulkarnayem@yahoo.com</t>
  </si>
  <si>
    <t>01711975810</t>
  </si>
  <si>
    <t xml:space="preserve">Trade Activation Specialist </t>
  </si>
  <si>
    <t>MBA (Marketing)- BRAC U
BBA (Marketing)- UIU</t>
  </si>
  <si>
    <t>Rubyat Sharmin Homyra</t>
  </si>
  <si>
    <t>KAI-ALTECH Group</t>
  </si>
  <si>
    <t>Group Deputy Manager HR</t>
  </si>
  <si>
    <t>rubyatsharmin@gmail.com</t>
  </si>
  <si>
    <t>01711-083916</t>
  </si>
  <si>
    <t>Aftab Feed Products Ltd. (A JAHURUL ISLAM COMPANY)</t>
  </si>
  <si>
    <t xml:space="preserve">SENIOR MANAGER-SUPPLY CHAIN </t>
  </si>
  <si>
    <t>MBA (MARKETING)- ASA UNIVERSITY 
BBS (ACCOUNTING)- NATIONAL U</t>
  </si>
  <si>
    <t>msaifur__rahman2000@yahoo.com</t>
  </si>
  <si>
    <t xml:space="preserve">01717-151486                                                                              </t>
  </si>
  <si>
    <t>Md. Shakil Ahmed Joy</t>
  </si>
  <si>
    <t>Givensee Group of Industries Limited</t>
  </si>
  <si>
    <t>BSc (CSE)- Sylhet International University</t>
  </si>
  <si>
    <t>shakiljoy33@gmail.com</t>
  </si>
  <si>
    <t>01763-790188</t>
  </si>
  <si>
    <t>Sr. Mechanical Enginee</t>
  </si>
  <si>
    <t>NaharAgro Grou</t>
  </si>
  <si>
    <t>01715587576</t>
  </si>
  <si>
    <t>Shahin.me07.ruet@gmail.com</t>
  </si>
  <si>
    <t>MD. NOMANUL ALAM</t>
  </si>
  <si>
    <t>IPL international (BD) PVT. LTD</t>
  </si>
  <si>
    <t>Logistic/Supply Chain Executive</t>
  </si>
  <si>
    <t>BSS (Economics &amp; Banking)- IIUC</t>
  </si>
  <si>
    <t>mdnomanul538@gmail.com</t>
  </si>
  <si>
    <t>01778-332824</t>
  </si>
  <si>
    <t>Abdullah Muhammad Tasnim</t>
  </si>
  <si>
    <t>MKR Group</t>
  </si>
  <si>
    <t>Senior Officer, Supply Chain Department</t>
  </si>
  <si>
    <t>asifabdullah8@gmail.com</t>
  </si>
  <si>
    <t>01674-461134</t>
  </si>
  <si>
    <t>MOHAMMAD ASADUZZAMAN</t>
  </si>
  <si>
    <t>Candid Dealings Limited</t>
  </si>
  <si>
    <t>md.asad705@gmail.com</t>
  </si>
  <si>
    <t>01673200896
01912198705</t>
  </si>
  <si>
    <t>Rafath Sharmin</t>
  </si>
  <si>
    <t>RED-X Logistics</t>
  </si>
  <si>
    <t>Executive, SCM</t>
  </si>
  <si>
    <t>MBA- NSU
BSc (IPE)- AUST</t>
  </si>
  <si>
    <t>rafath.sharmin@gmail.com</t>
  </si>
  <si>
    <t>01621714296</t>
  </si>
  <si>
    <t>MD.MUKETUR RAHMAN</t>
  </si>
  <si>
    <t>Greenovation Engineering and Construction Ltd</t>
  </si>
  <si>
    <t>Sr. Executive, SCM</t>
  </si>
  <si>
    <t>amit.uiu.eee@gmail.com</t>
  </si>
  <si>
    <t>01790 241286</t>
  </si>
  <si>
    <t>Md. Khademul Islam</t>
  </si>
  <si>
    <t>Sol International Pvt.Ltd</t>
  </si>
  <si>
    <t>Sr.Executive-Sypply Chain Management</t>
  </si>
  <si>
    <t>MSS (Sociology)- Dhaka International University
BSS- National U</t>
  </si>
  <si>
    <t>Knowledge1112gono@gmail.com</t>
  </si>
  <si>
    <t>01723-075899
01860-039068</t>
  </si>
  <si>
    <t>Md. Mahamudul Hassan Rocky</t>
  </si>
  <si>
    <t>Sr. Executive, Supply Chain &amp; Operations</t>
  </si>
  <si>
    <t>Infolady Social Enterprise Limited (iSocial)</t>
  </si>
  <si>
    <t>MBA &amp; BBA (Management)- Govt. Bangla College, DU</t>
  </si>
  <si>
    <t>ornobkhanrocky143@gmail.com</t>
  </si>
  <si>
    <t>8801677-199 486</t>
  </si>
  <si>
    <t>minhazbd@gmail.com</t>
  </si>
  <si>
    <t>01713077028
01715006886</t>
  </si>
  <si>
    <t>Rezwana Jafar</t>
  </si>
  <si>
    <t>Bangla Trac Ltd. (BanglaCAT)</t>
  </si>
  <si>
    <t>MBA &amp; BBA (HRM &amp; Marketing)- UAP</t>
  </si>
  <si>
    <t>rezwana.jafar@gmail.com</t>
  </si>
  <si>
    <t>01819 455775</t>
  </si>
  <si>
    <t>Sharif Adnan Haque</t>
  </si>
  <si>
    <t>COATS Bangladesh LTD (BD Cluster)</t>
  </si>
  <si>
    <t>Engineering Manager</t>
  </si>
  <si>
    <t>MBA (SCM)- USTC
BSc (ME)- CUET</t>
  </si>
  <si>
    <t>sharifadnan.haque@gmail.com</t>
  </si>
  <si>
    <t>01672405493</t>
  </si>
  <si>
    <t>Shamshul MOSTAFA</t>
  </si>
  <si>
    <t>Head of Business Risk &amp; Oversight, DAK WPB</t>
  </si>
  <si>
    <t>MBA (Marketing)- Southeastern University, USA
BA (Economics)- University of Bombay, INDIA</t>
  </si>
  <si>
    <t>smostafa123@gmail.com
shamshulmostafa@hsbc.com.bd</t>
  </si>
  <si>
    <t>01713234451</t>
  </si>
  <si>
    <t>Tehsin Musavee</t>
  </si>
  <si>
    <t>Transsion Bangladesh Limited. (Infinix Mobility)</t>
  </si>
  <si>
    <t>MBA (Marketing)- BRAC U
BSc (EEE)- AIUB</t>
  </si>
  <si>
    <t>tehsin.musavee@gmail.com</t>
  </si>
  <si>
    <t>+8801987131313
+8801671131313</t>
  </si>
  <si>
    <t>Sabbir Ahmed Chowdhury</t>
  </si>
  <si>
    <t>Crony Group</t>
  </si>
  <si>
    <t>Deputy Manager – Process Audit</t>
  </si>
  <si>
    <t>BSc (Textile Engineering)- SEU</t>
  </si>
  <si>
    <t>sabbirn.ahmed24@gmail.com</t>
  </si>
  <si>
    <t>01738661951</t>
  </si>
  <si>
    <t>S. M. Abdul lah Al l Mamun</t>
  </si>
  <si>
    <t>Deputy Manager-Security Risk Management</t>
  </si>
  <si>
    <t>mamuncp06004@gmail.com</t>
  </si>
  <si>
    <t>01843870597</t>
  </si>
  <si>
    <t>SHA RIYADH HASAN RANA</t>
  </si>
  <si>
    <t>East Coast Group</t>
  </si>
  <si>
    <t>BASIS Administrator and Senior Executive, IT</t>
  </si>
  <si>
    <t>MSc (ICT)- BUP
BSc (EEE)- AIUB</t>
  </si>
  <si>
    <t>hasanrana3e@gmail.com</t>
  </si>
  <si>
    <t>01678131457</t>
  </si>
  <si>
    <t>ERSHADUL ISLAM</t>
  </si>
  <si>
    <t>Daraz Bangladesh ltd</t>
  </si>
  <si>
    <t>MBA (Marketing)- AIUB
BSc (Zoology)- National U</t>
  </si>
  <si>
    <t xml:space="preserve">ershadul.islam995@gmail.com </t>
  </si>
  <si>
    <t>01712437560</t>
  </si>
  <si>
    <t>Mohammed Abul Basher</t>
  </si>
  <si>
    <t xml:space="preserve">Ludwing Pfeiffer Hoch-und Tiebau GmbH &amp; Co .KG </t>
  </si>
  <si>
    <t xml:space="preserve">ESH Specialist </t>
  </si>
  <si>
    <t>basharsafety.bd91@gmail.com
basharsafety.bd91@yhaoo.com</t>
  </si>
  <si>
    <t>01715535095</t>
  </si>
  <si>
    <t>Md.Razib-Ur-Rashid (Shishir)</t>
  </si>
  <si>
    <t>sManager</t>
  </si>
  <si>
    <t>BSc (CSE)- UIU</t>
  </si>
  <si>
    <t xml:space="preserve">01888684410 </t>
  </si>
  <si>
    <t>engrraziburrashid@gmail.com</t>
  </si>
  <si>
    <t>MD. TAWSHIK AMIN</t>
  </si>
  <si>
    <t>Labaid Pharmaceuticals Ltd</t>
  </si>
  <si>
    <t>Sr. Executive - IT</t>
  </si>
  <si>
    <t>BSc (CSE)- Darul Ihsan University
Diploma (Computer Engineering)- Rabita Institute of Information Technology</t>
  </si>
  <si>
    <t>tawshik@gmail.com</t>
  </si>
  <si>
    <t>01915435456</t>
  </si>
  <si>
    <t xml:space="preserve">Mozaffar Md. Nur-E-Doza, CSCM™ </t>
  </si>
  <si>
    <t>YALE &amp; FLOS Bangladesh (Platform Solutions Ltd.)-(Rancon Group)</t>
  </si>
  <si>
    <t>Sr. Manager, Operation &amp; Supply Chain Management</t>
  </si>
  <si>
    <t>EMBA ((Operational Supply Chain Management)- DU
MBA &amp; BBA (Finance)- DU</t>
  </si>
  <si>
    <t>---, 2013, 2011</t>
  </si>
  <si>
    <t>Inc.plabon@yahoo.co</t>
  </si>
  <si>
    <t>01723274004</t>
  </si>
  <si>
    <t>TOHIN HOSSAIN</t>
  </si>
  <si>
    <t>Mainetti Packaging Bangladesh Pvt Ltd</t>
  </si>
  <si>
    <t>hossain.tohin@gmail.com</t>
  </si>
  <si>
    <t>01820263788
01918241405</t>
  </si>
  <si>
    <t xml:space="preserve">Ripon Kanti Dutta </t>
  </si>
  <si>
    <t>Flora Telecom Ltd.</t>
  </si>
  <si>
    <t>LLB- National University
BSc (CSE)- USTC</t>
  </si>
  <si>
    <t>rk.ripon@yahoo.com
rk.ripon@hotmail.com</t>
  </si>
  <si>
    <t>01716626953</t>
  </si>
  <si>
    <t>Md. Joynal Abedeen Azad</t>
  </si>
  <si>
    <t xml:space="preserve">Senior Executive, Graphic Designer &amp; Visualizer </t>
  </si>
  <si>
    <t>MA (Animation And Digital Media)- Art and Design College ,Yunnan Arts University, Yunnan, China
MA &amp; BA (fine arts)- CU</t>
  </si>
  <si>
    <t>joynalazad@gmail.com</t>
  </si>
  <si>
    <t>01904177252</t>
  </si>
  <si>
    <t>saifuddin0086@gmail.com</t>
  </si>
  <si>
    <t>01406 721881</t>
  </si>
  <si>
    <t>MOHAMMAD SAIFUDDIN</t>
  </si>
  <si>
    <t>Asst-manager, operation</t>
  </si>
  <si>
    <t>MA &amp; BA (Fine Arts)- CU</t>
  </si>
  <si>
    <t>AHOSAN HABIB SAGOR</t>
  </si>
  <si>
    <t>Color Consultant</t>
  </si>
  <si>
    <t>BSc (Civil)- Dhaka International University
Diploma (Civil)- Rangpur Polytechnic Institute</t>
  </si>
  <si>
    <t>ahosanhabib0033@gmail.com</t>
  </si>
  <si>
    <t>01755-347577</t>
  </si>
  <si>
    <t>ASIF KHAN</t>
  </si>
  <si>
    <t>IN-HOUSE ARCHITECT</t>
  </si>
  <si>
    <t>BA (ARCHITECTURE)- SUB
DIPLOMA (INTERIOR DESIGN)- CHITTRAN INSTITUTE OF DESIGN &amp; ART</t>
  </si>
  <si>
    <t>2015, 2006</t>
  </si>
  <si>
    <t>asifkhan.sthopoti@gmail.com</t>
  </si>
  <si>
    <t>01842 473514</t>
  </si>
  <si>
    <t>Kazi Mohammad Zohirul Islam</t>
  </si>
  <si>
    <t>Petronas Bangladesh 
United Lube Oil Ltd. 
United Group</t>
  </si>
  <si>
    <t>Zonal Manager (Marketing &amp; Sales)</t>
  </si>
  <si>
    <t>cu.zahir.bd@gmail.com</t>
  </si>
  <si>
    <t>01700967129
01717261812</t>
  </si>
  <si>
    <t>Md. Rokib Hasan</t>
  </si>
  <si>
    <t>Safety Source Ltd</t>
  </si>
  <si>
    <t>md.rokib.hasan93@gmail.com</t>
  </si>
  <si>
    <t>01706636791</t>
  </si>
  <si>
    <t>Believe International Pvt Ltd</t>
  </si>
  <si>
    <t>SAYKAT MAZUMDER</t>
  </si>
  <si>
    <t>Executive (QEHS)</t>
  </si>
  <si>
    <t>MBA (Management)- JNU
BSc (Industrial Engineering)- IUBAT</t>
  </si>
  <si>
    <t>mazumdersaykat@gmail.com</t>
  </si>
  <si>
    <t>01682627350</t>
  </si>
  <si>
    <t>KH. SHAKIL AHMED</t>
  </si>
  <si>
    <t>JGC -Corporation</t>
  </si>
  <si>
    <t>BSc (EEE)- Bangladesh Institute of Marine Technology</t>
  </si>
  <si>
    <t>Kh.sakil24@gmail.com</t>
  </si>
  <si>
    <t>01727579777
01711511394</t>
  </si>
  <si>
    <t>AMIT HASAN TALUKDER</t>
  </si>
  <si>
    <t>Sino-Hydro Chattagram, S Alam power plant</t>
  </si>
  <si>
    <t>Health and Safety Engineer</t>
  </si>
  <si>
    <t>BSc (EEE)- UITS</t>
  </si>
  <si>
    <t>hasanamit91@gmail.com</t>
  </si>
  <si>
    <t>01735-803604</t>
  </si>
  <si>
    <t>naqibahmed92@gmail.com</t>
  </si>
  <si>
    <t xml:space="preserve">Naqib Ahmed </t>
  </si>
  <si>
    <t xml:space="preserve">Executive, Environmental and Occupational Health and Safety (EOSH) </t>
  </si>
  <si>
    <t>BSc (EEE)- SUST</t>
  </si>
  <si>
    <t>01687474929</t>
  </si>
  <si>
    <t>Engr. Susanta Roy Chowdhury</t>
  </si>
  <si>
    <t>Vision Apparel Ltd</t>
  </si>
  <si>
    <t>Engineer (Electrical)</t>
  </si>
  <si>
    <t>BSc (EEE)-AIUB</t>
  </si>
  <si>
    <t>susantaanjan@gmail.com</t>
  </si>
  <si>
    <t>01717960488</t>
  </si>
  <si>
    <t>MD. Siful Alom Saju</t>
  </si>
  <si>
    <t>E-Zone (bKash Limited)</t>
  </si>
  <si>
    <t>Digital Service Officer</t>
  </si>
  <si>
    <t>BSc (Botany)- Govt Titumir Collage, DU</t>
  </si>
  <si>
    <t>sifulsaju@gmail.com</t>
  </si>
  <si>
    <t>01515239349</t>
  </si>
  <si>
    <t>Md.Ashikur Rahman</t>
  </si>
  <si>
    <t>Market Research Officer</t>
  </si>
  <si>
    <t>MBA (Marketing)- AUB
BBA (Marketing)- ADUST</t>
  </si>
  <si>
    <t>Appeared, 2017</t>
  </si>
  <si>
    <t>ashikur.bengal9@gmail.com</t>
  </si>
  <si>
    <t>01648-377990</t>
  </si>
  <si>
    <t>A.F.M. FAZLE RAHIM</t>
  </si>
  <si>
    <t>Dekko Isho Group</t>
  </si>
  <si>
    <t>MBA- NSU
BSc (EEE)- AUST</t>
  </si>
  <si>
    <t>fazle.rahim13@gmail.com</t>
  </si>
  <si>
    <t>01780967198</t>
  </si>
  <si>
    <t>Deputy Manager, Process Audit</t>
  </si>
  <si>
    <t>Brand Specialist, Star Particle Board Mills Limited</t>
  </si>
  <si>
    <t>01680878831
01708121532</t>
  </si>
  <si>
    <t>Shop Up</t>
  </si>
  <si>
    <t>SUMAIYA BINTE ATIQUE</t>
  </si>
  <si>
    <t>Associate Manager (EO), Organizational Development &amp; HR
Strategy</t>
  </si>
  <si>
    <t>MBA &amp; BBA (Marketing and HRM)- EWU</t>
  </si>
  <si>
    <t>sumaiya.atique@gmail.com</t>
  </si>
  <si>
    <t>01717298936</t>
  </si>
  <si>
    <t xml:space="preserve">Kazi Sabita Ehsan </t>
  </si>
  <si>
    <t>Assistant Manager (Finance)</t>
  </si>
  <si>
    <t>sabitaehsan@gmail.com</t>
  </si>
  <si>
    <t xml:space="preserve">01302310246 </t>
  </si>
  <si>
    <t>DEBASISH NAG</t>
  </si>
  <si>
    <t>NAAFCO Group</t>
  </si>
  <si>
    <t>MBA (HRM)- Prime University
Mcom &amp; Bcom (Management)- CU</t>
  </si>
  <si>
    <t>2009, 1990, 1989</t>
  </si>
  <si>
    <t>dbsnag@gmail.com</t>
  </si>
  <si>
    <t>01713 336353
01917 035705</t>
  </si>
  <si>
    <t>Swanirvar Unnayan Bangladesh Lid</t>
  </si>
  <si>
    <t>Branch Manage</t>
  </si>
  <si>
    <t>MSS &amp; BSS (Social work)- National U</t>
  </si>
  <si>
    <t>nazrulb13@gmail.com</t>
  </si>
  <si>
    <t>01714-618839, 01918-902845</t>
  </si>
  <si>
    <t>Trade and Smile UK</t>
  </si>
  <si>
    <t>Recruitment Manager</t>
  </si>
  <si>
    <t>Msc &amp; Bsc (Economics)- London Metropolitan University</t>
  </si>
  <si>
    <t>chaplin1777@googlemail.com</t>
  </si>
  <si>
    <t>07578600340</t>
  </si>
  <si>
    <t>PRAN-Sales-BBL ( PRAN-RFL Group)</t>
  </si>
  <si>
    <t>Assistant Territory Sales Manager</t>
  </si>
  <si>
    <t>MSS &amp; BSS (Economics) National U</t>
  </si>
  <si>
    <t>shuvro.71@outlook.com</t>
  </si>
  <si>
    <t>01752875211</t>
  </si>
  <si>
    <t>Sultanur Reza</t>
  </si>
  <si>
    <t>Clickncare (Digital Health for Migrants)</t>
  </si>
  <si>
    <t>MBA- Commonwealth of Learning Canada 
Bachelor of Technology- National Institute of Technology, Warangal, India</t>
  </si>
  <si>
    <t>2006, 1990</t>
  </si>
  <si>
    <t>sreza1767@gmail.com</t>
  </si>
  <si>
    <t>+60173982490</t>
  </si>
  <si>
    <t>anwar_030323@yahoo.com
anwarbadku@gmail.com</t>
  </si>
  <si>
    <t>NAVAN LPG</t>
  </si>
  <si>
    <t>MBA (Marketing)- DU
BBA (Marketing)- KU</t>
  </si>
  <si>
    <t>01817180414
01717011954</t>
  </si>
  <si>
    <t>ARNAV GUPTA</t>
  </si>
  <si>
    <t>Perfetti Van Melle Bangladesh Pvt. Ltd</t>
  </si>
  <si>
    <t>Project Transformation Lead</t>
  </si>
  <si>
    <t>MBA- Eastern Institute of Management - Kalyani University
B.A Economics- Fergusson College, Pune, India</t>
  </si>
  <si>
    <t>arnavhere@gmail.com</t>
  </si>
  <si>
    <t>01729055634</t>
  </si>
  <si>
    <t>Saahir Mahbub</t>
  </si>
  <si>
    <t>Synovia Pharma PlC</t>
  </si>
  <si>
    <t>MBA (Finance &amp; Accounting)- IUBAT
BBA (Finance &amp; Accounting)- NSU</t>
  </si>
  <si>
    <t>mahbub.saahir@gmail.com</t>
  </si>
  <si>
    <t>01916246109</t>
  </si>
  <si>
    <t>Chief People Officer</t>
  </si>
  <si>
    <t>1-AUG-03</t>
  </si>
  <si>
    <t>naymun.n@gmail.com</t>
  </si>
  <si>
    <t>01700 764 671</t>
  </si>
  <si>
    <t>UPOMA SYED</t>
  </si>
  <si>
    <t>PlantainBD</t>
  </si>
  <si>
    <t>E-Commerce Marketing Analysts</t>
  </si>
  <si>
    <t>MBA (HRM)- USTC
MA. (English)- CU
BA- Hathazari College under CU</t>
  </si>
  <si>
    <t>2006, 1994, 1992</t>
  </si>
  <si>
    <t>upomasyed@gmail.com
upomasyed@yahoo.com</t>
  </si>
  <si>
    <t>01977500327</t>
  </si>
  <si>
    <t>Head, Commercial</t>
  </si>
  <si>
    <t>MD. MUSTAFIZUR RAHMAN IQBAL</t>
  </si>
  <si>
    <t>ELSON Consumer Products Limited</t>
  </si>
  <si>
    <t>Head of Sales - (General Manager)</t>
  </si>
  <si>
    <t>iqbalbeximco6222@gmail.com</t>
  </si>
  <si>
    <t>01783876463
01777633036</t>
  </si>
  <si>
    <t>Senior Manager-Sales</t>
  </si>
  <si>
    <t>MD ZAHIRUL ISLAM,
ACCA</t>
  </si>
  <si>
    <t>Manager – Business Operation, Internal Audit</t>
  </si>
  <si>
    <t>BBA (Finance)- ADUST</t>
  </si>
  <si>
    <t>zahir_29@yahoo.com</t>
  </si>
  <si>
    <t>01777-407363
01686-405235</t>
  </si>
  <si>
    <t>Emon Kalyan Dutta</t>
  </si>
  <si>
    <t>UPAY</t>
  </si>
  <si>
    <t>Chief Sales &amp; Service Officer</t>
  </si>
  <si>
    <t>Mcom (Finance &amp; Banking)- DU</t>
  </si>
  <si>
    <t>ek_dutta@yahoo.com</t>
  </si>
  <si>
    <t>01711 500519</t>
  </si>
  <si>
    <t>SOHANA ISLAM</t>
  </si>
  <si>
    <t xml:space="preserve">BONDS GATE </t>
  </si>
  <si>
    <t xml:space="preserve">Manager - Customer Relationship </t>
  </si>
  <si>
    <t>MPF (Finance &amp; Banking)- DU
MBS &amp; BSS (Finance &amp; Banking)- National U</t>
  </si>
  <si>
    <t>sohanaislam44@gmail.com</t>
  </si>
  <si>
    <t>01913823297</t>
  </si>
  <si>
    <t>Digital Banking &amp; Card Center</t>
  </si>
  <si>
    <t>EMBA (HRM)- IUB
BA (English)- SEU</t>
  </si>
  <si>
    <t>kh_oli2011@yahoo.com</t>
  </si>
  <si>
    <t>01675966814</t>
  </si>
  <si>
    <t>Queen's School &amp; College</t>
  </si>
  <si>
    <t>Masters (English)- KU
BA (English)- NUB</t>
  </si>
  <si>
    <t>tamanna.252@gmail.com</t>
  </si>
  <si>
    <t>01537561130</t>
  </si>
  <si>
    <t>Md. Imam Hossain Khan</t>
  </si>
  <si>
    <t>Associate Manager, Procurement</t>
  </si>
  <si>
    <t>imamhossainkhan1992@gmail.com</t>
  </si>
  <si>
    <t>01709656868</t>
  </si>
  <si>
    <t>SUSHANTA KUMER PAUL FCMA</t>
  </si>
  <si>
    <t>X Index Energy Ltd</t>
  </si>
  <si>
    <t>FCMA- ICMAB
BSS- National U</t>
  </si>
  <si>
    <t>sushanta_1079@yahoo.com
sushanta@index-companies.com</t>
  </si>
  <si>
    <t xml:space="preserve">01712-706607
01844-004074 </t>
  </si>
  <si>
    <t xml:space="preserve">KAZI SAKIB AHMED </t>
  </si>
  <si>
    <t>Confidence Cement Limited</t>
  </si>
  <si>
    <t>kazisakib.docs@gmail.com</t>
  </si>
  <si>
    <t>01716 147844</t>
  </si>
  <si>
    <t>Muhammad Shahriar Kabir</t>
  </si>
  <si>
    <t>Matador Electrical &amp; Electronics Ltd</t>
  </si>
  <si>
    <t>m_shahriar_kabir@yahoo.com</t>
  </si>
  <si>
    <t>01841737370</t>
  </si>
  <si>
    <t>Samsung India Electronics Co. Ltd</t>
  </si>
  <si>
    <t>Manager, Retail Strategy</t>
  </si>
  <si>
    <t>thisisabidashraf@gmail.com</t>
  </si>
  <si>
    <t>01833181541
01769969222</t>
  </si>
  <si>
    <t>Sabrina Amin</t>
  </si>
  <si>
    <t>Regency Garments Limited</t>
  </si>
  <si>
    <t>PGDHRM- BIM
MBA &amp; BBA (HRM)- IUB</t>
  </si>
  <si>
    <t>nimmesabrina@gmail.com</t>
  </si>
  <si>
    <t>01301016117
01815113971</t>
  </si>
  <si>
    <t xml:space="preserve">01676668457 </t>
  </si>
  <si>
    <t xml:space="preserve">MUHAMMAD ASHRAFUZZAMAN </t>
  </si>
  <si>
    <t>Kloud Technologies Ltd</t>
  </si>
  <si>
    <t>MBA  &amp; BBA (Marketing)- AUB</t>
  </si>
  <si>
    <t>Enrolled, 2006</t>
  </si>
  <si>
    <t>ashrafuzzaman.rimon@gmail.com</t>
  </si>
  <si>
    <t xml:space="preserve">01777 768250 
01711 387233 </t>
  </si>
  <si>
    <t>SQUADRON LEADER FARZANA FERDOUS (RETD)</t>
  </si>
  <si>
    <t>Bangladesh Airforce</t>
  </si>
  <si>
    <t>farzanaferdousosmi@gmail.com</t>
  </si>
  <si>
    <t>01715 151443</t>
  </si>
  <si>
    <t>mcjshimuldu@gmail.com</t>
  </si>
  <si>
    <t>TAREKUZZAMAN SHIMUL</t>
  </si>
  <si>
    <t>Masthead PR</t>
  </si>
  <si>
    <t>01734516719</t>
  </si>
  <si>
    <t>M. Habibur Rahman, FCMA</t>
  </si>
  <si>
    <t>Square Textiles Limited</t>
  </si>
  <si>
    <t>Director, Accounts &amp; Finance</t>
  </si>
  <si>
    <t>hrahman_bd@hotmail.com
hrahman.bip@gmail.com</t>
  </si>
  <si>
    <t>01711549352
01841549352</t>
  </si>
  <si>
    <t>Dan Foods Ltd. (Dan Cake)</t>
  </si>
  <si>
    <t>Head of HR (Crop.) &amp; HRBP</t>
  </si>
  <si>
    <t>MSS (IRLS)- DU
MBA (HRM)- DIU
BBA (HRM)- ULAB</t>
  </si>
  <si>
    <t>justshibli@gmail.com</t>
  </si>
  <si>
    <t>TANVIR MIA</t>
  </si>
  <si>
    <t>Echotex Limited</t>
  </si>
  <si>
    <t>Executive, Procurement</t>
  </si>
  <si>
    <t>tanvir8979@gmail.com</t>
  </si>
  <si>
    <t>01785936838</t>
  </si>
  <si>
    <t xml:space="preserve">Md Arshad Shamim </t>
  </si>
  <si>
    <t xml:space="preserve">SSL Wireless </t>
  </si>
  <si>
    <t xml:space="preserve">MBA &amp; BBA (Accounting)- National U
</t>
  </si>
  <si>
    <t>Enrolled, 2019</t>
  </si>
  <si>
    <t>asimran151@gmail.com</t>
  </si>
  <si>
    <t>01708331354</t>
  </si>
  <si>
    <t>KHAN SHAMS AL ISLAM</t>
  </si>
  <si>
    <t>Executive –Supply Chain Division (Sector-A)</t>
  </si>
  <si>
    <t>khanshamsalislam@gmail.com</t>
  </si>
  <si>
    <t>01672534266</t>
  </si>
  <si>
    <t>KIAM METAL INDUSTRIES LIMITED</t>
  </si>
  <si>
    <t>Officer (SCM)</t>
  </si>
  <si>
    <t>01742838877</t>
  </si>
  <si>
    <t>A.H.M RAFID</t>
  </si>
  <si>
    <t>Summit Bibiyana II PowerPlant</t>
  </si>
  <si>
    <t>hishamali5588@gmail.com</t>
  </si>
  <si>
    <t>01831055175</t>
  </si>
  <si>
    <t>MD. ASADUZZAMAN MITHUN</t>
  </si>
  <si>
    <t>Executive - Commercial (Local Purchase)</t>
  </si>
  <si>
    <t>MBA &amp; BBA (Finance &amp; Accounting)- UODA</t>
  </si>
  <si>
    <t>mithun.zzaman86@gmail.com</t>
  </si>
  <si>
    <t>01719916303</t>
  </si>
  <si>
    <t>Md. Nazmul Hoque</t>
  </si>
  <si>
    <t>Jaks International ltd</t>
  </si>
  <si>
    <t>MBA (Accounting)- Uttara University
BBA (Accounting)- National U</t>
  </si>
  <si>
    <t>nazmulrony048@gmail.com</t>
  </si>
  <si>
    <t>01915020786</t>
  </si>
  <si>
    <t>MD. RUHUL AMIN</t>
  </si>
  <si>
    <t>Jotun Bangladesh Ltd</t>
  </si>
  <si>
    <t>Warehouse Supervisor FG/RM, SCM</t>
  </si>
  <si>
    <t>mramin699@gmail.com</t>
  </si>
  <si>
    <t>01728055699</t>
  </si>
  <si>
    <t>KAZI AFZAL ANWAR</t>
  </si>
  <si>
    <t>S.E. Limited</t>
  </si>
  <si>
    <t>Asst. Manager Commercial</t>
  </si>
  <si>
    <t>BBA (Finance)- DIU</t>
  </si>
  <si>
    <t>lincoln.diu@gmail.com</t>
  </si>
  <si>
    <t>01614004007</t>
  </si>
  <si>
    <t>Fakhruddin Ahmed</t>
  </si>
  <si>
    <t>KARNAPHULY FERTILIZER COMPANY LTD. (KAFCO) (Under Ministry of Industry)</t>
  </si>
  <si>
    <t>Project Administrator, Procurement (Contractual)</t>
  </si>
  <si>
    <t>MBA (HRM)- Port City International University
BBA (HRM)- Premier University, Chittagong</t>
  </si>
  <si>
    <t>fakhruddin5331@gmail.com</t>
  </si>
  <si>
    <t>01674534501</t>
  </si>
  <si>
    <t>Shirin Spinning Mills Ltd</t>
  </si>
  <si>
    <t>Assistant Manager, Procurement &amp; Group SCM</t>
  </si>
  <si>
    <t>MBA (SCM)- IBA, JU
B.Sc (Textile Engineering)- Noakhali Textile Engineering College</t>
  </si>
  <si>
    <t>mehdiiba7@gmail.com</t>
  </si>
  <si>
    <t>TARIQUL BARI</t>
  </si>
  <si>
    <t>Nuvista Pharma Limited</t>
  </si>
  <si>
    <t>tariqul989115@gmail.com</t>
  </si>
  <si>
    <t>01886-231726
01713-344847</t>
  </si>
  <si>
    <t>MD. HASANAT JAMIUL ISLAM</t>
  </si>
  <si>
    <t>Philips Bangladesh</t>
  </si>
  <si>
    <t>Manager OD||Recruitment||PMS||HR Operations</t>
  </si>
  <si>
    <t>MBA (HRM)- IUB
BBA- Bangladesh University</t>
  </si>
  <si>
    <t>jami.dhk8@gmail.com</t>
  </si>
  <si>
    <t>01765550461</t>
  </si>
  <si>
    <t>Sazzad Ur Rasul</t>
  </si>
  <si>
    <t>Uzan Trading Corporation</t>
  </si>
  <si>
    <t>MBA (Operations Management)- AIUB
BBA (Marketing)- EWU</t>
  </si>
  <si>
    <t>01962400742</t>
  </si>
  <si>
    <t>smr.rahman.tdl@gmail.com</t>
  </si>
  <si>
    <t>Integrated Development Foundation (IDF)</t>
  </si>
  <si>
    <t>Deputy Coordinator – HR &amp; Admin [Head of HR]</t>
  </si>
  <si>
    <t>MBA &amp; BBA (HRM &amp;Management)- CU</t>
  </si>
  <si>
    <t>TASLIMA ALAM</t>
  </si>
  <si>
    <t>A &amp; A INVESTMENT LTD., Multimode Group</t>
  </si>
  <si>
    <t>Deputy Manager, Finance &amp; Accounts</t>
  </si>
  <si>
    <t>supti0007@gmail.com</t>
  </si>
  <si>
    <t>01755628856
01913455822</t>
  </si>
  <si>
    <t>Soniea Popy</t>
  </si>
  <si>
    <t>Sr. Executive-Finance &amp; Accounts</t>
  </si>
  <si>
    <t>Paragon Group</t>
  </si>
  <si>
    <t>soniapopy158@gmail.com</t>
  </si>
  <si>
    <t>01521503621</t>
  </si>
  <si>
    <t>ANKIT KANSARA</t>
  </si>
  <si>
    <t>Bahwan International Group,UAE</t>
  </si>
  <si>
    <t>Sr. Manager- Finance and Accounts</t>
  </si>
  <si>
    <t>Bcom- JNV University</t>
  </si>
  <si>
    <t>ca.ankitkansara@gmail.com</t>
  </si>
  <si>
    <t>+971-545635200</t>
  </si>
  <si>
    <t>Cluster Manager</t>
  </si>
  <si>
    <t>Beximco Communications Ltd</t>
  </si>
  <si>
    <t>RANA RUBAYET KHONDAKER</t>
  </si>
  <si>
    <t>Head of B2B (Corporate Sales), Supercrete</t>
  </si>
  <si>
    <t>rrkhondaker@yahoo.com</t>
  </si>
  <si>
    <t>01711596434
01711505354</t>
  </si>
  <si>
    <t>Deputy Manager - Learning &amp; Development</t>
  </si>
  <si>
    <t>Md Rabbi Islam</t>
  </si>
  <si>
    <t>Moon Computers BD Office support</t>
  </si>
  <si>
    <t>IT Officer</t>
  </si>
  <si>
    <t>BSc (CSE)- WUP
Diploma (Computer Technology)- Dinajpur Polytechnic Institute</t>
  </si>
  <si>
    <t>mrkrabbikhan98@gmail.com</t>
  </si>
  <si>
    <t>01568086334</t>
  </si>
  <si>
    <t>Crystal Technology Bangladesh Ltd [ Govt. Hospital SHR Automation Project ]</t>
  </si>
  <si>
    <t>Professional Diploma (Networking Technology)- IsDB
BA (Bangla)- National U</t>
  </si>
  <si>
    <t>idb.ashraful@gmail.com</t>
  </si>
  <si>
    <t>01743050643</t>
  </si>
  <si>
    <t>AZIM UDDIN</t>
  </si>
  <si>
    <t>Bdcalling IT Ltd</t>
  </si>
  <si>
    <t>Admin Support</t>
  </si>
  <si>
    <t>Diploma (ComputerTechnology)- Dhaka Polytechnic Institute</t>
  </si>
  <si>
    <t>azim.uddin.kb@gmail.com</t>
  </si>
  <si>
    <t>01303192688</t>
  </si>
  <si>
    <t>Md. Habibul Bashar</t>
  </si>
  <si>
    <t>Technocore Bangladesh Ltd. (Cloudone)</t>
  </si>
  <si>
    <t>O_x001F_cer-Support</t>
  </si>
  <si>
    <t>mdhabibulbashar39@gmail.com</t>
  </si>
  <si>
    <t>01825267622</t>
  </si>
  <si>
    <t>Sajib Karmaker</t>
  </si>
  <si>
    <t>JMI Industrial Gas Limited</t>
  </si>
  <si>
    <t>Executive - IT</t>
  </si>
  <si>
    <t>BSc (CSE)- Gono Bishwabidyalay</t>
  </si>
  <si>
    <t>sajib.cse421@gmail.com</t>
  </si>
  <si>
    <t>01745183687</t>
  </si>
  <si>
    <t>RASHEDUL ISLAM</t>
  </si>
  <si>
    <t>Next-Online limited</t>
  </si>
  <si>
    <t>NOC Executive</t>
  </si>
  <si>
    <t>PGDIT- JU
Diploma (Networking Technologies)- IDB
BSS &amp; MSS- National U</t>
  </si>
  <si>
    <t>ON GOING, 2021, 2022, 2018</t>
  </si>
  <si>
    <t>rashedul45.isdb@gmail.com</t>
  </si>
  <si>
    <t>01782934070</t>
  </si>
  <si>
    <t>shazzad283@gmail.com</t>
  </si>
  <si>
    <t>MD. SHAZZAD HOSSAIN</t>
  </si>
  <si>
    <t>01748 325638</t>
  </si>
  <si>
    <t>MD. NAHIDUL ISLAM</t>
  </si>
  <si>
    <t>Gold Cable &amp; Communications (ISP)</t>
  </si>
  <si>
    <t>alaminkhan644@gmail.com</t>
  </si>
  <si>
    <t>01925-938513</t>
  </si>
  <si>
    <t>Pinaki Group (Woven)</t>
  </si>
  <si>
    <t>System Admin</t>
  </si>
  <si>
    <t>MSc (CSE)- Royal University
MSS &amp; BSS (ECONOMICS)- National U</t>
  </si>
  <si>
    <t>zia.mcp@gmail.com</t>
  </si>
  <si>
    <t>01303084904</t>
  </si>
  <si>
    <t>MD.MEHEDUL ISLAM</t>
  </si>
  <si>
    <t>THE KOW COMPANY</t>
  </si>
  <si>
    <t>BSc (ETE)- DIU</t>
  </si>
  <si>
    <t>m.i.kushal07@gmail.com</t>
  </si>
  <si>
    <t>01750189607</t>
  </si>
  <si>
    <t>ARUP PAUL</t>
  </si>
  <si>
    <t>Daffodil Computers Ltd</t>
  </si>
  <si>
    <t>BSC (CSE)- Bangladesh University
Diploma (Computer)- Khulna polytechnic Institute</t>
  </si>
  <si>
    <t>aruppaul353@gmail.com</t>
  </si>
  <si>
    <t>01911504285
01568086747</t>
  </si>
  <si>
    <t>DRIK ICT LTD</t>
  </si>
  <si>
    <t>MSS &amp; BSS (Economics)- Dhaka University</t>
  </si>
  <si>
    <t>abdullahmasu9@gmail.com</t>
  </si>
  <si>
    <t>01629792549</t>
  </si>
  <si>
    <t>Md. Abdullah Al Noman</t>
  </si>
  <si>
    <t>Brother’s Hill Construction a vendor of Summit Communication Ltd.</t>
  </si>
  <si>
    <t>Project Cordinator(Site Acquisition).</t>
  </si>
  <si>
    <t>BSC (CSE)- DIU
Diploma (Computer Technology)- Bogura Polytechnic Institute</t>
  </si>
  <si>
    <t>job.alnoman@gmail.com</t>
  </si>
  <si>
    <t>01303740506</t>
  </si>
  <si>
    <t>Fahim Haque Asif</t>
  </si>
  <si>
    <t>Splash Work Water Park (Manabay)</t>
  </si>
  <si>
    <t>BSC (CSE)- DIU</t>
  </si>
  <si>
    <t>fhasif@gmail.com</t>
  </si>
  <si>
    <t>01325408925
01581643710</t>
  </si>
  <si>
    <t xml:space="preserve">MD. SOLYMAN MOLLAH </t>
  </si>
  <si>
    <t xml:space="preserve">solymanrakib95@gmail.com </t>
  </si>
  <si>
    <t>01765557034</t>
  </si>
  <si>
    <t>MEHZABIN MEHBOOB</t>
  </si>
  <si>
    <t>Business Development Specialist</t>
  </si>
  <si>
    <t>BBA (Finance &amp; HRM)- Eastern University</t>
  </si>
  <si>
    <t>mehzabin2420@gmail.com</t>
  </si>
  <si>
    <t>01673 652167</t>
  </si>
  <si>
    <t>Md. Arifujjaman Rony</t>
  </si>
  <si>
    <t>Sr. Executive, Sales Force Excellence</t>
  </si>
  <si>
    <t>MBA (Finance)- IBA, RU
MBS- National U</t>
  </si>
  <si>
    <t>arifujjaman89@gmail.com</t>
  </si>
  <si>
    <t>01714968141</t>
  </si>
  <si>
    <t>MD. ZAHIDUL ALAM</t>
  </si>
  <si>
    <t>Deputy Manager Sales Capability Development</t>
  </si>
  <si>
    <t>MSc &amp; BSc (Geography &amp; Environment)- National U</t>
  </si>
  <si>
    <t>zahidul.alam17@gmajil.com</t>
  </si>
  <si>
    <t>0171-6944274</t>
  </si>
  <si>
    <t>Emami Bangladesh Limited-Emami Payroll</t>
  </si>
  <si>
    <t>Executive-MIS</t>
  </si>
  <si>
    <t>MBA (Marketing)- Green University of Bangladesh
BSc- National U</t>
  </si>
  <si>
    <t>mohammadmizanurrahman2014@gmail.com</t>
  </si>
  <si>
    <t>01904482664</t>
  </si>
  <si>
    <t>Major K M A A Rashed Ul Arefin (Retd)</t>
  </si>
  <si>
    <t>The City bank Ltd</t>
  </si>
  <si>
    <t>Head Of Infrastructure Management, VP</t>
  </si>
  <si>
    <t>MBA- BRAC U
BSc- National U</t>
  </si>
  <si>
    <t>Ongoing,1996</t>
  </si>
  <si>
    <t>arefinssd@yahoo.com</t>
  </si>
  <si>
    <t>01756198297
01822991389</t>
  </si>
  <si>
    <t>Syed Nazmus Sakib</t>
  </si>
  <si>
    <t>Mawada Enterprise</t>
  </si>
  <si>
    <t>Founder</t>
  </si>
  <si>
    <t>EMBA (Marketing)- IBA, DU
BBA (Finance)- BRAC U</t>
  </si>
  <si>
    <t>sakib.xjn@gmail.com</t>
  </si>
  <si>
    <t>01716019942</t>
  </si>
  <si>
    <t>Muhammad Masum Al Mahdi Khan</t>
  </si>
  <si>
    <t>BDCarwebs</t>
  </si>
  <si>
    <t>CEO and Managing Partner</t>
  </si>
  <si>
    <t>Masters (International Trade &amp; Business)- DU
EMBA (Marketing)- UIU
M.Com (Management) &amp; BSS- National U</t>
  </si>
  <si>
    <t>2021, 2011, 1999, 1997</t>
  </si>
  <si>
    <t>masumalmahdik@gmail.com</t>
  </si>
  <si>
    <t>01730045463</t>
  </si>
  <si>
    <t>A.K.M Sakibul Islam</t>
  </si>
  <si>
    <t>Yusuf Flour Mills Ltd</t>
  </si>
  <si>
    <t>sakibma015@gmail.com</t>
  </si>
  <si>
    <t>01721414295</t>
  </si>
  <si>
    <t>TranscomBeveragesLimited (PEPSI)</t>
  </si>
  <si>
    <t>RegionalSalesManager</t>
  </si>
  <si>
    <t>Sanofi Healthcare India Private Limited</t>
  </si>
  <si>
    <t>Monzur Hossain</t>
  </si>
  <si>
    <t>Head of Supply Chain , MRP Insulin Plant, Hyderabad,</t>
  </si>
  <si>
    <t>CPIM (Basic SCM)- APICS, USA
MBA (Management)- DU
BSc( Biological Science)- DU</t>
  </si>
  <si>
    <t>2015, 1997, 1990</t>
  </si>
  <si>
    <t>Hossainmonzur488@gmail.com</t>
  </si>
  <si>
    <t>+91-6309990109
01973019443</t>
  </si>
  <si>
    <t>SM SHAMIMUL HAQUE</t>
  </si>
  <si>
    <t>Group Captain ( Ret ired)</t>
  </si>
  <si>
    <t>MBA (HRM)- ZNRF University of Management Science
BSC (AERONAUTICS)- RU</t>
  </si>
  <si>
    <t>Ongoing, 1998</t>
  </si>
  <si>
    <t>shamimbaf1@gmail.com</t>
  </si>
  <si>
    <t>01796888609</t>
  </si>
  <si>
    <t>Md.Faizul Hasan</t>
  </si>
  <si>
    <t>PAP International Ltd</t>
  </si>
  <si>
    <t>1990, 1987</t>
  </si>
  <si>
    <t>MSc &amp; Bsc (Physics)- DU</t>
  </si>
  <si>
    <t>faizulhasan008@gmail.com</t>
  </si>
  <si>
    <t>01643-680630</t>
  </si>
  <si>
    <t>MOSTAFA SHAKIL</t>
  </si>
  <si>
    <t>SC Manager</t>
  </si>
  <si>
    <t>Advanced Diploma (Logistics and Transport)- The Chartered Institute of Logistics and Transport, UK
Diploma (International Trade Management)- AIUB
BBA- SEU</t>
  </si>
  <si>
    <t>ongoing, 2020, 2005</t>
  </si>
  <si>
    <t>mostafa.shakil@outlook.com</t>
  </si>
  <si>
    <t>01908328499</t>
  </si>
  <si>
    <t>KHAN MD. SAIFUL BARI</t>
  </si>
  <si>
    <t>SSLCOMMERZ LTD</t>
  </si>
  <si>
    <t>Senior Asst. Manager, Sales (Chittagong Metro)</t>
  </si>
  <si>
    <t>khanmd.saifulbari@yahoo.com</t>
  </si>
  <si>
    <t>01866033334</t>
  </si>
  <si>
    <t>Mohammed Afzal Hamid</t>
  </si>
  <si>
    <t>REL Motors Limited</t>
  </si>
  <si>
    <t>MBA (Banking)- DU
BBA (Fin. &amp; Accounting)- NSU</t>
  </si>
  <si>
    <t>m_afzal_hamid@yahoo.com</t>
  </si>
  <si>
    <t>01819218161 
01919218161</t>
  </si>
  <si>
    <t>Mir Mozaffer Hossain</t>
  </si>
  <si>
    <t>Country Head of Business Risk Management</t>
  </si>
  <si>
    <t>MBA (Finance)- IBA, DU
Bcom (Marketing)- National U</t>
  </si>
  <si>
    <t>01727 206020</t>
  </si>
  <si>
    <t>mozaffer@gmail.com
Mir-Mozaffer.Hossain@sc.com</t>
  </si>
  <si>
    <t>MD.ANWARUL HAQUE</t>
  </si>
  <si>
    <t>Meridian Finance &amp; Investment Ltd</t>
  </si>
  <si>
    <t>MBA (Finance &amp; Banking)- IIUC
MSS &amp; BSS (Economics)- National U</t>
  </si>
  <si>
    <t>2010, 2007, 2006</t>
  </si>
  <si>
    <t>raselmyn@yahoo.com</t>
  </si>
  <si>
    <t>01710517177</t>
  </si>
  <si>
    <t>MD. IQBAL HASSAN</t>
  </si>
  <si>
    <t>BDS (Business Development Services Ltd.)</t>
  </si>
  <si>
    <t>Investment Counsilor</t>
  </si>
  <si>
    <t>MBA (Marketing)- Stamford University
BBA (Marketing)- EWU</t>
  </si>
  <si>
    <t>razib01888@gmail.com</t>
  </si>
  <si>
    <t>01609709653</t>
  </si>
  <si>
    <t>01688968117</t>
  </si>
  <si>
    <t>Engr. Md. Habibur Rahman</t>
  </si>
  <si>
    <t>MBA (Finance &amp; Banking)- JU
BSc (EEE)- KUET</t>
  </si>
  <si>
    <t>habib.eee112@yahoo.com</t>
  </si>
  <si>
    <t>01737325825</t>
  </si>
  <si>
    <t>Fusia Electronics</t>
  </si>
  <si>
    <t>S.M. Zahidul Islam</t>
  </si>
  <si>
    <t>MoEngage. Inc</t>
  </si>
  <si>
    <t>Senior Business Development
Manager</t>
  </si>
  <si>
    <t>MBA
BSc (CSE)</t>
  </si>
  <si>
    <t>zahidul6007@gmail.com</t>
  </si>
  <si>
    <t>01817-641541</t>
  </si>
  <si>
    <t>Md. Jewel Hossen, ACA</t>
  </si>
  <si>
    <t>Head of Financial Reporting, Manager, and Associate Manager</t>
  </si>
  <si>
    <t>jewel.sm.du@gmail.com</t>
  </si>
  <si>
    <t>01858082062</t>
  </si>
  <si>
    <t>Md. Syduzzaman</t>
  </si>
  <si>
    <t>Edison Industries Ltd</t>
  </si>
  <si>
    <t>M. Com (Management) &amp; Bcom- National U</t>
  </si>
  <si>
    <t>zaman@edison-bd.com
syduzzaman31@gmail.com</t>
  </si>
  <si>
    <t>01755626035</t>
  </si>
  <si>
    <t>MBA (Marketing)- PSTU
LLB- National U
MSS &amp; BSS (Management)- National U</t>
  </si>
  <si>
    <t>2020, 2016, 2010, 2009</t>
  </si>
  <si>
    <t>mrana.bd.86@gmail.com</t>
  </si>
  <si>
    <t>01717065898
01833182348</t>
  </si>
  <si>
    <t>Md Taijul Islam</t>
  </si>
  <si>
    <t xml:space="preserve">ARRIVAL FASHION LTD. </t>
  </si>
  <si>
    <t xml:space="preserve">BSc (EEE (Telecommunication)- BUBT
Diploma- Dhaka polytechnic institute. </t>
  </si>
  <si>
    <t>islamultaz@gmail.com</t>
  </si>
  <si>
    <t>01775123813</t>
  </si>
  <si>
    <t>Md. Bashar</t>
  </si>
  <si>
    <t>Executive – IT Support</t>
  </si>
  <si>
    <t>mdbashar416@gmail.com</t>
  </si>
  <si>
    <t>01835097007</t>
  </si>
  <si>
    <t>Senior Executive &amp; IT In-Charge</t>
  </si>
  <si>
    <t xml:space="preserve"> MBA (Management)- National U
BSc (CSE)- BUBT
Diploma (Computer)- Islami Bank Institute of Technology</t>
  </si>
  <si>
    <t>2018, 2017, 2012</t>
  </si>
  <si>
    <t>aminulcse.bd@gmail.com</t>
  </si>
  <si>
    <t>01722 378861</t>
  </si>
  <si>
    <t>zaneserhossain162@gmail.com</t>
  </si>
  <si>
    <t>Zaneser Hossain</t>
  </si>
  <si>
    <t>International University of Business Agriulture and Tecnology</t>
  </si>
  <si>
    <t>01551614254, 01622592544</t>
  </si>
  <si>
    <t>IT &amp; HR Officer</t>
  </si>
  <si>
    <t>ruhulswe@gmail.com</t>
  </si>
  <si>
    <t>01741662025</t>
  </si>
  <si>
    <t>MANGUROL ISLAM</t>
  </si>
  <si>
    <t>United Group</t>
  </si>
  <si>
    <t>Network Project Engineer</t>
  </si>
  <si>
    <t>Bsc (CSE)- Uttara University
Diploma (CSE)- Shariatpur Polyte chnic Institute</t>
  </si>
  <si>
    <t>01740-493866</t>
  </si>
  <si>
    <t>monjurul931@gmail.com</t>
  </si>
  <si>
    <t>Emran Khan</t>
  </si>
  <si>
    <t>Checkpoint System Bangladesh Limited</t>
  </si>
  <si>
    <t>BSc (Electronics and communication Engineering)- National U</t>
  </si>
  <si>
    <t>emran.khan5271@gmail.com</t>
  </si>
  <si>
    <t>01631760628</t>
  </si>
  <si>
    <t xml:space="preserve">ANUBRATA KUMAR KUNDU </t>
  </si>
  <si>
    <t>APDS, Friendship</t>
  </si>
  <si>
    <t xml:space="preserve">AGM, Operations </t>
  </si>
  <si>
    <t>MBA (Marketing)- University of Kalyani 
BSc (Pharmacy)- JU</t>
  </si>
  <si>
    <t>anubrata1129@gmail.com</t>
  </si>
  <si>
    <t>01717063470</t>
  </si>
  <si>
    <t>Mohammad Amirul Islam Bhuiyan</t>
  </si>
  <si>
    <t>M&amp;U Packaging Ltd</t>
  </si>
  <si>
    <t>Head of IT &amp; Oracle EBS</t>
  </si>
  <si>
    <t>MSc (CSE)- Royal University of Dhaka
MBA (Management)- Darul Ihsan University
BBS (Management)- National U</t>
  </si>
  <si>
    <t>2015, 2005, 2001</t>
  </si>
  <si>
    <t>amir.it786@gmail.com</t>
  </si>
  <si>
    <t>01914249898</t>
  </si>
  <si>
    <t>MUHAMMAD MURAD HUSSAIN</t>
  </si>
  <si>
    <t>RUNNER CYBERLINK UNIT-2(Birds Group )</t>
  </si>
  <si>
    <t>Assistant Manager. Hardware &amp; Network (IT)</t>
  </si>
  <si>
    <t>Diploma (IT)- IDB-BISEW
MSc &amp; BSc (Physics)- National U</t>
  </si>
  <si>
    <t>2014, 2012, 2011</t>
  </si>
  <si>
    <t>murad.phy1987@gmail.com</t>
  </si>
  <si>
    <t>01744353656</t>
  </si>
  <si>
    <t>Mridul Chandra Das</t>
  </si>
  <si>
    <t>Dipta Apparels Limited</t>
  </si>
  <si>
    <t>Sr. System Engineer (IT)</t>
  </si>
  <si>
    <t>BSc (CSE)- City University
Diploma (Computer)- Lakshmipur Polytechnic
Institute</t>
  </si>
  <si>
    <t>mriduldas4200@gmail.com</t>
  </si>
  <si>
    <t>01760191376</t>
  </si>
  <si>
    <t>Md. JOBAER ARAFAT</t>
  </si>
  <si>
    <t>DekkoISHO Group Ltd.</t>
  </si>
  <si>
    <t>Senior Executive – IT</t>
  </si>
  <si>
    <t>BSc- BUBT
Diploma- BTEB</t>
  </si>
  <si>
    <t>jobaer.arafat@gmail.com</t>
  </si>
  <si>
    <t>01676859519
01724385060</t>
  </si>
  <si>
    <t>MD. MAHIMENUL</t>
  </si>
  <si>
    <t>Lithe Group ( Head Office)</t>
  </si>
  <si>
    <t>MSc (CSE)- University of South Asia
BSc (CSE)- UITS</t>
  </si>
  <si>
    <t>mahimenul.cse@gmail.com</t>
  </si>
  <si>
    <t>01719105932</t>
  </si>
  <si>
    <t>babulhossin36@gmail.com</t>
  </si>
  <si>
    <t>MD.BABUL HOSSAIN</t>
  </si>
  <si>
    <t>IDS Fashions Ltd. (IDS Group)</t>
  </si>
  <si>
    <t>Asst. Manager - IT</t>
  </si>
  <si>
    <t>BSc (CSE)- Dhaka International University
Diploma (Computer)- Cumilla Polytechnic Institute</t>
  </si>
  <si>
    <t>01680129136</t>
  </si>
  <si>
    <t>faysaladm@gmail.com</t>
  </si>
  <si>
    <t>Rahmat Group</t>
  </si>
  <si>
    <t>Assistant Manager IT (Head of Department)</t>
  </si>
  <si>
    <t>BSc (CSE)- ADUST
Diploma (Computer)- SAIC Institute of Management &amp; Technology</t>
  </si>
  <si>
    <t>01750007455</t>
  </si>
  <si>
    <t>sajibcroy.nse@gmail.com</t>
  </si>
  <si>
    <t>Sajib Chandra Roy</t>
  </si>
  <si>
    <t>Lakeshore Hotel &amp; Apartments</t>
  </si>
  <si>
    <t>Sr. Executive (MIS/ IT)</t>
  </si>
  <si>
    <t>BSc (CSE)- Eastern University
Diploma (Computer)- Feni Polytechnic Institute</t>
  </si>
  <si>
    <t>01521-448493
01814-132707</t>
  </si>
  <si>
    <t>Mohammad Abu Sayeed</t>
  </si>
  <si>
    <t>MGI - Meghna Group of Industries</t>
  </si>
  <si>
    <t>PGDIT (Networking)- IIT, DU
BSS (Economics)- Govt. Titumir College, DU</t>
  </si>
  <si>
    <t>sayeediit@gmail.com</t>
  </si>
  <si>
    <t>01511 761820</t>
  </si>
  <si>
    <t xml:space="preserve">ABU SYED MD. FAROOQUE </t>
  </si>
  <si>
    <t xml:space="preserve">Birds Group </t>
  </si>
  <si>
    <t xml:space="preserve">Deputy Manager (Hardware, Network &amp; Support) </t>
  </si>
  <si>
    <t>farooque1417@gmail.com
abu_farooque2000@yahoo.com</t>
  </si>
  <si>
    <t>01716261444
01918168467</t>
  </si>
  <si>
    <t>Endeavour Technologies Limited</t>
  </si>
  <si>
    <t>Manager (Enterprise Solution)</t>
  </si>
  <si>
    <t>Fahim Bin Alam</t>
  </si>
  <si>
    <t>Diploma (Mechanical)- Shyamoli Ideal Polytechnic Institute</t>
  </si>
  <si>
    <t>dhakacentralnetwork.bd@gmail.com</t>
  </si>
  <si>
    <t>01946680854
01608880401</t>
  </si>
  <si>
    <t>Head of Internal Control &amp; Compliance</t>
  </si>
  <si>
    <t>ANINDITA TRISHA</t>
  </si>
  <si>
    <t>TotalEnergies</t>
  </si>
  <si>
    <t>Manager - HR, Internal Communication &amp; Innovation</t>
  </si>
  <si>
    <t>anindita.trisha07@gmail.com</t>
  </si>
  <si>
    <t>01675188840</t>
  </si>
  <si>
    <t>Md. Ahsan-ul-haque</t>
  </si>
  <si>
    <t>Sr. Manager- HR &amp; Admin– (Head of Organizational Development)</t>
  </si>
  <si>
    <t>MBA- Stamford University
Mcom &amp; Bcom- National U</t>
  </si>
  <si>
    <t>ahsanhaque17@Yahoo.com
ahsan_mail@hotmail.com</t>
  </si>
  <si>
    <t>01720026982</t>
  </si>
  <si>
    <t>ZUNOKS Consulting</t>
  </si>
  <si>
    <t xml:space="preserve">Associate Consultant </t>
  </si>
  <si>
    <t>Mcom &amp; Bcom (Management)- CU</t>
  </si>
  <si>
    <t>Biswajit Roy, CPA, ACMA (UK), CGMA</t>
  </si>
  <si>
    <t>Accenture Australia</t>
  </si>
  <si>
    <t>Client Financial Management Lead</t>
  </si>
  <si>
    <t>Certified Public Accountant- CPA Australia
MBA &amp; BBA (Finance)- EWU</t>
  </si>
  <si>
    <t>biswajitroy.bd1@gmail.com
biswajit.roy@accenture.com</t>
  </si>
  <si>
    <t>+61 467 903 923 (AUS)</t>
  </si>
  <si>
    <t>Mahima Elahi</t>
  </si>
  <si>
    <t>Asian University for Women (AUW) – Chittagong</t>
  </si>
  <si>
    <t>Bachelor of Arts, Economics</t>
  </si>
  <si>
    <t>mahima.elahi@auw.edu.bd</t>
  </si>
  <si>
    <t>01816120143</t>
  </si>
  <si>
    <t>building technology &amp; ideas ltd.</t>
  </si>
  <si>
    <t>Assistant General Manager, Alternate Channel Development</t>
  </si>
  <si>
    <t>saqib.sarkar@outlook.com</t>
  </si>
  <si>
    <t>TAMANNA SULTANA</t>
  </si>
  <si>
    <t>Jatri</t>
  </si>
  <si>
    <t>MBA &amp; BBA (Marketing &amp; HRM)- IBA, JU</t>
  </si>
  <si>
    <t>tamanna08sultana@gmail.com</t>
  </si>
  <si>
    <t>01953409407</t>
  </si>
  <si>
    <t>A.H.M Hafizul Aziz</t>
  </si>
  <si>
    <t>General Manager, SAP MDM and Finance Automation</t>
  </si>
  <si>
    <t>MBA (AIS)- DU
Bsc (CSE)- MIST</t>
  </si>
  <si>
    <t xml:space="preserve">fortune984@hotmail.com </t>
  </si>
  <si>
    <t xml:space="preserve">01817183582 </t>
  </si>
  <si>
    <t>sadiaraja04@gmail.com</t>
  </si>
  <si>
    <t>01759 700600</t>
  </si>
  <si>
    <t>Sadia Jabeen Khan</t>
  </si>
  <si>
    <t>UNIVERSITY OF LIBERAL ARTS BANGLADESH</t>
  </si>
  <si>
    <t>Deputy Director- HR</t>
  </si>
  <si>
    <t>MBA (Marketing)- UCSI UNIVERSITY, MALAYSIA
BBA (Marketing)- EWU</t>
  </si>
  <si>
    <t>tanim.libra@gmail.com
md.sakibul.haque.khan@gmail.com</t>
  </si>
  <si>
    <t>01715053525
01709997694 (ofc)</t>
  </si>
  <si>
    <t>Deputy General Manager (Procurement and Supply Chain Management) (Acting Head of Dept)</t>
  </si>
  <si>
    <t>Integrated Development Foundation</t>
  </si>
  <si>
    <t>Deputy Coordinator – HR &amp; Admin</t>
  </si>
  <si>
    <t>Organix Sales &amp; Distribution (Modern Trade Distributor at Emami)</t>
  </si>
  <si>
    <t>01686601315</t>
  </si>
  <si>
    <t>TOWHIDUL ISLAM SAYEM</t>
  </si>
  <si>
    <t>MTO (Sales Executive)</t>
  </si>
  <si>
    <t>towhidulislamsayem@gmail.com</t>
  </si>
  <si>
    <t>01878546726</t>
  </si>
  <si>
    <t>Sumon Sheikh</t>
  </si>
  <si>
    <t>bhalo Social Enterprises</t>
  </si>
  <si>
    <t>Hub Operation Associate</t>
  </si>
  <si>
    <t>sumonjessore96@gmail.com</t>
  </si>
  <si>
    <t>01641-469042</t>
  </si>
  <si>
    <t xml:space="preserve">MD. SAIFUR RAHMAN </t>
  </si>
  <si>
    <t>Peoples Insurance Company Ltd</t>
  </si>
  <si>
    <t xml:space="preserve">Deputy Vice President </t>
  </si>
  <si>
    <t>MPHRM- DU
BBA (HRM)- BRAC U</t>
  </si>
  <si>
    <t>2021, 2010</t>
  </si>
  <si>
    <t>md.saifur@hotmail.com
md.saifur.hr@gmail.com</t>
  </si>
  <si>
    <t xml:space="preserve">01711081418 </t>
  </si>
  <si>
    <t>MD SHAKIB RAIHAN</t>
  </si>
  <si>
    <t>“YUYOUQI MOBILE (BD) CO. LTD</t>
  </si>
  <si>
    <t>Executive (Accounts &amp; Tax)</t>
  </si>
  <si>
    <t>BBS (Accounting)- BANGLA COLLEGE, DU</t>
  </si>
  <si>
    <t>shakibacca2424250@gmail.com</t>
  </si>
  <si>
    <t>01708-317690</t>
  </si>
  <si>
    <t>mahmudhasanmubin1996@gmail.com</t>
  </si>
  <si>
    <t>01754595024</t>
  </si>
  <si>
    <t>Mahmud Hasan Mubin</t>
  </si>
  <si>
    <t>Bangladesh University of Business &amp; Technology (BUBT)</t>
  </si>
  <si>
    <t>B.Sc. in Computer Science &amp; Engineering (CSE)</t>
  </si>
  <si>
    <t>MAHBUBUL ALAM</t>
  </si>
  <si>
    <t>Streat Limited (RANGS Group),</t>
  </si>
  <si>
    <t>Mcom &amp; Bcom (Marketing)- National U</t>
  </si>
  <si>
    <t>2005, 1996</t>
  </si>
  <si>
    <t>mahbubulalam.my@gmail.com</t>
  </si>
  <si>
    <t>01711507264</t>
  </si>
  <si>
    <t>Shaikh Mahbube Sobhany</t>
  </si>
  <si>
    <t>MSc (Renewable Energy Technology
Institute of Energy) &amp; BSc (CSE)- DU</t>
  </si>
  <si>
    <t>shaikh.sobhany@gmail.com</t>
  </si>
  <si>
    <t>01745 334172</t>
  </si>
  <si>
    <t>MAHMUDUNNABI MEHEDI</t>
  </si>
  <si>
    <t>University of Dhaka
National University</t>
  </si>
  <si>
    <t>MBA in International Business
BBA in Marketing</t>
  </si>
  <si>
    <t>mnabimehedi@gmail.com</t>
  </si>
  <si>
    <t>01911 561214</t>
  </si>
  <si>
    <t>HAMIDA AKTER MUNIA</t>
  </si>
  <si>
    <t>IFAD Automobile Limited</t>
  </si>
  <si>
    <t>Customer Relationship Executive</t>
  </si>
  <si>
    <t>MBA (HRM) &amp; BBA (Accounting)- Stamford U</t>
  </si>
  <si>
    <t>hamunia88@gmail.com</t>
  </si>
  <si>
    <t>01952274164</t>
  </si>
  <si>
    <t>Rifat Ara Swarna</t>
  </si>
  <si>
    <t>Spectrum Engineering Consortium Ltd.</t>
  </si>
  <si>
    <t>Human Resource Executive</t>
  </si>
  <si>
    <t>MBA (HRM)- UIU
BBA (Marketing)- State University</t>
  </si>
  <si>
    <t>rifat.ara.swarna@gmail.com</t>
  </si>
  <si>
    <t xml:space="preserve">01686107314 </t>
  </si>
  <si>
    <t>Grey Dhaka</t>
  </si>
  <si>
    <t>ASSOCIATE ACCOUNT DIRECTOR</t>
  </si>
  <si>
    <t>S.M. Mushfiqur Rahman</t>
  </si>
  <si>
    <t>GPH ISPAT LIMITED</t>
  </si>
  <si>
    <t>Sr. Officer (Corporate sales)</t>
  </si>
  <si>
    <t>MBA (Marketing)- East Delta University
LLB-Premier University Chittagong</t>
  </si>
  <si>
    <t>mushfiq769@gmail.com</t>
  </si>
  <si>
    <t>01670487647</t>
  </si>
  <si>
    <t>MD- IMRAN HOSSEN</t>
  </si>
  <si>
    <t>MBA &amp; BBA (MARKETING)- Barishal U</t>
  </si>
  <si>
    <t>imranhossenmkt019@gmail.com</t>
  </si>
  <si>
    <t>01777022810</t>
  </si>
  <si>
    <t>Aviram Davnath</t>
  </si>
  <si>
    <t>UNHCR</t>
  </si>
  <si>
    <t>Assistant officer (MIS)</t>
  </si>
  <si>
    <t>oviramdavnath@gmail.com</t>
  </si>
  <si>
    <t>01839-412505</t>
  </si>
  <si>
    <t>ULAB
Begum Rokeya University</t>
  </si>
  <si>
    <t>MA- English
BA- English</t>
  </si>
  <si>
    <t>israt77urmy@gmail.com</t>
  </si>
  <si>
    <t>01324013235</t>
  </si>
  <si>
    <t>SRABONY ISLAM</t>
  </si>
  <si>
    <t>Northern University Bangladesh
University Of London
University Of London</t>
  </si>
  <si>
    <t>MASTER OF LAWS
BACHELOR OF LAWS
DIPLOMA</t>
  </si>
  <si>
    <t>Srabony_islam@yahoo.com</t>
  </si>
  <si>
    <t>01675784268</t>
  </si>
  <si>
    <t>Mir T I Faruk Rijvy</t>
  </si>
  <si>
    <t>Westby's Group</t>
  </si>
  <si>
    <t>frijvy@gmail.com</t>
  </si>
  <si>
    <t xml:space="preserve">01880500500
01973198877 </t>
  </si>
  <si>
    <t>Farzana Sharmin Zaman</t>
  </si>
  <si>
    <t>Energypac Engineering Ltd.</t>
  </si>
  <si>
    <t>Sr. Manager (Supply Chain Division)</t>
  </si>
  <si>
    <t>MBA (Marketing)- EWU
BSc (ME)- MIST</t>
  </si>
  <si>
    <t>farzana_me2004@yahoo.com</t>
  </si>
  <si>
    <t>01757515659
01708453301</t>
  </si>
  <si>
    <t>MOHAMMAD ENAMUL HOQUE BAPPY</t>
  </si>
  <si>
    <t>bappykhan29@gmail.com</t>
  </si>
  <si>
    <t>01717428384</t>
  </si>
  <si>
    <t>Germania Holdings Ltd</t>
  </si>
  <si>
    <t>Farzana Afroze</t>
  </si>
  <si>
    <t>MBA (Finance &amp; Banking)- IIUC
BSc (Botany)- DU</t>
  </si>
  <si>
    <t>farzanaifad@gmail.com</t>
  </si>
  <si>
    <t>01629898989
01889982689</t>
  </si>
  <si>
    <t>Assistant General Manager, Head of Procurement</t>
  </si>
  <si>
    <t>Enrolled, 2013, 2008</t>
  </si>
  <si>
    <t>MBA (Finance)- NSU
MBA (Marketing)- AUST
BSc (Mathematics)- SUST</t>
  </si>
  <si>
    <t>kochi.salauddin@gmail.com</t>
  </si>
  <si>
    <t>01714485965</t>
  </si>
  <si>
    <t>FIELD NATION</t>
  </si>
  <si>
    <t xml:space="preserve">Senior Manager - HR &amp; Admin </t>
  </si>
  <si>
    <t>MBA &amp;BBA (HRM)- AIUB</t>
  </si>
  <si>
    <t>COTTON GLARY (BD)/ TRUE TOP INC</t>
  </si>
  <si>
    <t>Manager Merchandising /Marketing (Knit division)</t>
  </si>
  <si>
    <t>kabirbadal2014@gmail.com</t>
  </si>
  <si>
    <t>01610845918
01745264294</t>
  </si>
  <si>
    <t>MD. SAIFUL ALAM</t>
  </si>
  <si>
    <t>Banglalink Digital Communications (a VEON company)</t>
  </si>
  <si>
    <t>Head of Category Management</t>
  </si>
  <si>
    <t>LLB- Prime University
MBA (Finance)- NUB</t>
  </si>
  <si>
    <t>alam_saiful68@yahoo.com</t>
  </si>
  <si>
    <t>01962424372
01819210850</t>
  </si>
  <si>
    <t>Head of Operation &amp; Supply Chain Management</t>
  </si>
  <si>
    <t xml:space="preserve">Kingdom Group </t>
  </si>
  <si>
    <t>MD. ABDUL MUNNAF CSCM</t>
  </si>
  <si>
    <t>AGM &amp; Head of Supply Chain</t>
  </si>
  <si>
    <t>LLB (Law)- Prime University
MBA &amp; BBS (Accounting)- RU</t>
  </si>
  <si>
    <t>2015, 1996, 1994</t>
  </si>
  <si>
    <t>mamunnaf@gmail.com
munnaf_2005@yahoo.com</t>
  </si>
  <si>
    <t>01760664488</t>
  </si>
  <si>
    <t>Prudential Engineering Limited</t>
  </si>
  <si>
    <t>Construction Team Lead</t>
  </si>
  <si>
    <t>MBA (Finance)- AIUB
BSc (Civil Engineering)- BUET</t>
  </si>
  <si>
    <t>forhad_89@yahoo.com
fohossain@gmail.com</t>
  </si>
  <si>
    <t>MD. RAZZAKUL ALAM, CSCM</t>
  </si>
  <si>
    <t>Transcom Electronics Ltd</t>
  </si>
  <si>
    <t>AGM, Supply Chain Management</t>
  </si>
  <si>
    <t>MBA &amp; BBA- IBA- JU</t>
  </si>
  <si>
    <t>razzakul.alam@gmail.com
razzakul.alam@yahoo.com</t>
  </si>
  <si>
    <t>01711500611
01755519448</t>
  </si>
  <si>
    <t>MMI Logistics Ltd</t>
  </si>
  <si>
    <t>Head - Project Logistics &amp; Procurement</t>
  </si>
  <si>
    <t>MORSHED ALAM</t>
  </si>
  <si>
    <t>morshed.scm@outlook.com</t>
  </si>
  <si>
    <t xml:space="preserve"> 01717454634</t>
  </si>
  <si>
    <t>SHEIKH NAFIZ AHMED</t>
  </si>
  <si>
    <t>BSc (Leather Engineering)- Institute of Leather Engineering &amp; Technology, DU
EMBA (Professional Accounting)- UIU</t>
  </si>
  <si>
    <t>nafiz.ahmed2585@gmail.com</t>
  </si>
  <si>
    <t>01611030002
01313407151</t>
  </si>
  <si>
    <t>Sadaruddin SHIBLY</t>
  </si>
  <si>
    <t>Head of Supply Chain and Project Management Office</t>
  </si>
  <si>
    <t>Executive MBA- NSU
BBA- Asian University of Bangladesh</t>
  </si>
  <si>
    <t>sadaruddin.shibly@gmail.com</t>
  </si>
  <si>
    <t>01711975861</t>
  </si>
  <si>
    <t>Head of Procurement – NIP &amp; Fresh Produce (P&amp;P)</t>
  </si>
  <si>
    <t>MBA (Finance) &amp; BBA (Accounting &amp; Finance)- AIUB</t>
  </si>
  <si>
    <t>01715-405753</t>
  </si>
  <si>
    <t>MD. MASHUK HAIDER CHOWDHURY</t>
  </si>
  <si>
    <t>MBA- International University of Scholars
BBA- AIUB</t>
  </si>
  <si>
    <t>mashukhrm@gmail.com</t>
  </si>
  <si>
    <t>01720106186
01708520817</t>
  </si>
  <si>
    <t>BASE Technologies Limited</t>
  </si>
  <si>
    <t>Head of Supply Chain – Global Supply Chain</t>
  </si>
  <si>
    <t>MBA (Marketing)- IIUV
Bcom- National U</t>
  </si>
  <si>
    <t>2007, 1999</t>
  </si>
  <si>
    <t>javealnoman@gmail.com</t>
  </si>
  <si>
    <t>01754977020</t>
  </si>
  <si>
    <t>Arefin Anwar</t>
  </si>
  <si>
    <t>Associate General Manager- Operations</t>
  </si>
  <si>
    <t>MASc (ME)- Concordia University, Canada
BSc (ME)- IUT</t>
  </si>
  <si>
    <t>arefin.anwar@gmail.com</t>
  </si>
  <si>
    <t>01708146336
01717735569</t>
  </si>
  <si>
    <t>Cluster Sales Manager</t>
  </si>
  <si>
    <t>sumon.masud@hotmail.com</t>
  </si>
  <si>
    <t>01916100500</t>
  </si>
  <si>
    <t>MD. TOMIZUL ISLAM</t>
  </si>
  <si>
    <t>Manager-IR, ER, HR &amp; Admin</t>
  </si>
  <si>
    <t>2018, 2012, 2008, 2007</t>
  </si>
  <si>
    <t>Diploma (Social Compliance)- BIM
MBA (HRM)- IBA, RU
MA &amp; BA (English)- National U</t>
  </si>
  <si>
    <t>tomizul@yahoo.com</t>
  </si>
  <si>
    <t>01712315461</t>
  </si>
  <si>
    <t xml:space="preserve">Md. Razibul Hassan </t>
  </si>
  <si>
    <t>ACME Consumer Products Ltd. &amp; The ACME Agrovet and Beverages Ltd.</t>
  </si>
  <si>
    <t xml:space="preserve">Assistant Manager – HRD  </t>
  </si>
  <si>
    <t>MBA (HRM)- EWU
BBA (HRM)- UIU</t>
  </si>
  <si>
    <t>r.h.shaown@gmail.com</t>
  </si>
  <si>
    <t>01715055204</t>
  </si>
  <si>
    <t xml:space="preserve">Jubaer Hassan Riyadh </t>
  </si>
  <si>
    <t>Ranks Petroleum Limited</t>
  </si>
  <si>
    <t>Senior Sales Engineer</t>
  </si>
  <si>
    <t>jubaerriyadh@gmail.com</t>
  </si>
  <si>
    <t>01675886792</t>
  </si>
  <si>
    <t>SSL Commerz</t>
  </si>
  <si>
    <t xml:space="preserve">Manager, HR </t>
  </si>
  <si>
    <t>MD. ROSTUM ALI</t>
  </si>
  <si>
    <t>Skyline Group</t>
  </si>
  <si>
    <t>Deputy Manager (HR &amp; Compliance)</t>
  </si>
  <si>
    <t>MSC &amp; BSC (Statistics)- National U</t>
  </si>
  <si>
    <t>rostumali.jph@gmail.com</t>
  </si>
  <si>
    <t>01913888763
01718841408</t>
  </si>
  <si>
    <t>MD. NURUZZAMAN</t>
  </si>
  <si>
    <t>Khadim Ceramics Limited</t>
  </si>
  <si>
    <t>Assistant Manager (HR &amp; Admin)</t>
  </si>
  <si>
    <t>MBA (HRM)- Presidency University Bangladesh
BSc (Pharmacy)- Stamford University</t>
  </si>
  <si>
    <t>nur_of_zamana@yahoo.com</t>
  </si>
  <si>
    <t>01913560042</t>
  </si>
  <si>
    <t>Senior Manager –HR &amp; Administration</t>
  </si>
  <si>
    <t>MBA  (HRM)- GUB
BA (Humanities)- National U
Diploma (Aeronautic)- Technical Education board Dhaka</t>
  </si>
  <si>
    <t>apu405@yahoo.com</t>
  </si>
  <si>
    <t>01715008991
01755519637</t>
  </si>
  <si>
    <t>MD. FIROZ ISLAM</t>
  </si>
  <si>
    <t>Sr. Executive, Sales &amp; Marketing</t>
  </si>
  <si>
    <t>MBA (Marketing)- Prime University
BBS (Social Science)- National U</t>
  </si>
  <si>
    <t>mishuislam4551@gmail.com</t>
  </si>
  <si>
    <t>01737557919</t>
  </si>
  <si>
    <t>MD. RIFATUL AMIN RIJVY</t>
  </si>
  <si>
    <t>Finlay Properties Ltd</t>
  </si>
  <si>
    <t>Civil Engineer - Billing</t>
  </si>
  <si>
    <t>BSc (Civil Engineering)- UNIVERSITY OF CREATIVE TECHNOLOGY CHITTAGONG
Diploma (Civil Engineering)- BTEB</t>
  </si>
  <si>
    <t>2014, 2021</t>
  </si>
  <si>
    <t>erijvy@gmail.com</t>
  </si>
  <si>
    <t>01776404229
01676192003</t>
  </si>
  <si>
    <t>Compensation &amp; Benefits Analyst</t>
  </si>
  <si>
    <t>MBA (HRM)- AIUB
MA &amp; BA (History)- DU</t>
  </si>
  <si>
    <t>mahmud1882@gmail.com</t>
  </si>
  <si>
    <t>01671821882</t>
  </si>
  <si>
    <t>MD. ANAMUL HOQUE</t>
  </si>
  <si>
    <t>Senior Manager (Group Head of HR &amp; Compliance)</t>
  </si>
  <si>
    <t>MBA (HRM)- Comilla University
MSS &amp; BSS (Economics)- National U</t>
  </si>
  <si>
    <t>2020, 2009, 2008</t>
  </si>
  <si>
    <t>1986mamun@gmail.com
anamul.hrm@sajeebgroup.com.bd</t>
  </si>
  <si>
    <t>01766554979</t>
  </si>
  <si>
    <t>Mohammad Abdur Rakib</t>
  </si>
  <si>
    <t>DBL Ceramics Limited</t>
  </si>
  <si>
    <t xml:space="preserve"> MBA (HRM) &amp; LLB- University of North Bengal, Darjeeling, India</t>
  </si>
  <si>
    <t>rakibmohammad1978@gmail.com
bangle_sher@yahoo.com</t>
  </si>
  <si>
    <t>01915888844
01715596504</t>
  </si>
  <si>
    <t>MINTU KUMAR DAS</t>
  </si>
  <si>
    <t>Peninsula Hotel Chittagong</t>
  </si>
  <si>
    <t>Laundry Supervisor</t>
  </si>
  <si>
    <t>mintudas7898@gmail.com</t>
  </si>
  <si>
    <t>01835670416</t>
  </si>
  <si>
    <t>SAHED HOSSAIN MAZUMDER</t>
  </si>
  <si>
    <t>Agile Minds Solutions Limited</t>
  </si>
  <si>
    <t>SENIOR MANAGER- HUMAN RESOURCES</t>
  </si>
  <si>
    <t>MBA (HRM)- IBA, RU
BBA (Finance)- State University of Bangladesh</t>
  </si>
  <si>
    <t>sahed.mazumder@gmail.com</t>
  </si>
  <si>
    <t>01611146206</t>
  </si>
  <si>
    <t>RADHIA SULTANA</t>
  </si>
  <si>
    <t>Intellier Limited (sister concern of Team Group)</t>
  </si>
  <si>
    <t>LLB &amp; MBS &amp; BBS- National U</t>
  </si>
  <si>
    <t>rsultana666me@gmail.com</t>
  </si>
  <si>
    <t>01711024089</t>
  </si>
  <si>
    <t>MD. AHASANUL ARIF</t>
  </si>
  <si>
    <t>Padma Paper Mills Ltd.</t>
  </si>
  <si>
    <t>Sr. Executive ( HR &amp; Admin )</t>
  </si>
  <si>
    <t>MBA (HRM)- Asian University
BBA (HRM)- EWU</t>
  </si>
  <si>
    <t>Lekhon09@gmail.com</t>
  </si>
  <si>
    <t>01818388586
01915214042</t>
  </si>
  <si>
    <t>Modina Builder’s</t>
  </si>
  <si>
    <t>Assistant Engineer.</t>
  </si>
  <si>
    <t>BSc (Civil)- European University
Diploma (Civil)- BCMC College of Engineering &amp; Technology</t>
  </si>
  <si>
    <t>mehedihasance70@gmail.com</t>
  </si>
  <si>
    <t>01303109509</t>
  </si>
  <si>
    <t>HASAN MD. SHARIF</t>
  </si>
  <si>
    <t>hasan.sharif40@yahoo.com</t>
  </si>
  <si>
    <t>01917277036
01321204607</t>
  </si>
  <si>
    <t>MD.ARMAN HOSSAIN RIPON</t>
  </si>
  <si>
    <t>Online Tech Academy</t>
  </si>
  <si>
    <t>Sr,Officer, Human resource &amp; Admin)</t>
  </si>
  <si>
    <t>2012, 2019</t>
  </si>
  <si>
    <t>armanripon5151@gmail.com</t>
  </si>
  <si>
    <t>01631842928
01725151322</t>
  </si>
  <si>
    <t>Morad Rahman</t>
  </si>
  <si>
    <t>Deputy Manager, Sales &amp; Marketing</t>
  </si>
  <si>
    <t>EMBA (EMBA)- RU
MSS &amp; BSS (Social Science)- National U</t>
  </si>
  <si>
    <t>2022, 2010, 2008</t>
  </si>
  <si>
    <t>moradrahman2014@gmail.com</t>
  </si>
  <si>
    <t>01835252601
01705799661</t>
  </si>
  <si>
    <t>GOLAM RABBI PAHIN</t>
  </si>
  <si>
    <t>Brahmanbaria Govt. College, Brahmanbaria
Firoz Miah College, Ashugonj, Brahmanbaria</t>
  </si>
  <si>
    <t>Management</t>
  </si>
  <si>
    <t>pahin7770@gmail.com</t>
  </si>
  <si>
    <t>01680267277</t>
  </si>
  <si>
    <t>MD. JISHAN RAHMAN</t>
  </si>
  <si>
    <t>ME SOLshare Ltd</t>
  </si>
  <si>
    <t>MBA (OM) &amp; BBA (HRM)- AIUB</t>
  </si>
  <si>
    <t>mithel666@hotmail.co.uk</t>
  </si>
  <si>
    <t>01672234988</t>
  </si>
  <si>
    <t>Muhammad Abid Khan</t>
  </si>
  <si>
    <t>MRHABA TILES</t>
  </si>
  <si>
    <t>GENERAL MANAGER – looking Sales Operations</t>
  </si>
  <si>
    <t>MBA (HRM)-Virtual University 
MA (HISTORY)- Islamia University, Bahawalpu
  BA- University of the Punjab</t>
  </si>
  <si>
    <t>2019, 1994, 1989</t>
  </si>
  <si>
    <t>abidkhan1349@gmail.com</t>
  </si>
  <si>
    <t xml:space="preserve"> 0300 – 4409376</t>
  </si>
  <si>
    <t>Jemtex International</t>
  </si>
  <si>
    <t>01734-626239</t>
  </si>
  <si>
    <t>Montasir Mamun</t>
  </si>
  <si>
    <t>ACI Motors Ltd</t>
  </si>
  <si>
    <t>Digital Marketing &amp; Query Management</t>
  </si>
  <si>
    <t>BBA (HRM)- SEU</t>
  </si>
  <si>
    <t>montasirshadmaan@gmail.com</t>
  </si>
  <si>
    <t>01717501403</t>
  </si>
  <si>
    <t>RAK Ceramics (Joint venture with Dubai)</t>
  </si>
  <si>
    <t>Deputy Manager – HR &amp; Admin</t>
  </si>
  <si>
    <t>MPH (HRM)- DU
BBA (HRM)- Stamford University</t>
  </si>
  <si>
    <t>priyankabhat2012@gmail.com</t>
  </si>
  <si>
    <t>MUHAMMAD SAIFUL ISLAM</t>
  </si>
  <si>
    <t>Fareast Islami Life Insurance Co. Ltd</t>
  </si>
  <si>
    <t>Operation In-charge in Overseas Division</t>
  </si>
  <si>
    <t>MBA( HRM)- The People’s University of Bangladesh
BSc- National U</t>
  </si>
  <si>
    <t>2009, 1998</t>
  </si>
  <si>
    <t>saiful216@gmail.com</t>
  </si>
  <si>
    <t>01730052391</t>
  </si>
  <si>
    <t>Denis Rahul Gomes</t>
  </si>
  <si>
    <t>gomezrahul2011@gmail.com</t>
  </si>
  <si>
    <t>01676716034
01715260802</t>
  </si>
  <si>
    <t>01911-786816</t>
  </si>
  <si>
    <t>Standard Group</t>
  </si>
  <si>
    <t>Head of Performance, Reward and HR System</t>
  </si>
  <si>
    <t>ACI Godrej Agrovet Pvt. Ltd</t>
  </si>
  <si>
    <t>Lead-Talent Management (Deputy Manager equivalent)</t>
  </si>
  <si>
    <t>MBA (HRM)- Yeungnam University,SOUTH KOREA
BBA (Management)- DU</t>
  </si>
  <si>
    <t>Razibur Rahim</t>
  </si>
  <si>
    <t xml:space="preserve">Senior Manager - Plant HR </t>
  </si>
  <si>
    <t>razibur.rahim@gmail.com</t>
  </si>
  <si>
    <t>01755503590</t>
  </si>
  <si>
    <t>MD.FAJLE ELAHEE</t>
  </si>
  <si>
    <t>Moonfroglabs BD By Stillfront Group.</t>
  </si>
  <si>
    <t>Senior Associate-Sales &amp; Distribution</t>
  </si>
  <si>
    <t>Introductory Level, in Accountancy- ACCA,Global</t>
  </si>
  <si>
    <t>efajle@gmail.com</t>
  </si>
  <si>
    <t>01723 701474</t>
  </si>
  <si>
    <t>SHAIKH MUJAHID</t>
  </si>
  <si>
    <t>Clarke Energy Bangladesh Ltd</t>
  </si>
  <si>
    <t>Senior Manager-HR (Country HR Lead)</t>
  </si>
  <si>
    <t>MPHRM- DU
MBA &amp; BBA (HRM &amp; Finance)- Eastern University</t>
  </si>
  <si>
    <t>mujahid17s@gmail.com</t>
  </si>
  <si>
    <t>01722023041
01730068196</t>
  </si>
  <si>
    <t>Bombay Sweets &amp; Co. Ltd</t>
  </si>
  <si>
    <t>rislambitu@gmail.com</t>
  </si>
  <si>
    <t>Silkways Group</t>
  </si>
  <si>
    <t>Manager -HR &amp; Admin</t>
  </si>
  <si>
    <t>MD. ARIFUZZAMAN KHAN</t>
  </si>
  <si>
    <t>AUKO-TEX GROUP</t>
  </si>
  <si>
    <t>Deputy Manager (Group HR Co-ordinator)</t>
  </si>
  <si>
    <t>MSS (Social Science)- DU
BSS (Social Science)- National U</t>
  </si>
  <si>
    <t>arifuzzal@gmail.com</t>
  </si>
  <si>
    <t>01711929518
01915645464</t>
  </si>
  <si>
    <t>Golden Stitch Design</t>
  </si>
  <si>
    <t>01718781928</t>
  </si>
  <si>
    <t xml:space="preserve">Bangla Trident Forwarding Agency Co. Ltd </t>
  </si>
  <si>
    <t>MOHAMMAD HASIB KAMAL</t>
  </si>
  <si>
    <t>PRAN Beverage Limited</t>
  </si>
  <si>
    <t>DGM Marketing</t>
  </si>
  <si>
    <t>MBA (Marketing)- EWU
Bcom (Management)- National U</t>
  </si>
  <si>
    <t>Not completed, 2003</t>
  </si>
  <si>
    <t>tohask@gmail.com</t>
  </si>
  <si>
    <t>01712273900</t>
  </si>
  <si>
    <t>JEBA FARIHA</t>
  </si>
  <si>
    <t>Hotel Sarina Dhaka</t>
  </si>
  <si>
    <t>Banquet Asst. Cum Secretary
Sales &amp; Marketing</t>
  </si>
  <si>
    <t>EMBA (HRM)- IUB
BBA (Finance &amp; Banking)- National U</t>
  </si>
  <si>
    <t>ongoing, 2018</t>
  </si>
  <si>
    <t>jebafarih09@gmail.com</t>
  </si>
  <si>
    <t>01686825311</t>
  </si>
  <si>
    <t>Mart 9294</t>
  </si>
  <si>
    <t>HEAD OF SALES &amp; MARKETING</t>
  </si>
  <si>
    <t>01772 144995</t>
  </si>
  <si>
    <t>ABDUR RAHIM DUARY</t>
  </si>
  <si>
    <t>Al-Arafah Islami Bank Ltd</t>
  </si>
  <si>
    <t>SEVP &amp; Head of Investment Administration Division</t>
  </si>
  <si>
    <t>Mcom &amp; Bcom- DU</t>
  </si>
  <si>
    <t>1988, 1986</t>
  </si>
  <si>
    <t>duarya@yahoo.com</t>
  </si>
  <si>
    <t>01557119056</t>
  </si>
  <si>
    <t>ENAMUL HUQ</t>
  </si>
  <si>
    <t>Summit Alliance Port Limited (SAPL)</t>
  </si>
  <si>
    <t>enamulbbnc@gmail.com</t>
  </si>
  <si>
    <t>01851949494</t>
  </si>
  <si>
    <t>Shamol Chandro Mohonto</t>
  </si>
  <si>
    <t>Armana Group</t>
  </si>
  <si>
    <t>MBA &amp; BBA (Finance)- Sonargaon University</t>
  </si>
  <si>
    <t>shamolmohonto@gmail.com</t>
  </si>
  <si>
    <t>01733828202</t>
  </si>
  <si>
    <t>Jamal Hossain</t>
  </si>
  <si>
    <t>Ananta Companies (Head Office)</t>
  </si>
  <si>
    <t>Senior Executive Accounts</t>
  </si>
  <si>
    <t>MBA &amp; BBA (Accounting)- Govt. Titumir College</t>
  </si>
  <si>
    <t>jamiethossain814@gmail.com</t>
  </si>
  <si>
    <t>01679168958</t>
  </si>
  <si>
    <t>Md. Mamun-Ur-Rashid Chowdhoury,FCMA</t>
  </si>
  <si>
    <t>M.Com in Accounting &amp; Management
FCMA- ICMAB
CA (Partly)- ICAB</t>
  </si>
  <si>
    <t>rashid.chowdhury79@gmail.com</t>
  </si>
  <si>
    <t>01707351288</t>
  </si>
  <si>
    <t>Kazi Food Industries Ltd. (Concern of Kazi Farms Group)</t>
  </si>
  <si>
    <t>Deputy General Manager-Sales (National Sales Head)</t>
  </si>
  <si>
    <t>MBA (Strategic and International Management) &amp; BBA (Management)- DU</t>
  </si>
  <si>
    <t>Senior Industrial Relations &amp; HR Strategy Expert and HR Business Partner, People &amp;
Organization (HR)</t>
  </si>
  <si>
    <t>EMBA &amp; BBA - Khulna University</t>
  </si>
  <si>
    <t>asaduzzaman3690@gmail.com</t>
  </si>
  <si>
    <t>01711503690</t>
  </si>
  <si>
    <t>Squadron Leader Ali Haider</t>
  </si>
  <si>
    <t>MBA- IBA, JU
BBA- BUP</t>
  </si>
  <si>
    <t>ongoing, 2004</t>
  </si>
  <si>
    <t>haider86@gmail.com</t>
  </si>
  <si>
    <t>01793 773179</t>
  </si>
  <si>
    <t>Ahmedul Hoque Bodruzdoza</t>
  </si>
  <si>
    <t>Susuka Knit Limited</t>
  </si>
  <si>
    <t>Store Manager</t>
  </si>
  <si>
    <t>MBA (Marketing)- SEU
BBA (Marketing)- BUBT</t>
  </si>
  <si>
    <t>ahbdoza@gmail.com</t>
  </si>
  <si>
    <t>01714-103483</t>
  </si>
  <si>
    <t>shohanrahman.jcc@gmail.com</t>
  </si>
  <si>
    <t>M. SHOHANUR RAHMAN</t>
  </si>
  <si>
    <t>01679222632</t>
  </si>
  <si>
    <t>MSS &amp; BSS- Public Administration</t>
  </si>
  <si>
    <t>01517 108948</t>
  </si>
  <si>
    <t>IMTIAZ AHAMED</t>
  </si>
  <si>
    <t>imtiazahamed443@gmail.com</t>
  </si>
  <si>
    <t xml:space="preserve">Engr. Md. Tariquzzaman Talukder </t>
  </si>
  <si>
    <t>Hosendi Economic Zone Limited (A concern of City group)</t>
  </si>
  <si>
    <t xml:space="preserve">General Manager, Operation and Administration </t>
  </si>
  <si>
    <t>MBA (Marketing)- Stamford University Bangladesh
BSc (Mechanical)- KUET</t>
  </si>
  <si>
    <t>2007, 1991</t>
  </si>
  <si>
    <t>MD MOSTAFIZUR RAHMAN</t>
  </si>
  <si>
    <t>L'Oreal Bangladesh Limited</t>
  </si>
  <si>
    <t>Business Analyst, Business Development</t>
  </si>
  <si>
    <t>MBA &amp; BBA (Marketing &amp; Finance)- IUB</t>
  </si>
  <si>
    <t>01755521239</t>
  </si>
  <si>
    <t>mubtaseem1653@gmail.com</t>
  </si>
  <si>
    <t>ABRAR MUBTASEEM AHMED</t>
  </si>
  <si>
    <t>IBA, University of Dhaka
University of Dhaka</t>
  </si>
  <si>
    <t>MBA- Marketing
BA- English</t>
  </si>
  <si>
    <t>01555 222888</t>
  </si>
  <si>
    <t>ITC International Limited</t>
  </si>
  <si>
    <t>Major Md Siraj Sikder (Rtd.)</t>
  </si>
  <si>
    <t>KOICA</t>
  </si>
  <si>
    <t>Head of HR, Admin &amp; Safety</t>
  </si>
  <si>
    <t>MBA (HRM)- BUP
MSc (Public Affairs)- DU
BSc (EECE)- MIST
BSc- National U</t>
  </si>
  <si>
    <t>2021, 2014, 2013, 2002</t>
  </si>
  <si>
    <t>siraj842@yahoo.com</t>
  </si>
  <si>
    <t>01712024884</t>
  </si>
  <si>
    <t>Freelance</t>
  </si>
  <si>
    <t>Human Resource Professional</t>
  </si>
  <si>
    <t>TIC Manufacturing (Bangladesh) Limited</t>
  </si>
  <si>
    <t>Senior Executive – HR &amp; Compliance</t>
  </si>
  <si>
    <t>ZIAUR RAHAMAN MITHU</t>
  </si>
  <si>
    <t>Evercare Hospital Dhaka</t>
  </si>
  <si>
    <t>Senior Executive, Treasury &amp; Financial Operation</t>
  </si>
  <si>
    <t>MBA (Finance)- NSU
BBA (Finance)- BUBT</t>
  </si>
  <si>
    <t>Enrolled, 2014</t>
  </si>
  <si>
    <t>mithugazy@gmail.com</t>
  </si>
  <si>
    <t>01703663307</t>
  </si>
  <si>
    <t>M IMRAN HOSSAIN</t>
  </si>
  <si>
    <t>Assistant Manager, Recovery</t>
  </si>
  <si>
    <t>imranduf15@gmail.com</t>
  </si>
  <si>
    <t>01815495649</t>
  </si>
  <si>
    <t>MD SAIDUL ISLAM</t>
  </si>
  <si>
    <t>PRAN Export Ltd. (Saudi Arabiya)</t>
  </si>
  <si>
    <t>Assistant Manager (Accounts &amp; Admin)</t>
  </si>
  <si>
    <t>MBA &amp; BBA (Accounting)- Islamic University</t>
  </si>
  <si>
    <t>saidulsar@gmail.com</t>
  </si>
  <si>
    <t>01776548003</t>
  </si>
  <si>
    <t>MD. HASANUZZAMAN</t>
  </si>
  <si>
    <t>Paperfly Private Limited</t>
  </si>
  <si>
    <t>hasanuzzaman.cd@gmail.com</t>
  </si>
  <si>
    <t>01919-185005</t>
  </si>
  <si>
    <t>himel17@gmail.com</t>
  </si>
  <si>
    <t>Badar Group</t>
  </si>
  <si>
    <t>CFO (As Equivalent GM)</t>
  </si>
  <si>
    <t>Md. Nur E Alam Himel</t>
  </si>
  <si>
    <t>MBS &amp; BBS- National University</t>
  </si>
  <si>
    <t>01841552354</t>
  </si>
  <si>
    <t>TANZIN AFRAN</t>
  </si>
  <si>
    <t>Head of Finance- Senior Manager- Freight Forwarding &amp; MRPL</t>
  </si>
  <si>
    <t>MBA- WREXHAM GLYNDŴR UNIVERSITY
BBA- NSU</t>
  </si>
  <si>
    <t>tanzin.afran1@gmail.com</t>
  </si>
  <si>
    <t>01676432226
01723826958</t>
  </si>
  <si>
    <t>MD. SOUD-AL-FAYSAL</t>
  </si>
  <si>
    <t>Ha-Meem Denim Ltd</t>
  </si>
  <si>
    <t>Officer
Accounts &amp; Finance</t>
  </si>
  <si>
    <t>soudalfaysal18@gmail.com</t>
  </si>
  <si>
    <t>01634000960</t>
  </si>
  <si>
    <t>Md. Towhidul Islam</t>
  </si>
  <si>
    <t>Manager, TAX, VAT &amp; Corporate Reporting</t>
  </si>
  <si>
    <t>MBS - National U</t>
  </si>
  <si>
    <t>towhid.icmab@gmail.com</t>
  </si>
  <si>
    <t>01717949400
01616949400</t>
  </si>
  <si>
    <t>Md. Ashfaque</t>
  </si>
  <si>
    <t>Sr. Executive- Finance &amp; Accounts</t>
  </si>
  <si>
    <t>n.ashfaque69@gmail.com</t>
  </si>
  <si>
    <t>01820127930
01676222357</t>
  </si>
  <si>
    <t>Sheikh Ashek Elahe</t>
  </si>
  <si>
    <t>Fair Group (Manufacturer of Samsung</t>
  </si>
  <si>
    <t>01913520404</t>
  </si>
  <si>
    <t>skashekelahe@gmail.com</t>
  </si>
  <si>
    <t>MD. TANVIR HOSSAIN</t>
  </si>
  <si>
    <t>Executive- NMSCC Forecasting &amp; Performance Management, Finance</t>
  </si>
  <si>
    <t>tanvir_du@yahoo.com</t>
  </si>
  <si>
    <t>01671572113
01769621108</t>
  </si>
  <si>
    <t>Marico Bangladesh</t>
  </si>
  <si>
    <t>MBS- NATIONAL U</t>
  </si>
  <si>
    <t xml:space="preserve">FAHAD AZKAR </t>
  </si>
  <si>
    <t>PROJECT &amp; BUILDING CONSULTANCY, LONDON</t>
  </si>
  <si>
    <t>Financial Controller &amp; Practice Manager</t>
  </si>
  <si>
    <t>fahad.azkar@hotmail.com</t>
  </si>
  <si>
    <t>0189 609 6143</t>
  </si>
  <si>
    <t>MD. HASANUZZAMAN – SHOVON</t>
  </si>
  <si>
    <t>Infinigent Consulting Ltd.</t>
  </si>
  <si>
    <t>Key Account Executive</t>
  </si>
  <si>
    <t>MBA (Banking &amp; Insurance)- DU
BBA (Accounting)- NSU</t>
  </si>
  <si>
    <t>mhshovon1997@gmail.com</t>
  </si>
  <si>
    <t>01683257640
01715424489</t>
  </si>
  <si>
    <t>SAFWAT JAHAN</t>
  </si>
  <si>
    <t>MBA (HRM) &amp; BBA (Finance)- NSU</t>
  </si>
  <si>
    <t>jahansafwat@gmail.com</t>
  </si>
  <si>
    <t>01673016540</t>
  </si>
  <si>
    <t>Kazi Sumaiya Hossain</t>
  </si>
  <si>
    <t>Akij Resources Ltd.</t>
  </si>
  <si>
    <t>Assistant Manager – HR (Talent Acquisition)</t>
  </si>
  <si>
    <t>MBA &amp; BBA (HRM)-EWU</t>
  </si>
  <si>
    <t>kazi.sumaiya.ewu@gmail.com</t>
  </si>
  <si>
    <t>01673567661</t>
  </si>
  <si>
    <t xml:space="preserve"> MD. OMAR FARUQUE </t>
  </si>
  <si>
    <t>Senior Officer HR</t>
  </si>
  <si>
    <t>MSc &amp; BSc (Physics)- Dhaka College, DU</t>
  </si>
  <si>
    <t>shadowgili@gmail.com
shadowgili@yahoo.com</t>
  </si>
  <si>
    <t xml:space="preserve">01671432484
01918642421 </t>
  </si>
  <si>
    <t>NAKIBUR RAHMAN CHOWDHURY</t>
  </si>
  <si>
    <t>ATEX International Ltd.</t>
  </si>
  <si>
    <t>Assistant Manager Compliance</t>
  </si>
  <si>
    <t>nakibshuvo08@gmail.com</t>
  </si>
  <si>
    <t>01631672930
01533305702</t>
  </si>
  <si>
    <t>Md. Shahjalal Hossain</t>
  </si>
  <si>
    <t>IPL International (BD) Pvt. Ltd</t>
  </si>
  <si>
    <t>MBA &amp; BBA (HRM)- Stamford University</t>
  </si>
  <si>
    <t>shahjalal.otl@gmail.com</t>
  </si>
  <si>
    <t>01718640082</t>
  </si>
  <si>
    <t>Shabiha Yeasmin</t>
  </si>
  <si>
    <t>ExecutiveMBA (HRM)- EWU
MBA &amp; BBS- National U</t>
  </si>
  <si>
    <t>shoiro@yahoo.com</t>
  </si>
  <si>
    <t>01939900290</t>
  </si>
  <si>
    <t>SAIMA ALI</t>
  </si>
  <si>
    <t>Bangladesh Youth Leadership Center (BYLC)</t>
  </si>
  <si>
    <t>Manager, People &amp; Development</t>
  </si>
  <si>
    <t>MBA (HRM)-NSU
BBA (HRM)- EWU</t>
  </si>
  <si>
    <t>thecapricorngal@gmail.com</t>
  </si>
  <si>
    <t xml:space="preserve">01790540534  </t>
  </si>
  <si>
    <t>DEBABROTA CHOWDHURY</t>
  </si>
  <si>
    <t>SR. REGIONAL HR PARTNER</t>
  </si>
  <si>
    <t>nayan420.19.87@gmail.com</t>
  </si>
  <si>
    <t>01721420440</t>
  </si>
  <si>
    <t xml:space="preserve">Md. Zakir Hosain </t>
  </si>
  <si>
    <t>ICDDR,B</t>
  </si>
  <si>
    <t>Senior Administrative Officer</t>
  </si>
  <si>
    <t>MBA (HRM)- SEU
M.Com (Management)- JNU
B.Com (Accounting)- RU</t>
  </si>
  <si>
    <t>zakir@icddrb.org
zakirhosain69@gmail.com</t>
  </si>
  <si>
    <t>01755571019</t>
  </si>
  <si>
    <t>My Fuel Pump Limited (Energy Startup)</t>
  </si>
  <si>
    <t>Deputy Manager, People &amp; Culture</t>
  </si>
  <si>
    <t>PROKASH GHOSH</t>
  </si>
  <si>
    <t>Executive- Compliance</t>
  </si>
  <si>
    <t>MBA (HRM) &amp; BBA (Finance)- EUB</t>
  </si>
  <si>
    <t>prokashghosh126@gmail.com</t>
  </si>
  <si>
    <t>01822150109</t>
  </si>
  <si>
    <t>Anamul Haque</t>
  </si>
  <si>
    <t>EGENERATION</t>
  </si>
  <si>
    <t>MANAGER-HR &amp; ADMIN</t>
  </si>
  <si>
    <t>MBA (General Management)- University of East London, UK
BBA (Finance)- EWU</t>
  </si>
  <si>
    <t>noyon2@yahoo.com</t>
  </si>
  <si>
    <t>019 11421302</t>
  </si>
  <si>
    <t>ASHRAFUL KARIM CHOWDHURY</t>
  </si>
  <si>
    <t>ALIF CORPORATION</t>
  </si>
  <si>
    <t>General Manage</t>
  </si>
  <si>
    <t>Mcom (Management)- DU</t>
  </si>
  <si>
    <t>akchowdhury96@gmail.com</t>
  </si>
  <si>
    <t>01720096277</t>
  </si>
  <si>
    <t xml:space="preserve">Gausul Majid </t>
  </si>
  <si>
    <t xml:space="preserve">IQVIA (M&amp;H Informatics BD Ltd.) </t>
  </si>
  <si>
    <t xml:space="preserve">Human Resource Business Partner </t>
  </si>
  <si>
    <t>LLB- National U
PGD (HRM)- IPM
MBS &amp; BBS- National U</t>
  </si>
  <si>
    <t>2023, 2016, 2013, 2009</t>
  </si>
  <si>
    <t>gmajid28586@gmail.com</t>
  </si>
  <si>
    <t>01919945757
01717945757</t>
  </si>
  <si>
    <t>Kh.Fazle Rabbi</t>
  </si>
  <si>
    <t>Top of Mind Group</t>
  </si>
  <si>
    <t>Coordinator HR &amp; Admin</t>
  </si>
  <si>
    <t>MBA &amp;BBA (HRM)- Asian University</t>
  </si>
  <si>
    <t>kfr69adonis@gamil.com</t>
  </si>
  <si>
    <t>01819429412</t>
  </si>
  <si>
    <t>Manager (HoD) - HR &amp; Admin</t>
  </si>
  <si>
    <t>NS Enterprise</t>
  </si>
  <si>
    <t>FARAH HASAN</t>
  </si>
  <si>
    <t>Assistant Officer (HR &amp; Admin)</t>
  </si>
  <si>
    <t>tushi654@gmail.com</t>
  </si>
  <si>
    <t>01716 249 732</t>
  </si>
  <si>
    <t xml:space="preserve">DIPANKER DAS </t>
  </si>
  <si>
    <t xml:space="preserve">HI-CARE INSPECTION COMPANY </t>
  </si>
  <si>
    <t>Executive Administration Officer</t>
  </si>
  <si>
    <t>dipankerdas55@gmail.com</t>
  </si>
  <si>
    <t>01515-668411</t>
  </si>
  <si>
    <t>MD. MOFIJ ULLAH SHAWON</t>
  </si>
  <si>
    <t>PLANET HOSPITAL AND DIAGNOSTIC CENTER</t>
  </si>
  <si>
    <t>Manager (Admin)</t>
  </si>
  <si>
    <t>mdmofijullahshawon@gmail.com</t>
  </si>
  <si>
    <t>01712009663</t>
  </si>
  <si>
    <t xml:space="preserve">MD. ZAKARIA JAMAL                                                     </t>
  </si>
  <si>
    <t>BSRM  Steels  Limited ( Melting-1)</t>
  </si>
  <si>
    <t>Senior Manager-HR, HSE &amp; Admin</t>
  </si>
  <si>
    <t>PGD-HRM- BIM
BA (Economics)- CU</t>
  </si>
  <si>
    <t>2013, 1982</t>
  </si>
  <si>
    <t xml:space="preserve">zakaria.ancf@gmal.com
jamalzakaria993@yahoo.com </t>
  </si>
  <si>
    <t>01717169371</t>
  </si>
  <si>
    <t xml:space="preserve">FARZANA RAISA  </t>
  </si>
  <si>
    <t>Banglalion Communications Limited</t>
  </si>
  <si>
    <t>4444782@gmail.com</t>
  </si>
  <si>
    <t>01914444782</t>
  </si>
  <si>
    <t>KHORSHED ALAM</t>
  </si>
  <si>
    <t>ongoing, 2014</t>
  </si>
  <si>
    <t>khorshed.alam.patowary@gmail.com</t>
  </si>
  <si>
    <t>01723641700</t>
  </si>
  <si>
    <t>AREFIN MUSTAFA</t>
  </si>
  <si>
    <t>Radiant Pharmaceuticals Ltd</t>
  </si>
  <si>
    <t>MBA (Finance (IBA), MBA (Marketing), M.PHARM &amp; B.PHARM (Pharmacy)- DU</t>
  </si>
  <si>
    <t>2017, 2010, 2006, 2005</t>
  </si>
  <si>
    <t>arefinmustafa@gmail.com</t>
  </si>
  <si>
    <t>01730373801</t>
  </si>
  <si>
    <t>Product Manager-Motors Marketing</t>
  </si>
  <si>
    <t>Md Sadad Ul Hasan</t>
  </si>
  <si>
    <t>Executive, Research</t>
  </si>
  <si>
    <t>BBA (Marketing)- JNU</t>
  </si>
  <si>
    <t>Sadatsa129@gmail.com</t>
  </si>
  <si>
    <t>01319-405223</t>
  </si>
  <si>
    <t>MD. MOINUL ISLAM</t>
  </si>
  <si>
    <t>ELCO Wires and Cables Limited</t>
  </si>
  <si>
    <t>BBA (Marketing)- State University</t>
  </si>
  <si>
    <t>zero1820706633@gmail.com</t>
  </si>
  <si>
    <t>01820706633</t>
  </si>
  <si>
    <t>NOWSHEEN NUSRAT SWORNA</t>
  </si>
  <si>
    <t>RemarkHB</t>
  </si>
  <si>
    <t>Asst. Manage Product &amp; Development</t>
  </si>
  <si>
    <t>MBA (Marketing)- IUB
BBA (Business Administration)- UODA</t>
  </si>
  <si>
    <t>nowsheennusrat@gmail.com</t>
  </si>
  <si>
    <t>01778669773</t>
  </si>
  <si>
    <t>NUR UDDIN MAHMUD</t>
  </si>
  <si>
    <t>MSS &amp; BSS (Economics)- JU</t>
  </si>
  <si>
    <t>sanaulju40@gmail.com</t>
  </si>
  <si>
    <t>01672688758</t>
  </si>
  <si>
    <t>Head of B2B Product and Marketing</t>
  </si>
  <si>
    <t>M. RAHMAN &amp; CO. LTD</t>
  </si>
  <si>
    <t>Consultant (Part Time)</t>
  </si>
  <si>
    <t>MBA (Finance)- EWU
BSc (EEE)- Presidency University</t>
  </si>
  <si>
    <t>01766240306</t>
  </si>
  <si>
    <t>01828961403</t>
  </si>
  <si>
    <t>UNION GROUP OF COMPANIES</t>
  </si>
  <si>
    <t>Asst. Manager, E-Commerce &amp; Digital Marketing</t>
  </si>
  <si>
    <t>BBA (MIS)- AIUB</t>
  </si>
  <si>
    <t>tanvir_tuhin@yahoo.com</t>
  </si>
  <si>
    <t>01715707346</t>
  </si>
  <si>
    <t>Sr. Manager(Finance)</t>
  </si>
  <si>
    <t>HalloTask Platform Limited</t>
  </si>
  <si>
    <t>ShopUp (Mokam)</t>
  </si>
  <si>
    <t>Alfat Hossain Khan</t>
  </si>
  <si>
    <t>DFSK Glory, Baic and Foddy</t>
  </si>
  <si>
    <t>MBA (Marketing)- EWU
BBA (Finance)- IUB</t>
  </si>
  <si>
    <t>01718171819
01619171819</t>
  </si>
  <si>
    <t>alfatkhan492@gmail.com</t>
  </si>
  <si>
    <t>Meghna Fresh LPG Ltd</t>
  </si>
  <si>
    <t>Runi Rahman</t>
  </si>
  <si>
    <t>Head of Trade/Channel Development &amp; Sales Strategy</t>
  </si>
  <si>
    <t>MBA (Marketing)- Port City International University
MSc &amp; BSc (Physics)- CU</t>
  </si>
  <si>
    <t>runirahman12@gmail.com</t>
  </si>
  <si>
    <t>01819-210760</t>
  </si>
  <si>
    <t>A.K.M. BAHADUR SHAH</t>
  </si>
  <si>
    <t>Crown Cement PLC</t>
  </si>
  <si>
    <t>Zonal Head</t>
  </si>
  <si>
    <t>shaahriaar@hotmail.com</t>
  </si>
  <si>
    <t>01819-915852</t>
  </si>
  <si>
    <t>kazi.tanvir.firuz@gmail.com</t>
  </si>
  <si>
    <t>KAZI TANVIR FIRUZ</t>
  </si>
  <si>
    <t xml:space="preserve">BEXIMCO COMMUNICATION LTD </t>
  </si>
  <si>
    <t>MBA (Markeing)- SEU
BSc (cse)- IUB</t>
  </si>
  <si>
    <t>01610002843</t>
  </si>
  <si>
    <t>Territory Product Marketing Officer</t>
  </si>
  <si>
    <t>MSS &amp; BSS (Sociology)- National University</t>
  </si>
  <si>
    <t>zabedikhtiar@gmail.com</t>
  </si>
  <si>
    <t>01816-908492</t>
  </si>
  <si>
    <t>IKHTIAR UDDIN MOHAMMAD ZABED</t>
  </si>
  <si>
    <t>PRAN</t>
  </si>
  <si>
    <t>Assistant General Manager and Head of Sales</t>
  </si>
  <si>
    <t>farhan.monzur.khan@gmail.com</t>
  </si>
  <si>
    <t>Regional Head - Northern Region (Sylhet, Mymenisngh, Rajshahi &amp; Rangpur)</t>
  </si>
  <si>
    <t>RedXL Limited</t>
  </si>
  <si>
    <t>Toyo Feed Limited</t>
  </si>
  <si>
    <t>Manager - Sales and Marketing</t>
  </si>
  <si>
    <t>rozar140809@gmail.com</t>
  </si>
  <si>
    <t>Redwanur Rahman Chowdhury</t>
  </si>
  <si>
    <t>AMBER IT LIMITED</t>
  </si>
  <si>
    <t>Officer, Business Development</t>
  </si>
  <si>
    <t>MBA- Anglia Ruskin University, UK
BA- Cardiff Metropolitan University, UK</t>
  </si>
  <si>
    <t>redwan.r.chowdhury@outlook.com</t>
  </si>
  <si>
    <t>01734476990</t>
  </si>
  <si>
    <t>ANUP KUMAR BISWAS</t>
  </si>
  <si>
    <t>GOODS Online</t>
  </si>
  <si>
    <t>anup.bd011@gmail.com</t>
  </si>
  <si>
    <t>01711187888</t>
  </si>
  <si>
    <t>MOHAMMED RIYAD</t>
  </si>
  <si>
    <t>Shopfront Ltd</t>
  </si>
  <si>
    <t>Head of Growth (Business Head)</t>
  </si>
  <si>
    <t>Executive MBA- KU
BSc (Physics)- National U</t>
  </si>
  <si>
    <t>017115 05213</t>
  </si>
  <si>
    <t>visualexpo@gmail.com</t>
  </si>
  <si>
    <t>Sender.net (Remote)</t>
  </si>
  <si>
    <t>MBA (Marketing)- Southern University
BBA (HRM)- Darul Ihsan University</t>
  </si>
  <si>
    <t>01874373366</t>
  </si>
  <si>
    <t>MOHAMMAD ZIA UL HASAN</t>
  </si>
  <si>
    <t>MBA (Marketing)- IBA, DU
MSc (Chemistry)- JU</t>
  </si>
  <si>
    <t>ziahasan78@gmail.com</t>
  </si>
  <si>
    <t>01711501382</t>
  </si>
  <si>
    <t xml:space="preserve">MD. SHAHIN IQUBAL  </t>
  </si>
  <si>
    <t xml:space="preserve">EASY PAYMENT SYSTEM </t>
  </si>
  <si>
    <t>Assistant General Manager-Business Development, Sales &amp; Marketing</t>
  </si>
  <si>
    <t xml:space="preserve">Mecon- DU
BBA- Darul Ihsan University </t>
  </si>
  <si>
    <t>mdshahiniqubal7@gmail.com</t>
  </si>
  <si>
    <t xml:space="preserve">01810 143839  </t>
  </si>
  <si>
    <t>Md. Habibur Rahman</t>
  </si>
  <si>
    <t>Bengal LPG Ltd</t>
  </si>
  <si>
    <t>General Manager, Sales, Marketing &amp; Distribution</t>
  </si>
  <si>
    <t>Executive MBA- IUB
MSc &amp; BSc (Geography)- National U</t>
  </si>
  <si>
    <t>habib.sales.2020@gmail.com</t>
  </si>
  <si>
    <t>01733906131</t>
  </si>
  <si>
    <t>Unitex LP Gas LTD</t>
  </si>
  <si>
    <t xml:space="preserve">National Sales Manager (GM) </t>
  </si>
  <si>
    <t>Commander Mohammad Salimullah</t>
  </si>
  <si>
    <t>Meghna Shipbuilders &amp; Dockyard Ltd</t>
  </si>
  <si>
    <t>Senior General Manager (Shipyard)</t>
  </si>
  <si>
    <t>MBA (HRM)- Southern University Bangladesh, CTG</t>
  </si>
  <si>
    <t>ammuji97@yahoo.com</t>
  </si>
  <si>
    <t>01785709270</t>
  </si>
  <si>
    <t xml:space="preserve">Deputy General Manager (DGM), Hospitality </t>
  </si>
  <si>
    <t>S.M.Ekhtiar Reza</t>
  </si>
  <si>
    <t>Dan Foods  Ltd</t>
  </si>
  <si>
    <t>Head Of Sales &amp; Distribution (Grade M6- General Manager)</t>
  </si>
  <si>
    <t>ekhtiarreza@gmail.com</t>
  </si>
  <si>
    <t>01979879200</t>
  </si>
  <si>
    <t>Habiba Pervin</t>
  </si>
  <si>
    <t>Marks &amp; Spencer’s</t>
  </si>
  <si>
    <t>Material Merchandising &amp; Packaging Co coordinator</t>
  </si>
  <si>
    <t>BBA- BUBT</t>
  </si>
  <si>
    <t>pervinvk2620@gmail.com</t>
  </si>
  <si>
    <t>01708523516</t>
  </si>
  <si>
    <t>S. M. NAHIDA SHARMEEN</t>
  </si>
  <si>
    <t>BANGLALINK DIGITAL COMMUNICATIONS LIMITED</t>
  </si>
  <si>
    <t>Head of Regulatory Audit, Litigation &amp; Real Estate Support</t>
  </si>
  <si>
    <t>LLM &amp; LLB- CU</t>
  </si>
  <si>
    <t>2005. 2004</t>
  </si>
  <si>
    <t>urmeeemon@gmail.com</t>
  </si>
  <si>
    <t>01962424564
01819210385</t>
  </si>
  <si>
    <t>miron_105@yahoo.com
mushfiq.ipe@gmail.com</t>
  </si>
  <si>
    <t>A.F.M.Musfiqur Rahman</t>
  </si>
  <si>
    <t xml:space="preserve">EDISON GROUP </t>
  </si>
  <si>
    <t>MBA (Finance)- DU
BSc (Industrial Engineering)- SUST</t>
  </si>
  <si>
    <t xml:space="preserve">2010, 2005 </t>
  </si>
  <si>
    <t>01755 626728
01716 344163</t>
  </si>
  <si>
    <t>Akhtaruz Zaman Khan Kabir</t>
  </si>
  <si>
    <t>Department of Youth Development, Ministry of Youth &amp; Sports</t>
  </si>
  <si>
    <t>M.Com (Management) &amp; Bcom- DU</t>
  </si>
  <si>
    <t>kabirakhtar@gmail.com</t>
  </si>
  <si>
    <t>01766681215</t>
  </si>
  <si>
    <t>d.h.Siddique@gmail.com</t>
  </si>
  <si>
    <t>MD DIDARUL HASSAN SIDDIQUE
[DIDAR]</t>
  </si>
  <si>
    <t>Ncell Axiata Ltd</t>
  </si>
  <si>
    <t>Controller; Commercial Planning, Insights &amp; Digitalization</t>
  </si>
  <si>
    <t>+977 9802100800 
+8801819210528</t>
  </si>
  <si>
    <t>Md Zahangir Alam</t>
  </si>
  <si>
    <t>Head of EHS</t>
  </si>
  <si>
    <t>MS (Environmental Science)- JU
BSc (Chemical Engineering)- SUST</t>
  </si>
  <si>
    <t>mithucep@outlook.com</t>
  </si>
  <si>
    <t>01711027718</t>
  </si>
  <si>
    <t>1630819@iub.edu.bd</t>
  </si>
  <si>
    <t>ALIF AL MOHAMMED FAISAL</t>
  </si>
  <si>
    <t>Ranks Petroleum Limited – Shell Lubricants</t>
  </si>
  <si>
    <t>MBA (Marketing)- IUB
BBA (Marketing)- Southern University Bangladesh</t>
  </si>
  <si>
    <t>01670848333</t>
  </si>
  <si>
    <t>Makamam Mahmuda Monica</t>
  </si>
  <si>
    <t>Qcoom</t>
  </si>
  <si>
    <t>MBA (HRM)- DU
MS &amp; BS (Information Science &amp; Library Management)- DU</t>
  </si>
  <si>
    <t>2008, 2002, 2001</t>
  </si>
  <si>
    <t>makamam@gmail.com</t>
  </si>
  <si>
    <t>01716-578375</t>
  </si>
  <si>
    <t>naimurrahman1470@gmail.com</t>
  </si>
  <si>
    <t>MD NAIMUR RAHMAN</t>
  </si>
  <si>
    <t>Captain (retired)</t>
  </si>
  <si>
    <t>BSc (Military Science)- BUP</t>
  </si>
  <si>
    <t>01600 366369</t>
  </si>
  <si>
    <t>MD. SHAMSUL ISLAM</t>
  </si>
  <si>
    <t>Meridian Finance and Investment limited (Islamic Banking)</t>
  </si>
  <si>
    <t>Senior Executive Officer in Corporate &amp; SME Division</t>
  </si>
  <si>
    <t>MBA (Finance)- NUB
BBA (Finance)- EWU</t>
  </si>
  <si>
    <t>borhan150@gmail.com</t>
  </si>
  <si>
    <t>01720-534648</t>
  </si>
  <si>
    <t>Assistant Manager – HR (Recruitment &amp; Training)</t>
  </si>
  <si>
    <t>Puspita Alam</t>
  </si>
  <si>
    <t>BSc (Business
Management &amp; Leadership)- Anglia Ruskin University
BBA- EWU</t>
  </si>
  <si>
    <t>puspita.alam@gmail.com</t>
  </si>
  <si>
    <t>01964685300</t>
  </si>
  <si>
    <t>ABU HANIF TUHIN</t>
  </si>
  <si>
    <t>Call Center Agent / Tele selse Executive</t>
  </si>
  <si>
    <t>01403-846730, 
01404-238255</t>
  </si>
  <si>
    <t>KASHEM OSHMAN RABBY</t>
  </si>
  <si>
    <t>SQUARE Fashions Ltd.</t>
  </si>
  <si>
    <t>Executive, Industrial Engineer</t>
  </si>
  <si>
    <t>Oshman.rabby@gmail.com</t>
  </si>
  <si>
    <t>01766355826</t>
  </si>
  <si>
    <t>Executive, Supply Chain Management</t>
  </si>
  <si>
    <t>preoum.rhaman@gmail.com</t>
  </si>
  <si>
    <t>01675458662
01713125059</t>
  </si>
  <si>
    <t>MBA &amp; BBA (Finance)- UODA</t>
  </si>
  <si>
    <t>01719 916303</t>
  </si>
  <si>
    <t>bantee50@gmail.com</t>
  </si>
  <si>
    <t>BANTEE RAHMAN</t>
  </si>
  <si>
    <t>Assistant Officer, Financial Accounting &amp; Control Unit, Finance Division</t>
  </si>
  <si>
    <t>MBA (Finance)- BRAC U
BBA (Finance)- UIU</t>
  </si>
  <si>
    <t>01775021329</t>
  </si>
  <si>
    <t>SHEIKH AL LATIF AHMED</t>
  </si>
  <si>
    <t>Sale's Representative</t>
  </si>
  <si>
    <t>South Sea Ventures</t>
  </si>
  <si>
    <t>ACCA- LCBS DHAKA</t>
  </si>
  <si>
    <t>2023</t>
  </si>
  <si>
    <t>01682047960</t>
  </si>
  <si>
    <t>bashir.intratrade@gmail.com</t>
  </si>
  <si>
    <t>Tanveer Alam Malik</t>
  </si>
  <si>
    <t>Philip Morris International (Bangladesh)</t>
  </si>
  <si>
    <t xml:space="preserve">Manager - Sales &amp; Distribution </t>
  </si>
  <si>
    <t xml:space="preserve">Executive MBA (Marketing)- IBA, DU
BBA (Management)- DU
</t>
  </si>
  <si>
    <t>tanveermalik99@gmail.com</t>
  </si>
  <si>
    <t>01707097777 
01819270768</t>
  </si>
  <si>
    <t>Syed M N Tashfin O. Chowdhury</t>
  </si>
  <si>
    <t>StudioID, Industry Dive</t>
  </si>
  <si>
    <t>Content Strategist, Dhaka Content Lead</t>
  </si>
  <si>
    <t>MA (Mass media and Communication)- IUB
BBA (Marketing)- NSU</t>
  </si>
  <si>
    <t>tashfinster@gmail.com</t>
  </si>
  <si>
    <t>01978010338</t>
  </si>
  <si>
    <t>samiaislamshila@gmail.com</t>
  </si>
  <si>
    <t>SAMIA ISLAM</t>
  </si>
  <si>
    <t>Leon Pharmaceuticals Ltd.</t>
  </si>
  <si>
    <t>HR &amp; Admin, Sr. Executive</t>
  </si>
  <si>
    <t>MSS &amp;BSS (Sociology)- DU</t>
  </si>
  <si>
    <t>01714-464979</t>
  </si>
  <si>
    <t>Mamun Ar Rashid</t>
  </si>
  <si>
    <t>Head of Marketing - Brand and Communication (Media and Digital)</t>
  </si>
  <si>
    <t>MBA (Marketing)- AIUB
BSc (CSC)- IUB</t>
  </si>
  <si>
    <t>mamun.tonurashid@gmail.com</t>
  </si>
  <si>
    <t>01962424262</t>
  </si>
  <si>
    <t>Jayanto Kumar Paul</t>
  </si>
  <si>
    <t>Quess Corp Ltd.</t>
  </si>
  <si>
    <t>jayanto25@gmail.com</t>
  </si>
  <si>
    <t>+918276876887 (WhatsApp)
+8801841499992 (Direct Call)</t>
  </si>
  <si>
    <t>Md. Shahadute Hossain</t>
  </si>
  <si>
    <t>Techlink Onshore Limited</t>
  </si>
  <si>
    <t>HSE Manager</t>
  </si>
  <si>
    <t>shobuj05eee@gmail.com</t>
  </si>
  <si>
    <t>01724674240</t>
  </si>
  <si>
    <t>United Surgical Bangladesh</t>
  </si>
  <si>
    <t>Assistant Manager, Safety</t>
  </si>
  <si>
    <t>BSc (Environmental Protection Technolog)- German University Bangladesh
Diploma (Ship-Building)- Bangladesh Institute of Marine Technology</t>
  </si>
  <si>
    <t>2013, 2021</t>
  </si>
  <si>
    <t>a.anowar99@gmail.com</t>
  </si>
  <si>
    <t>01797515958, 01671926337</t>
  </si>
  <si>
    <t>Shawon Chowdhury</t>
  </si>
  <si>
    <t>Local Authorization Controller</t>
  </si>
  <si>
    <t>shawonchy@yahoo.com</t>
  </si>
  <si>
    <t>01778938513</t>
  </si>
  <si>
    <t>MANIK DAS</t>
  </si>
  <si>
    <t>manikdas95@gmail.com</t>
  </si>
  <si>
    <t>MD.RUHUL QUDDUS</t>
  </si>
  <si>
    <t>Omera Cylinders Limited</t>
  </si>
  <si>
    <t>Assistant Manager (Accounts &amp; VAT and Store in Charge)</t>
  </si>
  <si>
    <t>Msc &amp; BSc (Mathematics)- National University</t>
  </si>
  <si>
    <t>ruhul.icma@gmail.com</t>
  </si>
  <si>
    <t>01922482921
01755523018.</t>
  </si>
  <si>
    <t>Md. MuziburRahman Khan</t>
  </si>
  <si>
    <t>MBS &amp; Bcom (Management)- National U</t>
  </si>
  <si>
    <t>01687762621</t>
  </si>
  <si>
    <t>muzibe2020@gmail.com</t>
  </si>
  <si>
    <t>Md. Mozadded UL Islam (Sajib)</t>
  </si>
  <si>
    <t>Khantex Group</t>
  </si>
  <si>
    <t>Head of Department for
Human Resources, Compliance, &amp; Administration</t>
  </si>
  <si>
    <t>MBA &amp; BBA (HRM &amp; Marketing)- UODA</t>
  </si>
  <si>
    <t>mislamsajib.hr@gmail.com</t>
  </si>
  <si>
    <t>01911742059
01720289760</t>
  </si>
  <si>
    <t xml:space="preserve">MD. AL KHALED </t>
  </si>
  <si>
    <t>Andritz Hydro S.r.l. Unipersonale- Bangladesh</t>
  </si>
  <si>
    <t>Assistant Manager, Accounts</t>
  </si>
  <si>
    <t>MBA (Finance)- BUP
BBA (Accounting)- EWU</t>
  </si>
  <si>
    <t>khaled.andritz@gmail.com</t>
  </si>
  <si>
    <t>01917713375</t>
  </si>
  <si>
    <t>MD. ABDUL QUADIR</t>
  </si>
  <si>
    <t>Elite Iron &amp; Steel Ind. Ltd (A Concern of Elite Group)</t>
  </si>
  <si>
    <t>EMBA- United International University
MBA- Darul Ihsan University
Bcom- National U</t>
  </si>
  <si>
    <t>ongoing, 2011, 1997</t>
  </si>
  <si>
    <t>abdulquadir78@gmail.com</t>
  </si>
  <si>
    <t>01717175519
01919975519</t>
  </si>
  <si>
    <t>SAIEF AHMAD</t>
  </si>
  <si>
    <t>SUNGROW RENEWABLE ENERGY INVESTMENT PTE. LTD</t>
  </si>
  <si>
    <t>Legal &amp; Risk Control Manager</t>
  </si>
  <si>
    <t>LLM (Oil and Gas Law)- Robert Gordon University (UK)
LLB &amp; Diploma (Law)- University of London</t>
  </si>
  <si>
    <t>2016, 2013, 2010</t>
  </si>
  <si>
    <t>saiefahmad90@gmail.com</t>
  </si>
  <si>
    <t>01726429553</t>
  </si>
  <si>
    <t xml:space="preserve">MD. ABU FAISAL </t>
  </si>
  <si>
    <t>VIP Luggage BD Private Limited (MNC)</t>
  </si>
  <si>
    <t>MBA (Finance)- KU
BBA (Accounting)- Stamford U</t>
  </si>
  <si>
    <t>2023, 2010</t>
  </si>
  <si>
    <t xml:space="preserve">bappy1987@gmail.com, abu.faisal@vipbags.com </t>
  </si>
  <si>
    <t xml:space="preserve">01711398291 </t>
  </si>
  <si>
    <t>MD. BADSHAH ALOM</t>
  </si>
  <si>
    <t>badshahalom@gmail.com</t>
  </si>
  <si>
    <t xml:space="preserve"> 01741-176515
01704-660012</t>
  </si>
  <si>
    <t>Sanchia Fahreen</t>
  </si>
  <si>
    <t>Lex Square</t>
  </si>
  <si>
    <t>Bar Vocational Course- City Law School, London
LLB- University of London</t>
  </si>
  <si>
    <t>01713124352</t>
  </si>
  <si>
    <t>sanchia09@hotmail.com</t>
  </si>
  <si>
    <t xml:space="preserve">ABU SALEH MOHAMMAD SHAHIDUR RAHMAN (SHAWON)	</t>
  </si>
  <si>
    <t>LLM &amp; LLB (Law)- DU</t>
  </si>
  <si>
    <t>shawon1301.du@gmail.com</t>
  </si>
  <si>
    <t>01672649161</t>
  </si>
  <si>
    <t xml:space="preserve">Md. Ismail Hosen </t>
  </si>
  <si>
    <t xml:space="preserve"> International Distribution Company Bangladesh Private Ltd</t>
  </si>
  <si>
    <t>Area Sales Executive (Mondelez Brand)</t>
  </si>
  <si>
    <t>MBA  &amp; BBA (Marketing)- National U</t>
  </si>
  <si>
    <t xml:space="preserve">mdismailhosen638@gmail.com  </t>
  </si>
  <si>
    <t>01922-322113</t>
  </si>
  <si>
    <t>ENAMUL HUQ SABUJ</t>
  </si>
  <si>
    <t>Ark Power Ltd.</t>
  </si>
  <si>
    <t>Manager (Technical &amp; Tender)</t>
  </si>
  <si>
    <t xml:space="preserve">2016 </t>
  </si>
  <si>
    <t xml:space="preserve">enamulsabuj@gmail.com </t>
  </si>
  <si>
    <t xml:space="preserve">01734907675  
01531540346 </t>
  </si>
  <si>
    <t>Mahbub Ferdous</t>
  </si>
  <si>
    <t>International University of Business Agriculture and Technology</t>
  </si>
  <si>
    <t>BSc- EEE</t>
  </si>
  <si>
    <t>mahbubferdous94@gmail.com</t>
  </si>
  <si>
    <t>01936657594</t>
  </si>
  <si>
    <t>Tanvir Ahmed Ratin</t>
  </si>
  <si>
    <t>Dharla Fashions Ltd</t>
  </si>
  <si>
    <t>Assistant Merchandiser, Merchandising</t>
  </si>
  <si>
    <t>MBA (Apparel Merchandising)- BGMEA 
BBA (Accounting)- IUBAT</t>
  </si>
  <si>
    <t>ongoing, 2020</t>
  </si>
  <si>
    <t>ratintanvirahmed@gmail.com</t>
  </si>
  <si>
    <t>01686756714</t>
  </si>
  <si>
    <t>souravliks02@gmail.com</t>
  </si>
  <si>
    <t>01726320070</t>
  </si>
  <si>
    <t>Mohammad Sourav Ahemed</t>
  </si>
  <si>
    <t>Agora</t>
  </si>
  <si>
    <t>PGD (IT)- Lincoln University &amp; College
BSc (ETE)- ADUST</t>
  </si>
  <si>
    <t>MOHAMMAD MOFAZZEL HAKIM</t>
  </si>
  <si>
    <t>Energypac Power Generation Ltd</t>
  </si>
  <si>
    <t>Senior Executive Supply Chain Mngt</t>
  </si>
  <si>
    <t>PGDSCM- ISCEA
MBS (Finance &amp; Banking)- National University</t>
  </si>
  <si>
    <t>1-feb-15</t>
  </si>
  <si>
    <t>mofazzelhakim@gmail.com</t>
  </si>
  <si>
    <t>01721 530668
01708 154033</t>
  </si>
  <si>
    <t>General Manager- Sales</t>
  </si>
  <si>
    <t>Bengal Group of Industries/Romania Food &amp; Beverage Ltd.</t>
  </si>
  <si>
    <t>MD SHAHED AHMED KHAN</t>
  </si>
  <si>
    <t>The Coffee Bean &amp; Tea Leaf</t>
  </si>
  <si>
    <t>A.R.M. ZAKARIA-ACCA</t>
  </si>
  <si>
    <t>One Direction Companies Limited</t>
  </si>
  <si>
    <t>Bsc (Applied Accounting)- Oxford Brookes
University</t>
  </si>
  <si>
    <t>zakariaabn@yahoo.com</t>
  </si>
  <si>
    <t>01923252880</t>
  </si>
  <si>
    <t>Nazmul Dewan</t>
  </si>
  <si>
    <t>Hamid Fashion Tex Limited</t>
  </si>
  <si>
    <t>Finance &amp; Accounts Manager</t>
  </si>
  <si>
    <t>Bsc (Accounting)- Oxford Brookes
University</t>
  </si>
  <si>
    <t>nazmuldewan01816@gmail.com</t>
  </si>
  <si>
    <t>01304964912</t>
  </si>
  <si>
    <t>MAHMUD HOSSAIN</t>
  </si>
  <si>
    <t>Ambient Steel (BD) Ltd</t>
  </si>
  <si>
    <t>MBA (Finance &amp; Banking)- DIU
MBS &amp; BBS- National University</t>
  </si>
  <si>
    <t>mahmud01675@yahoo.com</t>
  </si>
  <si>
    <t>01675-465192
01771-688706</t>
  </si>
  <si>
    <t>AL MAMUN BIN SALIM</t>
  </si>
  <si>
    <t>National Bank Ltd</t>
  </si>
  <si>
    <t>MBA &amp; BBA (Marketing)- IBAIS University</t>
  </si>
  <si>
    <t>toreachalmamun@gmail.com</t>
  </si>
  <si>
    <t>01917710303</t>
  </si>
  <si>
    <t>Muhammad Ahasanul Islam</t>
  </si>
  <si>
    <t>Euro Exim Bank Ltd</t>
  </si>
  <si>
    <t>Trade Finance Specialist, Country Lead, Bangladesh (Remote)</t>
  </si>
  <si>
    <t>MBA (Business Management)- Liverpool John Moores University, UK
MA (Management)- National University</t>
  </si>
  <si>
    <t>ahasan.collins@gmail.com</t>
  </si>
  <si>
    <t>01754 868824</t>
  </si>
  <si>
    <t>Ark Power Ltd</t>
  </si>
  <si>
    <t>ALIM HAIDER</t>
  </si>
  <si>
    <t>Export Readiness Fund (WB) 
Young Consultants &amp; Landell-Mills UK, World Bank &amp; MoC</t>
  </si>
  <si>
    <t xml:space="preserve">Grant Officer </t>
  </si>
  <si>
    <t>1981, 1978</t>
  </si>
  <si>
    <t>MBA  (Finance)- IBA, DU
BCom (Management)- Dhaka College, DU</t>
  </si>
  <si>
    <t>alim.haider@gmail.com</t>
  </si>
  <si>
    <t xml:space="preserve">01713 068 946 </t>
  </si>
  <si>
    <t>Abu Salek</t>
  </si>
  <si>
    <t>Triangle Services Ltd.</t>
  </si>
  <si>
    <t>Team Leader, Sales &amp; Marketing</t>
  </si>
  <si>
    <t>missionraton02@gmail.com</t>
  </si>
  <si>
    <t>01671-824818</t>
  </si>
  <si>
    <t>Al Kaosar</t>
  </si>
  <si>
    <t>vivo Bangladesh</t>
  </si>
  <si>
    <t>Executive, Brand Department</t>
  </si>
  <si>
    <t>MBA &amp; BBA (HRM)- University of South Asia</t>
  </si>
  <si>
    <t>alkaosar@hotmail.com</t>
  </si>
  <si>
    <t>01303228272</t>
  </si>
  <si>
    <t>ziaul.1976@gmail.com</t>
  </si>
  <si>
    <t>Ziaul Karim</t>
  </si>
  <si>
    <t xml:space="preserve"> Manager eCommerce &amp; Digital Marketing</t>
  </si>
  <si>
    <t>EMBA (Marketing)- BRAC University
Mcom &amp; Bcom (Management)- National U</t>
  </si>
  <si>
    <t>2020, 1997, 1995</t>
  </si>
  <si>
    <t>01714103945</t>
  </si>
  <si>
    <t>Mohammad- Jashim Uddin. (Masud)</t>
  </si>
  <si>
    <t>Akij Baker's Ltd</t>
  </si>
  <si>
    <t>Jasim.rfbl@gmail.com</t>
  </si>
  <si>
    <t>01615880303
01318396777</t>
  </si>
  <si>
    <t>Golam Samir Sakir</t>
  </si>
  <si>
    <t>Remark HB</t>
  </si>
  <si>
    <t>Manager, Brand &amp; Trade Marketing</t>
  </si>
  <si>
    <t>01721334415</t>
  </si>
  <si>
    <t>bunty_brs@yahoo.com</t>
  </si>
  <si>
    <t>Khan Md. Ariful Haque</t>
  </si>
  <si>
    <t>GLOBAL PROCESS SOLUTIONS</t>
  </si>
  <si>
    <t>Deputy Manager, Sales &amp; Marketing (APIs &amp; Excipients)</t>
  </si>
  <si>
    <t>MSc &amp; BSc (Pharmacy)- UODA</t>
  </si>
  <si>
    <t>khanrasel10@gmail.com</t>
  </si>
  <si>
    <t>01672053837</t>
  </si>
  <si>
    <t>Mokam Limited</t>
  </si>
  <si>
    <t>Retail Cluster Manager</t>
  </si>
  <si>
    <t>01833181495
01610002575</t>
  </si>
  <si>
    <t>NASHID ISLAM</t>
  </si>
  <si>
    <t>Chologhuri Limited</t>
  </si>
  <si>
    <t>Holiday Executive, Ticketing, Visa Processing &amp; Hotel
booking</t>
  </si>
  <si>
    <t>nashidhaque@yahoo.com</t>
  </si>
  <si>
    <t>01766111066</t>
  </si>
  <si>
    <t>MD. TASBEE MAHBUB</t>
  </si>
  <si>
    <t>YOKO Food and Beverage Limited</t>
  </si>
  <si>
    <t>Head of Marketing &amp; Business Development</t>
  </si>
  <si>
    <t>MBA (Marketing)- ULAB
BBA (Marketing)- EWU</t>
  </si>
  <si>
    <t>maxworld.99@gmail.com</t>
  </si>
  <si>
    <t>01911627345</t>
  </si>
  <si>
    <t>Md. ABDULLAH AL MAMUN</t>
  </si>
  <si>
    <t>01720930775</t>
  </si>
  <si>
    <t>mamunjh2015@gmail.com</t>
  </si>
  <si>
    <t>MAHDI HASAN KHAN CHISTY</t>
  </si>
  <si>
    <t>Executive – Media &amp; Communication</t>
  </si>
  <si>
    <t>mhkchisty@gmail.com</t>
  </si>
  <si>
    <t>01671478945</t>
  </si>
  <si>
    <t>Kuasha Industries Ltd.</t>
  </si>
  <si>
    <t>Md. Nur-A-Alam</t>
  </si>
  <si>
    <t>International Distribution Company (BD) Pvt. Ltd.</t>
  </si>
  <si>
    <t>nuralam.sales@gmail.com</t>
  </si>
  <si>
    <t>01723379940</t>
  </si>
  <si>
    <t>Md. Sabbir Ahmed</t>
  </si>
  <si>
    <t>Regional Operations Senior Manager (Monobrand &amp; Device)</t>
  </si>
  <si>
    <t>msabahmed241182@gmail.com</t>
  </si>
  <si>
    <t>01912311922</t>
  </si>
  <si>
    <t>MIR SAZZAD ALI</t>
  </si>
  <si>
    <t>Super Star Renewable Energy Limited</t>
  </si>
  <si>
    <t>Chief Operating Officer – COO</t>
  </si>
  <si>
    <t>MBA (Marketing)- London Institute of Technology and Research, LITR (Dhaka Campus)</t>
  </si>
  <si>
    <t>msi.ali25@gmail.com</t>
  </si>
  <si>
    <t>01713 066 491</t>
  </si>
  <si>
    <t>MD. NAHID HASAN</t>
  </si>
  <si>
    <t>nahidulab93@gmail.com</t>
  </si>
  <si>
    <t>01518670075
01913924821</t>
  </si>
  <si>
    <t>MBA &amp; BSc-ULAB</t>
  </si>
  <si>
    <t>Tasvir A R Chowdhury</t>
  </si>
  <si>
    <t>AGM,  Planning &amp; Implementation; Corporate Sales</t>
  </si>
  <si>
    <t>01833318633
01911310389</t>
  </si>
  <si>
    <t xml:space="preserve"> tasvirchowdhury@hotmail.com
tasvirchy@gmail.com </t>
  </si>
  <si>
    <t>Labaid Cancer Hospital &amp; Super Specialty Center</t>
  </si>
  <si>
    <t>Assistant General Manager, Sales &amp; Business Development</t>
  </si>
  <si>
    <t>ACBA- IBA, DU
MBA (Marketing)- AUB
Mcom &amp; Bcom- National U</t>
  </si>
  <si>
    <t>2017, 2015, 1999, 1993</t>
  </si>
  <si>
    <t>MD. ABDUL GAFFAR</t>
  </si>
  <si>
    <t>magaffar24@gmail.com</t>
  </si>
  <si>
    <t>Rimon Mohajon</t>
  </si>
  <si>
    <t>Golden Trade International BD</t>
  </si>
  <si>
    <t>Officer-Technical Sales</t>
  </si>
  <si>
    <t>BSc (CSE)- Premier University</t>
  </si>
  <si>
    <t>rimonpuc8963@gmail.com</t>
  </si>
  <si>
    <t>01835896311
01537200677</t>
  </si>
  <si>
    <t>RUBAYAT FERDOUS</t>
  </si>
  <si>
    <t>ACI Foods Ltd</t>
  </si>
  <si>
    <t>Sales Supervisor-Institution</t>
  </si>
  <si>
    <t>EMBA (Marketing)- DU
BBA (Marketing)- University of Barishal</t>
  </si>
  <si>
    <t>01521 862582</t>
  </si>
  <si>
    <t>rubayat.ferdous18@gmail.com</t>
  </si>
  <si>
    <t>SHAIEKH AREFIN KHAN</t>
  </si>
  <si>
    <t>Business Executive- Growth &amp; Monitoring</t>
  </si>
  <si>
    <t>MBA &amp; BBA (Organization Strategy and Leadership)- DU</t>
  </si>
  <si>
    <t>arefinkhan231@gmail.com</t>
  </si>
  <si>
    <t>01914790347</t>
  </si>
  <si>
    <t>Tazul Islam</t>
  </si>
  <si>
    <t>Square Pharmaceutical Ltd</t>
  </si>
  <si>
    <t>Medical Promotion officer</t>
  </si>
  <si>
    <t>MBA &amp; BBA (Finance &amp; Banking)- Begum Rokeya University</t>
  </si>
  <si>
    <t>tajul.rng@gmail.com</t>
  </si>
  <si>
    <t>01767388421</t>
  </si>
  <si>
    <t>RAISUL HASSAN CHOWDHURY</t>
  </si>
  <si>
    <t>CROWN CEMENT PLC</t>
  </si>
  <si>
    <t xml:space="preserve">ASSISTANT GENERAL MANAGER, SUPPLY CHAIN DEPARTMENT </t>
  </si>
  <si>
    <t>MBA (Finance)- EWU
BBA (Finance)- NSU</t>
  </si>
  <si>
    <t>raisul441@hotmail.com</t>
  </si>
  <si>
    <t xml:space="preserve">01910640176 </t>
  </si>
  <si>
    <t>mostaryjannath0609@gmail.com</t>
  </si>
  <si>
    <t>ESRAFAT JAHAN</t>
  </si>
  <si>
    <t>Galleria by Apex (Int’l Project of Apex Footwear LTD)</t>
  </si>
  <si>
    <t>01640735201</t>
  </si>
  <si>
    <t>MD. SHYFUL ISLAM</t>
  </si>
  <si>
    <t>Manager Return Operation&amp; Warehouse Operation
Central Hub Operation</t>
  </si>
  <si>
    <t>ishyfulislam@gmail.com</t>
  </si>
  <si>
    <t>01611446438</t>
  </si>
  <si>
    <t>BBS-National U</t>
  </si>
  <si>
    <t>HILTI Bangladesh Ltd</t>
  </si>
  <si>
    <t>ANIK MITRA</t>
  </si>
  <si>
    <t>Smartmatrix Pte. Ltd</t>
  </si>
  <si>
    <t>MBA (HRM)- EWU
BSc (ECE)- Narula Institute of Technology, Inidia</t>
  </si>
  <si>
    <t>2022, 2019</t>
  </si>
  <si>
    <t>01907602909</t>
  </si>
  <si>
    <t>mitra.anik258@gmail.com</t>
  </si>
  <si>
    <t>alam.masud013@gmail.com</t>
  </si>
  <si>
    <t>01784-393262</t>
  </si>
  <si>
    <t>MD. ASHRAFUL ISLAM</t>
  </si>
  <si>
    <t>Bachelor of Science in Electrical and Electronic Engineering (EEE)</t>
  </si>
  <si>
    <t>MD. NURE ALOM SIDDIKI RUMON</t>
  </si>
  <si>
    <t>BSc (ME)- BAUST</t>
  </si>
  <si>
    <t>mnasrumon@gmail.com</t>
  </si>
  <si>
    <t>01761319681</t>
  </si>
  <si>
    <t>Jr. IT Executive</t>
  </si>
  <si>
    <t>AVIJIT KAR</t>
  </si>
  <si>
    <t>MSc &amp; BSc (CSE)- Port City International University &amp; USTC</t>
  </si>
  <si>
    <t>avijitkar117@gmail.com</t>
  </si>
  <si>
    <t>01821533828
01558949155</t>
  </si>
  <si>
    <t>Ship Aichi Medical Services Pvt Ltd</t>
  </si>
  <si>
    <t>Manager (Civil &amp; ID)</t>
  </si>
  <si>
    <t>MOHAMMED FAHAD</t>
  </si>
  <si>
    <t>Abarani Engineering Ltd</t>
  </si>
  <si>
    <t>Senior Project Engineer-HVAC</t>
  </si>
  <si>
    <t>BSc (ME)- IUBAT
Diploma (ME)- Chittagong Polytechnic Institute</t>
  </si>
  <si>
    <t>fahadbsme.fahad862@gmail.com</t>
  </si>
  <si>
    <t>01834819240
01871026959</t>
  </si>
  <si>
    <t>MD. Monirujjaman Munna</t>
  </si>
  <si>
    <t>Allplast Bangladesh Ltd</t>
  </si>
  <si>
    <t>Manager (Production &amp; Process Excellence )</t>
  </si>
  <si>
    <t>BSC (IPE)- KUET</t>
  </si>
  <si>
    <t>01719-408251</t>
  </si>
  <si>
    <t>monirujjamanmunna2k10@gmail.com</t>
  </si>
  <si>
    <t>MD. ARAFATH ULLAH</t>
  </si>
  <si>
    <t>UNION Tech Park Limited</t>
  </si>
  <si>
    <t>Executive - Maintenance</t>
  </si>
  <si>
    <t>arafath.eee15@gmail.com</t>
  </si>
  <si>
    <t>01677-436967
01571-400189</t>
  </si>
  <si>
    <t>MD MAMUN HOSSAIN</t>
  </si>
  <si>
    <t>Runner Automobiles Limited PLC</t>
  </si>
  <si>
    <t>Workshop Manager (KTM Vespa &amp; Aprilia Bike Division)</t>
  </si>
  <si>
    <t>BSc (ME)- Sonargaon University
Diploma (Power Technology )- Feni Polytechnic Institute</t>
  </si>
  <si>
    <t>smmamunhossain4200@gmail.com
eng.mamun5841@gmail.com</t>
  </si>
  <si>
    <t>01767529453
01718266343</t>
  </si>
  <si>
    <t xml:space="preserve">Mohammad Mohebbullah </t>
  </si>
  <si>
    <t>CTLE International Company Ltd.</t>
  </si>
  <si>
    <t>Engineer-Electrical</t>
  </si>
  <si>
    <t>mdmohib2014@gmail.com</t>
  </si>
  <si>
    <t>01817780513
01782086802</t>
  </si>
  <si>
    <t>Abdul Aziz</t>
  </si>
  <si>
    <t>First n Fast IT Limited. (ISP)</t>
  </si>
  <si>
    <t>abdulaziz90c@gmail.com</t>
  </si>
  <si>
    <t>01648328560
01845803123</t>
  </si>
  <si>
    <t>MD.BODRUDDOZA</t>
  </si>
  <si>
    <t>Beximco LPG LTD.</t>
  </si>
  <si>
    <t>Executive Engineer- Engineering &amp; Projects &amp; Operations</t>
  </si>
  <si>
    <t>BSc (EETE)- Dhaka International University
Diploma (EET)- National Polytechnic Institute</t>
  </si>
  <si>
    <t>2011, 2015</t>
  </si>
  <si>
    <t>mdbodruddoza5758@gmail.com</t>
  </si>
  <si>
    <t>01759008043
01730397994</t>
  </si>
  <si>
    <t>Md. Masud Parves</t>
  </si>
  <si>
    <t xml:space="preserve">British American Tobacco Bangladesh </t>
  </si>
  <si>
    <t>mparves.che@gmail.com</t>
  </si>
  <si>
    <t>01787672352</t>
  </si>
  <si>
    <t>PROSANTA KUMAR ROY</t>
  </si>
  <si>
    <t>Deputy Manager - Human Resources</t>
  </si>
  <si>
    <t>PGDHRM- BIM
MBA (HRM)- AIUB
MSc &amp; BSc (Physics)- National U</t>
  </si>
  <si>
    <t>2013, 2010. 2000, 1998</t>
  </si>
  <si>
    <t>prosanta777@gmail.com</t>
  </si>
  <si>
    <t>01755503477
01767012378</t>
  </si>
  <si>
    <t>ABU SADEQUE MOHAMMAD ALIM</t>
  </si>
  <si>
    <t>Silver Line Group</t>
  </si>
  <si>
    <t>Chief HR Officer (CHRO)</t>
  </si>
  <si>
    <t>Md. Mafizul Islam Muhin</t>
  </si>
  <si>
    <t>Lead, Talent Acquisition &amp; Regional HR</t>
  </si>
  <si>
    <t>PGDHRM- UIU
BSc (EEE)- IUBAT</t>
  </si>
  <si>
    <t>eng.muhin89@gmail.com</t>
  </si>
  <si>
    <t>01794589116</t>
  </si>
  <si>
    <t>MOHAMMAD RUBEL</t>
  </si>
  <si>
    <t>Al-Jami Diagnostic Center</t>
  </si>
  <si>
    <t>Executive - Admin &amp; Accounts</t>
  </si>
  <si>
    <t>mostafarubel.bd@gmail.com</t>
  </si>
  <si>
    <t>01684-841438</t>
  </si>
  <si>
    <t>MD. AKTER HOSSAIN</t>
  </si>
  <si>
    <t>Yusen Logistics (Bangladesh) Ltd</t>
  </si>
  <si>
    <t>Head of International Supply Chain Management</t>
  </si>
  <si>
    <t>akterh1195@gmail.com</t>
  </si>
  <si>
    <t>01711 674876</t>
  </si>
  <si>
    <t>LifeSpring Consultancy Ltd</t>
  </si>
  <si>
    <t>Manager Marketing &amp; Communication (project based)</t>
  </si>
  <si>
    <t>MBA &amp; BBA (Marketing &amp; HRM)- UAP</t>
  </si>
  <si>
    <t>una.arlabd@gmail.com</t>
  </si>
  <si>
    <t>Md. Sazedul Islam</t>
  </si>
  <si>
    <t>Pioneer Denim Ltd</t>
  </si>
  <si>
    <t>BSc (ME)- MIST</t>
  </si>
  <si>
    <t>bobbygomes426@gmail.com</t>
  </si>
  <si>
    <t>Bobby Nicholas Gomes, ACA</t>
  </si>
  <si>
    <t>Samsung India Electronics Pvt. Ltd. Bangladesh Branch</t>
  </si>
  <si>
    <t>Chief Manager Service Finance</t>
  </si>
  <si>
    <t>Bcom- St Xavier’s College Kolkata, Calcutta University, India</t>
  </si>
  <si>
    <t>01723082803</t>
  </si>
  <si>
    <t>K. M. ATIQUL ISLAM ANIK</t>
  </si>
  <si>
    <t>CA-ICAB
BBA- UIU</t>
  </si>
  <si>
    <t>anik996633@gmail.com</t>
  </si>
  <si>
    <t>01877134151
01673092148</t>
  </si>
  <si>
    <t>mdkhayeruddin@gmail.com</t>
  </si>
  <si>
    <t>MD. KHAYER UDDIN, ACA</t>
  </si>
  <si>
    <t>01754120790</t>
  </si>
  <si>
    <t>MD.SALIM REZA</t>
  </si>
  <si>
    <t>TRANSCOM BEVERAGES LIMITED (Pepsi)</t>
  </si>
  <si>
    <t>Manager Accounts</t>
  </si>
  <si>
    <t>MBS &amp; Bcom (Accounting)- JNU, National U</t>
  </si>
  <si>
    <t>salimreza1334@gmail.com</t>
  </si>
  <si>
    <t>01992088000</t>
  </si>
  <si>
    <t>jashimwap@gmail.com</t>
  </si>
  <si>
    <t>MD. JASHIM UDDIN KHAN</t>
  </si>
  <si>
    <t>Asst.Manager - Procurement</t>
  </si>
  <si>
    <t>01915653402
01672599577</t>
  </si>
  <si>
    <t>Md. Abid Hasan</t>
  </si>
  <si>
    <t>INAN MEDICALS LIMITED</t>
  </si>
  <si>
    <t>BBA (Marketing)- North Bengal International University</t>
  </si>
  <si>
    <t>abidhasan993125@gmail.com</t>
  </si>
  <si>
    <t>01760-993125</t>
  </si>
  <si>
    <t>MD RAIHANUL KABIR</t>
  </si>
  <si>
    <t>Associate Director, Digital Channel and Data Analytics</t>
  </si>
  <si>
    <t>MBA (Finance) &amp; MSC (Telecommunication Engineering) &amp; BSc (CSE)- EWU</t>
  </si>
  <si>
    <t>2012, 2009, 2007</t>
  </si>
  <si>
    <t>raihanul.kabir@gmail.com</t>
  </si>
  <si>
    <t>01916100877</t>
  </si>
  <si>
    <t>anis.cabd@gmail.com</t>
  </si>
  <si>
    <t xml:space="preserve">MD. ANISUL ISLAM </t>
  </si>
  <si>
    <t>Head of Revenue Assurance &amp; Fraud Management</t>
  </si>
  <si>
    <t>01911707565
01787667540</t>
  </si>
  <si>
    <t>Md. Aminul Islam (Tamal)</t>
  </si>
  <si>
    <t>Dabur Bangladesh Pvt Ltd</t>
  </si>
  <si>
    <t>MBA (MIS)- DU
BBA (Accounting &amp; Finance)- AIUB</t>
  </si>
  <si>
    <t>aislamtamal@gmail.com</t>
  </si>
  <si>
    <t>01625771145</t>
  </si>
  <si>
    <t>Md. Ashrafuzzaman Shawon</t>
  </si>
  <si>
    <t>Omera Gas One Limited</t>
  </si>
  <si>
    <t>Deputy Manager- Finance &amp; Accounts</t>
  </si>
  <si>
    <t>MBA (AIS)- DU
Mcom &amp; Bcom (Accounting)- National U</t>
  </si>
  <si>
    <t>ashraf.zaman012@gmail.com</t>
  </si>
  <si>
    <t>01726704540</t>
  </si>
  <si>
    <t>Senior Executive-Finance &amp; Accounts</t>
  </si>
  <si>
    <t>Md. Salahuddin Awal</t>
  </si>
  <si>
    <t>Senior Accounts Executive</t>
  </si>
  <si>
    <t>k.kiron09@gmail.com</t>
  </si>
  <si>
    <t>01913459932</t>
  </si>
  <si>
    <t>SUMON PAUL ACA</t>
  </si>
  <si>
    <t>Impress Capital Limited</t>
  </si>
  <si>
    <t>sumonpaul106@gmail.com</t>
  </si>
  <si>
    <t>01689529290</t>
  </si>
  <si>
    <t>GMS Global Management Services Private Ltd</t>
  </si>
  <si>
    <t xml:space="preserve">Uttam Kumar Singha </t>
  </si>
  <si>
    <t xml:space="preserve">Epic Group Bangladesh </t>
  </si>
  <si>
    <t>Deputy Manager, Global Internal Audit &amp; Risk Management</t>
  </si>
  <si>
    <t>Uttamacnabin@gmail.com</t>
  </si>
  <si>
    <t>01912189210</t>
  </si>
  <si>
    <t>Ragib Abrar</t>
  </si>
  <si>
    <t>Bangladesh General Insurance Company Limited</t>
  </si>
  <si>
    <t>Manager, (Finance &amp; Accounts)</t>
  </si>
  <si>
    <t>MSS &amp; BSS (Economics)- SUST</t>
  </si>
  <si>
    <t>ragibabrar13@gmail.com</t>
  </si>
  <si>
    <t>01714071009</t>
  </si>
  <si>
    <t>Md. Rezaul Islam</t>
  </si>
  <si>
    <t>Mynt Connect Limited</t>
  </si>
  <si>
    <t>Assistant Manager-Finance &amp; Accounts</t>
  </si>
  <si>
    <t>mri.acca91@gmail.com</t>
  </si>
  <si>
    <t>01676423048</t>
  </si>
  <si>
    <t>Manager – Accounts &amp; Finance</t>
  </si>
  <si>
    <t>mandal.mja@gmail.com</t>
  </si>
  <si>
    <t>01911314080
01717299638</t>
  </si>
  <si>
    <t>Mohammad Monirujjaman</t>
  </si>
  <si>
    <t>Stedman GmbH</t>
  </si>
  <si>
    <t>MBA (Finance)- DIU
Mcom &amp; Bcom (Accounting)- National U</t>
  </si>
  <si>
    <t>m.jaman02@yahoo.com</t>
  </si>
  <si>
    <t>01711929535</t>
  </si>
  <si>
    <t>MD. NOOR HOSSAIN</t>
  </si>
  <si>
    <t>0173 673 8038</t>
  </si>
  <si>
    <t>nhossain.5131@gmail.com</t>
  </si>
  <si>
    <t>niloyahmedaccauk@gmail.com</t>
  </si>
  <si>
    <t>SHARIF AHMED</t>
  </si>
  <si>
    <t>CASA DECO A SISTER CONCERN OF INCREATION</t>
  </si>
  <si>
    <t>01710836283</t>
  </si>
  <si>
    <t>UUMOO Ltd</t>
  </si>
  <si>
    <t>Head of Finance &amp; Accounting &amp; Administrativ</t>
  </si>
  <si>
    <t>MBS &amp; Bcom - National U</t>
  </si>
  <si>
    <t>sumiakter329@gmail.com</t>
  </si>
  <si>
    <t>01817108895</t>
  </si>
  <si>
    <t>Paperfly</t>
  </si>
  <si>
    <t>Co-Founder &amp; Chief Marketing Officer</t>
  </si>
  <si>
    <t>akrahath@gmail.com</t>
  </si>
  <si>
    <t>01610003888</t>
  </si>
  <si>
    <t>MD ABU TAREQ</t>
  </si>
  <si>
    <t>TOA CORPORATION</t>
  </si>
  <si>
    <t>Administration and Accounts Manager</t>
  </si>
  <si>
    <t>MBA- Metropolitan University
BBA- Sylhet International University</t>
  </si>
  <si>
    <t>md.abutareq@hotmail.com</t>
  </si>
  <si>
    <t>01717540021</t>
  </si>
  <si>
    <t>Suvas Chandra Sarkar</t>
  </si>
  <si>
    <t>Quazi Enterprises Ltd</t>
  </si>
  <si>
    <t>suvassarkar@gmail.com</t>
  </si>
  <si>
    <t>01711 644 847</t>
  </si>
  <si>
    <t>REDX LOGISTRICS LTD</t>
  </si>
  <si>
    <t>MBA (Accounting)- EWU
BBA (Finance)- ASA U</t>
  </si>
  <si>
    <t>jahangiremon@hotmail.com</t>
  </si>
  <si>
    <t>01675309730
01321160855</t>
  </si>
  <si>
    <t>ONUS Enterprise</t>
  </si>
  <si>
    <t>Manager Finance, Accounts &amp;
Commercial</t>
  </si>
  <si>
    <t>nazmulicab@gmail.com</t>
  </si>
  <si>
    <t>01960869655</t>
  </si>
  <si>
    <t>MD. ARIF HOSSAIN</t>
  </si>
  <si>
    <t>Grey Advertising (Bangladesh) Ltd</t>
  </si>
  <si>
    <t>MBS &amp; Bcom (Accounting)- JNU</t>
  </si>
  <si>
    <t>hm.arif17@gmail.com</t>
  </si>
  <si>
    <t>01717766706</t>
  </si>
  <si>
    <t>Godrej Household Products (BD) PVT LTD.</t>
  </si>
  <si>
    <t>Sr. Officer- Finance</t>
  </si>
  <si>
    <t>ongoing, 2017</t>
  </si>
  <si>
    <t>nuralamdu13@gmail.com</t>
  </si>
  <si>
    <t>01777091815</t>
  </si>
  <si>
    <t>Sena Kalyan Sangstha</t>
  </si>
  <si>
    <t xml:space="preserve">Manager, Accounts  </t>
  </si>
  <si>
    <t>kamrul_94@yahoo.com</t>
  </si>
  <si>
    <t>01769056558 
01818728404</t>
  </si>
  <si>
    <t>SOHAG RAHMAN</t>
  </si>
  <si>
    <t>Berger Fosroc Limited</t>
  </si>
  <si>
    <t>Executive – Accounts &amp; Finance</t>
  </si>
  <si>
    <t>WMBA (Finance and Banking)- IBA, JU
BBA (Finance)- EWU</t>
  </si>
  <si>
    <t>MBS &amp; BBS (Finance and Banking)- National U</t>
  </si>
  <si>
    <t>sohagrahman01@gmail.com</t>
  </si>
  <si>
    <t>01738219212</t>
  </si>
  <si>
    <t>Limon Kumar Sarker</t>
  </si>
  <si>
    <t>Chowdhury Emdad &amp; Co.</t>
  </si>
  <si>
    <t>limon21j@ gmail.com</t>
  </si>
  <si>
    <t>01717521874</t>
  </si>
  <si>
    <t>MALIHA CHOWDHURY</t>
  </si>
  <si>
    <t>Sanyo Engineering &amp; Construction Inc</t>
  </si>
  <si>
    <t>MBA (Accounting)- Fareast International University
 BBA (Accounting)- National U</t>
  </si>
  <si>
    <t>malihatrisha007@gmail.com
maliha@secbangla.com</t>
  </si>
  <si>
    <t>01726 429361</t>
  </si>
  <si>
    <t>MD. Ashrafur Rahman</t>
  </si>
  <si>
    <t>KDS Accessories Limited</t>
  </si>
  <si>
    <t>Assistant Manager-Finance &amp; Accountants</t>
  </si>
  <si>
    <t>ashrafurrahman.ca@gmail.com</t>
  </si>
  <si>
    <t>01673939306</t>
  </si>
  <si>
    <t>MD ABIR HOSSIN</t>
  </si>
  <si>
    <t>SAJ Engineering &amp; Trading Company</t>
  </si>
  <si>
    <t>Assistant Manager- Finance &amp; Commercial</t>
  </si>
  <si>
    <t>MBA (Finance)- BUP
 BBA (Accounting)- National U</t>
  </si>
  <si>
    <t>aaabir95@gmail.com</t>
  </si>
  <si>
    <t>01942252959</t>
  </si>
  <si>
    <t>SHAHRIAR AKAN</t>
  </si>
  <si>
    <t>BANGLADESH NAVY</t>
  </si>
  <si>
    <t>Commissioned Officer</t>
  </si>
  <si>
    <t>MBA- KU
MSc (Military Studies)- BUP
BSc- CU</t>
  </si>
  <si>
    <t>2018, 2015, 2000</t>
  </si>
  <si>
    <t>shahriar1327@gmail.com</t>
  </si>
  <si>
    <t>01769001327</t>
  </si>
  <si>
    <t>Golden Son Limited. (Group of Companies)</t>
  </si>
  <si>
    <t>Assistant Manager - IT (Head Of IT)</t>
  </si>
  <si>
    <t>BSc (CSE)- East Delta University
DIPLOMA (Computer Technology)- Bangladesh Sweden Polytechnic</t>
  </si>
  <si>
    <t>arifulislam.it66@gmail.com</t>
  </si>
  <si>
    <t xml:space="preserve">01755645070
</t>
  </si>
  <si>
    <t>Mohaimin Ahmed</t>
  </si>
  <si>
    <t>Digital Health Care Solution, Grameen Telecom Trust</t>
  </si>
  <si>
    <t>Senior Data Center Engineer, Technology Operation</t>
  </si>
  <si>
    <t>yeamin.a03@gmail.com</t>
  </si>
  <si>
    <t>01711082681</t>
  </si>
  <si>
    <t>Mostafa Nizam</t>
  </si>
  <si>
    <t>Nec Money Transfer Limited</t>
  </si>
  <si>
    <t>MSc (CSE)- JNU
BSc (CSE)- UITS
DIPLOMA (Telecommunication Engineering)- Daffodil Polytechnic</t>
  </si>
  <si>
    <t>ongoing, 2018, 2013</t>
  </si>
  <si>
    <t>m.nizam754@gmail.com</t>
  </si>
  <si>
    <t>01912160480</t>
  </si>
  <si>
    <t>Gias Uddin Al Mamun ACA</t>
  </si>
  <si>
    <t>Shanta Group</t>
  </si>
  <si>
    <t>Finance Controller, Finance</t>
  </si>
  <si>
    <t>BBA (Accounting)- DU</t>
  </si>
  <si>
    <t>gias.uddin2812@gmail.com</t>
  </si>
  <si>
    <t>01643421891</t>
  </si>
  <si>
    <t>Ashik Pasha</t>
  </si>
  <si>
    <t>Edison Express Limited</t>
  </si>
  <si>
    <t>MBA (International and Strategic Management)- &amp; BBA (Management)- DU</t>
  </si>
  <si>
    <t>pasha.ashik@gmail.com</t>
  </si>
  <si>
    <t>01819 428 033</t>
  </si>
  <si>
    <t>Chief Operations Officer (COO)</t>
  </si>
  <si>
    <t>Labaid Diagnostic Ltd</t>
  </si>
  <si>
    <t>MSc (Entomology) &amp; BSc (Zoology)- JNU, National U</t>
  </si>
  <si>
    <t>abdussalamrcs1988@gmail.com</t>
  </si>
  <si>
    <t>01868371500</t>
  </si>
  <si>
    <t>Md. Harun-Or-Roshid</t>
  </si>
  <si>
    <t>Bangladesh Honda Pvt. Ltd</t>
  </si>
  <si>
    <t>Section Manager - Sales &amp; Marketing</t>
  </si>
  <si>
    <t>BSc- National U
Diploma (Hotel Management)- National Hotel &amp; Tourism Training Institute</t>
  </si>
  <si>
    <t>harun25rashid@gmail.com</t>
  </si>
  <si>
    <t>01610600666</t>
  </si>
  <si>
    <t>Md. Saddam Hosain</t>
  </si>
  <si>
    <t>Assistant Manager – Corporate Sales &amp; Marketing</t>
  </si>
  <si>
    <t>MBA (Finance)- JNU
BBA (Finance)- The People’s University</t>
  </si>
  <si>
    <t>hosainsaddam255@gmail.com</t>
  </si>
  <si>
    <t>01613271922
01813271922</t>
  </si>
  <si>
    <t>ABU HENA MOSTOFA</t>
  </si>
  <si>
    <t>UNIQUE BUSINESS SYSTEMS LTD.</t>
  </si>
  <si>
    <t>Senior Executive (Corporate Sales)</t>
  </si>
  <si>
    <t>MBA (Product &amp; Fashion Merchandizing)-SMUCT
BBA (Marketing)- SEU</t>
  </si>
  <si>
    <t>Rossi Kamal</t>
  </si>
  <si>
    <t>APPCENTROBD</t>
  </si>
  <si>
    <t>SENIOR SOFTWARE ENGINEER</t>
  </si>
  <si>
    <t>BSc (CSE)- DU</t>
  </si>
  <si>
    <t>rossikamal@gmail.com</t>
  </si>
  <si>
    <t>01826486922</t>
  </si>
  <si>
    <t>TAREQ AHMED</t>
  </si>
  <si>
    <t>AUGMEDIX</t>
  </si>
  <si>
    <t>Senior Documentation Specialist (BD Scribe Operation)</t>
  </si>
  <si>
    <t>BSc (Statistics)- DU</t>
  </si>
  <si>
    <t>tahmed1317@gmail.com</t>
  </si>
  <si>
    <t>01672457844</t>
  </si>
  <si>
    <t>Devasish Ghosh</t>
  </si>
  <si>
    <t>Selise Digital Plateforms</t>
  </si>
  <si>
    <t>Support Analyst</t>
  </si>
  <si>
    <t>MBA (Marketing) &amp; BSc (CSE)- NSU</t>
  </si>
  <si>
    <t>devasish.ghosh95@gmail.com</t>
  </si>
  <si>
    <t>01728973255
01682634991</t>
  </si>
  <si>
    <t>MARZAN AHAMMED</t>
  </si>
  <si>
    <t>Mac Master English Medium School</t>
  </si>
  <si>
    <t>BBA (HRM)- NSU, State University</t>
  </si>
  <si>
    <t>marzantanisha099@gmail.com</t>
  </si>
  <si>
    <t>01726825958</t>
  </si>
  <si>
    <t xml:space="preserve">ataulhasanbd@gmail.com </t>
  </si>
  <si>
    <t>AFM Ataul Hasan</t>
  </si>
  <si>
    <t xml:space="preserve">Shohoj Limited </t>
  </si>
  <si>
    <t xml:space="preserve">Assistant Manager Tax &amp; VAT </t>
  </si>
  <si>
    <t>MBA (Finance)- CU
MBS &amp; BBS (Management)- National U</t>
  </si>
  <si>
    <t>2014, 2011, 2010</t>
  </si>
  <si>
    <t xml:space="preserve">01723 046699 </t>
  </si>
  <si>
    <t xml:space="preserve">Relief International </t>
  </si>
  <si>
    <t>Country HR Manager</t>
  </si>
  <si>
    <t>MD. READH HOSSAIN CHOWDURY</t>
  </si>
  <si>
    <t>RANCON HOLDINGS LTD</t>
  </si>
  <si>
    <t>MANAGER- TALENT MANAGEMENT &amp; ORGANIZATION DEVELOPMENT</t>
  </si>
  <si>
    <t>readh.chowdhury@hotmail.com</t>
  </si>
  <si>
    <t>01819 144484
01729 060361</t>
  </si>
  <si>
    <t>MEZBAUL HOQUE</t>
  </si>
  <si>
    <t>Dutch Bangla Bank Ltd</t>
  </si>
  <si>
    <t>Ass. Relationship Officer</t>
  </si>
  <si>
    <t>MBA (HRM)- JKKNIU
BBA- ULAB</t>
  </si>
  <si>
    <t>Mezba.hoq@gmail.com</t>
  </si>
  <si>
    <t>01707009696</t>
  </si>
  <si>
    <t>taniasultana2216@gmail.com</t>
  </si>
  <si>
    <t>Ahsanullah University of Science and Technology</t>
  </si>
  <si>
    <t>01729-302216; 01720-296080</t>
  </si>
  <si>
    <t>mddidarsarker@gmail.com</t>
  </si>
  <si>
    <t>MD. DIDAR SARKER</t>
  </si>
  <si>
    <t>BSc: Physics</t>
  </si>
  <si>
    <t>01632503683</t>
  </si>
  <si>
    <t>FARHAN UDDIN</t>
  </si>
  <si>
    <t>LiveLink BD LTD</t>
  </si>
  <si>
    <t>BSc (CSE)- Shanto-Mariam University of Creative Technology</t>
  </si>
  <si>
    <t>farhanuddinmohib@gmail.com</t>
  </si>
  <si>
    <t>01956249527</t>
  </si>
  <si>
    <t>anikb9736@gmail.com</t>
  </si>
  <si>
    <t>Anik Bose</t>
  </si>
  <si>
    <t>Jashore University of Science &amp; Technology</t>
  </si>
  <si>
    <t>Electrical and Electronic Engineering</t>
  </si>
  <si>
    <t>01747856979</t>
  </si>
  <si>
    <t xml:space="preserve"> SHAUMITRA KUMAR </t>
  </si>
  <si>
    <t>General Manager - Factory</t>
  </si>
  <si>
    <t>BSc (Mechanical Engineering)- DUET</t>
  </si>
  <si>
    <t>Shaumitramondol1973@gmail.com</t>
  </si>
  <si>
    <t>0171 4098681</t>
  </si>
  <si>
    <t>Md Tanvir Ibna Harun</t>
  </si>
  <si>
    <t>Corporate Account Manager, B2B Business</t>
  </si>
  <si>
    <t>MBA (Marketing)-DU
BBA (Management)- National U</t>
  </si>
  <si>
    <t>2011, 2003</t>
  </si>
  <si>
    <t>mdtanviribnaharun@gmail.com</t>
  </si>
  <si>
    <t>01962400850</t>
  </si>
  <si>
    <t>MD AL ASHIKUL BARI APON</t>
  </si>
  <si>
    <t>Lovely Professional University - Punjab, India</t>
  </si>
  <si>
    <t>Bachelor of Technology: Information Technology</t>
  </si>
  <si>
    <t>aponabir01@gmail.com</t>
  </si>
  <si>
    <t>01755380233</t>
  </si>
  <si>
    <t>mdiqbalemon005@gmail.com</t>
  </si>
  <si>
    <t>Md Iqbal Hossen</t>
  </si>
  <si>
    <t>Port City International University</t>
  </si>
  <si>
    <t>MBA &amp; BBA- Finance</t>
  </si>
  <si>
    <t>01829387597</t>
  </si>
  <si>
    <t>Tonmoy Chokroborti</t>
  </si>
  <si>
    <t>Aramex Dhaka Limited</t>
  </si>
  <si>
    <t>Contact and Customer Service Executive</t>
  </si>
  <si>
    <t>tonmoy15-10318@diu.edu,bd</t>
  </si>
  <si>
    <t>01303971209</t>
  </si>
  <si>
    <t>MD. MAHDEE RONI</t>
  </si>
  <si>
    <t>Gram Bikash Kendra</t>
  </si>
  <si>
    <t>Management Trainee. (MIS Officer,Accounts Officer)</t>
  </si>
  <si>
    <t>MBA &amp; BBA (Finance and Banking)- National U</t>
  </si>
  <si>
    <t>mahdeeroni2015@gmail.com</t>
  </si>
  <si>
    <t>01962422237
01723158276</t>
  </si>
  <si>
    <t>Foodpanda</t>
  </si>
  <si>
    <t>Head of Marketing (New Verticals)</t>
  </si>
  <si>
    <t>Hawk Eye Digital Limited.</t>
  </si>
  <si>
    <t>MBA (Marketing)- EWU
BBA (Marketing &amp; IB)- NSU</t>
  </si>
  <si>
    <t>SABRINA SADAKAT</t>
  </si>
  <si>
    <t>DBL GROUP</t>
  </si>
  <si>
    <t>Senior Executive, Accounts and Finance</t>
  </si>
  <si>
    <t>BBA (AIS)- UIU</t>
  </si>
  <si>
    <t>sabrinasprova@gmail.com</t>
  </si>
  <si>
    <t>01886 129332</t>
  </si>
  <si>
    <t>IFTEKHAR SHAHRIAR</t>
  </si>
  <si>
    <t>Assistant Manager (Turbocharging)</t>
  </si>
  <si>
    <t>aumio.0590@gmail.com</t>
  </si>
  <si>
    <t>01675972536</t>
  </si>
  <si>
    <t>Mir Tarikuzzaman</t>
  </si>
  <si>
    <t>Amaze Corporation Ltd, Speedwell Auto Craft Ltd</t>
  </si>
  <si>
    <t>MBA &amp; BBA (HRM)- SEU</t>
  </si>
  <si>
    <t>tarikzamanmir@gmail.com</t>
  </si>
  <si>
    <t>01717439051</t>
  </si>
  <si>
    <t>Mohammad Zia Uddin</t>
  </si>
  <si>
    <t>OMC Footwear Limited</t>
  </si>
  <si>
    <t>Sr, Executive -Finance &amp; Accounts</t>
  </si>
  <si>
    <t>MBA (AIS)- IIUC
 BBA (Finance and Banking)- IIUc</t>
  </si>
  <si>
    <t>mdzufa@gmail.com</t>
  </si>
  <si>
    <t>01819009361</t>
  </si>
  <si>
    <t>shanto389@yahoo.com</t>
  </si>
  <si>
    <t xml:space="preserve">MD. KAMRUL ISLAM </t>
  </si>
  <si>
    <t>Assistant Manager in External Affairs Department, External &amp; Corporate Affairs Division (ECAD)</t>
  </si>
  <si>
    <t>MBA &amp; BBA (Finance)- AIUB</t>
  </si>
  <si>
    <t>01717176040</t>
  </si>
  <si>
    <t>MD. JAHIRUL HAQUE</t>
  </si>
  <si>
    <t>Walton Group-Headquarters (Walton Hi-Tech Industries PLC.)</t>
  </si>
  <si>
    <t>Sr. Manager/Head of HR Operations</t>
  </si>
  <si>
    <t>MBA &amp; BBA (HRM)- Comilla University</t>
  </si>
  <si>
    <t>jahirul.hr@gmail.com</t>
  </si>
  <si>
    <t>01521-441419</t>
  </si>
  <si>
    <t>Md. Bashar Uddin</t>
  </si>
  <si>
    <t>Executive – HR &amp; Admin</t>
  </si>
  <si>
    <t>BSS (Media Studies and Journalism)- ULAB</t>
  </si>
  <si>
    <t>basharuddin30@gmail.com</t>
  </si>
  <si>
    <t>01722804245</t>
  </si>
  <si>
    <t>MD. TASNIM HABIB</t>
  </si>
  <si>
    <t>AIUB Agri Research Center</t>
  </si>
  <si>
    <t>Store Officer</t>
  </si>
  <si>
    <t>BBA (OM)- AIUB</t>
  </si>
  <si>
    <t>plabon.habib817@gmail.com</t>
  </si>
  <si>
    <t>01777678218</t>
  </si>
  <si>
    <t>SHAHANSHAH SARKER</t>
  </si>
  <si>
    <t>PDS LTD (NORWEST INDUSTRIES LTD)</t>
  </si>
  <si>
    <t>SR. MANAGER- IT</t>
  </si>
  <si>
    <t>shahanshahs@gmail.com</t>
  </si>
  <si>
    <t>o1712719156</t>
  </si>
  <si>
    <t>01871006737
01711082591</t>
  </si>
  <si>
    <t>MD MOINUL ISLAM</t>
  </si>
  <si>
    <t>Otto International (Hong Kong) Limited</t>
  </si>
  <si>
    <t>Manager IT ( Country IT Lead, Bangladesh Office)</t>
  </si>
  <si>
    <t>MSc (CSE)- The University of Greenwich,United kingdom
BSc (CSE)- CUET</t>
  </si>
  <si>
    <t>moinulctg@gmail.com
moinul2591@gmail.com</t>
  </si>
  <si>
    <t>BIKRAM KANTI NATH</t>
  </si>
  <si>
    <t>Technical School &amp; TVET Institute
UCEP</t>
  </si>
  <si>
    <t>Instructor (ICT-SKills-IT)</t>
  </si>
  <si>
    <t>BSc (EEE)- Premier University, CTG</t>
  </si>
  <si>
    <t>bikramkantinath2@gmail.com</t>
  </si>
  <si>
    <t>01630184985</t>
  </si>
  <si>
    <t>RAKIB HASAN NOOR</t>
  </si>
  <si>
    <t>UNILEVER BANGLADESH LIMITED</t>
  </si>
  <si>
    <t>rakib.noor.eee@gmail.com</t>
  </si>
  <si>
    <t>+8801728352250
+8801516131855</t>
  </si>
  <si>
    <t>Biplab Babu</t>
  </si>
  <si>
    <t>VIP Industries BD Manufacturing Private Limited</t>
  </si>
  <si>
    <t>MBA &amp; BBA (HRM &amp; Management)- BSMRSTU</t>
  </si>
  <si>
    <t>01625148647</t>
  </si>
  <si>
    <t>biplab.babu.desk@gmail.com</t>
  </si>
  <si>
    <t>Sr. Officer- Administration</t>
  </si>
  <si>
    <t>MD.MAHBUB HASAN</t>
  </si>
  <si>
    <t>X-Net Limited</t>
  </si>
  <si>
    <t>Senior Manager - Backhaul and IP transport, Technical Leader</t>
  </si>
  <si>
    <t>BSc (EEE)- SUB</t>
  </si>
  <si>
    <t>mahiihasan@gmail.com</t>
  </si>
  <si>
    <t>01717609328</t>
  </si>
  <si>
    <t>Sadia Afrin</t>
  </si>
  <si>
    <t>Scholar International School</t>
  </si>
  <si>
    <t>MSc &amp; BSc (Related Art)- DU</t>
  </si>
  <si>
    <t>afrindolon52@gmail.com</t>
  </si>
  <si>
    <t>01911298046</t>
  </si>
  <si>
    <t>SHAMRAT JAKARIA</t>
  </si>
  <si>
    <t>VELWIRE LTD.</t>
  </si>
  <si>
    <t>ASSOCIATE, FACILITIES &amp; ADMINISTRATION</t>
  </si>
  <si>
    <t>BSc (CSE)- SEU</t>
  </si>
  <si>
    <t>SHAMRAT.JAKARIA@GMAIL.COM</t>
  </si>
  <si>
    <t>01838542806</t>
  </si>
  <si>
    <t>Abdul Sakur Adnan</t>
  </si>
  <si>
    <t>Toshiba Energy Systems &amp; Solutions Corporation</t>
  </si>
  <si>
    <t>Assistant Manager (Administration)</t>
  </si>
  <si>
    <t>MBA (Banking &amp; Insurance)- DU
BBA (Finance)- IIUC</t>
  </si>
  <si>
    <t>iorek619@gmail.com
iorek619@yahoo.com</t>
  </si>
  <si>
    <t>01815224727</t>
  </si>
  <si>
    <t>Mohammad Abdul Hakim</t>
  </si>
  <si>
    <t>Nice Cotton Limited (Labib Group)</t>
  </si>
  <si>
    <t>Senior Executive - Admin</t>
  </si>
  <si>
    <t>samrat.hakim123@gmail.com</t>
  </si>
  <si>
    <t>0176-0155709</t>
  </si>
  <si>
    <t>UMME HANE</t>
  </si>
  <si>
    <t>Bridge Chemie Ltd.</t>
  </si>
  <si>
    <t>MA &amp; BA (Theatre &amp; Performance)- DU</t>
  </si>
  <si>
    <t>ummehani7395@gmail.com</t>
  </si>
  <si>
    <t>01827-077407</t>
  </si>
  <si>
    <t>Proshanto Kumar Paul</t>
  </si>
  <si>
    <t>SUSTAINABLE RESEARCH &amp; CONSULTANCY LIMITED (SRCL)</t>
  </si>
  <si>
    <t>Assistant Manager, Facilities management</t>
  </si>
  <si>
    <t>BSc (EEE)- ADUST</t>
  </si>
  <si>
    <t>proshanto_paul@yahoo.com</t>
  </si>
  <si>
    <t>01787 813 836</t>
  </si>
  <si>
    <t>MD. RASHEDUL KAIUM</t>
  </si>
  <si>
    <t>Dekko ISHO group</t>
  </si>
  <si>
    <t>MBA (HRM)- State University
BBS (Marketing)- National U</t>
  </si>
  <si>
    <t>rashedul.kiume@gmail.com
sazzad_bahar@yahoo.com</t>
  </si>
  <si>
    <t>01307760512</t>
  </si>
  <si>
    <t xml:space="preserve">shaheed.nabi@gmail.com </t>
  </si>
  <si>
    <t>Md. Shaheed-Un-Nabi</t>
  </si>
  <si>
    <t>Senior Facility Executive</t>
  </si>
  <si>
    <t>BA (Journalism)- CU</t>
  </si>
  <si>
    <t>01794011986</t>
  </si>
  <si>
    <t>sheefa.haque@gmail.com</t>
  </si>
  <si>
    <t>Sheefa Haque Munia</t>
  </si>
  <si>
    <t>Saimon Global</t>
  </si>
  <si>
    <t>Manager, Ticketing and Customer Service</t>
  </si>
  <si>
    <t>BBS- Stamford University</t>
  </si>
  <si>
    <t>01610 001460</t>
  </si>
  <si>
    <t>Nawshad Sharif</t>
  </si>
  <si>
    <t>HRBP, Assistant Manager – HR</t>
  </si>
  <si>
    <t>nawshadsharif99@gmail.com</t>
  </si>
  <si>
    <t>01827703196
01300142608</t>
  </si>
  <si>
    <t xml:space="preserve">Deputy Manager – Accounts &amp; Finance </t>
  </si>
  <si>
    <t>rabiulislam05@gmail.com</t>
  </si>
  <si>
    <t>01781466444
01681997767</t>
  </si>
  <si>
    <t>Rabiul Islam Raju</t>
  </si>
  <si>
    <t>Senior Executive (Sales)</t>
  </si>
  <si>
    <t>BSc (ECE)- BIST</t>
  </si>
  <si>
    <t>shafiqulkm21@gmail.com</t>
  </si>
  <si>
    <t>Pallibazar.com</t>
  </si>
  <si>
    <t>KHANDAKAR MD. SHAFIQUL ISLAM</t>
  </si>
  <si>
    <t>01632895453</t>
  </si>
  <si>
    <t>Frontier Pet Food ltd.</t>
  </si>
  <si>
    <t>maksudimsl@gmail.com
ronyrahmanubl@gmail.com</t>
  </si>
  <si>
    <t>01730376036</t>
  </si>
  <si>
    <t>NIPPON PAINT (BANGLADESH) PRIVATE LIMITED</t>
  </si>
  <si>
    <t>MANAGER, MARKETING (HOD)</t>
  </si>
  <si>
    <t>MBA (Marketing)- NSU
BBA (Marketing)- BRAC U</t>
  </si>
  <si>
    <t>Robiul Islam Akash</t>
  </si>
  <si>
    <t>Hettich India Private Limited</t>
  </si>
  <si>
    <t>Assistant Area Sales Manager</t>
  </si>
  <si>
    <t>MBA &amp; BBA- Lovely Professional University. Punjab. India</t>
  </si>
  <si>
    <t>2023, 2021</t>
  </si>
  <si>
    <t>akashhossainri@gmail.com</t>
  </si>
  <si>
    <t>+91-9988160733
01755193552</t>
  </si>
  <si>
    <t>HASIB AHMED</t>
  </si>
  <si>
    <t>Appnap Technologies Limited</t>
  </si>
  <si>
    <t>Assistant Manager - Business Development</t>
  </si>
  <si>
    <t>MBA (Marketing)- NSU
BBA (Marketing)- EWU</t>
  </si>
  <si>
    <t>ahmedhasib44@gmail.com</t>
  </si>
  <si>
    <t>01632 549695</t>
  </si>
  <si>
    <t>JV CONCERN OF DEKKO ISHO GROUP &amp; PARAMOUNT GROUP</t>
  </si>
  <si>
    <t>HEAD OF PARTNERSHIPS DEPARTMENT: SALES</t>
  </si>
  <si>
    <t>JAWDAD MOINUL KARIM</t>
  </si>
  <si>
    <t>MBA (HRM)- Prime U
BBA (HRM)- IUB</t>
  </si>
  <si>
    <t>ivankarim71@gmail.com</t>
  </si>
  <si>
    <t>8801911502952
8801835466194</t>
  </si>
  <si>
    <t>Infobip (India), Dhaka</t>
  </si>
  <si>
    <t>Senior Account Manager</t>
  </si>
  <si>
    <t>S M MUQTADIRUL HUQ</t>
  </si>
  <si>
    <t>CWT AUS Ltd</t>
  </si>
  <si>
    <t>Assistant Manager Digital Marketing</t>
  </si>
  <si>
    <t>MBA &amp; BBA(Marketing)- EWU</t>
  </si>
  <si>
    <t>muqtadir123@gmail.com</t>
  </si>
  <si>
    <t>01730792112</t>
  </si>
  <si>
    <t>MD. SABBIR AHMED</t>
  </si>
  <si>
    <t>CATEGORY HEAD, BUSINESS DEVELOPMENT</t>
  </si>
  <si>
    <t>EVALY.COM</t>
  </si>
  <si>
    <t xml:space="preserve">BSc (APPAREL MANUFACTURE AND TECHNOLOGY)- BGMEA UNIVERSITY OF FASHION AND TECHNOLOGY  </t>
  </si>
  <si>
    <t>01952760527</t>
  </si>
  <si>
    <t>sabbirpasha@gmail.com</t>
  </si>
  <si>
    <t>S AMREEN HASAN</t>
  </si>
  <si>
    <t>Ujjwala Ltd</t>
  </si>
  <si>
    <t>Sales Manager, Professional Division</t>
  </si>
  <si>
    <t>samreen_misha@hotmail.com</t>
  </si>
  <si>
    <t>01717462903
01716010650</t>
  </si>
  <si>
    <t>zakiirhossaiin@gmail.com</t>
  </si>
  <si>
    <t>DELIXI-HOMELC BD LTD</t>
  </si>
  <si>
    <t>BUSINESS DEVELOPMENT EXECUTIVE</t>
  </si>
  <si>
    <t>01723513236</t>
  </si>
  <si>
    <t>Output Cluster Lead</t>
  </si>
  <si>
    <t>01677079276</t>
  </si>
  <si>
    <t>Sanjida Rahman</t>
  </si>
  <si>
    <t>Swiss Singapore Overseas Enterprises Pte. Ltd</t>
  </si>
  <si>
    <t>MBA (Marketing)- University of Calcutta
BBA (Finance)- National U</t>
  </si>
  <si>
    <t>rahman27.sanjida@gmail.com</t>
  </si>
  <si>
    <t>01720 645070</t>
  </si>
  <si>
    <t>Zakaria Tanvir Soud</t>
  </si>
  <si>
    <t>Bproperty Ltd (Real Estate)</t>
  </si>
  <si>
    <t>MBA (Marketing)- BRAC University
Mcom &amp; Bcom (Management)- National U</t>
  </si>
  <si>
    <t>01711080058</t>
  </si>
  <si>
    <t>Zakaria712943@gmail.com</t>
  </si>
  <si>
    <t>Fahmida Chowdhury</t>
  </si>
  <si>
    <t>Pharma Solutions Bangladesh Ltd</t>
  </si>
  <si>
    <t>Manager, Quality Management &amp; Assurance</t>
  </si>
  <si>
    <t>MSc &amp; BSc (Biochemistry &amp; Molecular Biology)- JU</t>
  </si>
  <si>
    <t>fahmidapoly113@gmail.com</t>
  </si>
  <si>
    <t>01709641015</t>
  </si>
  <si>
    <t>MD. ZAHEDUL ISLAM</t>
  </si>
  <si>
    <t>IDC Bangladesh Pvt Ltd</t>
  </si>
  <si>
    <t>Manager – PD &amp; QC</t>
  </si>
  <si>
    <t>MSc &amp; BSc (Applied Nutrition &amp; Food Technology)- IU</t>
  </si>
  <si>
    <t>zahedul1982@gmail.com</t>
  </si>
  <si>
    <t>01719270860</t>
  </si>
  <si>
    <t>MD. ENAMUL HAQUE</t>
  </si>
  <si>
    <t>Envoy Textiles Ltd.</t>
  </si>
  <si>
    <t>BSc (TE)- KUET</t>
  </si>
  <si>
    <t>enamul_te@yahoo.com</t>
  </si>
  <si>
    <t>01788509540</t>
  </si>
  <si>
    <t>RAFIUR RAHMAN</t>
  </si>
  <si>
    <t>SMC Enterprise Limited</t>
  </si>
  <si>
    <t>Manager, QC</t>
  </si>
  <si>
    <t>MBA (IB)- DU
MSc &amp; BSc (Chemistry)- DU</t>
  </si>
  <si>
    <t>rahmanrafiur9@gmail.com</t>
  </si>
  <si>
    <t>01817619847</t>
  </si>
  <si>
    <t>Dabur Bangladesh Ltd</t>
  </si>
  <si>
    <t>Officer, QA</t>
  </si>
  <si>
    <t>MSc &amp; BSc (Applied Chemistry)- RU</t>
  </si>
  <si>
    <t>raihan5044_ru@yahoo.com</t>
  </si>
  <si>
    <t>01722619620</t>
  </si>
  <si>
    <t>MSc  (Applied Chemistry)- DU</t>
  </si>
  <si>
    <t>ABDULLAH AL - MAMUN</t>
  </si>
  <si>
    <t>Manager – Research and Development</t>
  </si>
  <si>
    <t>01686713802
01687379349</t>
  </si>
  <si>
    <t>souravapl@gmail.com
aamsbbbl@gmail.com</t>
  </si>
  <si>
    <t>MD.BULBUL HOSSEN</t>
  </si>
  <si>
    <t>G-iii Apparel Group (HK)</t>
  </si>
  <si>
    <t>Sr.Quality Control Officer</t>
  </si>
  <si>
    <t>bulbulahmmed675@gmail.com</t>
  </si>
  <si>
    <t>01743048658</t>
  </si>
  <si>
    <t>PROSENJIT ROY</t>
  </si>
  <si>
    <t>ASSISTANT MANAGER</t>
  </si>
  <si>
    <t>BSc (Microbiology)- Stamford University</t>
  </si>
  <si>
    <t>roy.professional2021@gmail.com</t>
  </si>
  <si>
    <t>01717299603</t>
  </si>
  <si>
    <t>Md Ataul Hakim</t>
  </si>
  <si>
    <t>Assistant General Manager, Quality Management</t>
  </si>
  <si>
    <t>MSc &amp; BSc (Microbiology)- CU</t>
  </si>
  <si>
    <t>ataulhakim@gmail.com</t>
  </si>
  <si>
    <t>01630275599</t>
  </si>
  <si>
    <t>Md. Mehedi Faysal</t>
  </si>
  <si>
    <t>Deputy QC Manager</t>
  </si>
  <si>
    <t>MS (Pharmaceutical Technology)- UAP
Bpharm (Pharmacy)- KU</t>
  </si>
  <si>
    <t>faysal.ku@gmail.com</t>
  </si>
  <si>
    <t xml:space="preserve">01714494009 </t>
  </si>
  <si>
    <t>RAJON CHANDRA GHOSH</t>
  </si>
  <si>
    <t>DABUR Bangladesh (Pvt.) Limited</t>
  </si>
  <si>
    <t>In-Charge, Manufacturing Operations (Production)</t>
  </si>
  <si>
    <t>Mpharm &amp; Bpharm (Pharmacy)- State University</t>
  </si>
  <si>
    <t>pharmacistrajon1991@gmail.com</t>
  </si>
  <si>
    <t>01710102929
01682461903</t>
  </si>
  <si>
    <t>MD RASHED IQBAL</t>
  </si>
  <si>
    <t>Amin Mohammad Foundation</t>
  </si>
  <si>
    <t>Head of IT (IT Manager)</t>
  </si>
  <si>
    <t>BSc (CSE)- UODA</t>
  </si>
  <si>
    <t>rashedcse2000@yahoo.com</t>
  </si>
  <si>
    <t>01671123585
01742614217</t>
  </si>
  <si>
    <t xml:space="preserve">Nilorn Bangladesh Ltd (Nilorn Worldwide)  </t>
  </si>
  <si>
    <t xml:space="preserve">   Engr. Mohammad Mafidul Islam Opu </t>
  </si>
  <si>
    <t>Manager Operation (Offset, PFL, Woven)</t>
  </si>
  <si>
    <t>MBA (AMFM)- Uttara University
BBA (Fabric Manufacturing)- DIU</t>
  </si>
  <si>
    <t>eng_aputex@yahoo.com</t>
  </si>
  <si>
    <t>01739-789631</t>
  </si>
  <si>
    <t>Md. Zillur Rahaman</t>
  </si>
  <si>
    <t>Rooppur Nuclear Power Plant</t>
  </si>
  <si>
    <t>The Civil Engineers Ltd</t>
  </si>
  <si>
    <t>MSS &amp; BSS- National U
Diploma- BTEB</t>
  </si>
  <si>
    <t>2010, 2012, 2001</t>
  </si>
  <si>
    <t>zillurgaibandha@gmail.com</t>
  </si>
  <si>
    <t>01716-944597
01726-077697</t>
  </si>
  <si>
    <t>Jayson Pharmaceutical Ltd</t>
  </si>
  <si>
    <t>R&amp;D Manager</t>
  </si>
  <si>
    <t>MD. ZAHIDUL ANAM</t>
  </si>
  <si>
    <t>Quality, Reliability &amp; Safety Engineer</t>
  </si>
  <si>
    <t>MSc (IPE)- BUET
BSc (EEE)- IUT</t>
  </si>
  <si>
    <t>zahidulmahedi@gmail.com</t>
  </si>
  <si>
    <t>01676900882</t>
  </si>
  <si>
    <t>ATQUIA FIROOZ</t>
  </si>
  <si>
    <t>EAST WEST UNIVERSITY</t>
  </si>
  <si>
    <t>BBA- Human Resource Management &amp; Marketing</t>
  </si>
  <si>
    <t>atquiafirooz07@gmail.com</t>
  </si>
  <si>
    <t>01974638067</t>
  </si>
  <si>
    <t>nafisquader94@gmail.com</t>
  </si>
  <si>
    <t>NAFIS QUADER HAMIDI</t>
  </si>
  <si>
    <t>Jr Executive HR</t>
  </si>
  <si>
    <t>BBA (HRM)- BUBT</t>
  </si>
  <si>
    <t>01677-831047</t>
  </si>
  <si>
    <t>Tania Ahmed</t>
  </si>
  <si>
    <t>FM Plastic Industries Ltd.</t>
  </si>
  <si>
    <t>MBA &amp; BBA (Finance &amp; Banking)- Under DU</t>
  </si>
  <si>
    <t>2019,2018</t>
  </si>
  <si>
    <t>taniaahmed26779@gmail.com</t>
  </si>
  <si>
    <t>01845882954
01714367048</t>
  </si>
  <si>
    <t>MD FAHAD RAHMAN</t>
  </si>
  <si>
    <t>SKILL JOBS</t>
  </si>
  <si>
    <t>Talent Acquisition Executive</t>
  </si>
  <si>
    <t>MBA &amp; BBA- Daffodil Institute of IT</t>
  </si>
  <si>
    <t>2023. 2020</t>
  </si>
  <si>
    <t>fahadrahman687@gmail.com</t>
  </si>
  <si>
    <t>01634709779</t>
  </si>
  <si>
    <t>IMAM HOSEN SAJED</t>
  </si>
  <si>
    <t>Giant Group ltd</t>
  </si>
  <si>
    <t>Jr. Executive- HR &amp; Admin</t>
  </si>
  <si>
    <t>BBA - BUBT</t>
  </si>
  <si>
    <t>Imamhosen413@gmail.com</t>
  </si>
  <si>
    <t>01866489317</t>
  </si>
  <si>
    <t>Md.Abi Alam Adnan</t>
  </si>
  <si>
    <t>Desh Television Limited</t>
  </si>
  <si>
    <t>MBA- EWU
BBA- State University</t>
  </si>
  <si>
    <t>Abiadnan503@gmail.com</t>
  </si>
  <si>
    <t>01795761869</t>
  </si>
  <si>
    <t>Swap.com.bd</t>
  </si>
  <si>
    <t>MBA- JU
BBA - BUBT</t>
  </si>
  <si>
    <t>KHAIRUL ISLAM</t>
  </si>
  <si>
    <t>KM Apparel knit (Pvt.) Ltd</t>
  </si>
  <si>
    <t>Executive ( HR &amp; Admin)</t>
  </si>
  <si>
    <t>mkbashar35@gmail.com</t>
  </si>
  <si>
    <t>01866349716</t>
  </si>
  <si>
    <t>HA-MEEM Group</t>
  </si>
  <si>
    <t>Officer - Human Resources</t>
  </si>
  <si>
    <t xml:space="preserve">MBA- RU
BBA- BAIUST </t>
  </si>
  <si>
    <t>nazmul.hrconnect@gmail.com</t>
  </si>
  <si>
    <t>+8801701039493 
+8801516181631</t>
  </si>
  <si>
    <t>MD. IZAZ AHMED</t>
  </si>
  <si>
    <t>MBA &amp; BBA- JNU</t>
  </si>
  <si>
    <t>izazabir@gmail.com</t>
  </si>
  <si>
    <t>01676836114</t>
  </si>
  <si>
    <t>MD. RABIUL ALAM</t>
  </si>
  <si>
    <t>Robintex Group</t>
  </si>
  <si>
    <t>Chief Human Resources Officer (SVP Level)</t>
  </si>
  <si>
    <t>MBA (HRM)- Cardiff Metropolitan University, UK</t>
  </si>
  <si>
    <t>rabibd84@gmail.com</t>
  </si>
  <si>
    <t>01768715342</t>
  </si>
  <si>
    <t>BARATE UMMA SADIK</t>
  </si>
  <si>
    <t>Kenpark (BD) Appearl Pvt. Limited</t>
  </si>
  <si>
    <t>HR Executive Officer</t>
  </si>
  <si>
    <t>MBA (Finance)- CU
BBA (Finance)- Premier University, CTG</t>
  </si>
  <si>
    <t>sadiktoma23@gmail.com</t>
  </si>
  <si>
    <t>01675304300</t>
  </si>
  <si>
    <t>MD. RAZIB MIA</t>
  </si>
  <si>
    <t>Uttara Engineering College</t>
  </si>
  <si>
    <t>MBA (A&amp;F)- AUB
Mcom &amp; Bcom - National U</t>
  </si>
  <si>
    <t>mia_razib@yahoo.com</t>
  </si>
  <si>
    <t>01710827192</t>
  </si>
  <si>
    <t>EMBA (SCM)- USTC
MSc &amp; BSc (Chemistry)- CU</t>
  </si>
  <si>
    <t>asgarhossainmd@gmail.com</t>
  </si>
  <si>
    <t>Mahmuda Attires Limited (Rising Group)</t>
  </si>
  <si>
    <t>Manager- IE (Industrial Engineering- Department)</t>
  </si>
  <si>
    <t>Jui Mukhati</t>
  </si>
  <si>
    <t>Assistant - People &amp; Culture (HR)</t>
  </si>
  <si>
    <t>juimukhati37@gmail.com</t>
  </si>
  <si>
    <t>01681806037</t>
  </si>
  <si>
    <t>Maryam Rahman</t>
  </si>
  <si>
    <t>Alpha Credit Rating Limited</t>
  </si>
  <si>
    <t>Executive Officer, HR &amp; Admin</t>
  </si>
  <si>
    <t>Masters (HRD &amp; IR)- JU
BBA- National U</t>
  </si>
  <si>
    <t>2023, 2016</t>
  </si>
  <si>
    <t>maryam.rahman623@gmail.com</t>
  </si>
  <si>
    <t>01928283273</t>
  </si>
  <si>
    <t>Samia Rahman</t>
  </si>
  <si>
    <t>Pioneer Alpha Ltd.</t>
  </si>
  <si>
    <t>Team Lead Manager
HR-Opera􀆟on</t>
  </si>
  <si>
    <t>BBA- JNU</t>
  </si>
  <si>
    <t>01648475017</t>
  </si>
  <si>
    <t>samiarahmanrimu@gmail.com</t>
  </si>
  <si>
    <t>Prime University</t>
  </si>
  <si>
    <t>Section Officer</t>
  </si>
  <si>
    <t>MBA (HRM)- Prime University
BBA (Accounting)- BUBT</t>
  </si>
  <si>
    <t>career.ashfique@gmail.com</t>
  </si>
  <si>
    <t>01403555488</t>
  </si>
  <si>
    <t>MD. IBRAHIM AZAD</t>
  </si>
  <si>
    <t>MBA &amp; BBA- Mass Communication and Journalism</t>
  </si>
  <si>
    <t>MD TUHINUR ALAM</t>
  </si>
  <si>
    <t>City Alo – Enterprises</t>
  </si>
  <si>
    <t>Unit Head, Sr. Assistance Vice President (SAVP)</t>
  </si>
  <si>
    <t>EMBA- NSU
BBA- EWU</t>
  </si>
  <si>
    <t>SHAHIN AKTER</t>
  </si>
  <si>
    <t>brac</t>
  </si>
  <si>
    <t>Credit officer</t>
  </si>
  <si>
    <t>MA &amp; BA- CU</t>
  </si>
  <si>
    <t>shahinakter6567@gmail.com</t>
  </si>
  <si>
    <t>01619550146</t>
  </si>
  <si>
    <t>Officer in charge, Modern Electronics lab</t>
  </si>
  <si>
    <t>MAJOR MD ZAHIDUL ISLAM</t>
  </si>
  <si>
    <t>MSc (CSE)- The peoples University of Bangladesh
BSc (CSE)- BUET</t>
  </si>
  <si>
    <t>2016, 1995</t>
  </si>
  <si>
    <t>zahidmira@gmail.com</t>
  </si>
  <si>
    <t>01769005467</t>
  </si>
  <si>
    <t>Shaheen Khan</t>
  </si>
  <si>
    <t>MBA (Marketing)- DU</t>
  </si>
  <si>
    <t>shaheenkhan0613@gmail.com</t>
  </si>
  <si>
    <t>01713339768</t>
  </si>
  <si>
    <t>Mohammad Monirul Islam Khan</t>
  </si>
  <si>
    <t>Bangladesh Infrastrcuture Finance Fund Limited</t>
  </si>
  <si>
    <t>MPA- DU
MBA (Finance &amp; Banking)- IIUC
Mcom &amp; Bcom- National U</t>
  </si>
  <si>
    <t>2018, 2011, 2007, 1998</t>
  </si>
  <si>
    <t>mohammadkhan.dhaka@gmail.com</t>
  </si>
  <si>
    <t>01761070700</t>
  </si>
  <si>
    <t>FARIA AFROZ</t>
  </si>
  <si>
    <t>BAF Shaheen English Medium College</t>
  </si>
  <si>
    <t>MBA (HRM)- BRAC University
BBA (Marketing)- NSU</t>
  </si>
  <si>
    <t>01755574782</t>
  </si>
  <si>
    <t>faria.afroz10@gmail.com</t>
  </si>
  <si>
    <t>Salamul Latif Choudhury</t>
  </si>
  <si>
    <t>UniCap Investments Limited</t>
  </si>
  <si>
    <t>MBA (Management)- American World University
BBA- National U</t>
  </si>
  <si>
    <t>salamajsoft@gmail.com</t>
  </si>
  <si>
    <t>01912132019</t>
  </si>
  <si>
    <t>Shamsuzzaman Uzzal</t>
  </si>
  <si>
    <t>Al Haramain Securities Ltd.</t>
  </si>
  <si>
    <t>EMBA (Finance and Banking)- BRAC U
BSc (AGRO)- Sher-e-Bangla Agricultural University</t>
  </si>
  <si>
    <t>shamsuzzamanuzzal@yahoo.com</t>
  </si>
  <si>
    <t>01711429887
01675021902</t>
  </si>
  <si>
    <t>MD. HASIN ISHRAK</t>
  </si>
  <si>
    <t>BAF Shaheen English Medium College (SEMC)</t>
  </si>
  <si>
    <t>Guidance Counselor</t>
  </si>
  <si>
    <t>MSc (Economics)- IUB
MBA (Finance)- IBA, DU
BSS (Economics)- BRAC U</t>
  </si>
  <si>
    <t>2023, 2019, 2015</t>
  </si>
  <si>
    <t>ishrakecon@gmail.com</t>
  </si>
  <si>
    <t>01611025391</t>
  </si>
  <si>
    <t>MUYEED HOSSAIN KHAN SHOURAV</t>
  </si>
  <si>
    <t>muyeed2415@gmail.com</t>
  </si>
  <si>
    <t>01521-237409</t>
  </si>
  <si>
    <t>BSc (Military Studies)- BUP</t>
  </si>
  <si>
    <t>Deputy Manager, Corporate Risk &amp; Security</t>
  </si>
  <si>
    <t>VFS Global Bangladesh Ltd</t>
  </si>
  <si>
    <t>MD ASHADUZZAMAN</t>
  </si>
  <si>
    <t>MBA (Finance)- IBA. DU
BA- National U</t>
  </si>
  <si>
    <t>2013, 1996</t>
  </si>
  <si>
    <t>write_asad@yahoo.com</t>
  </si>
  <si>
    <t>01716 242 242</t>
  </si>
  <si>
    <t>Jois Joy</t>
  </si>
  <si>
    <t>Matrix Incorporated WLL</t>
  </si>
  <si>
    <t>H. R Officer &amp; Operation Coordinator</t>
  </si>
  <si>
    <t>Bcom- Kannur University, India</t>
  </si>
  <si>
    <t>joisjoy00@gmail.com</t>
  </si>
  <si>
    <t>974 – 31364636</t>
  </si>
  <si>
    <t>Taifur Rahman</t>
  </si>
  <si>
    <t>Bay Emporium Limited</t>
  </si>
  <si>
    <t>HEAD OF RETAIL OPERATIONS (Management Team)</t>
  </si>
  <si>
    <t>MBA &amp; Mcom- University of Pune
Bcom- National u</t>
  </si>
  <si>
    <t>2000, 1998, 1994</t>
  </si>
  <si>
    <t>taifur_rahman@yahoo.com</t>
  </si>
  <si>
    <t>01730 728199</t>
  </si>
  <si>
    <t>Guardian Life Insurance Limited</t>
  </si>
  <si>
    <t>Senior Vice President – Head of Strategic Projects Department</t>
  </si>
  <si>
    <t>01847131181
01939900646</t>
  </si>
  <si>
    <t>Dr. MAKSUDA SULTANA</t>
  </si>
  <si>
    <t>University of Technology Sydney</t>
  </si>
  <si>
    <t>Casual Academic and Tutor
Department of Communication and Citizenship</t>
  </si>
  <si>
    <t>Doctor of Social Sciences- The University of Sydney, Australia
MA (International Development)- Nagoya University, Japan
MSS &amp; BSS (IR)- DU</t>
  </si>
  <si>
    <t>2022, 2010, 2005, 2004</t>
  </si>
  <si>
    <t>maksuda.sultana@sydney.edu.au</t>
  </si>
  <si>
    <t>01781406674</t>
  </si>
  <si>
    <t>Nahid Sultana</t>
  </si>
  <si>
    <t>DataSoft Systems Bangladesh Limited</t>
  </si>
  <si>
    <t>CA CC- Shafiq Basak &amp; Co. Agrabad, Chittagong
Mcom &amp; Bcom- National U</t>
  </si>
  <si>
    <t>2001, 2000, 1997</t>
  </si>
  <si>
    <t>01833355400</t>
  </si>
  <si>
    <t>nahidshamonty@gmail.com</t>
  </si>
  <si>
    <t>MD. JAMIL HOSSAIN KHAN</t>
  </si>
  <si>
    <t>Deputy Manager-Purchasing</t>
  </si>
  <si>
    <t>Diploma (Mechanical Engineering)- BTEB</t>
  </si>
  <si>
    <t>jamiljhkhan@gmail.com</t>
  </si>
  <si>
    <t>01816615256</t>
  </si>
  <si>
    <t xml:space="preserve">KHANDAKER SAIFUL ALAM </t>
  </si>
  <si>
    <t>Khandaker.alam@gmail.com
ksasharif@yahoo.com</t>
  </si>
  <si>
    <t xml:space="preserve">01911310862
01911005131 </t>
  </si>
  <si>
    <t>Halima Akter Rupa</t>
  </si>
  <si>
    <t>Abdur Rahim Ideal School</t>
  </si>
  <si>
    <t>Asst. Teacher</t>
  </si>
  <si>
    <t>MSS &amp; BSS-National u</t>
  </si>
  <si>
    <t>A.S.M. SHAHIDUR RAHMAN</t>
  </si>
  <si>
    <t>rupam160@gmail.com</t>
  </si>
  <si>
    <t>01717294686</t>
  </si>
  <si>
    <t xml:space="preserve">Senior Manager-Human Resources </t>
  </si>
  <si>
    <t xml:space="preserve">tanvir.rhman@gmail.com </t>
  </si>
  <si>
    <t>RAHEL AHMED</t>
  </si>
  <si>
    <t>MBA (IB)- Maastricht School of Business, Netherlands</t>
  </si>
  <si>
    <t>rahelahmed1971@gmail.com</t>
  </si>
  <si>
    <t>01711568182</t>
  </si>
  <si>
    <t>ISHRAK TAAHA OISHIK</t>
  </si>
  <si>
    <t>BBA major in International Business</t>
  </si>
  <si>
    <t>F.M. AHSAN ULLAH ROKIB</t>
  </si>
  <si>
    <t>Next Accessories Limited</t>
  </si>
  <si>
    <t>BSc (Textile Technology)- Textile Engineering College, CTG</t>
  </si>
  <si>
    <t>01712405613</t>
  </si>
  <si>
    <t>ahsan.rokib36@gmail.com
rokib36@gmail.com</t>
  </si>
  <si>
    <t>DGM – Organizational Development and HR Operations</t>
  </si>
  <si>
    <t>Shermin Arzu</t>
  </si>
  <si>
    <t>Chittagong Kinter Garden School</t>
  </si>
  <si>
    <t>MBA &amp; BBA (Finance &amp; Finance)- National U</t>
  </si>
  <si>
    <t>realhrm2017@gmail.com</t>
  </si>
  <si>
    <t>01611611357</t>
  </si>
  <si>
    <t>halimarupa.live@gmail.com</t>
  </si>
  <si>
    <t>01859 131808</t>
  </si>
  <si>
    <t>firoz.rafa@gmail.com</t>
  </si>
  <si>
    <t xml:space="preserve">Firoz Ahmed </t>
  </si>
  <si>
    <t>City LPG Ltd</t>
  </si>
  <si>
    <t>MBA (Marketing &amp; IB)- IIUc
MSc &amp; BSc (Biochemistry)- RU</t>
  </si>
  <si>
    <t>01763572090
01973572090</t>
  </si>
  <si>
    <t>Janata Insurance Company Ltd</t>
  </si>
  <si>
    <t xml:space="preserve">MBA &amp; BBA (HRM)- EASTERN UNIVERSITY </t>
  </si>
  <si>
    <t>mdhafizurrahman2304@gmail.com</t>
  </si>
  <si>
    <t>01683430371</t>
  </si>
  <si>
    <t>Galib Bin Mohammad</t>
  </si>
  <si>
    <t>Arla Foods Bangladesh</t>
  </si>
  <si>
    <t>Galib.B.Mohammad@gmail.com</t>
  </si>
  <si>
    <t>01713270606</t>
  </si>
  <si>
    <t>Treaza Ghorami</t>
  </si>
  <si>
    <t>Morgan Apparel Ltd.</t>
  </si>
  <si>
    <t>Senior Merchandiser and garment technician</t>
  </si>
  <si>
    <t>BSc (Fashion Design &amp; Technology)- Port City International University</t>
  </si>
  <si>
    <t>juliatreza92@gmail.com</t>
  </si>
  <si>
    <t>01857615159</t>
  </si>
  <si>
    <t>Kavan Signature</t>
  </si>
  <si>
    <t>MBA (HRM)- University of Newcastle, USA</t>
  </si>
  <si>
    <t>01711086000</t>
  </si>
  <si>
    <t>Chowdhury Md Mizanul Kabir</t>
  </si>
  <si>
    <t>Aurko Retail Limited</t>
  </si>
  <si>
    <t>General Manager, Trade Marketing &amp; Distribution</t>
  </si>
  <si>
    <t>MBA (Marketing)- IBA, DU
BSc (Forestry)- CU</t>
  </si>
  <si>
    <t>01711080125</t>
  </si>
  <si>
    <t>emdad737huq@gmail.com</t>
  </si>
  <si>
    <t>MAJOR MD. EMDADUL HUQ KHAN (RETD)</t>
  </si>
  <si>
    <t>Akij Food &amp; Beverage Limited</t>
  </si>
  <si>
    <t>MBA (HRM)- IBA, DU
BSc (CSE)- MIST, DU
BSc (Chemistry)- Military Academy, National U</t>
  </si>
  <si>
    <t>2009, 2004, 1994</t>
  </si>
  <si>
    <t>01646490455
01829822160</t>
  </si>
  <si>
    <t>S M Khalid</t>
  </si>
  <si>
    <t>Connell Bros Co Bangladesh (Pvt) Ltd</t>
  </si>
  <si>
    <t xml:space="preserve">khalid6141@gmail.com </t>
  </si>
  <si>
    <t>01708521039</t>
  </si>
  <si>
    <t>Head of Growth &amp; Initiation</t>
  </si>
  <si>
    <t>MAHEK ZAMAN</t>
  </si>
  <si>
    <t>Bangladesh University of Professional</t>
  </si>
  <si>
    <t>INDEPENDENT UNIVERSITY,BANGLADESH</t>
  </si>
  <si>
    <t>BBA- Accounting and Information</t>
  </si>
  <si>
    <t>mahekzaman82@gmail.com</t>
  </si>
  <si>
    <t>01678690598</t>
  </si>
  <si>
    <t>Asst. Vice President, Corporate Sales</t>
  </si>
  <si>
    <t xml:space="preserve">Fareen Mansur </t>
  </si>
  <si>
    <t xml:space="preserve">Head of Financial Planning and Analysis and Investment </t>
  </si>
  <si>
    <t>fareenmansur@gmail.com</t>
  </si>
  <si>
    <t>Shodagor Express</t>
  </si>
  <si>
    <t>MBA- NSU
BBA- National U</t>
  </si>
  <si>
    <t>01841672259</t>
  </si>
  <si>
    <t>RAJIB SAHA</t>
  </si>
  <si>
    <t>BRAC IT SERVICES LIMITED</t>
  </si>
  <si>
    <t>Associate Manager (Accounts &amp; Finance)</t>
  </si>
  <si>
    <t>sahaicmab@gmail.com</t>
  </si>
  <si>
    <t>01721083243</t>
  </si>
  <si>
    <t>01771 855 990
01521 498 260</t>
  </si>
  <si>
    <t>Assistant Manager, Finance &amp; Development</t>
  </si>
  <si>
    <t>NAZMUL HASAN</t>
  </si>
  <si>
    <t>University of Barishal</t>
  </si>
  <si>
    <t>MSc &amp; BSc- Botany</t>
  </si>
  <si>
    <t>sohan07.stk@gmail.com</t>
  </si>
  <si>
    <t>01718504150</t>
  </si>
  <si>
    <t>EBL Investments Limited</t>
  </si>
  <si>
    <t>zaman.ewu@gmail.com</t>
  </si>
  <si>
    <t>01300560687</t>
  </si>
  <si>
    <t>Jannat Ara Ferdawshi</t>
  </si>
  <si>
    <t>ThinkBig Solutions Ltd (TREDX)</t>
  </si>
  <si>
    <t>MBA &amp; BBA (Finance)- BRAC U</t>
  </si>
  <si>
    <t>ahonarea2@gmail.com</t>
  </si>
  <si>
    <t>01675563863
01790540150</t>
  </si>
  <si>
    <t>Md. ASIFUR RAHMAN, PhD</t>
  </si>
  <si>
    <t>Ph. D- Kyushu University, Fukuoka, Japan
BSc (CSE)- BUET</t>
  </si>
  <si>
    <t>2016, 1994</t>
  </si>
  <si>
    <t>asifr2808@gmail.com</t>
  </si>
  <si>
    <t>01713 092756</t>
  </si>
  <si>
    <t>MBA (Marketing)- JNU
MA &amp; BA (General History)- CU</t>
  </si>
  <si>
    <t>rezacu0405@gmail.com</t>
  </si>
  <si>
    <t>01717339267</t>
  </si>
  <si>
    <t>LafargeHolcim Bangladesh</t>
  </si>
  <si>
    <t>noomaya@gmail.com</t>
  </si>
  <si>
    <t>NOOMAYA JAYED</t>
  </si>
  <si>
    <t>APAC &amp; Japan, Novo Nordisk A/S</t>
  </si>
  <si>
    <t>People Development Partner</t>
  </si>
  <si>
    <t>01711080757</t>
  </si>
  <si>
    <t>MD. AINUL HAQUE SARDAR</t>
  </si>
  <si>
    <t>Bangladesh Edible OiL Ltd</t>
  </si>
  <si>
    <t>General Manager-HR &amp; Administration (Heading the Department)</t>
  </si>
  <si>
    <t>MBA- Asian University of Bangladesh
BSc (Agricultural Engineering)- BAU</t>
  </si>
  <si>
    <t>1999, 1987</t>
  </si>
  <si>
    <t>TRANSCOM ELECTRONICS LIMITED</t>
  </si>
  <si>
    <t>Dr. Zannat-E- Noor</t>
  </si>
  <si>
    <t>Dhanaidoho Haque Autistic School</t>
  </si>
  <si>
    <t>Master Trainer</t>
  </si>
  <si>
    <t>MS (Commendation Disorder)- DU
BDS- RDC</t>
  </si>
  <si>
    <t>sristysristymisty@gmail.com</t>
  </si>
  <si>
    <t>01576-402749</t>
  </si>
  <si>
    <t>RIJWANA AHMED</t>
  </si>
  <si>
    <t>Premier School Dhaka</t>
  </si>
  <si>
    <t>English teacher</t>
  </si>
  <si>
    <t>MBA and BBA (Banking And Insurance)- DU</t>
  </si>
  <si>
    <t>01680145326</t>
  </si>
  <si>
    <t>A F S A R M I A Z</t>
  </si>
  <si>
    <t>PFEC GLOBAL</t>
  </si>
  <si>
    <t>Application Officer</t>
  </si>
  <si>
    <t>afsarmiaz@gmail.com</t>
  </si>
  <si>
    <t>01677396444</t>
  </si>
  <si>
    <t>Sultana Tazin Binth Hasib</t>
  </si>
  <si>
    <t>Anandanikatan School, Sylhet</t>
  </si>
  <si>
    <t>Homeroom Teacher</t>
  </si>
  <si>
    <t>MBS &amp;BBS (Management)- National U</t>
  </si>
  <si>
    <t>binth.sultana@gmail.com</t>
  </si>
  <si>
    <t>01784 854275
01704078622</t>
  </si>
  <si>
    <t>BSRM Steels Rolling Plant</t>
  </si>
  <si>
    <t>Plant Head</t>
  </si>
  <si>
    <t>KHANDAKER HOSNE ARIF</t>
  </si>
  <si>
    <t>Akij resources Ltd</t>
  </si>
  <si>
    <t>Head of maintenance</t>
  </si>
  <si>
    <t>BSc (EEE)- Stamford University
Diploma- BTEB</t>
  </si>
  <si>
    <t>2009,2004</t>
  </si>
  <si>
    <t>kharif.arif@gmail.com</t>
  </si>
  <si>
    <t>01914432385</t>
  </si>
  <si>
    <t>Naresh Kumar Shil</t>
  </si>
  <si>
    <t>Manufacturing 4.0 Technology Manager-South Asia Lead</t>
  </si>
  <si>
    <t>Naresh_cuet@yahoo.com
Nareshcuet06@gmail.com</t>
  </si>
  <si>
    <t>01824876218
01324724581</t>
  </si>
  <si>
    <t>EMBA (SCM)- USTC
MSc &amp;BSc (Chemistry)- CU</t>
  </si>
  <si>
    <t>01817093386
01812988944</t>
  </si>
  <si>
    <t>MD. OBAIDUL HAQUE</t>
  </si>
  <si>
    <t>ACI LIMITED</t>
  </si>
  <si>
    <t>MBA &amp; BBA (Marketing &amp; Business Administration)- Administrative Management College, Bangalore, India</t>
  </si>
  <si>
    <t>Khokan2k3@gmail.com</t>
  </si>
  <si>
    <t>01768148803</t>
  </si>
  <si>
    <t>MOHD. HUMAYOUN KABIR</t>
  </si>
  <si>
    <t>Ipas Bangladesh</t>
  </si>
  <si>
    <t>Advisor- Program, Country Office</t>
  </si>
  <si>
    <t>MPH- State University
MBS (State University)- National U</t>
  </si>
  <si>
    <t>2016, 1997</t>
  </si>
  <si>
    <t>kabir.humayoun@gmail.com</t>
  </si>
  <si>
    <t>01715359196</t>
  </si>
  <si>
    <t>A.N.M Nayeem Uddin</t>
  </si>
  <si>
    <t>Excel Technologies Ltd</t>
  </si>
  <si>
    <t>MBA (Marketing)- IUB
BBA (Marketing)- Eastern University</t>
  </si>
  <si>
    <t>nayeem0412@gmail.com</t>
  </si>
  <si>
    <t>01614629336</t>
  </si>
  <si>
    <t>Lalamove Bangladesh</t>
  </si>
  <si>
    <t>Team Leader - Business Development</t>
  </si>
  <si>
    <t>Md. Rakibul Hasan Khan</t>
  </si>
  <si>
    <t>Triotect and Associates Ltd</t>
  </si>
  <si>
    <t>Senior Architect</t>
  </si>
  <si>
    <t>arc.rhkhan@gmail.com</t>
  </si>
  <si>
    <t>01711428281</t>
  </si>
  <si>
    <t>MD NYEEM BAKSH</t>
  </si>
  <si>
    <t>shurjoMukhi Limited</t>
  </si>
  <si>
    <t>MBA (Marketing)- ULAB
BBA (Finance)- Asian University of Bangladesh</t>
  </si>
  <si>
    <t>nyeembaksh96@gmail.com</t>
  </si>
  <si>
    <t>01308535894</t>
  </si>
  <si>
    <t>MD. SARWAR HOSSAIN</t>
  </si>
  <si>
    <t>Banglalink Digital Communication Ltd</t>
  </si>
  <si>
    <t xml:space="preserve"> Lease Management Senior Specialist (Sr. Manager Band-4), </t>
  </si>
  <si>
    <t>MS (Disaster Management)- DU
LLB- BUBT
MSc &amp; BSc (Geography &amp; Environment)- JU</t>
  </si>
  <si>
    <t>2019, 2010, 2007, 2005</t>
  </si>
  <si>
    <t>shanto600@gmail.com
sarhossain@ banglalink.net</t>
  </si>
  <si>
    <t>01914454051</t>
  </si>
  <si>
    <t>zeenat7kamal@gmail.com</t>
  </si>
  <si>
    <t>Management coordinator</t>
  </si>
  <si>
    <t>Jinnat Chowdhury (Snigdha)</t>
  </si>
  <si>
    <t>MBA (Marketing)- IBAIS UNIVERSITY
MA &amp; BA- DU</t>
  </si>
  <si>
    <t>01611965424</t>
  </si>
  <si>
    <t>SHOPLOVER (A US BANGLA CONCERN)</t>
  </si>
  <si>
    <t>Management Trainee – Customer Service</t>
  </si>
  <si>
    <t>BBA (HR)- EWU</t>
  </si>
  <si>
    <t>TASNIMA NISAT</t>
  </si>
  <si>
    <t>HR Admin || Administration</t>
  </si>
  <si>
    <t>Skygen Blue Limited</t>
  </si>
  <si>
    <t>MA &amp; BA (Urdu Language and Literature)- DU</t>
  </si>
  <si>
    <t>01621345330</t>
  </si>
  <si>
    <t>tasnimanisat05@gmail.com</t>
  </si>
  <si>
    <t>Tuhin Ghagra</t>
  </si>
  <si>
    <t xml:space="preserve"> Minto Memorial College, Mymensingh </t>
  </si>
  <si>
    <t>Lecturer (Management)</t>
  </si>
  <si>
    <t>tuhinghagra@gmail.com</t>
  </si>
  <si>
    <t>01946 290 866</t>
  </si>
  <si>
    <t>MBA &amp; BBA (HRM)- Daffodil Institute of IT</t>
  </si>
  <si>
    <t>2023, 2020</t>
  </si>
  <si>
    <t>Bengal Pharmaceutical Limited</t>
  </si>
  <si>
    <t>HRBP (AM) HR &amp; Admin</t>
  </si>
  <si>
    <t>rinku.uiu@gmail.com</t>
  </si>
  <si>
    <t xml:space="preserve">mamo.khan0519@gmail. com </t>
  </si>
  <si>
    <t xml:space="preserve">Saima Khan Mamo </t>
  </si>
  <si>
    <t xml:space="preserve">01760685795 </t>
  </si>
  <si>
    <t>Chowdhurysabrina791@gmail.com</t>
  </si>
  <si>
    <t>Sabrina Chowdhury</t>
  </si>
  <si>
    <t>CMED Health Limited</t>
  </si>
  <si>
    <t>EXECUTIVE, HR &amp; Admin</t>
  </si>
  <si>
    <t>01680369326</t>
  </si>
  <si>
    <t>Munaf Ahmed</t>
  </si>
  <si>
    <t>ANANTA COMPANIES (RMG)</t>
  </si>
  <si>
    <t>Trainee (Public Relations )</t>
  </si>
  <si>
    <r>
      <t>BBA (</t>
    </r>
    <r>
      <rPr>
        <b/>
        <sz val="11"/>
        <color theme="1"/>
        <rFont val="Calibri"/>
        <family val="2"/>
        <scheme val="minor"/>
      </rPr>
      <t>HRM)</t>
    </r>
    <r>
      <rPr>
        <sz val="11"/>
        <color theme="1"/>
        <rFont val="Calibri"/>
        <family val="2"/>
        <scheme val="minor"/>
      </rPr>
      <t>- IUB</t>
    </r>
  </si>
  <si>
    <t>munafahmed480@gmail.com</t>
  </si>
  <si>
    <t>01721569137</t>
  </si>
  <si>
    <t>Monika Hossain</t>
  </si>
  <si>
    <t>Prashad Shalilkul</t>
  </si>
  <si>
    <t>BSc (EEE)- EWU</t>
  </si>
  <si>
    <t>hossainmonikaewu2016@gmail.com</t>
  </si>
  <si>
    <t>01951337905</t>
  </si>
  <si>
    <t>SAUDIA RAHMAN</t>
  </si>
  <si>
    <t>IMPEL SERVICE AND SOLUTIONS LIMITED</t>
  </si>
  <si>
    <t>CALLCENTER AGENT</t>
  </si>
  <si>
    <t>BBA (HR)- Manarat International University</t>
  </si>
  <si>
    <t>MD. OMAR FARUQ RIDOY</t>
  </si>
  <si>
    <t>LSI Industries Ltd</t>
  </si>
  <si>
    <t>ridoyomar294@gmail.com</t>
  </si>
  <si>
    <t>01910184192</t>
  </si>
  <si>
    <t>Shafi Az Zaman</t>
  </si>
  <si>
    <t>KADER'S BAZAAR Super Shop</t>
  </si>
  <si>
    <t>BSc (HRM)- IUB</t>
  </si>
  <si>
    <t>01617000720</t>
  </si>
  <si>
    <t>shafixperia@gmail.com</t>
  </si>
  <si>
    <t>Shanta Islam</t>
  </si>
  <si>
    <t>Bachelor of Business Administration-  Human Resource Management</t>
  </si>
  <si>
    <t>shantaislammaryam@gmail.com</t>
  </si>
  <si>
    <t>01879384236</t>
  </si>
  <si>
    <t>Air Astra</t>
  </si>
  <si>
    <t>MD Mahafuz Khan Akash</t>
  </si>
  <si>
    <t>BSc (HRM)- SEU</t>
  </si>
  <si>
    <t>mahafujakash@gmail.com</t>
  </si>
  <si>
    <t>01748523075</t>
  </si>
  <si>
    <t>United Finance</t>
  </si>
  <si>
    <t>Maj Jamal Mahmud Choudhury (Retd)</t>
  </si>
  <si>
    <t>General Manager (GM) and Chief Operations Officer (COO)</t>
  </si>
  <si>
    <t>BA- CU</t>
  </si>
  <si>
    <t>maj_mahmud@yahoo.com</t>
  </si>
  <si>
    <t>01713060316</t>
  </si>
  <si>
    <t>mohammadshorabhossain1@gmail.com</t>
  </si>
  <si>
    <t>Mohammad Shorab Hossain</t>
  </si>
  <si>
    <t>Momen Real Estate Ltd.</t>
  </si>
  <si>
    <t>MBA (IB)- DU
BBA (HRM)- World University of Bangladesh</t>
  </si>
  <si>
    <t>01521495686</t>
  </si>
  <si>
    <t>PRIOTOSH KARMOKAR</t>
  </si>
  <si>
    <t>Jatri Service Ltd</t>
  </si>
  <si>
    <t>BSc (AMT)- BGMEA University</t>
  </si>
  <si>
    <t>priotoshkummer2@gmail.com</t>
  </si>
  <si>
    <t>01852221861</t>
  </si>
  <si>
    <t>Nazia Tasmim</t>
  </si>
  <si>
    <t>MBA (HRM)- BUP
BBA (Marketing)- AUB</t>
  </si>
  <si>
    <t>tasmimjoya@gmail.com</t>
  </si>
  <si>
    <t>01703809468</t>
  </si>
  <si>
    <t>BSc (HRM)- BUBT</t>
  </si>
  <si>
    <t>01677831047</t>
  </si>
  <si>
    <t>MOHAMMAD NAZIRUL KABIR RASIB</t>
  </si>
  <si>
    <t>Mukhter &amp; Associates</t>
  </si>
  <si>
    <t>ADVOCATE</t>
  </si>
  <si>
    <t>rasibkabirctg@gmail.com</t>
  </si>
  <si>
    <t>01521484971
01994128887</t>
  </si>
  <si>
    <t>Arif Al Mamun Chowdhury</t>
  </si>
  <si>
    <t>Head of B2B &amp; Retail</t>
  </si>
  <si>
    <t>MBA (Marketing)- Stamford U
BBA (Marketing)- DU</t>
  </si>
  <si>
    <t>ongoing, 2003</t>
  </si>
  <si>
    <t>mamun.arif7@gmail.com</t>
  </si>
  <si>
    <t>01776611115</t>
  </si>
  <si>
    <t>Md.Maksudur Rahman (Rony)</t>
  </si>
  <si>
    <t>BBA (Marketing)- Prime University</t>
  </si>
  <si>
    <t>01712-535974
01854-173919</t>
  </si>
  <si>
    <t>kainatnipa333@gmail.com</t>
  </si>
  <si>
    <t>KAINAT NIPA</t>
  </si>
  <si>
    <t>B.Sc. Electrical &amp; Electronic Engineering</t>
  </si>
  <si>
    <t>01531277029</t>
  </si>
  <si>
    <t>MIR REDAUL HOQUE</t>
  </si>
  <si>
    <t>Area Manager – Trade Sales</t>
  </si>
  <si>
    <t>redaul.hoque@gmail.com</t>
  </si>
  <si>
    <t>01713255896</t>
  </si>
  <si>
    <t>Shaharir Mamun</t>
  </si>
  <si>
    <t>Multichannel</t>
  </si>
  <si>
    <t>Sales Engineer</t>
  </si>
  <si>
    <t>Diploma (RAC Engineering)- BTEB</t>
  </si>
  <si>
    <t>shanakonda69@gmail.com</t>
  </si>
  <si>
    <t>01946779640</t>
  </si>
  <si>
    <t>MD SADEK MAHMUD</t>
  </si>
  <si>
    <t>Gulf Worldwide Distribution FZE</t>
  </si>
  <si>
    <t>EMBA (Marketing)- EWU
BSc (Mechanical)- Sonargaon University
Diploma-BTEB</t>
  </si>
  <si>
    <t>sadekmahmud@gmail.com</t>
  </si>
  <si>
    <t>01747072513</t>
  </si>
  <si>
    <t>Mohammad Amimul Ahsan</t>
  </si>
  <si>
    <t>Global Merchandising Manager</t>
  </si>
  <si>
    <t>MBA (apparel Merchandising)- Primeasia U
BSc (Apparel Manufacturing &amp; Technology)- BGMEA U</t>
  </si>
  <si>
    <t>ahsan645319@gmail.com</t>
  </si>
  <si>
    <t>01818645319</t>
  </si>
  <si>
    <t>General Manager, Head of Marketing &amp; Communication</t>
  </si>
  <si>
    <t>bti (Building technologies &amp; Ideas Limited</t>
  </si>
  <si>
    <t>SAUROV ADHIKARI</t>
  </si>
  <si>
    <t>Brand Lead, Brand Promotion &amp; Advertising</t>
  </si>
  <si>
    <t>MBA (Tourism &amp; Hospitality Management)- DU
MBA (Marketing)- BUP
BBA (Marketing)- NSU</t>
  </si>
  <si>
    <t>saurovadhikari@gmail.com</t>
  </si>
  <si>
    <t>01319514415</t>
  </si>
  <si>
    <t>Sales Operation Manager</t>
  </si>
  <si>
    <t>BBA (Marketing) IUB</t>
  </si>
  <si>
    <t>01777768215</t>
  </si>
  <si>
    <t>MD SIAM UZZAMAN KHAN</t>
  </si>
  <si>
    <t>Territory Manager (Trade)</t>
  </si>
  <si>
    <t>siamuzzaman95@gmail.com</t>
  </si>
  <si>
    <t>01719274099</t>
  </si>
  <si>
    <t>MD AZHARUL ISLAM MBA FCMA</t>
  </si>
  <si>
    <t>nobin1167@gmail.com</t>
  </si>
  <si>
    <t>01912760300</t>
  </si>
  <si>
    <t>MD. SHAH ALAM RAHMAN</t>
  </si>
  <si>
    <t>GO Courier Limited</t>
  </si>
  <si>
    <t>Assistant Manager, Operation</t>
  </si>
  <si>
    <t>MBA &amp; BBA (Marketing)- The Millennium University</t>
  </si>
  <si>
    <t>ONGOING, 2019</t>
  </si>
  <si>
    <t>shahalamrahman@gmail.com</t>
  </si>
  <si>
    <t>01611-693839</t>
  </si>
  <si>
    <t>amrinaroshni92@gmail.com</t>
  </si>
  <si>
    <t>Amrina Tasnim Roshni</t>
  </si>
  <si>
    <t>Brand Manager (Premium Segment) - Marketing</t>
  </si>
  <si>
    <t>MBA &amp; BBA (Marketing)-  DU</t>
  </si>
  <si>
    <t>01675688264</t>
  </si>
  <si>
    <t>ranobeer@gmail.com</t>
  </si>
  <si>
    <t>Md. Ran-O-Beer Islam</t>
  </si>
  <si>
    <t>Momen Real Estate Ltd</t>
  </si>
  <si>
    <t>PROJECT MANAGER, SOFTWARE</t>
  </si>
  <si>
    <t>01819061476</t>
  </si>
  <si>
    <t>Md.Monirul Islam</t>
  </si>
  <si>
    <t>PADAKHEP Manabik Unnayan Kendra (PMUK)</t>
  </si>
  <si>
    <t>Senior Manager ( Admin &amp; Accounts)</t>
  </si>
  <si>
    <t>MBA (HRM)- University of Global Village
MSc &amp; BSc (Geography)- National U</t>
  </si>
  <si>
    <t>2020, 2005, 2003</t>
  </si>
  <si>
    <t>monir_taro@yahoo.com</t>
  </si>
  <si>
    <t>01712979155</t>
  </si>
  <si>
    <t>Kalyar Replica Limited (Concern of ACME Group)</t>
  </si>
  <si>
    <t xml:space="preserve">ARIF KHAN </t>
  </si>
  <si>
    <t>NANDAN KANON HOUSING LTD</t>
  </si>
  <si>
    <t>Assistant Manager ( HR &amp; Admin)</t>
  </si>
  <si>
    <t>MBA (HRM)- AIUB
BSc (Environmental Science and Resource Management)- MBSTU</t>
  </si>
  <si>
    <t>arif52@live.com</t>
  </si>
  <si>
    <t>01723607710</t>
  </si>
  <si>
    <t>AUGUSTIN MONDOL</t>
  </si>
  <si>
    <t>BEXIMCO Holdings and IT Division</t>
  </si>
  <si>
    <t>MBA &amp; BBA (HRM &amp; Finance)- IBA, JU</t>
  </si>
  <si>
    <t>augustinmondol@gmail.com</t>
  </si>
  <si>
    <t>01719-221140
01787-680842</t>
  </si>
  <si>
    <t>Engineering Spin Ltd</t>
  </si>
  <si>
    <t>Executive Director - HR, Admin &amp; Compliances</t>
  </si>
  <si>
    <t>Mcom (Management)- National U
Bcom- National U</t>
  </si>
  <si>
    <t>MD KOPONUR ISLAM SOUROV</t>
  </si>
  <si>
    <t>Mobile Tele Solutions</t>
  </si>
  <si>
    <t>Head of Operation – Business Development, HR &amp; Admin</t>
  </si>
  <si>
    <t>EMBA (Marketing)- NSU
BBA (Marketing)- UITS</t>
  </si>
  <si>
    <t>koponur.islam@gmail.com</t>
  </si>
  <si>
    <t>01717866988
01844217310</t>
  </si>
  <si>
    <t xml:space="preserve">TANVEER MEHEDI </t>
  </si>
  <si>
    <t>CEMS Global-Bangladesh</t>
  </si>
  <si>
    <t>MBA (MIS)- DU
BSc (CSE)- DIU</t>
  </si>
  <si>
    <t>tanveer368@diu.edu.bd, tanveersamratabeer@gmail.com</t>
  </si>
  <si>
    <t>01684600423
01533901906</t>
  </si>
  <si>
    <t>YAR MEHEDI</t>
  </si>
  <si>
    <t>F.M. Traders</t>
  </si>
  <si>
    <t>Manager(Commercial &amp; SCM)</t>
  </si>
  <si>
    <t>EMBA (Operation Management)- BRAC U
BSS (Social Science)- Bangladesh Open University</t>
  </si>
  <si>
    <t>2022, 2013</t>
  </si>
  <si>
    <t>ymsuzon2007@gmail.com</t>
  </si>
  <si>
    <t>01756 427632</t>
  </si>
  <si>
    <t>Akboria Limited.</t>
  </si>
  <si>
    <t>Ujala Paint Industry</t>
  </si>
  <si>
    <t>MD. SAIFUL HUQ SHAFEEN</t>
  </si>
  <si>
    <t>MBA (HRM)- IIUC
MSc &amp; BSc (Statistics)- DU</t>
  </si>
  <si>
    <t>2008, 1998, 1990</t>
  </si>
  <si>
    <t>saiful_shafeen@yahoo.com</t>
  </si>
  <si>
    <t>01791737376</t>
  </si>
  <si>
    <t>apurba.s.ahmed@gmail.com</t>
  </si>
  <si>
    <t>Mohammad Shahkat Ahmed</t>
  </si>
  <si>
    <t>Cluster Warehouse Senior Executive</t>
  </si>
  <si>
    <t>MBA (Finance)- DU
BSc (EEE)- IUT</t>
  </si>
  <si>
    <t>01721923005</t>
  </si>
  <si>
    <t>Mohammed Kamruzzaman FCCA</t>
  </si>
  <si>
    <t>BSc (Applied Accounting)- Oxford Brookes University, UK
BCom (Management)- JNU</t>
  </si>
  <si>
    <t>01833819192, 01818259840</t>
  </si>
  <si>
    <t>sohadeb@gmail.com</t>
  </si>
  <si>
    <t>SOHADEB KUMER DAS, FCA, ACS, CMA</t>
  </si>
  <si>
    <t xml:space="preserve">Chief Financial Officer &amp; Company Secretary </t>
  </si>
  <si>
    <t>LLB, Mcom &amp; Bcom- National U</t>
  </si>
  <si>
    <t>2019, 2004, 2002</t>
  </si>
  <si>
    <t>01713204689</t>
  </si>
  <si>
    <t>MOHAMMAD ABDUL JALIL</t>
  </si>
  <si>
    <t>DEVNET GROUP</t>
  </si>
  <si>
    <t>01773369822</t>
  </si>
  <si>
    <t>bdjewel@live.com</t>
  </si>
  <si>
    <t>KHONDOKER QUARIBUL HASAN</t>
  </si>
  <si>
    <t>Simtex Industries Limited</t>
  </si>
  <si>
    <t>MBA - ASA University 
BBA- Asian University of Bangladesh</t>
  </si>
  <si>
    <t>Md. Nazir Ahmed</t>
  </si>
  <si>
    <t>Mediserve S.A.R.L</t>
  </si>
  <si>
    <t>SENIOR MANAGER, ACCOUNTS &amp; AUDIT</t>
  </si>
  <si>
    <t>nazirahme@gmail.com</t>
  </si>
  <si>
    <t>01811101111</t>
  </si>
  <si>
    <t>Httpool Bangladesh Ltd</t>
  </si>
  <si>
    <t>Liz Fashion Industry Ltd</t>
  </si>
  <si>
    <t>mehedihasan.mnsp@gmail.com</t>
  </si>
  <si>
    <t>Sajjad Hossain</t>
  </si>
  <si>
    <t>INNOVATIVE CREATION LIMITED</t>
  </si>
  <si>
    <t>Strategic Communication Planner</t>
  </si>
  <si>
    <t>MA &amp; BA (Communication and Journalism)- CU</t>
  </si>
  <si>
    <t>sajjadhossain3680@gmail.com</t>
  </si>
  <si>
    <t>01924443680</t>
  </si>
  <si>
    <t>DGM-Talent Acquisition &amp; HR Operation</t>
  </si>
  <si>
    <t>Cocacola Bangladesh Beverage
Limited</t>
  </si>
  <si>
    <t>Asst. Manager, Alternative Chanel</t>
  </si>
  <si>
    <t>BA- University of Derby
Diploma (Accounting)- North London College of Business Studies</t>
  </si>
  <si>
    <t>porbot8@gmail.com</t>
  </si>
  <si>
    <t>01611080887</t>
  </si>
  <si>
    <t>sanjidabinteear@gmail.com</t>
  </si>
  <si>
    <t xml:space="preserve">SANJIDA BINTE EAR    </t>
  </si>
  <si>
    <t>Sancred Welfare Foundation</t>
  </si>
  <si>
    <t xml:space="preserve"> MEAL Officer</t>
  </si>
  <si>
    <t>PMDS-JNU
MSS &amp; BSS (Economics)- National U</t>
  </si>
  <si>
    <t>01742 084834</t>
  </si>
  <si>
    <t>Multimode International</t>
  </si>
  <si>
    <t>Assistant Manager, Merchandising</t>
  </si>
  <si>
    <t>Mcom &amp; Bcom (ACCOUNTING)- NATIONAL U</t>
  </si>
  <si>
    <t>raj1711984@yahoo.com</t>
  </si>
  <si>
    <t>01762507453</t>
  </si>
  <si>
    <t>dwipstar@yahoo.com</t>
  </si>
  <si>
    <t>MD. JAYEDUL ISLAM</t>
  </si>
  <si>
    <t>HAMS GROUP</t>
  </si>
  <si>
    <t>AGM Merchandising &amp; Marketing</t>
  </si>
  <si>
    <t>01786552233</t>
  </si>
  <si>
    <t>MD SHAMIM CHOWDHURY</t>
  </si>
  <si>
    <t>WIMAX D.O.O</t>
  </si>
  <si>
    <t>Manager Merchandising and Sourcing (Apparels)</t>
  </si>
  <si>
    <t>shamim.bgd@yahoo.com</t>
  </si>
  <si>
    <t>01714170078</t>
  </si>
  <si>
    <t>SAKHAWAT HOSSAIN</t>
  </si>
  <si>
    <t>UK Buyer:sainsbury's</t>
  </si>
  <si>
    <t>BSc (Textile Engineering)- BUBT</t>
  </si>
  <si>
    <t>sakhawat.bubt@gmail.com</t>
  </si>
  <si>
    <t>01911046583</t>
  </si>
  <si>
    <t>Sayed Muhammad Golam Sarwar</t>
  </si>
  <si>
    <t>Bitbody Bangladesh Ltd</t>
  </si>
  <si>
    <t>Manager Merchandising</t>
  </si>
  <si>
    <t>EMBA (Marketing)- EWU
BSc (Apparel Merchandising)- BGMEA U</t>
  </si>
  <si>
    <t>2021, 2011</t>
  </si>
  <si>
    <t>golamsarwar62@gmail.com</t>
  </si>
  <si>
    <t>01715544818</t>
  </si>
  <si>
    <t>imteajikram@gmail.com
imteaj@live.com</t>
  </si>
  <si>
    <t>Sidko Group Ltd</t>
  </si>
  <si>
    <t>Assistant General Manager; Marketing
&amp; Merchandising</t>
  </si>
  <si>
    <t>Khandkar Imteaj Ikram</t>
  </si>
  <si>
    <t>MBA (MIS)- DU
BSc- National U</t>
  </si>
  <si>
    <t>01707138401</t>
  </si>
  <si>
    <t>tanvirtex96@gmail.com</t>
  </si>
  <si>
    <t>Md. Shahidul Islam (Rasel)</t>
  </si>
  <si>
    <t>LIANG FASHION BD LTD</t>
  </si>
  <si>
    <t>Manager Merchandising &amp; Production</t>
  </si>
  <si>
    <t>MBA (Apparel Merchandising)- Uttara University
BBS- National U</t>
  </si>
  <si>
    <t>rasel.emti@gmail.com</t>
  </si>
  <si>
    <t>01919-215190</t>
  </si>
  <si>
    <t>noormhassan@yahoo.com</t>
  </si>
  <si>
    <t>Noor Hassan</t>
  </si>
  <si>
    <t>Ralph Lauren</t>
  </si>
  <si>
    <t>Merchandising Manager</t>
  </si>
  <si>
    <t>01726801802</t>
  </si>
  <si>
    <t>AKM SAIFUL ISLAM</t>
  </si>
  <si>
    <t>Uttara Group of Company Dhaka</t>
  </si>
  <si>
    <t xml:space="preserve">SR. AGM: OPERATION &amp; Supply Chain Management </t>
  </si>
  <si>
    <t>PGD- BIHRM 
BSc (Mechanical)- DUET</t>
  </si>
  <si>
    <t>-, 1998</t>
  </si>
  <si>
    <t>saiful11.akm@gmail.com</t>
  </si>
  <si>
    <t>01911577168</t>
  </si>
  <si>
    <t>AREFIN SIDDIQUE</t>
  </si>
  <si>
    <t>Finlay Bazar Limited</t>
  </si>
  <si>
    <t>Product Manager, FMCG, Live Stock &amp; Fresh Produce</t>
  </si>
  <si>
    <t>BBS (Hospitality Management)- Victoria University of Bangladesh</t>
  </si>
  <si>
    <t>jeryboss@gmail.com
arefin_2015@yahoo.com</t>
  </si>
  <si>
    <t>01711374907</t>
  </si>
  <si>
    <t>asma16036@gmail.com</t>
  </si>
  <si>
    <t>Maersk Ltd</t>
  </si>
  <si>
    <t>Customer Experience Agent, Lead Logistics, SCM</t>
  </si>
  <si>
    <t>yesmin.sadia@gmail.com</t>
  </si>
  <si>
    <t>Sadia Yesmen Moon</t>
  </si>
  <si>
    <t>Assistant – Procurement &amp; Supply Chain Management</t>
  </si>
  <si>
    <t>01706469345</t>
  </si>
  <si>
    <t>Head of Agent Acquisition &amp; Development</t>
  </si>
  <si>
    <t>ARIDOD Tech Serve</t>
  </si>
  <si>
    <t>Engr. S.M. MOHSI-UL-ANIS</t>
  </si>
  <si>
    <t>Project coordinator</t>
  </si>
  <si>
    <t>Masters (Civil and Environmental Engineering)- SUST
Masters &amp; Bachelors (Finance &amp; Civil Engineering)- UAP</t>
  </si>
  <si>
    <t>2017, 2014, 2011</t>
  </si>
  <si>
    <t>anismohsiul@gmail.com</t>
  </si>
  <si>
    <t>01717253283</t>
  </si>
  <si>
    <t>MD. ZAHANGIR ALAM</t>
  </si>
  <si>
    <t>Mak Estate developments Ltd</t>
  </si>
  <si>
    <t>Position Site Engineer</t>
  </si>
  <si>
    <t>BSc (Civil)- European University
Diploma (Construction)- Pabna Polytechnic Institute, Pabna</t>
  </si>
  <si>
    <t>01746 101718</t>
  </si>
  <si>
    <t>engrjoy69@gmail.com</t>
  </si>
  <si>
    <t>FAYSAL ISLAM</t>
  </si>
  <si>
    <t>Sulekha Son’s Ltd.</t>
  </si>
  <si>
    <t>Project Manager (PM)</t>
  </si>
  <si>
    <t>BSc (civil)- AUST</t>
  </si>
  <si>
    <t>eng.faysalislam118@gmail.com</t>
  </si>
  <si>
    <t>01773191313</t>
  </si>
  <si>
    <t>Md. Istiak Yar</t>
  </si>
  <si>
    <t>Studio 0’9</t>
  </si>
  <si>
    <t>istiak.yar@gmail.com</t>
  </si>
  <si>
    <t>01672318169</t>
  </si>
  <si>
    <t>MD. ZIAUL HOQUE</t>
  </si>
  <si>
    <t>Seven Circle (Bangladesh) Ltd</t>
  </si>
  <si>
    <t>Executive Engineer (Civil)</t>
  </si>
  <si>
    <t>BSc (Civil)- IUBAT
Diploma (Civil)- BTEB</t>
  </si>
  <si>
    <t>2011, 1992</t>
  </si>
  <si>
    <t>engrziaul1971@gmail.com</t>
  </si>
  <si>
    <t>01711154049</t>
  </si>
  <si>
    <t>MUNSHI OBAIDUL ISLAM</t>
  </si>
  <si>
    <t>Assistant Manager- Civil</t>
  </si>
  <si>
    <t>BSc (Civil)- European University of Bangladesh
Diiploma (Civil)- Dhaka Polytechnic</t>
  </si>
  <si>
    <t>obaiduldip@yahoo.com</t>
  </si>
  <si>
    <t>01850515195</t>
  </si>
  <si>
    <t>mdrezaulamin@gmail.com
rezaulamin2002@yahoo.com</t>
  </si>
  <si>
    <t>Manager, Data Steward &amp; TECE Data Governance</t>
  </si>
  <si>
    <t>TD Bank (canada)</t>
  </si>
  <si>
    <t>ad2latc@gmail.com</t>
  </si>
  <si>
    <t>01755594994</t>
  </si>
  <si>
    <t>LLM, LLB</t>
  </si>
  <si>
    <t>Abdun Naser Khan</t>
  </si>
  <si>
    <t>Prime Minister’s Priority Project (Prime Minister’s Office)</t>
  </si>
  <si>
    <t>01711789051</t>
  </si>
  <si>
    <t>hakim_anwar@yahoo.com</t>
  </si>
  <si>
    <t>MSS &amp; BSS- ECONOMICS</t>
  </si>
  <si>
    <t>BCS (Admn.) Cadre Officer</t>
  </si>
  <si>
    <t>QUAZI MD. ANWARUL HAKIM</t>
  </si>
  <si>
    <t>M A Akmall Hossain Azad</t>
  </si>
  <si>
    <t>LLM, LLB- DU</t>
  </si>
  <si>
    <t>ashoketaru@gmail.com</t>
  </si>
  <si>
    <t>01726944544</t>
  </si>
  <si>
    <t>Md Masum Khan</t>
  </si>
  <si>
    <t>Joint Secretary</t>
  </si>
  <si>
    <t>Ministry Of Defense,
Government of Bangladesh</t>
  </si>
  <si>
    <t>MSS &amp; BSS- ECONOMICS- DU</t>
  </si>
  <si>
    <t>masumkhan60@yahoo.com</t>
  </si>
  <si>
    <t>0155600851</t>
  </si>
  <si>
    <t>MA (Public Policy and Management)- NUB
MA &amp; BA- DU</t>
  </si>
  <si>
    <t>Shahin Ahmed Chowdhury</t>
  </si>
  <si>
    <t>Member (Senior Secretary), Industry and Energy Division</t>
  </si>
  <si>
    <t>Bangladesh Planning Commission, Government of Bangladesh</t>
  </si>
  <si>
    <t>shahinmono@hotmail.com</t>
  </si>
  <si>
    <t>01552306363
01713850951</t>
  </si>
  <si>
    <t>Md. Zafar Iqbal</t>
  </si>
  <si>
    <t xml:space="preserve">ADB Project </t>
  </si>
  <si>
    <t xml:space="preserve">Team Leader /Project Management Coordinator </t>
  </si>
  <si>
    <t xml:space="preserve"> MBA (IBA), Mcom &amp; Bcom- DU </t>
  </si>
  <si>
    <t>1998, 1986, 1983</t>
  </si>
  <si>
    <t>no data</t>
  </si>
  <si>
    <t>Kazi Zebunnessa Begum</t>
  </si>
  <si>
    <t>ADDITIONAL SECRETARY</t>
  </si>
  <si>
    <t>World Health Wing, Health Services Division, Ministry of Health &amp; Family Welfare</t>
  </si>
  <si>
    <t>MA (Development Studies)- Institute of Social Studies, Netherlands
MSS &amp; BSS- Du</t>
  </si>
  <si>
    <t>2003, 1986, 1985</t>
  </si>
  <si>
    <t>zebun1@yahoo.com</t>
  </si>
  <si>
    <t>01753422385</t>
  </si>
  <si>
    <t>saifur.work@gmail.com
engsaifur@gmail.com</t>
  </si>
  <si>
    <t>01711943218
01712612685</t>
  </si>
  <si>
    <t>MD SAIFUR RAHMAN</t>
  </si>
  <si>
    <t>BSc (CIVIL)- Bangladesh Institute of Technology (KUET)</t>
  </si>
  <si>
    <t>Bidhan Krishna Shil</t>
  </si>
  <si>
    <t>Hazrat Shahjalal International Airport Terminal 3 Expansion Project</t>
  </si>
  <si>
    <t>Project Engineer(MEP)</t>
  </si>
  <si>
    <t>bidhaneee@yahoo.com</t>
  </si>
  <si>
    <t>01748304615</t>
  </si>
  <si>
    <t>masum.cee039@yahoo.com
masum.cee039@gmail.com</t>
  </si>
  <si>
    <t>01714944915</t>
  </si>
  <si>
    <t>MOHIUDDIN AHAMMAD MASUM</t>
  </si>
  <si>
    <t>BSc (Civil)- SUST</t>
  </si>
  <si>
    <t>MD. Nur Muhammad</t>
  </si>
  <si>
    <t>Remark HB Limited</t>
  </si>
  <si>
    <t>eng.nurmuhammad.civil@gmail.com</t>
  </si>
  <si>
    <t>01905099811</t>
  </si>
  <si>
    <t>Diploma (Civil)- Dinajpur Polytechnic</t>
  </si>
  <si>
    <t>2022, 2010</t>
  </si>
  <si>
    <t>Mazharul Ahsan Chowdhury</t>
  </si>
  <si>
    <t>mazharul.ahsan@yahoo.com</t>
  </si>
  <si>
    <t>01911 425 018</t>
  </si>
  <si>
    <t xml:space="preserve">MBA (IR)- JU
BSc (Civil)- UAP </t>
  </si>
  <si>
    <t>United Nations World Food Programme</t>
  </si>
  <si>
    <t>Project Engineer Associate, DRR</t>
  </si>
  <si>
    <t>ayubmdmahedyhassan@outlook.com</t>
  </si>
  <si>
    <t>01989291851</t>
  </si>
  <si>
    <t>Md. Mahedy Hassan Ayub</t>
  </si>
  <si>
    <t>Gildan Activate Bangladesh Limited</t>
  </si>
  <si>
    <t>IMON ROY</t>
  </si>
  <si>
    <t>Deputy Operative Director</t>
  </si>
  <si>
    <t>mrroyimon@gmail.com</t>
  </si>
  <si>
    <t>01717 543392</t>
  </si>
  <si>
    <t>BSc (Chemical Engineering)- SUST</t>
  </si>
  <si>
    <t xml:space="preserve">mamun752003@yahoo.com </t>
  </si>
  <si>
    <t>01711543485</t>
  </si>
  <si>
    <t>EMBA (Finance)- NSU
BSc (ME)- BUET</t>
  </si>
  <si>
    <t>Mir Abdul Al Mamun Chowdhury ( Mamun )</t>
  </si>
  <si>
    <t>Mumanu Ployester Industries Ltd ( A Private Company)</t>
  </si>
  <si>
    <t>Director - Operation</t>
  </si>
  <si>
    <t>mozahidul64@gmail.com</t>
  </si>
  <si>
    <t>MOZAHIDUL ISLAM</t>
  </si>
  <si>
    <t>Hamko Industries Ltd</t>
  </si>
  <si>
    <t>Assistant Engineer Maintenance</t>
  </si>
  <si>
    <t>BSc (EEE)- IUBAT
Diploma (EE)- Khulna Polytechnic</t>
  </si>
  <si>
    <t>01515243962</t>
  </si>
  <si>
    <t>01714455423</t>
  </si>
  <si>
    <t>salmansikder66@gmail.com</t>
  </si>
  <si>
    <t>MOHAMMAD SALMAN</t>
  </si>
  <si>
    <t>SHANGHAI ELECTRIC COMPANY</t>
  </si>
  <si>
    <t>BSc ((EEE)- AIUB</t>
  </si>
  <si>
    <t>MD ASHIFUL ALAM</t>
  </si>
  <si>
    <t>H&amp;M Bangladesh Production Office</t>
  </si>
  <si>
    <t>MBA (HRM)- IIUC</t>
  </si>
  <si>
    <t>alam_ashif@yahoo.com</t>
  </si>
  <si>
    <t>01962424214</t>
  </si>
  <si>
    <t>Ahmed Sabbir Hasan</t>
  </si>
  <si>
    <t>Deputy Manager – Human Resources &amp; Admin</t>
  </si>
  <si>
    <t xml:space="preserve">MBA (HRM)- UAP
LLB- National U
MBA &amp; BBA (Management)- JNU, </t>
  </si>
  <si>
    <t>2021, 2021, 2010, 2007</t>
  </si>
  <si>
    <t>sabbirhasan173@gmail.com</t>
  </si>
  <si>
    <t>01677813858</t>
  </si>
  <si>
    <t>APARAJITA BARUA</t>
  </si>
  <si>
    <t>iFarmer Limited</t>
  </si>
  <si>
    <t>Manager - Human Resources</t>
  </si>
  <si>
    <t>2022, 2018, 2015</t>
  </si>
  <si>
    <t>MBA (MIS)- DU
PGDHRM- UIU
BBA (Management)- National U</t>
  </si>
  <si>
    <t>apara07.ab@gmail.com</t>
  </si>
  <si>
    <t>01764441678</t>
  </si>
  <si>
    <t>tonoyrman@gmail.com</t>
  </si>
  <si>
    <t>01674645472</t>
  </si>
  <si>
    <t>ARMAN KHANDOKER</t>
  </si>
  <si>
    <t>Tanin Group</t>
  </si>
  <si>
    <t>Company Secretary &amp; Dy. Manager - HR, Admin, Compliance</t>
  </si>
  <si>
    <t>MBA (HRM)- Stamford U</t>
  </si>
  <si>
    <t>A. S. M. SHARIFUL ALAM</t>
  </si>
  <si>
    <t>Hop Lun Intimate (Bangladesh) Ltd</t>
  </si>
  <si>
    <t>Assistant Manager (Department Lead), People &amp; Culture</t>
  </si>
  <si>
    <t>MBA (HRM)- GUB
PGDHRM- BIHRM
BSc (Mathematics)- National U</t>
  </si>
  <si>
    <t>2020, 2017, 2007</t>
  </si>
  <si>
    <t>sharifulalam08@gmail.com</t>
  </si>
  <si>
    <t>01713279889</t>
  </si>
  <si>
    <t>YES Pvt. Ltd.</t>
  </si>
  <si>
    <t>MBA(HRM)- GUB
MA &amp; BA (Linguistics)- DU</t>
  </si>
  <si>
    <t>2012, 2005, 2004</t>
  </si>
  <si>
    <t>SHAFAT RAHMAN</t>
  </si>
  <si>
    <t>UNIQLO Social Business Bangladesh Limited</t>
  </si>
  <si>
    <t>Deputy Manager-Human Resource</t>
  </si>
  <si>
    <t>MBA (HRM)- ULAB
BBA (HRM)- UIU</t>
  </si>
  <si>
    <t>rahman.shafat@gmail.com</t>
  </si>
  <si>
    <t>01680738693
01714275876</t>
  </si>
  <si>
    <t>Maheen Dizayn Etiket (BD.) Ltd.</t>
  </si>
  <si>
    <t>rkarim9423@gmail.com</t>
  </si>
  <si>
    <t>Sr. Manager - HR, Admin &amp; Compliance</t>
  </si>
  <si>
    <t>01974735566</t>
  </si>
  <si>
    <t>Senior Executive, People &amp; Culture Department, Dnet</t>
  </si>
  <si>
    <t>GIM, Concern of Galaxy Group</t>
  </si>
  <si>
    <t>Deputy Manager- HR &amp; Admin</t>
  </si>
  <si>
    <t>BBA (HRM)- Manarat International University</t>
  </si>
  <si>
    <t>jakariyasiddiki.hr@gmail.com</t>
  </si>
  <si>
    <t>Kadimul Hoque</t>
  </si>
  <si>
    <t>Spring Rain Private Ltd (UK Based Fintech Company)</t>
  </si>
  <si>
    <t>01954002316</t>
  </si>
  <si>
    <t>shafin.kh@gmail.com</t>
  </si>
  <si>
    <t>Khan Mohammad Nahian</t>
  </si>
  <si>
    <t>MBA &amp; BBA (HRM &amp; Marketing)- DU</t>
  </si>
  <si>
    <t>khan_40891@live.com</t>
  </si>
  <si>
    <t>01673094971</t>
  </si>
  <si>
    <t>MD. ABRAR HOSSAIN</t>
  </si>
  <si>
    <t>Primitek Group</t>
  </si>
  <si>
    <t>Sr. Executive, HR &amp; Admin (kaizen &amp; 5S Specialist)</t>
  </si>
  <si>
    <t>abrardipu@gmail.com</t>
  </si>
  <si>
    <t>01686072074</t>
  </si>
  <si>
    <t>Md. Mahmudul Amin</t>
  </si>
  <si>
    <t>Janata Jute Mills Limited</t>
  </si>
  <si>
    <t>Chief of Administration</t>
  </si>
  <si>
    <t>01764078555</t>
  </si>
  <si>
    <t>mahmudulamin75@gmail.com</t>
  </si>
  <si>
    <t>MBA ((HRM)- DIU
Mcom &amp; Bcom (Management)- JNU (National)</t>
  </si>
  <si>
    <t>2011, 1999, 1997</t>
  </si>
  <si>
    <t>Manager (People &amp; Culture)</t>
  </si>
  <si>
    <t>Bangla-Den Sourcing (Pvt.) Limited</t>
  </si>
  <si>
    <t>MD.NAHID AKTER NIROB</t>
  </si>
  <si>
    <t>IDS Group</t>
  </si>
  <si>
    <t>MBA (HRM)- AIUB
BSc (Food Technology)- Comilla University</t>
  </si>
  <si>
    <t>nirobone1@gmail.com</t>
  </si>
  <si>
    <t>01819901099</t>
  </si>
  <si>
    <t>Mohammad Manzurul Hassan Rubel</t>
  </si>
  <si>
    <t>CMED Health</t>
  </si>
  <si>
    <t>Assistant Manager, People, Culture &amp; Admin</t>
  </si>
  <si>
    <t>01817005799</t>
  </si>
  <si>
    <t>manzurulhassanrubel@yahoo.com</t>
  </si>
  <si>
    <t>upal_sh@hotmail.com</t>
  </si>
  <si>
    <t>Muniruz Zaman</t>
  </si>
  <si>
    <t>Le Paradise Palace Hotel - UAE</t>
  </si>
  <si>
    <t>Human Resource Manager (Remote work from
Bangladesh)</t>
  </si>
  <si>
    <t>01747443767</t>
  </si>
  <si>
    <t>Nazia Anjum</t>
  </si>
  <si>
    <t>Nagad Ltd</t>
  </si>
  <si>
    <t>Senior Executive - Employee Life Cycle Management</t>
  </si>
  <si>
    <t>MSc &amp; BSc- Home Economics College</t>
  </si>
  <si>
    <t>nazianjum759@gmail.com</t>
  </si>
  <si>
    <t>01685509598
01675667029</t>
  </si>
  <si>
    <t>Momtahina Hoque</t>
  </si>
  <si>
    <t>Navana Limited Toyota</t>
  </si>
  <si>
    <t>MBA (HRM)- ULAB
BBS- National U</t>
  </si>
  <si>
    <t>momtahina2009@gmail.com</t>
  </si>
  <si>
    <t>01672799021</t>
  </si>
  <si>
    <t>alamin983@yahoo.com
al.aminniloy55@gmail.com</t>
  </si>
  <si>
    <t>01915855000
0167409250</t>
  </si>
  <si>
    <t>MD. AL AMIN</t>
  </si>
  <si>
    <t>Tex Fasteners, Bangladesh (Tex Zippers BD LTD)</t>
  </si>
  <si>
    <t>Assistant Manager - HR, OD and Learning</t>
  </si>
  <si>
    <t>MA &amp; BA (Language, Literature &amp; Linguistics)- AUB</t>
  </si>
  <si>
    <t>FARJANA AYRIN</t>
  </si>
  <si>
    <t>Asst. General Manager, Human Resources</t>
  </si>
  <si>
    <t>MBA (HR)- EWU
MSC &amp; BSC (Chemistry)- National U</t>
  </si>
  <si>
    <t>ayrinbd@yahoo.com</t>
  </si>
  <si>
    <t>01739274777
01711172383</t>
  </si>
  <si>
    <t>MAHMOOD BIN RAFIQUE</t>
  </si>
  <si>
    <t>Labib Group - Excel Telecom (Samsung Mobile Bangladesh)</t>
  </si>
  <si>
    <t>Manager - HR Administration</t>
  </si>
  <si>
    <t>EMBA (HRM)- Presidency University
BBS (Marketing)- National U</t>
  </si>
  <si>
    <t>2023, 2014</t>
  </si>
  <si>
    <t>mahmoodbinrafique@gmail.com</t>
  </si>
  <si>
    <t>01911193988</t>
  </si>
  <si>
    <t>Manager- HR (Act as In Charge)</t>
  </si>
  <si>
    <t>MSS- DU</t>
  </si>
  <si>
    <t>touhidurhrd@gmail.com</t>
  </si>
  <si>
    <t>01712773844</t>
  </si>
  <si>
    <t>NUSHRAT JAHAN</t>
  </si>
  <si>
    <t>Communique Vox (C.Vox) Ltd</t>
  </si>
  <si>
    <t>nushratoveey@gmail.com</t>
  </si>
  <si>
    <t>01722034809</t>
  </si>
  <si>
    <t>MBA (HRM)- IUBAT</t>
  </si>
  <si>
    <t>TANVIR HAIDER</t>
  </si>
  <si>
    <t>SCHOLASTICA</t>
  </si>
  <si>
    <t>Deputy Manager (HR)</t>
  </si>
  <si>
    <t>Masters (HRM)- JU
MBA &amp; BBA (Marketing)- Manarat International University</t>
  </si>
  <si>
    <t>2020, 2017, 2016</t>
  </si>
  <si>
    <t>tanvirfarabi2195@gmail.com</t>
  </si>
  <si>
    <t>01728701 269</t>
  </si>
  <si>
    <t>Md. Golam Mostafa</t>
  </si>
  <si>
    <t>Ezwage limited</t>
  </si>
  <si>
    <t>Sr.Executive – HR &amp; Admin</t>
  </si>
  <si>
    <t>MBA &amp; BBA (Finance)- PRESIDENCY UNIVERSITY</t>
  </si>
  <si>
    <t>glm.mostafa92@gmail.com</t>
  </si>
  <si>
    <t>01922154802</t>
  </si>
  <si>
    <t>Md. Shahadat Hossain</t>
  </si>
  <si>
    <t>F M Agro Foods Ltd. [SHUKRAN]</t>
  </si>
  <si>
    <t>EMBA (HRM)- BRAC University
MA (Islamic History &amp; Culture)- DU
BSS- National U</t>
  </si>
  <si>
    <t>shahadathossain2000@gmail.com</t>
  </si>
  <si>
    <t>01913475451</t>
  </si>
  <si>
    <t>Mehdi Hasan</t>
  </si>
  <si>
    <t>Assistant Registrar - HR &amp; Administration</t>
  </si>
  <si>
    <t>MBA (Finance &amp; Accounting)- UODA
BBA (HRM)- UIU</t>
  </si>
  <si>
    <t>mehdi.corporate@gmail.com</t>
  </si>
  <si>
    <t>01534525423</t>
  </si>
  <si>
    <t>Team AM (Bangladesh) Limited</t>
  </si>
  <si>
    <t>Susmoy Evans Rozario</t>
  </si>
  <si>
    <t>Deputy Manager Human Resources</t>
  </si>
  <si>
    <t>susmoyr987@gmail.com</t>
  </si>
  <si>
    <t>01558292037</t>
  </si>
  <si>
    <t>SALEHIN MAHMUD NAHADI</t>
  </si>
  <si>
    <t>Asst. Manager, HR</t>
  </si>
  <si>
    <t>salehin.nahadi@gmail.com</t>
  </si>
  <si>
    <t>01917007037
01770790343</t>
  </si>
  <si>
    <t>Salman Ali</t>
  </si>
  <si>
    <t>Bangladesh Specialized Hospital</t>
  </si>
  <si>
    <t>HR(Recruitment and Selection)</t>
  </si>
  <si>
    <t>salmanali262@gmail.com</t>
  </si>
  <si>
    <t>01726195415</t>
  </si>
  <si>
    <t>SHARMIN HOSSAIN SARA</t>
  </si>
  <si>
    <t>Bangladesh Finance Ltd.</t>
  </si>
  <si>
    <t>hossainsharmin314@gmail.com</t>
  </si>
  <si>
    <t>01850556904</t>
  </si>
  <si>
    <t>tayabur.rahman33@gmail.com</t>
  </si>
  <si>
    <t>Tayabur Rahman</t>
  </si>
  <si>
    <t>Pally Bikash Kendra - PBK</t>
  </si>
  <si>
    <t>Deputy Manager - HRD</t>
  </si>
  <si>
    <t>MBA ( HRM)- IUB
BBA (Marketing)- NSU</t>
  </si>
  <si>
    <t>01676843441
01760000083</t>
  </si>
  <si>
    <t>Specialist, Talent Acquisition, Employee Engagement &amp; Employer Branding</t>
  </si>
  <si>
    <t>ZISHAN KANIJ</t>
  </si>
  <si>
    <t>Senior Officer - HRD</t>
  </si>
  <si>
    <t>MBA (HRM)- NSU
BBA (Finance &amp; Banking)- National U</t>
  </si>
  <si>
    <t>zishankanij.a@gmail.com</t>
  </si>
  <si>
    <t>01670851931</t>
  </si>
  <si>
    <t>Mizuda Group</t>
  </si>
  <si>
    <t>01712512411
01912297097</t>
  </si>
  <si>
    <t>MOHAMMAD WASIFUL ISLAM BHUIYAN</t>
  </si>
  <si>
    <t>X Index Companies Pvt. Ltd</t>
  </si>
  <si>
    <t>Head of Business Development &amp; Corporate Sales</t>
  </si>
  <si>
    <t>BSc (Hospitality Management)- Lincoln University College, Malaysia</t>
  </si>
  <si>
    <t>wasifulislam07@gmail.com</t>
  </si>
  <si>
    <t>01856996035
01678062363</t>
  </si>
  <si>
    <t>Dr Mubina Tabassum</t>
  </si>
  <si>
    <t>MDF Training &amp; Consultancy- Bangladesh Office</t>
  </si>
  <si>
    <t>Trainer and Consultant (Deputy Director)</t>
  </si>
  <si>
    <t>MPH (Reproductive and Child Health)- ADUST
MBBS- Chittagong Medical College</t>
  </si>
  <si>
    <t>tabassum.mubina@gmail.com</t>
  </si>
  <si>
    <t>01764197008</t>
  </si>
  <si>
    <t>Senior People &amp; Organization Manager Sales</t>
  </si>
  <si>
    <t>NOVARTIS (BANGLADESH) LIMITED</t>
  </si>
  <si>
    <t>KAZI MASHRUR MAMUN</t>
  </si>
  <si>
    <t>MBA &amp;BBA (HR)- NSU</t>
  </si>
  <si>
    <t>atishlives@gmail.com</t>
  </si>
  <si>
    <t>01777799824</t>
  </si>
  <si>
    <t>DOCKYARD AND EGINEEIRNG WORKS LTD</t>
  </si>
  <si>
    <t>MD. JAKIUL ISLAM</t>
  </si>
  <si>
    <t>jakiul.me@gmail.com</t>
  </si>
  <si>
    <t>01723921847</t>
  </si>
  <si>
    <t>Director, People Operations</t>
  </si>
  <si>
    <t>Quantanite Bangladesh</t>
  </si>
  <si>
    <t>Md. Nafiz Alam</t>
  </si>
  <si>
    <t>EMBA- IBA, DU
LLM &amp; LLB- CU</t>
  </si>
  <si>
    <t>2020, 2000, 1998</t>
  </si>
  <si>
    <t>nafiz.alam@gmail.com</t>
  </si>
  <si>
    <t>01711505698</t>
  </si>
  <si>
    <t>abdussukur2003@gmail.com</t>
  </si>
  <si>
    <t>Md. Abdus Sukur</t>
  </si>
  <si>
    <t>Noapara Cement Mills Ltd</t>
  </si>
  <si>
    <t>Manager (Electrical &amp; Instrument)</t>
  </si>
  <si>
    <t>BSc (EEE)- ADUST
Diploma (EE)- Pabna Polytechnic</t>
  </si>
  <si>
    <t>01722046642</t>
  </si>
  <si>
    <t>Sterling Denim Ltd</t>
  </si>
  <si>
    <t>Manager (Group Head), (Maintenance &amp; Utility)</t>
  </si>
  <si>
    <t>MSc &amp; BSc (EEE)- DUET
Diploma (EET)- Feni Polytechnic</t>
  </si>
  <si>
    <t>2022, 2014, 2008</t>
  </si>
  <si>
    <t>kamruzzamaaan@gmail.com</t>
  </si>
  <si>
    <t>01782811313</t>
  </si>
  <si>
    <t>SOHANA HOSSAIN</t>
  </si>
  <si>
    <t>Pearson Bangladesh</t>
  </si>
  <si>
    <t>Client Support &amp; Operation Manager</t>
  </si>
  <si>
    <t>LLB-BPP University (UK)
Diploma (Law)- University of London (UK)</t>
  </si>
  <si>
    <t>hossain_sohana@yahoo.com</t>
  </si>
  <si>
    <t>01743791389</t>
  </si>
  <si>
    <t>Executive Admin</t>
  </si>
  <si>
    <t>arafiya882@gmail.com</t>
  </si>
  <si>
    <t>jisan_iub@yahoo.com</t>
  </si>
  <si>
    <t>Syed MD Soharab Hossain</t>
  </si>
  <si>
    <t>INFINITE COLD ROLLED STRIPS LTD</t>
  </si>
  <si>
    <t>Masters (Finance)- USTC
BSc (EEE)- IUB</t>
  </si>
  <si>
    <t>01817714942</t>
  </si>
  <si>
    <t xml:space="preserve">Executive Director, BECL              </t>
  </si>
  <si>
    <t xml:space="preserve">HA-Meem Group </t>
  </si>
  <si>
    <t xml:space="preserve">01912715761  </t>
  </si>
  <si>
    <t xml:space="preserve">MBA  (Finance)- DU
BSc (ME)- BUET </t>
  </si>
  <si>
    <t>2015
2008</t>
  </si>
  <si>
    <t>sahed1245@gmail.com</t>
  </si>
  <si>
    <t>Customer service Advisor</t>
  </si>
  <si>
    <t>MD. SHAHADUZZAMAN</t>
  </si>
  <si>
    <t xml:space="preserve">DHL Worldwide </t>
  </si>
  <si>
    <t>MA (English)- DU
BA (English)- National U</t>
  </si>
  <si>
    <t>01724685728</t>
  </si>
  <si>
    <t>engranowarhossin@gmail.com</t>
  </si>
  <si>
    <t>Engr. Anowar Hossain</t>
  </si>
  <si>
    <t>SQUARE Textiles Division</t>
  </si>
  <si>
    <t>MBA (Finance)- BUP
BSc (EEE)- DUET
Diploma (Electronics)- BTEB</t>
  </si>
  <si>
    <t>2014, 2006, 1999</t>
  </si>
  <si>
    <t>01755534797
01710504834</t>
  </si>
  <si>
    <t>sumaiyajabeen@yahoo.com</t>
  </si>
  <si>
    <t>Sumaiya Jabeen</t>
  </si>
  <si>
    <t>Millennium Group</t>
  </si>
  <si>
    <t>EMBA &amp; BBA (HRM &amp; Marketing)- NSU</t>
  </si>
  <si>
    <t>mahfuzeee101@yahoo.com</t>
  </si>
  <si>
    <t>MD. AL MAHFUZ</t>
  </si>
  <si>
    <t>Lavender Fashion Limited</t>
  </si>
  <si>
    <t>Manager (Electrical &amp; Fire safety dpt.)</t>
  </si>
  <si>
    <t>BSc (EEE)- Presidency University</t>
  </si>
  <si>
    <t>01682103637</t>
  </si>
  <si>
    <t>faruqstarceramics@gmail.com</t>
  </si>
  <si>
    <t>MD.OMAR FARUQ</t>
  </si>
  <si>
    <t>Star Ceramics Ltd</t>
  </si>
  <si>
    <t>Head of Mechanical Department</t>
  </si>
  <si>
    <t>01675969247</t>
  </si>
  <si>
    <t>MBA (Mechanical)- Sonargoan U
MSc &amp; BSc (Botany)- National U</t>
  </si>
  <si>
    <t>zahirnilay@yahoo.com</t>
  </si>
  <si>
    <t>01759945149</t>
  </si>
  <si>
    <t>MD. ZAHIR UDDIN</t>
  </si>
  <si>
    <t>Senior M &amp; E Engineer</t>
  </si>
  <si>
    <t>OTJ (Obayashi Corporation, TOA corporation &amp; JFE Corporation Japan)</t>
  </si>
  <si>
    <t>BSc (EEE)- Eastern U
Diploma (Mechanical)- Dinajpur Polytechnic, BTEB</t>
  </si>
  <si>
    <t>kishore.raha14@gmail.com</t>
  </si>
  <si>
    <t>01774991253
01580316042</t>
  </si>
  <si>
    <t>Kishore Kumar Raha</t>
  </si>
  <si>
    <t>PRIME HOSPITALS LIMITED</t>
  </si>
  <si>
    <t>Assistant General Manager (Engineering)</t>
  </si>
  <si>
    <t>BSc (EEE)- ADUST
Diploma (Power Technology)- Dinajpur Polytechnic, BTEB</t>
  </si>
  <si>
    <t>2012, 1987</t>
  </si>
  <si>
    <t>F</t>
  </si>
  <si>
    <t>YAMIN BIRZIS SIDDIQUEE</t>
  </si>
  <si>
    <t>Redx Logistics Ltd</t>
  </si>
  <si>
    <t>BSS (Economics)- Prime Asia University</t>
  </si>
  <si>
    <t>onontoyamin002@gmail.com
onontoyamin003@gmail.com</t>
  </si>
  <si>
    <t>01744574569
01575378516</t>
  </si>
  <si>
    <t>sdlook17@gmail.com</t>
  </si>
  <si>
    <t>Sagar Datta</t>
  </si>
  <si>
    <t>Atraco Industrial Enterprise</t>
  </si>
  <si>
    <t>Group Compliance Head</t>
  </si>
  <si>
    <t>MBA (Marketing)- Asian University
BSc (Forestry)- KU</t>
  </si>
  <si>
    <t>-, 2004</t>
  </si>
  <si>
    <t>01686268109
01332303513</t>
  </si>
  <si>
    <t>dipu.mecha96@gmail.com</t>
  </si>
  <si>
    <t>Md. Mustafejur Rahman</t>
  </si>
  <si>
    <t>R4S Technical Solutions Ltd</t>
  </si>
  <si>
    <t>Chief Maintenance Officer</t>
  </si>
  <si>
    <t>01746506873</t>
  </si>
  <si>
    <t>md.azimuddinpranto1999@gmail.com</t>
  </si>
  <si>
    <t>MD. AZIM UDDIN</t>
  </si>
  <si>
    <t>BBA- Management</t>
  </si>
  <si>
    <t>0181432252
01538201593</t>
  </si>
  <si>
    <t>saiful0601@yahoo.com</t>
  </si>
  <si>
    <t>01719532012</t>
  </si>
  <si>
    <t>MD. SAIFUL ISLAM KHAN</t>
  </si>
  <si>
    <t>Beximco Communications Ltd. Beximco Group</t>
  </si>
  <si>
    <t>Manager – Electro Mechanical Engineering</t>
  </si>
  <si>
    <t>EMBA (Management)- IBA, RU
BSc (EEE)- AUST</t>
  </si>
  <si>
    <t>2018, 2010</t>
  </si>
  <si>
    <t>rashed_du@hotmail.com
rashedhrdv@gmail.com</t>
  </si>
  <si>
    <t>01755534681</t>
  </si>
  <si>
    <t>RASHEDUL ALAM</t>
  </si>
  <si>
    <t>Meghna Bank Limited</t>
  </si>
  <si>
    <t>MBA - IBA, DU
MBA &amp; BBA (Finance)- DU</t>
  </si>
  <si>
    <t>mdfarhadh@yahoo.com</t>
  </si>
  <si>
    <t>Md Farhad Hossain</t>
  </si>
  <si>
    <t>Max Infrastructure Ltd., Bangladesh</t>
  </si>
  <si>
    <t xml:space="preserve">MSc &amp; BSc (Civil Engineering)- BIT (KUET)
</t>
  </si>
  <si>
    <t>2008, 2000</t>
  </si>
  <si>
    <t>01759554426
01313 491892</t>
  </si>
  <si>
    <t>antora.zool54@gmail.com</t>
  </si>
  <si>
    <t>01888766661</t>
  </si>
  <si>
    <t>MSc &amp; BSc- Zoology</t>
  </si>
  <si>
    <t>Rajshahi University</t>
  </si>
  <si>
    <t>Mst.Antora Khatun</t>
  </si>
  <si>
    <t>Basic Power Engineering Limited</t>
  </si>
  <si>
    <t>Assistant Manager- Project &amp; Business Development</t>
  </si>
  <si>
    <t>HEAD OF HR, ADMINISTRATION &amp; PROCUREMENT</t>
  </si>
  <si>
    <t>RMG Sustainability Council</t>
  </si>
  <si>
    <t>TANIA MONALISHA KHAN</t>
  </si>
  <si>
    <t>IsDB BISEW IT Scholarships Programme TSP Name U S Software Limited</t>
  </si>
  <si>
    <t>Centre Manager</t>
  </si>
  <si>
    <t>LLB- National U
MA &amp; BA (English)- National U</t>
  </si>
  <si>
    <t>khantonny8@gmail.com
tania.monalisha1987@gmail.com</t>
  </si>
  <si>
    <t>01717628824
01636096171
01717628824</t>
  </si>
  <si>
    <t>Intezar Mehboob</t>
  </si>
  <si>
    <t>TMR Consultancy Services</t>
  </si>
  <si>
    <t>Founder &amp; Chief Consultant (Steel)</t>
  </si>
  <si>
    <t>Masters (Management)-Taylor’s University, Malaysia
BBA- East Delta U</t>
  </si>
  <si>
    <t>01711874202</t>
  </si>
  <si>
    <t>intezar_mehboob@hotmail.com</t>
  </si>
  <si>
    <t>Md. Emdadul Huq Khan</t>
  </si>
  <si>
    <t>Sarwar Meat (APAC)</t>
  </si>
  <si>
    <t>Chief Technical Advisor</t>
  </si>
  <si>
    <t>emdad_khan@yahoo.com</t>
  </si>
  <si>
    <t>01676385572</t>
  </si>
  <si>
    <t>MD. MOSTAKIM PARBOT</t>
  </si>
  <si>
    <t>ronymahtab@gmail.com</t>
  </si>
  <si>
    <t>01914444839
01777799299</t>
  </si>
  <si>
    <t>Md Mahtab Uddin</t>
  </si>
  <si>
    <t>Excel Telecom (Pvt.) Ltd</t>
  </si>
  <si>
    <t>Sr. Manager, Retail &amp; Sales Operation</t>
  </si>
  <si>
    <t>MBA (Marketing)- SEU
BSc (Botany)- JU</t>
  </si>
  <si>
    <t>payel1423769@gmail.com</t>
  </si>
  <si>
    <t>01944931517</t>
  </si>
  <si>
    <t>Arefin Akter Koly</t>
  </si>
  <si>
    <t>GM- HR &amp; Admin</t>
  </si>
  <si>
    <t>Ashik Textile &amp; Composite mills bd ltd</t>
  </si>
  <si>
    <t>MSc &amp; BSc (Geography &amp; ES)- Titumir college, DU</t>
  </si>
  <si>
    <t>sumonme0651@gmail.com</t>
  </si>
  <si>
    <t>SUMON KUMER SARKER</t>
  </si>
  <si>
    <t>Chandpur Power Generations Ltd</t>
  </si>
  <si>
    <t>01717702730</t>
  </si>
  <si>
    <t>CHRO</t>
  </si>
  <si>
    <t>akashislam19194@gmail.com</t>
  </si>
  <si>
    <t>01734019194</t>
  </si>
  <si>
    <t>JANNATUL ISLAM</t>
  </si>
  <si>
    <t>DAFFODILINTERNATIONAL UNIVERSITY</t>
  </si>
  <si>
    <t>BSC- CSE</t>
  </si>
  <si>
    <t>id-diwakar1989oct@gmail.com</t>
  </si>
  <si>
    <t>Linde India Ltd</t>
  </si>
  <si>
    <t>Mechanical maintenance Engg</t>
  </si>
  <si>
    <t xml:space="preserve">B.TECH (ME)- CAMBRIDGE INSTITUTE OF TECHNOLOGY ,RANCHI UNIVERSITY
</t>
  </si>
  <si>
    <t>Md Kamrul Hasan</t>
  </si>
  <si>
    <t>mkhrajib1@gmail.com</t>
  </si>
  <si>
    <t>01952754998</t>
  </si>
  <si>
    <t>Adviser</t>
  </si>
  <si>
    <t>shamima0401@gmail.com</t>
  </si>
  <si>
    <t>01937400887</t>
  </si>
  <si>
    <t>SHAMIMA AKHTAR KHANOM</t>
  </si>
  <si>
    <t>Nitol Niloy division, Nitol Niloy Group</t>
  </si>
  <si>
    <t>Chief Human Resource Officer</t>
  </si>
  <si>
    <t>MBA (HRM)- SEU
MSc &amp; BSc (Mathematics)- National U</t>
  </si>
  <si>
    <t>2009, 2002, 2001</t>
  </si>
  <si>
    <t>Sheltech Ceramics Ltd</t>
  </si>
  <si>
    <t>01726339816</t>
  </si>
  <si>
    <t>kaisarw@gmail.com</t>
  </si>
  <si>
    <t>Kaisar Wahed</t>
  </si>
  <si>
    <t>Senior Specialist, OD and learning</t>
  </si>
  <si>
    <t>EMBA (HR)- IBA, DU
MBA &amp; BBA (Finance)- NSU</t>
  </si>
  <si>
    <t>2018, 2009, 2005</t>
  </si>
  <si>
    <t>01838358879</t>
  </si>
  <si>
    <t>israttkhondaker0@gmail.com</t>
  </si>
  <si>
    <t>01781220661</t>
  </si>
  <si>
    <t>ISRATT KHONDAKER</t>
  </si>
  <si>
    <t>Selcom Group</t>
  </si>
  <si>
    <t>HR &amp; Admin Department</t>
  </si>
  <si>
    <t>Md. Abdullah-Al-Hadi</t>
  </si>
  <si>
    <t>Jann Group</t>
  </si>
  <si>
    <t>Sr. Executive- Cost &amp; Budgeting-Accounts &amp; Finance</t>
  </si>
  <si>
    <t>MBA (AIS)- JU
BBA (Accounting)- Stamford U</t>
  </si>
  <si>
    <t>01717646085</t>
  </si>
  <si>
    <t>md.a.a.hadi@gmail.com</t>
  </si>
  <si>
    <t>UPAY, (UCB Fintech Company  Ltd)</t>
  </si>
  <si>
    <t>Head of Talent Acquisition &amp; People Development, HR</t>
  </si>
  <si>
    <t>rtmilon6m@gmail.com
rtmilon6m@yahoo.com</t>
  </si>
  <si>
    <t>01719061240</t>
  </si>
  <si>
    <t>MBA &amp; BBA (HR &amp; Marketing)- AUST</t>
  </si>
  <si>
    <t>Samsung R&amp;D Institute Bangladesh</t>
  </si>
  <si>
    <t>General Manager &amp; Head of HR &amp; Support</t>
  </si>
  <si>
    <t>MBA &amp; BBA (HR &amp; B.Administration)- IBA, DU</t>
  </si>
  <si>
    <t>01715013506
01730783287</t>
  </si>
  <si>
    <t>mithuat98@gmail.com</t>
  </si>
  <si>
    <t>01779739945</t>
  </si>
  <si>
    <t>MAHABUB HOSSAN MITHU</t>
  </si>
  <si>
    <t>BSC- IPE</t>
  </si>
  <si>
    <t>Shakilhasan1017@gmail.com</t>
  </si>
  <si>
    <t>01755887743</t>
  </si>
  <si>
    <t>BSc- Appeal manufacturing &amp; technology</t>
  </si>
  <si>
    <t>Sonargaon University</t>
  </si>
  <si>
    <t>SAKIL Hasan</t>
  </si>
  <si>
    <t>shahed08.hossain@gmail.com</t>
  </si>
  <si>
    <t>01704067607</t>
  </si>
  <si>
    <t>SHAHED HOSSAIN</t>
  </si>
  <si>
    <t>Shikkhanobish</t>
  </si>
  <si>
    <t>Junior Officer- Marketing and operations</t>
  </si>
  <si>
    <t>BBA (IB)- DU</t>
  </si>
  <si>
    <t>dhrubabd15@gmail.com</t>
  </si>
  <si>
    <t>DHRUBA MOHALANOBISH</t>
  </si>
  <si>
    <t>PRAN- RFL Group</t>
  </si>
  <si>
    <t>Sub Assistant Manager</t>
  </si>
  <si>
    <t>BSc (Food Science &amp; Engineering)- German University Bangladesh
Diploma (Food Technology)- BTEB</t>
  </si>
  <si>
    <t>2014, 2020</t>
  </si>
  <si>
    <t>01745189536</t>
  </si>
  <si>
    <t>ramjanbiswas@gmail.com</t>
  </si>
  <si>
    <t>MD. RAMJAN BISWAS</t>
  </si>
  <si>
    <t>BSRM Group Ltd</t>
  </si>
  <si>
    <t>Executive - Sales Support</t>
  </si>
  <si>
    <t>01719120816</t>
  </si>
  <si>
    <t>Assistant General Manager, HR</t>
  </si>
  <si>
    <t>General Manager – HR</t>
  </si>
  <si>
    <t>MBA (HRM)- NSU
BSc (CSE)- DU</t>
  </si>
  <si>
    <t>Imran.ahmed18@gmail.com</t>
  </si>
  <si>
    <t>01731311914</t>
  </si>
  <si>
    <t>+94 078 6235 928
+94 011 2862 430</t>
  </si>
  <si>
    <t>priynthikapriyanthika@gmail.com</t>
  </si>
  <si>
    <t>MBA- Wolverhamton University U.K</t>
  </si>
  <si>
    <t>Senier Pattern and Garment Specialist</t>
  </si>
  <si>
    <t>TFW Company India</t>
  </si>
  <si>
    <t>PRIYANTHIKA  VAIJAYANTHI  DEVI    KUMARASINGHE</t>
  </si>
  <si>
    <t>Transformation Coach and Trainer</t>
  </si>
  <si>
    <t>razukumard456@gmail.com</t>
  </si>
  <si>
    <t>RAJU KUMAR DAS</t>
  </si>
  <si>
    <t>Territory Sales Officer (Dealer Channel)</t>
  </si>
  <si>
    <t>01710881624</t>
  </si>
  <si>
    <t>atmmujabed@gmail.com</t>
  </si>
  <si>
    <t>khairu9507@gmail.com</t>
  </si>
  <si>
    <t>01818212881</t>
  </si>
  <si>
    <t>MOHAMMAD KHAIRUZZAMAN</t>
  </si>
  <si>
    <t>Akij FMCG Ltd</t>
  </si>
  <si>
    <t>Technical Incharge</t>
  </si>
  <si>
    <t>BSc (EEE)- IUBAT
Diploma (EE)- Faridpur Polytechnic</t>
  </si>
  <si>
    <t>2011, 1998</t>
  </si>
  <si>
    <t>tow070hid@gmail.com</t>
  </si>
  <si>
    <t>MUHAMMAD TOWHID MAHMUD</t>
  </si>
  <si>
    <t>AutoplexBD</t>
  </si>
  <si>
    <t>Quazi Consultants</t>
  </si>
  <si>
    <t>M.Shahjahan</t>
  </si>
  <si>
    <t>mashiat_100@yahoo.com</t>
  </si>
  <si>
    <t>MASHIAT FARIA NOOR HRIDITA</t>
  </si>
  <si>
    <t>BRAC-AARONG AND AYESHA ABED FOUNDATION</t>
  </si>
  <si>
    <t>Talent Acquisition, Organizational Development &amp; Employer Branding Lead, Human Resources</t>
  </si>
  <si>
    <t>MBA (Finance)- BUP</t>
  </si>
  <si>
    <t>01517106666
01754311868</t>
  </si>
  <si>
    <t>kamrul92eng@gmail.com</t>
  </si>
  <si>
    <t>Pride group of industries under Dacca Textile Ltd</t>
  </si>
  <si>
    <t>Deputy Manager HRBP</t>
  </si>
  <si>
    <t>01844590272</t>
  </si>
  <si>
    <t>Business Development Director</t>
  </si>
  <si>
    <t>The Care Pack Limited</t>
  </si>
  <si>
    <t>01919045242</t>
  </si>
  <si>
    <t>Tapash Chakraborty</t>
  </si>
  <si>
    <t>tapash.hrm@gmail.com</t>
  </si>
  <si>
    <t>MAHFUZUL HUQ</t>
  </si>
  <si>
    <t>Banglalink Digital Limited</t>
  </si>
  <si>
    <t>Advance diploma in Management Accounting (CIMA), UK
MBA (Finance)- EWU
BSc (ME)- KUET</t>
  </si>
  <si>
    <t>mahfuzulhuq@live.com</t>
  </si>
  <si>
    <t>01962425242</t>
  </si>
  <si>
    <t>mondolsakil797@gmail.com</t>
  </si>
  <si>
    <t>Shakil Mondol</t>
  </si>
  <si>
    <t>01642180939</t>
  </si>
  <si>
    <t>Ahsan Automation Limited</t>
  </si>
  <si>
    <t>MD. SHAHID ULLAH PATWARY</t>
  </si>
  <si>
    <t>AB GROUP</t>
  </si>
  <si>
    <t>DGM- HR, Admin &amp; Compliance</t>
  </si>
  <si>
    <t>shahidul.compliance@gmail.com</t>
  </si>
  <si>
    <t>01827955181
01703984543</t>
  </si>
  <si>
    <t>Community Bank Bangladesh Limited</t>
  </si>
  <si>
    <t>VP &amp; Incharge-HR</t>
  </si>
  <si>
    <t>MBA (HR)- DU
MSS &amp; BSS (IR)- DU</t>
  </si>
  <si>
    <t>2011, 2001, 2000</t>
  </si>
  <si>
    <t>kanizhr@yahoo.com
kanizhr12345@gmail.com</t>
  </si>
  <si>
    <t>01713144747</t>
  </si>
  <si>
    <t>mdmohibul_hassan@yahoo.com</t>
  </si>
  <si>
    <t>MD. MOHIBUL HASSAN</t>
  </si>
  <si>
    <t>Comprehensive Holdings Limited</t>
  </si>
  <si>
    <t>Head of the Department</t>
  </si>
  <si>
    <t>01711284967</t>
  </si>
  <si>
    <t>omiconshihab@gmail.com</t>
  </si>
  <si>
    <t>01676606481</t>
  </si>
  <si>
    <t>MD SHIBLEE</t>
  </si>
  <si>
    <t>Sr. Coordination Officer</t>
  </si>
  <si>
    <t>farhadfahmad@yahoo.com</t>
  </si>
  <si>
    <t>FARHAD F. AHMAD</t>
  </si>
  <si>
    <t>Chief Executive Officer – Energy OPCO</t>
  </si>
  <si>
    <t>MBA- University of Liverpool, UK
BBA- University of Houston, USA</t>
  </si>
  <si>
    <t>1996, 1991</t>
  </si>
  <si>
    <t>01711501334</t>
  </si>
  <si>
    <t>ferdousju@yahoo.com
sh.ferdous@gmail.com</t>
  </si>
  <si>
    <t>Aman Cement Mills Limited</t>
  </si>
  <si>
    <t>General Manager – Marketing &amp; Communication</t>
  </si>
  <si>
    <t xml:space="preserve">AVP, Human Resources </t>
  </si>
  <si>
    <t>MBA (HRM)- University of Technology, Sydney, AU
Diploma (Management)- Central Queensland University, AU
BBA- AIUB</t>
  </si>
  <si>
    <t>2009, 2009, 2006</t>
  </si>
  <si>
    <t>ranaahmed898@gmail.com</t>
  </si>
  <si>
    <t xml:space="preserve">Rana Ahmed </t>
  </si>
  <si>
    <t>Meghna Ship Builders &amp; Dockyard Ltd</t>
  </si>
  <si>
    <t>Diploma (ME)- NIET</t>
  </si>
  <si>
    <t>01777938222
01625355405</t>
  </si>
  <si>
    <t>sarkerkader444@gmail.com</t>
  </si>
  <si>
    <t>ABDUL KADIR SARKER</t>
  </si>
  <si>
    <t>TOA Corporation</t>
  </si>
  <si>
    <t>MEP Engineer</t>
  </si>
  <si>
    <t>MSc (Energy Technology and Management)- BUET
BSc (EEE)- UAP</t>
  </si>
  <si>
    <t>01671658026</t>
  </si>
  <si>
    <t>Halliburton Energy Services Inc</t>
  </si>
  <si>
    <t>Lead Engineer (Maintenance- Electrical &amp; Electronics)</t>
  </si>
  <si>
    <t>01719986082
01911290725</t>
  </si>
  <si>
    <t>sabbirsabuj1327@gmail.com</t>
  </si>
  <si>
    <t>01764187508</t>
  </si>
  <si>
    <t>SABBIR AHMED SABUJ</t>
  </si>
  <si>
    <t>Hyatt Place Dhaka Uttara</t>
  </si>
  <si>
    <t>Cubic Global Ltd</t>
  </si>
  <si>
    <t>Business Head IT &amp; HR Outsource</t>
  </si>
  <si>
    <t>prity8349@gmail.com</t>
  </si>
  <si>
    <t>01626968349</t>
  </si>
  <si>
    <t>Prity Sarker</t>
  </si>
  <si>
    <t>e-Courier Limited</t>
  </si>
  <si>
    <t>Key Account Manager (Senior Grade)</t>
  </si>
  <si>
    <t>General Manager, Head of HRBP</t>
  </si>
  <si>
    <t>engr.wahiduzzaman@gmail.com</t>
  </si>
  <si>
    <t>01552417462</t>
  </si>
  <si>
    <t>EMBA- IUB
BSc (Civil)- AUST</t>
  </si>
  <si>
    <t>Engr.Md.Wahiduzzaman Tamimy</t>
  </si>
  <si>
    <t>Essential Drugs Company Limited</t>
  </si>
  <si>
    <t>Assistant Engineering Officer</t>
  </si>
  <si>
    <t>Md. Mahbubur Rahman Chowdhury</t>
  </si>
  <si>
    <t>Vice President of Corporate Sales</t>
  </si>
  <si>
    <t>ACBA- IBA, DU
MBA (Marketing)- NUB
BBA (Marketing)- AIUB</t>
  </si>
  <si>
    <t>2014, 2011, 2005</t>
  </si>
  <si>
    <t>mahbub7279@yahoo.com
mahbub7279@gmail.com</t>
  </si>
  <si>
    <t xml:space="preserve">01711505068
01711808181 </t>
  </si>
  <si>
    <t>Walton Chemical Industries Ltd</t>
  </si>
  <si>
    <t>RAZAUL ISLAM MINAR</t>
  </si>
  <si>
    <t>EMBA (Finance )- JU
BSc (ME)- KUET</t>
  </si>
  <si>
    <t>minar.consul@gmail.com</t>
  </si>
  <si>
    <t>01670683420
01678028829</t>
  </si>
  <si>
    <t>mhrahman.dhr@gmail.com</t>
  </si>
  <si>
    <t>Mohammad Hanifur Rahman</t>
  </si>
  <si>
    <t>Aman Group Ltd</t>
  </si>
  <si>
    <t>Group HR Head</t>
  </si>
  <si>
    <t>MBA (HRM)- Eastern U
BSc (Chemistry)- JNU, National U</t>
  </si>
  <si>
    <t>01711488349
01924908057</t>
  </si>
  <si>
    <t>m.hasan.nsu072@gmail.com</t>
  </si>
  <si>
    <t>S M Mehedi Hasan</t>
  </si>
  <si>
    <t>JT International Bangladesh Ltd</t>
  </si>
  <si>
    <t>People &amp; Culture Business Partner Manager, Corporate</t>
  </si>
  <si>
    <t>01721214798</t>
  </si>
  <si>
    <t>m.abubakarengr94@gmail.com</t>
  </si>
  <si>
    <t>MUHAMMAD ABUBAKAR</t>
  </si>
  <si>
    <t>Winstar Group of Companies UAE</t>
  </si>
  <si>
    <t>Testing &amp; Commisioning Engineer</t>
  </si>
  <si>
    <t>MSc- University of Management Technology
BSc- University of Lahore</t>
  </si>
  <si>
    <t>+971524817094</t>
  </si>
  <si>
    <t>shiponhosen285@gmail.com</t>
  </si>
  <si>
    <t>MD.SHIPON HOSEN</t>
  </si>
  <si>
    <t>BSc (Civil)- DUET</t>
  </si>
  <si>
    <t>Construction Solution</t>
  </si>
  <si>
    <t>Project manager and next APM</t>
  </si>
  <si>
    <t>01551811274
01737861761</t>
  </si>
  <si>
    <t>shamsia.tabassoum@gmail.com</t>
  </si>
  <si>
    <t>01918006600</t>
  </si>
  <si>
    <t>Shamsia Tabassoum</t>
  </si>
  <si>
    <t>E-valy.com Limited</t>
  </si>
  <si>
    <t>Vice President &amp; Head of HR</t>
  </si>
  <si>
    <t>MBA (HRM)- Central Queensland University, AU
BBA (Marketing)- IUB</t>
  </si>
  <si>
    <t>01816155505</t>
  </si>
  <si>
    <t>mohasinshamol@gmail.com</t>
  </si>
  <si>
    <t>A.M.M. Mohasin</t>
  </si>
  <si>
    <t>Labaid Cancer Hospital and Super specialty Centre</t>
  </si>
  <si>
    <t>General Manager and Head of HR and Admin</t>
  </si>
  <si>
    <t>MBA (HR)- BRAC U
MA &amp; BA (Public Administration)-  CU</t>
  </si>
  <si>
    <t>musfik28@gmail.com</t>
  </si>
  <si>
    <t>01717265389</t>
  </si>
  <si>
    <t>Md. Musfiul Alom Siddiki (Musfik)</t>
  </si>
  <si>
    <t>AGM (BD HR &amp; Admin Operation &amp; Analytics)</t>
  </si>
  <si>
    <t>MBA &amp; BBA (Finance)- BUBT</t>
  </si>
  <si>
    <t>PST.AG, Germany, Remote</t>
  </si>
  <si>
    <t>Global HR Manager</t>
  </si>
  <si>
    <t>01911184275</t>
  </si>
  <si>
    <t>sabah_gunners@yahoo.com</t>
  </si>
  <si>
    <t>Sabah Al Jahan</t>
  </si>
  <si>
    <t>Director HR</t>
  </si>
  <si>
    <t>EMBA (Finance)- JU
BBA (Marketing)- DU</t>
  </si>
  <si>
    <t>01911092944</t>
  </si>
  <si>
    <t>MBA (HRM)- IUB
BBA- IBA, JU</t>
  </si>
  <si>
    <t>nipa2023roy@gmail.com</t>
  </si>
  <si>
    <t>Nipa Roy</t>
  </si>
  <si>
    <t>Easy Payment System: EPS</t>
  </si>
  <si>
    <t>Jr. Software Quality Assurance Engineer</t>
  </si>
  <si>
    <t>BSc (CSE)- BSMRSTU</t>
  </si>
  <si>
    <t>01521239465</t>
  </si>
  <si>
    <t>Tanvir Islam Fahim</t>
  </si>
  <si>
    <t>VX Service LTD</t>
  </si>
  <si>
    <t>CMS Officer</t>
  </si>
  <si>
    <t>01944143234</t>
  </si>
  <si>
    <t>tanvirislamfahim@gmail.com</t>
  </si>
  <si>
    <t xml:space="preserve">Assistant General Manager HR- Org. Dev </t>
  </si>
  <si>
    <t>rayhan-badsha@hotmail.com</t>
  </si>
  <si>
    <t>01720172031</t>
  </si>
  <si>
    <t>MD.AKTER HOSSAIN</t>
  </si>
  <si>
    <t>Zaynax Health Ltd</t>
  </si>
  <si>
    <t>Territory Sales Manager, B2C</t>
  </si>
  <si>
    <t>MBA (Marketing)- BUBT
BBA- DIIT</t>
  </si>
  <si>
    <t>akter_hossain24@yahoo.com</t>
  </si>
  <si>
    <t>CodersTrust Bangladesh Ltd</t>
  </si>
  <si>
    <t>Manager, (Head of HR)</t>
  </si>
  <si>
    <t>yeasinali230@gmail.com</t>
  </si>
  <si>
    <t>MD.YEASIN ALI</t>
  </si>
  <si>
    <t>Bangladesh Army University of Science and Technology</t>
  </si>
  <si>
    <t>01722971418</t>
  </si>
  <si>
    <t>Engineering Spin Ltd, Dhaka</t>
  </si>
  <si>
    <t>g.ranervi@gmail.com</t>
  </si>
  <si>
    <t>GAZI RANERBI NETOL</t>
  </si>
  <si>
    <t>Fiber @ Home Ltd</t>
  </si>
  <si>
    <t>01673021445</t>
  </si>
  <si>
    <t>Pridesys IT Ltd</t>
  </si>
  <si>
    <t>Assistant Manager, People &amp; Strategy</t>
  </si>
  <si>
    <t>01886-942526</t>
  </si>
  <si>
    <t>01966001154</t>
  </si>
  <si>
    <t>rohanahmedjoy@gmail.com</t>
  </si>
  <si>
    <t>Md Rohan Ahmed Joy</t>
  </si>
  <si>
    <t>Xiaomi Bangladesh Ltd</t>
  </si>
  <si>
    <t>BBA (Manegment)- National U</t>
  </si>
  <si>
    <t>55afwazarahman@gmail.com</t>
  </si>
  <si>
    <t>01787911457</t>
  </si>
  <si>
    <t>Afwaza Rahman Dristy</t>
  </si>
  <si>
    <t>SAJIDA Foundation</t>
  </si>
  <si>
    <t>Coordinator at SUDIN Program</t>
  </si>
  <si>
    <t>01914011456</t>
  </si>
  <si>
    <t>MAMNUN AHMED</t>
  </si>
  <si>
    <t>BBA (Marketing) Brac U</t>
  </si>
  <si>
    <t>mamnun.ahmed@gmail.com</t>
  </si>
  <si>
    <t>01730328814</t>
  </si>
  <si>
    <t>Jenson &amp; Nicholson (Bangladesh) Limited</t>
  </si>
  <si>
    <t>Manager - Production</t>
  </si>
  <si>
    <t>MSc (IE)-University of Texas at Arlington, USA
BSc (ME)- CUET</t>
  </si>
  <si>
    <t>dipu838@gmail.com</t>
  </si>
  <si>
    <t>01911039043</t>
  </si>
  <si>
    <t>MD.ASHRAFUL ALAM</t>
  </si>
  <si>
    <t>East Coast Organic Products Ltd (ECOPL)</t>
  </si>
  <si>
    <t>MBA (MIS)- DU
BBA (Marketing)- Darul Ihsan University</t>
  </si>
  <si>
    <t>Bangladesh Steel Re-Rolling Mills Ltd.</t>
  </si>
  <si>
    <t>renzmedsvcs@gmail.com</t>
  </si>
  <si>
    <t>01628365477</t>
  </si>
  <si>
    <t>A.F.M. SHAH NEWAZ</t>
  </si>
  <si>
    <t>BBA- UNIVERSITY of NEW YORK</t>
  </si>
  <si>
    <t xml:space="preserve">Proprietor </t>
  </si>
  <si>
    <t>SELF EMPLOYED</t>
  </si>
  <si>
    <t>tasnimferdous@iut-dhaka.edu</t>
  </si>
  <si>
    <t>01788562704</t>
  </si>
  <si>
    <t>Tasnim Ferdous</t>
  </si>
  <si>
    <t>BSC in Computer Science and Engineering</t>
  </si>
  <si>
    <t>tamannalina5@gmail.com</t>
  </si>
  <si>
    <t>01716277991</t>
  </si>
  <si>
    <t>khandaker.taufiq@gmail.com</t>
  </si>
  <si>
    <t>+8801720168224 
+971509747692 (UAE)</t>
  </si>
  <si>
    <t>Khandaker Taufiq Ahmed</t>
  </si>
  <si>
    <t>Sanxi World LLC</t>
  </si>
  <si>
    <t>Market Analyst</t>
  </si>
  <si>
    <t>Biswajit Roy</t>
  </si>
  <si>
    <t>Accenture Australia. Australia</t>
  </si>
  <si>
    <t>Head of Financial Management</t>
  </si>
  <si>
    <t>2022, 2020, 2009, 2007</t>
  </si>
  <si>
    <t>CIMA UK
CPA Australia
MBA &amp; BBA (Finance)- EWU</t>
  </si>
  <si>
    <t>Md. Nazim Uddin Ahmed</t>
  </si>
  <si>
    <t>Sheba Platform</t>
  </si>
  <si>
    <t>SVP of Strategy &amp; BD</t>
  </si>
  <si>
    <t>MBA (MKT)- KU
MSS &amp; BSS- National U</t>
  </si>
  <si>
    <t>2005, 2002, 2000</t>
  </si>
  <si>
    <t>iyaz.ahmed3@icloud.com</t>
  </si>
  <si>
    <t>01711506262</t>
  </si>
  <si>
    <t>mail2busra@gmail.com</t>
  </si>
  <si>
    <t>Tarannum Busra Alam</t>
  </si>
  <si>
    <t>Starcom Bangladesh</t>
  </si>
  <si>
    <t>Head Operation and Director Client Servicing</t>
  </si>
  <si>
    <t>01730076006</t>
  </si>
  <si>
    <t>shaifdc@gmail.com</t>
  </si>
  <si>
    <t>01670-187618, 01683-789693</t>
  </si>
  <si>
    <t>WALTON HI-TECH INDUSTRIES PLC</t>
  </si>
  <si>
    <t>Sr. Deputy Executive Director (~ Assistant General Manager), Home Appliances</t>
  </si>
  <si>
    <t>EMBS- IBA, DU
BSc (ME)- IUT</t>
  </si>
  <si>
    <t>sazzad2461@gmail.com</t>
  </si>
  <si>
    <t>01847-348534
01717-654967</t>
  </si>
  <si>
    <t>Major Md. Faizul Hasan Sazzad (retd)</t>
  </si>
  <si>
    <t>SSL Commerz Limited</t>
  </si>
  <si>
    <t>Head of Field Force | Offline Merchant Management</t>
  </si>
  <si>
    <t>Whirlpool Bangladesh</t>
  </si>
  <si>
    <t xml:space="preserve">01309018697
01730357973 </t>
  </si>
  <si>
    <t>imranulhchowdhury@gmail.com</t>
  </si>
  <si>
    <t>01847271100
01755682508</t>
  </si>
  <si>
    <t>IMRANUL HAQUE CHOWDHURY (IMRAN), FCCA</t>
  </si>
  <si>
    <t>Walton Hi-tech Industries PLC</t>
  </si>
  <si>
    <t>Deputy Executive Director
(Equivalent to DGM)</t>
  </si>
  <si>
    <t>2012, 2011, 2008, 2007</t>
  </si>
  <si>
    <t>FCCA- UK
MBA (Marketing &amp; IB)- Kingston University, UK
BSc (Applied Accounting)- Oxford Brookes University
Diploma ((CAT under ACCA)- Kaplan Financial, uk</t>
  </si>
  <si>
    <t>Shanta Holdings Limited</t>
  </si>
  <si>
    <t>Head of Supply Chain (GM- Supply Chain)</t>
  </si>
  <si>
    <t>DEL H KHAN</t>
  </si>
  <si>
    <t>Conflict and Resilience Research Institute, Canada</t>
  </si>
  <si>
    <t>Senior Research Associate</t>
  </si>
  <si>
    <t>MS (Military Studies)- BUP
BS (National U</t>
  </si>
  <si>
    <t>1-jan-00</t>
  </si>
  <si>
    <t>01769006344</t>
  </si>
  <si>
    <t>sajed67@gmail.com</t>
  </si>
  <si>
    <t>01755 627770
01711 047537</t>
  </si>
  <si>
    <t>SAJEDUL ALAM</t>
  </si>
  <si>
    <t>Head of Administration &amp; Operations (CRE &amp; Facilities Management)</t>
  </si>
  <si>
    <t>MBA- University of Wales, UK
PGD (IBM)- University of Gloucestershire, UK
BBA- University of Madras</t>
  </si>
  <si>
    <t>latifurrahman.tausif@gmail.com</t>
  </si>
  <si>
    <t>Latifur Rahman Khan</t>
  </si>
  <si>
    <t>Rose Group of Garments Designer Unit-2</t>
  </si>
  <si>
    <t>Asst. store officer of Ecessories store</t>
  </si>
  <si>
    <t>01681582864</t>
  </si>
  <si>
    <t>BSC (Textile Engineering)- NUB</t>
  </si>
  <si>
    <t>MD. MASUDUL ISLAM</t>
  </si>
  <si>
    <t>Manager, Procurement, Supply Chain Management</t>
  </si>
  <si>
    <t>masud.robi74@gmail.com</t>
  </si>
  <si>
    <t>01819210280</t>
  </si>
  <si>
    <t xml:space="preserve">sharmina2013@gmail.com </t>
  </si>
  <si>
    <t>01725545870</t>
  </si>
  <si>
    <t>Sharmina Khatun</t>
  </si>
  <si>
    <t>Fresh Food &amp; Beverage</t>
  </si>
  <si>
    <t>Market System Development</t>
  </si>
  <si>
    <t>MDS - Development Studies
MSS – Sociology
BSS  - Sociology</t>
  </si>
  <si>
    <t>rifat.hannan.1990@gmail.com</t>
  </si>
  <si>
    <t>DR. RIFAT HANNAN</t>
  </si>
  <si>
    <t>SAVE THE CHILDREN INTERNATIONAL.</t>
  </si>
  <si>
    <t>PROJECT MANAGER- STRENGTHENING PUBLIC HEALTH SYSTEM AND COVID 19 RESPONSE</t>
  </si>
  <si>
    <t>MPH- Mahidol University, Bangkok, Thailand
MBBS- Medical College for Women and Hospital, BD</t>
  </si>
  <si>
    <t>01723545613</t>
  </si>
  <si>
    <t>rehana_abc@yahoo.com</t>
  </si>
  <si>
    <t>01776472454</t>
  </si>
  <si>
    <t>REHANA ZAKIA</t>
  </si>
  <si>
    <t>Kona Software Lab Ltd</t>
  </si>
  <si>
    <t>Head of Business, Software Development</t>
  </si>
  <si>
    <t>MSc &amp; BSc (Electronic &amp; Telecommunication Engineering &amp; CSE)- NSU</t>
  </si>
  <si>
    <t>CloudWell Limited (PayWell)</t>
  </si>
  <si>
    <t>Head, Strategy, Planning &amp; Partnership</t>
  </si>
  <si>
    <t>mehraz.mueed@gmail.com</t>
  </si>
  <si>
    <t>borhancoats@yahoo.com
borhanpmgctg@gmail.com</t>
  </si>
  <si>
    <t>01817 184044
01847 346779</t>
  </si>
  <si>
    <t>PMG group</t>
  </si>
  <si>
    <t>Chief Operating officer</t>
  </si>
  <si>
    <t>MBA &amp; BBA (Accounting)- cu</t>
  </si>
  <si>
    <t xml:space="preserve">BRAC Bank limited </t>
  </si>
  <si>
    <t>01755651106
01730326890</t>
  </si>
  <si>
    <t>NASHID ALI</t>
  </si>
  <si>
    <t>Cloud Creative Ltd</t>
  </si>
  <si>
    <t>01711505075</t>
  </si>
  <si>
    <t>MBA (MARKETING)- AIUB
BSC (CSE)- IUB</t>
  </si>
  <si>
    <t>Fahimfoisoleee@gmail.com</t>
  </si>
  <si>
    <t>MD. FAHIM FOISOL</t>
  </si>
  <si>
    <t>Alphatek Engineering Ltd.</t>
  </si>
  <si>
    <t>Engineering Cordinator</t>
  </si>
  <si>
    <t>01303781746</t>
  </si>
  <si>
    <t>tahnia.ahmed@gmail.com</t>
  </si>
  <si>
    <t>01717045553
01755615240</t>
  </si>
  <si>
    <t>Tahnia Ahmed</t>
  </si>
  <si>
    <t>GALAXY FACILITATION SERVICES LIMITED (VFS Global)</t>
  </si>
  <si>
    <t>Manager – Human Resources</t>
  </si>
  <si>
    <t>BBA (Accounting)- IUB</t>
  </si>
  <si>
    <t>khairunnila434@gmail.com</t>
  </si>
  <si>
    <t>KHAIRUN NESSA NILA</t>
  </si>
  <si>
    <t>IDLC Finance Limited, Department: Human Resources</t>
  </si>
  <si>
    <t>01917307477
01757922611</t>
  </si>
  <si>
    <t>MBA (HRM)- Stamford University
Bcom- National U</t>
  </si>
  <si>
    <t>redwantareq@gmail.com</t>
  </si>
  <si>
    <t>01755521335</t>
  </si>
  <si>
    <t>H M REDWAN TAREQ</t>
  </si>
  <si>
    <t>MGH Healthcare Limited</t>
  </si>
  <si>
    <t>Country Business Officer (Bangladesh &amp; Cambodia)</t>
  </si>
  <si>
    <t>BBA- DU</t>
  </si>
  <si>
    <t>nepoleon.rozario@gmail.com</t>
  </si>
  <si>
    <t>NEPOLEON PROMODE ROZARIO</t>
  </si>
  <si>
    <t>Sun Pharmaceutical (Bangladesh) Ltd</t>
  </si>
  <si>
    <t>Country HR Head (Senior Manager– I)</t>
  </si>
  <si>
    <t>MBA (HRM)- IIUC
Mcom &amp; Bcom- National U</t>
  </si>
  <si>
    <t>2007, 1994, 1992</t>
  </si>
  <si>
    <t>01715295813</t>
  </si>
  <si>
    <t>ntahmed18@gmail.com</t>
  </si>
  <si>
    <t>01833182856</t>
  </si>
  <si>
    <t>Nuzhat Tabassum Ahmed</t>
  </si>
  <si>
    <t>Manager, HR Business Partnering and Talent Acquisition</t>
  </si>
  <si>
    <t>marufbillahl04@gmail.com</t>
  </si>
  <si>
    <t>01305337104</t>
  </si>
  <si>
    <t>MD. MARUF BILLAH</t>
  </si>
  <si>
    <t>University of Rajshahi</t>
  </si>
  <si>
    <t>Masters &amp; Bechelors: Education Institute of Education and Research</t>
  </si>
  <si>
    <t>raza2472@yahoo.com</t>
  </si>
  <si>
    <t>Md. Razaur Rahman</t>
  </si>
  <si>
    <t>ACI Logistics Limited (SHWAPNO)</t>
  </si>
  <si>
    <t>Manager, Business Expansion</t>
  </si>
  <si>
    <t>MBA (Marketing)- IIUC
BSS (Economics)- JNU, National U</t>
  </si>
  <si>
    <t>01765005199
01711382142</t>
  </si>
  <si>
    <t>Deputy Manager
Commercial Procurement
Supply Chain Management
(Air Conditioner)</t>
  </si>
  <si>
    <t>ranamasud017466@gmail.com</t>
  </si>
  <si>
    <t>Eliza Clinic&amp; Nursing Home, OT</t>
  </si>
  <si>
    <t>Duty Doctor</t>
  </si>
  <si>
    <t>DMF- BM&amp;DC Dhaka</t>
  </si>
  <si>
    <t>01746619881</t>
  </si>
  <si>
    <t>Maksud.coke@gmail.com</t>
  </si>
  <si>
    <t>Mohammed Maksudul Amin</t>
  </si>
  <si>
    <t>Abdul Monem Limited, Beverage Unit</t>
  </si>
  <si>
    <t>Head of Sales (Grade: Senior General Manager)</t>
  </si>
  <si>
    <t>MBA- Stanform University
BBA- National U</t>
  </si>
  <si>
    <t>01842673124</t>
  </si>
  <si>
    <t>santonu.hasan@gmail.com</t>
  </si>
  <si>
    <t>+60193010350</t>
  </si>
  <si>
    <t>Santonu Hasan</t>
  </si>
  <si>
    <t>Nokia ( Finish Telecommunication co)</t>
  </si>
  <si>
    <t>Country Human Resource Manager (CHRM) – Malaysia &amp; Sri Lanka</t>
  </si>
  <si>
    <t>MBA- NSU
BSS (Economics)- SUST</t>
  </si>
  <si>
    <t>helalbd87@yahoo.com</t>
  </si>
  <si>
    <t>01732828996</t>
  </si>
  <si>
    <t>Petromax Cylinders Limited</t>
  </si>
  <si>
    <t>Head of Plant</t>
  </si>
  <si>
    <t>Md. Helal Uddin</t>
  </si>
  <si>
    <t>poly_nahar00@yahoo.co.uk</t>
  </si>
  <si>
    <t>Sabikun Nahar</t>
  </si>
  <si>
    <t>International Centre for Diarrhoeal Disease Research, Bangladesh (Icddr,b)</t>
  </si>
  <si>
    <t>01912982267
01708128350</t>
  </si>
  <si>
    <t>sumon.ambia@gmail.com</t>
  </si>
  <si>
    <t>01976699849</t>
  </si>
  <si>
    <t>ANISUR RAHMAN (Sumon)</t>
  </si>
  <si>
    <t>Excel Telecom Pvt.Ltd.</t>
  </si>
  <si>
    <t>Project Manager (HOD, E-COM)</t>
  </si>
  <si>
    <t>EMBA- ULAB
BSc (CIS)- london Metropolitan University</t>
  </si>
  <si>
    <t>01576402749</t>
  </si>
  <si>
    <t>Dr. Zannat-E-Noor</t>
  </si>
  <si>
    <t>National Nutrition Service</t>
  </si>
  <si>
    <t>Comprehensive Competency Training on Nutrition</t>
  </si>
  <si>
    <t>MS (Speech and Language Pathology)- DU
BDS- (Rangpur Dental Colleg)- Rangpur Dental Colleg</t>
  </si>
  <si>
    <t>S M Zahid Abdullah</t>
  </si>
  <si>
    <t>SHEBA.XYZ</t>
  </si>
  <si>
    <t>ASSISSTENT VICE PRESIDENT</t>
  </si>
  <si>
    <t>MBA &amp; BBA (HRM &amp; Marketing)- EWU</t>
  </si>
  <si>
    <t>01976878687</t>
  </si>
  <si>
    <t>khaledhimel@gmail.com</t>
  </si>
  <si>
    <t>Muhammad Khaliduzzaman</t>
  </si>
  <si>
    <t>P2P – Plan to Perfection</t>
  </si>
  <si>
    <t>Chief People &amp; Strategy Officer</t>
  </si>
  <si>
    <t>MBA &amp; BBA (HRM)- Edith Cowan University Australia</t>
  </si>
  <si>
    <t>01727288661</t>
  </si>
  <si>
    <t>ikhtiar2025@gmail.com</t>
  </si>
  <si>
    <t>Md. Ikhtiar Uddin</t>
  </si>
  <si>
    <t>Milvik Bangladesh Limited</t>
  </si>
  <si>
    <t>01755691269</t>
  </si>
  <si>
    <t>tanim4527@gmail.com</t>
  </si>
  <si>
    <t>01680281320</t>
  </si>
  <si>
    <t>Ahtasham Ebne Sattar Tamim</t>
  </si>
  <si>
    <t>Prime Finance and Investment Ltd.</t>
  </si>
  <si>
    <t>Team Leader (Officer)</t>
  </si>
  <si>
    <t>iabedin@outlook.com</t>
  </si>
  <si>
    <t>MD. ISMAIL BIN KHURSHEEDUL ABEDIN</t>
  </si>
  <si>
    <t>Senior Manager, Project Management Office</t>
  </si>
  <si>
    <t>MBA &amp;BBA- Southeastern University, UK</t>
  </si>
  <si>
    <t>01711506388</t>
  </si>
  <si>
    <t>2002, 1995</t>
  </si>
  <si>
    <t>MBA (Finance)- Bangladesh Open University
BSc (EEE)- RUET</t>
  </si>
  <si>
    <t>2019, 2003</t>
  </si>
  <si>
    <t>Goods in Motion (Ejogajog Limited)</t>
  </si>
  <si>
    <t>BBA- Accounting and Information Department</t>
  </si>
  <si>
    <t>tahrim.bup@gmail.com</t>
  </si>
  <si>
    <t>Tahrim Azad</t>
  </si>
  <si>
    <t>British American Tobacco Bangladesh Co. Ltd</t>
  </si>
  <si>
    <t>WM Scheduler, Supply Network Operations</t>
  </si>
  <si>
    <t>01719181000</t>
  </si>
  <si>
    <t>mksadad2019@gmail.com</t>
  </si>
  <si>
    <t>01716608674
01919243274</t>
  </si>
  <si>
    <t>Md. Khalid Sadad</t>
  </si>
  <si>
    <t>International Services &amp; Sourcing Bangladesh Limited</t>
  </si>
  <si>
    <t>BSc (CSE)- Dhaka International University
Diploma (Computer Engineering)- BITB</t>
  </si>
  <si>
    <t>2013, 2000</t>
  </si>
  <si>
    <t>khairul.basher.sohel@gmail.com</t>
  </si>
  <si>
    <t>Khairul Basher</t>
  </si>
  <si>
    <t>Communication Consultant</t>
  </si>
  <si>
    <t>MBA- DU</t>
  </si>
  <si>
    <t>01711080220</t>
  </si>
  <si>
    <t>Deputy Director &amp; Divisional Head of Supply Chain Management</t>
  </si>
  <si>
    <t>Ministry of Youth &amp; Sports</t>
  </si>
  <si>
    <t>Director General, Department of Youth Development</t>
  </si>
  <si>
    <t>1986, 1984</t>
  </si>
  <si>
    <t>Mcom &amp; Bcom (Management)- DU</t>
  </si>
  <si>
    <t>md_mostafizur.rahman@outlook.com</t>
  </si>
  <si>
    <t>J N International &amp; Gee Power Energy Technology Co. Ltd</t>
  </si>
  <si>
    <t xml:space="preserve">Business &amp; Project Head for Lithium-Ion Battery </t>
  </si>
  <si>
    <t>rafiq4450@yahoo.com</t>
  </si>
  <si>
    <t>MD RAFIQUR RAHMAN</t>
  </si>
  <si>
    <t>Head Quarter Logistics, Bangladesh Army</t>
  </si>
  <si>
    <t>Commander EME</t>
  </si>
  <si>
    <t>MSc (ME)- MIST
BSc- CU
BSc- BUET</t>
  </si>
  <si>
    <t>01750000518</t>
  </si>
  <si>
    <t>mohammed.aminul.haque@g.bracu.ac.bd</t>
  </si>
  <si>
    <t>IBAIS University</t>
  </si>
  <si>
    <t xml:space="preserve">Prof. and Head, Department of Tourism and Hotel Management &amp; Acting Treasurer </t>
  </si>
  <si>
    <t xml:space="preserve"> Prof .Mohammed Ahsan Ullah</t>
  </si>
  <si>
    <t>1973</t>
  </si>
  <si>
    <t>Head of Emerging Business</t>
  </si>
  <si>
    <t>shafique4195@gmail.com</t>
  </si>
  <si>
    <t>01746744195</t>
  </si>
  <si>
    <t>MOHAMMED SHAFIQUL ISLAM</t>
  </si>
  <si>
    <t>FAS Finance &amp;Investment Ltd</t>
  </si>
  <si>
    <t>Senior Officer &amp; In charge(Liability)</t>
  </si>
  <si>
    <t>MBM- USTC
BBS- National U</t>
  </si>
  <si>
    <t>fidanurbishal71@gmail.com</t>
  </si>
  <si>
    <t>FIDANUR RAHMAN</t>
  </si>
  <si>
    <t>Khilgaon Model College, National U</t>
  </si>
  <si>
    <t>01884540707</t>
  </si>
  <si>
    <t>01842223111</t>
  </si>
  <si>
    <t>MBA &amp; BBA (Management)- Darul Ihsan University</t>
  </si>
  <si>
    <t>turjorajib082@gmail.com</t>
  </si>
  <si>
    <t>RAJIBUL HAQUE TURJO</t>
  </si>
  <si>
    <t>M/S Evermore Tradelink Limited</t>
  </si>
  <si>
    <t>01725226707</t>
  </si>
  <si>
    <t>rubelbba@gmail.com</t>
  </si>
  <si>
    <t>01943648362</t>
  </si>
  <si>
    <t>(JICA)|Young-Consultants-
Bangladesh Infrastructure Finance Fund Limited</t>
  </si>
  <si>
    <t>Mohammad Rubel Ahmed</t>
  </si>
  <si>
    <t>MBA &amp; BBA (Marketing)- Manarat International University</t>
  </si>
  <si>
    <t>Asm.Adnan.BD@gmail.com</t>
  </si>
  <si>
    <t>Head of (Procurement &amp; Compliance)</t>
  </si>
  <si>
    <t>HARIPUR POWER</t>
  </si>
  <si>
    <t>ABU SYEM MD. ADNAN</t>
  </si>
  <si>
    <t>01711538086
01711504543</t>
  </si>
  <si>
    <t>skader2017@gmail.com</t>
  </si>
  <si>
    <t>01730596666</t>
  </si>
  <si>
    <t>Md. Safiqul kader Chowdhury</t>
  </si>
  <si>
    <t>Kadena Sportwear Limited</t>
  </si>
  <si>
    <t>DGM (HOD) – HR, Admin &amp; Compliance</t>
  </si>
  <si>
    <t>ACCA (Finance &amp; Accounting)- Oxford Brooks University
LLB, MBA, BBS- National U</t>
  </si>
  <si>
    <t>Qazi Manzur Karim</t>
  </si>
  <si>
    <t>Confidence Infrastructure PLC</t>
  </si>
  <si>
    <t>Head of Business Acquisition (Team -E)</t>
  </si>
  <si>
    <t>MBA (Marketing)- DU
BSc (Civil Engineering)- BUET</t>
  </si>
  <si>
    <t>01730354730
01924400055</t>
  </si>
  <si>
    <t>qazi.manzur@gmail.com</t>
  </si>
  <si>
    <t>Abdullah Al-Mamun</t>
  </si>
  <si>
    <t>Fast Corporation Pvt Ltd</t>
  </si>
  <si>
    <t>01568102476
01742197876</t>
  </si>
  <si>
    <t>almamun585699@gmail.com</t>
  </si>
  <si>
    <t>BSc (EEE)- Metropolitan University</t>
  </si>
  <si>
    <t>abu.rukun75@gmail.com</t>
  </si>
  <si>
    <t>01716063537
01905913628</t>
  </si>
  <si>
    <t>ABU MD. RUKUNUZZAMAN</t>
  </si>
  <si>
    <t>Sundarban Industrial Complex Ltd</t>
  </si>
  <si>
    <t>Chief Engineer (Production &amp; Planning in plant)</t>
  </si>
  <si>
    <t>taskinsawon6282@gmail.com</t>
  </si>
  <si>
    <t>01628242506</t>
  </si>
  <si>
    <t>ABU BOKAR SEDDIK</t>
  </si>
  <si>
    <t>PackmanBangladesh Ltd</t>
  </si>
  <si>
    <t>Officer - Maintenance &amp; Compliance</t>
  </si>
  <si>
    <t>BSc (EEE)- SEU
Diploma (Electrical Engineering)- NIET</t>
  </si>
  <si>
    <t>mr.amritasarker@gmail.com</t>
  </si>
  <si>
    <t>01915160869
01518309245</t>
  </si>
  <si>
    <t>Amrita Sarker</t>
  </si>
  <si>
    <t>Officer – Maintenance</t>
  </si>
  <si>
    <t>BSc (ME)- Sonargaon University
Diploma (Power Technology)- Barishal Polytechnic Institute</t>
  </si>
  <si>
    <t>mechanicaltcel@gmail.com</t>
  </si>
  <si>
    <t>01911076681</t>
  </si>
  <si>
    <t>Md. Abul Kalam Azad</t>
  </si>
  <si>
    <t>Maheen Dizayn Etiket (BD) Unit-2 Ltd</t>
  </si>
  <si>
    <t>Manager (Maintenance)</t>
  </si>
  <si>
    <t>BSc (ME)- DUET
Diploma ( ME)- Kushtia Polytechnic
Institute</t>
  </si>
  <si>
    <t>aniksaha0181@gmail.com</t>
  </si>
  <si>
    <t>01984965284</t>
  </si>
  <si>
    <t>Industrial Engineering and Services</t>
  </si>
  <si>
    <t>mdnazmulibnziaulhaq@gmail.com</t>
  </si>
  <si>
    <t>01768210376</t>
  </si>
  <si>
    <t>Md. Nazmul Haque</t>
  </si>
  <si>
    <t>Officer-Engineering</t>
  </si>
  <si>
    <t>jamil.bd.ca@gmail.com</t>
  </si>
  <si>
    <t>01558-959361
01913-865960</t>
  </si>
  <si>
    <t>Jamil Ahmed</t>
  </si>
  <si>
    <t>Hamdard Laboratories (Waqf) Bangladesh</t>
  </si>
  <si>
    <t>Senior Asst. Manager (Finance &amp; Accounts)</t>
  </si>
  <si>
    <t>abunaim90@gmail.com</t>
  </si>
  <si>
    <t>01916030582</t>
  </si>
  <si>
    <t>ABU NAIM MD SHARIF UDDIN KHAN</t>
  </si>
  <si>
    <t>DARAZ BANGLADESH LIMITED</t>
  </si>
  <si>
    <t>SENIOR EXECUTIVE- FINANCE &amp; ACCOUNTS</t>
  </si>
  <si>
    <t>saamonjoy@gmail.com</t>
  </si>
  <si>
    <t>01778999000</t>
  </si>
  <si>
    <t>SAMONJOY BARUA CHOWDHURY</t>
  </si>
  <si>
    <t>MAS Intimates Bangladesh (PVT) LTD</t>
  </si>
  <si>
    <t>Senior Executive - Finance &amp; Operations</t>
  </si>
  <si>
    <t>MBA (SCM, Marketing, Finance)- East Delta U
MBA &amp; BBA (Accounting)- National U</t>
  </si>
  <si>
    <t>2019, 2018, 2017, 2016, 2015</t>
  </si>
  <si>
    <t>jahid.cma2021@gmail.com</t>
  </si>
  <si>
    <t>nayanneel30@gmail.com</t>
  </si>
  <si>
    <t>01719057080</t>
  </si>
  <si>
    <t>NUPUR MAJUMDAR (NAYAN)</t>
  </si>
  <si>
    <t>BHIS Apparels Limited</t>
  </si>
  <si>
    <t>Assistant General Manager-Finance, Accounts &amp; Commercial department</t>
  </si>
  <si>
    <t>dolonchy@yahoo.com</t>
  </si>
  <si>
    <t>01730069105</t>
  </si>
  <si>
    <t>Salimullah Chowdhury</t>
  </si>
  <si>
    <t>HopYick (BD) Limited</t>
  </si>
  <si>
    <t>mahabubur.rahman77@yahoo.com
Mahabubur.rahman7341@gmail.com</t>
  </si>
  <si>
    <t>01704077889
01708462790</t>
  </si>
  <si>
    <t>MOHAMMMED MAHABUBUR RAHMAN</t>
  </si>
  <si>
    <t>Rancon Group</t>
  </si>
  <si>
    <t>Assistant General Manager, Internal Audit</t>
  </si>
  <si>
    <t>iqbalcma2500@gmail.com
arifulhoques@gmail.com</t>
  </si>
  <si>
    <t>01815555316</t>
  </si>
  <si>
    <t>MD. IQBAL HOSSAIN ACMA</t>
  </si>
  <si>
    <t>Radiant Pharmaceuticals Limited</t>
  </si>
  <si>
    <t>MBS &amp; BBS (Finance &amp; Banking, Accounting)- National U</t>
  </si>
  <si>
    <t>2014, 2008, 2006</t>
  </si>
  <si>
    <t>Abu Bakar Siddique FCA</t>
  </si>
  <si>
    <t>Chief Financial Officer (RMG Division)</t>
  </si>
  <si>
    <t>MBA &amp; BBA (Banking &amp; Finance &amp; Banking)- DU</t>
  </si>
  <si>
    <t>Chief Accountant (Part-time 3 days a week)</t>
  </si>
  <si>
    <t>Wai Shing Plastic Products Ltd</t>
  </si>
  <si>
    <t>Premier1888 Mills Ltd</t>
  </si>
  <si>
    <t xml:space="preserve">Head of Business Finance &amp; Treasury </t>
  </si>
  <si>
    <t>01937403700
01850194437</t>
  </si>
  <si>
    <t>Assistant General Manager-Finance &amp; Accounts</t>
  </si>
  <si>
    <t>ishtiak_88@yahoo.com</t>
  </si>
  <si>
    <t>01917572900</t>
  </si>
  <si>
    <t>MD. ISHTIAK AHMED</t>
  </si>
  <si>
    <t>Nitol Motors Limited</t>
  </si>
  <si>
    <t>Manager, Accounts &amp; Finance</t>
  </si>
  <si>
    <t>MBA &amp; BBA (Accounting &amp; Finance)- AIUB</t>
  </si>
  <si>
    <t>tarekulislam@outlook.com</t>
  </si>
  <si>
    <t>01612473777</t>
  </si>
  <si>
    <t>SK. TAREKUL ISLAM</t>
  </si>
  <si>
    <t>Assistant Chief Accountant</t>
  </si>
  <si>
    <t>Trimco (Bangladesh)
Company Ltd</t>
  </si>
  <si>
    <t>Head of Finance, Accounts &amp; Commercia</t>
  </si>
  <si>
    <t>fawwaz271@gmail.com</t>
  </si>
  <si>
    <t>FAWWAZ HASSAN</t>
  </si>
  <si>
    <t>FP&amp;A Analyst</t>
  </si>
  <si>
    <t>01746212375</t>
  </si>
  <si>
    <t>01911-193789
01300293920</t>
  </si>
  <si>
    <t>mirza.acca@gmail.com</t>
  </si>
  <si>
    <t>01675302935</t>
  </si>
  <si>
    <t>MIRZA AUSIQUR RAHMAN</t>
  </si>
  <si>
    <t>Whirlpool (Bangladesh) LTD</t>
  </si>
  <si>
    <t>MBA- DU
BBA- National U</t>
  </si>
  <si>
    <t>fahim_icab@yahoo.com</t>
  </si>
  <si>
    <t>01914723652</t>
  </si>
  <si>
    <t>MD. MAHBUBUL HASAN</t>
  </si>
  <si>
    <t>DGM-Finance</t>
  </si>
  <si>
    <t>MBA (Finance)- NSU
BBA- National U</t>
  </si>
  <si>
    <t>2018, 2000</t>
  </si>
  <si>
    <t>dipon46@gmail.com</t>
  </si>
  <si>
    <t>01682683803</t>
  </si>
  <si>
    <t>Dipon Saha</t>
  </si>
  <si>
    <t>Mika Securities Ltd</t>
  </si>
  <si>
    <t xml:space="preserve">Assistant Manager, Finance and Accounts </t>
  </si>
  <si>
    <t>MBA (Finance)- Canadian University of Bangladesh
BBA (Marketing and Accounting)- EWU</t>
  </si>
  <si>
    <t>math.ismail07@gmail.com
math.ismail@yahoo.com</t>
  </si>
  <si>
    <t>MOHAMMAD ISMAIL FCCA</t>
  </si>
  <si>
    <t>Grameen Group of Companies</t>
  </si>
  <si>
    <t>AGM-Group Internal Audit</t>
  </si>
  <si>
    <t>MBA- Heriot Watt University, Scotland
BSc (Applied Accounting)- Oxford Brooks University
BSc (Applied Mathematics)- CU</t>
  </si>
  <si>
    <t>shahedulimran@gmail.com</t>
  </si>
  <si>
    <t>01711137186</t>
  </si>
  <si>
    <t>KAZI SHAHEDUL ALAM</t>
  </si>
  <si>
    <t>Assistant Manager, Credit Management Dept</t>
  </si>
  <si>
    <t>Finance Team Lead</t>
  </si>
  <si>
    <t>eGeneration Limited PLC</t>
  </si>
  <si>
    <t>Head of Internal Audit Department</t>
  </si>
  <si>
    <t>NAVANA GROUP (16 SBU’s)</t>
  </si>
  <si>
    <t>General Manager - Head of Internal Audit, Risk &amp; Compliance</t>
  </si>
  <si>
    <t>DBG Technology BD Limited</t>
  </si>
  <si>
    <t>Midland Bank Ltd</t>
  </si>
  <si>
    <t>Relationship Manager, Corporate Banking</t>
  </si>
  <si>
    <t>alam141233262@gmail.com</t>
  </si>
  <si>
    <t>ICB Islamic Bank Ltd</t>
  </si>
  <si>
    <t>First Assistant Vice President (FAVP)/executive officer</t>
  </si>
  <si>
    <t>MSc &amp; BSc (Mathematics)- JNU, National U</t>
  </si>
  <si>
    <t>01720567037</t>
  </si>
  <si>
    <t>tariqulislam7868@gmail.com</t>
  </si>
  <si>
    <t>01917598949</t>
  </si>
  <si>
    <t>Quazi Enterprises</t>
  </si>
  <si>
    <t>Executive (Production &amp; Operation)</t>
  </si>
  <si>
    <t>BSc (ME)- IUBAT
Diploma (Mechanical Technology)- Dhaka Polytechnic Institute</t>
  </si>
  <si>
    <t>bashar06uap@gmail.com</t>
  </si>
  <si>
    <t>01751056146</t>
  </si>
  <si>
    <t>Md. Abul Bashar</t>
  </si>
  <si>
    <t>The Engineers &amp; Architects Ltd</t>
  </si>
  <si>
    <t>Site Manager, Civil</t>
  </si>
  <si>
    <t>BSc (Civil Engineering)- UAP</t>
  </si>
  <si>
    <t>khademulb@gmail.com</t>
  </si>
  <si>
    <t>01730357968</t>
  </si>
  <si>
    <t xml:space="preserve"> KHADEMUL BASHAR MD. ABDUL AHAD</t>
  </si>
  <si>
    <t>New Era Manufacturing Limited</t>
  </si>
  <si>
    <t>DGM (Factory)</t>
  </si>
  <si>
    <t>2012, 2009, 2003</t>
  </si>
  <si>
    <t>PGD (SCM)- BIMS
MBA (HRM)- University of Science &amp; Technology
BSc (HRM)- BUET</t>
  </si>
  <si>
    <t>afsan39j@gmail.com</t>
  </si>
  <si>
    <t>Md. Afsan Jani Al Hasanul Banna</t>
  </si>
  <si>
    <t>01705877739</t>
  </si>
  <si>
    <t>cenikkan@gmail.com</t>
  </si>
  <si>
    <t>01773130985</t>
  </si>
  <si>
    <t>ENGR. NIKKAN BISWAS (NIKU)</t>
  </si>
  <si>
    <t>S.M Engineering Ltd</t>
  </si>
  <si>
    <t>Assistant Project Engineer (Civil)</t>
  </si>
  <si>
    <t>BSc (Civil)- UAP</t>
  </si>
  <si>
    <t>Mahan Kumar Pal</t>
  </si>
  <si>
    <t>Confidence Power Holdings Ltd</t>
  </si>
  <si>
    <t>Sr. Engineer (Mechanical Maintenance)</t>
  </si>
  <si>
    <t>mohan.kuet@gmail.com</t>
  </si>
  <si>
    <t>01737167197
01924227909</t>
  </si>
  <si>
    <t>abrarfahim.aust.me@gmail.com</t>
  </si>
  <si>
    <t>01316619139</t>
  </si>
  <si>
    <t>Md. Abrar Fahim</t>
  </si>
  <si>
    <t>BSc- Mechanical Engineering</t>
  </si>
  <si>
    <t>mdrafid.eee@gmail.com</t>
  </si>
  <si>
    <t>01723072076</t>
  </si>
  <si>
    <t>Md.Rafid Hasin Piyas</t>
  </si>
  <si>
    <t>iqbalkiron1@gmail.com</t>
  </si>
  <si>
    <t>01815439043
01313044036</t>
  </si>
  <si>
    <t>Confidence Power Holding Limited</t>
  </si>
  <si>
    <t>BSc (ME)- Sonargaon University
Diploma (ME)- Chittagong polytechnic Institute</t>
  </si>
  <si>
    <t>nazmul5027@yahoo.com</t>
  </si>
  <si>
    <t>01723043501
01553500512</t>
  </si>
  <si>
    <t>MD. NAZMUL HOSSAIN</t>
  </si>
  <si>
    <t>Pidilite Specialty Chemicals (BD) Pvt.Ltd</t>
  </si>
  <si>
    <t>Head of Dept (Asst. Manager)</t>
  </si>
  <si>
    <t>MSc &amp; BSc (Applied Chemistry &amp; Chemical Technology)- RU</t>
  </si>
  <si>
    <t>badarduet@gmail.com</t>
  </si>
  <si>
    <t>MD. BODOR ALI</t>
  </si>
  <si>
    <t>Process &amp; Product Development</t>
  </si>
  <si>
    <t>01737271152
01532093051</t>
  </si>
  <si>
    <t>Engr. Md. Moazzem Hossain</t>
  </si>
  <si>
    <t>Assistant Manager, Engineering</t>
  </si>
  <si>
    <t>PGDPM- Edupro, UK
BSc (EEE)- IIUC</t>
  </si>
  <si>
    <t>moazzem.iiuc.eee@gmail.com</t>
  </si>
  <si>
    <t>01821534042</t>
  </si>
  <si>
    <t>mesrafilislam@gmail.com</t>
  </si>
  <si>
    <t>01737537320</t>
  </si>
  <si>
    <t>MD. ESRAFIL ISLAM</t>
  </si>
  <si>
    <t>Assistant Engineer, Mechanical - 6th Unit Project</t>
  </si>
  <si>
    <t>BSc (Mechanical Engineering)- City University
Diploma (Mining &amp; Mine Survey Technology)- Bogra Polytechnic Institute</t>
  </si>
  <si>
    <t>pkghosh.just@gmail.com</t>
  </si>
  <si>
    <t>01910599797
01703833064</t>
  </si>
  <si>
    <t>PARTHA KUMAR GHOSH</t>
  </si>
  <si>
    <t>VIP Luggage BD Private Ltd</t>
  </si>
  <si>
    <t>production officer</t>
  </si>
  <si>
    <t>BSc (IPE)- JUST</t>
  </si>
  <si>
    <t>parwej28me@yahoo.com</t>
  </si>
  <si>
    <t>01670764918</t>
  </si>
  <si>
    <t>MD. Parvez Alam</t>
  </si>
  <si>
    <t>Square Denims Limited</t>
  </si>
  <si>
    <t>Deputy Manager Maintenance (Head of Mechanical)</t>
  </si>
  <si>
    <t>BSc (Mechanical Engineering)- CUET</t>
  </si>
  <si>
    <t>rizon.ce58@gmail.com</t>
  </si>
  <si>
    <t>01919410430</t>
  </si>
  <si>
    <t>SMEC International (Pty.) Ltd</t>
  </si>
  <si>
    <t>Hydrologist/Project Manager</t>
  </si>
  <si>
    <t>MSc (Water Resources Development)- BUET
BSc (Civil)- AUST</t>
  </si>
  <si>
    <t>richardrozario82@yahoo.com</t>
  </si>
  <si>
    <t>01790069296</t>
  </si>
  <si>
    <t>Sajib Richard Rozario</t>
  </si>
  <si>
    <t>BSc (Applied computing)- Newcastle College, UK</t>
  </si>
  <si>
    <t>didar.dac@gmail.com</t>
  </si>
  <si>
    <t>01755701844</t>
  </si>
  <si>
    <t>MUHAMMAD DIDARUL ALAM CHOWDHURY</t>
  </si>
  <si>
    <t>SAIF POWER BATTERY LTD</t>
  </si>
  <si>
    <t>MBA (Marketing)- BUP
BSc (EEE)- ADUST</t>
  </si>
  <si>
    <t>iqbalarifieee14@gmail.com</t>
  </si>
  <si>
    <t>Md. Arif Iqbal</t>
  </si>
  <si>
    <t>Five-R Associates</t>
  </si>
  <si>
    <t>01745966998
01670635584</t>
  </si>
  <si>
    <t>Engreen Engineering Ltd</t>
  </si>
  <si>
    <t>farukmd494@gmail.com</t>
  </si>
  <si>
    <t>MD FARUK</t>
  </si>
  <si>
    <t>SELISE Digital Platforms</t>
  </si>
  <si>
    <t>Software Quality Assurance Engineer</t>
  </si>
  <si>
    <t>01912564074</t>
  </si>
  <si>
    <t>alamgir07_me@yahoo.com</t>
  </si>
  <si>
    <t>01921595089
01713378520</t>
  </si>
  <si>
    <t>Bangladesh Steel &amp; Re rolling Mills. Ltd (BSRM).</t>
  </si>
  <si>
    <t>Assistant Manager (Mechanical)</t>
  </si>
  <si>
    <t>Gazi Adnan Mehedi Anik</t>
  </si>
  <si>
    <t>Deputy Manager, Production</t>
  </si>
  <si>
    <t>adnananik.cuet@gmail.com</t>
  </si>
  <si>
    <t>01709089937</t>
  </si>
  <si>
    <t>mohammad.rizon1989@gmail.com</t>
  </si>
  <si>
    <t>01913861497</t>
  </si>
  <si>
    <t>H. M. Shalauddin Rizon</t>
  </si>
  <si>
    <t>NetWorld Group</t>
  </si>
  <si>
    <t>Senior Manager (Head of Technical Service &amp; Project Management)</t>
  </si>
  <si>
    <t>Bsc (EEE)- Premier University of Technology</t>
  </si>
  <si>
    <t>khadhezazaman@gmail.com</t>
  </si>
  <si>
    <t>KHADHEZA  SULTANA ERANI</t>
  </si>
  <si>
    <t>Bongo Technology Ltd</t>
  </si>
  <si>
    <t>Software Quality Assurance &amp; Automation Engineer</t>
  </si>
  <si>
    <t>01795015917</t>
  </si>
  <si>
    <t>maeen.uddin@live.com</t>
  </si>
  <si>
    <t>01873300011</t>
  </si>
  <si>
    <t>Maeen Uddin Mohammad Abdur Rahman</t>
  </si>
  <si>
    <t>PHP Integrated Steel Mills Limited</t>
  </si>
  <si>
    <t>ENGINEER</t>
  </si>
  <si>
    <t>Bsc (EEE)- IIUC</t>
  </si>
  <si>
    <t>01313005429
01817717709</t>
  </si>
  <si>
    <t>AVERY DENNISON BANGLADESH</t>
  </si>
  <si>
    <t>Sr. Executive -Production</t>
  </si>
  <si>
    <t>Executive MBA- IBA, DU
BSc (ME)- CUET</t>
  </si>
  <si>
    <t>MASHRUK AHAMAD</t>
  </si>
  <si>
    <t>CHECKPOINT SYSTEMS BANGLADESH LTD</t>
  </si>
  <si>
    <t>MANAGER, FACILITY ENGINEERING</t>
  </si>
  <si>
    <t>01717186103</t>
  </si>
  <si>
    <t>mashruk009@live.com</t>
  </si>
  <si>
    <t>Msc (ME)- University of Ulsan, South Korea
Bsc (ME)- CUET</t>
  </si>
  <si>
    <t>mhkhanduet@gmail.com</t>
  </si>
  <si>
    <t>01817568966</t>
  </si>
  <si>
    <t>MASUDUL HAQUE KHAN</t>
  </si>
  <si>
    <t>Bir Metal Engineering &amp; Manufacturing Co Ltd</t>
  </si>
  <si>
    <t>MBA- JU
BSc (Mechanical Engineering)- DUET</t>
  </si>
  <si>
    <t>ashraful.siemens@gmail.com</t>
  </si>
  <si>
    <t xml:space="preserve">Md Ashraful Islam (Bishal) </t>
  </si>
  <si>
    <t>Siemens Dhaka Switchboard Factory</t>
  </si>
  <si>
    <t>BSc (EEE)- presidency university bangladesh</t>
  </si>
  <si>
    <t>jahidulislambd508@gmail.com</t>
  </si>
  <si>
    <t>01641864320</t>
  </si>
  <si>
    <t>MD. JAHIDUL ISLAM</t>
  </si>
  <si>
    <t>Shun Shing Group</t>
  </si>
  <si>
    <t>Senior Engineer (Maintenance Department)</t>
  </si>
  <si>
    <t>BSc (EEE)- Uttara University
Diploma- Kurigram Polytechnic Institute</t>
  </si>
  <si>
    <t>01712955630</t>
  </si>
  <si>
    <t>MD MAHFUZUR RAHMAN</t>
  </si>
  <si>
    <t>PRAN-RFL-Group</t>
  </si>
  <si>
    <t>Manager, Business Operations Department</t>
  </si>
  <si>
    <t>mahfuz_anik@yahoo.com</t>
  </si>
  <si>
    <t>01674860214</t>
  </si>
  <si>
    <t>asifmohiuddin49@gmail.com</t>
  </si>
  <si>
    <t>Md: Mahin Uddin</t>
  </si>
  <si>
    <t>Partex Star particle Boards Mills Ltd</t>
  </si>
  <si>
    <t>01682004149</t>
  </si>
  <si>
    <t>MD MOFAZZAL HOSSAIN</t>
  </si>
  <si>
    <t>Manager ,Mechanical</t>
  </si>
  <si>
    <t>01790078445
01911324394</t>
  </si>
  <si>
    <t>mofazzal081@yahoo.com</t>
  </si>
  <si>
    <t>BSc (ME)- Sonargaon University
Diploma-Dhaka polytechnic Institute</t>
  </si>
  <si>
    <t>BSc (EEE)- Uttara University
Diploma-Lakshmipur Polytechnic Institute</t>
  </si>
  <si>
    <t>2017,2002</t>
  </si>
  <si>
    <t>shuzasu@gmail.com</t>
  </si>
  <si>
    <t>01686025681</t>
  </si>
  <si>
    <t>MD. SHUZAUR RAHMAN</t>
  </si>
  <si>
    <t>Pipeliners Limited (PL)</t>
  </si>
  <si>
    <t>Construction Engineer</t>
  </si>
  <si>
    <t>PGD (Project Management)- Academy of Business Professionals
BSc (ME)- Sonargaon University
Diploma (Shipbuilding Technology)- BIMT</t>
  </si>
  <si>
    <t>2023, 2021, 2016</t>
  </si>
  <si>
    <t>MD. UZZAL HOSSIN RONY</t>
  </si>
  <si>
    <t>Sr. Executive-Maintenance</t>
  </si>
  <si>
    <t>01782812703
01517074407</t>
  </si>
  <si>
    <t>uzzalhossain701113@gmail.com</t>
  </si>
  <si>
    <t>2024, 2017</t>
  </si>
  <si>
    <t>akshaon8@gmail.com</t>
  </si>
  <si>
    <t>0 1766642039</t>
  </si>
  <si>
    <t>MD. Abu Kawser Shaon</t>
  </si>
  <si>
    <t>Pundra University of Science &amp; Technology
Bogura Polytechnic Institute</t>
  </si>
  <si>
    <t>BSc- EEE
Diploma In Refrigeration &amp; Air Conditioning</t>
  </si>
  <si>
    <t>engr.arrafi81@gmail.com</t>
  </si>
  <si>
    <t>01772781737</t>
  </si>
  <si>
    <t>Abul Khair Steel Products Ltd</t>
  </si>
  <si>
    <t>Mohammad Ar Rafi</t>
  </si>
  <si>
    <t>Assistant Engineer (Production)</t>
  </si>
  <si>
    <t>BSc (EEE)- East Delta University
DIPLOMA- Chittagong Polytechnic Institute</t>
  </si>
  <si>
    <t>atikrahmanlg@gmail.com</t>
  </si>
  <si>
    <t>01717298639</t>
  </si>
  <si>
    <t>LG- Butterfly</t>
  </si>
  <si>
    <t>Head of Department (Operations &amp; Maintenance)</t>
  </si>
  <si>
    <t>MBA (SCM)- BUP
BSc (ME)- IUBAT
Diploma (ME)- Pabna Polytechnic Institute</t>
  </si>
  <si>
    <t>2023, 2015, 2011</t>
  </si>
  <si>
    <t>01755992425
01868398622</t>
  </si>
  <si>
    <t>nurulamin1065@gmail.com</t>
  </si>
  <si>
    <t>SUB-ASSISTANT ENGINEER, Mechanical/  Maintenance</t>
  </si>
  <si>
    <t>01755992425
01868-398622</t>
  </si>
  <si>
    <t>BSc (ME)- Sonargaon University
Diploma (ME)- Cumilla Polytechnic Institute</t>
  </si>
  <si>
    <t>2014, 2019</t>
  </si>
  <si>
    <t>hejol.qa@gmail.com</t>
  </si>
  <si>
    <t>01717511920</t>
  </si>
  <si>
    <t>MD. SUDIPTO HASAN HEJOL</t>
  </si>
  <si>
    <t>REDDOT DIGITAL LIMITED BY ROBI AXIATA COMPANY</t>
  </si>
  <si>
    <t>LEAD SOFTWARE TEST ENGINEER</t>
  </si>
  <si>
    <t>MSc (CSE)- JNU
BSc (CSE)- ULAB</t>
  </si>
  <si>
    <t>2023, 2019</t>
  </si>
  <si>
    <t>mamun_ru_bd@hotmail.com</t>
  </si>
  <si>
    <t>01795214426</t>
  </si>
  <si>
    <t>Category Brand Manager</t>
  </si>
  <si>
    <t>Jamuna Electronics &amp; Automobiles Limited</t>
  </si>
  <si>
    <t>DBL Pharmaceuticals</t>
  </si>
  <si>
    <t>AGM Administration, Safety, Security and Regulatory Affairs</t>
  </si>
  <si>
    <t>Maria Sorower</t>
  </si>
  <si>
    <t>Vista Migration and Education Services</t>
  </si>
  <si>
    <t>Education Counsellor</t>
  </si>
  <si>
    <t>BBA- Global University ,Bangladesh</t>
  </si>
  <si>
    <t>Sorowermaria35@gmail.com</t>
  </si>
  <si>
    <t>01857884929</t>
  </si>
  <si>
    <t>nomanjnu3081@gmail.com</t>
  </si>
  <si>
    <t>Psychosocial Counselor</t>
  </si>
  <si>
    <t>01839392018</t>
  </si>
  <si>
    <t>MS (Educational Psychology)- DU
PGD (Sports Psychology)- BKSP
MSc &amp; BSc (Psychology)- JNU</t>
  </si>
  <si>
    <t>2022, 2020, 2020, 2019</t>
  </si>
  <si>
    <t>sabbir.hrp@gmail.com</t>
  </si>
  <si>
    <t>01679211587</t>
  </si>
  <si>
    <t>Md. Sabbirul Islam</t>
  </si>
  <si>
    <t>SQUARE Food &amp; Beverage Limited</t>
  </si>
  <si>
    <t>Lead – PMS, ComBen, Talent Acquisition &amp; Sales HR</t>
  </si>
  <si>
    <t>LLB- National U
MBA &amp; BBA- JNU</t>
  </si>
  <si>
    <t>2023, 2015, 2014</t>
  </si>
  <si>
    <t>Scanwell Logistics Bangladesh (Pvt.) Ltd</t>
  </si>
  <si>
    <t>mhasan101180@gmail.com</t>
  </si>
  <si>
    <t>01703677484</t>
  </si>
  <si>
    <t>MBA (HRM)- IUB
BBA (HRM)- DIU</t>
  </si>
  <si>
    <t>Rupayan Housing Estate limited</t>
  </si>
  <si>
    <t>Senior Manager (Head of Marketing)</t>
  </si>
  <si>
    <t>01711084077</t>
  </si>
  <si>
    <t>01777881801</t>
  </si>
  <si>
    <t>sowrov411437@gmail.com</t>
  </si>
  <si>
    <t>Behavioral Counselor</t>
  </si>
  <si>
    <t>Walton Plaza HRM Division</t>
  </si>
  <si>
    <t>KH-MURAD HASAN  SOWROV</t>
  </si>
  <si>
    <t>MSc (Educational and Counseling Psychology)- DU
BSc (Psychology)- JNU</t>
  </si>
  <si>
    <t>Mariam Akter</t>
  </si>
  <si>
    <t>DarazBangladesh</t>
  </si>
  <si>
    <t>Customer Service Agent (Digital)</t>
  </si>
  <si>
    <t>MA &amp; BA- KU</t>
  </si>
  <si>
    <t>2023, 2022</t>
  </si>
  <si>
    <t>mariamakter.am@gmail.com</t>
  </si>
  <si>
    <t>01786698439</t>
  </si>
  <si>
    <t>Md. Shahood Mustansir</t>
  </si>
  <si>
    <t>Navana Ltd – Toyota</t>
  </si>
  <si>
    <t>Senior GM &amp; Head of Sales Operations</t>
  </si>
  <si>
    <t>m.s.mustansir@gmail.com</t>
  </si>
  <si>
    <t>01713014653</t>
  </si>
  <si>
    <t>1996, 1992</t>
  </si>
  <si>
    <t>MSS- DU
BSS- CU</t>
  </si>
  <si>
    <t>halimamujtaba@gmail.com</t>
  </si>
  <si>
    <t>01833182676
 01726692732</t>
  </si>
  <si>
    <t>BBA (FINANCE)- IBA, DU</t>
  </si>
  <si>
    <t>ROBI AXIATA LIMITED</t>
  </si>
  <si>
    <t xml:space="preserve">MANAGER, BRAND &amp; MARKETING COMMUNICATIONS </t>
  </si>
  <si>
    <t>HALIMA SADIA</t>
  </si>
  <si>
    <t>kh.mahbub56@gmail.com</t>
  </si>
  <si>
    <t>01334263019</t>
  </si>
  <si>
    <t>Khandakar Mahbub Alam</t>
  </si>
  <si>
    <t>TMA Holdings and Developments Ltd.</t>
  </si>
  <si>
    <t>Director Sales &amp; Operations</t>
  </si>
  <si>
    <t>FINANCE MANAGER, S.ASIA</t>
  </si>
  <si>
    <t>PAXAR BANGLADESH LTD</t>
  </si>
  <si>
    <t>Saffan Kamal</t>
  </si>
  <si>
    <t>AND Diginet</t>
  </si>
  <si>
    <t>Team Lead &amp; Senior Officer</t>
  </si>
  <si>
    <t>BSS (Economics)- SEU</t>
  </si>
  <si>
    <t>saffan.kamal@gmail.com</t>
  </si>
  <si>
    <t>01611010355</t>
  </si>
  <si>
    <t>sarwor.1982@gmail.com
sarwor124@yahoo.com</t>
  </si>
  <si>
    <t>01841414442
01814124088</t>
  </si>
  <si>
    <t>GOLAM SARWOR NOWSHAD</t>
  </si>
  <si>
    <t>Head of Division,(Retail, Dealer &amp; Corporate Sales)</t>
  </si>
  <si>
    <t>MBA (Marketing)- Stamford University
MBs &amp; BBS (Management)- National U</t>
  </si>
  <si>
    <t>2009, 2007, 2005</t>
  </si>
  <si>
    <t>Ali Ahsan (Aurnob)</t>
  </si>
  <si>
    <t>Head of MarCom</t>
  </si>
  <si>
    <t>mr.aurnob@gmail.com</t>
  </si>
  <si>
    <t>Shamim Ahmed Chowdhury</t>
  </si>
  <si>
    <t>Kansai Nerolac Paints Bangladesh Limited</t>
  </si>
  <si>
    <t>General Manager -Trade Sales</t>
  </si>
  <si>
    <t>01708832399
01711841770</t>
  </si>
  <si>
    <t>shamim.chowdhury@nerolacbd.com
shamimbristi22@gmail.com</t>
  </si>
  <si>
    <t>mohammadabdurrahman@gmail.com</t>
  </si>
  <si>
    <t>01746659168</t>
  </si>
  <si>
    <t>kabirmehedie@gmail.com</t>
  </si>
  <si>
    <t>01749553669</t>
  </si>
  <si>
    <t>KABIR MD. MEHEDI</t>
  </si>
  <si>
    <t>RANGS Motors Limited</t>
  </si>
  <si>
    <t>Manager (Team Lead) – Corporate Sales</t>
  </si>
  <si>
    <t>kabir.ntrak@gmail.com</t>
  </si>
  <si>
    <t>01304961361</t>
  </si>
  <si>
    <t>HAIDER EHSANUL KABIR</t>
  </si>
  <si>
    <t>MANAGER – SALES &amp; MARKETING</t>
  </si>
  <si>
    <t>MBA (Marketing)- Darul Ihsan U
Bcom- National U (JNU)</t>
  </si>
  <si>
    <t>nadim.hamid@gmail.com</t>
  </si>
  <si>
    <t>01819989536</t>
  </si>
  <si>
    <t>NADIM HAMID</t>
  </si>
  <si>
    <t>Brand, Senior Manager</t>
  </si>
  <si>
    <t>engr.tabid@gmail.com</t>
  </si>
  <si>
    <t>S M Tabid Hossain</t>
  </si>
  <si>
    <t>VIP Industries BD Manufacturing Ltd</t>
  </si>
  <si>
    <t>Manager (Project &amp; Maintenance)</t>
  </si>
  <si>
    <t>MBA (Finance)- KU
BSc (ME)- KUET</t>
  </si>
  <si>
    <t>nirupamctg@gmail.com</t>
  </si>
  <si>
    <t>01717746161</t>
  </si>
  <si>
    <t>Nirupam Dutta</t>
  </si>
  <si>
    <t>Shopfront Limited (ShopUp)</t>
  </si>
  <si>
    <t>Senior Manager – Finance &amp; Accounts</t>
  </si>
  <si>
    <t>bitul06@yahoo.com</t>
  </si>
  <si>
    <t>01711171594</t>
  </si>
  <si>
    <t>Bitul Kumar Shaha</t>
  </si>
  <si>
    <t>Ascent Consulting Ltd</t>
  </si>
  <si>
    <t>Manager- Tax &amp; Advisory services</t>
  </si>
  <si>
    <t>mofazzalmaya3@gmail.com</t>
  </si>
  <si>
    <t>01674850191</t>
  </si>
  <si>
    <t>MOFAZZAL HOSSAIN</t>
  </si>
  <si>
    <t>Personal Secretary to Director</t>
  </si>
  <si>
    <t>monzu29@yahoo.com</t>
  </si>
  <si>
    <t>01974602000</t>
  </si>
  <si>
    <t>MONZURUL ALAM</t>
  </si>
  <si>
    <t>NCCB Securities &amp; Financial Services Ltd</t>
  </si>
  <si>
    <t>2008, 2004, 2003, 2000</t>
  </si>
  <si>
    <t>MBA (Finance &amp; Accounts)- UITS
ACCA: Professional Part-1- ACCA
Mcom &amp; Bcom (Accounting)- National U, JNU</t>
  </si>
  <si>
    <t>modassir.yousuf@gmail.com</t>
  </si>
  <si>
    <t>+971503108381, 
01730343830</t>
  </si>
  <si>
    <t>MD YOUSUF ACMA (UK), CGMA, CPA</t>
  </si>
  <si>
    <t>Omera Fuels Limited (OFL)</t>
  </si>
  <si>
    <t>MBA (Finance &amp; Marketing)- NSU
BSc (Computer Science with Business Management)- Queen Mary University London, UK</t>
  </si>
  <si>
    <t>Psychological Health and Wellness Care Ltd</t>
  </si>
  <si>
    <t>Psychological counselor</t>
  </si>
  <si>
    <t>Antara Das Antu</t>
  </si>
  <si>
    <t>2</t>
  </si>
  <si>
    <t>3</t>
  </si>
  <si>
    <t>4</t>
  </si>
  <si>
    <t>5</t>
  </si>
  <si>
    <t>6</t>
  </si>
  <si>
    <t>MS, MS &amp; BS (counseling psychology, Psychology)- DU</t>
  </si>
  <si>
    <t>2022, 2021, 2019</t>
  </si>
  <si>
    <t>antara12antu@gmail.com</t>
  </si>
  <si>
    <t>01887430724</t>
  </si>
  <si>
    <t>tanveer.hossain.bba@ulab.edu.bd</t>
  </si>
  <si>
    <t>01856982890</t>
  </si>
  <si>
    <t>Tikweb Bangladesh</t>
  </si>
  <si>
    <t>TECHNICAL RECRUITER &amp; HR</t>
  </si>
  <si>
    <t>BBA (HRM)- ULAB</t>
  </si>
  <si>
    <t>mushfeka.parveen@yahoo.com</t>
  </si>
  <si>
    <t>01924400730</t>
  </si>
  <si>
    <t>MUSHFEKA PARVEEN</t>
  </si>
  <si>
    <t>vivasoft</t>
  </si>
  <si>
    <t>Head of Support, SAAS Solutions</t>
  </si>
  <si>
    <t>BBA (Marketing &amp; Sales)- Stamford U</t>
  </si>
  <si>
    <t>foyezhimel@gmail.com</t>
  </si>
  <si>
    <t>MD. FOYEZ AHSANUL HAQ.</t>
  </si>
  <si>
    <t>NAVANA GROUP</t>
  </si>
  <si>
    <t>Executive (Supply Chain Management)</t>
  </si>
  <si>
    <t>01774006826</t>
  </si>
  <si>
    <t>ishaneco@gmail.com</t>
  </si>
  <si>
    <t>01715354454</t>
  </si>
  <si>
    <t>Foreign Trade &amp; Procurement, Deputy Manager</t>
  </si>
  <si>
    <t>MSS (Economics)- National U, JNU</t>
  </si>
  <si>
    <t>cadet1590@gmail.com</t>
  </si>
  <si>
    <t>01521218762</t>
  </si>
  <si>
    <t>Abdul Taiab Akon</t>
  </si>
  <si>
    <t>BRAC Skills Development Programme</t>
  </si>
  <si>
    <t>Deputy Manager, Marketing</t>
  </si>
  <si>
    <t>mahmudkayes86@gmail.com</t>
  </si>
  <si>
    <t>01717151413
01675193436</t>
  </si>
  <si>
    <t>Abdullah Al Mahmud Md. Kayes FCCA, CISA</t>
  </si>
  <si>
    <t>ASA International</t>
  </si>
  <si>
    <t>Deputy Head of Group Internal Audit</t>
  </si>
  <si>
    <t>BSc (Applied Accounting)- Oxford Brookes University,UK</t>
  </si>
  <si>
    <t>knawajesh@gmail.com</t>
  </si>
  <si>
    <t>01758123236
01554 039352</t>
  </si>
  <si>
    <t>Nawajesh Karim</t>
  </si>
  <si>
    <t>National Credit and Commerce Bank Ltd</t>
  </si>
  <si>
    <t>MBA-SEU
BBA- NSU</t>
  </si>
  <si>
    <t>sadmanhabibsuvo@gmail.com</t>
  </si>
  <si>
    <t>01673203432</t>
  </si>
  <si>
    <t>Ronak Group</t>
  </si>
  <si>
    <t>Chief Financial Officer (F &amp; A)</t>
  </si>
  <si>
    <t>MD.MOMINUL HAQUE MORAL, CA (PL), FCMA</t>
  </si>
  <si>
    <t>LLB-  National U
Mcom &amp; Bcom (Accounting)- National U</t>
  </si>
  <si>
    <t>2018, 1997, 1995</t>
  </si>
  <si>
    <t>shafat.pappu@gmail.com</t>
  </si>
  <si>
    <t>Shahnawaz Shafat Zaman</t>
  </si>
  <si>
    <t>Elham Fashion Ltd.</t>
  </si>
  <si>
    <t>01712902161</t>
  </si>
  <si>
    <t>MBA (Finance)- Eastern University
Mcom (Accounting)- National U</t>
  </si>
  <si>
    <t>2012, 2004</t>
  </si>
  <si>
    <t>kundupial079@gmail.com</t>
  </si>
  <si>
    <t>01773866370</t>
  </si>
  <si>
    <t>Pial Kundu</t>
  </si>
  <si>
    <t>abdullah01737@gmail.com</t>
  </si>
  <si>
    <t>01737261689</t>
  </si>
  <si>
    <t>Abul Fazal Mohammad Abdullah</t>
  </si>
  <si>
    <t>Elanco Bangladesh Limited</t>
  </si>
  <si>
    <t>arif.zaman0002@gmail.com</t>
  </si>
  <si>
    <t>SHAH MD. ARIFUZZAMAN, ACA</t>
  </si>
  <si>
    <t>Akij Ceramics Ltd</t>
  </si>
  <si>
    <t>MBA (AIS)- DU
BBA (Finance)- IUB</t>
  </si>
  <si>
    <t>01713311115</t>
  </si>
  <si>
    <t>mdmehdishehab@gmail.com</t>
  </si>
  <si>
    <t>01926054058</t>
  </si>
  <si>
    <t>MD. Shehab Mehdi</t>
  </si>
  <si>
    <t>MBA (Accounting)- JU
BBA (Finance)- National U</t>
  </si>
  <si>
    <t>PREYABRATA BHOWMIK</t>
  </si>
  <si>
    <t>Siegwerk Bangladesh Limited</t>
  </si>
  <si>
    <t>Executive- Finance (VAT &amp; Tax)</t>
  </si>
  <si>
    <t>preyabrata.bhowmik@gmail.com</t>
  </si>
  <si>
    <t>01674965412</t>
  </si>
  <si>
    <t>Strategic Holding (27 Sister concern company of the Group)</t>
  </si>
  <si>
    <t>Asst. Manager (Current In-Charge)-VAT</t>
  </si>
  <si>
    <t>01770273838</t>
  </si>
  <si>
    <t>mithu8181@yahoo.com</t>
  </si>
  <si>
    <t>Master of Accountancy (Taxation)- DU 
BBA (Finance)- National U</t>
  </si>
  <si>
    <t xml:space="preserve">Chief Accountant </t>
  </si>
  <si>
    <t>2005, 2015, 2021</t>
  </si>
  <si>
    <t xml:space="preserve">MBA (Digital Technologies Management), Royal Roads University
Master (Accounting &amp; Financial Management)- La Trobe University, AU
CPA- CPA Australia </t>
  </si>
  <si>
    <t>Daffodil International University
Pabna Polytechnic Institute</t>
  </si>
  <si>
    <t>BSc- Electrical and Electronic Engineering
Power Technology</t>
  </si>
  <si>
    <t>Md. Nurul Amin</t>
  </si>
  <si>
    <t>Sub Assistant Engineer-Mechanical/Maintenance</t>
  </si>
  <si>
    <t xml:space="preserve">BSc (ME)-Sonargaon University
Diploma (ME)-Cumilla Polytechnic
</t>
  </si>
  <si>
    <t>2024, 2019</t>
  </si>
  <si>
    <t>MD. ABDULLA AL NOMAN</t>
  </si>
  <si>
    <r>
      <rPr>
        <b/>
        <sz val="11"/>
        <color theme="1"/>
        <rFont val="Calibri"/>
        <family val="2"/>
        <scheme val="minor"/>
      </rPr>
      <t xml:space="preserve"> Sr. Executive – </t>
    </r>
    <r>
      <rPr>
        <sz val="11"/>
        <color theme="1"/>
        <rFont val="Calibri"/>
        <family val="2"/>
        <scheme val="minor"/>
      </rPr>
      <t>Electrical Maintenance
 &amp;Operation</t>
    </r>
  </si>
  <si>
    <t>BSc (EEE)-NUB
Diploma (ET)-Magura Polytechnic Institute</t>
  </si>
  <si>
    <t>mdnoman.islam004@gmail.com</t>
  </si>
  <si>
    <t>01627177474
01303082724</t>
  </si>
  <si>
    <t>MD : ATIQUR RAHMAN</t>
  </si>
  <si>
    <t>S. Alam Group</t>
  </si>
  <si>
    <t>Manager-Mechanical-Project Implementation Team</t>
  </si>
  <si>
    <t xml:space="preserve">EMBA (Finance &amp; Banking)-JU
BSc (ME)_CUET
</t>
  </si>
  <si>
    <t>atiqbangla2@yahoo.com</t>
  </si>
  <si>
    <t>01753-796372
01717-963027</t>
  </si>
  <si>
    <t>MD JAHANGIR ALAM</t>
  </si>
  <si>
    <t>HATIM GROUP</t>
  </si>
  <si>
    <t>EXECUTIVE (ERP &amp; DATABASE)</t>
  </si>
  <si>
    <t>BSc (CSE)- DIU
Diploma (CSE)- MYMENSINGH POLYTECHNIC INSTITUTE</t>
  </si>
  <si>
    <t>cse.jahangiralam@gmail.com</t>
  </si>
  <si>
    <t>01766-672362</t>
  </si>
  <si>
    <t>47.sadikur@gmail.com</t>
  </si>
  <si>
    <t>Md Sadikur Rahman Chowdhury</t>
  </si>
  <si>
    <t>Chemical Engineering</t>
  </si>
  <si>
    <t>01722015571</t>
  </si>
  <si>
    <t>MD. MIN KHAYER</t>
  </si>
  <si>
    <t>Bengal Software Ltd</t>
  </si>
  <si>
    <t>MERN STACK DEVELOPER INTERN</t>
  </si>
  <si>
    <t>minkhayerrahman@gmail.com</t>
  </si>
  <si>
    <t>01776-858574</t>
  </si>
  <si>
    <t>emrh.ctg15@gmail.com</t>
  </si>
  <si>
    <t>01521487879
01881606736</t>
  </si>
  <si>
    <t>PGD (SCM)- Bangladesh Institute of Management Studies
BSc (EEE)- International Islamic University Chittagong</t>
  </si>
  <si>
    <t>Sr.Engineer-Electrical &amp; Automation</t>
  </si>
  <si>
    <t>Bangladesh Steel Rolling Mill (BSRM)</t>
  </si>
  <si>
    <t>Mohammed Rabiul Hossain</t>
  </si>
  <si>
    <t>MD MOSHIUL ALAM</t>
  </si>
  <si>
    <t>MBA-IBA-JU
BSc (EEE)- RUET</t>
  </si>
  <si>
    <t>moshiul.eee@gmail.com</t>
  </si>
  <si>
    <t>01725 039480</t>
  </si>
  <si>
    <t>Mohaiminul Islam</t>
  </si>
  <si>
    <t>Pharmacy</t>
  </si>
  <si>
    <t>Mohaiminul29- 185@diu.edu.bd</t>
  </si>
  <si>
    <t>01962564622</t>
  </si>
  <si>
    <t>Nadeem Ahmed</t>
  </si>
  <si>
    <t>Mechanical Chief Engineer</t>
  </si>
  <si>
    <t>Green Engineering Associate</t>
  </si>
  <si>
    <t>B-Tech (Mechanical)-Indus Institute of Higher Education
Diploma in Refrigeration &amp; Air Conditioning-Technical Training Center</t>
  </si>
  <si>
    <t>1995, 1991</t>
  </si>
  <si>
    <t>nadeemahmed861@gmail.com</t>
  </si>
  <si>
    <t>+92-333-3354568</t>
  </si>
  <si>
    <t>Three Light Navigation ( Concern of Shams Group)</t>
  </si>
  <si>
    <t>Manager-Technical</t>
  </si>
  <si>
    <t>MBA-CU
Bsc (Naval Architecture and Marine Engineering)-MIST</t>
  </si>
  <si>
    <t>nazimuddinrony29@gmail.com</t>
  </si>
  <si>
    <t>01616254432</t>
  </si>
  <si>
    <t>Nure Alam Sarker</t>
  </si>
  <si>
    <t>Transcom Beverages Ltd (Pepsi)</t>
  </si>
  <si>
    <t>Sr.Engineer( Production &amp; Manufacturing )</t>
  </si>
  <si>
    <t>nuresarker@gmail.com</t>
  </si>
  <si>
    <t>01954-962206</t>
  </si>
  <si>
    <t>NUR MOHAMMAD SHAHIN</t>
  </si>
  <si>
    <t>Dhaka southern power Generations Ltd.</t>
  </si>
  <si>
    <t>Deputy Manager (Mechanical Maintenance) &amp; Safety In charge.</t>
  </si>
  <si>
    <t>BSc ( ME)- RUET</t>
  </si>
  <si>
    <t>sha082008@gmail.com</t>
  </si>
  <si>
    <t>01770962636 01958588039</t>
  </si>
  <si>
    <t>Prasun Mazumder</t>
  </si>
  <si>
    <t>The Civil Engineers Limited</t>
  </si>
  <si>
    <t>Deputy Manager- Project</t>
  </si>
  <si>
    <t>prasun.eee@outlook.com</t>
  </si>
  <si>
    <t>01727229410</t>
  </si>
  <si>
    <t>PRONOMITA NATH</t>
  </si>
  <si>
    <t>North End Coffee Roasters</t>
  </si>
  <si>
    <t>Production Management Officer</t>
  </si>
  <si>
    <t>Masters (Procurement &amp; Supply Management)-BRAC University
Bsc (IPE)-AUST</t>
  </si>
  <si>
    <t>2023, 2017</t>
  </si>
  <si>
    <t>nathtulika2010@gmail.com</t>
  </si>
  <si>
    <t>01753440677</t>
  </si>
  <si>
    <t>RAHIT HALDER</t>
  </si>
  <si>
    <t>Haier Bangladesh Ltd</t>
  </si>
  <si>
    <t>Senior Executive, Business Systems Specialist-IT</t>
  </si>
  <si>
    <t xml:space="preserve">BSc (CSE)- Uttara University
Diploma (CSE)-Khanjahan ali college of science and technology, Khulna. </t>
  </si>
  <si>
    <t>rahithalder@hotmail.com</t>
  </si>
  <si>
    <t>01710588015</t>
  </si>
  <si>
    <t>Rajesh Kanti Nath</t>
  </si>
  <si>
    <t>Sr. General Manager- Plant</t>
  </si>
  <si>
    <t>Meghna Cables</t>
  </si>
  <si>
    <t>BSc (EEE)-Swami Ramanand Teerth Marathwada University, Nanded, Maharashtra, India</t>
  </si>
  <si>
    <t>01712770787</t>
  </si>
  <si>
    <t>rajeshknath@gmail.com</t>
  </si>
  <si>
    <t>Alfred Chowdhury</t>
  </si>
  <si>
    <t>Turning Point Foundation</t>
  </si>
  <si>
    <t>Advisor</t>
  </si>
  <si>
    <t>chowdhury63bd@gmail.com</t>
  </si>
  <si>
    <t>01715895509</t>
  </si>
  <si>
    <t>MD. ABDUL AMIN</t>
  </si>
  <si>
    <t>Geebee (Bangladesh) Limited</t>
  </si>
  <si>
    <t>Senior Manager – HRD &amp; Admin</t>
  </si>
  <si>
    <t>MBA-Southern University Bangladesh
M.com &amp; B.com-CU</t>
  </si>
  <si>
    <t>2011, 1994, 1993</t>
  </si>
  <si>
    <t>aaminshamim@gmail.com</t>
  </si>
  <si>
    <t>01819108688</t>
  </si>
  <si>
    <t>Chandan Chakrovorty</t>
  </si>
  <si>
    <t>Vintage Denim Studio Ltd</t>
  </si>
  <si>
    <t>GM-HR, Admin &amp; Compliance</t>
  </si>
  <si>
    <t>MBA-WUB
PGDHRM-IPM
MSS &amp; BSS-RU</t>
  </si>
  <si>
    <t>2013, 2009, 1997, 1996</t>
  </si>
  <si>
    <t>01912297097
01712512411</t>
  </si>
  <si>
    <t>MD. RAKIBUL ISLAM</t>
  </si>
  <si>
    <t>mPower Social Enterprises Limited</t>
  </si>
  <si>
    <t>Head of People &amp; Culture</t>
  </si>
  <si>
    <t>ahmedrakibctgbd@gmail.com</t>
  </si>
  <si>
    <t>01614455033
01634902149
01737745666</t>
  </si>
  <si>
    <t>MBA-International Management from University of Chittagong
BBA-CU
PGDHRM, HR Professional Certification-IBA_DU</t>
  </si>
  <si>
    <t>2014, 2013, 2022</t>
  </si>
  <si>
    <t>Kazi Mohammad Arif Moin Uddin</t>
  </si>
  <si>
    <t>MIDAS SAFETY BANGLADESH</t>
  </si>
  <si>
    <t>kanchan.arif@gmail.com</t>
  </si>
  <si>
    <t>01711187825</t>
  </si>
  <si>
    <t>BBA &amp; MBA-CU
PGDHRM-IPM</t>
  </si>
  <si>
    <t>2001, 2002, 2005</t>
  </si>
  <si>
    <t>Koushik Dhar</t>
  </si>
  <si>
    <t>Pacific Casuals Ltd.</t>
  </si>
  <si>
    <t>Senior HR &amp; Admin Manager</t>
  </si>
  <si>
    <t>koushikdhar89@gmail.com</t>
  </si>
  <si>
    <t>01819894883</t>
  </si>
  <si>
    <t>M.com-Nu, MBA-UITS, PGD-BIM, LL.B-NU</t>
  </si>
  <si>
    <t>2005, 2011, 2015, 2017</t>
  </si>
  <si>
    <t>MIR SAJJAD HUSSAIN</t>
  </si>
  <si>
    <t>GM &amp; Head-HR</t>
  </si>
  <si>
    <t>MBA-BRAC, B.com-NU</t>
  </si>
  <si>
    <t>mirsajjad08@gmail.com</t>
  </si>
  <si>
    <t>01841793275
01911793275</t>
  </si>
  <si>
    <t>Solayman Islam Rahat</t>
  </si>
  <si>
    <t>Techmart BPO Solutions</t>
  </si>
  <si>
    <t>Sr Executive (HR &amp; Admin)</t>
  </si>
  <si>
    <t>solaymani26@gmail.com</t>
  </si>
  <si>
    <t>01626-379522</t>
  </si>
  <si>
    <t>BBA &amp; MBA-NU</t>
  </si>
  <si>
    <t>Tariq Tabib</t>
  </si>
  <si>
    <t>TERRANOVA DEVELOPMENTS LTD</t>
  </si>
  <si>
    <t>Head of Admin, HR, and Operations</t>
  </si>
  <si>
    <t>tariqtabib@gmail.com</t>
  </si>
  <si>
    <t xml:space="preserve"> 01733446699
01921590596</t>
  </si>
  <si>
    <t>MBA-NIBM, BSc &amp; MSc-RU, PGD-IPM &amp; BOU</t>
  </si>
  <si>
    <t>2025</t>
  </si>
  <si>
    <t>MUHAMMAD MAMUNUR RASHID</t>
  </si>
  <si>
    <t>AVP &amp; Senior Customer Service Manager</t>
  </si>
  <si>
    <t>mrazeeb@gmail.com</t>
  </si>
  <si>
    <t>01619229251</t>
  </si>
  <si>
    <t>MBA &amp; BBA-NSU</t>
  </si>
  <si>
    <t>Bratita Das</t>
  </si>
  <si>
    <t>C&amp;T Home Care</t>
  </si>
  <si>
    <t>Client Outreach Specialist</t>
  </si>
  <si>
    <t>BSc-NSU</t>
  </si>
  <si>
    <t>bratitdas@gmail.com</t>
  </si>
  <si>
    <t>01866491171</t>
  </si>
  <si>
    <t>Mohammad Fazle Rabbi</t>
  </si>
  <si>
    <t>Contemporary Heights Ltd.</t>
  </si>
  <si>
    <t>EXECUTIVE, FRONT DESK AND CUSTOMER SERVICE</t>
  </si>
  <si>
    <t>fazlerabbimn@gmail.com</t>
  </si>
  <si>
    <t>01791037982</t>
  </si>
  <si>
    <t>BAYAZID MOLLA</t>
  </si>
  <si>
    <t>Fabricraft Pvt. Ltd.</t>
  </si>
  <si>
    <t>Bsc (ME)-Himachal Pradesh technical University,India
Marine Trade Course-Bangladesh Institute of marine technology</t>
  </si>
  <si>
    <t>bayazidmolla25@gmail.com</t>
  </si>
  <si>
    <t>01701817877</t>
  </si>
  <si>
    <t>Md. Merajul Rahman Shipon</t>
  </si>
  <si>
    <t>MASCO Group</t>
  </si>
  <si>
    <t>Jr. Executive-MIS &amp; System Development</t>
  </si>
  <si>
    <t>BSc-RUET</t>
  </si>
  <si>
    <t>shiponrbm@gmail.com</t>
  </si>
  <si>
    <t>01889209298
01902085250</t>
  </si>
  <si>
    <t>SHARMA AJAY KUMAR</t>
  </si>
  <si>
    <t xml:space="preserve">Sterling Tools Limited </t>
  </si>
  <si>
    <t>Chief Manager Plant operations</t>
  </si>
  <si>
    <t>Staples Canada</t>
  </si>
  <si>
    <t>Master of Sustainability-University of Saskatchewan,
Canada, MBA-IBA-DU, BA-NU</t>
  </si>
  <si>
    <t>2024, 2007, 1997</t>
  </si>
  <si>
    <t>SAYED AHMED</t>
  </si>
  <si>
    <t>IFAD</t>
  </si>
  <si>
    <t>BBA &amp; MBA-DU</t>
  </si>
  <si>
    <t>sayeed.ahmed500@gmail.com</t>
  </si>
  <si>
    <t>01828432764
01912-829822</t>
  </si>
  <si>
    <t xml:space="preserve">MD. MAHMUDUL HASAN CHOUDHURY </t>
  </si>
  <si>
    <t xml:space="preserve">AGM-HR &amp; Administration </t>
  </si>
  <si>
    <t>MBA-Begum Rokeya University
BSS &amp; MSS-NU</t>
  </si>
  <si>
    <t>2018, 2014, 2008</t>
  </si>
  <si>
    <t xml:space="preserve">mhc.sagor@gmail.com </t>
  </si>
  <si>
    <t>01710052450</t>
  </si>
  <si>
    <r>
      <t>S. Islam Home Fashions Ltd.</t>
    </r>
    <r>
      <rPr>
        <sz val="11"/>
        <color theme="1"/>
        <rFont val="Times New Roman"/>
        <family val="1"/>
      </rPr>
      <t xml:space="preserve"> </t>
    </r>
  </si>
  <si>
    <t>Mohayminul Islam Talukdar</t>
  </si>
  <si>
    <t>Sr. Executive - Brand &amp; Communication</t>
  </si>
  <si>
    <t>MBA-BRAC, BSS-CU</t>
  </si>
  <si>
    <t>Muhaymin53@gmail.com</t>
  </si>
  <si>
    <t>01828873599</t>
  </si>
  <si>
    <t>Asit Kumar Dalai</t>
  </si>
  <si>
    <t>HB Software Solution India Pvt Ltd .</t>
  </si>
  <si>
    <t>MBA &amp; LL.B-Berhampur University</t>
  </si>
  <si>
    <t>dalaiasitkumar14@gmail.com</t>
  </si>
  <si>
    <t>+91-9686166471</t>
  </si>
  <si>
    <t>Mohammed Salahuddin Jewel</t>
  </si>
  <si>
    <t>ZE Circle Trading, Sweden</t>
  </si>
  <si>
    <t>+46700621315</t>
  </si>
  <si>
    <t>MBA-BRAC, BBA-AIUB
Masters (Business process control &amp; supply chain management- fronts in logistics)-Linnaeus University, Växjö, Sweden</t>
  </si>
  <si>
    <t>2011, 2016, 2019</t>
  </si>
  <si>
    <t>TANZINA AKTER</t>
  </si>
  <si>
    <t>Nurse</t>
  </si>
  <si>
    <t>Diploma in Nursing Science and Midwifery Course-Elite Nursing
Institute, Dhaka</t>
  </si>
  <si>
    <t>Meditech General Hospital (Pvt.) Ltd.</t>
  </si>
  <si>
    <t>tanzinapuspo@gmail.com</t>
  </si>
  <si>
    <t>01944-369148
01851-826199</t>
  </si>
  <si>
    <t>Asian Paints Bangladesh Ltd.</t>
  </si>
  <si>
    <t>01712-315461</t>
  </si>
  <si>
    <t>LL.b-Central Law College, Diploma-BIM
MBA-IBA-RU, MA &amp; BA-NU</t>
  </si>
  <si>
    <t>SHAYANTANI  TWISHA</t>
  </si>
  <si>
    <t>Daraz - Alibaba Group</t>
  </si>
  <si>
    <t>Head of PR and Communications</t>
  </si>
  <si>
    <t>MBA-EU Business School, Spain, Masters-BRAC
BSc-Pune University, India</t>
  </si>
  <si>
    <t>2024, 2013, 2009</t>
  </si>
  <si>
    <t>7015718252
7015825569</t>
  </si>
  <si>
    <t xml:space="preserve">Diploma (EEE)-Indian Air Force
A.M.I.E. Elect &amp; Comm. Engineering-Institution of Engineers, Kolkatta
PGDBM (operations)-Symbiosis, Pune  </t>
  </si>
  <si>
    <t>1990, 1996</t>
  </si>
  <si>
    <t>F.A. Malik</t>
  </si>
  <si>
    <t>Limra Designs Private Limited Ghaziabad U.P</t>
  </si>
  <si>
    <t>GM</t>
  </si>
  <si>
    <t>BSc-government degree collage sopor
M.O.T.I -Manchester London
I.I.H.T (Textiles)-Varanasi U.P</t>
  </si>
  <si>
    <t>1-Jan-1985</t>
  </si>
  <si>
    <t>officialfamalik@gmail.com</t>
  </si>
  <si>
    <t>+919682507899
+917051097957</t>
  </si>
  <si>
    <t>ERANDANA NAYAKKARA</t>
  </si>
  <si>
    <t>Univogue group of company (pvt) ltd. Chittagong, Bangladesh</t>
  </si>
  <si>
    <t>MBA-University of Gloucestershire
Diploma in Computer Studies-IDM computer collage, Kandy</t>
  </si>
  <si>
    <t>erandananayakkara1981@gmail.com</t>
  </si>
  <si>
    <t>01844226114</t>
  </si>
  <si>
    <t>Mahnoor Ashraf</t>
  </si>
  <si>
    <t>HOF Migration</t>
  </si>
  <si>
    <t>HR Compliance &amp; Business Analytics Manager</t>
  </si>
  <si>
    <t>Bsc 9 Operation Management)-Forman Christian College, Lahore</t>
  </si>
  <si>
    <t>mahnoorashraf11@gmail.com</t>
  </si>
  <si>
    <t>+92 335 4777111</t>
  </si>
  <si>
    <t>ajaykmrsharma@yahoo.co.in</t>
  </si>
  <si>
    <t>OMPAL SINGH</t>
  </si>
  <si>
    <t>Muvtons Castors Private Limited</t>
  </si>
  <si>
    <t>GM-Quality Assurance &amp; Operation</t>
  </si>
  <si>
    <t>singhops2003@yahoo.co.in</t>
  </si>
  <si>
    <t>+91-9999961988</t>
  </si>
  <si>
    <t>B. Tech (ME)-Institutions of Machanical Engineers</t>
  </si>
  <si>
    <t>R.RANGARAJAN</t>
  </si>
  <si>
    <t>Ink IT Solutions</t>
  </si>
  <si>
    <t>JDE Consultant</t>
  </si>
  <si>
    <t>mailmeranga@gmail.com</t>
  </si>
  <si>
    <t>0091 9884309191</t>
  </si>
  <si>
    <t>B.Com-Madras University</t>
  </si>
  <si>
    <t>Sandeep A Hingne (PhD)</t>
  </si>
  <si>
    <t>Monomark Engg India Pvt Ltd</t>
  </si>
  <si>
    <t>sandeephingne@gmail.com</t>
  </si>
  <si>
    <t>+91 98220 88547</t>
  </si>
  <si>
    <t>Doctorate (PhD)-(Operations)-West Coast University
MBA(International Trade)-Symbiosis Institute of Manage ment Studies
BSc (ME)-University of Pune</t>
  </si>
  <si>
    <t>2016, 2002, 1992</t>
  </si>
  <si>
    <t>Lt Commander Sabrina Shaikh (Retd.)</t>
  </si>
  <si>
    <t>Lt. Commander</t>
  </si>
  <si>
    <t>BSc-BUP</t>
  </si>
  <si>
    <t>01882785385</t>
  </si>
  <si>
    <t>sparklesabrin@gmail.com</t>
  </si>
  <si>
    <t xml:space="preserve">MD. AMINUR RAHMAN </t>
  </si>
  <si>
    <t>Sr. Manager-Accounts &amp; Audit</t>
  </si>
  <si>
    <t>BBS+MBS-NU</t>
  </si>
  <si>
    <t>2009, 2011</t>
  </si>
  <si>
    <t>sumoncma@gmail.com</t>
  </si>
  <si>
    <t>01921551353</t>
  </si>
  <si>
    <t>Ashraf-Ud-Dollah</t>
  </si>
  <si>
    <t>ashrafuddollah@hotmail.com</t>
  </si>
  <si>
    <t xml:space="preserve">kamrul Hasan </t>
  </si>
  <si>
    <t>Partex Star Group (Danish</t>
  </si>
  <si>
    <t>Group General Manager Finance &amp; Accounts</t>
  </si>
  <si>
    <t>Certified Management Accountant-ICMA-Australia
B.com+M.com-NU, CA</t>
  </si>
  <si>
    <t>2004, 2005, 1998</t>
  </si>
  <si>
    <t>Kamrul.private@gmail.com</t>
  </si>
  <si>
    <t>01913396666</t>
  </si>
  <si>
    <t>Kollol Trading Ltd. Dhaka</t>
  </si>
  <si>
    <t xml:space="preserve">AGM ( Sales &amp; Distribution )  </t>
  </si>
  <si>
    <t>Amio Saha</t>
  </si>
  <si>
    <t>Sheba Fintech Limited</t>
  </si>
  <si>
    <t>Manager-Financial Control</t>
  </si>
  <si>
    <t>amiosaha007@gmail.com</t>
  </si>
  <si>
    <t>01756828788</t>
  </si>
  <si>
    <t>2007, 2008</t>
  </si>
  <si>
    <t>General Pharmaceuticals Limited</t>
  </si>
  <si>
    <t>Coordinator – Cost &amp; Budget</t>
  </si>
  <si>
    <t>Sk. Md. Furkan</t>
  </si>
  <si>
    <t>Bashundhara Gold Refinery Limited</t>
  </si>
  <si>
    <t>AGM-Accounts &amp; Finance</t>
  </si>
  <si>
    <t>af5930m@gmail.com</t>
  </si>
  <si>
    <t>2010, 1014</t>
  </si>
  <si>
    <t>MAHFUZ AHMED MAMUN</t>
  </si>
  <si>
    <t>Group Manager-Accounts &amp; Finance</t>
  </si>
  <si>
    <t>bismillamahfuz@gmail.com</t>
  </si>
  <si>
    <t>01925-076734</t>
  </si>
  <si>
    <t>BBA-BOU, EMBA-KU, ACCA &amp; CMA, PGDTM, CFOQ</t>
  </si>
  <si>
    <t>01731-497999</t>
  </si>
  <si>
    <t>MD. MAHTAB UDDIN</t>
  </si>
  <si>
    <t>Head of Finance (A&amp;F)</t>
  </si>
  <si>
    <t>dmsamim124@gmail.com</t>
  </si>
  <si>
    <t>01913-104282.</t>
  </si>
  <si>
    <t>BBS+MBS-JU</t>
  </si>
  <si>
    <t>2005, 2006</t>
  </si>
  <si>
    <t>MD.RAMJAN ALI</t>
  </si>
  <si>
    <t>Sr.Officer</t>
  </si>
  <si>
    <t>alimdsiam2@gmail.com
ramjanmia364541@gmail.com</t>
  </si>
  <si>
    <t>01737364541
01712427174</t>
  </si>
  <si>
    <t>BBA+MBA-NU</t>
  </si>
  <si>
    <t>Rahimafrooz Accumulators Ltd.</t>
  </si>
  <si>
    <t>Head of finance &amp; Accounts</t>
  </si>
  <si>
    <t>ALIF Group</t>
  </si>
  <si>
    <t>Kazal Chandra Das ACMA</t>
  </si>
  <si>
    <t>das.kazal@yahoo.com</t>
  </si>
  <si>
    <t>0185-3641177</t>
  </si>
  <si>
    <t>BSc-NU, MBA-UIU</t>
  </si>
  <si>
    <t>Md. Mashud Parves</t>
  </si>
  <si>
    <t>ASCENT GROUP</t>
  </si>
  <si>
    <t>Senior Officer, Finance</t>
  </si>
  <si>
    <t>md.mashudparves@gmail.com</t>
  </si>
  <si>
    <t>01717155089</t>
  </si>
  <si>
    <t>BBA+MBA-EU, CA-ICSB(On-going)</t>
  </si>
  <si>
    <t>Head of The Department &amp; DGM (F&amp;A)</t>
  </si>
  <si>
    <t>masummbs@gmail.com
send0202@gmail.com</t>
  </si>
  <si>
    <t>01722297219
01913174846</t>
  </si>
  <si>
    <t>BBS+MBS-NU, MPA</t>
  </si>
  <si>
    <t>2006, 2007, 2018</t>
  </si>
  <si>
    <t>Md Masud Rana ACCA ACGA</t>
  </si>
  <si>
    <t>MD.PALASH-UL-KARIM</t>
  </si>
  <si>
    <t>Dekko ISHO Group</t>
  </si>
  <si>
    <t>Specialist-Accounts &amp; Finance</t>
  </si>
  <si>
    <t>Palash25825@gmail.com</t>
  </si>
  <si>
    <t>01737-385634</t>
  </si>
  <si>
    <t>BBS+MBS-NU, ITP, Ca-ICAB</t>
  </si>
  <si>
    <t>2012, 2014</t>
  </si>
  <si>
    <t>Keya Group-Keya knit composite Division</t>
  </si>
  <si>
    <t>farzana.setu8@gmail.com</t>
  </si>
  <si>
    <t>01401400718
01772563635</t>
  </si>
  <si>
    <t>BBA-Darul Ihsan University, MBA-SUB</t>
  </si>
  <si>
    <t>MD. KAMAL UDDIN, CMA</t>
  </si>
  <si>
    <t>NATIONAL FINANCE LTD</t>
  </si>
  <si>
    <t>mku.rana2475@gmail.com
kamalcma24@gmail.com</t>
  </si>
  <si>
    <t>01911-309057</t>
  </si>
  <si>
    <t>B.com+M.com (Accounting)- NU</t>
  </si>
  <si>
    <t>1997, 1998</t>
  </si>
  <si>
    <t>Sabiha Mujib Lima</t>
  </si>
  <si>
    <t>Enterprise Operation Manager</t>
  </si>
  <si>
    <t>sabihaleema1@gmail.com</t>
  </si>
  <si>
    <t>01926662267</t>
  </si>
  <si>
    <t>Kazi Borhan Uddin ACMA</t>
  </si>
  <si>
    <t>OMC Heathcare (Pvt.) Ltd.</t>
  </si>
  <si>
    <t>ACMA-ICMAB, BBA+MBA-NU</t>
  </si>
  <si>
    <t>borhanicmab@gmail.com</t>
  </si>
  <si>
    <t>01911714748
01815090726</t>
  </si>
  <si>
    <t>Mohammad Shorab Hossain, FCCA, CSCM</t>
  </si>
  <si>
    <t>Akij Bashir Group</t>
  </si>
  <si>
    <t>01817182784
0181164349</t>
  </si>
  <si>
    <t>CAT-London College of Accountancy
BSc-Applied Accounting-Oxford Brooks University</t>
  </si>
  <si>
    <t>2006, 2009</t>
  </si>
  <si>
    <t>MD. AKTARUZZAMAN FCMA</t>
  </si>
  <si>
    <t>BBS-NU</t>
  </si>
  <si>
    <t>mazaman2004@gmail.com</t>
  </si>
  <si>
    <t>0-155-2348-512</t>
  </si>
  <si>
    <t>Nassa Group</t>
  </si>
  <si>
    <t>AGM-Accounts &amp; Audit</t>
  </si>
  <si>
    <t>B.com + M.com(Accounting)-NU, MBA (Finance)-ASA University</t>
  </si>
  <si>
    <t>1999,2000,2009</t>
  </si>
  <si>
    <t>iqbal.hossain4020@gmail.com
iqbal_accounts@dirdgroup.org</t>
  </si>
  <si>
    <t>01958272909</t>
  </si>
  <si>
    <t>Md. Mahede Alam ACMA</t>
  </si>
  <si>
    <t>AGM-Internal Audit &amp; Assu</t>
  </si>
  <si>
    <t>mahede.icmab@gmail.com</t>
  </si>
  <si>
    <t>0 1776-380593</t>
  </si>
  <si>
    <t>BS+MS (Zoology)</t>
  </si>
  <si>
    <t>Tanin Industries Ltd.</t>
  </si>
  <si>
    <t>Great Wall Ceramic Industries Ltd.</t>
  </si>
  <si>
    <t>Manager-Accounts and Corporate Tax</t>
  </si>
  <si>
    <t>Manager – Accounts</t>
  </si>
  <si>
    <t>BSc+MBS-NU, CMA-ICMAB</t>
  </si>
  <si>
    <t>1998, 2007</t>
  </si>
  <si>
    <t>A.T.M RAIHAN KABIR ACA</t>
  </si>
  <si>
    <t>2009,2011</t>
  </si>
  <si>
    <t>a.t.m.raihan@gmail.com</t>
  </si>
  <si>
    <t>01722908471
01766694725</t>
  </si>
  <si>
    <t>MOHAMMED ZAMSHEDUL ISLAM</t>
  </si>
  <si>
    <t>HealthOS Limited (A Swedish Based Pharmaceuticals Distribution Company)</t>
  </si>
  <si>
    <t>Finance Lead</t>
  </si>
  <si>
    <t>01677180594</t>
  </si>
  <si>
    <t>zamshed.zunaed@gmail.com</t>
  </si>
  <si>
    <t>BBA (Finance)-Anglia Ruskin University, UK</t>
  </si>
  <si>
    <t>B.com (Accounting)-NU</t>
  </si>
  <si>
    <t>UTTAM KUMAR ROY</t>
  </si>
  <si>
    <t>Shams Design &amp; Marketing</t>
  </si>
  <si>
    <t>uttamroy917@gmail.com</t>
  </si>
  <si>
    <t>01712532168
01617008517</t>
  </si>
  <si>
    <t>Avery Dennison Bangladesh Limited</t>
  </si>
  <si>
    <t xml:space="preserve">Associate Manager-FP&amp;A </t>
  </si>
  <si>
    <t xml:space="preserve">+1 647-530- 8333 </t>
  </si>
  <si>
    <t xml:space="preserve">Give &amp; Go Prepared Foods Inc. Canada </t>
  </si>
  <si>
    <t>Head of Accounts &amp; Finance, Audit</t>
  </si>
  <si>
    <t>Limina Group (Textile &amp; Composite Garments).</t>
  </si>
  <si>
    <t>Zahid Kabir ACCA</t>
  </si>
  <si>
    <t>BRAC EPL Investments Limited</t>
  </si>
  <si>
    <t>BBA-SU</t>
  </si>
  <si>
    <t>zahid.kabir.07@gmail.com</t>
  </si>
  <si>
    <t>01670768544</t>
  </si>
  <si>
    <t>Md. Sohel</t>
  </si>
  <si>
    <t>Anwar Galvanizing Limited</t>
  </si>
  <si>
    <t>utdsohel@gmail.com</t>
  </si>
  <si>
    <t>Research, Training and Management (RTM) International</t>
  </si>
  <si>
    <t>Finance and Admin Officer</t>
  </si>
  <si>
    <t>BBA+MBA (Management)-NU</t>
  </si>
  <si>
    <t>2018, 2019</t>
  </si>
  <si>
    <t>mahbub.alam.bba123@gmail.com</t>
  </si>
  <si>
    <t>01845-927936</t>
  </si>
  <si>
    <t>Kazi Abrar Faiyaz</t>
  </si>
  <si>
    <t>EMBA (Marketing)-DU
BBA (AIS)-UIU</t>
  </si>
  <si>
    <t>2024, 2020</t>
  </si>
  <si>
    <t>kaziabrar.faiyaz@gmail.com</t>
  </si>
  <si>
    <t>01842890830</t>
  </si>
  <si>
    <t>NOOR- E TABASSUM NOHA</t>
  </si>
  <si>
    <t>tabassumnoha04@gmail.com</t>
  </si>
  <si>
    <t>01828015692</t>
  </si>
  <si>
    <t>MC College, Sylhet</t>
  </si>
  <si>
    <t>Foni Chandra Bala</t>
  </si>
  <si>
    <t>Green University of Bangladrsh</t>
  </si>
  <si>
    <t>Psychology 2nd year</t>
  </si>
  <si>
    <t>BSc-Textile Engineering</t>
  </si>
  <si>
    <t>fonicb71998@gmail.com</t>
  </si>
  <si>
    <t>01771-535744</t>
  </si>
  <si>
    <t>AHSAN SHARIF UDDIN</t>
  </si>
  <si>
    <t>Apsis Solutions Ltd.</t>
  </si>
  <si>
    <t>HR Generalist (Assistant Manager)</t>
  </si>
  <si>
    <t>ahsan.sharif452@gmail.com</t>
  </si>
  <si>
    <t>01673452937</t>
  </si>
  <si>
    <t>MBA (HRM)-NSU
BBA(Marketing)_NU</t>
  </si>
  <si>
    <t>2014,2019</t>
  </si>
  <si>
    <t>I. S. M ZAKARIA</t>
  </si>
  <si>
    <t>Everest Pharmaceuticals Limited</t>
  </si>
  <si>
    <t>onu017@gmail.com</t>
  </si>
  <si>
    <t>01841489007
01844001117</t>
  </si>
  <si>
    <t>BSc+MSc-NU
MBA-DU</t>
  </si>
  <si>
    <t>1999,2001,2011</t>
  </si>
  <si>
    <t>Kazi Al – Imran</t>
  </si>
  <si>
    <t>Habitus Fashion Limited &amp; 
Rapida Shoes and Bags Limited.</t>
  </si>
  <si>
    <t xml:space="preserve">GM(HR, Admin &amp; Compliance) </t>
  </si>
  <si>
    <t>MBA (Finance)-SUB
Hon's (Statistics)-JU</t>
  </si>
  <si>
    <t>imranhre12@gmail.com</t>
  </si>
  <si>
    <t>01861891213</t>
  </si>
  <si>
    <t>Showrav Ahmed</t>
  </si>
  <si>
    <t>Asian Regency LTD.</t>
  </si>
  <si>
    <t>EMBA (HRM)-AIUB
BSc (CSE)-IUB</t>
  </si>
  <si>
    <t>sa_shazid@hotmail.com</t>
  </si>
  <si>
    <t>01888012060</t>
  </si>
  <si>
    <t>HADI MIZAN AL HOSSAIN</t>
  </si>
  <si>
    <t>MBA (HRM)-IIUC
M.com (Management)-NU</t>
  </si>
  <si>
    <t>2002, 1996</t>
  </si>
  <si>
    <t>hadimukul@yahoo.com
hadimukul@gmail.com</t>
  </si>
  <si>
    <t>01715005161 01615005161</t>
  </si>
  <si>
    <t>MD. KYSHAR HAMEED</t>
  </si>
  <si>
    <t>Fresh LPG Ltd. (Meghna Group of Industries)</t>
  </si>
  <si>
    <t>Sr.Executive (Admin &amp; Accounts)</t>
  </si>
  <si>
    <t>kysharhameed93@outlook.com
kyshar93@gmail.com</t>
  </si>
  <si>
    <t>01681308353</t>
  </si>
  <si>
    <t>BBA + MBA (Management)-NU</t>
  </si>
  <si>
    <t>2016, 2017</t>
  </si>
  <si>
    <t>Esteem Soft Limited</t>
  </si>
  <si>
    <t>EXECUTIVE, HR &amp; ADMIN</t>
  </si>
  <si>
    <t>BBA (HRM)-SU</t>
  </si>
  <si>
    <t>mhsaridh@gmail.com</t>
  </si>
  <si>
    <t>01973267969</t>
  </si>
  <si>
    <t>The Run Digital</t>
  </si>
  <si>
    <t>Asst. Manager- HR &amp; Admin</t>
  </si>
  <si>
    <t>mdalamin9266@gmail.com</t>
  </si>
  <si>
    <t>01853 587654</t>
  </si>
  <si>
    <t>BBA (HRM)-DIU, EMBA (HRM)-AIUB</t>
  </si>
  <si>
    <t>Md. Jahirul Islam</t>
  </si>
  <si>
    <t>Glamour Dresses Ltd (Textown group)</t>
  </si>
  <si>
    <t>MA (Hadith)-IU, MBA (HRM)-City University</t>
  </si>
  <si>
    <t>2009, 2019</t>
  </si>
  <si>
    <t>jahirulfcibd@gmail.com</t>
  </si>
  <si>
    <t>01719721196</t>
  </si>
  <si>
    <t>MD. ROFIQUL ISLAM</t>
  </si>
  <si>
    <t>S.M. Packaging Limited</t>
  </si>
  <si>
    <t>islammdrofiqulgm@gmail.com</t>
  </si>
  <si>
    <t>01732709151</t>
  </si>
  <si>
    <t>MBA (HR)-SU, Diploma (HRM),
MSc. (MIS)- DIU, MSS (political Science)-NU</t>
  </si>
  <si>
    <t>MUTASIM BILLAH</t>
  </si>
  <si>
    <t>PGDHRM (HRM)-BIM, PGDLSCM (SCM)-ABP
MSS + BSS (Political Science)-JU</t>
  </si>
  <si>
    <t>2022, 2022, 2017, 2016</t>
  </si>
  <si>
    <t>01713349872
01781897276</t>
  </si>
  <si>
    <t>mutasimbaki@gmail.com</t>
  </si>
  <si>
    <t>185K</t>
  </si>
  <si>
    <t>225k</t>
  </si>
  <si>
    <t>01973484166</t>
  </si>
  <si>
    <t>IQBAL HOSSAIN</t>
  </si>
  <si>
    <t>Sunderban Science &amp; Business College (SSBC).</t>
  </si>
  <si>
    <t>MBA-Marketing</t>
  </si>
  <si>
    <t>mdiqbalhossain977@gmail.com</t>
  </si>
  <si>
    <t>Dr.Md. Rafiqul Islam</t>
  </si>
  <si>
    <t>Taufika Foods and Lovello Ice cream PLC</t>
  </si>
  <si>
    <t>Deputy General Manager-Production</t>
  </si>
  <si>
    <t>BS.c+MSc (Food Engineering)-BAU
MBA (HRM)-SUB
Doctor of Philosophy (Food Tech.-Ice cream)-BAU</t>
  </si>
  <si>
    <t>2007, 2009, 2013, 2022</t>
  </si>
  <si>
    <t>rafiqul29804@gmail.com</t>
  </si>
  <si>
    <t>01842 201827</t>
  </si>
  <si>
    <t>ATIUN Amin</t>
  </si>
  <si>
    <t>Orient BD Limited</t>
  </si>
  <si>
    <t>PGD (HRM), BBA+MBA (Marketing)-DU</t>
  </si>
  <si>
    <t>2018. 2002, 2000</t>
  </si>
  <si>
    <t>Md. Rabiul Islam</t>
  </si>
  <si>
    <t>Quasem Industries PLC.</t>
  </si>
  <si>
    <t>rabiul1521974@gmail.com</t>
  </si>
  <si>
    <t>01712105150</t>
  </si>
  <si>
    <t>EMBA (Finance), MSc+BSc( Chemistry)-RU</t>
  </si>
  <si>
    <t>2018, 1995, 1994</t>
  </si>
  <si>
    <t>Mitoon Kumar</t>
  </si>
  <si>
    <t>01816924151</t>
  </si>
  <si>
    <t>General Manager (Head of Operation)</t>
  </si>
  <si>
    <t>SKB Cookware</t>
  </si>
  <si>
    <t>Senior General Manager</t>
  </si>
  <si>
    <t>MBA (Marketing)-DU, BSc (ME)-CUET</t>
  </si>
  <si>
    <t>RASSEL MOHAMMAD PARVEZ</t>
  </si>
  <si>
    <t>Unicorn Industries Limited</t>
  </si>
  <si>
    <t>PGDSCM- BiMS
MSc &amp; BSc (Chemistry)- NU</t>
  </si>
  <si>
    <t>2016,2011,2010</t>
  </si>
  <si>
    <t>parvezchemi@yahoo.com</t>
  </si>
  <si>
    <t>01743-921269</t>
  </si>
  <si>
    <t>Senior Manager, Regulatory Compliance, Commercial Banking and</t>
  </si>
  <si>
    <t>Global Banking &amp; Markets</t>
  </si>
  <si>
    <t>CSEPDI &amp; OMS solution Ltd-Bangladesh</t>
  </si>
  <si>
    <t>MD MINHAJUL ABADEN</t>
  </si>
  <si>
    <t>SWISS BIOHYGIENIC EQUIPMENT LIMITED</t>
  </si>
  <si>
    <t>Senior officer, Technical Service Department</t>
  </si>
  <si>
    <t>BSc (ME)-Sonargaon University
Diploma (Chemical Engineering)-
Dhaka Polytechnic institute</t>
  </si>
  <si>
    <t>minhajulabedin104@gmail.com</t>
  </si>
  <si>
    <t>01995911557</t>
  </si>
  <si>
    <t>Mamiya-OP (Bangladesh) Ltd.</t>
  </si>
  <si>
    <t>FATTAH MOHAMMOD SAYEM</t>
  </si>
  <si>
    <t>Refugee and Migratory Movements Research Unit (RMMRU)</t>
  </si>
  <si>
    <t>BBA+MBA (Accounting)-Govt.Titumir College</t>
  </si>
  <si>
    <t>2019, 2021</t>
  </si>
  <si>
    <t>fmsayem47@gmail.com</t>
  </si>
  <si>
    <t>01688291003</t>
  </si>
  <si>
    <t>Fakhrul Islam Rafi</t>
  </si>
  <si>
    <t>Bangladesh Chamber of Industries (BCI)</t>
  </si>
  <si>
    <t>firafi77@gmail.com</t>
  </si>
  <si>
    <t>BBA+MBA (Accounting)- NU</t>
  </si>
  <si>
    <t>2015, 2016</t>
  </si>
  <si>
    <t>Md. Humayan Khan, ACMA
Income Tax practitioner</t>
  </si>
  <si>
    <t>Chief Financial officer</t>
  </si>
  <si>
    <t>M. Com (Accts), PGD-Finance</t>
  </si>
  <si>
    <t>Florence Group</t>
  </si>
  <si>
    <t>01714406061</t>
  </si>
  <si>
    <t>01746-885923</t>
  </si>
  <si>
    <t>B,com+M.com (Accounting)- JnU</t>
  </si>
  <si>
    <t>2002, 2003</t>
  </si>
  <si>
    <t>01833-465140</t>
  </si>
  <si>
    <t>Director-Audit &amp; Taxation</t>
  </si>
  <si>
    <t>Aziz Halim Khair Choudhury &amp; Co.</t>
  </si>
  <si>
    <t>MD ARIFUL AMIN</t>
  </si>
  <si>
    <t>Acting Financial Controller</t>
  </si>
  <si>
    <t>BBA+MBA (Finance)- DU</t>
  </si>
  <si>
    <t>2010, 2017</t>
  </si>
  <si>
    <t>mdarifulamin@gmail.com</t>
  </si>
  <si>
    <t>0 1912 605521</t>
  </si>
  <si>
    <t>Cocola Food Products Ltd</t>
  </si>
  <si>
    <t>seammeiazzy@gmail.com</t>
  </si>
  <si>
    <t>01853-987300
01313-358209</t>
  </si>
  <si>
    <t>2018, 2020</t>
  </si>
  <si>
    <t>DEKKO-ISHO Group</t>
  </si>
  <si>
    <t>Vroom Services Limited</t>
  </si>
  <si>
    <t>hmdmahmudul899@gmail.com</t>
  </si>
  <si>
    <t>01916471188 01716068303</t>
  </si>
  <si>
    <t>BBA+MBA (Finance)- SUB</t>
  </si>
  <si>
    <t>Mominul Islam</t>
  </si>
  <si>
    <t>Shafiqul Alam &amp; Co.</t>
  </si>
  <si>
    <t>Senior Audit Associates</t>
  </si>
  <si>
    <t>BBA + MBA (Accounting)- NU</t>
  </si>
  <si>
    <t>2020, 2021</t>
  </si>
  <si>
    <t>mominulislam8448@gmail.com</t>
  </si>
  <si>
    <t>01687042822</t>
  </si>
  <si>
    <t>NUSRAT HASSAN</t>
  </si>
  <si>
    <t>REMARK HB LTD</t>
  </si>
  <si>
    <t>hassannusrat.28@gmail.com</t>
  </si>
  <si>
    <t>01794316455</t>
  </si>
  <si>
    <t>BBS-NU, MBA (Finance)- UIU</t>
  </si>
  <si>
    <t>2014, 2017</t>
  </si>
  <si>
    <t>Triple Apparels Ltd</t>
  </si>
  <si>
    <t>Group CFO &amp; Company Secretary</t>
  </si>
  <si>
    <t xml:space="preserve">Cross World Group of Companies </t>
  </si>
  <si>
    <r>
      <t xml:space="preserve">Habibullah Monju, FCA  </t>
    </r>
    <r>
      <rPr>
        <sz val="11"/>
        <color rgb="FF000000"/>
        <rFont val="Times New Roman"/>
        <family val="1"/>
      </rPr>
      <t xml:space="preserve"> </t>
    </r>
  </si>
  <si>
    <r>
      <t>hmonju@yahoo.com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Times New Roman"/>
        <family val="1"/>
      </rPr>
      <t xml:space="preserve"> </t>
    </r>
  </si>
  <si>
    <r>
      <t>01713 040002 
01711 562151</t>
    </r>
    <r>
      <rPr>
        <sz val="11"/>
        <color rgb="FF000000"/>
        <rFont val="Times New Roman"/>
        <family val="1"/>
      </rPr>
      <t xml:space="preserve"> </t>
    </r>
  </si>
  <si>
    <t>M.com (Accounting)-DU</t>
  </si>
  <si>
    <t>Sarker MD. Rezoan Hoque, CFA</t>
  </si>
  <si>
    <t>CFA-CFA Institute,USA
MBA (Finance)- IBA, DU</t>
  </si>
  <si>
    <t>rezoanrupam@gmail.com</t>
  </si>
  <si>
    <t>Redowan Aftab Khan</t>
  </si>
  <si>
    <t>Assistant Manager - Distribution</t>
  </si>
  <si>
    <t>red01badku@yahoo.com</t>
  </si>
  <si>
    <t>01711-688595</t>
  </si>
  <si>
    <t>Tanzina Manzur</t>
  </si>
  <si>
    <t>AND Telecom</t>
  </si>
  <si>
    <t>BBA (HRM)-NSU</t>
  </si>
  <si>
    <t>tanzina.manzur@gmail.com</t>
  </si>
  <si>
    <t>01910-402992</t>
  </si>
  <si>
    <t>Mostofa Shorif Hasan</t>
  </si>
  <si>
    <t>PEOPLESCAPE LIMITED</t>
  </si>
  <si>
    <t>HR EXECUTIVE-Staffing Operations</t>
  </si>
  <si>
    <t>BBA (HRM)- IU</t>
  </si>
  <si>
    <t>mostofashorif60@gmail.com</t>
  </si>
  <si>
    <t>01517855222</t>
  </si>
  <si>
    <t>saogaturrahman@gmail.com</t>
  </si>
  <si>
    <t>Md. Saogatur Rahman</t>
  </si>
  <si>
    <t>Dekkho Legacy Group</t>
  </si>
  <si>
    <t>Assitant Manager,HR</t>
  </si>
  <si>
    <t>MA(English)-RU</t>
  </si>
  <si>
    <t>01719340401</t>
  </si>
  <si>
    <t>NANDAN KANON HOUSING LTD.</t>
  </si>
  <si>
    <t>MBA (HRM)- AIUB</t>
  </si>
  <si>
    <t xml:space="preserve">arif52@live.com </t>
  </si>
  <si>
    <t>.   Assistant Manager (HR &amp; Admin )</t>
  </si>
  <si>
    <t>FAHIMA SULTANA</t>
  </si>
  <si>
    <t>Lida Textile &amp; Dyeing Ltd.</t>
  </si>
  <si>
    <t>MBA (HRM)-JU</t>
  </si>
  <si>
    <t xml:space="preserve">arifpme10@gmail.com
fahima.sul232@gmail.com </t>
  </si>
  <si>
    <t>01946110573</t>
  </si>
  <si>
    <t>MD AL- AMIN</t>
  </si>
  <si>
    <t>Rahima Shams Food Products Ltd.</t>
  </si>
  <si>
    <t>HR &amp; MIS Executive</t>
  </si>
  <si>
    <t>BSc (CSE)-People's University</t>
  </si>
  <si>
    <t>nir237383@gmail.com</t>
  </si>
  <si>
    <t>01774099074</t>
  </si>
  <si>
    <t>Lead the HR Operations, HRIS and ER &amp; Compliance</t>
  </si>
  <si>
    <t>Md. Hedaetul Islam</t>
  </si>
  <si>
    <t>Singularity Limited</t>
  </si>
  <si>
    <t>HRIS &amp; Documentation Intern</t>
  </si>
  <si>
    <t>BBA (HRM)- SUB</t>
  </si>
  <si>
    <t>hedaetislam.nishad@gmail.com</t>
  </si>
  <si>
    <t>01685710146</t>
  </si>
  <si>
    <t>AFSANA ZAMAN</t>
  </si>
  <si>
    <t>Recogniskill (Pvt) Ldt.</t>
  </si>
  <si>
    <t>Administration &amp; HR Executive</t>
  </si>
  <si>
    <t>afsana.zaman31@gmail.com</t>
  </si>
  <si>
    <t>01786645528</t>
  </si>
  <si>
    <t>Helena Afrose</t>
  </si>
  <si>
    <t>Asian Paints Bangladesh Ltd. 
Under Enroute International Ltd.</t>
  </si>
  <si>
    <t>Assistant Officer, HR &amp; Admin</t>
  </si>
  <si>
    <t>BBA (HRM)-WUB</t>
  </si>
  <si>
    <t>2024</t>
  </si>
  <si>
    <t>helenafrose@gmail.com</t>
  </si>
  <si>
    <t>01753856632</t>
  </si>
  <si>
    <t>Saga Ibna Gaffar</t>
  </si>
  <si>
    <t>Baywatch Army Welfare Trust</t>
  </si>
  <si>
    <t>Manager HR / PA to MD</t>
  </si>
  <si>
    <t>MBA+BBA-University Geomatika Malaysia</t>
  </si>
  <si>
    <t>sagagaffar@gmail.com</t>
  </si>
  <si>
    <t>0184 569 3194</t>
  </si>
  <si>
    <t>SANCHITA SAHA</t>
  </si>
  <si>
    <t>PGD (HRM)-BIM
BSc+MSc (Zoology)-NU</t>
  </si>
  <si>
    <t>2015, 2003, 2004</t>
  </si>
  <si>
    <t>sahasanchi@yahoo.com
sanchi.ruma@gmail.com</t>
  </si>
  <si>
    <t>01730-024312
01711-283755</t>
  </si>
  <si>
    <t>SHANTA ISLAM</t>
  </si>
  <si>
    <t>National Polymer Group</t>
  </si>
  <si>
    <t>BA(English)-BU</t>
  </si>
  <si>
    <t>Shanta.Ifad@gmail.com</t>
  </si>
  <si>
    <t>01303837008</t>
  </si>
  <si>
    <t>SHAMAMA NAUSHIN YAMANI</t>
  </si>
  <si>
    <t>CodersTrust</t>
  </si>
  <si>
    <t>Director, HR Ops &amp; Training</t>
  </si>
  <si>
    <t>MBA (HRM)-SUB
BA+MA (English)-NU</t>
  </si>
  <si>
    <t>2006, 2001, 2002</t>
  </si>
  <si>
    <t>shamama.naushin@gmail.com</t>
  </si>
  <si>
    <t>01610001230</t>
  </si>
  <si>
    <t>Md. Rakib Hossain</t>
  </si>
  <si>
    <t>MBA(HRM)-JU, BBA(HRM)-City University</t>
  </si>
  <si>
    <t>rakibhossain.hrd@gmail.com</t>
  </si>
  <si>
    <t>01723146905</t>
  </si>
  <si>
    <t>fahadchowdhury121096@gmail.com</t>
  </si>
  <si>
    <t>maksudul_hasan9@yahoo.com</t>
  </si>
  <si>
    <t>Mir Fahad Chowdhury</t>
  </si>
  <si>
    <t>BBA+MBA(HRM)-BUBT</t>
  </si>
  <si>
    <t>2019, 2023</t>
  </si>
  <si>
    <t>ITL Bangladesh Pvt. Ltd</t>
  </si>
  <si>
    <t>Sr. Officer - HR &amp; Admin</t>
  </si>
  <si>
    <t>01687079239
01744473887</t>
  </si>
  <si>
    <t>SHAFIA AKTER SHANTA</t>
  </si>
  <si>
    <t>b-cause Bangladesh Ltd.</t>
  </si>
  <si>
    <t>HR executive</t>
  </si>
  <si>
    <t>BBA (HRM)-IUB</t>
  </si>
  <si>
    <t>shafiya1910@gmail.com</t>
  </si>
  <si>
    <t>01793388343</t>
  </si>
  <si>
    <t>Shanta Mahbub</t>
  </si>
  <si>
    <t>Pharma Solutions Bangladesh Limited</t>
  </si>
  <si>
    <t>Officer, Admin</t>
  </si>
  <si>
    <t>MBA (HRM)-UAP, B.Pharma-UDA
M.Pharma-UAP</t>
  </si>
  <si>
    <t>2026, 2020, 2023</t>
  </si>
  <si>
    <t>shantatuli77@gmail.com</t>
  </si>
  <si>
    <t>01842220590</t>
  </si>
  <si>
    <t>SHIRIN AKTER AKTER</t>
  </si>
  <si>
    <t>Sumona Housing Ltd</t>
  </si>
  <si>
    <t>Jr. Executive - HR &amp; Admin</t>
  </si>
  <si>
    <t>BA+MA-NU</t>
  </si>
  <si>
    <t>2017, 2018</t>
  </si>
  <si>
    <t>aktershirin7341@gmail.com</t>
  </si>
  <si>
    <t>01954271464 01886927341 01886927341</t>
  </si>
  <si>
    <t>Md. Abdul Quader Shuvo</t>
  </si>
  <si>
    <t>Ambee Pharmaceuticals PLC</t>
  </si>
  <si>
    <t>Deputy Manager – Human Resources and Administration</t>
  </si>
  <si>
    <t>shuvosami3@gmail.com</t>
  </si>
  <si>
    <t>01686117750</t>
  </si>
  <si>
    <t>PGDM (HRM)-ABP Institute, BBA (Finance)-NU</t>
  </si>
  <si>
    <t>BBA (HRM&amp; Marketing)_BRAC</t>
  </si>
  <si>
    <t>Afroja Fariha Sinthia</t>
  </si>
  <si>
    <t>ACI Logistics Limited.</t>
  </si>
  <si>
    <t>HR Intern</t>
  </si>
  <si>
    <t>farihasinthia@gmail.com</t>
  </si>
  <si>
    <t>01626222444</t>
  </si>
  <si>
    <t>Globe Jankantha Ltd.</t>
  </si>
  <si>
    <t>Tasnim Saba</t>
  </si>
  <si>
    <t>Acote Group.</t>
  </si>
  <si>
    <t>PGD (HRM)-UIU
BBA+MBA(HRM)-SU</t>
  </si>
  <si>
    <t>2017, 2013, 2014</t>
  </si>
  <si>
    <t>tasnimsaba00@gmail.com</t>
  </si>
  <si>
    <t>01716164137</t>
  </si>
  <si>
    <t>Veridos GmbH</t>
  </si>
  <si>
    <t>hasanwb7@gmail.com</t>
  </si>
  <si>
    <t>CHO MYIENT</t>
  </si>
  <si>
    <t>STAR PORCELAIN LIMITED</t>
  </si>
  <si>
    <t>Chief Plant Operations Officer</t>
  </si>
  <si>
    <t>Diploma(Chemical Technology)-Dhaka Polytechnic Institute, BSc(Chemical Technology)-Yangon Technological University, Myanmar</t>
  </si>
  <si>
    <t>1991, 1997</t>
  </si>
  <si>
    <t>chomyient@gmail.com</t>
  </si>
  <si>
    <t>01755650389 01782436677</t>
  </si>
  <si>
    <t>Mohammad Harun-Or-Rashid</t>
  </si>
  <si>
    <t>Factory Manager/Plant head</t>
  </si>
  <si>
    <t>Diploma(EEE)-Feni Polytechnic Institute, BSc(EEE)-Prime University, MBA(HRm)-Southeast</t>
  </si>
  <si>
    <t>haarun1177@yahoo.com</t>
  </si>
  <si>
    <t>01915641691 01720833668</t>
  </si>
  <si>
    <t>Md. Saidul Islam</t>
  </si>
  <si>
    <t>NATIONAL POLYMER GROUP</t>
  </si>
  <si>
    <t>BSc(EEE)-CUET</t>
  </si>
  <si>
    <t>Saidul034@gmail.com</t>
  </si>
  <si>
    <t>01677092851
01723764844</t>
  </si>
  <si>
    <t>Foysal Kabir</t>
  </si>
  <si>
    <t>Daraz</t>
  </si>
  <si>
    <t>Operations Associate</t>
  </si>
  <si>
    <t>BSS(Sociology)-DU</t>
  </si>
  <si>
    <t>foysalkabir6142@gmail.com</t>
  </si>
  <si>
    <t>01722246011</t>
  </si>
  <si>
    <t>Md. Badruzzaman Gazi Mishu</t>
  </si>
  <si>
    <t>Kansai Nerolac Paints Bangladesh Ltd.</t>
  </si>
  <si>
    <t>Assistant Manager, Planning, Distribution &amp; Operations</t>
  </si>
  <si>
    <t>md.mishu@gmail.com</t>
  </si>
  <si>
    <t>01711307028</t>
  </si>
  <si>
    <t>US Bangla Express</t>
  </si>
  <si>
    <t>Head of Logistics and Operation</t>
  </si>
  <si>
    <t>Honors(Marketing)-DCC</t>
  </si>
  <si>
    <t>Operations Manager- RFID SB &amp; HT</t>
  </si>
  <si>
    <t>N areshcuet06@gmail.com
N aresh_cuet@yahoo.com</t>
  </si>
  <si>
    <t>01324724581
01824876218</t>
  </si>
  <si>
    <t>Mohammad Showkat Uddin Chowdhury</t>
  </si>
  <si>
    <t>DHL Worldwide Express Bangladesh Limited</t>
  </si>
  <si>
    <t>Shift Manager - Operations</t>
  </si>
  <si>
    <t>BBA(Marketing)-NSU, MBA(OSCM)-AIUB</t>
  </si>
  <si>
    <t>2017, 2022</t>
  </si>
  <si>
    <t>showkat_uddin@yahoo.com</t>
  </si>
  <si>
    <t>0 1674166241</t>
  </si>
  <si>
    <t>Tetra Tech</t>
  </si>
  <si>
    <t>Utility Planning and Operations Specialist</t>
  </si>
  <si>
    <t>BSc (ME)-IUT, MBA-BUP</t>
  </si>
  <si>
    <t>2005, 2024</t>
  </si>
  <si>
    <t>SYEED MUHAMMED SHAHED</t>
  </si>
  <si>
    <t>Padma Cans &amp; Closures Ltd.</t>
  </si>
  <si>
    <t>Head of Quality Assurance</t>
  </si>
  <si>
    <t>BSc+MSc (Chemistry)-CU, PGDRM-BIM</t>
  </si>
  <si>
    <t>syeedshahed@gmail.com</t>
  </si>
  <si>
    <t>01760760246</t>
  </si>
  <si>
    <t>Md. Kayum Khan Razu</t>
  </si>
  <si>
    <t>Head of Corporate &amp; Regulatory Affairs</t>
  </si>
  <si>
    <t xml:space="preserve">BSS+MSS(Sociology)-JnU, LLB-ADUST
MBA (HRM)-VUB </t>
  </si>
  <si>
    <t>2000, 2001, 2011, 2015</t>
  </si>
  <si>
    <t>kaiyum.khan@yahoo.com</t>
  </si>
  <si>
    <t>0 1819196548</t>
  </si>
  <si>
    <t>228k</t>
  </si>
  <si>
    <t>Chandan Das</t>
  </si>
  <si>
    <t>Heidelberg Materials Burta SDN. BHD.</t>
  </si>
  <si>
    <t>General Accountant (Finance Controller)</t>
  </si>
  <si>
    <t>MBA+BBA(AIS)-DU</t>
  </si>
  <si>
    <t>chandan.das@heidelbergmaterials.com</t>
  </si>
  <si>
    <t>01730727991</t>
  </si>
  <si>
    <t>FAKHRUDDIN AHMED</t>
  </si>
  <si>
    <t>LankaBangla Finance PLC</t>
  </si>
  <si>
    <t>FAVP</t>
  </si>
  <si>
    <t>MBA(Finance)+MSc+BSC(SWE)-DU</t>
  </si>
  <si>
    <t>2014, 2005, 2003</t>
  </si>
  <si>
    <t>fakhruddinahmed.nayan@gmail.com</t>
  </si>
  <si>
    <t>01817201111 01920784767</t>
  </si>
  <si>
    <t>MD RAISUL AMIN</t>
  </si>
  <si>
    <t>Relationship Officer (Agent Banking)</t>
  </si>
  <si>
    <t>MSc+BSc(Zoology)- NU</t>
  </si>
  <si>
    <t>raisulr9898@gmail.com</t>
  </si>
  <si>
    <t>Head of Business and Operation (AVP)</t>
  </si>
  <si>
    <t>MBA(Marketing)+BBA(Management)-People's University</t>
  </si>
  <si>
    <t>khanauz2019@gmail.com</t>
  </si>
  <si>
    <t>Shahjalal Islami Bank PLC</t>
  </si>
  <si>
    <t>Deputy Managing Director – Trade Marketing &amp; Sales Operations</t>
  </si>
  <si>
    <t>BBA(Marketing &amp; Finance)-EWU</t>
  </si>
  <si>
    <t>zihan1145@gmail.com</t>
  </si>
  <si>
    <t>01714 047237</t>
  </si>
  <si>
    <t>Mostak Ahmmed FCA</t>
  </si>
  <si>
    <t>Remark-Herlan Group</t>
  </si>
  <si>
    <t>CFO &amp; DMD</t>
  </si>
  <si>
    <t>Mostak253@yahoo.com</t>
  </si>
  <si>
    <t>01712569851</t>
  </si>
  <si>
    <t>SAK Consumer Products Limited</t>
  </si>
  <si>
    <t>GM Sales-Head of Sales</t>
  </si>
  <si>
    <t>MBA+BBA(Marketing)-BRAC</t>
  </si>
  <si>
    <t>tanvirhmahmud@yahoo.com</t>
  </si>
  <si>
    <t>01972889001</t>
  </si>
  <si>
    <t>RIAD BAKHT CHOWDHURY</t>
  </si>
  <si>
    <t>Blue Ocean Footwear Ltd.</t>
  </si>
  <si>
    <t>Director Finance &amp; Company Secretary</t>
  </si>
  <si>
    <t>EMBA(Finance)-NSU</t>
  </si>
  <si>
    <t>1-November-1992</t>
  </si>
  <si>
    <t>riadbc@yahoo.com</t>
  </si>
  <si>
    <t>017602500</t>
  </si>
  <si>
    <t>Farzana Chowdhury Raisa</t>
  </si>
  <si>
    <t>Associate Support Engineer (Contractual)</t>
  </si>
  <si>
    <t>BSc(CSE)-BRAC</t>
  </si>
  <si>
    <t>rfarzana531@gmail.com</t>
  </si>
  <si>
    <t>01733748720</t>
  </si>
  <si>
    <t>Marjuk Ahmed</t>
  </si>
  <si>
    <t>A Q Chowdhury Science &amp; Synergy Pvt. Ltd.</t>
  </si>
  <si>
    <t>BSc(EEE)-AUST</t>
  </si>
  <si>
    <t>marjuk.labib@gmail.com</t>
  </si>
  <si>
    <t>01620612676</t>
  </si>
  <si>
    <t>Md. Sefat Ahmed</t>
  </si>
  <si>
    <t>Meghna Cloud</t>
  </si>
  <si>
    <t>Security Engineer</t>
  </si>
  <si>
    <t>B.Pharma-UODA</t>
  </si>
  <si>
    <t>sefat.pharm@gmail.com</t>
  </si>
  <si>
    <t>01851773091</t>
  </si>
  <si>
    <t>MD HARUNUR RASHID</t>
  </si>
  <si>
    <t>UNITED CREATIONS LLC, Amman, Jordan</t>
  </si>
  <si>
    <t>BSc(Textile)-SU</t>
  </si>
  <si>
    <t>mhrashidmishu2019@gmail.com</t>
  </si>
  <si>
    <t>01751310373</t>
  </si>
  <si>
    <t>Mohammed Shakawath Hossen</t>
  </si>
  <si>
    <t>M/S. Bangladesh Trading</t>
  </si>
  <si>
    <t>Officer – IT &amp; Admin</t>
  </si>
  <si>
    <t>BSc(CSE)-IIUC</t>
  </si>
  <si>
    <t>mr.shakawath.hossen@gmail.com</t>
  </si>
  <si>
    <t>MD. JUWEL KHAN</t>
  </si>
  <si>
    <t>BTS Communication (BD) Ltd (MIRNET)</t>
  </si>
  <si>
    <t>Sr.Technical Officer of -IT</t>
  </si>
  <si>
    <t>BSc(CSE)-Uttara University</t>
  </si>
  <si>
    <t>juwelkhan92@gmail.com</t>
  </si>
  <si>
    <t>01811507905</t>
  </si>
  <si>
    <t>01767166085 01627163099</t>
  </si>
  <si>
    <t>Md. Alauddin.</t>
  </si>
  <si>
    <t>UTTARA GROUP OF INDUSTRIES</t>
  </si>
  <si>
    <t>Executive Director | Group CFO | Company Secretary</t>
  </si>
  <si>
    <t>M.com+B.com(Accounting)-NU</t>
  </si>
  <si>
    <t>MOHAMMAD HABIB ULLAH</t>
  </si>
  <si>
    <t>Modern Poly Industries Limited</t>
  </si>
  <si>
    <t>Senior Engineer</t>
  </si>
  <si>
    <t>BSc(EEE)-The International University of Scholars, Diploma(EEE)-Chittagong Polytechnic Institute</t>
  </si>
  <si>
    <t>2023, 2012</t>
  </si>
  <si>
    <t>habib.et510@gmail.com</t>
  </si>
  <si>
    <t>01814077815</t>
  </si>
  <si>
    <t>Mohammad Abdullah-Al-Maruf FCA</t>
  </si>
  <si>
    <t>PepsiCo- Transcom Consumer Products Limited</t>
  </si>
  <si>
    <t>MBA-DU, BBA(Finance)-UIU</t>
  </si>
  <si>
    <t>famy_maruf@hotmail.com</t>
  </si>
  <si>
    <t>01916569482 01717713423</t>
  </si>
  <si>
    <t>Mohd. Shafiqul Islam FCMA</t>
  </si>
  <si>
    <t>Senior Vice President</t>
  </si>
  <si>
    <t>M.com+B.com(Accounting)-DU</t>
  </si>
  <si>
    <t>shafiqfcma2019@gmail.com
shafiqullbfl@gmail.com</t>
  </si>
  <si>
    <t>01886513021 01755513020</t>
  </si>
  <si>
    <t xml:space="preserve">Rabeya Sultana Kabita </t>
  </si>
  <si>
    <t xml:space="preserve">Best Electronics Limited </t>
  </si>
  <si>
    <t xml:space="preserve">DGM, Accounts &amp; Finance </t>
  </si>
  <si>
    <t>MBS+B.com(Accounting)-NU</t>
  </si>
  <si>
    <t xml:space="preserve">kabita.sk@gmail.com </t>
  </si>
  <si>
    <t>01674318050</t>
  </si>
  <si>
    <t>S M Ashfaqur Rahman</t>
  </si>
  <si>
    <t>AkijBashir Group</t>
  </si>
  <si>
    <t>GM &amp; Group Head of Internal Audit</t>
  </si>
  <si>
    <t>SADI MOHAMMAD ANIK</t>
  </si>
  <si>
    <t>mail.sadi.2025@gmail.com</t>
  </si>
  <si>
    <t>01624636373</t>
  </si>
  <si>
    <t>01962424762</t>
  </si>
  <si>
    <t>Mohammad Abdus Salam FCMA</t>
  </si>
  <si>
    <t>Walton Digi-Tech Industries Ltd</t>
  </si>
  <si>
    <t>Executive Director &amp; CFO</t>
  </si>
  <si>
    <t>Master's(Accounting)+B.com- NU</t>
  </si>
  <si>
    <t>01811447324</t>
  </si>
  <si>
    <t>SYED ASIF AHMED</t>
  </si>
  <si>
    <t>Plutus Consulting</t>
  </si>
  <si>
    <t>Senior Business Consultant</t>
  </si>
  <si>
    <t>B.com-DU</t>
  </si>
  <si>
    <t>asiffin8389@yahoo.com</t>
  </si>
  <si>
    <t>01819-210389</t>
  </si>
  <si>
    <t>Md. Ekram Hosen</t>
  </si>
  <si>
    <t>Assistant GeneralManager&amp;Head of Accounts&amp;Finance</t>
  </si>
  <si>
    <t>KhadimCeramicsLimited&amp;SunshineCeramicsLimited.</t>
  </si>
  <si>
    <t>ekram83@gmail.com</t>
  </si>
  <si>
    <t>01815699667
01682271290</t>
  </si>
  <si>
    <t>mdmithun20250@gmail.com</t>
  </si>
  <si>
    <t>01789174675, 01721333883</t>
  </si>
  <si>
    <t>ahmed.bijoy@gmail.com</t>
  </si>
  <si>
    <t>+880 18 33 180 451</t>
  </si>
  <si>
    <t>MD. SAIFUL ISLAM ITP</t>
  </si>
  <si>
    <t>Bizzntek Limited</t>
  </si>
  <si>
    <t>Financial Controller &amp; Consultant</t>
  </si>
  <si>
    <t>Sala uddin Ahmed</t>
  </si>
  <si>
    <t>HEAD OF STRATEGIC FINANCE &amp; PERFORMANCE MANAGEMENT</t>
  </si>
  <si>
    <t>2006, 2011</t>
  </si>
  <si>
    <t>+88-01730014152 / +88-01730791778</t>
  </si>
  <si>
    <t>mdrafiqul.fcma@gmail.com</t>
  </si>
  <si>
    <t>A K M KOUSHIK AHMED</t>
  </si>
  <si>
    <t>PORTER TECHNOLOGIES BANGLADESH PRIVATE LIMITED</t>
  </si>
  <si>
    <t>COUNTRY FINANCE MANAGER (CFM)</t>
  </si>
  <si>
    <t>kahmed7191@yahoo.com</t>
  </si>
  <si>
    <t>+88-01716123558</t>
  </si>
  <si>
    <t>Abdullah - Al – Mahmud</t>
  </si>
  <si>
    <t>Tajafood Ltd.</t>
  </si>
  <si>
    <t>BSc (Hons) in Applied Accounting, Oxford Brookes University, UK</t>
  </si>
  <si>
    <t>MBA (Finance &amp; Banking), International Islamic University, Chittagong</t>
  </si>
  <si>
    <t>BBA+MBA(Finance), BRAC</t>
  </si>
  <si>
    <t>BBA+MBA(Accounting), GOVT Uni</t>
  </si>
  <si>
    <t>BBA+MBA(Finance &amp; Banking)-NUB,IBA,PGD – Garments Business-IBA</t>
  </si>
  <si>
    <t>2016,2021,2023</t>
  </si>
  <si>
    <t>iba.mahmud@gmail.com</t>
  </si>
  <si>
    <t>+8801610-299277</t>
  </si>
  <si>
    <t>Ahmed Rakib Uddin</t>
  </si>
  <si>
    <t>Sheba Merchants Ltd</t>
  </si>
  <si>
    <t>B.Sc. in CSE, MBA in Finance, -SUST,EWU</t>
  </si>
  <si>
    <t>2007, 2014</t>
  </si>
  <si>
    <t>rakib_2001331022@yahoo.com</t>
  </si>
  <si>
    <t>+880 1841 672 217</t>
  </si>
  <si>
    <t>Amit Nondi</t>
  </si>
  <si>
    <t>Quantanite</t>
  </si>
  <si>
    <t>BBA-(Marketing)-UIU</t>
  </si>
  <si>
    <t>+88 01785032225</t>
  </si>
  <si>
    <t>amitnondi01@gmail.com</t>
  </si>
  <si>
    <t>MD. ATOWER HOSSAIN</t>
  </si>
  <si>
    <t>PSP GROUP</t>
  </si>
  <si>
    <t>1997, 1999</t>
  </si>
  <si>
    <t>+88 01620732990</t>
  </si>
  <si>
    <t>happayhossain46@gmail.com</t>
  </si>
  <si>
    <t>Md. SHAHADAT Hossain Chowdhury</t>
  </si>
  <si>
    <t>Assistant Manager (Central Accounts &amp; Finance)</t>
  </si>
  <si>
    <t>1999, 2002</t>
  </si>
  <si>
    <t>shahadatrubel102@gmail.com</t>
  </si>
  <si>
    <t>01720435600</t>
  </si>
  <si>
    <t>MOHAMMAD SAYEED AHMED</t>
  </si>
  <si>
    <t>Apex Holdings Ltd.</t>
  </si>
  <si>
    <t>B. Com, M.Com (Accounting)-National Uni</t>
  </si>
  <si>
    <t>B.COM- PASS, M.COM - National Uni</t>
  </si>
  <si>
    <t>B.B.S , M.B.S - National Uni, CMA - ICMAB.</t>
  </si>
  <si>
    <t>2012,2013,2025</t>
  </si>
  <si>
    <t>01916038282</t>
  </si>
  <si>
    <t>Sayeed.cma.2015@gmail.com</t>
  </si>
  <si>
    <t>MD. MONOARUL ISLAM</t>
  </si>
  <si>
    <t>Care Nutrition Ltd, Bangladesh and Frontier Nutrition Inc</t>
  </si>
  <si>
    <t>Deputy Director finance &amp; Operations</t>
  </si>
  <si>
    <t>BBA,MBA in Finance &amp; Banking - Shanto Mariam University of Creative Technology, MPA - DU</t>
  </si>
  <si>
    <t>01837314137</t>
  </si>
  <si>
    <t>mdmonoarul.islam87@gmail.com</t>
  </si>
  <si>
    <t>Pintu Kumar Dutta</t>
  </si>
  <si>
    <t>PARITRAN NGO, Bangladesh</t>
  </si>
  <si>
    <t>Senior Manager – Finance</t>
  </si>
  <si>
    <t>M.Com in Accounting, University of Rajshahi</t>
  </si>
  <si>
    <t>01716-448302</t>
  </si>
  <si>
    <t>E-mail: duttapintu014@gmail.com</t>
  </si>
  <si>
    <t>SPS Bangladesh</t>
  </si>
  <si>
    <t>BBS,MBS, - National University</t>
  </si>
  <si>
    <t>2005,2009</t>
  </si>
  <si>
    <t>017 4099 8270</t>
  </si>
  <si>
    <t>Sikder Fazle Rabbi</t>
  </si>
  <si>
    <t>+8801770507646</t>
  </si>
  <si>
    <t>HeadofTreasury&amp;Markets&amp;FinancialInstitutions</t>
  </si>
  <si>
    <t>PGDinInformationTechnology, MBA, MaritimeGreenwichCollege:BritishComputerSociety, UniversityofWales(TrintySaintDavid),UK</t>
  </si>
  <si>
    <t>2010, 2012</t>
  </si>
  <si>
    <t>KHADEM AHMED</t>
  </si>
  <si>
    <t>Shakti Foundation</t>
  </si>
  <si>
    <t>Joint Director &amp; Head of Risk Management, Microfinance Program</t>
  </si>
  <si>
    <t>BBA, MBA, Executive MBA - DU</t>
  </si>
  <si>
    <t>2006, 2007,2025</t>
  </si>
  <si>
    <t>E-mail: khadem.ahmed@gmail.com</t>
  </si>
  <si>
    <t>880-1718-369284</t>
  </si>
  <si>
    <t>Bit Body Bangladesh Limited (BBBL)</t>
  </si>
  <si>
    <t>Senior Manager &amp; Head of Finance and Accounts</t>
  </si>
  <si>
    <t>BBA,MBA-Sonargaon University</t>
  </si>
  <si>
    <t>01307-328669</t>
  </si>
  <si>
    <t>Gazi Mohammad Ali Hossain, ACS</t>
  </si>
  <si>
    <t>SALMA GROUP Tamijuddin Textile Mills PLC.</t>
  </si>
  <si>
    <t>Group Company Secretary</t>
  </si>
  <si>
    <t>BBA,MBA-ASA University Bangladesh,Jahangirnagar University (JU)</t>
  </si>
  <si>
    <t>+880 1915044284</t>
  </si>
  <si>
    <t>Razaul Karim ACA</t>
  </si>
  <si>
    <t>SALMA AKTER</t>
  </si>
  <si>
    <t>RIFAQAT BANGASH</t>
  </si>
  <si>
    <t>Enamul Haque</t>
  </si>
  <si>
    <t>MOHAMMAD ABDUL JALIL JEWEL</t>
  </si>
  <si>
    <t>SM Knitwears Ltd. &amp; SM Accessories Ltd</t>
  </si>
  <si>
    <t>Fazaia Housing Scheme Islamabad</t>
  </si>
  <si>
    <t>Simtex Industries PLC.</t>
  </si>
  <si>
    <t>Birds Group</t>
  </si>
  <si>
    <t>General Manager (F&amp;A)</t>
  </si>
  <si>
    <t>Officer, Accounts</t>
  </si>
  <si>
    <t>Financial Manager</t>
  </si>
  <si>
    <t>Chief Financial Officer &amp; Head of Corporate Affairs</t>
  </si>
  <si>
    <t>Manager of Finance</t>
  </si>
  <si>
    <t>Strategic Business Advisor</t>
  </si>
  <si>
    <t>01718959609</t>
  </si>
  <si>
    <t>01731183240</t>
  </si>
  <si>
    <t>01716573847</t>
  </si>
  <si>
    <t>01825777942</t>
  </si>
  <si>
    <t>karim8070@gmail.com</t>
  </si>
  <si>
    <t>smashfaqurrahmanfca@gmail.com</t>
  </si>
  <si>
    <t>salmamridha@gmail.com</t>
  </si>
  <si>
    <t>thenic0ne098@gmail.com</t>
  </si>
  <si>
    <t>enam134@gmail.com</t>
  </si>
  <si>
    <t>jewelinbox@yahoo.com</t>
  </si>
  <si>
    <t>B.Com, M.Com, MBA, Chartered Accountancy, National University, Jagannath University, Ahsanullah University of Science &amp; Technology, Institute of Chartered Accountant of Bangladesh (ICAB)</t>
  </si>
  <si>
    <t>2004,2006,2020,2021</t>
  </si>
  <si>
    <t>BBA - NSU</t>
  </si>
  <si>
    <t>2010,2012,2014</t>
  </si>
  <si>
    <t>Chartered Accountancy – Professional Level (Ongoing) -
The Institute of Chartered Accountants of Bangladesh (ICAB) | Present -
Chartered Accountancy – Certificate Level (Completed) -
The Institute of Chartered Accountants of Bangladesh (ICAB) - 
Bachelor of Laws (LL.B) - 
Central Law College
Masters of Business Studies (MBS) – Accounting
Eden Mahila College, National University</t>
  </si>
  <si>
    <t>923111944399
+923335664428</t>
  </si>
  <si>
    <t>Bachler of Arts, MBA Finance, MS / Mphil Finance</t>
  </si>
  <si>
    <t>2007, 2012, 2020</t>
  </si>
  <si>
    <t>B.Com, M. Com, - National Uni</t>
  </si>
  <si>
    <t>1991, 1993</t>
  </si>
  <si>
    <t>BBA) in Finance &amp; Banking - Prime Uni</t>
  </si>
  <si>
    <t>Master of Commerce (Accounting)</t>
  </si>
  <si>
    <t>ASIM KUMAR DAS, ACMA</t>
  </si>
  <si>
    <t>FAISAL KHAN</t>
  </si>
  <si>
    <t>MD ZAHID HASAN</t>
  </si>
  <si>
    <t>MD. SANA ULLAH</t>
  </si>
  <si>
    <t>Sayadul Alam Tanvir</t>
  </si>
  <si>
    <t>Mohammad Zakaria Habib</t>
  </si>
  <si>
    <t>Ashis Basak</t>
  </si>
  <si>
    <t>HELAL AHMED</t>
  </si>
  <si>
    <t>GOBINDA KUMER NATH</t>
  </si>
  <si>
    <t>Md. Kamrojjaman</t>
  </si>
  <si>
    <t>Sheba Platform Limited (SPL Group)</t>
  </si>
  <si>
    <t>Pepco Group (PGS)</t>
  </si>
  <si>
    <t>Giga Tech Ltd.</t>
  </si>
  <si>
    <t>Desh Garments Ltd</t>
  </si>
  <si>
    <t>PRUDENT FASHIONS LTD.</t>
  </si>
  <si>
    <t>TotalEnergies Bangladesh</t>
  </si>
  <si>
    <t>Summit Towers Ltd.</t>
  </si>
  <si>
    <t>Ashrai</t>
  </si>
  <si>
    <t>Senior Assistant General Manager - Cost &amp; Budget</t>
  </si>
  <si>
    <t>Head of Finance &amp; Accounts (Vice-President)</t>
  </si>
  <si>
    <t>Country Finance Manager, Accounts &amp; Finance</t>
  </si>
  <si>
    <t>Sr. Officer - Accounts &amp; Finance</t>
  </si>
  <si>
    <t>Assistant General Manager, Finance &amp; Accounts</t>
  </si>
  <si>
    <t>Senior Manager-Finance</t>
  </si>
  <si>
    <t>MBS in Accounting</t>
  </si>
  <si>
    <t>M.Com (Accounting) , B.Com (Hon's)</t>
  </si>
  <si>
    <t>MBA in Accounting , BBS , HSC , SSC</t>
  </si>
  <si>
    <t>Masters in Accounting (MBS) , 
B. Com, Honors in Accounting</t>
  </si>
  <si>
    <t>Bachelor of Business Administration (Major: Accounting) ,
 Higher Secondary Certificate (Business Studies) , 
Secondary School Certificate (Business Studies)</t>
  </si>
  <si>
    <t>MBA (Accounting) , BBS (Business Studies) , 
HSC (Business Studies) , SSC (Business Studies)</t>
  </si>
  <si>
    <t>MBA, Finance &amp; Banking , M. Com, Management , 
B. Com, Management , HSC, Commerce , SSC, Commerce</t>
  </si>
  <si>
    <t>M. Com in Accounting , 
B. Com in Accounting , H.S.C. , S.S.C.</t>
  </si>
  <si>
    <t>BSC (Hon's) in Applied Accounting , 
H.S.C , S.S.C</t>
  </si>
  <si>
    <t>2007 , 2006</t>
  </si>
  <si>
    <t>2020 , 2016 , 2014</t>
  </si>
  <si>
    <t>2014 , 2012 , 2009 , 2007</t>
  </si>
  <si>
    <t>N/A , 2010 , 2008</t>
  </si>
  <si>
    <t>1996 , 1995</t>
  </si>
  <si>
    <t>2006 , 2004 
 1999 , 1997</t>
  </si>
  <si>
    <t>2016 , 2014 , 
2009 , 2007</t>
  </si>
  <si>
    <t>asim_kumar733@yahoo.com</t>
  </si>
  <si>
    <t>faisal.khancsp@gmail.com</t>
  </si>
  <si>
    <t>md.zahidhasan1720@gmail.com</t>
  </si>
  <si>
    <t>sanaullahmajumder@gmail.com</t>
  </si>
  <si>
    <t>tanvir12588@gmail.com</t>
  </si>
  <si>
    <t>rupak_zhr@yahoo.com</t>
  </si>
  <si>
    <t>ashisbasak@yahoo.com, ashisbasak@live.com</t>
  </si>
  <si>
    <t>helal.ahmed2017@gmail.com</t>
  </si>
  <si>
    <t>gobindaknathfcma@gmail.com</t>
  </si>
  <si>
    <t>mkshohag88@gmail.com</t>
  </si>
  <si>
    <t>8801917-441154</t>
  </si>
  <si>
    <t>+880 1673 083 650</t>
  </si>
  <si>
    <t>+880 1840 193 406</t>
  </si>
  <si>
    <t>+880 1817 584723</t>
  </si>
  <si>
    <t>+880 1920 011330, +880 1671 153930</t>
  </si>
  <si>
    <t>(+88) 01719 097 955</t>
  </si>
  <si>
    <t>01922766698/
01718648626</t>
  </si>
  <si>
    <t>Brandix Bangladesh</t>
  </si>
  <si>
    <t>Md Enamul Huq Imran</t>
  </si>
  <si>
    <t>Md Shorab Hossain</t>
  </si>
  <si>
    <t>Md. Fehad Hossain</t>
  </si>
  <si>
    <t>Md. Safiqur Rahaman</t>
  </si>
  <si>
    <t>Mohammad Al-Mamun</t>
  </si>
  <si>
    <t>Mohammad Ruhul Amin</t>
  </si>
  <si>
    <t>Mohammed Mohsunud</t>
  </si>
  <si>
    <t>Mostatirul Islam</t>
  </si>
  <si>
    <t>Muhammad Areeb Anwer Moten</t>
  </si>
  <si>
    <t>Muna Marjana</t>
  </si>
  <si>
    <t>Nafiz Ahmad</t>
  </si>
  <si>
    <t>Md. Nowab Khan</t>
  </si>
  <si>
    <t>Palash Chandra Das</t>
  </si>
  <si>
    <t>Labaid Cancer Hospital</t>
  </si>
  <si>
    <t>3i Logistics (Pvt) Limited</t>
  </si>
  <si>
    <t>NATco Global Packaging Dhaka Limited</t>
  </si>
  <si>
    <t>JMI Hospital Requisite Manufacturing Limited</t>
  </si>
  <si>
    <t>Fly Far International</t>
  </si>
  <si>
    <t>Radiant Pharmaceuticals Ltd.</t>
  </si>
  <si>
    <t>RizSync</t>
  </si>
  <si>
    <t>Jatri Services Ltd.</t>
  </si>
  <si>
    <t>INTERNATIONAL MARINE AND GENERAL SERVICES</t>
  </si>
  <si>
    <t>Cannon Facilities Management &amp; Solutions Limited</t>
  </si>
  <si>
    <t>Jalalabad Metal Limited</t>
  </si>
  <si>
    <t>Pathak Shamabesh Ltd.</t>
  </si>
  <si>
    <t>MCom, BCom, PGD in HRM, PMD Pro Level 1</t>
  </si>
  <si>
    <t>MBA, BBA (BSc in Applied Accounting), CAT</t>
  </si>
  <si>
    <t>MBA, B.Com</t>
  </si>
  <si>
    <t>MBA, BBA</t>
  </si>
  <si>
    <t>M.Com, B.Com, LL.B</t>
  </si>
  <si>
    <t>MBA, BBS</t>
  </si>
  <si>
    <t>MBA, MCOM, BCOM</t>
  </si>
  <si>
    <t>Advance Diploma in Business</t>
  </si>
  <si>
    <t>MBA, Associate Chartered Accountant (UK), ACCA (UK)</t>
  </si>
  <si>
    <t>MSc, MBA, BBA</t>
  </si>
  <si>
    <t>MBS, BBS</t>
  </si>
  <si>
    <t>2008, 2007, 2016, 2019</t>
  </si>
  <si>
    <t>2008, 2009, 2006</t>
  </si>
  <si>
    <t>2023, 2015</t>
  </si>
  <si>
    <t>2008, 2000, 2014</t>
  </si>
  <si>
    <t>N/A, N/A</t>
  </si>
  <si>
    <t>N/A, N/A, N/A</t>
  </si>
  <si>
    <t>2024, 2016, 2015</t>
  </si>
  <si>
    <t>2012, N/A, N/A</t>
  </si>
  <si>
    <t>Imranenam00@gmail.com</t>
  </si>
  <si>
    <t>zakaria.rumi@outlook.com</t>
  </si>
  <si>
    <t>fehad.himon@gmail.com</t>
  </si>
  <si>
    <t>ami_shafiq@yahoo.com</t>
  </si>
  <si>
    <t>mamuninfoacca@gmail.com</t>
  </si>
  <si>
    <t>mohsunud@gmail.com</t>
  </si>
  <si>
    <t>mostatirul.acca@gmail.com</t>
  </si>
  <si>
    <t>areebmoten@gmail.com</t>
  </si>
  <si>
    <t>nafiz.ahmad@gmail.com</t>
  </si>
  <si>
    <t>nowabkhan15@gmail.com</t>
  </si>
  <si>
    <t>palashdascma@gmail.com</t>
  </si>
  <si>
    <t>(+88) 01673 673 500</t>
  </si>
  <si>
    <t>+880 1681 490572</t>
  </si>
  <si>
    <t>+88 01630957626</t>
  </si>
  <si>
    <t>+880 1600 321 434</t>
  </si>
  <si>
    <t>01620831607</t>
  </si>
  <si>
    <t>01711504625</t>
  </si>
  <si>
    <t>Manager - Finance</t>
  </si>
  <si>
    <t>Assistant Manager- Internal Audit &amp; Accounts</t>
  </si>
  <si>
    <t>CEO &amp; Managing Director</t>
  </si>
  <si>
    <t>Finance Manager (Lead Finance)</t>
  </si>
  <si>
    <t>HEAD OF CORPORATE FINANCE</t>
  </si>
  <si>
    <t>Deputy General Manager - Finance &amp; Operations</t>
  </si>
  <si>
    <t>Pulak Kumer Das</t>
  </si>
  <si>
    <t>Md. Jahid Hossain</t>
  </si>
  <si>
    <t>AKM Needar Hasan</t>
  </si>
  <si>
    <t>APU GOSH</t>
  </si>
  <si>
    <t>ASHIKUR RAHMAN</t>
  </si>
  <si>
    <t>Kamrul Islam</t>
  </si>
  <si>
    <t>Md. Fahad</t>
  </si>
  <si>
    <t>MD. SHOUJAT HOSSAIN (SUMON)</t>
  </si>
  <si>
    <t>MD. AHASANUL ALAM SIDDIQI</t>
  </si>
  <si>
    <t>MD. ASHRUF ULLAH</t>
  </si>
  <si>
    <t>MD. MAHFUZUL HAQUE KHAN</t>
  </si>
  <si>
    <t>MD. SAFAYAT SAYON</t>
  </si>
  <si>
    <t>Chaldal PLC</t>
  </si>
  <si>
    <t>Rancon Auto Industries Limited</t>
  </si>
  <si>
    <t>KAC Fashion Wear Ltd.</t>
  </si>
  <si>
    <t>Standard Chartered Bank, Bangladesh</t>
  </si>
  <si>
    <t>Denim Asia Ltd</t>
  </si>
  <si>
    <t>Labaid Pharmaceuticals Limited</t>
  </si>
  <si>
    <t>FM Fashion LTD.</t>
  </si>
  <si>
    <t>Epic Group Bangladesh</t>
  </si>
  <si>
    <t>SANJI GROUP OF COMPANY</t>
  </si>
  <si>
    <t>Lakawi Group (Ghorerbazar)</t>
  </si>
  <si>
    <t>Akij Essentials Limited</t>
  </si>
  <si>
    <t>Head of MIS, Cost &amp; Budget, Financial Compliance &amp; Internal Control</t>
  </si>
  <si>
    <t>Assistant General Manager/ Senior Manager/ Manager, Finance</t>
  </si>
  <si>
    <t>DGM, Financial Planning &amp; Analysis (FP&amp;A) - South Asia AND Country Head - Intertek Mauritius</t>
  </si>
  <si>
    <t>SENIOR ADDITIONAL EXECUTIVE DIRECTOR-Head of Finance &amp; Group Costing Head</t>
  </si>
  <si>
    <t>Senior Manager- Finance</t>
  </si>
  <si>
    <t>Senior Manager- Head of finance and accounts</t>
  </si>
  <si>
    <t>Master in Management , B. Com , FCMA</t>
  </si>
  <si>
    <t>Master of E-Commerce , BBA , Certificate in Business Administration , GCE A Level , GCE O Level</t>
  </si>
  <si>
    <t>Honours and Master's in Accounting , Chartered Accountant , Income Tax Practitioner (ITP)</t>
  </si>
  <si>
    <t>ACMA , CA Professional level , Executive MBA , BBA Accounting &amp; Information Systems , ITP , Member of Bangladesh VAT Forum</t>
  </si>
  <si>
    <t>CMA , Masters of Commerce (Accounting) , Bachelor of Commerce</t>
  </si>
  <si>
    <t>FCCA , Master of Business Studies , Bachelor of Business Studies , ITP</t>
  </si>
  <si>
    <t>CPA (UK) Appeared, Masters of Business studies (Accounting)</t>
  </si>
  <si>
    <t>Master of Professional Finance (MPF) , CA Finalist , LLB (Appeared) , BBA , HSC , SSC , CAP , ITP</t>
  </si>
  <si>
    <t>MBA (Finance) , BBA (Finance) , HSC , SSC</t>
  </si>
  <si>
    <t>FCMA, CPA, CPFA, Chartered Accountancy (CA) Finalist, MBA Finance, BBA Finance</t>
  </si>
  <si>
    <t>FCMA , M.Com Accounting , B.Com , HSC , SSC</t>
  </si>
  <si>
    <t>FCCA , Master of Professional Finance (Ongoing) , BBS , HSC , SSC</t>
  </si>
  <si>
    <t>ACA , B.B.A Accounting , H.S.C , S.S.C</t>
  </si>
  <si>
    <t>2001 , 1999, N/A</t>
  </si>
  <si>
    <t>2003 , 2000 , 1996 , 1994, N/A</t>
  </si>
  <si>
    <t>N/A, N/A, 2017</t>
  </si>
  <si>
    <t>2021 , Enrolled , Enrolled , 2006 , 2017 , 2016</t>
  </si>
  <si>
    <t>N/A, 2000 , 1996</t>
  </si>
  <si>
    <t>2025, 2011</t>
  </si>
  <si>
    <t>2025 , 2018 , 2026 , 2011 , 2006 , 2004 , 2023 , 2017</t>
  </si>
  <si>
    <t>2015, 2012, 2008, 2006</t>
  </si>
  <si>
    <t>2020, 2025, 2025, N/A, 2014, 2012</t>
  </si>
  <si>
    <t>N/A, 2007 , 2003 , 2000 , 1998</t>
  </si>
  <si>
    <t>2018 , N/A, 2015 , 2010 , 2008</t>
  </si>
  <si>
    <t>N/A, 2019, 2015, 2013</t>
  </si>
  <si>
    <t>21/05/2001</t>
  </si>
  <si>
    <t>needar.hasan@yahoo.com</t>
  </si>
  <si>
    <t>apugosh.ca@gmail.com</t>
  </si>
  <si>
    <t>rahmanicmabb201539@gmail.com</t>
  </si>
  <si>
    <t>kamrulais@yahoo.com</t>
  </si>
  <si>
    <t>mahbub litu@yahoo.com</t>
  </si>
  <si>
    <t>fahad.acca10@gmail.com</t>
  </si>
  <si>
    <t>ahasan.siddiqi@hotmail.com</t>
  </si>
  <si>
    <t>ashraf.du12@gmail.com</t>
  </si>
  <si>
    <t>sonetbd93@gmail.com</t>
  </si>
  <si>
    <t>(+88) 01681035723</t>
  </si>
  <si>
    <t>+880 17133-75812</t>
  </si>
  <si>
    <t>+88 01743 244437</t>
  </si>
  <si>
    <t>+880 1741-126519</t>
  </si>
  <si>
    <t>+880 1943397954</t>
  </si>
  <si>
    <t>+880 1615152569</t>
  </si>
  <si>
    <t>+880 17645 15615</t>
  </si>
  <si>
    <t>8801833180510</t>
  </si>
  <si>
    <t>880191279055</t>
  </si>
  <si>
    <t>881778746235</t>
  </si>
  <si>
    <t>15 years, 8 months, 10 days</t>
  </si>
  <si>
    <t>01716424803</t>
  </si>
  <si>
    <t>nov 26,2012</t>
  </si>
  <si>
    <t>ACMA , MBA , Bachelor (Honors) &amp; Master of Science in Mathematics (National Uni)</t>
  </si>
  <si>
    <t>Md. Zia Ur Rahman</t>
  </si>
  <si>
    <t>Mohammad Lutfar Rahman</t>
  </si>
  <si>
    <t>Rozina Khan</t>
  </si>
  <si>
    <t>Sadik Ahasan Sagor</t>
  </si>
  <si>
    <t>Shohel Rana</t>
  </si>
  <si>
    <t>Md Shakibul Alam</t>
  </si>
  <si>
    <t>Md. Hafiz Uddin</t>
  </si>
  <si>
    <t>Mohammad Selim</t>
  </si>
  <si>
    <t>Mohammed Akther Hossain</t>
  </si>
  <si>
    <t>Subrata Chandra Das</t>
  </si>
  <si>
    <t>Mohammed Robiul Alam</t>
  </si>
  <si>
    <t>S.M. Mainur Rahaman</t>
  </si>
  <si>
    <t>Onoda Inc. (Bangladesh Branch Office)</t>
  </si>
  <si>
    <t>Haripur Power Limited</t>
  </si>
  <si>
    <t>Surjer Hashi Network (SHN)</t>
  </si>
  <si>
    <t>DBL Digital Ltd</t>
  </si>
  <si>
    <t>Unilever Consumer Care Limited</t>
  </si>
  <si>
    <t>ZA Capital Advisory</t>
  </si>
  <si>
    <t>Fortis Group</t>
  </si>
  <si>
    <t>Omera Petroleum LTD</t>
  </si>
  <si>
    <t>Bangladesh Auto Industries Ltd</t>
  </si>
  <si>
    <t>UCB Fintech Company Ltd. (Upay)</t>
  </si>
  <si>
    <t>EDOTCO Bangladesh Co. Ltd</t>
  </si>
  <si>
    <t>FIT Logistic Limited</t>
  </si>
  <si>
    <t>GM- Audit &amp; Assurance</t>
  </si>
  <si>
    <t>Senior Finance Officer</t>
  </si>
  <si>
    <t>Plant Accountant</t>
  </si>
  <si>
    <t>General Manager, F&amp;A and Company Secretary</t>
  </si>
  <si>
    <t>Senior Manager - Finance Module Management and Implementation</t>
  </si>
  <si>
    <t>SC Finance Performance Manager</t>
  </si>
  <si>
    <t>Director, Advisory</t>
  </si>
  <si>
    <t>Senior Manager, Accounts &amp; Finance</t>
  </si>
  <si>
    <t>Planning &amp; Decision Analyst</t>
  </si>
  <si>
    <t>Associate Director, Finance</t>
  </si>
  <si>
    <t>B.Com (Hons) Accounting , H.S.C , S.S.C , Chartered Accountancy (Ongoing)</t>
  </si>
  <si>
    <t>2001, 1999, 1994, 1991, N/A, N/A</t>
  </si>
  <si>
    <t>2008, 2001, 1999, N/A</t>
  </si>
  <si>
    <t>2017, 2009, 2008, 2002, 2019, N/A</t>
  </si>
  <si>
    <t>2018, N/A</t>
  </si>
  <si>
    <t>2012, 2011, 2007, 2005, 2019, 2017</t>
  </si>
  <si>
    <t>2003, 1998, 1996, 1994, 2014</t>
  </si>
  <si>
    <t>Present , 2020 , 2011 , 2008 , 2006</t>
  </si>
  <si>
    <t>2017 , 2009 , 2007 , 2001 , 1999</t>
  </si>
  <si>
    <t xml:space="preserve">2010 , 2015 , 2019 </t>
  </si>
  <si>
    <t xml:space="preserve">2020 , 2010 , 2011 , 2006 , 2004 </t>
  </si>
  <si>
    <t xml:space="preserve">2015 , 2007 , 2005 , 2000 , 1998 </t>
  </si>
  <si>
    <t>2024 , 2019 , 2023, N/A, N/A</t>
  </si>
  <si>
    <t xml:space="preserve">2010, 2009, 2005, 2003, 2023, N/A, N/A </t>
  </si>
  <si>
    <t xml:space="preserve">M.B.S Accounting , B.B.S Accounting , H.S.C Business Studies , S.S.C Business Studies , CA-Certificate Level , Income Tax Practitioner </t>
  </si>
  <si>
    <t xml:space="preserve">M.Com Management , B. Com , H.S.C , S.S.C , FCMA </t>
  </si>
  <si>
    <t xml:space="preserve">M.Com Accounting , B. Com , H.S.C Commerce , S.S.C Arts , CA Intermediate &amp; Certificate Level , Income Tax Practitioner </t>
  </si>
  <si>
    <t xml:space="preserve">ACCA-Finalist , Advance Diploma in Accounting &amp; Business , Certified Accounting Technician , H.S.C , S.S.C </t>
  </si>
  <si>
    <t xml:space="preserve">FCA , MBS Accounting , BBS Accounting , H.S.C , S.S.C </t>
  </si>
  <si>
    <t xml:space="preserve">BBA Finance , MBA Finance , FMVA® </t>
  </si>
  <si>
    <t xml:space="preserve">ACMA , BBS Accounting , MBS Accounting , H.S.C , S.S.C </t>
  </si>
  <si>
    <t xml:space="preserve">FCMA , MBS Finance , B.Com(H) Finance , H.S.C , S.S.C </t>
  </si>
  <si>
    <t xml:space="preserve">ACCA , MBA Finance , BBA Finance , H.S.C Business , CACC , ITP , FMVA® , Certified Financial Analyst </t>
  </si>
  <si>
    <t xml:space="preserve">FCMA , ACCA (Finalist) , B. Com </t>
  </si>
  <si>
    <t xml:space="preserve">FCA , BBA Accounting &amp; Information Systems </t>
  </si>
  <si>
    <t xml:space="preserve">ACMA , ACMA/CGMA (UK) , Certified in IFRS , MBA Finance , BBA Finance </t>
  </si>
  <si>
    <t xml:space="preserve">M.B.S Accounting , B.B.S Accounting , H.S.C , S.S.C , Certificate Level (ICAB) , Income Tax Practitioner , CA (Professional Level) </t>
  </si>
  <si>
    <t>Zia.sfaco@gmail.com</t>
  </si>
  <si>
    <t>lutfar1979@yahoo.co.uk , lutfar9920@gmail.com +1</t>
  </si>
  <si>
    <t>rosy.khan@yahoo.com , rozinakhanrosy@outlook.com +1</t>
  </si>
  <si>
    <t>sagor.veh@gmail.com</t>
  </si>
  <si>
    <t>shohelhvc@gmail.com</t>
  </si>
  <si>
    <t>tahahvc@gmail.com</t>
  </si>
  <si>
    <t>mahmudul.bti@gmail.com</t>
  </si>
  <si>
    <t>shakib.alam@outlook.com</t>
  </si>
  <si>
    <t>hafizn23@gmail.com</t>
  </si>
  <si>
    <t>liveselim@gmail.com</t>
  </si>
  <si>
    <t>maktherhossain@gmail.com</t>
  </si>
  <si>
    <t>suvro.du@gmail.com</t>
  </si>
  <si>
    <t>robiul.ctg@gmail.com</t>
  </si>
  <si>
    <t>mainur.shakil@gmail.com</t>
  </si>
  <si>
    <t>+88-01715082217, +88-01556333963</t>
  </si>
  <si>
    <t>+880 170 6780 600</t>
  </si>
  <si>
    <t>+880 1787 670023</t>
  </si>
  <si>
    <t>+88 017 5555 0242</t>
  </si>
  <si>
    <t>01712-114744</t>
  </si>
  <si>
    <t>+8801755550976, +8801819802217</t>
  </si>
  <si>
    <t>+880 1816 579197</t>
  </si>
  <si>
    <t>01730068838</t>
  </si>
  <si>
    <t>01717188681</t>
  </si>
  <si>
    <t>01938515667</t>
  </si>
  <si>
    <t>01711163884</t>
  </si>
  <si>
    <t>01818248772</t>
  </si>
  <si>
    <t>01818-456017</t>
  </si>
  <si>
    <t>Sagar Kumar Kundu</t>
  </si>
  <si>
    <t>Shamim Ahmed</t>
  </si>
  <si>
    <t>Shamim Al Arafat</t>
  </si>
  <si>
    <t>Sheik Md. Ariful Islam</t>
  </si>
  <si>
    <t>Sk. Sadman Habib Suvo</t>
  </si>
  <si>
    <t>Md. Nazmul Islam</t>
  </si>
  <si>
    <t>Tazrian Riha</t>
  </si>
  <si>
    <t>WALTON GROUP</t>
  </si>
  <si>
    <t>Globe Pharmaceutical Group of Companies</t>
  </si>
  <si>
    <t>Property Care Services Bangladesh Pvt. Ltd.</t>
  </si>
  <si>
    <t>UPL Bangladesh</t>
  </si>
  <si>
    <t>Gartex Overseas Ltd.</t>
  </si>
  <si>
    <t>YOUNGONE Corporation</t>
  </si>
  <si>
    <t>Optimizely</t>
  </si>
  <si>
    <t>Sr Add. Executive Director</t>
  </si>
  <si>
    <t>Group Chief Financial Officer (CFO)</t>
  </si>
  <si>
    <t>Country Finance Manager</t>
  </si>
  <si>
    <t>Manager, Global Internal Audit</t>
  </si>
  <si>
    <t>Global Senior AP Accountant</t>
  </si>
  <si>
    <t>MBS , BBS , ACMA , CA Professional Level</t>
  </si>
  <si>
    <t>FCMA , FIFC , MBA , M. Com , PGDSCM</t>
  </si>
  <si>
    <t>MBS , Chartered Accountancy (Ongoing)</t>
  </si>
  <si>
    <t>CMA (ANZ) , ITP , CA (Application Level) , PGD , LLB , MBS , BBS</t>
  </si>
  <si>
    <t>ACCA (Part Qualified) , CCFA , CPA , ITP , MBA , PGD (Islamic Finance) , B.B.A , PGD (Customs, VAT) , PGD (Risk &amp; Compliance)</t>
  </si>
  <si>
    <t>Adv Dip MA , CMA (ANZ) , ACGA , LL'B , PGD , MBA , BBA</t>
  </si>
  <si>
    <t>BBA in Finance</t>
  </si>
  <si>
    <t>2011 , 2010</t>
  </si>
  <si>
    <t>2022 , 2013 , 2025 , 2023 , 2012 , 2008</t>
  </si>
  <si>
    <t>2024 , 2023 , 2020</t>
  </si>
  <si>
    <t>2013 , 2012</t>
  </si>
  <si>
    <t>sagarkumarkundu85@gmail.com</t>
  </si>
  <si>
    <t>muntasirhossain73@gmail.com</t>
  </si>
  <si>
    <t>skariful_ctg@yahoo.com</t>
  </si>
  <si>
    <t>nazmul.cma2015@gmail.com</t>
  </si>
  <si>
    <t>riha_sam235@hotmail.com</t>
  </si>
  <si>
    <t>+88 01787669340</t>
  </si>
  <si>
    <t>+880 1822930423</t>
  </si>
  <si>
    <t>+880 1722621668</t>
  </si>
  <si>
    <t>01717555688</t>
  </si>
  <si>
    <t>01922213540</t>
  </si>
  <si>
    <t>K.M. Ezaz</t>
  </si>
  <si>
    <t>km.ezaz@dbbl.com</t>
  </si>
  <si>
    <t>Phone: 01812-983091</t>
  </si>
  <si>
    <t>Branch Manager (SVP)</t>
  </si>
  <si>
    <t>BSS,MSS,MBM</t>
  </si>
  <si>
    <t>1984,1985,2007</t>
  </si>
  <si>
    <t>ABU ZAKIR AHMED</t>
  </si>
  <si>
    <t>National Finance PLC</t>
  </si>
  <si>
    <t>Senior Assistant Vice President &amp; Company Secretary</t>
  </si>
  <si>
    <t>M. Com,MBA-National University,Southeast University</t>
  </si>
  <si>
    <t>1998 , 2006</t>
  </si>
  <si>
    <t>abuzakir2006@gmail.com</t>
  </si>
  <si>
    <t>+880 1715-374107</t>
  </si>
  <si>
    <t>Afaz Uddin</t>
  </si>
  <si>
    <t>AS M Enamul Hassan</t>
  </si>
  <si>
    <t>Akash Chakraborty</t>
  </si>
  <si>
    <t>Md. Kamrujjaman</t>
  </si>
  <si>
    <t>Kazi Md Obaidur Rahman</t>
  </si>
  <si>
    <t>ATM Moslah Uddin</t>
  </si>
  <si>
    <t>Mohammed Tanimul Rahin</t>
  </si>
  <si>
    <t>Mohammad Ziauddin</t>
  </si>
  <si>
    <t>Mohammad Nabi Nawaz Chowdhury</t>
  </si>
  <si>
    <t>ME SOLshare Ltd.</t>
  </si>
  <si>
    <t>V-TEAC FASHION (PVT) LTD.</t>
  </si>
  <si>
    <t>Sheltech Ceramics Ltd.</t>
  </si>
  <si>
    <t>One Sky Communications Ltd.</t>
  </si>
  <si>
    <t>Kalyar Replica Ltd. &amp; Kalyar Packaging Ltd</t>
  </si>
  <si>
    <t>SAK (RAK) Group</t>
  </si>
  <si>
    <t>NASSA Group</t>
  </si>
  <si>
    <t>Spectrum Advertising Limited</t>
  </si>
  <si>
    <t>Manager, People &amp; Culture</t>
  </si>
  <si>
    <t>MANAGER (HR, Admin &amp; Compliance)</t>
  </si>
  <si>
    <t>Head of HR, Admin &amp; Compliance (General Manager)</t>
  </si>
  <si>
    <t>Manager HR &amp; Operation</t>
  </si>
  <si>
    <t>Head of HRAC (GM)</t>
  </si>
  <si>
    <t>Director-Human Resource</t>
  </si>
  <si>
    <t>MBA (HRM), BBA (HRM), HSC, SSC</t>
  </si>
  <si>
    <t>MBA (HRM), B.Sc. in Electrical &amp; Communications Engineering</t>
  </si>
  <si>
    <t>MBA (HRM), B.Sc. (Computer Science &amp; Engineering)</t>
  </si>
  <si>
    <t>MSc in HRM</t>
  </si>
  <si>
    <t>MBS, B.Com Hon's, Dip-In-Com, SSC, PGDHRM</t>
  </si>
  <si>
    <t>MBA, BBA, Diploma in Social Compliance, HRMC</t>
  </si>
  <si>
    <t>MBA (HRM), M.S.S (Anthropology), B.S.S (Honors), HSC, SSC, HRMC</t>
  </si>
  <si>
    <t>MBA (HRM), BBA (HRM), HSC, SSC, Lead Certified Auditor ISO 45001, CHRP, PGDHRM</t>
  </si>
  <si>
    <t>MBA (HRM), PGDHRM, MSS (Political Science), Diploma in Social Compliance, Diploma in ICT</t>
  </si>
  <si>
    <t>MBA-HRM, BBA- Marketing</t>
  </si>
  <si>
    <t>2014, 2012, 2008, 2006</t>
  </si>
  <si>
    <t>2009, 2007, 2001, 1999, N/A</t>
  </si>
  <si>
    <t>2010, 2008, N/A, N/A</t>
  </si>
  <si>
    <t>2012, 2004, 2003, 1999, 1996, 2015</t>
  </si>
  <si>
    <t>2010, 2008, 2002, 1999, 2026, 2025, 2023</t>
  </si>
  <si>
    <t>enamul.tanim@gmail.com</t>
  </si>
  <si>
    <t>mr.akashchakraborty2026@gmail.com</t>
  </si>
  <si>
    <t>ashique2k5@hotmail.co.uk</t>
  </si>
  <si>
    <t>kamrujjamansumon@gmail.com</t>
  </si>
  <si>
    <t>mtrahin@gmail.com</t>
  </si>
  <si>
    <t>mohammadziauddin12@gmail.com</t>
  </si>
  <si>
    <t>nabinwz86@gmail.com</t>
  </si>
  <si>
    <t>+8801719144541</t>
  </si>
  <si>
    <t>+88-01718278618</t>
  </si>
  <si>
    <t>(+880) 1608695641</t>
  </si>
  <si>
    <t>+880-1726339816</t>
  </si>
  <si>
    <t>+8801919845911</t>
  </si>
  <si>
    <t>+8801685296060</t>
  </si>
  <si>
    <t>01711-471753</t>
  </si>
  <si>
    <t>(+88) 01732183344</t>
  </si>
  <si>
    <t>01772179304</t>
  </si>
  <si>
    <t>01711266793</t>
  </si>
  <si>
    <t>Tarikul Islam</t>
  </si>
  <si>
    <t>Md Zakir Hossain</t>
  </si>
  <si>
    <t>S. M. Moinuddin</t>
  </si>
  <si>
    <t>Farah Naz Haque</t>
  </si>
  <si>
    <t>Sohag Ahmed</t>
  </si>
  <si>
    <t>Didaron Nobe</t>
  </si>
  <si>
    <t>Kazi Hayat Morshed</t>
  </si>
  <si>
    <t>M Tawhidur Rahman</t>
  </si>
  <si>
    <t>LABIB GROUP</t>
  </si>
  <si>
    <t>Palli Bidyut Samity</t>
  </si>
  <si>
    <t>building technology &amp; ideas ltd. (bti)</t>
  </si>
  <si>
    <t>Charm Ltd.</t>
  </si>
  <si>
    <t>FreightFirm BD Limited</t>
  </si>
  <si>
    <t>Shodesh Group</t>
  </si>
  <si>
    <t>GM-HR &amp; Admin, Group HR Operations</t>
  </si>
  <si>
    <t>DGM-Admin, HR &amp; Compliance</t>
  </si>
  <si>
    <t>Lead, HR &amp; Admin</t>
  </si>
  <si>
    <t>Head of HR and Admin</t>
  </si>
  <si>
    <t>Manager (HR &amp; Administration)</t>
  </si>
  <si>
    <t>DGM &amp; Group Head of HR &amp; Admin</t>
  </si>
  <si>
    <t>SHRM-SCP/CP, MPHRM, MBA-(HRM), Professional English (CEP)</t>
  </si>
  <si>
    <t>PGD-HRM, MBS, BBS (Honors), Diploma in Computer Science &amp; Technology, HSC, SSC</t>
  </si>
  <si>
    <t>Master of Commerce (Accounting), Bachelor of Commerce (Accounting)</t>
  </si>
  <si>
    <t>PGDHRM, HRMC, MBA (Marketing), B.Sc. (Computing &amp; Information Systems)</t>
  </si>
  <si>
    <t>MBA (HRM), BBA (Marketing)</t>
  </si>
  <si>
    <t>MBA (HRM), BSS (Hons) (Economics), HSC, SSC</t>
  </si>
  <si>
    <t>MBA (HRM), M.Com (Management)</t>
  </si>
  <si>
    <t>MBA (HRM), BBA (Marketing), HSC, SSC</t>
  </si>
  <si>
    <t>Running, 2021, 2011, N/A</t>
  </si>
  <si>
    <t>2019, 2011, 2010, 2009, 2006, 2004</t>
  </si>
  <si>
    <t>1987, 1985</t>
  </si>
  <si>
    <t>N/A, N/A, 2008, 2004</t>
  </si>
  <si>
    <t>2012, 2004, 1999, 1997</t>
  </si>
  <si>
    <t>2013, 2010, 2005, 2003</t>
  </si>
  <si>
    <t>2006, 2004, 1999, 1997</t>
  </si>
  <si>
    <t>taniaanoosha@gmail.com</t>
  </si>
  <si>
    <t>hr.com.adm@gmail.com</t>
  </si>
  <si>
    <t>zakirhoss52@gmail.com</t>
  </si>
  <si>
    <t>fnhj114422@gmail.com, farah_naz01@yahoo.com</t>
  </si>
  <si>
    <t>sohagahmed7@gmail.com</t>
  </si>
  <si>
    <t>dndidar@gmail.com</t>
  </si>
  <si>
    <t>hayathaziq1@gmail.com</t>
  </si>
  <si>
    <t>tawhid1329@gmail.com, tawhid1813@gmail.com</t>
  </si>
  <si>
    <t>8801682048660</t>
  </si>
  <si>
    <t>8801711101595</t>
  </si>
  <si>
    <t>8801309001646</t>
  </si>
  <si>
    <t>8801817710191</t>
  </si>
  <si>
    <t>01782-690393, 01970-037799</t>
  </si>
  <si>
    <t>+8801700713697, +880 1790542304</t>
  </si>
  <si>
    <t>+8801715114422, +8801785630099</t>
  </si>
  <si>
    <t>+8801712708556</t>
  </si>
  <si>
    <t>+8801730082960, +8801841343427</t>
  </si>
  <si>
    <t>MD. JOBAYER HOSSAIN</t>
  </si>
  <si>
    <t>Md. Noor Nabi</t>
  </si>
  <si>
    <t>Naseb Razzaque</t>
  </si>
  <si>
    <t>AHASHANUZZAMAN SHUJAN</t>
  </si>
  <si>
    <t>RESHAD NOBIN</t>
  </si>
  <si>
    <t>MD. JAMAL HOSEN BHUIYAN</t>
  </si>
  <si>
    <t>KAZI SAZZAD HOSSAIN</t>
  </si>
  <si>
    <t>Tex International Ltd</t>
  </si>
  <si>
    <t>The Consolidated Tea and Lands Company (Bangladesh) Limited (Finlay Tea)</t>
  </si>
  <si>
    <t>Meghna Executive Holdings</t>
  </si>
  <si>
    <t>G4S Secure Solutions Bangladesh (P) Ltd</t>
  </si>
  <si>
    <t>Synesis IT PLC</t>
  </si>
  <si>
    <t>RANCON GROUP</t>
  </si>
  <si>
    <t>Resource Management Consultancy Hub</t>
  </si>
  <si>
    <t>Edison Logistics</t>
  </si>
  <si>
    <t>Truck Lagbe Ltd</t>
  </si>
  <si>
    <t>Senior Auditor - Ethical Compliance</t>
  </si>
  <si>
    <t>Human Resources Manager (Head of HR)</t>
  </si>
  <si>
    <t>Group Head of Talent Management &amp; OD</t>
  </si>
  <si>
    <t>Lead, HR Consultant</t>
  </si>
  <si>
    <t>AGM &amp; Head of HR &amp; Admin for 4 Units</t>
  </si>
  <si>
    <t>VP, HR &amp; Culture</t>
  </si>
  <si>
    <t>Sr. Executive - HR &amp; OD</t>
  </si>
  <si>
    <t>MBA (HRM), BBA (HRM)</t>
  </si>
  <si>
    <t>Ex. MBA (HRM), MPA, Bachelor of Public Administration, PGD in HRM</t>
  </si>
  <si>
    <t>MBS (Management), BBS, LLB, PGDHRM</t>
  </si>
  <si>
    <t>PGD-HRM, MBA (Finance &amp; Banking), BBA (Finance)</t>
  </si>
  <si>
    <t>HRMC, MBA, BBA</t>
  </si>
  <si>
    <t>PGD-HRM, MBA (Marketing), BBA (Marketing)</t>
  </si>
  <si>
    <t>MBA (HRM), BBA</t>
  </si>
  <si>
    <t>PGD (HRM), MBA (Finance), BBA (Finance)</t>
  </si>
  <si>
    <t>Enrolled, 2012, 2011, 2013</t>
  </si>
  <si>
    <t>2011, 2009, N/A, 2022</t>
  </si>
  <si>
    <t>2016, 2010, 2005</t>
  </si>
  <si>
    <t>2022, 2019, 2017</t>
  </si>
  <si>
    <t>jobayer6@gmail.com</t>
  </si>
  <si>
    <t>mahabub204@gmail.com</t>
  </si>
  <si>
    <t>naseb099ewu@gmail.com</t>
  </si>
  <si>
    <t>aha.shujan@gmail.com</t>
  </si>
  <si>
    <t>reshad.nobin@hotmail.com</t>
  </si>
  <si>
    <t>jamalbinzafar@gmail.com</t>
  </si>
  <si>
    <t>hr.sazzad2020@gmail.com</t>
  </si>
  <si>
    <t>+8801756172484</t>
  </si>
  <si>
    <t>8801718679210</t>
  </si>
  <si>
    <t>8801991364064</t>
  </si>
  <si>
    <t>8801726269570</t>
  </si>
  <si>
    <t>+8801678711888</t>
  </si>
  <si>
    <t>+8801818388209</t>
  </si>
  <si>
    <t>+8801713162600</t>
  </si>
  <si>
    <t>+8801567986207</t>
  </si>
  <si>
    <t>+8801817670166</t>
  </si>
  <si>
    <t>+8801677154868</t>
  </si>
  <si>
    <t>Masrur Ali</t>
  </si>
  <si>
    <t>Md. Zakir Hossain Chowdhury</t>
  </si>
  <si>
    <t>Md. Hasnat Nazmus Sakib</t>
  </si>
  <si>
    <t>Moumita Manzoor</t>
  </si>
  <si>
    <t>Sharier Mahumud Tushar</t>
  </si>
  <si>
    <t>Masud Hasan</t>
  </si>
  <si>
    <t>Shehab Uddin</t>
  </si>
  <si>
    <t>Zahid Rahman</t>
  </si>
  <si>
    <t>ISHO Limited (Dekko ISHO Group)</t>
  </si>
  <si>
    <t>BLJ Bangladesh Corporation Ltd</t>
  </si>
  <si>
    <t>CAL Securities Limited</t>
  </si>
  <si>
    <t>Wipro Limited (Bangladesh)</t>
  </si>
  <si>
    <t>ICB Islamic Bank Ltd.</t>
  </si>
  <si>
    <t>Remark HB Ltd.</t>
  </si>
  <si>
    <t>ULKASEMI Pvt. Limited</t>
  </si>
  <si>
    <t>Fair Electronics Ltd.</t>
  </si>
  <si>
    <t>Mondol Group (Cotton Club Complex)</t>
  </si>
  <si>
    <t>Manager (HOD) - HR, Admin &amp; Payroll</t>
  </si>
  <si>
    <t>Assistant General Manager (Head of HR)</t>
  </si>
  <si>
    <t>IDT Compliance Manager</t>
  </si>
  <si>
    <t>Manager, Head of Compliance</t>
  </si>
  <si>
    <t>Head of Human Resources (Vice President)</t>
  </si>
  <si>
    <t>Admin In-charge (DOD)</t>
  </si>
  <si>
    <t>Manager- Human Resources</t>
  </si>
  <si>
    <t>GM- HR, Admin &amp; Compliance (CHRO)</t>
  </si>
  <si>
    <t>MBA (Finance &amp; Marketing), BBA (HRM)</t>
  </si>
  <si>
    <t>MBA (HRM), LLB, MA (History), BA (History), PGDHRM</t>
  </si>
  <si>
    <t>MSc (Computer Science), BSc (CSE)</t>
  </si>
  <si>
    <t>MDS, MBA (Finance), B.Sc. Engg. (EEE)</t>
  </si>
  <si>
    <t>MBA (Banking), BBA (Finance &amp; Banking), LL.B., PGD-HRM</t>
  </si>
  <si>
    <t>MBA (Marketing), BBA (Marketing), PGD-HRM</t>
  </si>
  <si>
    <t>B.B.A. (HRM &amp; Marketing)</t>
  </si>
  <si>
    <t>MBA-HRM, BBA-Management</t>
  </si>
  <si>
    <t>EMBA (Enrolled), BBA (Marketing &amp; HR)</t>
  </si>
  <si>
    <t>2016, 2014, 2007, 2006, N/A</t>
  </si>
  <si>
    <t>2021, 2006, 2003</t>
  </si>
  <si>
    <t>2006, 2005, 2018, 2009</t>
  </si>
  <si>
    <t>2016, 2013, 2023</t>
  </si>
  <si>
    <t>2025, 2005</t>
  </si>
  <si>
    <t>22/01/2015</t>
  </si>
  <si>
    <t>19/06/2014</t>
  </si>
  <si>
    <t>Zakirinfo8@gmail.com</t>
  </si>
  <si>
    <t>mashiarhrm@gmail.com</t>
  </si>
  <si>
    <t>sakibhasnat@gmail.com</t>
  </si>
  <si>
    <t>moumita.manzoor@gmail.com</t>
  </si>
  <si>
    <t>ratin_d@yahoo.com</t>
  </si>
  <si>
    <t>shehabdu001@gmail.com</t>
  </si>
  <si>
    <t>zahid.rahmanbd81@gmail.com</t>
  </si>
  <si>
    <t>8801711596428</t>
  </si>
  <si>
    <t>8801713545694</t>
  </si>
  <si>
    <t>8801671964410</t>
  </si>
  <si>
    <t>01886-976989</t>
  </si>
  <si>
    <t>8801912311366</t>
  </si>
  <si>
    <t>01700706170</t>
  </si>
  <si>
    <t>01911590995</t>
  </si>
  <si>
    <t>01713363052</t>
  </si>
  <si>
    <t>01313700907</t>
  </si>
  <si>
    <t>Md. Rumman Hossain</t>
  </si>
  <si>
    <t>AUST,UIU</t>
  </si>
  <si>
    <t>BBA,PGD</t>
  </si>
  <si>
    <t>md.rumman.hossain@hotmail.com</t>
  </si>
  <si>
    <t>01711377620</t>
  </si>
  <si>
    <t>Aysha Akter Asha</t>
  </si>
  <si>
    <t>Haileybury Bhaluka</t>
  </si>
  <si>
    <t>Senior Enrolment Manager</t>
  </si>
  <si>
    <t xml:space="preserve">BBA, MBA </t>
  </si>
  <si>
    <t>2012,2019</t>
  </si>
  <si>
    <t>aysha.link.bd@gmail.com</t>
  </si>
  <si>
    <t>01927434507</t>
  </si>
  <si>
    <t>Mahjareen Binta Gaffar</t>
  </si>
  <si>
    <t>BAF Shaheen College, Dhaka</t>
  </si>
  <si>
    <t xml:space="preserve">Mental Health Counselor </t>
  </si>
  <si>
    <r>
      <t>B.Sc.</t>
    </r>
    <r>
      <rPr>
        <sz val="12"/>
        <color theme="1"/>
        <rFont val="Calibri"/>
        <family val="2"/>
        <scheme val="minor"/>
      </rPr>
      <t xml:space="preserve"> M.Sc. M.Phil </t>
    </r>
  </si>
  <si>
    <t>mgaffar66@gmail.com</t>
  </si>
  <si>
    <t xml:space="preserve">+8801842095159 </t>
  </si>
  <si>
    <t>UMER FARUQ MD. HEROK BISWAS</t>
  </si>
  <si>
    <t>Summit Corporation Limited</t>
  </si>
  <si>
    <t>Assistant Manager (Environment and Social)</t>
  </si>
  <si>
    <t>B.Sc, M.S (MBSTU, BAU)</t>
  </si>
  <si>
    <t>2012, 2015</t>
  </si>
  <si>
    <t>umerfaruqherok@gmail.com</t>
  </si>
  <si>
    <t>+8801736 501599; +8801714 723609</t>
  </si>
  <si>
    <t>Mohammad Imam Hossain</t>
  </si>
  <si>
    <t>STS Holdings Ltd. &amp; Evercare Group</t>
  </si>
  <si>
    <t>LLB (Hons.), LLM, Master of Social Science (MSS)</t>
  </si>
  <si>
    <t>LLM- Chittagong Independent University 
LLB- Premier University, CTG</t>
  </si>
  <si>
    <t>2006,2007,2013</t>
  </si>
  <si>
    <t>mih323727@gmail.com</t>
  </si>
  <si>
    <t>+8801719478914</t>
  </si>
  <si>
    <t>Dyadic Research Impacts Pvt Ltd,</t>
  </si>
  <si>
    <t>BBA,MBA - DU</t>
  </si>
  <si>
    <t>2003,2004</t>
  </si>
  <si>
    <t>Fazlur.Rashid@gmail.com</t>
  </si>
  <si>
    <t>+8801970727216</t>
  </si>
  <si>
    <t>A.K.M. ALAMGIR HOSSAIN</t>
  </si>
  <si>
    <t>Event Box</t>
  </si>
  <si>
    <t>MSS (Economics), BSS (Economics)</t>
  </si>
  <si>
    <t>A. S. M. IFTEKHAR ALAM</t>
  </si>
  <si>
    <t>MBA (HRM), MBA (Marketing), BBA</t>
  </si>
  <si>
    <t>iftekhar.dh@gmail.com</t>
  </si>
  <si>
    <t>ALI HAIDER AKASH</t>
  </si>
  <si>
    <t>Bombey Sweets &amp; Co. Ltd</t>
  </si>
  <si>
    <t>Zone In charge</t>
  </si>
  <si>
    <t>BSS (Political Science)</t>
  </si>
  <si>
    <t>arakash7492@gmail.com</t>
  </si>
  <si>
    <t>ARIF NOWSHAD</t>
  </si>
  <si>
    <t>Tree of Life</t>
  </si>
  <si>
    <t>BBA (Marketing, MIS)</t>
  </si>
  <si>
    <t>anowshad@gmail.com</t>
  </si>
  <si>
    <t>ARIF MAHMUD</t>
  </si>
  <si>
    <t>MD REJAUR RAHMAN</t>
  </si>
  <si>
    <t>IDC BD PLC</t>
  </si>
  <si>
    <t>Goldsands Group</t>
  </si>
  <si>
    <t>Chief Revenue Officer</t>
  </si>
  <si>
    <t>Head of Sales &amp; Sr. Additional Executive Director</t>
  </si>
  <si>
    <t>MBA (International Business), MSS, BSS</t>
  </si>
  <si>
    <t>MSS (Political Science)</t>
  </si>
  <si>
    <t>MBA (Marketing), BBA (Marketing)</t>
  </si>
  <si>
    <t>8801912568615</t>
  </si>
  <si>
    <t>8801924400933</t>
  </si>
  <si>
    <t>880171010918</t>
  </si>
  <si>
    <t>8801713122066</t>
  </si>
  <si>
    <t>TVS Auto Bangladesh Ltd.</t>
  </si>
  <si>
    <t>Senior Manager (RSM) Sales 2 wheeler</t>
  </si>
  <si>
    <t>MBA (Accounting), BBA (Accounting), HSC (Commerce), SSC (Commerce)</t>
  </si>
  <si>
    <t>2009, 2008, 2004, 2002</t>
  </si>
  <si>
    <t>880193699742</t>
  </si>
  <si>
    <t>Engr. Md Mohiuddin Muhin</t>
  </si>
  <si>
    <t>Saint-Gobain India Pvt Ltd - Gyproc Business</t>
  </si>
  <si>
    <t>Business Head - Bangladesh</t>
  </si>
  <si>
    <t>MBA (Marketing), B.Sc. in Civil Engineering</t>
  </si>
  <si>
    <t>muhin268@gmail.com</t>
  </si>
  <si>
    <t>(+88) 01755 654974</t>
  </si>
  <si>
    <t>Deputy General Manager(DGM)- Sales &amp; Marketing</t>
  </si>
  <si>
    <t>MBA (Marketing), MSc (Physics), BSc (Physics), HSC (Science), SSC (Science)</t>
  </si>
  <si>
    <t>2008, 1997, 1996, 1993, 1991</t>
  </si>
  <si>
    <t>shapnilsurjo@gmail.com</t>
  </si>
  <si>
    <t>(+880)1711930665</t>
  </si>
  <si>
    <t>AHSAN HABIB</t>
  </si>
  <si>
    <t>Stylewise Group</t>
  </si>
  <si>
    <t>Head of Merchandising &amp; Operation (knit)</t>
  </si>
  <si>
    <t>PGD-GB, PGDSCM, B.Sc. (Garments Manufacturing Technology)</t>
  </si>
  <si>
    <t>2023, 2020, 2009</t>
  </si>
  <si>
    <t>ahsantex0304@gmail.com</t>
  </si>
  <si>
    <t>881717702838</t>
  </si>
  <si>
    <t>HMS HOST INC</t>
  </si>
  <si>
    <t>Human Resources Specialist (People &amp; Culture)</t>
  </si>
  <si>
    <t>MBA (Marketing), BBA (Management)</t>
  </si>
  <si>
    <t>shammimba2014@gmail.com</t>
  </si>
  <si>
    <t>015713877140</t>
  </si>
  <si>
    <t>KHALID SHAMSH RONI</t>
  </si>
  <si>
    <t>Global Brand PLC</t>
  </si>
  <si>
    <t>Assistant General Manager - Sales</t>
  </si>
  <si>
    <t>MBA (Marketing), BBA (Finance), HSC (Science), SSC (Science)</t>
  </si>
  <si>
    <t>2012, 2008, 2002, 2000</t>
  </si>
  <si>
    <t>khalidroni1983@gmail.com</t>
  </si>
  <si>
    <t>01913162976</t>
  </si>
  <si>
    <t>Sakibul Hasan</t>
  </si>
  <si>
    <t>Credit Rating Agency of Bangladesh Ltd.</t>
  </si>
  <si>
    <t>Waffle Time</t>
  </si>
  <si>
    <t>Senior Manager, Marketing &amp; Brand</t>
  </si>
  <si>
    <t>First Assistant Vice President</t>
  </si>
  <si>
    <t>MBA (Marketing), MBS (Management), B.Com (Hon's) (Management), HSC (Business Studies), SSC (Business Studies)</t>
  </si>
  <si>
    <t>MBA (Marketing), M. Sc. (Marine Science), B. Sc (Hons) (Marine Science)</t>
  </si>
  <si>
    <t>BBA (Marketing), HSC (Science), SSC (Science)</t>
  </si>
  <si>
    <t>2013, 2008, 2007, 2003, 2001</t>
  </si>
  <si>
    <t>2010, 2001, 1999</t>
  </si>
  <si>
    <t>khaledmehdi786@gmail.com</t>
  </si>
  <si>
    <t>sakibul.hasan.career@gmail.com</t>
  </si>
  <si>
    <t>01719-378895</t>
  </si>
  <si>
    <t>MOHAMMAD SHOFIQUL ISLAM</t>
  </si>
  <si>
    <t>NIPA Group</t>
  </si>
  <si>
    <t>Assistant General Manager (AGM)- Marketing and Merchandising</t>
  </si>
  <si>
    <t>MBA (Finance), M.Com (Accounting), B.Com (Accounting and Marketing), HSC (Science), SSC (Science)</t>
  </si>
  <si>
    <t>n/a</t>
  </si>
  <si>
    <t>shofiqul_2006@yahoo.com</t>
  </si>
  <si>
    <t>MD SAFIUL ISLAM</t>
  </si>
  <si>
    <t>Bashundhara Food &amp; Fortified Soybean Oil</t>
  </si>
  <si>
    <t>MBA in Management, Degree Pass Course, HSC, SSC</t>
  </si>
  <si>
    <t>2016, 2014, 2009, 2006</t>
  </si>
  <si>
    <t>safiul003@gmail.com</t>
  </si>
  <si>
    <t>8801727226879</t>
  </si>
  <si>
    <t>Md. Ibrahim Hamidur Rahman</t>
  </si>
  <si>
    <t>Padma Oil Company Limited (Retired)</t>
  </si>
  <si>
    <t>Former DGM (Sales)</t>
  </si>
  <si>
    <t>M.Sc in Physics, B.Sc (Hons) in Physics, HSC, SSC</t>
  </si>
  <si>
    <t>1984, 1983, 1980, 1977</t>
  </si>
  <si>
    <t>ihr.1963du@gmail.com</t>
  </si>
  <si>
    <t>8801777703355</t>
  </si>
  <si>
    <t>Aveek Bhattacharjee</t>
  </si>
  <si>
    <t>Green Delta Insurance Limited</t>
  </si>
  <si>
    <t>Master of Social Science (MSS), Bachelor of Social Science (BSS), HSC, SSC</t>
  </si>
  <si>
    <t>2004, 2003, 1999, 1997</t>
  </si>
  <si>
    <t>aveekbhat28@gmail.com</t>
  </si>
  <si>
    <t>8801833182166</t>
  </si>
  <si>
    <t>PRONOY KUMAR PAUL</t>
  </si>
  <si>
    <t>SIKA BANGLADESH LTD</t>
  </si>
  <si>
    <t>Target Market Manager - Concrete &amp; Engineering Refurbishment</t>
  </si>
  <si>
    <t>MBA, Bachelor of Science (BSc), HSC, SSC</t>
  </si>
  <si>
    <t>2019, 2008, 2002, 2000</t>
  </si>
  <si>
    <t>meet2pronoy@gmail.com</t>
  </si>
  <si>
    <t>8801713333409</t>
  </si>
  <si>
    <t>MOHAMMAD HANIFUL ISLAM</t>
  </si>
  <si>
    <t>Abul Khair Tobacco Company Limited</t>
  </si>
  <si>
    <t>Master of Arts, Bachelor of Arts (Honors), HSC, SSC</t>
  </si>
  <si>
    <t>2024, 2023, 2019, 2017</t>
  </si>
  <si>
    <t>hanifulislam13068@gmail.com</t>
  </si>
  <si>
    <t>SYED ABU ABED SAHER</t>
  </si>
  <si>
    <t>MAHABUR ALAM</t>
  </si>
  <si>
    <t>MD RUBEL MIA</t>
  </si>
  <si>
    <t>Md. Abu Naim Shibly</t>
  </si>
  <si>
    <t>Bata Bangladesh</t>
  </si>
  <si>
    <t>Fervent Multiboard Industries Ltd.</t>
  </si>
  <si>
    <t>Walton Cables</t>
  </si>
  <si>
    <t>Bancoff Ltd.</t>
  </si>
  <si>
    <t>Advisor to the Chief Executive Officer</t>
  </si>
  <si>
    <t>Head of Franchise</t>
  </si>
  <si>
    <t>Senior Executive, Corporate Sales</t>
  </si>
  <si>
    <t>MBA, Bachelor of Commerce</t>
  </si>
  <si>
    <t>MA in Philosophy, B.A in Philosophy, HSC, SSC</t>
  </si>
  <si>
    <t>MBA in Marketing, BBA in Marketing</t>
  </si>
  <si>
    <t>B.Sc. in CSE</t>
  </si>
  <si>
    <t>2013, 2011, 2006, 2004</t>
  </si>
  <si>
    <t>syedabuabedsaher@gmail.com</t>
  </si>
  <si>
    <t>Shahjahan.sunny929@gmail.com</t>
  </si>
  <si>
    <t>mahaburmktru@gmail.com</t>
  </si>
  <si>
    <t>rubelgfx@gmail.com</t>
  </si>
  <si>
    <t>shibly1206@gmail.com</t>
  </si>
  <si>
    <t>8801713016464</t>
  </si>
  <si>
    <t>8801973337772</t>
  </si>
  <si>
    <t>8801751190625</t>
  </si>
  <si>
    <t>8801723936950</t>
  </si>
  <si>
    <t>8801911771995</t>
  </si>
  <si>
    <t>Md. Aminul Islam Saikot</t>
  </si>
  <si>
    <t>Aegis Services Limited (SQUARE Group)</t>
  </si>
  <si>
    <t>Senior Asst. Manager-Marketing</t>
  </si>
  <si>
    <t>MBA, BBA, HSC, SSC, PGD</t>
  </si>
  <si>
    <t>2018, 2013, 2009, 2007, N/A</t>
  </si>
  <si>
    <t>saikotislam5@gmail.com</t>
  </si>
  <si>
    <t>+8801717 215206</t>
  </si>
  <si>
    <t>Md. Fuad Rahman Faisal</t>
  </si>
  <si>
    <t>Deputy Head of Corporate Sales</t>
  </si>
  <si>
    <t>Masters of Professional in HRM, MBA, BBA</t>
  </si>
  <si>
    <t>fuadfaisal@gmail.com</t>
  </si>
  <si>
    <t>+8801717810885</t>
  </si>
  <si>
    <t>Md. Nadim Bin Masud</t>
  </si>
  <si>
    <t>Beximco Communications LTD (Akash DTH)</t>
  </si>
  <si>
    <t>Bangladesh Lamps PLC (Transcom Group)</t>
  </si>
  <si>
    <t>Deputy Manager- Sales Operations/ Sales Admin</t>
  </si>
  <si>
    <t>BSS, HSC, SSC</t>
  </si>
  <si>
    <t>MBA, BBA, HSC, SSC</t>
  </si>
  <si>
    <t>2017, 2012, 2009</t>
  </si>
  <si>
    <t>2014, 2013, 2009, 2006</t>
  </si>
  <si>
    <t>nadimbinmasud@yahoo.com</t>
  </si>
  <si>
    <t>kamru303@gmail.com</t>
  </si>
  <si>
    <t>01785-369040</t>
  </si>
  <si>
    <t>Md. Mosharof Hossain</t>
  </si>
  <si>
    <t>Orion Footwear Ltd. (ORION Group)</t>
  </si>
  <si>
    <t>AVP, Head of Operation</t>
  </si>
  <si>
    <t>MBA, B.Com, HSC, SSC</t>
  </si>
  <si>
    <t>2007, 2000, 1997, 1995</t>
  </si>
  <si>
    <t>mhrajib768@gmail.com</t>
  </si>
  <si>
    <t>01711069689</t>
  </si>
  <si>
    <t>Mohammad Sajjad Hossain</t>
  </si>
  <si>
    <t>Bosch Bangladesh Ltd.</t>
  </si>
  <si>
    <t>Country Business Head-BT</t>
  </si>
  <si>
    <t>2019, 2015, 2011, 2009</t>
  </si>
  <si>
    <t>sajjadhossainsohan@gmail.com</t>
  </si>
  <si>
    <t>01721011303</t>
  </si>
  <si>
    <t>01755511203</t>
  </si>
  <si>
    <t>Md. Shahadate Hossain</t>
  </si>
  <si>
    <t>Beximco Communications Limited</t>
  </si>
  <si>
    <t>MBS, BBS, HSC, SSC</t>
  </si>
  <si>
    <t>2015, 2014, 2007, 2005</t>
  </si>
  <si>
    <t>shahadate30@gmail.com</t>
  </si>
  <si>
    <t>+8801748137723</t>
  </si>
  <si>
    <t>Md. Ziaul Bari</t>
  </si>
  <si>
    <t>MISTECH Corporation</t>
  </si>
  <si>
    <t>Director of Operations</t>
  </si>
  <si>
    <t>MSc (Running), BBA, HSC, SSC</t>
  </si>
  <si>
    <t>2026, 2006, 2000, 1998</t>
  </si>
  <si>
    <t>ziaul.bari.rajib@gmail.com</t>
  </si>
  <si>
    <t>+8801817 180 500</t>
  </si>
  <si>
    <t>Mhafuzul Hassan Forhad</t>
  </si>
  <si>
    <t>SR Shipping Limited (KSRM)</t>
  </si>
  <si>
    <t>BSc in Mechanical Engineering, Diploma in Mechanical Engineering, SSC, PGD</t>
  </si>
  <si>
    <t>2024, 2019, 2014, 2025</t>
  </si>
  <si>
    <t>mhafuzulhassanforhad@gmail.com</t>
  </si>
  <si>
    <t>+8801716668996</t>
  </si>
  <si>
    <t>Mohammad Farhad Un Nabi</t>
  </si>
  <si>
    <t>Flora Food Group BD</t>
  </si>
  <si>
    <t>MBA, BBA, MDP, Executive Certifications</t>
  </si>
  <si>
    <t>2026, 2025</t>
  </si>
  <si>
    <t>farhad.nabi@gmail.com</t>
  </si>
  <si>
    <t>+880 1714 047210</t>
  </si>
  <si>
    <t>Mohammad Mostafa Kamal</t>
  </si>
  <si>
    <t>Akij Group Ltd (Akij Dairy Ltd)</t>
  </si>
  <si>
    <t>MA, BA, HSC, SSC</t>
  </si>
  <si>
    <t>2014, 2011, 2007, 2005</t>
  </si>
  <si>
    <t>mksaifulbd@gmail.com</t>
  </si>
  <si>
    <t>01812151854</t>
  </si>
  <si>
    <t>Nayeem Reza</t>
  </si>
  <si>
    <t>Banglalink (VEON)</t>
  </si>
  <si>
    <t>Senior Internet Product Manager</t>
  </si>
  <si>
    <t>Bachelor in Business Admin</t>
  </si>
  <si>
    <t>nayeem.reza129@gmail.com</t>
  </si>
  <si>
    <t>01962424675</t>
  </si>
  <si>
    <t>Nazia Halim</t>
  </si>
  <si>
    <t>Simco Spinning &amp; Textiles Ltd.</t>
  </si>
  <si>
    <t>Assistant Manager - Marketing &amp; Business Development</t>
  </si>
  <si>
    <t>EMBA, M.Sc, B.Sc</t>
  </si>
  <si>
    <t>2025, 2019, 2015</t>
  </si>
  <si>
    <t>nazia0622@gmail.com</t>
  </si>
  <si>
    <t>+88 01712662771</t>
  </si>
  <si>
    <t>Md. Rashedul Huque</t>
  </si>
  <si>
    <t>Optimum Solution and Services Limited (EPS)</t>
  </si>
  <si>
    <t>Chief Business &amp; Operating Officer (CBOO)</t>
  </si>
  <si>
    <t>M.Com, MBA</t>
  </si>
  <si>
    <t>rashedrajan@gmail.com</t>
  </si>
  <si>
    <t>+8801711505042</t>
  </si>
  <si>
    <t>Md. Sabbir Hayder</t>
  </si>
  <si>
    <t>Lead - Project Sales</t>
  </si>
  <si>
    <t>MBA, BA, HSC, SSC, Adv. Diploma</t>
  </si>
  <si>
    <t>2005, 1992, 1990, 1987, 2002</t>
  </si>
  <si>
    <t>sabbir.hayder1972@gmail.com</t>
  </si>
  <si>
    <t>+88-01627-116068</t>
  </si>
  <si>
    <t>Monzur Alam Siddiqui</t>
  </si>
  <si>
    <t>Unity Innovation</t>
  </si>
  <si>
    <t>Senior Manager | Team Lead (Brand &amp; Marketing)</t>
  </si>
  <si>
    <t>PGD, MBA, BBA, HSC, SSC</t>
  </si>
  <si>
    <t>2024, 2013, 2012, 2008, 2006</t>
  </si>
  <si>
    <t>siddiqui1100@gmail.com</t>
  </si>
  <si>
    <t>+88 01917-068659</t>
  </si>
  <si>
    <t>Abdullah Al Tayseer</t>
  </si>
  <si>
    <t>Group Product Manager (GPM)</t>
  </si>
  <si>
    <t>MBA, BBA, A Level, O Level</t>
  </si>
  <si>
    <t>2020, 2014, 2009, 2007</t>
  </si>
  <si>
    <t>01777249103</t>
  </si>
  <si>
    <t>Golam Sarwor Nowshad</t>
  </si>
  <si>
    <t>Business Head</t>
  </si>
  <si>
    <t>MBA, MBS, BBS, HSC, SSC</t>
  </si>
  <si>
    <t>2009, 2007, 2005, 2000, 1998</t>
  </si>
  <si>
    <t>sarwor.1982@gmail.com</t>
  </si>
  <si>
    <t>01841414442</t>
  </si>
  <si>
    <t>Joyanta Saha</t>
  </si>
  <si>
    <t>Head of Institution and Distribution</t>
  </si>
  <si>
    <t>MBA, BBA, SSC, HSC</t>
  </si>
  <si>
    <t>1998, 2000</t>
  </si>
  <si>
    <t>joyanta163@yahoo.com</t>
  </si>
  <si>
    <t>01755548508</t>
  </si>
  <si>
    <t>Kamal Hossain</t>
  </si>
  <si>
    <t>Md. Altaf Hossain Raju</t>
  </si>
  <si>
    <t>Md. Faisal Rashid Khan</t>
  </si>
  <si>
    <t>Md. Mustafa-Ar-Rakib</t>
  </si>
  <si>
    <t>Md Shariful Islam (Sagar)</t>
  </si>
  <si>
    <t>Md. Jahid Hossen</t>
  </si>
  <si>
    <t>Muzammel Hossain Khan</t>
  </si>
  <si>
    <t>Sarower Jahan Shuvo</t>
  </si>
  <si>
    <t>Sorefur Rahman</t>
  </si>
  <si>
    <t>BSRM Ltd. (Wires)</t>
  </si>
  <si>
    <t>Park Sourcing Limited</t>
  </si>
  <si>
    <t>Akij Essentials Ltd.</t>
  </si>
  <si>
    <t>Karnaphuli Automobiles Ltd.</t>
  </si>
  <si>
    <t>Xiaomi Bangladesh (Mobile)</t>
  </si>
  <si>
    <t>Texmart/Occult/Rave</t>
  </si>
  <si>
    <t>Area Manager - Market Operation</t>
  </si>
  <si>
    <t>Director (Marketing &amp; Merchandising)</t>
  </si>
  <si>
    <t>Lead, Corporate Sales</t>
  </si>
  <si>
    <t>Head of Retail Sales</t>
  </si>
  <si>
    <t>Head of Sales (DGM)</t>
  </si>
  <si>
    <t>Manager, Marketing &amp; Branding</t>
  </si>
  <si>
    <t>Retail Excellence Manager</t>
  </si>
  <si>
    <t>Manager, Corporate Brand</t>
  </si>
  <si>
    <t>MBA in Marketing; Bachelor of Commerce (B.Com); Higher Secondary Certificate (HSC); Secondary School Certificate (SSC) +3</t>
  </si>
  <si>
    <t>BBA (Major in Marketing); Higher Secondary Certificate (H.S.C); Secondary School Certificate (S.S.C) +2</t>
  </si>
  <si>
    <t>PGD: Garment Business; Executive MBA: International Business; Bachelor of Science (BSc): Garments Manufacturing +1</t>
  </si>
  <si>
    <t>Bachelor of Business Administration (BBA); Higher Secondary Certificate (H.S.C); Secondary School Certificate (S.S.C) +2</t>
  </si>
  <si>
    <t>MBA in Marketing; BBA in Marketing; Diploma in Sales Management; Certified Business Analysis Professional</t>
  </si>
  <si>
    <t>MBA (Marketing); M. Sc (Microbiology); Bachelor of Science (Honors); HSC; SSC +1</t>
  </si>
  <si>
    <t>MBA (Ongoing); Bachelor of Business Administration (BBA) +1</t>
  </si>
  <si>
    <t>MBA; BBA; HSC; SSC +3</t>
  </si>
  <si>
    <t>MBA, International Business; BBA, Marketing; HSC; SSC +3</t>
  </si>
  <si>
    <t>Bachelor of Social Science (B.S.S) (Running); Higher Secondary Certificate; Secondary School Certificate +2</t>
  </si>
  <si>
    <t>2006; 2004; 2025; 2025</t>
  </si>
  <si>
    <t>2007; 2000; 1999; 1994; 1994</t>
  </si>
  <si>
    <t>Ongoing; N/A</t>
  </si>
  <si>
    <t>1996; 1993; 1991; 1989</t>
  </si>
  <si>
    <t>2018; 2013; 2011</t>
  </si>
  <si>
    <t>2023; 2021; 2010</t>
  </si>
  <si>
    <t>2013; 2008; 2006</t>
  </si>
  <si>
    <t>2010; 2005; 2000; 1998</t>
  </si>
  <si>
    <t>2019; 2014; 2008; 2006</t>
  </si>
  <si>
    <t>Running; 2021; 2011</t>
  </si>
  <si>
    <t>kamalhossain2633k@gmail.com</t>
  </si>
  <si>
    <t>altafhossainraju20@gmail.com</t>
  </si>
  <si>
    <t>faisal_safal@outlook.com</t>
  </si>
  <si>
    <t>mustafaraquib@gmail.com</t>
  </si>
  <si>
    <t>sagar.bmdbg@gmail.com</t>
  </si>
  <si>
    <t>hossenmd1@yahoo.com</t>
  </si>
  <si>
    <t>Muzammel.h.khan@gmail.com</t>
  </si>
  <si>
    <t>sarower.prime@gmail.com</t>
  </si>
  <si>
    <t>joyannan26@gmail.com</t>
  </si>
  <si>
    <t>+8801708122888; 01799544160 +1</t>
  </si>
  <si>
    <t>01521-494865; 01833-183724</t>
  </si>
  <si>
    <t>+880 1918 681833</t>
  </si>
  <si>
    <t>01324417342; 01756607449</t>
  </si>
  <si>
    <t>8801915376469</t>
  </si>
  <si>
    <t>Brilliant School &amp; College</t>
  </si>
  <si>
    <t>MBA (Marketing); MBS (Accounting); B.Com. (Hon's) cite_start; HSC; SSC; LL.B</t>
  </si>
  <si>
    <t>2011; 2008; 2007; 2003; 2001; 2015</t>
  </si>
  <si>
    <t>Lion Kallol Limited</t>
  </si>
  <si>
    <t>Executive Master of Business Administration; Bachelor of Business Administration; HSC; SSC</t>
  </si>
  <si>
    <t>2025; 2010; 2004; 2002</t>
  </si>
  <si>
    <t>01707214911</t>
  </si>
  <si>
    <t>SALAM MOHAMMAD SHAMIM HASAN</t>
  </si>
  <si>
    <t>Uttara Motors Limited-Bajaj Auto</t>
  </si>
  <si>
    <t>Bachelor of Information Technology; HSC; SSC</t>
  </si>
  <si>
    <t>2005; 1997; 1995</t>
  </si>
  <si>
    <t>ENGR.AKM SAIFUL ISLAM</t>
  </si>
  <si>
    <t>ESAB Bangladesh Private Limited</t>
  </si>
  <si>
    <t>Masters of Business Administration (Finance); Bachelor of Science (Electrical &amp; Electronic Engineering)</t>
  </si>
  <si>
    <t>2014; 2009</t>
  </si>
  <si>
    <t>Mitro Fintech Limited</t>
  </si>
  <si>
    <t>Advanced Certificate in Business Administration (ACBA); Executive Master of Business Administration (EMBA); Bachelor of Business Administration (BBA); GCSE A-Levels; GCE O-Levels</t>
  </si>
  <si>
    <t>2021; 2016; 2011; 2007; 2005</t>
  </si>
  <si>
    <t>Sales Training Manager</t>
  </si>
  <si>
    <t>Master of Business Administration (MBA); Bachelor of Business Administration (BBA); HSC; SSC; PGD (Apparel Supply Chain); Certified Supply Chain Manager (CSCM)</t>
  </si>
  <si>
    <t>2014; 2012; 2006; 2004; 2022; 2021</t>
  </si>
  <si>
    <t>AFTAB-UZ-ZAMAN</t>
  </si>
  <si>
    <t>Padma Group of Converters</t>
  </si>
  <si>
    <t>M. Com (Marketing); B. Com Honors (Marketing)</t>
  </si>
  <si>
    <t>1993; 1992</t>
  </si>
  <si>
    <t>RUSHDI ZAHANJEB</t>
  </si>
  <si>
    <t>JOTUN KENYA LTD.</t>
  </si>
  <si>
    <t>Area Sales Manager - Protective &amp; Marine Coatings</t>
  </si>
  <si>
    <t>MBA (Strategy &amp; Leadership); BBA (Finance); HSC; SSC</t>
  </si>
  <si>
    <t>2021; 2013; 2008; 2006</t>
  </si>
  <si>
    <t>#ERROR!</t>
  </si>
  <si>
    <t>AHOSSAIN MD.SADEQUE</t>
  </si>
  <si>
    <t>Walkar Footwear (RFL Group)</t>
  </si>
  <si>
    <t>AGM (Retail Business Head)</t>
  </si>
  <si>
    <t>MBA (Marketing); BBA (Marketing); HSC; SSC; PGD</t>
  </si>
  <si>
    <t>2011; 2008; 2003; 2001; 2023</t>
  </si>
  <si>
    <t>sadeq515n@gmail.com</t>
  </si>
  <si>
    <t>Sarup Chandra Das</t>
  </si>
  <si>
    <t>MBA (Finance); BBA (Accounting &amp; Finance)</t>
  </si>
  <si>
    <t>2012; 2010</t>
  </si>
  <si>
    <t>sarupds@gmail.com</t>
  </si>
  <si>
    <t>8801618061781</t>
  </si>
  <si>
    <t>8801755543340</t>
  </si>
  <si>
    <t>8801777777412</t>
  </si>
  <si>
    <t>8801833182786</t>
  </si>
  <si>
    <t>8801921885945</t>
  </si>
  <si>
    <t>01896243226</t>
  </si>
  <si>
    <t>8801709636344</t>
  </si>
  <si>
    <t>MD. ABU NASIR</t>
  </si>
  <si>
    <t>UPRIGHT Group</t>
  </si>
  <si>
    <t>CEO &amp; Business Consultant</t>
  </si>
  <si>
    <t>MBA (Marketing); BBA (Marketing)</t>
  </si>
  <si>
    <t>2011; 2009</t>
  </si>
  <si>
    <t>+880-1712460921</t>
  </si>
  <si>
    <t>Md Sayedur Rahman Sifat</t>
  </si>
  <si>
    <t>Deputy General Manager - Marketing &amp; Merchandising</t>
  </si>
  <si>
    <t>B.Sc. in Apparel Manufacturing &amp; Technology</t>
  </si>
  <si>
    <t>sayedur.rahman.sifat@gmail.com</t>
  </si>
  <si>
    <t>Md. Tanvir Hossen</t>
  </si>
  <si>
    <t>Aster Pharmacy Bangladesh (GD Assist Limited)</t>
  </si>
  <si>
    <t>Deputy Manager (Lead-Pharma &amp; Non Pharma)</t>
  </si>
  <si>
    <t>M.B.S in Accounting; B.B.S in Accounting; PGD Supply Chain Management; H.S.C.; S.S.C. +1</t>
  </si>
  <si>
    <t>2013; 2012; 2008; 2006</t>
  </si>
  <si>
    <t>th.ove69@gmail.com</t>
  </si>
  <si>
    <t>A.K.M. Mohibullah</t>
  </si>
  <si>
    <t>General Manager, Sales &amp; Marketing</t>
  </si>
  <si>
    <t>Commonwealth Executive MBA; Diploma in Computer Science &amp; Application; MSS in Sociology; BSS (Honor's) in Sociology +3</t>
  </si>
  <si>
    <t>2012; 2004; 2003; 2002 +3</t>
  </si>
  <si>
    <t>khokonmohibullah@gmail.com</t>
  </si>
  <si>
    <t>+880 1711695559</t>
  </si>
  <si>
    <t>MD WASHIF IMRAN KHAN</t>
  </si>
  <si>
    <t>Grand River View Hotel</t>
  </si>
  <si>
    <t>Team Lead Corporate Sales &amp; Marketing</t>
  </si>
  <si>
    <t>MBA (Accounting); BBA (Accounting); HSC; SSC</t>
  </si>
  <si>
    <t>2014; 2013; 2008; 2006</t>
  </si>
  <si>
    <t>Washif007@gmail.com</t>
  </si>
  <si>
    <t>Zahir Raihan</t>
  </si>
  <si>
    <t>Foodpanda Bangladesh Ltd.</t>
  </si>
  <si>
    <t>Head, Enterprise</t>
  </si>
  <si>
    <t>Masters of Business Administration (EMBA); Bachelor of Business Administration (BBA); HSC; SSC +2</t>
  </si>
  <si>
    <t>+8801914-229105</t>
  </si>
  <si>
    <t>1929520328</t>
  </si>
  <si>
    <t>1718840835</t>
  </si>
  <si>
    <t>1819210263</t>
  </si>
  <si>
    <t>Bapi Arzza Sumon</t>
  </si>
  <si>
    <t>Bangladesh Agro Biotech &amp; Rice Bran Oil Industries Ltd.</t>
  </si>
  <si>
    <t>Assistant General Manager (Operations)</t>
  </si>
  <si>
    <t>B.Sc. in Electro-Mechanical Engineering; HSC; SSC</t>
  </si>
  <si>
    <t>2012; 2006; 2004</t>
  </si>
  <si>
    <t>Sr. Manager - Maintenance &amp; Production</t>
  </si>
  <si>
    <t>Muhammad Mehede Hassan</t>
  </si>
  <si>
    <t>Coca-Cola Beverage Unit AML</t>
  </si>
  <si>
    <t>MBA; B.Sc. in Electrical &amp; Electronic Engineering; Diploma in Electronic Engineering; SSC</t>
  </si>
  <si>
    <t>N/A; N/A; N/A; N/A</t>
  </si>
  <si>
    <t>Md. Lutfar Rahman</t>
  </si>
  <si>
    <t>Tawhid Bin Shawkat</t>
  </si>
  <si>
    <t>Baoma-RCPL Alliance</t>
  </si>
  <si>
    <t>Bachelor of Science (Mechanical Engineering); Diploma in Engineering (Mechanical Technology); SSC</t>
  </si>
  <si>
    <t>2012; 2008; 2004</t>
  </si>
  <si>
    <t>Abdullah Al Hasan</t>
  </si>
  <si>
    <t>Operation Manager (Personalization)</t>
  </si>
  <si>
    <t>N/A; N/A</t>
  </si>
  <si>
    <t>Ahmar Khan</t>
  </si>
  <si>
    <t>Pakistan Aluminum Beverage Cans Ltd (PABC)</t>
  </si>
  <si>
    <t>Head of Manufacturing</t>
  </si>
  <si>
    <t>BSc. Electrical Engineering</t>
  </si>
  <si>
    <t>Syed Ammar Ali Warsi</t>
  </si>
  <si>
    <t>Dolmen Real Estate Management Group</t>
  </si>
  <si>
    <t>Assistant General Manager (AGM) / HOD</t>
  </si>
  <si>
    <t>BE (Electrical &amp; Electronics Engineering); HSC; SSC</t>
  </si>
  <si>
    <t>2007; 2003; 2001</t>
  </si>
  <si>
    <t>Japan Metal Bangladesh Limited</t>
  </si>
  <si>
    <t>Bachelor of Science in Mechanical Engineering; HSC; SSC</t>
  </si>
  <si>
    <t>2007; 2002; 2000</t>
  </si>
  <si>
    <t>greenleafagrobapiarzza@gmail.com; sumonarzza59@gmail.com</t>
  </si>
  <si>
    <t>rzisan@yahoo.com</t>
  </si>
  <si>
    <t>hassanmehede107@gmail.com</t>
  </si>
  <si>
    <t>engr.lutfar@gmail.com</t>
  </si>
  <si>
    <t>tawhidbinshawkat@gmail.com; tawhidbinshawkat@yahoo.com</t>
  </si>
  <si>
    <t>ahmarkhann@gmail.com</t>
  </si>
  <si>
    <t>ali_kingdom@hotmail.com</t>
  </si>
  <si>
    <t>anis_me02@yahoo.com; anis.me0205031@gmail.com</t>
  </si>
  <si>
    <t>+8801759-230524</t>
  </si>
  <si>
    <t>+8801711716520; +8801865020910</t>
  </si>
  <si>
    <t>+8801710918992</t>
  </si>
  <si>
    <t>+8801722550962</t>
  </si>
  <si>
    <t>+92 300 8770396</t>
  </si>
  <si>
    <t>+92-333-3510-704</t>
  </si>
  <si>
    <t>+8801986732763; +8801714056092</t>
  </si>
  <si>
    <t>Mohammed Anwarul Islam</t>
  </si>
  <si>
    <t>NDE Ready Mix Concrete Ltd.</t>
  </si>
  <si>
    <t>Deputy Project Manager</t>
  </si>
  <si>
    <t>BSc. Eng (EEE); HSC; SSC</t>
  </si>
  <si>
    <t>2006; 1998; 1996</t>
  </si>
  <si>
    <t>Engr. Md. Ashraful Alam</t>
  </si>
  <si>
    <t>Mymensingh Agro Limited (PRAN-RFL)</t>
  </si>
  <si>
    <t>Chief Engineer</t>
  </si>
  <si>
    <t>B. Sc. Engg (EEE); M. Sc. APE; Diploma (Ops &amp; Project Mgmt); Diploma (SCM)</t>
  </si>
  <si>
    <t>2008; 2022; 2014; 2025</t>
  </si>
  <si>
    <t>Fervent Multiboard Industries Ltd</t>
  </si>
  <si>
    <t>Senior Manager-Head of Operation Excellence</t>
  </si>
  <si>
    <t>MBA; Bachelor of Technology (Mechanical); HSC; SSC</t>
  </si>
  <si>
    <t>2022; 2015; 2010; 2008</t>
  </si>
  <si>
    <t>Asish Datta</t>
  </si>
  <si>
    <t>BSRM Steels Ltd.</t>
  </si>
  <si>
    <t>AGM - Plant Operations (Plant Head)</t>
  </si>
  <si>
    <t>MBA; Bsc. Engineering-Mechanical; HSC; SSC</t>
  </si>
  <si>
    <t>Aysha Bashir</t>
  </si>
  <si>
    <t>Kids Institution for Therapy and Education (KITE) &amp; Kidsspace Early Learning &amp; Preschool</t>
  </si>
  <si>
    <t>Bachelor of Arts (English); HSC; SSC</t>
  </si>
  <si>
    <t>2013; 2006; 2004</t>
  </si>
  <si>
    <t>Deputy Plant Manager (Operations)</t>
  </si>
  <si>
    <t>M.Sc (Applied Chemistry &amp; Chemical Engg); B.Sc (Applied Chemistry &amp; Chemical Engg)</t>
  </si>
  <si>
    <t>2009; 2008</t>
  </si>
  <si>
    <t>Md. Saddat Hossain</t>
  </si>
  <si>
    <t>Deputy Chief Business Officer</t>
  </si>
  <si>
    <t>EMBA (Running); B.Sc. Engineering (Mechanical); HSC; SSC</t>
  </si>
  <si>
    <t>Running; 2012; 2006; 2004</t>
  </si>
  <si>
    <t>Wasim Zakariah</t>
  </si>
  <si>
    <t>Regency Travels Limited</t>
  </si>
  <si>
    <t>BSc (Business Administration); HSC; SSC</t>
  </si>
  <si>
    <t>N/A; N/A; N/A</t>
  </si>
  <si>
    <t>Ispahani Foods Ltd.</t>
  </si>
  <si>
    <t>Sr. Manager, Production</t>
  </si>
  <si>
    <t>M.Sc (Food Engineering &amp; Tech); B.Sc (Food Engineering &amp; Tech)</t>
  </si>
  <si>
    <t>2014; 2013</t>
  </si>
  <si>
    <t>ENGR. SUBIR KUMAR CHOWDHURY</t>
  </si>
  <si>
    <t>GM - Maintenance</t>
  </si>
  <si>
    <t>B. Sc. Engineering (Mechanical); MBA; HSC; SSC</t>
  </si>
  <si>
    <t>1991; 2005; 1986; 1984</t>
  </si>
  <si>
    <t>anwarubltea@gmail.com</t>
  </si>
  <si>
    <t>+880 1817232800</t>
  </si>
  <si>
    <t>ashraful@engineer.com</t>
  </si>
  <si>
    <t>+8801712308216</t>
  </si>
  <si>
    <t>+8801613374509</t>
  </si>
  <si>
    <t>+8801713424204</t>
  </si>
  <si>
    <t>bashiraisha777@gmail.com</t>
  </si>
  <si>
    <t>1816501999</t>
  </si>
  <si>
    <t>mostafizur5028@yahoo.com</t>
  </si>
  <si>
    <t>+8801718729699</t>
  </si>
  <si>
    <t>mdsaddathossain@gmail.com</t>
  </si>
  <si>
    <t>+8801732085260</t>
  </si>
  <si>
    <t>zakariahwasim@gmail.com</t>
  </si>
  <si>
    <t>+88 01819551121</t>
  </si>
  <si>
    <t>mdsharifuli83@gmail.com</t>
  </si>
  <si>
    <t>+880 1714-605998</t>
  </si>
  <si>
    <t>subir.chowdhuri49@gmail.com</t>
  </si>
  <si>
    <t>0173-0327649</t>
  </si>
  <si>
    <t>MD. SAZEDUR RAHMAN</t>
  </si>
  <si>
    <t>LafargeHolcim Bangladesh PLC</t>
  </si>
  <si>
    <t>Manager Mechanical Planner</t>
  </si>
  <si>
    <t>B.Sc in Mechanical Engineering; Diploma in Engineering; SSC</t>
  </si>
  <si>
    <t>2008; 2002; 1999</t>
  </si>
  <si>
    <t>Md. Saiful Islam Khan</t>
  </si>
  <si>
    <t>BRB Group</t>
  </si>
  <si>
    <t>Asst. General Manager - Electrical &amp; Facilities Management</t>
  </si>
  <si>
    <t>MBA; B.Sc. in EEE</t>
  </si>
  <si>
    <t>2018; 2010</t>
  </si>
  <si>
    <t>Muhammad Usama Idrees</t>
  </si>
  <si>
    <t>IWRPP</t>
  </si>
  <si>
    <t>Assistant Director Equipment &amp; Technical Sourcing</t>
  </si>
  <si>
    <t>Diploma in Supply Chain Management; Bachelors in Mechatronics Engineering</t>
  </si>
  <si>
    <t>2018; 2009</t>
  </si>
  <si>
    <t>AHASANUL ISLAM RAKIB</t>
  </si>
  <si>
    <t>Dabur Bangladesh Private Limited</t>
  </si>
  <si>
    <t>Manager - Operations</t>
  </si>
  <si>
    <t>B.Sc in EEE; HSC; SSC</t>
  </si>
  <si>
    <t>2011; 2006; 2004</t>
  </si>
  <si>
    <t>Md. Al-Mamun</t>
  </si>
  <si>
    <t>PRAN-RFL Group (Bango-Baker's Limited)</t>
  </si>
  <si>
    <t>Manager - Production (Head of Department)</t>
  </si>
  <si>
    <t>B.Sc. (Hons.) in Food Technology and Nutritional Science; HSC; SSC</t>
  </si>
  <si>
    <t>2009; 2005; 2002</t>
  </si>
  <si>
    <t>Engr. Md. Rabiul Islam</t>
  </si>
  <si>
    <t>Six Seasons Food &amp; Beverages Ltd.</t>
  </si>
  <si>
    <t>B.Sc in Mechanical Engineering; Diploma in Mechanical Engineering; SSC</t>
  </si>
  <si>
    <t>1997; 1992; 1986</t>
  </si>
  <si>
    <t>Engr. Md. Firoz Kabir</t>
  </si>
  <si>
    <t>Firoz Digital Academy</t>
  </si>
  <si>
    <t>Fintech Consultant</t>
  </si>
  <si>
    <t>MBA; B.Eng. in Computer Science &amp; Engineering</t>
  </si>
  <si>
    <t>2008; 2005</t>
  </si>
  <si>
    <t>MD. MAHFUZUL HAQUE</t>
  </si>
  <si>
    <t>Premier LP Gas Limited</t>
  </si>
  <si>
    <t>BOG Terminal in Charge</t>
  </si>
  <si>
    <t>B.Sc. in Mechanical Engineering; HSC; SSC</t>
  </si>
  <si>
    <t>2008; 2002; 2000</t>
  </si>
  <si>
    <t>Global Trans &amp; Logistics</t>
  </si>
  <si>
    <t>Deputy General Manager (Head of Business Operations)</t>
  </si>
  <si>
    <t>B.Sc Engineering; Diploma in Electrical Engineering; SSC</t>
  </si>
  <si>
    <t>2015; 2009; 2004</t>
  </si>
  <si>
    <t>Colgate-Palmolive ACI Bangladesh Pvt. Limited</t>
  </si>
  <si>
    <t>engr.sazedur@gmail.com</t>
  </si>
  <si>
    <t>usamidrees87@gmail.com</t>
  </si>
  <si>
    <t>engr.ahasan.rakib@gmail.com</t>
  </si>
  <si>
    <t>mamun06032@gmail.com</t>
  </si>
  <si>
    <t>rabi1971@gmail.com</t>
  </si>
  <si>
    <t>firozkabirsumon@gmail.com</t>
  </si>
  <si>
    <t>haque097@gmail.com</t>
  </si>
  <si>
    <t>enggmahtab@gmail.com</t>
  </si>
  <si>
    <t>Chowdhury.sayeem@gmail.com</t>
  </si>
  <si>
    <t>+8801797-280605</t>
  </si>
  <si>
    <t>+8801719532012</t>
  </si>
  <si>
    <t>+923008249796</t>
  </si>
  <si>
    <t>+8801722410281</t>
  </si>
  <si>
    <t>+8801740618158</t>
  </si>
  <si>
    <t>+8801712247435</t>
  </si>
  <si>
    <t>+8801711506372</t>
  </si>
  <si>
    <t>+8801717054630</t>
  </si>
  <si>
    <t>+8801840617293</t>
  </si>
  <si>
    <t>Engr Md Rafiqul Hassan</t>
  </si>
  <si>
    <t>MSc in Port &amp; Shipping Management, MBA (Marketing), Bachelor of Maritime Studies, Bachelor of Marine Engineering, Advanced Diploma in Marine Engineering</t>
  </si>
  <si>
    <t>2024, 2003, 2020, 1991, 1998</t>
  </si>
  <si>
    <t>8801711155947</t>
  </si>
  <si>
    <t>Nahid Hasan Selim</t>
  </si>
  <si>
    <t>AWR Developments (BD) Ltd, IPE Group</t>
  </si>
  <si>
    <t>Chief Coordinating Officer (CCO)</t>
  </si>
  <si>
    <t>CSCM, Certificate in Fintech, MSc in Military Studies, BSc, SSC, HSC +4</t>
  </si>
  <si>
    <t>2019, 2024, 2014, 1999, 1995, 1997 +3</t>
  </si>
  <si>
    <t>+8801711835422</t>
  </si>
  <si>
    <t>Akboria Auto Biscuit and Cookies Factory (Akboria Group)</t>
  </si>
  <si>
    <t>BSc in Food Engineering, Diploma in Engineering (Food Technology), SSC (Computer Science &amp; Engineering)</t>
  </si>
  <si>
    <t>Md. Shafiul Alam</t>
  </si>
  <si>
    <t>Quasem Industries PLC</t>
  </si>
  <si>
    <t>DGM (Factory Operation)</t>
  </si>
  <si>
    <t>MBA in HRM, BSc in Chemical Engineering &amp; Polymer Science, HSC (Science), SSC (Science)</t>
  </si>
  <si>
    <t>2012, 2006, 2000, 1998</t>
  </si>
  <si>
    <t>Shuvashish Mondal</t>
  </si>
  <si>
    <t>SOPAN</t>
  </si>
  <si>
    <t>Project Manager- Agro Processing &amp; Food Safety</t>
  </si>
  <si>
    <t>MBA in HRM, BSc in Food and Process Engineering, HSC (Science), SSC (Science)</t>
  </si>
  <si>
    <t>2012, 2009, 2004, 2002</t>
  </si>
  <si>
    <t>Md Sayeem Chowdhury</t>
  </si>
  <si>
    <t>Manager-Plant Operations</t>
  </si>
  <si>
    <t>2023, 2011, N/A, N/A</t>
  </si>
  <si>
    <t>Debabrata Biswas (Dhrubo)</t>
  </si>
  <si>
    <t>Aleya Apparels Ltd. &amp; Bluenil Tex</t>
  </si>
  <si>
    <t>Operations Advisor</t>
  </si>
  <si>
    <t>MSc, BSc (Honours), HSC, SSC</t>
  </si>
  <si>
    <t>Debasish Das</t>
  </si>
  <si>
    <t>Naafco Group</t>
  </si>
  <si>
    <t>Head of Engineering</t>
  </si>
  <si>
    <t>BSc in Electrical and Electronic Engineering (EEE)</t>
  </si>
  <si>
    <t>Engr. Tanmoy Basak</t>
  </si>
  <si>
    <t>Meghna Noodles &amp; Biscuit Factory Ltd.</t>
  </si>
  <si>
    <t>Senior Assistant General Manager</t>
  </si>
  <si>
    <t>Indulge Food &amp; Beverage Ltd (IFBL)</t>
  </si>
  <si>
    <t>Senior Manager, Head of Operation +1</t>
  </si>
  <si>
    <t>BSc in EEE</t>
  </si>
  <si>
    <t>MBA-HRM, BSc (EEE), HSC, SSC</t>
  </si>
  <si>
    <t>MS in Food Engineering, BSc in Food Engineering, HSC (Science), SSC (Science), PGDSCM</t>
  </si>
  <si>
    <t>masudrana5181@gmail.com</t>
  </si>
  <si>
    <t>Shabujceps@gmail.com</t>
  </si>
  <si>
    <t>shuvo.fpe.mba@gmail.com</t>
  </si>
  <si>
    <t>dhrubo.biswas@aol.com</t>
  </si>
  <si>
    <t>debu_05eee@yahoo.com</t>
  </si>
  <si>
    <t>basaktanmoy2000@gmail.com</t>
  </si>
  <si>
    <t>1753025181</t>
  </si>
  <si>
    <t>1714097175</t>
  </si>
  <si>
    <t>1717516593</t>
  </si>
  <si>
    <t>1730589690</t>
  </si>
  <si>
    <t>1312551144</t>
  </si>
  <si>
    <t>+8801868911564</t>
  </si>
  <si>
    <t>1847335291</t>
  </si>
  <si>
    <t>01717-936663</t>
  </si>
  <si>
    <t>Mohammad Masudul Hasan</t>
  </si>
  <si>
    <t>BERGER PAINTS (BD) LTD</t>
  </si>
  <si>
    <t>Project Manager &amp; Factory Head</t>
  </si>
  <si>
    <t>MBA; CSCM; B.Sc. Engineering</t>
  </si>
  <si>
    <t>2011; 2010; 2002</t>
  </si>
  <si>
    <t>THBD</t>
  </si>
  <si>
    <t>Manager- Planning &amp; Materials Management</t>
  </si>
  <si>
    <t>MSc (Chemistry); BSc Hon's (Chemistry)</t>
  </si>
  <si>
    <t>2011; 2010</t>
  </si>
  <si>
    <t>Malik Sawgut</t>
  </si>
  <si>
    <t>Head of Production</t>
  </si>
  <si>
    <t>BSC in Mechanical Engineering</t>
  </si>
  <si>
    <t>Md. Marfot Ali</t>
  </si>
  <si>
    <t>Domino's Bangladesh Ltd</t>
  </si>
  <si>
    <t>M.Sc. in Applied Nutrition &amp; Food Technology; B.Sc. (Hons.) in Applied Nutrition &amp; Food Technology</t>
  </si>
  <si>
    <t>2008; 2007</t>
  </si>
  <si>
    <t>Hexacore Engineering-APAC</t>
  </si>
  <si>
    <t>Sr. Electro-mechanical Engineer</t>
  </si>
  <si>
    <t>Md. Shamsuzzoha Sarker</t>
  </si>
  <si>
    <t>REMARK HB LIMITED</t>
  </si>
  <si>
    <t>Additional Executive Director, Operation</t>
  </si>
  <si>
    <t>M.Sc in Mechanical Engineering; B.Sc in Mechanical Engineering</t>
  </si>
  <si>
    <t>2022; 2011</t>
  </si>
  <si>
    <t>Md. Kabir Hossain</t>
  </si>
  <si>
    <t>Bir Group Holdings</t>
  </si>
  <si>
    <t>M.Sc. in Mechanical Engineering; B.Sc. in Mechanical Engineering; Diploma in Mechanical Technology</t>
  </si>
  <si>
    <t>Appeared; 2016; 2012</t>
  </si>
  <si>
    <t>Md. Raiyan Tahsin Haque</t>
  </si>
  <si>
    <t>Global Appliances Ltd.</t>
  </si>
  <si>
    <t>Sr. Manager - Production</t>
  </si>
  <si>
    <t>Md. Zahidul Alam</t>
  </si>
  <si>
    <t>Manager, Electro-Mechanical, Construction &amp; Maintenance</t>
  </si>
  <si>
    <t>GDLFM; B.Sc in Mechanical Engineering</t>
  </si>
  <si>
    <t>2021; 2014</t>
  </si>
  <si>
    <t>Mehedi Momin</t>
  </si>
  <si>
    <t>Factory Relocation Lead</t>
  </si>
  <si>
    <t>MBA; Bachelor of Science in Mechanical Engineering</t>
  </si>
  <si>
    <t>2018; 2013</t>
  </si>
  <si>
    <t>mmhasan2026@outlook.com</t>
  </si>
  <si>
    <t>mahmudchemist.88@gmail.com</t>
  </si>
  <si>
    <t>m.s.shanan@gmail.com</t>
  </si>
  <si>
    <t>marfot.iu.anft@gmail.com</t>
  </si>
  <si>
    <t>zoha.ruet@gmail.com</t>
  </si>
  <si>
    <t>mkabir100100@gmail.com</t>
  </si>
  <si>
    <t>raiyan2k7@gmail.com</t>
  </si>
  <si>
    <t>mza092013@gmail.com</t>
  </si>
  <si>
    <t>mehedi_momin@outlook.com</t>
  </si>
  <si>
    <t>+8801755596440</t>
  </si>
  <si>
    <t>1914282695</t>
  </si>
  <si>
    <t>+88-01717-441418</t>
  </si>
  <si>
    <t>+880 1703466345</t>
  </si>
  <si>
    <t>+880 1676385572</t>
  </si>
  <si>
    <t>+8801710-790638</t>
  </si>
  <si>
    <t>1734005192</t>
  </si>
  <si>
    <t>1715752476</t>
  </si>
  <si>
    <t>+8801750416262</t>
  </si>
  <si>
    <t>+880-1712120603</t>
  </si>
  <si>
    <t>Mohammad Shahidul Islam</t>
  </si>
  <si>
    <t>Bangladesh Bondhu Foundation</t>
  </si>
  <si>
    <t>Manager - Plant Engineering</t>
  </si>
  <si>
    <t>Masters of Business Administration; B.Sc. Engineering</t>
  </si>
  <si>
    <t>2014; 2003</t>
  </si>
  <si>
    <t>Muhammad Ibrahim Shaikh</t>
  </si>
  <si>
    <t>Factory Operation Manager - Plant Head</t>
  </si>
  <si>
    <t>Nazmus Shaine Sakib</t>
  </si>
  <si>
    <t>ADI DIGI</t>
  </si>
  <si>
    <t>VP - Sales, Technology</t>
  </si>
  <si>
    <t>Md. Abdul Latif</t>
  </si>
  <si>
    <t>Bangladesh Edible Oil Limited (BEOL)</t>
  </si>
  <si>
    <t>Plant In Charge (Assistant Manager - Operation)</t>
  </si>
  <si>
    <t>PGD in Supply Chain Management; MBA; BSc in EEE; Diploma in Mechatronics Engineering +1</t>
  </si>
  <si>
    <t>N/A; 2022; 2017; 2011</t>
  </si>
  <si>
    <t>H. M. AL-RAHAT</t>
  </si>
  <si>
    <t>WALTON HI-TECH INDUSTRIES LTD.</t>
  </si>
  <si>
    <t>Operative Director (Deputy Chief Quality Officer)</t>
  </si>
  <si>
    <t>B.Sc In Engineering; Higher Secondary Certificate; Secondary School Certificate</t>
  </si>
  <si>
    <t>Ranjon Kumar Roy</t>
  </si>
  <si>
    <t>Pidilite Speciality Chemical Bangladesh Limited</t>
  </si>
  <si>
    <t>Manager- Maintenance &amp; Project</t>
  </si>
  <si>
    <t>Master of Business Administration (MBA); Bachelor's in engineering (BEngg); Diploma in Engineering; S.S.C</t>
  </si>
  <si>
    <t>2019; 2014; 2006; 2001</t>
  </si>
  <si>
    <t>Rayhan Badsha</t>
  </si>
  <si>
    <t>Plant Head (Sr. Manager)</t>
  </si>
  <si>
    <t>MBA (Professional); Bachelor of Electrical &amp; Electronic Engineering; Diploma In Mechanical Engineering; SSC</t>
  </si>
  <si>
    <t>Ongoing; 2013; 2009; 2005</t>
  </si>
  <si>
    <t>Md. Nuruzzaman Chowdhury</t>
  </si>
  <si>
    <t>Akij Healthcare &amp; Hygiene Limited</t>
  </si>
  <si>
    <t>shahiduli348@gmail.com</t>
  </si>
  <si>
    <t>duetrana@gmail.com</t>
  </si>
  <si>
    <t>shaineabm@outlook.com</t>
  </si>
  <si>
    <t>latifmnt@gmail.com</t>
  </si>
  <si>
    <t>alrahat.me@gmail.com</t>
  </si>
  <si>
    <t>ranjonkumarray@yahoo.com</t>
  </si>
  <si>
    <t>nuruzzaman1428@gmail.com</t>
  </si>
  <si>
    <t>+8801949403117</t>
  </si>
  <si>
    <t>01670-481758</t>
  </si>
  <si>
    <t>1916391135</t>
  </si>
  <si>
    <t>+66 (0)8 4079 3434</t>
  </si>
  <si>
    <t>+8801723205135</t>
  </si>
  <si>
    <t>01717-454852</t>
  </si>
  <si>
    <t>1703903301</t>
  </si>
  <si>
    <t>+8801760825564</t>
  </si>
  <si>
    <t>+8801720019486</t>
  </si>
  <si>
    <t>Abdullah-Al-Shakib</t>
  </si>
  <si>
    <t>DXN Bangladesh Private Industry Limited</t>
  </si>
  <si>
    <t>Factory PIC</t>
  </si>
  <si>
    <t>Engr. Md. Enamul Haque</t>
  </si>
  <si>
    <t>Bangladesh Steel Re-Rolling Mills Ltd. (BSRM Group)</t>
  </si>
  <si>
    <t>Senior Manager and Head of Department Electrical, Strategic Projects</t>
  </si>
  <si>
    <t>B.Sc. in Electrical &amp; Electronic Engineering (EEE)</t>
  </si>
  <si>
    <t>Hossain Siddique</t>
  </si>
  <si>
    <t>Arcrest Global</t>
  </si>
  <si>
    <t>Operations &amp; SC Director</t>
  </si>
  <si>
    <t>Bridge Industries Ltd</t>
  </si>
  <si>
    <t>Head of Operation and Co-ordination</t>
  </si>
  <si>
    <t>Md. Akteruzzaman</t>
  </si>
  <si>
    <t>Taufika Foods and Lovello Ice-Cream PLC</t>
  </si>
  <si>
    <t>Senior Manager Production</t>
  </si>
  <si>
    <t>MBA (Management); M.Sc Food Engineering &amp; Technology; B.Sc Food Science &amp; Technology; Diploma-in- Engineering (Chemical Food); SSC (Science); ISO 22000:2005 Awareness; ISO 9001:2008 Internal Audit +4</t>
  </si>
  <si>
    <t>Md. Nazmul Hasan Dipu</t>
  </si>
  <si>
    <t>Ansar Flour Mill</t>
  </si>
  <si>
    <t>Manager - Department of Operation &amp; Maintenance</t>
  </si>
  <si>
    <t>Mohammad Rashedul Islam</t>
  </si>
  <si>
    <t>Clifton Cotton Mills Ltd, Clifton Group</t>
  </si>
  <si>
    <t>B.Sc. (IPE) ; H.S.C.; S.S.C.</t>
  </si>
  <si>
    <t>2017; 2012; 2010</t>
  </si>
  <si>
    <t>S.M. Darajul Islam</t>
  </si>
  <si>
    <t>Smile Care Limited-BBSL Group</t>
  </si>
  <si>
    <t>Suman Kalyan Saha</t>
  </si>
  <si>
    <t>Square Food &amp; Beverage Industries Ltd.</t>
  </si>
  <si>
    <t>Sr. Manager Production</t>
  </si>
  <si>
    <t>Lean Six Sigma Black Belt; Lean Six Sigma Green Belt; Lean Six Sigma Yellow Belt; M.Sc. in Chemistry; B.Sc. (Honors) ; HSC; SSC +1</t>
  </si>
  <si>
    <t>jahidruet98@gmail.com</t>
  </si>
  <si>
    <t>1713009774</t>
  </si>
  <si>
    <t>mamun_cuet01@yahoo.com</t>
  </si>
  <si>
    <t>8801730030508</t>
  </si>
  <si>
    <t>bipul.ruet@gmail.com</t>
  </si>
  <si>
    <t>1713286701</t>
  </si>
  <si>
    <t>alam_sikder@yahoo.com</t>
  </si>
  <si>
    <t>1712170366</t>
  </si>
  <si>
    <t>smnoor_cuet@yahoo.com</t>
  </si>
  <si>
    <t>1713063531</t>
  </si>
  <si>
    <t>mamun.ipe13@gmail.com</t>
  </si>
  <si>
    <t>1732555543</t>
  </si>
  <si>
    <t>rahman_duet@yahoo.com</t>
  </si>
  <si>
    <t>1714414169</t>
  </si>
  <si>
    <t>mahbub_duet@yahoo.com</t>
  </si>
  <si>
    <t>1712527265</t>
  </si>
  <si>
    <t>shakhawat_cuet@yahoo.com</t>
  </si>
  <si>
    <t>1713063532</t>
  </si>
  <si>
    <t>2009, 2008, 2002, 2000, 2022</t>
  </si>
  <si>
    <t>2024; 2005; 2004</t>
  </si>
  <si>
    <t>2013; 2007; 2003</t>
  </si>
  <si>
    <t>2003; 2000; 1998; 1996</t>
  </si>
  <si>
    <t xml:space="preserve">2012; 2010; 2005; 2003; N/A </t>
  </si>
  <si>
    <t>2024; 2015; N/A</t>
  </si>
  <si>
    <t xml:space="preserve">N/A; 2001; 1998; 1996 </t>
  </si>
  <si>
    <t xml:space="preserve">2020; 2013; 2011; 2001; 1998; 2014; 2012 </t>
  </si>
  <si>
    <t xml:space="preserve">2010; 2004; 2002; 2023 </t>
  </si>
  <si>
    <t xml:space="preserve">2024; 2013 </t>
  </si>
  <si>
    <t xml:space="preserve">2024; 2024; 2024; 2005; 2004; 1998; 1995 </t>
  </si>
  <si>
    <t>Anirban Bhowmik</t>
  </si>
  <si>
    <t>ACI Foods Ltd +1</t>
  </si>
  <si>
    <t>B. Tech (Electrical Engineering); MBA (Finance)</t>
  </si>
  <si>
    <t>Md. Rakibul Ahsan</t>
  </si>
  <si>
    <t>NAAFCO Pharma PLC</t>
  </si>
  <si>
    <t>Dzignscape Professionals Ltd</t>
  </si>
  <si>
    <t>Business Development Consultant</t>
  </si>
  <si>
    <t>Nadeem Nafis</t>
  </si>
  <si>
    <t>Samuda Edible Oil Limited</t>
  </si>
  <si>
    <t>PGD (Compliance Management); MBA (Marketing); B.Sc (Mechanical Engineering) +2</t>
  </si>
  <si>
    <t>Syed Rehan Abdi</t>
  </si>
  <si>
    <t>ALNOOR GROUP</t>
  </si>
  <si>
    <t>HEAD OF OPERATIONS &amp; MAINTENANCE</t>
  </si>
  <si>
    <t>Md. Zubaer Chowdhury</t>
  </si>
  <si>
    <t>Tullow Bangladesh Ltd.</t>
  </si>
  <si>
    <t>Instrument Specialist</t>
  </si>
  <si>
    <t>Master of Development Studies (MDS); M.S. in Soil Science; B.Sc. Ag. (Hons.)</t>
  </si>
  <si>
    <t>BSc in Mechanical Engineering; Diploma in Engineering; SSC</t>
  </si>
  <si>
    <t>MBA in International Business; BBA in Marketing</t>
  </si>
  <si>
    <t>M. Sc in Chemistry; B. Sc in Science (Pass); HSC; SSC</t>
  </si>
  <si>
    <t xml:space="preserve">M. Pharm; B. Pharm; HSC; SSC; Certified Lead auditor for Food safety system (FSSC22000 V6.0) </t>
  </si>
  <si>
    <t>PGD (HRM); B.Sc. (EEE) ; Diploma (Mechanical Engineering)</t>
  </si>
  <si>
    <t>MBA (Executive Management); B.Sc. Engineering (EEE); HSC (Science)</t>
  </si>
  <si>
    <t>M.E (Mechanical); B.E (Industrial Technology)</t>
  </si>
  <si>
    <t>B.Sc. (EECE) ; CPMA; PGD (Project Management); PGD (Industrial Management)</t>
  </si>
  <si>
    <t xml:space="preserve">2017; 2013; 2003 </t>
  </si>
  <si>
    <t xml:space="preserve">2012; 2002; 1995 </t>
  </si>
  <si>
    <t xml:space="preserve">2016; 2013; 2006 </t>
  </si>
  <si>
    <t xml:space="preserve">2004; 1994 </t>
  </si>
  <si>
    <t xml:space="preserve">2011; 2024; 2015 </t>
  </si>
  <si>
    <t>bangla.01240@gmail.com</t>
  </si>
  <si>
    <t>+8801755535003</t>
  </si>
  <si>
    <t>gskrakib@gmail.com</t>
  </si>
  <si>
    <t>+8801818329963</t>
  </si>
  <si>
    <t>newaj@tovezint.com</t>
  </si>
  <si>
    <t>+8801707142286</t>
  </si>
  <si>
    <t>+88-01819-147-817</t>
  </si>
  <si>
    <t>Rehanabidi@yahoo.com</t>
  </si>
  <si>
    <t>+92 333 1216669</t>
  </si>
  <si>
    <t>zubaer307@gmail.com</t>
  </si>
  <si>
    <t>(+88) 01717 114 056</t>
  </si>
  <si>
    <t xml:space="preserve">MBA (Marketing); B.Com (Hon's) (Management); HSC (Commerce); SSC (Science) </t>
  </si>
  <si>
    <t xml:space="preserve">B.Sc. in Mechanical Engineering; HSC; SSC; ISO 45001:2018 </t>
  </si>
  <si>
    <t xml:space="preserve">MBA (Marketing); MBS in Finance &amp; Banking </t>
  </si>
  <si>
    <t>EMBA; BSc in Mechanical Engineering; CSCM™; CPLM™; Global Plant Manager Certification; CLSSBB; ISO 9001:2015 Internal Auditor; ISO 22000:2018 Certification; GMP Certification; HACCP FSS Certification</t>
  </si>
  <si>
    <t>DIPTO KUMAR KUNDU</t>
  </si>
  <si>
    <t>01777-024499</t>
  </si>
  <si>
    <t>dipto654311@gmail.com</t>
  </si>
  <si>
    <t>Property Lift, RFL</t>
  </si>
  <si>
    <t>Diploma in Engineering, BSc Engineering</t>
  </si>
  <si>
    <t>2016, 2023</t>
  </si>
  <si>
    <t>Md. Mahedi Ahmed</t>
  </si>
  <si>
    <t>Sr. Manager (Head of Fabric Procurement &amp; Technologist)</t>
  </si>
  <si>
    <t>MPSM; BSc in Textile Engineering; PGD-TIM; PGDSCM +3</t>
  </si>
  <si>
    <t>2021; 2012; 2023; 2013</t>
  </si>
  <si>
    <t>Mohammad Fazle Rabbe</t>
  </si>
  <si>
    <t>The Source Expert (Medici Fashion DMCC BD Liasion Office)</t>
  </si>
  <si>
    <t>Executive, Merchandising (Product Development)</t>
  </si>
  <si>
    <t>BSc in Textile Engineering</t>
  </si>
  <si>
    <t>Pijush Kanti Chakraborty</t>
  </si>
  <si>
    <t>Epyllion Ltd.</t>
  </si>
  <si>
    <t>Assistant General Manager, Commercial &amp; Banking</t>
  </si>
  <si>
    <t>MBA in Finance; M.Com. in Accounting; PGD in Knitwear Industry Management +2</t>
  </si>
  <si>
    <t>Praneeth Rishantha</t>
  </si>
  <si>
    <t>MAXIM Label &amp; Packaging India (Pvt) Ltd</t>
  </si>
  <si>
    <t>Bachelor's in Management Studies; Int. Trade &amp; Export/Import Documentation; Import-Export Procedures +3</t>
  </si>
  <si>
    <t>2012; 2004</t>
  </si>
  <si>
    <t>PGD in Garment Business; EMBA in International Business; BSc in Garments Manufacturing +2</t>
  </si>
  <si>
    <t>Md. Moshihor Rahman</t>
  </si>
  <si>
    <t>Ring Shine Textiles Limited</t>
  </si>
  <si>
    <t>Senior General Manager (HR &amp; Admin) and Company Secretary</t>
  </si>
  <si>
    <t>Masters in Professional HRM; M.Com in Accounting; B.Com in Commerce; FCS; PGD in HRM; PGD in Logistics &amp; SCM; CTMP; CHRG; CODP; PGD in Garment Business (Ongoing) +4</t>
  </si>
  <si>
    <t>2022; 2007; 2004; N/A</t>
  </si>
  <si>
    <t>mahedi_2012@yahoo.com</t>
  </si>
  <si>
    <t>(+88) 01713274362</t>
  </si>
  <si>
    <t>fazlerabbebutex@gmail.com</t>
  </si>
  <si>
    <t>(+880) 1709035279</t>
  </si>
  <si>
    <t>pijushc2017@gmail.com</t>
  </si>
  <si>
    <t>+88 01614096212</t>
  </si>
  <si>
    <t>Praneethganegoda14@gmail.com</t>
  </si>
  <si>
    <t>+9477 6415449</t>
  </si>
  <si>
    <t>+8801717758500</t>
  </si>
  <si>
    <t>moshihoracs@gmail.com</t>
  </si>
  <si>
    <t>+8801815354315</t>
  </si>
  <si>
    <t>AGM - Demand &amp; Supply Planning</t>
  </si>
  <si>
    <t>EMBA; MBA; BBA; Diploma in Engineering; S.S.C</t>
  </si>
  <si>
    <t>2018; 2012; 2010; 2006; 1999</t>
  </si>
  <si>
    <t>Mesbah Ul Musfiq</t>
  </si>
  <si>
    <t>Domino's Pizza Bangladesh</t>
  </si>
  <si>
    <t>Head of planning and logistics</t>
  </si>
  <si>
    <t>MBA; Executive Diploma in Procurement &amp; Contract Management; CSCA; B.Sc. in Electrical and Electronics Engineering +3</t>
  </si>
  <si>
    <t>2025; 2024; 2011; 2010</t>
  </si>
  <si>
    <t>Md. Shorower Jahan</t>
  </si>
  <si>
    <t>Senior Executive (Supply Chain &amp; Coordination)</t>
  </si>
  <si>
    <t>MBA; BBA; HSC; SSC</t>
  </si>
  <si>
    <t>2011; 2010; 2004; 2002</t>
  </si>
  <si>
    <t>Md. Nurul Hasan</t>
  </si>
  <si>
    <t>Sembcorp North-West Power Company Ltd.</t>
  </si>
  <si>
    <t>Procurement Manager (Market Head of Procurement) +1</t>
  </si>
  <si>
    <t>EMBA; Diploma in Procurement &amp; Supply; B.Sc. in Electrical Electronic &amp; Communication Engineering; HSC; SSC</t>
  </si>
  <si>
    <t>2024; 2023; 2012; 2008; 2006</t>
  </si>
  <si>
    <t>13/01/2013</t>
  </si>
  <si>
    <t>Md. Wahidul Khan</t>
  </si>
  <si>
    <t>Dongyi Sourcing Ltd</t>
  </si>
  <si>
    <t>Head of Internal Audit (Senior Manager)</t>
  </si>
  <si>
    <t>CMA; LL.B; M.B.S; B.Com</t>
  </si>
  <si>
    <t>2019; 2019; 2010; 2005</t>
  </si>
  <si>
    <t>MAN Energy Solution Bangladesh Ltd</t>
  </si>
  <si>
    <t>Manager-Supply Chain Management</t>
  </si>
  <si>
    <t>CIPS-Level 4; PGD; MBS; BBS; HSC; SSC</t>
  </si>
  <si>
    <t>2024; 2020; 2011; 2009; 2003; 2001</t>
  </si>
  <si>
    <t>Md. Abdullah Al Kawsar</t>
  </si>
  <si>
    <t>Bangla Trac Ltd.</t>
  </si>
  <si>
    <t>Order Management &amp; Procurement Lead</t>
  </si>
  <si>
    <t>PGDLSCM; MBA; PGDCSE; MSc; BSc; HSC; SSC</t>
  </si>
  <si>
    <t>2020; 2019; 2015; 2008; 2007; 2002; 2000</t>
  </si>
  <si>
    <t>Md. Wasiul Alam</t>
  </si>
  <si>
    <t>Idol Mart</t>
  </si>
  <si>
    <t>BBA; HSC; SSC</t>
  </si>
  <si>
    <t>2015; 2009; 2007</t>
  </si>
  <si>
    <t>M. Rejaul Karim</t>
  </si>
  <si>
    <t>Renata PLC</t>
  </si>
  <si>
    <t>Head of Distribution Operations</t>
  </si>
  <si>
    <t>DIP. in SCM(P)-ITC; CPLM; PGD; B.Com (Honors); Masters of Commerce +2</t>
  </si>
  <si>
    <t>2024 (Continuing); N/A;</t>
  </si>
  <si>
    <t>Rubel Ahmed</t>
  </si>
  <si>
    <t>Global Procurement Manager</t>
  </si>
  <si>
    <t>CIPS Level 6; Bachelor of Business Administration +1</t>
  </si>
  <si>
    <t>2024 (Continuing); 2015</t>
  </si>
  <si>
    <t>musfiq003@gmail.com</t>
  </si>
  <si>
    <t>+8801712644483</t>
  </si>
  <si>
    <t>shorower5388@gmail.com</t>
  </si>
  <si>
    <t>01726-162782</t>
  </si>
  <si>
    <t>nurulhasanzums@gmail.com</t>
  </si>
  <si>
    <t>1755608468</t>
  </si>
  <si>
    <t>mdwahidkhan09@gmail.com</t>
  </si>
  <si>
    <t>+8801775433125</t>
  </si>
  <si>
    <t>s.islam864@gmail.com</t>
  </si>
  <si>
    <t>1712492178</t>
  </si>
  <si>
    <t>maak.kawsar@gmail.com</t>
  </si>
  <si>
    <t>+8801816731601</t>
  </si>
  <si>
    <t>wasiul.rizu@gmail.com</t>
  </si>
  <si>
    <t>+880 1670 960449</t>
  </si>
  <si>
    <t>k.md.rejaul@gmail.com</t>
  </si>
  <si>
    <t>1711080340</t>
  </si>
  <si>
    <t>rubelrasif@gmail.com</t>
  </si>
  <si>
    <t>+8801709637829</t>
  </si>
  <si>
    <t>Hossain Mohamod Ibrahim</t>
  </si>
  <si>
    <t>Recover Fibers Ltd. (Vietnam)</t>
  </si>
  <si>
    <t>Regional Manager - Supply Chain &amp; Planning</t>
  </si>
  <si>
    <t>Bachelor of Business Administration: Management Information System; Higher Secondary Certificate; Secondary School Certificate</t>
  </si>
  <si>
    <t>2021; 2015; 2013</t>
  </si>
  <si>
    <t>Md. Iftekhar Kabir</t>
  </si>
  <si>
    <t>GE Vernova (Gas Power)</t>
  </si>
  <si>
    <t>Sourcing Management Specialist</t>
  </si>
  <si>
    <t>B.Sc. in Mechanical Engineering; MS in Economics (In Progress) ; MCIPS (In Progress)</t>
  </si>
  <si>
    <t>2012; N/A; N/A</t>
  </si>
  <si>
    <t>Mahamudul Karim</t>
  </si>
  <si>
    <t>M&amp;M Yarn Dyeing Mills Ltd.</t>
  </si>
  <si>
    <t>Assistant General Manager - SCM &amp; Procurement</t>
  </si>
  <si>
    <t>Bachelor of Business Administration (BBA)</t>
  </si>
  <si>
    <t>Mukhlesur Rahman Bhuiyan</t>
  </si>
  <si>
    <t>Head of Planning &amp; Procurement</t>
  </si>
  <si>
    <t>Master of Business Administration (MBA); Bachelor of Business Administration (BBA)</t>
  </si>
  <si>
    <t>2019; 2008</t>
  </si>
  <si>
    <t>Noorvia BD</t>
  </si>
  <si>
    <t>MBA (Finance); B. Sc. Eng. (Civil) ; H.S.C; S.S.C</t>
  </si>
  <si>
    <t>2007; 1999; 1991; 1989</t>
  </si>
  <si>
    <t>Rahad Khandakar Ahemed</t>
  </si>
  <si>
    <t>Supply Chain &amp; Procurement Director</t>
  </si>
  <si>
    <t>MBA in Supply Chain Management; Master of Social Science in Anthropology; CIPS Level 3; CSCM</t>
  </si>
  <si>
    <t>2023; 2004; 2024; 2011</t>
  </si>
  <si>
    <t>Mohammad Rasel</t>
  </si>
  <si>
    <t>Grasshopper Groups of Companies</t>
  </si>
  <si>
    <t>Project Manager- Operations</t>
  </si>
  <si>
    <t>Master of Science in Chemistry (Continuing); B.Sc. Honors; Higher Secondary Certificate; Dakhil Certificate; Hafizi Course</t>
  </si>
  <si>
    <t>2023; 2018; 2017; 2015; 2010</t>
  </si>
  <si>
    <t>Rayhan Kabir</t>
  </si>
  <si>
    <t>CYCLO Fiber-A Concern of M5 Group</t>
  </si>
  <si>
    <t>Head of Supply Chain Process Optimization</t>
  </si>
  <si>
    <t>MBA; BBA; HSC; PGD-SCM; CLTD; CSCM</t>
  </si>
  <si>
    <t>2013; 2010; 2004; N/A; 2024; 2017</t>
  </si>
  <si>
    <t>MD Gaish Uddin (Miron)</t>
  </si>
  <si>
    <t>General Manager (HOD)- Supply Chain Division</t>
  </si>
  <si>
    <t>Masters in Procurement &amp; Supply Management; BSc. (Hons) Business &amp; Marketing; CSCM</t>
  </si>
  <si>
    <t>MD. Ahsanul Habib</t>
  </si>
  <si>
    <t>Coca-Cola Bangladesh Beverages Limited</t>
  </si>
  <si>
    <t>Logistics &amp; Supply Chain Associate</t>
  </si>
  <si>
    <t>Master of Arts (History); Bachelor of Arts - Honors; HSC; SSC</t>
  </si>
  <si>
    <t>2005; 2003; 1998; 1996</t>
  </si>
  <si>
    <t>hmibrahim04@gmail.com</t>
  </si>
  <si>
    <t>+88 01558-056682</t>
  </si>
  <si>
    <t>iftekhar.kabir.ikk@gmail.com</t>
  </si>
  <si>
    <t>+88 01700703963</t>
  </si>
  <si>
    <t>+8801873126810</t>
  </si>
  <si>
    <t>mukhlesur.bhuiyan@outlook.com</t>
  </si>
  <si>
    <t>+880 1611 525254</t>
  </si>
  <si>
    <t>rouf.abdur322@gmail.com</t>
  </si>
  <si>
    <t>+88 017 1142 1993</t>
  </si>
  <si>
    <t>rahad.ahemed@gmail.com</t>
  </si>
  <si>
    <t>+8801711507394</t>
  </si>
  <si>
    <t>mdraselraj748596@gmail.com</t>
  </si>
  <si>
    <t>01933-205442</t>
  </si>
  <si>
    <t>ravhanbinkabir17@gmail.com</t>
  </si>
  <si>
    <t>+88 01673794336</t>
  </si>
  <si>
    <t>gaish.miron@gmail.com</t>
  </si>
  <si>
    <t>+88 017 800 1414 3</t>
  </si>
  <si>
    <t>ahsanulhabib1981@gmail.com</t>
  </si>
  <si>
    <t>+8801968312790</t>
  </si>
  <si>
    <t>Senior Procurement Manager</t>
  </si>
  <si>
    <t>M.Sc. in Chemistry; B.Sc. (Hons.) in Chemistry; HSC; SSC; Diploma (MLS-SCM)</t>
  </si>
  <si>
    <t>2009; 2007; 2001; 1999; 2016</t>
  </si>
  <si>
    <t>Handicap International-Humanity &amp; Inclusion (HI)</t>
  </si>
  <si>
    <t>Regional Supply Chain Supervisor (South Asia)</t>
  </si>
  <si>
    <t>MBA (PSCM); MBA (Finance &amp; Banking); MBA (Marketing); MBS (Marketing); BBS (Marketing); PGD SCM; PMP; CSCM</t>
  </si>
  <si>
    <t>2026; 2011; 2011; 2007; 2006; N/A; N/A; N/A</t>
  </si>
  <si>
    <t>S M Abdullah Al Sumon</t>
  </si>
  <si>
    <t>Generic Healthcare Ltd.</t>
  </si>
  <si>
    <t>General Manager, SCM &amp; Admin, and Finance Controller</t>
  </si>
  <si>
    <t>MBA; M.A.; B.A.; H.S.C; S.S.C</t>
  </si>
  <si>
    <t>2009; 2001; 2000; 1995; 1993</t>
  </si>
  <si>
    <t>Suvadip Barua</t>
  </si>
  <si>
    <t>Halda Valley Food &amp; Beverage Ltd.</t>
  </si>
  <si>
    <t>MBA in Finance; B.Sc. in Statistics</t>
  </si>
  <si>
    <t>Md. Yusuf Ali</t>
  </si>
  <si>
    <t>Lead - Group Foreign Procurement &amp; Local</t>
  </si>
  <si>
    <t>B.Sc. in Electrical &amp; Electronics Engineering; Diploma in Electrical Engineering</t>
  </si>
  <si>
    <t>2012; 2002</t>
  </si>
  <si>
    <t>(+88) 01711205823</t>
  </si>
  <si>
    <t>shamimmsfbd@gmail.com</t>
  </si>
  <si>
    <t>+8801847313406</t>
  </si>
  <si>
    <t>rsumon14@gmail.com</t>
  </si>
  <si>
    <t>+88017 111 333 01</t>
  </si>
  <si>
    <t>suvadipubl@gmail.com</t>
  </si>
  <si>
    <t>+8801713 041390</t>
  </si>
  <si>
    <t>yusufali812003@gmail.com</t>
  </si>
  <si>
    <t>+8801712676845</t>
  </si>
  <si>
    <t>Neftakhar Bin Karim</t>
  </si>
  <si>
    <t>Meghna PVC Ltd</t>
  </si>
  <si>
    <t>Utility plant operation</t>
  </si>
  <si>
    <t>SSC, HSC</t>
  </si>
  <si>
    <t>2019,2022</t>
  </si>
  <si>
    <t>01318-881276</t>
  </si>
  <si>
    <t>Dr. Sagar Datta</t>
  </si>
  <si>
    <t>SED-School of Entrepreneurship Development</t>
  </si>
  <si>
    <t>Consultant- Sustainable Project Development Specialist</t>
  </si>
  <si>
    <t>PhD , CMI Level V , MBA , BSc (Hons) Forestry , PGD HRM , PGD CM</t>
  </si>
  <si>
    <t>sdlook17@gmail.com / sagor1179@yahoo.com</t>
  </si>
  <si>
    <t>+88 01686268109 / +8801332303513</t>
  </si>
  <si>
    <t>Category Manager, IT, Power, Transmission Network and Cyber Security</t>
  </si>
  <si>
    <t>MBA , BBA , HSC , SSC</t>
  </si>
  <si>
    <t>2020, 2011, 2005, 2003</t>
  </si>
  <si>
    <t>tayanazir@gmail.com</t>
  </si>
  <si>
    <t>+880196-2401603</t>
  </si>
  <si>
    <t>Fasihul Mostofa</t>
  </si>
  <si>
    <t>Guardian Life Insurance Ltd.</t>
  </si>
  <si>
    <t>Senior Vice President - Head of Enterprise PMO</t>
  </si>
  <si>
    <t>MBA , BBA</t>
  </si>
  <si>
    <t>2010 , 2006</t>
  </si>
  <si>
    <t>+88 01819210334</t>
  </si>
  <si>
    <t>Muhammad Ridwan-Ul-Alam</t>
  </si>
  <si>
    <t>MIDAS</t>
  </si>
  <si>
    <t>Manager, Operations &amp; Business Development</t>
  </si>
  <si>
    <t>MSc , BBA , HSC , SSC</t>
  </si>
  <si>
    <t>2010, 2006, 2002, 2000</t>
  </si>
  <si>
    <t>ridwan7alam@gmail.com</t>
  </si>
  <si>
    <t>+8801755655290</t>
  </si>
  <si>
    <t>Dibakar Aich</t>
  </si>
  <si>
    <t>Fakir Technologies Limited</t>
  </si>
  <si>
    <t>Manager (Presales Engineer)</t>
  </si>
  <si>
    <t>B.Sc. in Computer Science and Engineering , H.S.C. , S.S.C.</t>
  </si>
  <si>
    <t>2015, 2006, 2002</t>
  </si>
  <si>
    <t>dibakar.aich.2014@gmail.com</t>
  </si>
  <si>
    <t>+8801715298343</t>
  </si>
  <si>
    <t>Emtious Uddin</t>
  </si>
  <si>
    <t>Deputy Manager (Company Affairs)</t>
  </si>
  <si>
    <t>LLB (Ongoing) , MA , BA , HSC , SSC</t>
  </si>
  <si>
    <t>2025 (Ongoing), 2015, 2014, 2010, 2008</t>
  </si>
  <si>
    <t>emtious.hr@gmail.com</t>
  </si>
  <si>
    <t>+8801744981687</t>
  </si>
  <si>
    <t>Razia Sultana QCS</t>
  </si>
  <si>
    <t>Chartered Secretary (CS) , PGDHRM , BBA , HSC , SSC</t>
  </si>
  <si>
    <t>2018, 2015, 2010, 2002, 2000</t>
  </si>
  <si>
    <t>nandiny.14@gmail.com</t>
  </si>
  <si>
    <t>01764-960038 / 01916-8991289</t>
  </si>
  <si>
    <t>OnestTech.com</t>
  </si>
  <si>
    <t>Chief Information Officer (CIO)</t>
  </si>
  <si>
    <t>Bachelor of Science in Computer Science &amp; Engineering</t>
  </si>
  <si>
    <t>babu.cse46@gmail.com</t>
  </si>
  <si>
    <t>Mehrooz Saima</t>
  </si>
  <si>
    <t>Finance Lead-Commercial</t>
  </si>
  <si>
    <t>ACA , BBA , HSC , SSC</t>
  </si>
  <si>
    <t>2017 , 2011 , 2005 , 2003</t>
  </si>
  <si>
    <t>mehroozsaima@yahoo.com</t>
  </si>
  <si>
    <t>Mohammad Fazle Rabbi Khan</t>
  </si>
  <si>
    <t>SDG Model Village Bangladesh</t>
  </si>
  <si>
    <t>Communications Officer</t>
  </si>
  <si>
    <t>MSS Media &amp; Communications , PGD International Relations , BSS Media &amp; Communications</t>
  </si>
  <si>
    <t>mfazle.rkhan@gmail.com</t>
  </si>
  <si>
    <t>Saiyeed Mashkur Al - Hakim</t>
  </si>
  <si>
    <t>Chief Technology and Information Officer</t>
  </si>
  <si>
    <t>MBA; Bachelor of Science (CS); PMP</t>
  </si>
  <si>
    <t>2008; 2004; 2016</t>
  </si>
  <si>
    <t>mashkur.alhakim@gmail.com</t>
  </si>
  <si>
    <t xml:space="preserve">Innoweb Limited, Expo Group </t>
  </si>
  <si>
    <t>+8801711433942</t>
  </si>
  <si>
    <t>MA Rahman</t>
  </si>
  <si>
    <t>Eastland Insurance PLC.</t>
  </si>
  <si>
    <t>Company Secretary &amp; Head of HRD</t>
  </si>
  <si>
    <t>M. Com.; B. Com. (Hons.) ; H.S.C.; S.S.C.; FCS; ACS; C.A. (Inter.)</t>
  </si>
  <si>
    <t>1996; 1994; 1990; 1988; 2009; 2003; 1998</t>
  </si>
  <si>
    <t>a.rahmanfcs2009@gmail.com</t>
  </si>
  <si>
    <t>0175 333 8797</t>
  </si>
  <si>
    <t>Shahadat Hossain</t>
  </si>
  <si>
    <t>Red Elephant</t>
  </si>
  <si>
    <t>Technical Sales Support Manager</t>
  </si>
  <si>
    <t>MS (Industrial Engineering); MBA; BSc (Mechanical Engineering); PMP; CSCM</t>
  </si>
  <si>
    <t>2025; 2017; 2008; N/A</t>
  </si>
  <si>
    <t>shossain0259@gmail.com</t>
  </si>
  <si>
    <t>(409) 812-8049</t>
  </si>
  <si>
    <t>Syed Md. Shahreair</t>
  </si>
  <si>
    <t>Deputy General Manager (Corporate Tax)</t>
  </si>
  <si>
    <t>Masters (Accounting); B Com Honors; HSC; SSC; ITP</t>
  </si>
  <si>
    <t>shahreair1954@gmail.com</t>
  </si>
  <si>
    <t>+880 1711453155</t>
  </si>
  <si>
    <t>LION KALLOL LIMITED</t>
  </si>
  <si>
    <t>Manager - Corporate Affairs</t>
  </si>
  <si>
    <t>LL.M; MSS; LL.B (Hons); HSC; SSC</t>
  </si>
  <si>
    <t>2015; 2013; 2012; 2006; 2004</t>
  </si>
  <si>
    <t>1616479774</t>
  </si>
  <si>
    <t>MD. Hasnat Nazmus Sakib</t>
  </si>
  <si>
    <t>MSc; BSc; HSC; SSC; Cisco IT Essentials; CCNA</t>
  </si>
  <si>
    <t>2016; 2015; 2010; 2008; N/A</t>
  </si>
  <si>
    <t>Internal Audit Specialist</t>
  </si>
  <si>
    <t>EMBA; ACCA (Part 1); B.B.A.; H.S.C.; O' Level</t>
  </si>
  <si>
    <t>2023; 2007; 2006; 2000; 1998</t>
  </si>
  <si>
    <t>M Zahid Hossain Sarkar</t>
  </si>
  <si>
    <t>Head of Agent Banking Division (FVP)</t>
  </si>
  <si>
    <t>MBA; BBA; ACBA; Sales Professional Expert</t>
  </si>
  <si>
    <t>2002; 2001; N/A</t>
  </si>
  <si>
    <t>8801711506337</t>
  </si>
  <si>
    <t>Abdulla Al Arif</t>
  </si>
  <si>
    <t>Sr. Officer, HR Field Operations</t>
  </si>
  <si>
    <t>Enrolled; 2013; 2006; 2004</t>
  </si>
  <si>
    <t>aa.arif.2026@gmail.com</t>
  </si>
  <si>
    <t>+880 1683 017873</t>
  </si>
  <si>
    <t>Mohammad Nayeem</t>
  </si>
  <si>
    <t>Lumen Lighting &amp; Engineering</t>
  </si>
  <si>
    <t>Founder &amp; Managing Partner</t>
  </si>
  <si>
    <t>MBA (Management); B.Sc. Mechanical Engineering; HSC; SSC</t>
  </si>
  <si>
    <t>2016; 2009; 2004; 2002</t>
  </si>
  <si>
    <t>nayeem04me@gmail.com</t>
  </si>
  <si>
    <t>+880133 9922081</t>
  </si>
  <si>
    <t>Rakib Hasan Chowdhury</t>
  </si>
  <si>
    <t>Alltech Biotechnology Pvt. Ltd.</t>
  </si>
  <si>
    <t>CS , CMA , MBA , BBA , HSC , SSC</t>
  </si>
  <si>
    <t>2025 , 2018 , 2016 , 2014 , 2008 , 2006</t>
  </si>
  <si>
    <t>Abdullah AL-Hasan</t>
  </si>
  <si>
    <t>Caldic Bangladesh</t>
  </si>
  <si>
    <t>Assistant Manager - Finance &amp; Accounts</t>
  </si>
  <si>
    <t>CA (Certificate Level) , BBA , HSC , SSC</t>
  </si>
  <si>
    <t>N/A , 2018 , 2012 , 2010</t>
  </si>
  <si>
    <t>ABM Noor-E-Alam</t>
  </si>
  <si>
    <t>Synergy Alliance</t>
  </si>
  <si>
    <t>FCPA , FIPA , FFA , CACA , B.Com , HSC , SSC , CA (Inter)</t>
  </si>
  <si>
    <t>Dhaka Consulting</t>
  </si>
  <si>
    <t>CA (Partly Qualified) , ITP , M.Com , B.Com</t>
  </si>
  <si>
    <t>Ahmed Tajeem</t>
  </si>
  <si>
    <t>Entrepreneurship and Career Development Society of Notredamians</t>
  </si>
  <si>
    <t>ACCA , BIDA , CMSA , FPAP , FMVA , BBA , HSC , SSC</t>
  </si>
  <si>
    <t>N/A , 2025 , 2025 , 2025 , 2025 , N/A , 2019 , 2017</t>
  </si>
  <si>
    <t>Md. Solaiman Patwary</t>
  </si>
  <si>
    <t>Miniso Bangladesh Ltd.</t>
  </si>
  <si>
    <t>MBA , BBA , HSC , SSC , CMA</t>
  </si>
  <si>
    <t>2017 , 2013 , 2008 , 2006 , N/A</t>
  </si>
  <si>
    <t>Md. Eakram Hossen</t>
  </si>
  <si>
    <t>Dream Park International</t>
  </si>
  <si>
    <t>MBS , CMA , CA (Certificate)</t>
  </si>
  <si>
    <t>2009 , N/A</t>
  </si>
  <si>
    <t>Md Asmaul Hosna</t>
  </si>
  <si>
    <t>Blocknots Limited</t>
  </si>
  <si>
    <t>2014 , 2011 , 2005 , 2003</t>
  </si>
  <si>
    <t>Md Tohidul Islam</t>
  </si>
  <si>
    <t>ACCA , MBA</t>
  </si>
  <si>
    <t>2014 , 2015</t>
  </si>
  <si>
    <t>Mohammad Nazmul Hossain</t>
  </si>
  <si>
    <t>PNL Holdings Group (Azneo Ltd)</t>
  </si>
  <si>
    <t>Sr. Manager - Accounts &amp; Finance</t>
  </si>
  <si>
    <t>ACCA , GCE A Level , GCE O Level</t>
  </si>
  <si>
    <t>2019 , 2008 , 2006</t>
  </si>
  <si>
    <t>tonoy10@gmail.com</t>
  </si>
  <si>
    <t>nasahaa@gmail.com</t>
  </si>
  <si>
    <t>+88 01734 410966</t>
  </si>
  <si>
    <t>abmnoorealam@yahoo.com</t>
  </si>
  <si>
    <t>ahmedtajeem@gmail.com</t>
  </si>
  <si>
    <t>+88 017 66 76 8427</t>
  </si>
  <si>
    <t>eakramhossen@gmail.com</t>
  </si>
  <si>
    <t>md.asmaulhosna@gmail.com</t>
  </si>
  <si>
    <t>+88 01717 433 464</t>
  </si>
  <si>
    <t>tohid.87@gmail.com</t>
  </si>
  <si>
    <t>nazmulhacca@gmail.com</t>
  </si>
  <si>
    <t>+88 01819639413</t>
  </si>
  <si>
    <t>MD. REZAUR RAHMAN</t>
  </si>
  <si>
    <t>Continental Motors</t>
  </si>
  <si>
    <t>Deputy Manager- Internal Audit</t>
  </si>
  <si>
    <t>BBA (Accounting &amp; Finance); HSC (Commerce); SSC (Commerce); CIA (Part-1 On process)</t>
  </si>
  <si>
    <t>2017; 2012; 2010; N/A</t>
  </si>
  <si>
    <t>Riaz Uddin</t>
  </si>
  <si>
    <t>Nirman Builders &amp; Developers Ltd.</t>
  </si>
  <si>
    <t>MBA (Finance); BBA (Finance); HSC (Science); Dakhil (Science); CA (CC)</t>
  </si>
  <si>
    <t>2024; 2012; 2007; 2005; 2015</t>
  </si>
  <si>
    <t>S.M. SADEKUL ISLAM</t>
  </si>
  <si>
    <t>EDGE AMC Limited</t>
  </si>
  <si>
    <t>Manager - Finance &amp; Operations</t>
  </si>
  <si>
    <t>ACCA Affiliate; FIA; HSC (Science); SSC (Science)</t>
  </si>
  <si>
    <t>2020; 2014; 2011; 2009</t>
  </si>
  <si>
    <t>Texperts India Pvt. Ltd.</t>
  </si>
  <si>
    <t>Senior Executive, Accounts</t>
  </si>
  <si>
    <t>MBA (Accounting); BBA (Accounting); HSC (Business Studies); SSC (Business Studies); CA (Partly Qualified)</t>
  </si>
  <si>
    <t>2016; 2014; 2009; 2007; 2023</t>
  </si>
  <si>
    <t>SHM SHANAWAZ</t>
  </si>
  <si>
    <t>NITEX Pte. Ltd</t>
  </si>
  <si>
    <t>MBA (Finance); BBA (Finance); HSC (Business Studies); SSC (Science); ACCA (Ongoing); CMA (Part-qualified)</t>
  </si>
  <si>
    <t>2016; 2011; 2006; 2004; 2026 (Tentative); N/A</t>
  </si>
  <si>
    <t>ACCA (Finalist); MBA (AIS); BBA; Advance Diploma in Accounting and Business; CAT; HSC; SSC</t>
  </si>
  <si>
    <t>N/A; 2019; 2010; 2008; N/A; 2005; 2003</t>
  </si>
  <si>
    <t>kaniz Fatema</t>
  </si>
  <si>
    <t>Next Sourcing Limited Bangladesh Liaison Office</t>
  </si>
  <si>
    <t>MBS (Accounting); BBS (Accounting); HSC (Business Studies); SSC (Business Studies); CA Certificate Level (Continuing)</t>
  </si>
  <si>
    <t>2014; 2013; 2006; 2004; N/A</t>
  </si>
  <si>
    <t>MITA RANI SARKAR</t>
  </si>
  <si>
    <t>AB Securities Limited</t>
  </si>
  <si>
    <t>Company Secretary &amp; Head of ICC</t>
  </si>
  <si>
    <t>CA (Qualified); ITP; MBS (Accounting); B.Com (Hons) (Accounting); HSC (Science); SSC (Science)</t>
  </si>
  <si>
    <t>2025; 2012; 2009; 2007; 2000; 1998</t>
  </si>
  <si>
    <t>Dilruba Akter</t>
  </si>
  <si>
    <t>Beximco Health</t>
  </si>
  <si>
    <t>Deputy Manager/Financial Controller</t>
  </si>
  <si>
    <t>ACCA Affiliate; BSc in Applied Accounting and Finance; A-levels; O-level</t>
  </si>
  <si>
    <t>2018; N/A; N/A; N/A</t>
  </si>
  <si>
    <t>Head of BPO - Finance / Head of Operations</t>
  </si>
  <si>
    <t>ACCA (Finalist)</t>
  </si>
  <si>
    <t>rezaur.iub@gmail.com</t>
  </si>
  <si>
    <t>8801677871587, 8801844495152</t>
  </si>
  <si>
    <t>riazbd115@gmail.com</t>
  </si>
  <si>
    <t>8801912-124868, 8801748-248878</t>
  </si>
  <si>
    <t>sadekulrpc2011@gmail.com</t>
  </si>
  <si>
    <t>shanawaz.cma@gmail.com</t>
  </si>
  <si>
    <t>kaniz.1214@gmail.com</t>
  </si>
  <si>
    <t>mitasarkarca@gmail.com</t>
  </si>
  <si>
    <t>01711-715069</t>
  </si>
  <si>
    <t>dilruba.akter94@gmail.com</t>
  </si>
  <si>
    <t>Ha Meem Group</t>
  </si>
  <si>
    <t>Zonal Manager, Finance and Accounts</t>
  </si>
  <si>
    <t>EMBA, M. Com, B. Com, HSC, SSC, ITP, PGDCS, ICMA Level 2, PGD-GB</t>
  </si>
  <si>
    <t>2011, 2002, 2001, 1997, 1995, 2024, 2012, N/A, N/A</t>
  </si>
  <si>
    <t>Chartered Accountancy, Income Tax Practitioner, CA Course Complete, Master's in Accounting</t>
  </si>
  <si>
    <t>N/A, 2008, 2005, 1998</t>
  </si>
  <si>
    <t>MD MASUD RANA CHOWDHURY</t>
  </si>
  <si>
    <t>BRACK BANK PLC.</t>
  </si>
  <si>
    <t>Relationship Executive</t>
  </si>
  <si>
    <t>M.Sc, B.Sc, H.S.C, S.S.C</t>
  </si>
  <si>
    <t>2022, 2021, 2016, 2014</t>
  </si>
  <si>
    <t>Md. Iqbal</t>
  </si>
  <si>
    <t>G. Kibria &amp; CO., Chartered Accountants</t>
  </si>
  <si>
    <t>Job In-Charge / Senior Associate</t>
  </si>
  <si>
    <t>Chartered Accountancy, Masters of Professional Finance, BBA, HSC, SSC</t>
  </si>
  <si>
    <t>2025, 2027, 2022, 2017, 2015</t>
  </si>
  <si>
    <t>MOHAMMAD MOHIUDDIN RAJU</t>
  </si>
  <si>
    <t>ACCA, Masters of Professional Accounting, B. Com, H.S.C, S.S.C</t>
  </si>
  <si>
    <t>N/A, 2020, 2009, 2003, 2001</t>
  </si>
  <si>
    <t>MD. SOHIDUL ISLAM</t>
  </si>
  <si>
    <t>Nabil Group of Industries</t>
  </si>
  <si>
    <t>PGD, Diploma, Masterclass, CA Stage, MBS, BBS, HSC, SSC</t>
  </si>
  <si>
    <t>2026, 2025, 2025, 2026, 2013, 2009, 2007, 2005</t>
  </si>
  <si>
    <t>MD. SHAH ALAM</t>
  </si>
  <si>
    <t>Celestial Tech Ltd.</t>
  </si>
  <si>
    <t>Company Secretary &amp; Head of Finance, Audit &amp; Commercial</t>
  </si>
  <si>
    <t>MBA, ACCA, M. Com, B. Com, H.S.C, S.S.C</t>
  </si>
  <si>
    <t>Mr. Mehedi Hasan ACCA</t>
  </si>
  <si>
    <t>Sr. Manager-Finance &amp; Accounts</t>
  </si>
  <si>
    <t>ACCA Member, Advanced Diploma, Diploma, MBA, BBA, HSC, SSC</t>
  </si>
  <si>
    <t>2024, 2017, 2016, N/A, N/A, N/A, N/A</t>
  </si>
  <si>
    <t>Mohammad Mahbub Khan</t>
  </si>
  <si>
    <t>Ahmed Yusuf &amp; Co</t>
  </si>
  <si>
    <t>AGM-Audit, Tax &amp; VAT, traing</t>
  </si>
  <si>
    <t>CA Part-qualified, CFFP, Diploma in HIM, ITP, MBS, BBS, DIT, HSC, SSC</t>
  </si>
  <si>
    <t>2021, N/A, N/A, N/A, N/A, N/A, N/A, N/A, N/A</t>
  </si>
  <si>
    <t>Financial Analyst Lead</t>
  </si>
  <si>
    <t>ACMA, ICAB, M.B.S, B.B.S, HSC, SSC</t>
  </si>
  <si>
    <t>2023, Continuing, 2014, 2011, 2005, 2003</t>
  </si>
  <si>
    <t>Mquaribul@gmail.com</t>
  </si>
  <si>
    <t>+8801744790117, 01785410452</t>
  </si>
  <si>
    <t>masudchowdhury765@gmail.com</t>
  </si>
  <si>
    <t>mdiqbal56322@gmail.com</t>
  </si>
  <si>
    <t>+880 1911-586052, +880 1815-706766</t>
  </si>
  <si>
    <t>sohidul00707@gmail.com</t>
  </si>
  <si>
    <t>alamshah8699@gmail.com</t>
  </si>
  <si>
    <t>mahbub.khan7730@gmail.com</t>
  </si>
  <si>
    <t>01717 19 77 30</t>
  </si>
  <si>
    <t>01876277596, 01765254853</t>
  </si>
  <si>
    <t>Resalat Chowdhury Kabir</t>
  </si>
  <si>
    <t>Senior Manager, Account and Purchase</t>
  </si>
  <si>
    <t>Star Porcelain Limited</t>
  </si>
  <si>
    <t>Bachelors in Accounting and Finance London School of Economics ( IITM ), Specialized Diploma in Economics London School of Economics ( IITM )</t>
  </si>
  <si>
    <t>2006, 2008</t>
  </si>
  <si>
    <t>resalatkabir@hotmail.com</t>
  </si>
  <si>
    <t>Hosnain Ahmed</t>
  </si>
  <si>
    <t>City Group</t>
  </si>
  <si>
    <t>Deputy Manager - Finance &amp; Investment</t>
  </si>
  <si>
    <t>MSS &amp; BSS: 2011 &amp; 2009</t>
  </si>
  <si>
    <t>Mohammad Amir Hossain</t>
  </si>
  <si>
    <t>Company Secretary &amp; Deputy General Manager - Finance &amp; Accounts</t>
  </si>
  <si>
    <t>CMA, CS, ITP, MBS, B. Com Honors</t>
  </si>
  <si>
    <t>Md. Ainodden</t>
  </si>
  <si>
    <t>Mizan Islam &amp; Co.</t>
  </si>
  <si>
    <t>LL.B: 2023; BA: 2022; HSC: 2016; SSC: 2014</t>
  </si>
  <si>
    <t>Humayra Mahruk</t>
  </si>
  <si>
    <t>Meghnaghat Power Limited</t>
  </si>
  <si>
    <t>Controller-Finance and Accounts</t>
  </si>
  <si>
    <t>Md. Ibrahim</t>
  </si>
  <si>
    <t>UHY Syful Shamsul Alam &amp; Co</t>
  </si>
  <si>
    <t>Manager, Audit and Advisory</t>
  </si>
  <si>
    <t>HSC: 2014</t>
  </si>
  <si>
    <t>Manager - Finance (FP&amp;A &amp; Transformation)</t>
  </si>
  <si>
    <t>MD. RASHEDUL ISLAM RASHED</t>
  </si>
  <si>
    <t>Head of Department - Accounts and Finance</t>
  </si>
  <si>
    <t>MBA: 2014; BBA: 2011; HSC: 2006; SSC: 2004</t>
  </si>
  <si>
    <t>shahin9315@gmail.com</t>
  </si>
  <si>
    <t>amir.csec@gmail.com</t>
  </si>
  <si>
    <t>+880 1842 505016</t>
  </si>
  <si>
    <t>mdainodden123@gmail.com</t>
  </si>
  <si>
    <t>humayra09@yahoo.com</t>
  </si>
  <si>
    <t>ibrahimmiaji99@gmail.com</t>
  </si>
  <si>
    <t xml:space="preserve">CA, CC; MBA; BBA; HSC; SSC </t>
  </si>
  <si>
    <t xml:space="preserve">MSS &amp; BSS; CMA </t>
  </si>
  <si>
    <t xml:space="preserve">CA-CC; LL.B, BA, HSC, SSC </t>
  </si>
  <si>
    <t xml:space="preserve">MBA; BBA; CMA </t>
  </si>
  <si>
    <t xml:space="preserve">ACCA; Diploma in Accounting; HSC </t>
  </si>
  <si>
    <t xml:space="preserve">ACMA; Master's in Commerce; Bachelor of Commerce; HSC; SSC </t>
  </si>
  <si>
    <t xml:space="preserve">CMA; MBA; BBA </t>
  </si>
  <si>
    <t xml:space="preserve">BSc Honours; GCE 'A' Level; GCE 'O' Level </t>
  </si>
  <si>
    <t xml:space="preserve">GCE 'A' Level: 2009; GCE 'O' Level: 2007 </t>
  </si>
  <si>
    <t>ACMA: 2022; Master's: 2006; Bachelor: 2002; HSC: 1999; SSC: 1997</t>
  </si>
  <si>
    <t xml:space="preserve">MBA: 2017; BBA: 2014 </t>
  </si>
  <si>
    <t xml:space="preserve">MBA: 2007; BBA: 2004 </t>
  </si>
  <si>
    <t xml:space="preserve">MBA: 2016; BBA: 2013; HSC: 2008; SSC: 2006 </t>
  </si>
  <si>
    <t>Md Rayhan Hasan</t>
  </si>
  <si>
    <t>Indulge Food and Beverage Ltd. (United Group)</t>
  </si>
  <si>
    <t>CA, ITP, MBA, BBA, HSC, SSC</t>
  </si>
  <si>
    <t>MBA: 2012, BBA: 2011, HSC: 2005, SSC: 2003</t>
  </si>
  <si>
    <t>27/12/2013</t>
  </si>
  <si>
    <t>Mohammed Tawhidur Rahman Tawfique</t>
  </si>
  <si>
    <t>Innoweb Limited (Expo Group Bangladesh)</t>
  </si>
  <si>
    <t>ERP Consultant / Business Process Transformation Specialist</t>
  </si>
  <si>
    <t>MBA, Masters of Commerce, Bachelor of Commerce, HSC, SSC</t>
  </si>
  <si>
    <t>MBA: 2004, M.Com: 1992, B.Com: 1990, HSC: 1988, SSC: 1986</t>
  </si>
  <si>
    <t>Rukshana Aziz</t>
  </si>
  <si>
    <t>Emerging Credit rating limited</t>
  </si>
  <si>
    <t>Sr. Financial Analyst</t>
  </si>
  <si>
    <t>CA (Course Complete), MBA, BBA</t>
  </si>
  <si>
    <t>MBA: 2014, BBA: 2012</t>
  </si>
  <si>
    <t>Shahrukh Islam</t>
  </si>
  <si>
    <t>Eskimi Limited</t>
  </si>
  <si>
    <t>Finance Manager, Asia &amp; Africa</t>
  </si>
  <si>
    <t>CA CC, BBA, HSSC, SSC</t>
  </si>
  <si>
    <t>CA CC: 2016, BBA: 2013, HSSC: 2008, SSC: 2005</t>
  </si>
  <si>
    <t>Sharmin Jahan</t>
  </si>
  <si>
    <t>Panjeree Publications Ltd.</t>
  </si>
  <si>
    <t>Team Lead (Asst. Manager) - Finance &amp; Accounts</t>
  </si>
  <si>
    <t>CMA (In Progress), MBA, BBA, HSC, SSC</t>
  </si>
  <si>
    <t>MBA: 2017, BBA: 2016, HSC: 2011, SSC: 2009</t>
  </si>
  <si>
    <t>TANJIR AHMED</t>
  </si>
  <si>
    <t>Xtrenza Group (Shanin Automobiles Workshop)</t>
  </si>
  <si>
    <t>Manager, Accounts &amp; Finance &amp; Client Relationship</t>
  </si>
  <si>
    <t>ICMAB (Partly Completed), M.B.S., B.B.S., HSC, SSC</t>
  </si>
  <si>
    <t>M.B.S.: 2007, B.B.S.: 2006</t>
  </si>
  <si>
    <t>MD ZAKARIA SHAHID RUMI</t>
  </si>
  <si>
    <t>Siemens Industrial Limited, Bangladesh</t>
  </si>
  <si>
    <t>Financial Controlling Professional</t>
  </si>
  <si>
    <t>CA (Course Completed), Masters in Accounting, Bachelors in Accounting</t>
  </si>
  <si>
    <t>CA: 2000, Masters: 1998, Bachelors: 1996</t>
  </si>
  <si>
    <t>rayhanhasan87@gmail.com</t>
  </si>
  <si>
    <t>+880 1911 228399</t>
  </si>
  <si>
    <t>tawhidur_rahman@yahoo.com</t>
  </si>
  <si>
    <t>azizrukshana@gmail.com</t>
  </si>
  <si>
    <t>+880 1611898438</t>
  </si>
  <si>
    <t>shahrukhislam.ca@gmail.com</t>
  </si>
  <si>
    <t>+880 1717 502666</t>
  </si>
  <si>
    <t>sharminjahan41@gmail.com</t>
  </si>
  <si>
    <t>tanjir.rupam@gmail.com</t>
  </si>
  <si>
    <t xml:space="preserve"> </t>
  </si>
  <si>
    <t>MD. HASHEM ALI AKASH</t>
  </si>
  <si>
    <t>Senior Manager – Agriculture Policy</t>
  </si>
  <si>
    <t>dai.com</t>
  </si>
  <si>
    <t>+880 1757 984784</t>
  </si>
  <si>
    <t xml:space="preserve">akashfoe@gmail.com </t>
  </si>
  <si>
    <t>Tamjeed Rahman</t>
  </si>
  <si>
    <t>Mutual Trust Bank PLC</t>
  </si>
  <si>
    <t>Unit Head / Assistant Vice President, Fraud Risk Management</t>
  </si>
  <si>
    <t>DAIBB JAIBB CEAF MBA BBA HSC SSC ACMC</t>
  </si>
  <si>
    <t>2025 2023 2023 2013 2011 2006 2004 2014</t>
  </si>
  <si>
    <t>Wahid Adnan (Rajib)</t>
  </si>
  <si>
    <t>First Finance PLC</t>
  </si>
  <si>
    <t>Senior Vice President (SVP) &amp; Head of CRM Division</t>
  </si>
  <si>
    <t>Post-Graduation Diploma in Business &amp; Management M.S.S. in Political Science B.A. (Hons) in Political Science</t>
  </si>
  <si>
    <t>2006 2000 1998</t>
  </si>
  <si>
    <t>teeehan@yahoo.com</t>
  </si>
  <si>
    <t>+88 01712263784, +88 01322840350</t>
  </si>
  <si>
    <t>wahidadnanrajib@gmail.com</t>
  </si>
  <si>
    <t>01987007745, 01841007001</t>
  </si>
  <si>
    <t>REJVI JAHAN TARIN</t>
  </si>
  <si>
    <t>Tarinjahan906@gmail.com</t>
  </si>
  <si>
    <t>8801884496403</t>
  </si>
  <si>
    <t>Ashraful Islam Emon</t>
  </si>
  <si>
    <t>EFS Facilities Services (Bangladesh) Pvt. Ltd.</t>
  </si>
  <si>
    <t>Assistant Manager Human Resource</t>
  </si>
  <si>
    <t>MBABBAHSCSSC</t>
  </si>
  <si>
    <t>2016201520112009</t>
  </si>
  <si>
    <t>Rayhan Bin Firoz</t>
  </si>
  <si>
    <t>Assistant Manager - HR &amp; Administration</t>
  </si>
  <si>
    <t>MBAPGDBScHSCSSC</t>
  </si>
  <si>
    <t>20222020201920142012</t>
  </si>
  <si>
    <t>Khandoker Tariq Amin Rony</t>
  </si>
  <si>
    <t>Express System Ltd.</t>
  </si>
  <si>
    <t>Manager (HR - Legal &amp; Corporate Affairs)</t>
  </si>
  <si>
    <t>PGD (International Trade)PGD (HRM)PGD (Compliance &amp; Risk)LL.MLL.B</t>
  </si>
  <si>
    <t>20252024202520162013</t>
  </si>
  <si>
    <t>Rahat Amin Akib</t>
  </si>
  <si>
    <t>Ernst &amp; Young Advisory Services Bangladesh Limited</t>
  </si>
  <si>
    <t>Senior Associate (Executive), Administration &amp; Workplace Services</t>
  </si>
  <si>
    <t>BBAHSCSSC</t>
  </si>
  <si>
    <t>202120152013</t>
  </si>
  <si>
    <t>Mohammad Rezaul Hasan Jabed</t>
  </si>
  <si>
    <t>PGDMBABBA</t>
  </si>
  <si>
    <t>202320212019</t>
  </si>
  <si>
    <t>MBABBA</t>
  </si>
  <si>
    <t>20062004</t>
  </si>
  <si>
    <t>Md. Mahmudul Hassan</t>
  </si>
  <si>
    <t>Carrefour Global Sourcing Asia Ltd</t>
  </si>
  <si>
    <t>MCPSMBABBAHSCSSC</t>
  </si>
  <si>
    <t>20202015201220082006</t>
  </si>
  <si>
    <t>China Railway International Group (CRIG)</t>
  </si>
  <si>
    <t>Administrative Officer (Deputy Admin Manager)</t>
  </si>
  <si>
    <t>MBABBAPGD (HRM)PGD (SCM)</t>
  </si>
  <si>
    <t>N/AN/A20222020</t>
  </si>
  <si>
    <t>Shuvodip Biswas</t>
  </si>
  <si>
    <t>Shenzhen Star Instrument co ltd.</t>
  </si>
  <si>
    <t>Site Supervisor</t>
  </si>
  <si>
    <t>B.sc EngineeringHSCSSC</t>
  </si>
  <si>
    <t>202320182015</t>
  </si>
  <si>
    <t>Md. Nahedur Rahman</t>
  </si>
  <si>
    <t>Senior Executive - General Service Department</t>
  </si>
  <si>
    <t>LLBMSSBSSHSCSSC</t>
  </si>
  <si>
    <t>20142010200920052001</t>
  </si>
  <si>
    <t>EMBAPGD-HRMB.A Hon'sBAHSCSSC</t>
  </si>
  <si>
    <t>202020212004200319991997</t>
  </si>
  <si>
    <t>Rahul Baroi</t>
  </si>
  <si>
    <t>202020102008</t>
  </si>
  <si>
    <t>Suresh Kumer Mondol (Niloy)</t>
  </si>
  <si>
    <t>Master of HRM &amp; IRMABAHSCSSC</t>
  </si>
  <si>
    <t>20212011201020052003</t>
  </si>
  <si>
    <t>Exabyting Technology</t>
  </si>
  <si>
    <t>Senior Manager, HR &amp; People Experience</t>
  </si>
  <si>
    <t>ACMPCRSSPGDBBA</t>
  </si>
  <si>
    <t>2025202220212013</t>
  </si>
  <si>
    <t>emon393@gmail.com</t>
  </si>
  <si>
    <t>1721946890</t>
  </si>
  <si>
    <t>rayhanbinfiroz@gmail.com</t>
  </si>
  <si>
    <t>+880 1837-261 438</t>
  </si>
  <si>
    <t>tareqamin19890@gmail.com</t>
  </si>
  <si>
    <t>+8801631253064</t>
  </si>
  <si>
    <t>rahataminakib97@gmail.com</t>
  </si>
  <si>
    <t>+88 01620-117787</t>
  </si>
  <si>
    <t>hasanjabed.bd@gmail.com</t>
  </si>
  <si>
    <t>+880 1711 716781</t>
  </si>
  <si>
    <t>tawhid1329@gmail.com</t>
  </si>
  <si>
    <t>+8801782690393</t>
  </si>
  <si>
    <t>mhassanz11215@gmail.com</t>
  </si>
  <si>
    <t>+8801720-447858</t>
  </si>
  <si>
    <t>ibrahimpavel@gmail.com</t>
  </si>
  <si>
    <t>1840009970</t>
  </si>
  <si>
    <t>shuvodip0421@gmail.com</t>
  </si>
  <si>
    <t>01840639124, 01326450104</t>
  </si>
  <si>
    <t>hezulbd@gmail.com</t>
  </si>
  <si>
    <t>+880 1715684997, 01615684997</t>
  </si>
  <si>
    <t>01713 463247, 01911 911717</t>
  </si>
  <si>
    <t>rahulbaroi.777@gmail.com, rahul1991.0705@gmail.com</t>
  </si>
  <si>
    <t>01763-542966, 01679-742137</t>
  </si>
  <si>
    <t>niloysuresh2110@gmail.com</t>
  </si>
  <si>
    <t>+88 01742881292</t>
  </si>
  <si>
    <t>moh.syd20@gmail.com, syd.mitul@gmail.com</t>
  </si>
  <si>
    <t>+8801794131721</t>
  </si>
  <si>
    <t>Head of Information Technology (Head of IT)</t>
  </si>
  <si>
    <t>+8801717796387,</t>
  </si>
  <si>
    <t>E-mail: s.saiful11@outlook.com</t>
  </si>
  <si>
    <t>B.Sc. in Electronics and Communication
Engineering (ECE)
M.Sc.in Computer Science
Computer Science and Engineering
Department
MBA (Master of Business Administration)</t>
  </si>
  <si>
    <t>2008, 2017, 2021</t>
  </si>
  <si>
    <t>ISTIAQUE AHAMED DEHAN</t>
  </si>
  <si>
    <t>Rahman’s Chambers</t>
  </si>
  <si>
    <t>LL.B (Hons.). LL.M (Master’s Degree) in Maritime Law Bangladesh Maritime</t>
  </si>
  <si>
    <t>2023, 2025</t>
  </si>
  <si>
    <t>istiaquedehan@gmail.com</t>
  </si>
  <si>
    <t>+8801772-537890</t>
  </si>
  <si>
    <t>Abu Hena Mostofa Kamal</t>
  </si>
  <si>
    <t>Agile Minds</t>
  </si>
  <si>
    <t>Head of Legal, Regulatory Affairs &amp; CEO</t>
  </si>
  <si>
    <t>PGD on Compliance &amp; Risk Management, MBA (HRM), LL.M, LL.B (Hon's)</t>
  </si>
  <si>
    <t>2023, 2010, 2002, 2001</t>
  </si>
  <si>
    <t>Head of Corporate &amp; Regulatory Affairs (DGM)</t>
  </si>
  <si>
    <t>MBA in HRM , LLB , MSS in Sociology , BSS in Sociology , PGDHRM +4</t>
  </si>
  <si>
    <t>2015 , 2011 , 2001 , 2000 , 2010 +4</t>
  </si>
  <si>
    <t>Aristopharma Limited</t>
  </si>
  <si>
    <t>Legal Manager (Head of Legal Affairs)</t>
  </si>
  <si>
    <t>Master of Laws , Bachelor of Laws , HSC , SSC +1</t>
  </si>
  <si>
    <t>2010 , 2009 , 2004 , 2002</t>
  </si>
  <si>
    <t>Jishan Ahmed Siddiquee</t>
  </si>
  <si>
    <t>Manager, Board &amp; Governance</t>
  </si>
  <si>
    <t>MBS in Finance &amp; Banking , BBS (Honors) , HSC , SSC , Master of Governance and Development Studies , LL.M , LL.B +4</t>
  </si>
  <si>
    <t>2016 , 2015 , 2008 , 2006 , 2025 , 2025 , 2018 +4</t>
  </si>
  <si>
    <t>ahena mk@yahoo.com</t>
  </si>
  <si>
    <t>+88-01713115063, +88-01847343278</t>
  </si>
  <si>
    <t>+880 1819196548</t>
  </si>
  <si>
    <t>mhshahid09@gmail.com</t>
  </si>
  <si>
    <t>+880 1912 893 809</t>
  </si>
  <si>
    <t>jishan.acs@gmail.com</t>
  </si>
  <si>
    <t>+88 01670881558, +88 01723350227</t>
  </si>
  <si>
    <t>Tree of Life a 360 Marketing Agency</t>
  </si>
  <si>
    <t>BBA, H.S.C, S.S.C</t>
  </si>
  <si>
    <t>2003, 1997, 1995</t>
  </si>
  <si>
    <t>Deputy Chief Business Officer Refrigerator Product</t>
  </si>
  <si>
    <t>EMBA, B.Sc. in Engineering, H.S.C., S.S.C</t>
  </si>
  <si>
    <t>2026, 2012, 2006, 2004</t>
  </si>
  <si>
    <t>MD. AZAD HOSSAIN</t>
  </si>
  <si>
    <t>Akij Bashir Glass Ltd.</t>
  </si>
  <si>
    <t>Regional Sales Manager (Manager)</t>
  </si>
  <si>
    <t>2011, 2010, 2005, 2003</t>
  </si>
  <si>
    <t>S. M. MAHFUZUR RAHMAN</t>
  </si>
  <si>
    <t>Akij Ceramics Ltd.</t>
  </si>
  <si>
    <t>Regional Manager (Sales)</t>
  </si>
  <si>
    <t>MBA, Masters of Commerce, Bachelor of Commerce, H.S.C., S.S.C.</t>
  </si>
  <si>
    <t>2010, 2002, 2001, 1998, 1996</t>
  </si>
  <si>
    <t>Rezwan Rashid Raheem</t>
  </si>
  <si>
    <t>Ranks Petroleum Ltd. - Shell MD</t>
  </si>
  <si>
    <t>Head of B2C Sales</t>
  </si>
  <si>
    <t>BBA, HSC, SSC</t>
  </si>
  <si>
    <t>2014, 2009, 2007</t>
  </si>
  <si>
    <t>Flow Capital Commercial Brokers LLC</t>
  </si>
  <si>
    <t>Sales Director (Trade Finance)</t>
  </si>
  <si>
    <t>MBA, MCom, SSC</t>
  </si>
  <si>
    <t>2010, 1994, 1985</t>
  </si>
  <si>
    <t>Md. Rakibuzzaman</t>
  </si>
  <si>
    <t>MinMax Rack Industry Ltd.</t>
  </si>
  <si>
    <t>BSc, HSC, SSC</t>
  </si>
  <si>
    <t>Senior Area Sales Manager (ASM)</t>
  </si>
  <si>
    <t>NELSON C. H. ROZARIO</t>
  </si>
  <si>
    <t>Daffodil Group</t>
  </si>
  <si>
    <t>Head of eMedia &amp; Brand Manager</t>
  </si>
  <si>
    <t>Executive Leadership Programme, MBA, MSc &amp; BSc</t>
  </si>
  <si>
    <t>2025, 2007, 2000</t>
  </si>
  <si>
    <t>TAMZID BIN AHAMED</t>
  </si>
  <si>
    <t>EDGE Project, ICT Division</t>
  </si>
  <si>
    <t>Project Manager, Global Business Development</t>
  </si>
  <si>
    <t>Leadership Development, Master's in Development Practice, BBA</t>
  </si>
  <si>
    <t>RISALATH ISLAM TIPU</t>
  </si>
  <si>
    <t>MinMax Rack Industry Ltd</t>
  </si>
  <si>
    <t>Deputy Manager - Business Development</t>
  </si>
  <si>
    <t>MBA, MSc, BSc</t>
  </si>
  <si>
    <t>Incepta Solutions Inc.</t>
  </si>
  <si>
    <t>Partner Marketing Specialist</t>
  </si>
  <si>
    <t>ACBA, MBA, BBA, HSC, SSC</t>
  </si>
  <si>
    <t>2025, 2022, 2016, 2008, 2004</t>
  </si>
  <si>
    <t>+8801798407038, +8801577254106</t>
  </si>
  <si>
    <t>mdsaddathossain@gmail.com, saddat.f3@waltonplc.com</t>
  </si>
  <si>
    <t>+8801732085260, +8801678049879</t>
  </si>
  <si>
    <t>azadmgt@gmail.com</t>
  </si>
  <si>
    <t>01717-782200, 01332-548911</t>
  </si>
  <si>
    <t>mmr8180@gmail.com</t>
  </si>
  <si>
    <t>+8801610006050</t>
  </si>
  <si>
    <t>rezwan.rashid.raheem@gmail.com</t>
  </si>
  <si>
    <t>+8801730085078, +8801833182765</t>
  </si>
  <si>
    <t>(+88) 01819 312333</t>
  </si>
  <si>
    <t>Rakibuzzaman108@gmail.com</t>
  </si>
  <si>
    <t>1301806570</t>
  </si>
  <si>
    <t>+880-1722992639</t>
  </si>
  <si>
    <t>+880 1717-043926</t>
  </si>
  <si>
    <t>+8801610010070</t>
  </si>
  <si>
    <t>tamzid.bu@gmail.com</t>
  </si>
  <si>
    <t>+8801717640256</t>
  </si>
  <si>
    <t>risalathishlamtipu@gmail.com</t>
  </si>
  <si>
    <t>+880 1951 694 626</t>
  </si>
  <si>
    <t>tonmoy.kar.ic@gmail.com</t>
  </si>
  <si>
    <t>+880-140 980 8345</t>
  </si>
  <si>
    <t>MOHAMMED HABIBUR RAHMAN</t>
  </si>
  <si>
    <t>MEGHNA BEVERAGE LTD.</t>
  </si>
  <si>
    <t>B.Sc. Engineering, Diploma in Engineering</t>
  </si>
  <si>
    <t>2022, 1998</t>
  </si>
  <si>
    <t>M.B.A., B.Sc.</t>
  </si>
  <si>
    <t>D.M. Belal Hossain</t>
  </si>
  <si>
    <t>Abul Khair Consumer Products Ltd.</t>
  </si>
  <si>
    <t>Manager- Coffee Production</t>
  </si>
  <si>
    <t>MBA, M.Sc, B.Sc, H.S.C, S.S.C</t>
  </si>
  <si>
    <t>2014, 2009, 2005, 2004, 2002</t>
  </si>
  <si>
    <t>MBA, B.Sc. in Chemical Engineering</t>
  </si>
  <si>
    <t>MBA, B.Eng., H.S.C., S.S.C.</t>
  </si>
  <si>
    <t>2008, 2005, 1999, 1997</t>
  </si>
  <si>
    <t>PRASANTA HOWLADER</t>
  </si>
  <si>
    <t>Lira Plastic Ltd.</t>
  </si>
  <si>
    <t>Head of Factory (Operation)</t>
  </si>
  <si>
    <t>B.Sc., Diploma, SSC</t>
  </si>
  <si>
    <t>2011, 2001, 1994</t>
  </si>
  <si>
    <t>Engr. Tarun Chandra Shome</t>
  </si>
  <si>
    <t>ACI PLC &amp; ACI Salt Ltd.</t>
  </si>
  <si>
    <t>Production Manager &amp; Safety Chairman</t>
  </si>
  <si>
    <t>MBA, B.Sc., Diploma, SSC</t>
  </si>
  <si>
    <t>2020, 2002, 1995, 1991</t>
  </si>
  <si>
    <t>B.Sc. in Electrical and Electronic Engineering</t>
  </si>
  <si>
    <t>JARIF JUNAID ORNOB</t>
  </si>
  <si>
    <t>Children place ltd</t>
  </si>
  <si>
    <t>SENIOR EXECUTIVE Production planning</t>
  </si>
  <si>
    <t>2016, 2014, 2010, 2008</t>
  </si>
  <si>
    <t>MD. YOUSUF SAZID</t>
  </si>
  <si>
    <t>Akij Bicycle and Engineering Ltd</t>
  </si>
  <si>
    <t>Assistant Engineer, Operations</t>
  </si>
  <si>
    <t>B.Sc in Mechanical Engineering, H.S.C, S.S.C</t>
  </si>
  <si>
    <t>2020, 2015, 2015</t>
  </si>
  <si>
    <t>(+880) 1824513262</t>
  </si>
  <si>
    <t>bdewansh@gmail.com</t>
  </si>
  <si>
    <t>+88 01742 326248</t>
  </si>
  <si>
    <t>monir063@yahoo.com</t>
  </si>
  <si>
    <t>+88-01711037370</t>
  </si>
  <si>
    <t>firozkabirsumon@gmail.com, engg.firoz@gmail.com</t>
  </si>
  <si>
    <t>+8801711506372, +8801747001001</t>
  </si>
  <si>
    <t>phhowlader@gmail.com</t>
  </si>
  <si>
    <t>+88 01731409617, +88 01711119137</t>
  </si>
  <si>
    <t>tarunshome1975@gmail.com, tarunshome1975@outlook.com</t>
  </si>
  <si>
    <t>+8801713090324, +8801709980133</t>
  </si>
  <si>
    <t>debu_05eee@yahoo.com, debu.eee05@gmail.com</t>
  </si>
  <si>
    <t>+8801868911564, +8801832390207</t>
  </si>
  <si>
    <t>jarif.ornob@gmail.com</t>
  </si>
  <si>
    <t>+001817207830, 01817207830</t>
  </si>
  <si>
    <t>yousufsazid@gmail.com</t>
  </si>
  <si>
    <t>+880 17980 41312</t>
  </si>
  <si>
    <t>Md Nizam Uddin</t>
  </si>
  <si>
    <t>Omega Protein (Leo Group)</t>
  </si>
  <si>
    <t>Operations &amp; Maintenance Engineer</t>
  </si>
  <si>
    <t>Head- Plan &amp; Deliver</t>
  </si>
  <si>
    <t>MD. GOLAM KIBRIA</t>
  </si>
  <si>
    <t>Deputy General Manager (Head of Operation)</t>
  </si>
  <si>
    <t>Akboria Limited</t>
  </si>
  <si>
    <t>G.M-Operations / GM/Head of Operations</t>
  </si>
  <si>
    <t>Nahidul Islam</t>
  </si>
  <si>
    <t>Manager - Plant Operation &amp; Planning</t>
  </si>
  <si>
    <t>RANJON KUMAR ROY</t>
  </si>
  <si>
    <t>Pidilite Specialty Chemicals (BD) Pvt. Ltd.</t>
  </si>
  <si>
    <t>Manager Maintenance - Manufacturing / Manager- Maintenance &amp; Project</t>
  </si>
  <si>
    <t>MD. NAZMUL HASAN DIPU</t>
  </si>
  <si>
    <t>Chandpur Power Generations Ltd.</t>
  </si>
  <si>
    <t>Deputy Manager, Operation / Deputy Manager (Operation)</t>
  </si>
  <si>
    <t>nizam9832@gmail.com</t>
  </si>
  <si>
    <t>1713922326</t>
  </si>
  <si>
    <t>halimuiu@gmail.com</t>
  </si>
  <si>
    <t>(+88) 01915838888</t>
  </si>
  <si>
    <t>kibria38@yahoo.com</t>
  </si>
  <si>
    <t>+8801715607155 / +8801922869363</t>
  </si>
  <si>
    <t>rakibul317@yahoo.com</t>
  </si>
  <si>
    <t>01711905550, 01711239563</t>
  </si>
  <si>
    <t>nahid.me104@gmail.com</t>
  </si>
  <si>
    <t>+8801703 839339</t>
  </si>
  <si>
    <t>ranjonkumarray@yahoo.com, ranjonkumar.ray@pidilite.com.bd</t>
  </si>
  <si>
    <t>01703903301, 01723559882</t>
  </si>
  <si>
    <t>dipu5086@ymail.com</t>
  </si>
  <si>
    <t>+8801712-247229; +8801615-606075</t>
  </si>
  <si>
    <t>sksaha1979@yahoo.com</t>
  </si>
  <si>
    <t>1711195775</t>
  </si>
  <si>
    <t>tawhidbinshawkat@gmail.com</t>
  </si>
  <si>
    <t>shuvo65bhola@gmail.com</t>
  </si>
  <si>
    <t>+8801793198671</t>
  </si>
  <si>
    <t>MSc Energy Engineering BSc Mechanical Engineering</t>
  </si>
  <si>
    <t>2024 2003</t>
  </si>
  <si>
    <t>MBA in Management B.Sc. in EEE Diploma in Electronic Engineering SSC in Science Certified in Lean Six Sigma (Yellow, Green &amp; Black Belt) Postgraduate Diploma in Supply Chain Management (PGD-SCM)</t>
  </si>
  <si>
    <t>2018 2010 2003 1999 N/A Pursuing</t>
  </si>
  <si>
    <t>Bachelor of Mechanical Engineering</t>
  </si>
  <si>
    <t>Master of Science (MSc) Chemistry Bachelor of Science (BSc) Chemistry HSC Science SSC Science</t>
  </si>
  <si>
    <t>1998 1997 1993 1991</t>
  </si>
  <si>
    <t>B.Sc. in Mechanical Engineering Higher Secondary Certificate (Science) Secondary School Certificate (Science)</t>
  </si>
  <si>
    <t>2015 2009 2007</t>
  </si>
  <si>
    <t>Master of Business Administration (MBA) Bachelor's in engineering (BEngg) Diploma in Engineering S.S.C Science Agile Project Management Certification</t>
  </si>
  <si>
    <t>2019 2014 2006 2001 2025</t>
  </si>
  <si>
    <t>B.Sc. in Mechanical Engineering HSC SSC ISO 45001:2018 Certification</t>
  </si>
  <si>
    <t>2010 2004 2002 2023</t>
  </si>
  <si>
    <t>Post Graduate Diploma SCM (PGDSCM) Master of Science (M.Sc.) in Chemistry Bachelor of Science (B.Sc. Honors) in Chemistry</t>
  </si>
  <si>
    <t>N/A 2011 2010</t>
  </si>
  <si>
    <t>Bachelor of Engineering in Mechanical Higher Secondary Certificate Secondary School Certificate</t>
  </si>
  <si>
    <t>2013 2006 2004</t>
  </si>
  <si>
    <t>SHUVO SHIL</t>
  </si>
  <si>
    <t>Geocycle at Lafarge Holcim Bangladesh PLC</t>
  </si>
  <si>
    <t>Operation Supervisor</t>
  </si>
  <si>
    <t>B.Sc. (Eng.) in Chemical Engineering &amp; Polymer Science-Shahjalal University of Science &amp; Technology.</t>
  </si>
  <si>
    <t>DULAL CHANDRA DEBNATH</t>
  </si>
  <si>
    <t>PRAN Agro Limited (PRAN-RFL Group</t>
  </si>
  <si>
    <t>Manager (Quality Control)</t>
  </si>
  <si>
    <t>B.Sc.(Hons)
Chemistry, MS
Organic Chemistry</t>
  </si>
  <si>
    <t>2009, 2010</t>
  </si>
  <si>
    <t>Mob: 01719-160487; W.App: 01719-160487</t>
  </si>
  <si>
    <t>E-mail: dulal09org@gmail.com , palqc33@pal.prangroup.com</t>
  </si>
  <si>
    <t>Md. Nurul Kabir</t>
  </si>
  <si>
    <t>DOREEN APPARELS DIVISION</t>
  </si>
  <si>
    <t>Manager - (Marketing &amp; Merchandising-Woven Department)</t>
  </si>
  <si>
    <t>MSc (Zoology), BSc (Honours) (Zoology)</t>
  </si>
  <si>
    <t>Al-Nahian Shuvho</t>
  </si>
  <si>
    <t>Ingenitex (BD) Limited</t>
  </si>
  <si>
    <t>Assistant Manager Planning</t>
  </si>
  <si>
    <t>MBA (Textile Management), BSc (Textile Engineering)</t>
  </si>
  <si>
    <t>Paddocks jeans ltd</t>
  </si>
  <si>
    <t>Planning Manager</t>
  </si>
  <si>
    <t>MBA (Finance), MBA (Management), BBS, HSC, SSC</t>
  </si>
  <si>
    <t>2017, 2014, 2012, 2009, 2006</t>
  </si>
  <si>
    <t>A.S.M. SAIFUR RAHMAN SIKDER</t>
  </si>
  <si>
    <t>Jachs NY BD Liaison Office</t>
  </si>
  <si>
    <t>M.Sc. in Statistics, B.Sc. in Statistics</t>
  </si>
  <si>
    <t>Md. Ayatullah Ruhullah Shishir</t>
  </si>
  <si>
    <t>GFG International</t>
  </si>
  <si>
    <t>B.Sc (Textile Engineering), HSC, SSC</t>
  </si>
  <si>
    <t>2013, 2008, 2006</t>
  </si>
  <si>
    <t>FERDOUS RAHMAN</t>
  </si>
  <si>
    <t>Metier Resources Ltd.</t>
  </si>
  <si>
    <t>M.Sc in Zoology (Fisheries), B.Sc in Zoology</t>
  </si>
  <si>
    <t>Kaji Mustafijur Rahman (Chandan)</t>
  </si>
  <si>
    <t>Southern Designers Ltd.</t>
  </si>
  <si>
    <t>Assistant General Manager, Merchandising &amp; Marketing (Woven)</t>
  </si>
  <si>
    <t>M.A (Bengali), B.A (Hons) (Bengali), HSC, SSC</t>
  </si>
  <si>
    <t>Trademark Textiles A/S</t>
  </si>
  <si>
    <t>Account Leader - Merchandising</t>
  </si>
  <si>
    <t>MBA in Apparel Merchandising, BBA in Marketing, HSC, SSC</t>
  </si>
  <si>
    <t>2013, 2009, 2005, 2002</t>
  </si>
  <si>
    <t>Vertex RMG Division (Vertex Wear Ltd.)</t>
  </si>
  <si>
    <t>Senior Merchandier</t>
  </si>
  <si>
    <t>Executive MBA (Marketing), B.Sc. in Textile Engineering, Diploma in Textile Engineering, SSC +4</t>
  </si>
  <si>
    <t>Awaiting, 2017, 2014, 2010</t>
  </si>
  <si>
    <t>SAMSUL ARIFIN</t>
  </si>
  <si>
    <t>Yoop Sourcing</t>
  </si>
  <si>
    <t>Head of Merchandising &amp; Sourcing</t>
  </si>
  <si>
    <t>Bachelor of Arts (BA) in Merchandising</t>
  </si>
  <si>
    <t>mdnurul.kabir@gmail.com</t>
  </si>
  <si>
    <t>+8801676217026</t>
  </si>
  <si>
    <t>nahianshuvho@gmail.com</t>
  </si>
  <si>
    <t>+8801757249771</t>
  </si>
  <si>
    <t>mamunrokon2@gmail.com</t>
  </si>
  <si>
    <t>01817-451208</t>
  </si>
  <si>
    <t>shawon011@yahoo.com</t>
  </si>
  <si>
    <t>(+88) 01825002225</t>
  </si>
  <si>
    <t>ayatullah.shishir@gmail.com</t>
  </si>
  <si>
    <t>+8801670992524</t>
  </si>
  <si>
    <t>ferdous2113@gmail.com</t>
  </si>
  <si>
    <t>+88-01677477564</t>
  </si>
  <si>
    <t>kaji.chandan@gmail.com</t>
  </si>
  <si>
    <t>1631088012</t>
  </si>
  <si>
    <t>rana2536@gmail.com</t>
  </si>
  <si>
    <t>(+88) 0 1672 125858</t>
  </si>
  <si>
    <t>hmahadi569@gmail.com</t>
  </si>
  <si>
    <t>+8801739571110</t>
  </si>
  <si>
    <t>shohagarifin@yahoo.com</t>
  </si>
  <si>
    <t>1672014400</t>
  </si>
  <si>
    <t>MD. MEHEDI HASAN MOHSIN</t>
  </si>
  <si>
    <t>killtec Sport- und Freizeit GmbH</t>
  </si>
  <si>
    <t>Manager, Merchandising (Head of execution &amp; sourcing)</t>
  </si>
  <si>
    <t>B. Sc in Textile Engineering, H.S.C, S.S.C</t>
  </si>
  <si>
    <t>2009, 2005, 2003</t>
  </si>
  <si>
    <t>SHAJIB MAHMUD</t>
  </si>
  <si>
    <t>Bando Eco Apparels Ltd, Dhaka</t>
  </si>
  <si>
    <t>Manager, Marketing &amp; Merchandising</t>
  </si>
  <si>
    <t>Master of Business Administration (MBA): Marketing, Bachelor of Business Administration (BBA), Higher Secondary (HSC)</t>
  </si>
  <si>
    <t>2007, 2005, 2000</t>
  </si>
  <si>
    <t>Md. Fazly Rabby Akash</t>
  </si>
  <si>
    <t>ZRS Clothing Limited</t>
  </si>
  <si>
    <t>Manager - Marketing &amp; Merchandising</t>
  </si>
  <si>
    <t>MBA in Management, PGD in Garments Information System, B.Sc. in Computer Science &amp; Engineering, Higher Secondary Certificate (Science), Secondary School Certificate (Science)</t>
  </si>
  <si>
    <t>Md. Khalid Rahman</t>
  </si>
  <si>
    <t>The Point Sourcing Ltd.</t>
  </si>
  <si>
    <t>Senior Merchandiser, Sourcing, Supply Chain</t>
  </si>
  <si>
    <t>Master's in Apparel Merchandising, B.Sc. in Textile Engineering, HSC in Science, SSC in Science</t>
  </si>
  <si>
    <t>2014, 2012, 2007, 2005</t>
  </si>
  <si>
    <t>Pioneer Denim Ltd / H&amp;M</t>
  </si>
  <si>
    <t>Senior Manager Marketing and Merchandiser Denim / Senior Merchandiser Denim</t>
  </si>
  <si>
    <t>MBA in Apparel Marketing and merchandising, Diploma in Woven Manufacturing, Bachelor of Accounting</t>
  </si>
  <si>
    <t>N/A, 2010, 2008</t>
  </si>
  <si>
    <t>MD REZVEE KHALID</t>
  </si>
  <si>
    <t>Karooni Group, Dhaka, Bangladesh</t>
  </si>
  <si>
    <t>Key Account Manager - Marketing &amp; Merchandising</t>
  </si>
  <si>
    <t>MBA in Textile &amp; Apparel Marketing</t>
  </si>
  <si>
    <t>MD. MAHBUB ALAM KHANDAKER</t>
  </si>
  <si>
    <t>Etam International Sourcing Asia Ltd. / Groupe ETAM</t>
  </si>
  <si>
    <t>Merchandising Manager / Buying Office Leadership Role</t>
  </si>
  <si>
    <t>Bachelor of Science (B.Sc.) in Textile Technology</t>
  </si>
  <si>
    <t>MD. SHIMUL MOLLA</t>
  </si>
  <si>
    <t>Cotton Field (Bd) Ltd. - Mondol Group</t>
  </si>
  <si>
    <t>Manager - Production Planning &amp; Coordination</t>
  </si>
  <si>
    <t>PGD in Textile Industry Management, B.Sc. in Textile Engineering</t>
  </si>
  <si>
    <t>Franko Limited, ORYX Bangladesh Liaison Office</t>
  </si>
  <si>
    <t>BSc. In Textile Engineering, Diploma In Textile Engineering, Secondary School Certificate (S.S.C)</t>
  </si>
  <si>
    <t>MD. AZIZUR RAHMAN AZIZ</t>
  </si>
  <si>
    <t>Pimkie apparels Ltd.</t>
  </si>
  <si>
    <t>Asst. Manager (Production planning &amp; Control)</t>
  </si>
  <si>
    <t>Bachelor of Science (BSc) in Textile Engineering, HSC, SSC</t>
  </si>
  <si>
    <t>2019, 2013, 2009</t>
  </si>
  <si>
    <t>+880 1717751183</t>
  </si>
  <si>
    <t>meermahmud@gmail.com</t>
  </si>
  <si>
    <t>+8801712502358</t>
  </si>
  <si>
    <t>Frakash111@gmail.com</t>
  </si>
  <si>
    <t>(+880) 1752248808</t>
  </si>
  <si>
    <t>khalid17kr@gmail.com</t>
  </si>
  <si>
    <t>(+88) 01677969686</t>
  </si>
  <si>
    <t>jahangir5070@outlook.com</t>
  </si>
  <si>
    <t>+8801816205070</t>
  </si>
  <si>
    <t>rezvee.khalid@gmail.com</t>
  </si>
  <si>
    <t>+8801711068468</t>
  </si>
  <si>
    <t>mahbub.text@gmail.com</t>
  </si>
  <si>
    <t>+880 1710 771576</t>
  </si>
  <si>
    <t>shimul.molla01@gmail.com</t>
  </si>
  <si>
    <t>+88 01728-238621</t>
  </si>
  <si>
    <t>+8801711996140</t>
  </si>
  <si>
    <t>aziz142buft@gmail.com</t>
  </si>
  <si>
    <t>1304648811</t>
  </si>
  <si>
    <t>MD. FAISHAL FARUQUE</t>
  </si>
  <si>
    <t>LeeWrangler Asia Ltd. (Kontoor Brands Inc.)</t>
  </si>
  <si>
    <t>Merchandiser (Production &amp; Sourcing)</t>
  </si>
  <si>
    <t>PGD In Garments Business, B.Sc. In Textile Technology , HSC , SSC</t>
  </si>
  <si>
    <t>2022 , 2011 , 2006 , 2004</t>
  </si>
  <si>
    <t>PDS Far East Ltd. (PDS Multinational Group)</t>
  </si>
  <si>
    <t>Account Manager - Merchandising</t>
  </si>
  <si>
    <t>Bachelor of Social Science (Hons.) in Economics , Higher Secondary Certificate , Secondary School Certificate , Certificate in Apparel Merchandising</t>
  </si>
  <si>
    <t>2008 , 2004 , 2001 , 2008</t>
  </si>
  <si>
    <t>MEHEDI HASAN FOYSAL</t>
  </si>
  <si>
    <t>Color Culture Ltd</t>
  </si>
  <si>
    <t>B.SC. IN Apparel Manufacturing Technology , HSC , SSC , SEIP-BGMEA Certificate in Garments Quality Systems</t>
  </si>
  <si>
    <t>2020 , 2015, N/A, N/A</t>
  </si>
  <si>
    <t>Mohammad Minhajul Hossain</t>
  </si>
  <si>
    <t>NQS Sourcing</t>
  </si>
  <si>
    <t>Assistant Manager - Marketing &amp; Merchandising</t>
  </si>
  <si>
    <t>NSDA RPL LEVEL-04 Apparel Merchandising , MBA , Diploma in IELM , Bachelor of Commerce (Honors)</t>
  </si>
  <si>
    <t>N/A, N/A, N/A, N/A</t>
  </si>
  <si>
    <t>MOHAMMAD MAHERUL ISLAM</t>
  </si>
  <si>
    <t>P.N. Composite Ltd.</t>
  </si>
  <si>
    <t>AGM (Merchandising &amp; Marketing)</t>
  </si>
  <si>
    <t>Master of English Literature , B.A Pass , HSC , SSC</t>
  </si>
  <si>
    <t>2003 , 1997 , 1994 , 1992</t>
  </si>
  <si>
    <t>Mohammad Rashedul Hasan Rowshan</t>
  </si>
  <si>
    <t>New Look Apparels</t>
  </si>
  <si>
    <t>M.S.S , B.S.S (Hons.)</t>
  </si>
  <si>
    <t>2005 , 2004</t>
  </si>
  <si>
    <t>MD. MOSAROF HOSSAIN</t>
  </si>
  <si>
    <t>Adury Apparels Limited (THERMAX Group)</t>
  </si>
  <si>
    <t>Deputy Manager-Marketing &amp; Merchandising</t>
  </si>
  <si>
    <t>MBA , MSS , BSS , HSC , SSC</t>
  </si>
  <si>
    <t>2012 , 2011 , 2009 , 2005 , 1998</t>
  </si>
  <si>
    <t>Nazmul Islam Shamim</t>
  </si>
  <si>
    <t>Gill Company GmbH (Summit BD)</t>
  </si>
  <si>
    <t>Manager - Merchandising (Production and Sourcing)</t>
  </si>
  <si>
    <t>Diploma in Sustainability Management , PGD in Marketing Management , MBA , Bachelors of Apparel Manufacturing Technology</t>
  </si>
  <si>
    <t>2023 , 2023 , 2017 , 2011</t>
  </si>
  <si>
    <t>Arshad Khandakar</t>
  </si>
  <si>
    <t>Selfx Innovations Inc (Fashinza-BD)</t>
  </si>
  <si>
    <t>Assistant General Manager - Marketing &amp; Merchandising</t>
  </si>
  <si>
    <t>MBA , Bachelor of Arts , Higher Secondary Certificate , Secondary School Certificate</t>
  </si>
  <si>
    <t>2014 , 2007 , 2004 , 2000</t>
  </si>
  <si>
    <t>MD. AEIUB SHARDER RIYON</t>
  </si>
  <si>
    <t>Shin Shin Group</t>
  </si>
  <si>
    <t>Post Graduate Diploma in Garment Business , Bachelor of Textile Engineering , HSC , SSC</t>
  </si>
  <si>
    <t>2023 , 2012 , 2007 , 2005</t>
  </si>
  <si>
    <t>faishal.faruque.t@gmail.com</t>
  </si>
  <si>
    <t>+88 01966903516</t>
  </si>
  <si>
    <t>asif.r150@gmail.com</t>
  </si>
  <si>
    <t>+8801918814977</t>
  </si>
  <si>
    <t>Mhfniloy@gmail.com</t>
  </si>
  <si>
    <t>+8801521202429</t>
  </si>
  <si>
    <t>mohammad_hossain91@yahoo.com</t>
  </si>
  <si>
    <t>+8801999-237343</t>
  </si>
  <si>
    <t>mahi_khulna@yahoo.com</t>
  </si>
  <si>
    <t>+8801711296505</t>
  </si>
  <si>
    <t>rashedul.rowshn@gmail.com</t>
  </si>
  <si>
    <t>+8801712-832095</t>
  </si>
  <si>
    <t>mosharaf15@gmail.com</t>
  </si>
  <si>
    <t>+88 01913 29 23 82</t>
  </si>
  <si>
    <t>Shamim063bd@gmail.com</t>
  </si>
  <si>
    <t>+8801725 551133</t>
  </si>
  <si>
    <t>arshadkhondakar@gmail.com</t>
  </si>
  <si>
    <t>+8801822-832612</t>
  </si>
  <si>
    <t>riyon.mer@gmail.com</t>
  </si>
  <si>
    <t>+8801720209166</t>
  </si>
  <si>
    <t>MD. MEHEDI HASSAN</t>
  </si>
  <si>
    <t>Futex (Bangladesh) Garment Manufacturing Co. ltd.</t>
  </si>
  <si>
    <t>Assistant Manager -IE &amp; Planning</t>
  </si>
  <si>
    <t>PGD (Knitwear Industry Management), B.Sc. (Textile Engineering), Diploma (Textile Engineering), SSC</t>
  </si>
  <si>
    <t>2025, 2021, 2015, 2011</t>
  </si>
  <si>
    <t>Md. Rezwanul Haque</t>
  </si>
  <si>
    <t>Dhaka Garments &amp; Washing Ltd.</t>
  </si>
  <si>
    <t>Deputy Manager Planning</t>
  </si>
  <si>
    <t>Masters (Logistics Management), Bachelor (Applied Management), HSC, SSC</t>
  </si>
  <si>
    <t>NAHID HASAN OVEY</t>
  </si>
  <si>
    <t>BSC (Textile Engineering), HSC, SSC</t>
  </si>
  <si>
    <t>2016, 2012, 2010</t>
  </si>
  <si>
    <t>MD. RASHEDUL HAQ</t>
  </si>
  <si>
    <t>EGL EURO KNITSPIN GARMENTS LTD</t>
  </si>
  <si>
    <t>MBA (Product &amp; Fashion Merchandising), BBS (Bachelor of Business Studies), HSC, SSC</t>
  </si>
  <si>
    <t>2014, 2012, 2006, 2003</t>
  </si>
  <si>
    <t>Towhid Knitwear Limited</t>
  </si>
  <si>
    <t>Associate Managing Director</t>
  </si>
  <si>
    <t>MOHAMMAD DIDARUL ALAM MOZUMDER</t>
  </si>
  <si>
    <t>Trend Umpire (Buying House)</t>
  </si>
  <si>
    <t>Manager, Merchandising</t>
  </si>
  <si>
    <t>MBA, MSc (Biochemistry), BSc (Biochemistry), PGD (Computer Science), HSC, SSC</t>
  </si>
  <si>
    <t>2011, 2001, 1999, 2001, 1996, 1994</t>
  </si>
  <si>
    <t>KHONDOKAR AHASAN KABIR</t>
  </si>
  <si>
    <t>Senior Planning Executive</t>
  </si>
  <si>
    <t>B.Sc. (Industrial and Production Engineering), HSC, SSC</t>
  </si>
  <si>
    <t>2016, 2009, 2007</t>
  </si>
  <si>
    <t>MD. ASHRAFUL ALAM RONY</t>
  </si>
  <si>
    <t>El Corte Ingles S.A. liaison Office BD</t>
  </si>
  <si>
    <t>Sr. Merchandiser (Woven)</t>
  </si>
  <si>
    <t>Certificate (Knitwear Merchandising), MSC (Fisheries), Bachelor of Science (BSc)</t>
  </si>
  <si>
    <t>2009, 2006, 2002</t>
  </si>
  <si>
    <t>S.M. MEHEDI ANOWAR HOSSAIN</t>
  </si>
  <si>
    <t>Trinity Buying Ltd</t>
  </si>
  <si>
    <t>Bachelor of Science (BSc) in Apparel Manufacturing &amp; Technology, HSC, SSC</t>
  </si>
  <si>
    <t>2012, 2003, 2001</t>
  </si>
  <si>
    <t>Shere Elahi</t>
  </si>
  <si>
    <t>SILVERLINE Group</t>
  </si>
  <si>
    <t>MSS (Social Science), B.A (Apparel Manufacturing Management), HSC, SSC</t>
  </si>
  <si>
    <t>2019, 2011, 2007, 2005</t>
  </si>
  <si>
    <t>SUVRADEB SAHA</t>
  </si>
  <si>
    <t>Parkscene Group</t>
  </si>
  <si>
    <t>Manager - Merchandising</t>
  </si>
  <si>
    <t>B.Sc. (Knitwear Manufacture &amp; Technology), HSC, SSC</t>
  </si>
  <si>
    <t>2011, N/A, N/A</t>
  </si>
  <si>
    <t>Tareque Mahmud Tamim</t>
  </si>
  <si>
    <t>Dongyi Sourcing Limited</t>
  </si>
  <si>
    <t>Manager / Asstt. Manager Merchandising</t>
  </si>
  <si>
    <t>Certificate Course: Negotiation, BSc Engineering</t>
  </si>
  <si>
    <t>TANVIR UDDIN AHMED</t>
  </si>
  <si>
    <t>DONGYI SOURCING LIMITED</t>
  </si>
  <si>
    <t>SR. PRODUCTION PLANNING ANALYST</t>
  </si>
  <si>
    <t>Bsc in textile Engineering, HSC, SSC</t>
  </si>
  <si>
    <t>meheditex.ie@gmail.com</t>
  </si>
  <si>
    <t>1926355327</t>
  </si>
  <si>
    <t>nahid3318@gmail.com</t>
  </si>
  <si>
    <t>+8801685-282033</t>
  </si>
  <si>
    <t>iep.rashed@gmail.com</t>
  </si>
  <si>
    <t>+8801680-971460</t>
  </si>
  <si>
    <t>+8801715895509</t>
  </si>
  <si>
    <t>didar4a@gmail.com</t>
  </si>
  <si>
    <t>+880-01956088356</t>
  </si>
  <si>
    <t>ahasankabir712@gmail.com</t>
  </si>
  <si>
    <t>1776195627</t>
  </si>
  <si>
    <t>ronyp1981@gmail.com</t>
  </si>
  <si>
    <t>1777850798</t>
  </si>
  <si>
    <t>m.hossainanower@gmail.com</t>
  </si>
  <si>
    <t>1710082552</t>
  </si>
  <si>
    <t>shereelahishohel@gmail.com</t>
  </si>
  <si>
    <t>+8801633532989</t>
  </si>
  <si>
    <t>Suvarjo072@yahoo.com</t>
  </si>
  <si>
    <t>+8801714322778</t>
  </si>
  <si>
    <t>tareque.dill@gmail.com</t>
  </si>
  <si>
    <t>+8801723407339</t>
  </si>
  <si>
    <t>M-tanvirbutex042@gmail.com</t>
  </si>
  <si>
    <t>+8801521493097</t>
  </si>
  <si>
    <t>ENGR. ABUL KALAM MOHAMMED SAIFUL ISLAM</t>
  </si>
  <si>
    <t>Head of Transport Operation</t>
  </si>
  <si>
    <t>BSc in Mechanical Engineering , Chartered Supply Chain Professional (CSCPP, L4)</t>
  </si>
  <si>
    <t>MD. BORHAN UDDIN</t>
  </si>
  <si>
    <t>NDE Infratech Limited</t>
  </si>
  <si>
    <t>MBA in Finance , BBA in Finance , Postgraduate Diploma in Logistics &amp; Supply Chain Management (PGDLSCM) , HSC , SSC</t>
  </si>
  <si>
    <t>2016 , 2015 , 2011 , 2009</t>
  </si>
  <si>
    <t>ZEESHAN SIDDIQUI</t>
  </si>
  <si>
    <t>ACS TEXTILES</t>
  </si>
  <si>
    <t>Supply Chain &amp; Production Planning Manager</t>
  </si>
  <si>
    <t>Bachelor of Commerce , Intermediate , Matriculation</t>
  </si>
  <si>
    <t>2014 , 2012 , 2010</t>
  </si>
  <si>
    <t>saiful.scmoperation@gmail.com</t>
  </si>
  <si>
    <t>+88 01911-577168</t>
  </si>
  <si>
    <t>uborhan271@gmail.com</t>
  </si>
  <si>
    <t>+8801675012800</t>
  </si>
  <si>
    <t>zsiddiqui205@gmail.co</t>
  </si>
  <si>
    <t>+92 327-2398416</t>
  </si>
  <si>
    <t>Abdullah Al Numan</t>
  </si>
  <si>
    <t>Apex Fashion Wear Ltd.</t>
  </si>
  <si>
    <t>Senior Executive - Planning</t>
  </si>
  <si>
    <t>Executive MBA (Operations &amp; Supply Chain Management), B. Sc in Textile Engineering (Major - Garments Manufacturing Technology), HSC, SSC</t>
  </si>
  <si>
    <t>2023, 2018, 2013, 2011</t>
  </si>
  <si>
    <t>texnuman@gmail.com</t>
  </si>
  <si>
    <t>01307-413163</t>
  </si>
  <si>
    <t>Adnan Shahriar</t>
  </si>
  <si>
    <t>Head of Stakeholder Relations</t>
  </si>
  <si>
    <t>ad.scl.stl@gmail.com</t>
  </si>
  <si>
    <t>+8801711080484</t>
  </si>
  <si>
    <t>EMBA (Finance), B.Sc. in Engineering (Mechanical Engineering), H.S.C., S.S.C</t>
  </si>
  <si>
    <t>Running, 2012, 2006, 2004</t>
  </si>
  <si>
    <t>Mira Datta</t>
  </si>
  <si>
    <t>Cross World Power Limited</t>
  </si>
  <si>
    <t>Manager, Project Management Office</t>
  </si>
  <si>
    <t>PGD in Human Resource Management, MBA in Management of Information Systems, B.Sc. in Electrical and Electronic Engineering</t>
  </si>
  <si>
    <t>2018, 2016, 2011</t>
  </si>
  <si>
    <t>miradattamis@gmail.com</t>
  </si>
  <si>
    <t>+880 1912240914</t>
  </si>
  <si>
    <t>Muhammad Jakaria</t>
  </si>
  <si>
    <t>Redmin Industries Ltd.</t>
  </si>
  <si>
    <t>General Manager (Public Relations &amp; Regulatory Affairs) / Head of Department</t>
  </si>
  <si>
    <t>MBA in HRM, PGD in SCM, M.Sc. in Chemistry, B.Sc. in Chemistry, HSC, SSC</t>
  </si>
  <si>
    <t>2018, 2013, 2006, 2001, 1998, 1995</t>
  </si>
  <si>
    <t>063jakshi@gmail.com</t>
  </si>
  <si>
    <t>+8801819186949</t>
  </si>
  <si>
    <t>Elora Majumder</t>
  </si>
  <si>
    <t>Digital Media Monitoring Assistant</t>
  </si>
  <si>
    <t>Bachelor of Business Administration, A'Level, O'Level</t>
  </si>
  <si>
    <t>elora.ism@gmail.com</t>
  </si>
  <si>
    <t>+8801321188759</t>
  </si>
  <si>
    <t>ACI PLC</t>
  </si>
  <si>
    <t>Production Manager &amp; Safety Chairman, Safety Committee</t>
  </si>
  <si>
    <t>Master of Business Administration (Finance &amp; Banking), B.Sc in Mechanical Engineering</t>
  </si>
  <si>
    <t>2020, 2002</t>
  </si>
  <si>
    <t>tarunshome1975@gmail.com</t>
  </si>
  <si>
    <t>+880-1713-090324</t>
  </si>
  <si>
    <t>Mohammad Musleh Uddin, PMP®</t>
  </si>
  <si>
    <t>AsiaWide Resources Limited</t>
  </si>
  <si>
    <t>Country Manager - Bangladesh</t>
  </si>
  <si>
    <t>Master of Science (MS) in Statistics, Bachelor of Science (BSc.) in Statistics, HSC, SSC</t>
  </si>
  <si>
    <t>2013, 2011, 2005, 2003</t>
  </si>
  <si>
    <t>adnan.cu06@gmail.com</t>
  </si>
  <si>
    <t>+88-01670001224</t>
  </si>
  <si>
    <t>Fazlul Karim</t>
  </si>
  <si>
    <t>AQSA FOODS</t>
  </si>
  <si>
    <t>MBA (Management), B.Sc. (C. Sc), H.S.C, S.S.C</t>
  </si>
  <si>
    <t>2011, 2001, 1994, 1992</t>
  </si>
  <si>
    <t>mir_mfk@yahoo.com</t>
  </si>
  <si>
    <t>+8801730087491</t>
  </si>
  <si>
    <t>Md Maksud Alam Antor</t>
  </si>
  <si>
    <t>Invisible Technologies Inc.</t>
  </si>
  <si>
    <t>Advanced AI Data Trainer</t>
  </si>
  <si>
    <t>Bachelor of Business Administration (BBA), Higher Secondary Certificate (HSC)</t>
  </si>
  <si>
    <t>maksud6700@gmail.com</t>
  </si>
  <si>
    <t>+8801905148036</t>
  </si>
  <si>
    <t>Tarique Amin Bhuiyan</t>
  </si>
  <si>
    <t>SeQR Protocol (AI + Privacy Platform)</t>
  </si>
  <si>
    <t>Founder &amp; Product Architect</t>
  </si>
  <si>
    <t>PGP in AI &amp; Machine Learning, Master of Information Systems &amp; Technology</t>
  </si>
  <si>
    <t>tab@hashkloud.com</t>
  </si>
  <si>
    <t>+61 484 920 241</t>
  </si>
  <si>
    <t>Lead Manager Education and Training (Team Leader)</t>
  </si>
  <si>
    <t>Bachelor of Law (LLB), Masters of Professional Human Resources Management MPHRM, Master of Arts (MA), Bachelor of Arts (BA), HSC, SSC</t>
  </si>
  <si>
    <t>2019, Enrolled, 2013, 2012, 2005, 2003</t>
  </si>
  <si>
    <t>khantonny8@gmail.com</t>
  </si>
  <si>
    <t>1717628824</t>
  </si>
  <si>
    <t>Md. Ripon Mia</t>
  </si>
  <si>
    <t>Sr-Officer (Finance &amp; Accounts)</t>
  </si>
  <si>
    <t>MBA in Accounting BBA in Accounting HSC (Business Studies) SSC (Business Studies)</t>
  </si>
  <si>
    <t>2022 2021 2017 2015</t>
  </si>
  <si>
    <t>riponmia24555@gmail.com</t>
  </si>
  <si>
    <t>(+88) 0197-4049750</t>
  </si>
  <si>
    <t>Head of Business Expansion</t>
  </si>
  <si>
    <t>MBA (International Business) Bachelors in Pharmacy H.S.C. (Science) S.S.C. (Science)</t>
  </si>
  <si>
    <t>N/A (Internship incomplete) N/A N/A N/A</t>
  </si>
  <si>
    <t>21/04/2013</t>
  </si>
  <si>
    <t>masumalabdullah@gmail.com</t>
  </si>
  <si>
    <t>1911305357</t>
  </si>
  <si>
    <t>A.B.M. Tanvir Rahman</t>
  </si>
  <si>
    <t>Senior Manager - Internal Audit</t>
  </si>
  <si>
    <t>MBA (Finance) Bachelor of Commerce</t>
  </si>
  <si>
    <t>N/A N/A</t>
  </si>
  <si>
    <t>tonmoy271981@gmail.com</t>
  </si>
  <si>
    <t>AKM Alamgir Hossain</t>
  </si>
  <si>
    <t>Head of Outdoor &amp; Market Research</t>
  </si>
  <si>
    <t>Master of Social Sciences (MSS) - Economics Bachelor of Social Sciences (BSS) - Economics</t>
  </si>
  <si>
    <t>1997 1996</t>
  </si>
  <si>
    <t>8801791037010</t>
  </si>
  <si>
    <t>Md. Abdullah Al Amin</t>
  </si>
  <si>
    <t>AKIJ Venture Group</t>
  </si>
  <si>
    <t>Assistant General Manager plant operations &amp; production</t>
  </si>
  <si>
    <t>MBA (Operational Management) MSc (Food Technology) BSc (Food Technology) HSC (Science) SSC (Science)</t>
  </si>
  <si>
    <t>2012 2008 2007 2003 2001</t>
  </si>
  <si>
    <t>abdullahalamin25@gmail.com</t>
  </si>
  <si>
    <t>Md Altamash-E-Ferdous</t>
  </si>
  <si>
    <t>Asia Coatings (PVT) LTD</t>
  </si>
  <si>
    <t>Area Sales Manager, Sales</t>
  </si>
  <si>
    <t>Master Of Business Administration Bachelor Of Business Administration Higher Secondary Certificate Secondary School Certificate</t>
  </si>
  <si>
    <t>2019 2009 2001 1999</t>
  </si>
  <si>
    <t>ferdous1320@yahoo.co.in</t>
  </si>
  <si>
    <t>1711233535</t>
  </si>
  <si>
    <t>Md. Amir Sadat Sayed Mahmud Alam</t>
  </si>
  <si>
    <t>General Manager - Front Desk &amp; Support Services</t>
  </si>
  <si>
    <t>MBA (Management) Bachelor of Business Studies Higher Secondary Certificate School Secondary Certificate</t>
  </si>
  <si>
    <t>2000 1996 1993 1991</t>
  </si>
  <si>
    <t xml:space="preserve">amirsadat98.com </t>
  </si>
  <si>
    <t>8801613801114</t>
  </si>
  <si>
    <t>AMIT MANDAL</t>
  </si>
  <si>
    <t>Dhaka Regency Hotel &amp; Resort</t>
  </si>
  <si>
    <t>Network Support Engineer</t>
  </si>
  <si>
    <t>Diploma in web &amp; E-Commerce , H.S.C , S.S.C , Computer Office Application</t>
  </si>
  <si>
    <t>2016 , 2014 , 2012 , 2013</t>
  </si>
  <si>
    <t>amitdwec@gmail.com</t>
  </si>
  <si>
    <t>ANIK CHAKRABORTY</t>
  </si>
  <si>
    <t>ACI Logistics Limited (Shwapno)</t>
  </si>
  <si>
    <t>Assistant General Manager - Category &amp; Procurement</t>
  </si>
  <si>
    <t>Master's in Business Studies (Finance &amp; Banking) , Bachelor's in Business (Finance &amp; Banking)</t>
  </si>
  <si>
    <t>2015 , 2013</t>
  </si>
  <si>
    <t>anikchakraborty760@gmail.com</t>
  </si>
  <si>
    <t>Aparajita Barua</t>
  </si>
  <si>
    <t>InfinitiBit</t>
  </si>
  <si>
    <t>PGDHRM , MBA (MIS)</t>
  </si>
  <si>
    <t>N/A, 2022</t>
  </si>
  <si>
    <t>8801764441678</t>
  </si>
  <si>
    <t>Md Arafat Al Islam Khan</t>
  </si>
  <si>
    <t>Recover Bangladesh (RBD Fibers Ltd.)</t>
  </si>
  <si>
    <t>Masters of Social Science-Peace &amp; Conflict Studies , Bachelor of Social Science-Peace &amp; Conflict Studies , HSC , Dakhil/SSC , Post Graduate Diploma (PGD)-HRM</t>
  </si>
  <si>
    <t>2012 , 2011 , 2007 , 2005, N/A</t>
  </si>
  <si>
    <t>arafatdu2008@ymail.com</t>
  </si>
  <si>
    <t>8801775011219</t>
  </si>
  <si>
    <t>Arafat Rahman</t>
  </si>
  <si>
    <t>Manager, Center of Excellence, Corporate HR</t>
  </si>
  <si>
    <t>MA Human Resource Management , Bachelor of Business Administration (BBA)</t>
  </si>
  <si>
    <t>arafat013@hotmail.com</t>
  </si>
  <si>
    <t>01983499893 / 01831338881</t>
  </si>
  <si>
    <t>ASHFAQ AHMED</t>
  </si>
  <si>
    <t>Assistant Manager, Internal Control</t>
  </si>
  <si>
    <t>MBA in HRM , BBA in HRM , GED , O'LEVEL , Certified Expert in Anti-money Laundering &amp; Financial Crime</t>
  </si>
  <si>
    <t>2013 , 2010 , 2005 , 2003, N/A</t>
  </si>
  <si>
    <t>ashfaq01719@yahoo.com</t>
  </si>
  <si>
    <t>01719 218171</t>
  </si>
  <si>
    <t>ASIM KUMAR DAS</t>
  </si>
  <si>
    <t>Masters in Accounting (MBS) , B. Com, Honors in Accounting</t>
  </si>
  <si>
    <t>asim.ku.das@gmail.com</t>
  </si>
  <si>
    <t>8801323361198</t>
  </si>
  <si>
    <t>MSS in Political Science , Diploma in Information &amp; System Management</t>
  </si>
  <si>
    <t>1996 , 2005</t>
  </si>
  <si>
    <t>Ashraf Khan Rafi</t>
  </si>
  <si>
    <t>Associate General Manager, Logistics &amp; Customer Service</t>
  </si>
  <si>
    <t>Executive Master's in Business Administration , B. Sc Engineering , Higher Secondary School Certificate , Secondary School Certificate</t>
  </si>
  <si>
    <t>2017 , 2011 , 2006 , 2004</t>
  </si>
  <si>
    <t>ashrafkhan.rafi@gmail.com</t>
  </si>
  <si>
    <t>881921820655</t>
  </si>
  <si>
    <t>Md Sajed Rahman</t>
  </si>
  <si>
    <t>Senior Executive - Supply Chain Management - Sourcing &amp; Commercial</t>
  </si>
  <si>
    <t>MBA (Supply Chain Management) , BSc (Civil Engineering) , HSC (Science) , SSC (Science) , CSCA</t>
  </si>
  <si>
    <t>2024 , 2022 , 2017 , 2015 , 2021</t>
  </si>
  <si>
    <t>sajedrahman32@gmail.com</t>
  </si>
  <si>
    <t>1836404354</t>
  </si>
  <si>
    <t>Category Manager, Information Technology Power, Transmission Network and cyber security</t>
  </si>
  <si>
    <t>MBA (Management) , BBA (Finance and Marketing) , HSC (Science) , SSC (Science) , CPSCM</t>
  </si>
  <si>
    <t>2020 , 2011 , 2005 , 2003 , 2020</t>
  </si>
  <si>
    <t>S M Mahmudul Mohsin</t>
  </si>
  <si>
    <t>MBA (HRM) , MA (English) , BA (English) , PGDHRM</t>
  </si>
  <si>
    <t>2018 , 2010 , 2009, N/A</t>
  </si>
  <si>
    <t>s.mohsinbd@gmail.com / sm_mohsin@outlook.com</t>
  </si>
  <si>
    <t>(+88) 01711405517</t>
  </si>
  <si>
    <t>M ABRARUL HAQ</t>
  </si>
  <si>
    <t>UNIVERSITY OF SUSSEX,
BRIGHTON, UK</t>
  </si>
  <si>
    <t>Business and Management
Studies (BSc)</t>
  </si>
  <si>
    <t>abrarhag2003@gmail.com</t>
  </si>
  <si>
    <t>8801752489667</t>
  </si>
  <si>
    <t>Md. Mashud Ikbal</t>
  </si>
  <si>
    <t>SVP &amp; Head of Marketing &amp; Partnerships</t>
  </si>
  <si>
    <t>MBA (Marketing), M.S.S. (Sociology) , B.S.S. Hons. (Sociology)</t>
  </si>
  <si>
    <t>mashud.ikbalgp@gmail.com</t>
  </si>
  <si>
    <t>1711507155</t>
  </si>
  <si>
    <t>Abu Ahmad Kabir</t>
  </si>
  <si>
    <t>Chartered Life Insurance PLC</t>
  </si>
  <si>
    <t>ACMA(UK), CGMA</t>
  </si>
  <si>
    <t>Engr. Md. Matiur Rahman</t>
  </si>
  <si>
    <t>Rangs Electronics Ltd.</t>
  </si>
  <si>
    <t>General Manager - Plant (Factory Chief)</t>
  </si>
  <si>
    <t>B.Sc. in Mechanical Engineering, PGD in Personnel Management, MBA, PGD in Project Management, PGD in Supply Chain Management, Master in Human Resource Development &amp; Industrial Relations, Executive Master of Public Administration (EMPA)</t>
  </si>
  <si>
    <t>1990, 1993, 2009, 2019, 2020, 2022, 2024</t>
  </si>
  <si>
    <t>mtrra1167@gmail.com</t>
  </si>
  <si>
    <t>88-01713062931</t>
  </si>
  <si>
    <t>Md. Shamim Mia</t>
  </si>
  <si>
    <t>KAI Bangladesh Aluminum Ltd</t>
  </si>
  <si>
    <t>Bachelor in Economics (BSS), Masters in Economics (MSS), MBA, PGDSCM in Supply Chain Management</t>
  </si>
  <si>
    <t>2011, 2012, 2016, 2018</t>
  </si>
  <si>
    <t>shamimmimky@gmail.com</t>
  </si>
  <si>
    <t>Nafisa Jareen</t>
  </si>
  <si>
    <t>Chief Manager &amp; Head of HR (Bangladesh Operations)</t>
  </si>
  <si>
    <t>BSS, MSS, MBA</t>
  </si>
  <si>
    <t>nafisa.iba40@yahoo.com</t>
  </si>
  <si>
    <t>01913-880414</t>
  </si>
  <si>
    <t>Bashundhara LP Gas Ltd.</t>
  </si>
  <si>
    <t>Engineer, Operation &amp; Maintenance-Mechanical</t>
  </si>
  <si>
    <t>B.Sc Engineering</t>
  </si>
  <si>
    <t>prohlad.kuet@gmail.com</t>
  </si>
  <si>
    <t>Prohlad Sarkar</t>
  </si>
  <si>
    <t>01741-858014</t>
  </si>
  <si>
    <t>S. M. Shahjalal Uddin</t>
  </si>
  <si>
    <t>Department of Persian, University of Dhaka</t>
  </si>
  <si>
    <t>Trainer (Basic Computer)</t>
  </si>
  <si>
    <t>Bachelor of Arts (Persian Language &amp; Literature), HSC (Humanities), SSC (Humanities)</t>
  </si>
  <si>
    <t>2023, 2019, 2017</t>
  </si>
  <si>
    <t>smshahjalaluddin@gmail.com</t>
  </si>
  <si>
    <t>1521771895</t>
  </si>
  <si>
    <t>Md. Shamim Al Mamun</t>
  </si>
  <si>
    <t>Duha Global Technology</t>
  </si>
  <si>
    <t>Director - Operations and Business Development</t>
  </si>
  <si>
    <t>MBA (Marketing), B.A (Humanities), H.S.C (Business Management), S.S.C (Business Management)</t>
  </si>
  <si>
    <t>2014, 2009, 2003, 2001</t>
  </si>
  <si>
    <t>8801911307446</t>
  </si>
  <si>
    <t>Syeed Muhammed Shahed</t>
  </si>
  <si>
    <t>M. Sc. (Organic Chemistry), B.Sc. (Honors) cite_start, PGDHRM</t>
  </si>
  <si>
    <t>1998, 2017</t>
  </si>
  <si>
    <t>8801760760246</t>
  </si>
  <si>
    <t>Sumana Yasmin</t>
  </si>
  <si>
    <t>Healthcare Pharmaceuticals Ltd.</t>
  </si>
  <si>
    <t>Deputy Manager, Audit Compliance</t>
  </si>
  <si>
    <t>Masters in Pharmaceutical Science, Bachelor of Pharmaceutical Science, HSC, SSC</t>
  </si>
  <si>
    <t>2009, 2006, 1998, 1996</t>
  </si>
  <si>
    <t>sumanayasmin125@gmail.com</t>
  </si>
  <si>
    <t>Ali Sayka Khanam</t>
  </si>
  <si>
    <t>Prime Finance &amp; Investment Limited</t>
  </si>
  <si>
    <t>MBA (Executive), B.S.S (Pass), H.S.C, S.S.C</t>
  </si>
  <si>
    <t>2007, 1999, 1996, 1994</t>
  </si>
  <si>
    <t>saykakhanam@gmail.com</t>
  </si>
  <si>
    <t>Mirza Mohammad Mynuddin Alamgir</t>
  </si>
  <si>
    <t>JT International Bangladesh</t>
  </si>
  <si>
    <t>Regional Head - Sales</t>
  </si>
  <si>
    <t>Strategy Execution, M.B.A. (Marketing), M.Com (Management), B.Com (Hons) (Management)</t>
  </si>
  <si>
    <t>2010, 2005, 2003</t>
  </si>
  <si>
    <t>1611996619</t>
  </si>
  <si>
    <t>Md. Manir Hossain</t>
  </si>
  <si>
    <t>Manager - Operation</t>
  </si>
  <si>
    <t>BSc (Mechanical Engineering), MSc (Bionics)</t>
  </si>
  <si>
    <t>2009, 2013</t>
  </si>
  <si>
    <t>manir_me04@yahoo.com</t>
  </si>
  <si>
    <t>8801876406511</t>
  </si>
  <si>
    <t>MOHAMMAD SAIDUL ALAM RIDOΥ</t>
  </si>
  <si>
    <t>GROUP HEAD - CREDIT CONTROL, COLLECTION &amp; BILLING</t>
  </si>
  <si>
    <t>M.Com in Accounting , B. Com (Hons) in Accounting , Certified Income Tax Practitioner , Advanced Credit Control &amp; AR Management</t>
  </si>
  <si>
    <t>N/A , 2025</t>
  </si>
  <si>
    <t>saidulalamridoy@gmail.com</t>
  </si>
  <si>
    <t>01313 479 751, 01558 140 944</t>
  </si>
  <si>
    <t>SUMAN SAHA</t>
  </si>
  <si>
    <t>DBL Pharmaceuticals Ltd</t>
  </si>
  <si>
    <t>Master of Business Administration (MBA) , M.Pharm , B.Pharm</t>
  </si>
  <si>
    <t>2010 , 2000 , 1998</t>
  </si>
  <si>
    <t>suman.saha_41e@yahoo.com</t>
  </si>
  <si>
    <t>01914862811, 01719065887</t>
  </si>
  <si>
    <t>Royal University (under Premier Group)</t>
  </si>
  <si>
    <t>Master in Information System-MISS , B.Sc in Computer Science &amp; Engineering , H.S.C. , S.S.C.</t>
  </si>
  <si>
    <t>2023 , 2005 , 1998 , 1996</t>
  </si>
  <si>
    <t>msimilon01@gmail.com</t>
  </si>
  <si>
    <t>1537558952</t>
  </si>
  <si>
    <t>MD. EMDADULLAH</t>
  </si>
  <si>
    <t>Manager &amp; Lead - Sourcing &amp; Procurement</t>
  </si>
  <si>
    <t>Certified Supply Chain Leader (CSCL) , PGDSCM , PGD in International Trade (Export &amp; Import) Management , PGDKIM , Professional Course On Procurement &amp; Commercial Manager in Import-Export , MBA , B. Sc in Textile Engineering , HSC , SSC</t>
  </si>
  <si>
    <t>2025 , 2022 , 2023 , 2020 , 2023 , 2019 , 2010 , 2005 , 2003</t>
  </si>
  <si>
    <t>engr.emdad.tex@gmail.com</t>
  </si>
  <si>
    <t>01709339293, 01709637904</t>
  </si>
  <si>
    <t>Engr. Sourav Kumar Das</t>
  </si>
  <si>
    <t>Assistant General Manager (Operation &amp; Project Engineering)</t>
  </si>
  <si>
    <t>M.Sc. in Mechanical Engineering , B.Sc. in Mechanical Engineering (ME) , Higher Secondary Certificate (HSC) , Secondary School Certificate (SSC)</t>
  </si>
  <si>
    <t>2014 , 2012 , 2007 , 2005</t>
  </si>
  <si>
    <t>sourav.buetian@gmail.com</t>
  </si>
  <si>
    <t>8801719172736</t>
  </si>
  <si>
    <t>Treasury Operations Manager</t>
  </si>
  <si>
    <t>MBA , Master's in Management , Bachelor's in Management , Higher Secondary Certificate , Secondary School Certificate</t>
  </si>
  <si>
    <t>2020 , 1998 , 1996 , 1994 , 1992</t>
  </si>
  <si>
    <t>FAHIMA HASNAT JAIGIRDER</t>
  </si>
  <si>
    <t>fahima.jaigirder@gmail.com</t>
  </si>
  <si>
    <t>8801730013868</t>
  </si>
  <si>
    <t>WeGro Technologies Ltd.</t>
  </si>
  <si>
    <t>Bachelor of Business Administration (Marketing &amp; HR) , Higher Secondary Certificate (HSC) , Secondary School Certificate (SSC)</t>
  </si>
  <si>
    <t>2016 , 2011 , 2009</t>
  </si>
  <si>
    <t>8801313475131</t>
  </si>
  <si>
    <t>Farhad Hussain</t>
  </si>
  <si>
    <t>Aster Textile London Ltd.</t>
  </si>
  <si>
    <t>BBA , H.S.C , S.S.C</t>
  </si>
  <si>
    <t>2000 , 1994 , 1992</t>
  </si>
  <si>
    <t>farhad.hussain@astertextile.com</t>
  </si>
  <si>
    <t>8801713063244</t>
  </si>
  <si>
    <t>Asst. Manager People &amp; Organization</t>
  </si>
  <si>
    <t>MBA , BBA , Finance for Non-Finance Manager (FNM)</t>
  </si>
  <si>
    <t>2012 , 2010 , 2016</t>
  </si>
  <si>
    <t>8801717101478</t>
  </si>
  <si>
    <t>FATEMA SHAMMI</t>
  </si>
  <si>
    <t>TRANSCOM BEVERAGES LIMITED (PepsiCO)</t>
  </si>
  <si>
    <t>Master of Business Administration (MBA), Bachelor of Business Administration (BBA), HSC, SSC</t>
  </si>
  <si>
    <t>2022, 2019, 2014, 2012</t>
  </si>
  <si>
    <t>fatemashammi90@gmail.com, shammitbl@gmail.com</t>
  </si>
  <si>
    <t>01875961104, 01714787270</t>
  </si>
  <si>
    <t>Humayra Jenny</t>
  </si>
  <si>
    <t>Assistant Vice President, Contact Centre Manager</t>
  </si>
  <si>
    <t>Master's in Management , Honors in Management , Leadership Certificate in Managerial Communication</t>
  </si>
  <si>
    <t>2006 , 2005</t>
  </si>
  <si>
    <t>humayrajenny@gmail.com, humayra.jenny@hsbc.com.bd</t>
  </si>
  <si>
    <t>+8801711041680</t>
  </si>
  <si>
    <t>AML (Coca Cola Bottling Plant)</t>
  </si>
  <si>
    <t>AGM -Head of Logistics &amp; Distribution-Commercial Operations Support</t>
  </si>
  <si>
    <t>MA in Bengali , BA in Bengali , HSC , SSC , CSCM , PGDSCM, PGDMBM , Lean Six Sigma Black Belt, Logistics &amp; SCM , DCA</t>
  </si>
  <si>
    <t>2001 , 2000 , 1997 , 1995 , 2025 , 2024, 2025 , 2025 , 2003</t>
  </si>
  <si>
    <t>kabir21279@gmail.com</t>
  </si>
  <si>
    <t>+8801828-445760</t>
  </si>
  <si>
    <t>US Bangla Group</t>
  </si>
  <si>
    <t>Management Advisor</t>
  </si>
  <si>
    <t>Bachelor of Business Administration , A-Levels</t>
  </si>
  <si>
    <t>iftekhar.arshad@gmail.com</t>
  </si>
  <si>
    <t>KAIMUL HODA</t>
  </si>
  <si>
    <t>Delta Agrofood Limited</t>
  </si>
  <si>
    <t>B.Sc. Engineering, Chemical Engineering and Polymer Science</t>
  </si>
  <si>
    <t>chemical_kayem@outlook.com</t>
  </si>
  <si>
    <t>+8801912069255</t>
  </si>
  <si>
    <t>KAZI MOONTAASEE MAHIM WALI</t>
  </si>
  <si>
    <t>Senior Manager, FP&amp;A &amp; Strategic Finance</t>
  </si>
  <si>
    <t>ACCA (PQ) , BSC IN APPLIED ACCOUNTING , ADVANCED DIPLOMA ACCOUNTING &amp; BUSINESS , O' &amp; A' LEVELS</t>
  </si>
  <si>
    <t>wmoontasee@gmail.com</t>
  </si>
  <si>
    <t>Lubzana Afrin</t>
  </si>
  <si>
    <t>Sajida Foundation</t>
  </si>
  <si>
    <t>Senior Associate, Corporate Partnerships &amp; Fundraising</t>
  </si>
  <si>
    <t>BBA, Marketing &amp; HR</t>
  </si>
  <si>
    <t>lubzana18@gmail.com</t>
  </si>
  <si>
    <t>M TANIM HASAN</t>
  </si>
  <si>
    <t>Master of Business Administration , Certification on SCM</t>
  </si>
  <si>
    <t>+8801833182734</t>
  </si>
  <si>
    <t>MBA, Supply Chain Management , B.Sc, Engineering , H.S.C , S.S.C , CSCM</t>
  </si>
  <si>
    <t>2011 , 2002 , 1995 , 1993</t>
  </si>
  <si>
    <t>mmhasan2012@hotmail.com</t>
  </si>
  <si>
    <t>+8801712111747</t>
  </si>
  <si>
    <t>MD. MOHIUDDIN MAHIN</t>
  </si>
  <si>
    <t>Gameplify, Whizbang, HEVEN SUPERMARKET</t>
  </si>
  <si>
    <t>Content Executive, Brand Manager, Digital Marketer</t>
  </si>
  <si>
    <t>SSC, HSC, Undergraduate</t>
  </si>
  <si>
    <t>2021, 2023, 2027</t>
  </si>
  <si>
    <t>mahin3309sh@gmail.com</t>
  </si>
  <si>
    <t>MAHMUDUR RAHMAN POLASH</t>
  </si>
  <si>
    <t>GIGA TECH LTD.</t>
  </si>
  <si>
    <t>DEPUTY GENERAL MANAGER</t>
  </si>
  <si>
    <t>MBA, B.Sc.</t>
  </si>
  <si>
    <t>aiub.polash@gmail.com</t>
  </si>
  <si>
    <t>MASHREK REZA SIDDIQUE</t>
  </si>
  <si>
    <t>PT. Unilever Oleochemical Indonesia</t>
  </si>
  <si>
    <t>EMBA, M.Sc., B.Sc.</t>
  </si>
  <si>
    <t>2027, N/A, N/A</t>
  </si>
  <si>
    <t>mashrekreza@yahoo.com</t>
  </si>
  <si>
    <t>(880)1732329800</t>
  </si>
  <si>
    <t>MD ASHADULLA HABIB KHAN PATHAN</t>
  </si>
  <si>
    <t>Electro Mart Limited</t>
  </si>
  <si>
    <t>National Sales Manager (Dealer Sales)</t>
  </si>
  <si>
    <t>MBA, BSc &amp; MSc</t>
  </si>
  <si>
    <t>2024, 1999</t>
  </si>
  <si>
    <t>ashadulla@gmail.com</t>
  </si>
  <si>
    <t>+880 1711 505502</t>
  </si>
  <si>
    <t>MD. HUMAYUN KABIR KHAN</t>
  </si>
  <si>
    <t>Akij Food and Beverage Ltd</t>
  </si>
  <si>
    <t>2008, 2007, 2003, 2001</t>
  </si>
  <si>
    <t>hkkporsy@gmail.com</t>
  </si>
  <si>
    <t>1686590010</t>
  </si>
  <si>
    <t>B.Sc., CCNA</t>
  </si>
  <si>
    <t>+8801675716726</t>
  </si>
  <si>
    <t>MD MASIUR HOSSAIN</t>
  </si>
  <si>
    <t>DISA</t>
  </si>
  <si>
    <t>MSS, BSS, HSC, SSC</t>
  </si>
  <si>
    <t>2018, 2016, 2011, 2009</t>
  </si>
  <si>
    <t>hossainmasiur073@gmail.com</t>
  </si>
  <si>
    <t>+8801689449658</t>
  </si>
  <si>
    <t>Md Nurul Wahab</t>
  </si>
  <si>
    <t>Murano Tex</t>
  </si>
  <si>
    <t>Senior Manager, Operations</t>
  </si>
  <si>
    <t>EMBA, BBA, H.S.C, S.S.C</t>
  </si>
  <si>
    <t>2025, 2009, 2004, 2002</t>
  </si>
  <si>
    <t>mn_wahab@yahoo.com</t>
  </si>
  <si>
    <t>+8801938840600</t>
  </si>
  <si>
    <t>M.B.A, M. Com., B. Com, H.S.C, S.S.C</t>
  </si>
  <si>
    <t>N/A, 1998, 1993, 1991, 1989</t>
  </si>
  <si>
    <t>+8801714096602</t>
  </si>
  <si>
    <t>MD. SOAD RAHMAN</t>
  </si>
  <si>
    <t>Assistant Manager, Supply Chain &amp; Logistics</t>
  </si>
  <si>
    <t>Diploma in Purchasing &amp; Supply, BBA</t>
  </si>
  <si>
    <t>N/A, 2014 + 1</t>
  </si>
  <si>
    <t>Hygienic Research Institute (BD Ltd.)</t>
  </si>
  <si>
    <t>Manager Operation (Head of Operation)</t>
  </si>
  <si>
    <t>MSc, BSc, Diploma, PGD, HSC, SSC</t>
  </si>
  <si>
    <t>2004, 2002, 2021, 2019, 1997, 1995</t>
  </si>
  <si>
    <t>sweet_bata2017@yahoo.com</t>
  </si>
  <si>
    <t>1671459679</t>
  </si>
  <si>
    <t>MD.MAHMUDUL HASAN</t>
  </si>
  <si>
    <t>Tung Hing (Bangladesh) MFY Limited</t>
  </si>
  <si>
    <t>Manager - Material Planning &amp; Management</t>
  </si>
  <si>
    <t>MSc, BSc Honor's, HSC, SSC</t>
  </si>
  <si>
    <t>2011, 2010, 2006, 2004</t>
  </si>
  <si>
    <t>shaikh.soad@gmail.com</t>
  </si>
  <si>
    <t>8801680054263</t>
  </si>
  <si>
    <t>MD: ATIQUR RAHMAN</t>
  </si>
  <si>
    <t>Smile Food Product Ltd.</t>
  </si>
  <si>
    <t>Manager (Head of Mechanical Maintenance)</t>
  </si>
  <si>
    <t>MBA, B.S.C Engr., HSC, SSC</t>
  </si>
  <si>
    <t>2020, 2008, 2001, 1999</t>
  </si>
  <si>
    <t>atiqengrme@gmail.com</t>
  </si>
  <si>
    <t>8801753796372</t>
  </si>
  <si>
    <t>British American Tobacco Bangladesh Co. Ltd.</t>
  </si>
  <si>
    <t>Production Engineering Manager</t>
  </si>
  <si>
    <t>MBA, BSc, HSC, SSC</t>
  </si>
  <si>
    <t>2018, 2013, 2007, 2005</t>
  </si>
  <si>
    <t>mehedi.momin17@gmail.com</t>
  </si>
  <si>
    <t>8801766667380</t>
  </si>
  <si>
    <t>MEZBAUL ALAM</t>
  </si>
  <si>
    <t>Circular Fashion Industries Ltd</t>
  </si>
  <si>
    <t>MBA, B.Sc., S.S.C., H.S.C.</t>
  </si>
  <si>
    <t>2012, 2001, 1993, 1996</t>
  </si>
  <si>
    <t>15/02/2004</t>
  </si>
  <si>
    <t>mezbaulalam@gmail.com</t>
  </si>
  <si>
    <t>HNS Group</t>
  </si>
  <si>
    <t>MBA, MSS, BSS, HSC, SSC</t>
  </si>
  <si>
    <t>2011, 1998, 1997, 1993, 1990</t>
  </si>
  <si>
    <t>hmasud.cu@gmail.com</t>
  </si>
  <si>
    <t>MDS, MS, B.Sc. Ag. (Hons.)</t>
  </si>
  <si>
    <t>2024, 2005, 2004</t>
  </si>
  <si>
    <t>8801949403117</t>
  </si>
  <si>
    <t>Monojit Kumar Roy</t>
  </si>
  <si>
    <t>General Pharmaceuticals Ltd.</t>
  </si>
  <si>
    <t>Deputy Manager, Microbiology</t>
  </si>
  <si>
    <t>C-KPI, PGD, MNSFT, EMBA, MS, B.Sc, HSC, SSC + 4</t>
  </si>
  <si>
    <t>2024, 2024, 2023, 2022, 2021, 2017, 2015, 2007, 2006, 2001, 1999 + 4</t>
  </si>
  <si>
    <t>roymonojitkumar@yahoo.com</t>
  </si>
  <si>
    <t>8801722623050</t>
  </si>
  <si>
    <t>S.M MOSADDEK ALI</t>
  </si>
  <si>
    <t>RSPL HEALTH BD LTD.</t>
  </si>
  <si>
    <t>MBA, M.com, B.com (Hon's), HSC, SSC</t>
  </si>
  <si>
    <t>2009, 2006, 2004, 1998, 1996</t>
  </si>
  <si>
    <t>MD. MOSHIUL ALAM</t>
  </si>
  <si>
    <t>GE HealthCare Bangladesh Ltd.</t>
  </si>
  <si>
    <t>Regional Category Leader</t>
  </si>
  <si>
    <t>PGD in Supply Chain, MBA, B. Com Hon's, HSC, SSC</t>
  </si>
  <si>
    <t>2016, 2011, 2006, 2002, 1998</t>
  </si>
  <si>
    <t>Secret Recipe Bangladesh</t>
  </si>
  <si>
    <t>Head Of Operation -Sales and Operations</t>
  </si>
  <si>
    <t>Masters In Hotel Management, Bachelor in Hotel Administration and Management, H.S.C, S.S.C.</t>
  </si>
  <si>
    <t>2003, 1999, 1997, 1994</t>
  </si>
  <si>
    <t>Prodip Kumar Chaki</t>
  </si>
  <si>
    <t>Well Food &amp; Beverage Company Ltd.</t>
  </si>
  <si>
    <t>Sales Manager &amp; DSM (National)</t>
  </si>
  <si>
    <t>M.B.A, B.A, H.S.C, S.S.C</t>
  </si>
  <si>
    <t>1711470797</t>
  </si>
  <si>
    <t>alam_moshiul@yahoo.com</t>
  </si>
  <si>
    <t>+8801712519002</t>
  </si>
  <si>
    <t>1777656099</t>
  </si>
  <si>
    <t>prodipchaki78@gmail.com</t>
  </si>
  <si>
    <t>01716-407843</t>
  </si>
  <si>
    <t>Md. Mushfiqur Rahman</t>
  </si>
  <si>
    <t>Samsung India Electronics PVT. Ltd BD Branch</t>
  </si>
  <si>
    <t>Assistant Manager, Customer Service Operation</t>
  </si>
  <si>
    <t>2019, 2013, 2011</t>
  </si>
  <si>
    <t>mushfiqrahul21@gmail.com</t>
  </si>
  <si>
    <t>+880-1780495184</t>
  </si>
  <si>
    <t>MOHAMMAD NAHIDUL ISLAM</t>
  </si>
  <si>
    <t>CCECC Bangladesh Ltd</t>
  </si>
  <si>
    <t>Assistant Administrative Officer</t>
  </si>
  <si>
    <t>B.Sc., HSC, SSC</t>
  </si>
  <si>
    <t>nahidulsajib@gmail.com</t>
  </si>
  <si>
    <t>1521516346</t>
  </si>
  <si>
    <t>Md. Nazmul Kabir</t>
  </si>
  <si>
    <t>M&amp;U Distribution Ltd. (Meghna Group)</t>
  </si>
  <si>
    <t>General Manager, Operation</t>
  </si>
  <si>
    <t>Master of Commerce (Marketing)</t>
  </si>
  <si>
    <t>1991</t>
  </si>
  <si>
    <t>nazmul.mud@gmail.com</t>
  </si>
  <si>
    <t>+88 01676537687</t>
  </si>
  <si>
    <t>NOOR-E-FAYZUN NAHAR</t>
  </si>
  <si>
    <t>It's Humanity Foundation</t>
  </si>
  <si>
    <t>Head of Programs</t>
  </si>
  <si>
    <t>Master of Global Human Development, MDS, BSc</t>
  </si>
  <si>
    <t>2024, 2019, 2011</t>
  </si>
  <si>
    <t>noore.fayzun@gmail.com</t>
  </si>
  <si>
    <t>+880 1714 467 908</t>
  </si>
  <si>
    <t>Md. Mobassir Khalil</t>
  </si>
  <si>
    <t>Yunusco (BD) Ltd.</t>
  </si>
  <si>
    <t>Senior Manager (Utility &amp; MEP)</t>
  </si>
  <si>
    <t>Bachelor's in Electrical &amp; Electronic Engineering</t>
  </si>
  <si>
    <t>mobassir.khalil@gmail.com</t>
  </si>
  <si>
    <t>(+88) 01782185804</t>
  </si>
  <si>
    <t>M. A. Raqib Fuad</t>
  </si>
  <si>
    <t>British American Tobacco (BAT) Bangladesh</t>
  </si>
  <si>
    <t>Line Lead of Secondary Manufacturing Department (SMD)</t>
  </si>
  <si>
    <t>EMBA, B.Sc.</t>
  </si>
  <si>
    <t>2024, 2016</t>
  </si>
  <si>
    <t>raqibfuad@gmail.com</t>
  </si>
  <si>
    <t>(+88) 01700714033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</si>
</sst>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5" formatCode="dd/mm/yy;@"/>
    <numFmt numFmtId="166" formatCode="d/m/yy;@"/>
    <numFmt numFmtId="167" formatCode="[$-409]d\-mmm\-yyyy;@"/>
    <numFmt numFmtId="168" formatCode="0;[Red]0"/>
  </numFmts>
  <fonts count="6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404040"/>
      <name val="Calibri"/>
      <family val="2"/>
      <scheme val="minor"/>
    </font>
    <font>
      <sz val="11"/>
      <color rgb="FF0F0F0F"/>
      <name val="Calibri"/>
      <family val="2"/>
      <scheme val="minor"/>
    </font>
    <font>
      <sz val="11"/>
      <color rgb="FF1D1B11"/>
      <name val="Calibri"/>
      <family val="2"/>
      <scheme val="minor"/>
    </font>
    <font>
      <shadow/>
      <sz val="11"/>
      <color rgb="FF000000"/>
      <name val="Calibri"/>
      <family val="2"/>
      <scheme val="minor"/>
    </font>
    <font>
      <sz val="11"/>
      <color rgb="FF262626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11"/>
      <color rgb="FF1C1C1C"/>
      <name val="Times New Roman"/>
      <family val="1"/>
    </font>
    <font>
      <shadow/>
      <sz val="1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u/>
      <sz val="11"/>
      <name val="Calibri"/>
      <family val="2"/>
    </font>
    <font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rgb="FF000000"/>
      <name val="Verdana"/>
      <family val="2"/>
    </font>
    <font>
      <sz val="10"/>
      <color theme="1"/>
      <name val="Verdana"/>
      <family val="2"/>
    </font>
    <font>
      <sz val="10"/>
      <color rgb="FF212529"/>
      <name val="Arial"/>
      <family val="2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</font>
    <font>
      <sz val="12"/>
      <color rgb="FF000000"/>
      <name val="Calibri"/>
      <family val="2"/>
      <scheme val="minor"/>
    </font>
    <font>
      <sz val="9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Verdana"/>
      <family val="2"/>
    </font>
    <font>
      <sz val="11"/>
      <color rgb="FF000000"/>
      <name val="Times New Roman"/>
      <family val="1"/>
    </font>
    <font>
      <sz val="11"/>
      <color rgb="FF212121"/>
      <name val="Calibri"/>
      <family val="2"/>
      <scheme val="minor"/>
    </font>
    <font>
      <sz val="11"/>
      <color rgb="FF1F1F1F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0"/>
      <name val="Arial"/>
      <family val="2"/>
    </font>
    <font>
      <sz val="10"/>
      <color rgb="FF000000"/>
      <name val="Arial"/>
      <family val="2"/>
    </font>
    <font>
      <shadow/>
      <sz val="10"/>
      <color theme="1"/>
      <name val="Arial"/>
      <family val="2"/>
    </font>
    <font>
      <i/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rgb="FF000000"/>
      <name val="Arial"/>
      <family val="2"/>
    </font>
    <font>
      <i/>
      <sz val="10"/>
      <name val="Arial"/>
      <family val="2"/>
    </font>
    <font>
      <sz val="10"/>
      <color rgb="FF0D0D0D"/>
      <name val="Arial"/>
      <family val="2"/>
    </font>
    <font>
      <sz val="11"/>
      <color rgb="FFFF0000"/>
      <name val="Calibri"/>
      <family val="2"/>
      <scheme val="minor"/>
    </font>
    <font>
      <sz val="10"/>
      <color rgb="FF434343"/>
      <name val="Roboto"/>
    </font>
    <font>
      <sz val="10"/>
      <color rgb="FF1F1F1F"/>
      <name val="Google Sans Text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5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5" fillId="0" borderId="1" xfId="1" applyFont="1" applyBorder="1" applyAlignment="1" applyProtection="1">
      <alignment horizontal="center" vertic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0" fontId="23" fillId="2" borderId="1" xfId="1" applyFont="1" applyFill="1" applyBorder="1" applyAlignment="1" applyProtection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49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6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3" fillId="0" borderId="1" xfId="1" applyFont="1" applyBorder="1" applyAlignment="1" applyProtection="1">
      <alignment horizontal="center" vertical="center" wrapText="1"/>
    </xf>
    <xf numFmtId="0" fontId="22" fillId="0" borderId="1" xfId="1" applyFont="1" applyBorder="1" applyAlignment="1" applyProtection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1" xfId="1" applyFont="1" applyBorder="1" applyAlignment="1" applyProtection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1" fillId="0" borderId="1" xfId="1" applyFont="1" applyBorder="1" applyAlignment="1" applyProtection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28" fillId="6" borderId="1" xfId="0" applyNumberFormat="1" applyFont="1" applyFill="1" applyBorder="1" applyAlignment="1">
      <alignment horizontal="center" vertical="center" wrapText="1"/>
    </xf>
    <xf numFmtId="49" fontId="27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horizontal="center" wrapText="1"/>
    </xf>
    <xf numFmtId="0" fontId="24" fillId="0" borderId="1" xfId="1" applyFont="1" applyBorder="1" applyAlignment="1" applyProtection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2" borderId="1" xfId="1" applyFont="1" applyFill="1" applyBorder="1" applyAlignment="1" applyProtection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5" fontId="0" fillId="2" borderId="1" xfId="0" applyNumberForma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23" fillId="2" borderId="1" xfId="1" applyFont="1" applyFill="1" applyBorder="1" applyAlignment="1" applyProtection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65" fontId="27" fillId="6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166" fontId="28" fillId="6" borderId="1" xfId="0" applyNumberFormat="1" applyFont="1" applyFill="1" applyBorder="1" applyAlignment="1">
      <alignment horizontal="center" vertical="center" wrapText="1"/>
    </xf>
    <xf numFmtId="166" fontId="0" fillId="2" borderId="1" xfId="0" applyNumberFormat="1" applyFill="1" applyBorder="1" applyAlignment="1">
      <alignment horizontal="center" vertical="center" wrapText="1"/>
    </xf>
    <xf numFmtId="0" fontId="0" fillId="0" borderId="1" xfId="1" applyFont="1" applyBorder="1" applyAlignment="1" applyProtection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49" fontId="26" fillId="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5" fillId="0" borderId="1" xfId="1" applyFont="1" applyBorder="1" applyAlignment="1" applyProtection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1" fillId="2" borderId="1" xfId="1" applyFont="1" applyFill="1" applyBorder="1" applyAlignment="1" applyProtection="1">
      <alignment horizontal="center" vertical="center" wrapText="1"/>
    </xf>
    <xf numFmtId="0" fontId="25" fillId="0" borderId="1" xfId="1" applyNumberFormat="1" applyFont="1" applyBorder="1" applyAlignment="1" applyProtection="1">
      <alignment horizontal="center" vertical="center" wrapText="1"/>
    </xf>
    <xf numFmtId="0" fontId="21" fillId="0" borderId="1" xfId="1" applyFont="1" applyBorder="1" applyAlignment="1" applyProtection="1">
      <alignment horizontal="center" vertical="center"/>
    </xf>
    <xf numFmtId="0" fontId="21" fillId="5" borderId="1" xfId="1" applyFont="1" applyFill="1" applyBorder="1" applyAlignment="1" applyProtection="1">
      <alignment horizontal="center" vertical="center"/>
    </xf>
    <xf numFmtId="0" fontId="25" fillId="2" borderId="1" xfId="1" applyFont="1" applyFill="1" applyBorder="1" applyAlignment="1" applyProtection="1">
      <alignment horizontal="center" vertical="center"/>
    </xf>
    <xf numFmtId="0" fontId="25" fillId="0" borderId="1" xfId="1" applyFont="1" applyBorder="1" applyAlignment="1" applyProtection="1">
      <alignment horizontal="center" wrapText="1"/>
    </xf>
    <xf numFmtId="0" fontId="25" fillId="0" borderId="2" xfId="1" applyNumberFormat="1" applyFont="1" applyBorder="1" applyAlignment="1" applyProtection="1">
      <alignment horizontal="center" vertical="center" wrapText="1"/>
    </xf>
    <xf numFmtId="0" fontId="2" fillId="0" borderId="1" xfId="1" applyBorder="1" applyAlignment="1" applyProtection="1">
      <alignment horizontal="center" vertical="center" wrapText="1"/>
    </xf>
    <xf numFmtId="0" fontId="2" fillId="0" borderId="1" xfId="1" applyBorder="1" applyAlignment="1" applyProtection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0" fillId="0" borderId="1" xfId="0" applyBorder="1"/>
    <xf numFmtId="0" fontId="32" fillId="6" borderId="0" xfId="0" applyFont="1" applyFill="1" applyAlignment="1">
      <alignment horizontal="center" vertical="center"/>
    </xf>
    <xf numFmtId="0" fontId="32" fillId="6" borderId="0" xfId="0" applyFont="1" applyFill="1"/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4" fontId="28" fillId="6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4" fontId="23" fillId="0" borderId="1" xfId="1" applyNumberFormat="1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14" fontId="22" fillId="0" borderId="1" xfId="1" applyNumberFormat="1" applyFont="1" applyBorder="1" applyAlignment="1" applyProtection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1" fillId="0" borderId="1" xfId="1" applyNumberFormat="1" applyFont="1" applyBorder="1" applyAlignment="1" applyProtection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25" fillId="8" borderId="1" xfId="1" applyFont="1" applyFill="1" applyBorder="1" applyAlignment="1" applyProtection="1">
      <alignment horizontal="center" vertical="center"/>
    </xf>
    <xf numFmtId="0" fontId="2" fillId="0" borderId="1" xfId="1" applyNumberFormat="1" applyBorder="1" applyAlignment="1" applyProtection="1">
      <alignment horizontal="center" vertical="center"/>
    </xf>
    <xf numFmtId="0" fontId="26" fillId="6" borderId="3" xfId="0" applyFont="1" applyFill="1" applyBorder="1" applyAlignment="1">
      <alignment horizontal="center" vertical="center" wrapText="1"/>
    </xf>
    <xf numFmtId="166" fontId="26" fillId="6" borderId="3" xfId="0" applyNumberFormat="1" applyFont="1" applyFill="1" applyBorder="1" applyAlignment="1">
      <alignment horizontal="center" vertical="center" wrapText="1"/>
    </xf>
    <xf numFmtId="0" fontId="31" fillId="6" borderId="0" xfId="0" applyFont="1" applyFill="1" applyAlignment="1">
      <alignment horizontal="center" vertical="center" wrapText="1"/>
    </xf>
    <xf numFmtId="49" fontId="26" fillId="6" borderId="3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17" fontId="0" fillId="0" borderId="1" xfId="0" applyNumberFormat="1" applyBorder="1" applyAlignment="1">
      <alignment horizontal="center" vertical="center" wrapText="1"/>
    </xf>
    <xf numFmtId="0" fontId="32" fillId="6" borderId="0" xfId="0" applyFont="1" applyFill="1" applyAlignment="1">
      <alignment wrapText="1"/>
    </xf>
    <xf numFmtId="0" fontId="0" fillId="0" borderId="1" xfId="0" applyBorder="1" applyAlignment="1">
      <alignment horizontal="right" wrapText="1"/>
    </xf>
    <xf numFmtId="15" fontId="33" fillId="0" borderId="0" xfId="0" applyNumberFormat="1" applyFont="1" applyAlignment="1">
      <alignment horizontal="center" vertical="center" wrapText="1"/>
    </xf>
    <xf numFmtId="49" fontId="23" fillId="0" borderId="1" xfId="1" applyNumberFormat="1" applyFont="1" applyBorder="1" applyAlignment="1" applyProtection="1">
      <alignment horizontal="center" vertical="center" wrapText="1"/>
    </xf>
    <xf numFmtId="49" fontId="22" fillId="0" borderId="1" xfId="1" applyNumberFormat="1" applyFont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0" borderId="1" xfId="1" applyNumberFormat="1" applyFont="1" applyBorder="1" applyAlignment="1" applyProtection="1">
      <alignment horizontal="center" vertical="center" wrapText="1"/>
    </xf>
    <xf numFmtId="49" fontId="0" fillId="2" borderId="1" xfId="1" applyNumberFormat="1" applyFont="1" applyFill="1" applyBorder="1" applyAlignment="1" applyProtection="1">
      <alignment horizontal="center" vertical="center" wrapText="1"/>
    </xf>
    <xf numFmtId="166" fontId="0" fillId="2" borderId="1" xfId="1" applyNumberFormat="1" applyFont="1" applyFill="1" applyBorder="1" applyAlignment="1" applyProtection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0" fontId="32" fillId="6" borderId="0" xfId="0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49" fontId="0" fillId="0" borderId="1" xfId="1" applyNumberFormat="1" applyFont="1" applyBorder="1" applyAlignment="1" applyProtection="1">
      <alignment horizontal="center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2" fillId="5" borderId="1" xfId="1" applyFill="1" applyBorder="1" applyAlignment="1" applyProtection="1">
      <alignment horizontal="center" vertical="center" wrapText="1"/>
    </xf>
    <xf numFmtId="16" fontId="0" fillId="2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23" fillId="2" borderId="1" xfId="1" applyNumberFormat="1" applyFont="1" applyFill="1" applyBorder="1" applyAlignment="1" applyProtection="1">
      <alignment horizontal="center" vertical="center" wrapText="1"/>
    </xf>
    <xf numFmtId="0" fontId="27" fillId="6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49" fontId="27" fillId="6" borderId="4" xfId="0" applyNumberFormat="1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49" fontId="0" fillId="5" borderId="4" xfId="0" applyNumberForma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 wrapText="1"/>
    </xf>
    <xf numFmtId="166" fontId="26" fillId="6" borderId="1" xfId="0" applyNumberFormat="1" applyFont="1" applyFill="1" applyBorder="1" applyAlignment="1">
      <alignment horizontal="center" vertical="center" wrapText="1"/>
    </xf>
    <xf numFmtId="49" fontId="2" fillId="0" borderId="1" xfId="1" applyNumberFormat="1" applyBorder="1" applyAlignment="1" applyProtection="1">
      <alignment horizontal="center" vertical="center" wrapText="1"/>
    </xf>
    <xf numFmtId="49" fontId="2" fillId="0" borderId="1" xfId="1" applyNumberFormat="1" applyBorder="1" applyAlignment="1" applyProtection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2" fillId="0" borderId="0" xfId="1" applyAlignment="1" applyProtection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25" fillId="0" borderId="1" xfId="1" applyNumberFormat="1" applyFont="1" applyBorder="1" applyAlignment="1" applyProtection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5" fillId="0" borderId="1" xfId="1" applyNumberFormat="1" applyFont="1" applyBorder="1" applyAlignment="1" applyProtection="1">
      <alignment horizontal="center" vertical="center" wrapText="1"/>
    </xf>
    <xf numFmtId="0" fontId="2" fillId="2" borderId="1" xfId="1" applyFill="1" applyBorder="1" applyAlignment="1" applyProtection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39" fillId="0" borderId="0" xfId="0" applyFont="1"/>
    <xf numFmtId="16" fontId="0" fillId="0" borderId="1" xfId="0" applyNumberFormat="1" applyBorder="1" applyAlignment="1">
      <alignment horizontal="center" vertical="center" wrapText="1"/>
    </xf>
    <xf numFmtId="49" fontId="23" fillId="2" borderId="1" xfId="1" applyNumberFormat="1" applyFont="1" applyFill="1" applyBorder="1" applyAlignment="1" applyProtection="1">
      <alignment horizontal="center" vertical="center" wrapText="1"/>
    </xf>
    <xf numFmtId="0" fontId="25" fillId="0" borderId="2" xfId="1" applyFont="1" applyBorder="1" applyAlignment="1" applyProtection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2" fillId="0" borderId="1" xfId="1" applyNumberFormat="1" applyBorder="1" applyAlignment="1" applyProtection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/>
    </xf>
    <xf numFmtId="49" fontId="26" fillId="6" borderId="1" xfId="0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0" fontId="2" fillId="0" borderId="1" xfId="1" applyBorder="1" applyAlignment="1" applyProtection="1">
      <alignment horizontal="center"/>
    </xf>
    <xf numFmtId="0" fontId="0" fillId="0" borderId="0" xfId="0" applyAlignment="1">
      <alignment horizontal="center" vertical="top" wrapText="1"/>
    </xf>
    <xf numFmtId="49" fontId="0" fillId="0" borderId="0" xfId="0" applyNumberFormat="1" applyAlignment="1">
      <alignment horizontal="center" vertical="top" wrapText="1"/>
    </xf>
    <xf numFmtId="49" fontId="32" fillId="6" borderId="0" xfId="0" applyNumberFormat="1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top" wrapText="1"/>
    </xf>
    <xf numFmtId="49" fontId="27" fillId="6" borderId="3" xfId="0" applyNumberFormat="1" applyFont="1" applyFill="1" applyBorder="1" applyAlignment="1">
      <alignment horizontal="center" vertical="center" wrapText="1"/>
    </xf>
    <xf numFmtId="14" fontId="27" fillId="6" borderId="3" xfId="0" applyNumberFormat="1" applyFont="1" applyFill="1" applyBorder="1" applyAlignment="1">
      <alignment horizontal="center" vertical="center" wrapText="1"/>
    </xf>
    <xf numFmtId="0" fontId="40" fillId="0" borderId="1" xfId="1" applyFont="1" applyBorder="1" applyAlignment="1" applyProtection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41" fillId="0" borderId="1" xfId="0" applyFont="1" applyBorder="1"/>
    <xf numFmtId="0" fontId="1" fillId="0" borderId="1" xfId="0" applyFont="1" applyBorder="1" applyAlignment="1">
      <alignment horizontal="center" vertical="center"/>
    </xf>
    <xf numFmtId="0" fontId="42" fillId="0" borderId="0" xfId="0" applyFont="1" applyAlignment="1">
      <alignment horizontal="justify" vertical="center" wrapText="1"/>
    </xf>
    <xf numFmtId="0" fontId="5" fillId="0" borderId="0" xfId="0" applyFont="1" applyAlignment="1">
      <alignment wrapText="1"/>
    </xf>
    <xf numFmtId="15" fontId="0" fillId="0" borderId="3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5" fillId="0" borderId="1" xfId="0" applyFont="1" applyBorder="1" applyAlignment="1">
      <alignment horizontal="center" vertical="center"/>
    </xf>
    <xf numFmtId="49" fontId="16" fillId="0" borderId="0" xfId="0" applyNumberFormat="1" applyFont="1"/>
    <xf numFmtId="49" fontId="33" fillId="0" borderId="1" xfId="0" applyNumberFormat="1" applyFont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 wrapText="1"/>
    </xf>
    <xf numFmtId="49" fontId="33" fillId="0" borderId="1" xfId="0" applyNumberFormat="1" applyFont="1" applyBorder="1" applyAlignment="1">
      <alignment horizontal="center"/>
    </xf>
    <xf numFmtId="0" fontId="33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0" fontId="43" fillId="0" borderId="1" xfId="0" applyFont="1" applyBorder="1" applyAlignment="1">
      <alignment horizontal="center" wrapText="1"/>
    </xf>
    <xf numFmtId="167" fontId="43" fillId="0" borderId="1" xfId="0" applyNumberFormat="1" applyFont="1" applyBorder="1" applyAlignment="1">
      <alignment horizontal="center" wrapText="1"/>
    </xf>
    <xf numFmtId="1" fontId="33" fillId="0" borderId="1" xfId="0" applyNumberFormat="1" applyFont="1" applyBorder="1" applyAlignment="1">
      <alignment horizontal="center" vertical="center" wrapText="1"/>
    </xf>
    <xf numFmtId="1" fontId="33" fillId="0" borderId="1" xfId="0" quotePrefix="1" applyNumberFormat="1" applyFont="1" applyBorder="1" applyAlignment="1">
      <alignment horizontal="center" vertical="center" wrapText="1"/>
    </xf>
    <xf numFmtId="1" fontId="49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43" fillId="0" borderId="1" xfId="0" applyFont="1" applyBorder="1" applyAlignment="1">
      <alignment horizontal="left" wrapText="1"/>
    </xf>
    <xf numFmtId="15" fontId="43" fillId="0" borderId="1" xfId="0" applyNumberFormat="1" applyFont="1" applyBorder="1" applyAlignment="1">
      <alignment horizontal="center" wrapText="1"/>
    </xf>
    <xf numFmtId="0" fontId="43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left" vertical="center" wrapText="1" readingOrder="1"/>
    </xf>
    <xf numFmtId="1" fontId="49" fillId="0" borderId="1" xfId="0" quotePrefix="1" applyNumberFormat="1" applyFont="1" applyBorder="1" applyAlignment="1">
      <alignment horizontal="center" wrapText="1"/>
    </xf>
    <xf numFmtId="14" fontId="0" fillId="0" borderId="0" xfId="0" applyNumberFormat="1"/>
    <xf numFmtId="0" fontId="0" fillId="0" borderId="2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49" fontId="0" fillId="0" borderId="7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wrapText="1"/>
    </xf>
    <xf numFmtId="14" fontId="0" fillId="0" borderId="5" xfId="0" applyNumberFormat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49" fontId="0" fillId="10" borderId="1" xfId="0" applyNumberForma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wrapText="1"/>
    </xf>
    <xf numFmtId="0" fontId="0" fillId="10" borderId="2" xfId="0" applyFill="1" applyBorder="1" applyAlignment="1">
      <alignment wrapText="1"/>
    </xf>
    <xf numFmtId="14" fontId="0" fillId="10" borderId="1" xfId="0" applyNumberFormat="1" applyFill="1" applyBorder="1" applyAlignment="1">
      <alignment horizontal="center" wrapText="1"/>
    </xf>
    <xf numFmtId="0" fontId="0" fillId="10" borderId="4" xfId="0" applyFill="1" applyBorder="1" applyAlignment="1">
      <alignment horizontal="center" vertical="center" wrapText="1"/>
    </xf>
    <xf numFmtId="49" fontId="2" fillId="10" borderId="1" xfId="1" applyNumberFormat="1" applyFill="1" applyBorder="1" applyAlignment="1" applyProtection="1">
      <alignment horizontal="center" vertical="center" wrapText="1"/>
    </xf>
    <xf numFmtId="0" fontId="0" fillId="10" borderId="0" xfId="0" applyFill="1" applyAlignment="1">
      <alignment wrapText="1"/>
    </xf>
    <xf numFmtId="0" fontId="0" fillId="10" borderId="0" xfId="0" applyFill="1"/>
    <xf numFmtId="15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168" fontId="28" fillId="6" borderId="1" xfId="0" applyNumberFormat="1" applyFont="1" applyFill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168" fontId="0" fillId="5" borderId="1" xfId="0" applyNumberFormat="1" applyFill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center" vertical="center" wrapText="1"/>
    </xf>
    <xf numFmtId="168" fontId="10" fillId="0" borderId="1" xfId="0" applyNumberFormat="1" applyFont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 vertical="center" wrapText="1"/>
    </xf>
    <xf numFmtId="168" fontId="12" fillId="0" borderId="1" xfId="0" applyNumberFormat="1" applyFont="1" applyBorder="1" applyAlignment="1">
      <alignment horizontal="center" vertical="center" wrapText="1"/>
    </xf>
    <xf numFmtId="168" fontId="9" fillId="0" borderId="1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1" fontId="0" fillId="0" borderId="1" xfId="0" applyNumberFormat="1" applyBorder="1"/>
    <xf numFmtId="168" fontId="0" fillId="0" borderId="1" xfId="0" applyNumberFormat="1" applyBorder="1"/>
    <xf numFmtId="2" fontId="0" fillId="0" borderId="1" xfId="0" applyNumberFormat="1" applyBorder="1"/>
    <xf numFmtId="168" fontId="0" fillId="0" borderId="1" xfId="0" quotePrefix="1" applyNumberFormat="1" applyBorder="1" applyAlignment="1">
      <alignment horizontal="center" vertical="center" wrapText="1"/>
    </xf>
    <xf numFmtId="0" fontId="44" fillId="0" borderId="1" xfId="0" applyFont="1" applyBorder="1" applyAlignment="1">
      <alignment horizontal="center" wrapText="1"/>
    </xf>
    <xf numFmtId="0" fontId="43" fillId="0" borderId="1" xfId="0" quotePrefix="1" applyFont="1" applyBorder="1" applyAlignment="1">
      <alignment horizontal="center" vertical="center" wrapText="1"/>
    </xf>
    <xf numFmtId="0" fontId="43" fillId="0" borderId="1" xfId="0" quotePrefix="1" applyFont="1" applyBorder="1" applyAlignment="1">
      <alignment horizontal="center" wrapText="1"/>
    </xf>
    <xf numFmtId="14" fontId="43" fillId="0" borderId="1" xfId="0" applyNumberFormat="1" applyFont="1" applyBorder="1" applyAlignment="1">
      <alignment horizontal="center" wrapText="1"/>
    </xf>
    <xf numFmtId="0" fontId="51" fillId="6" borderId="1" xfId="0" applyFont="1" applyFill="1" applyBorder="1" applyAlignment="1">
      <alignment horizontal="center" vertical="center" wrapText="1"/>
    </xf>
    <xf numFmtId="49" fontId="51" fillId="6" borderId="1" xfId="0" applyNumberFormat="1" applyFont="1" applyFill="1" applyBorder="1" applyAlignment="1">
      <alignment horizontal="center" vertical="center" wrapText="1"/>
    </xf>
    <xf numFmtId="167" fontId="51" fillId="6" borderId="1" xfId="0" applyNumberFormat="1" applyFont="1" applyFill="1" applyBorder="1" applyAlignment="1">
      <alignment horizontal="center" vertical="center" wrapText="1"/>
    </xf>
    <xf numFmtId="14" fontId="51" fillId="6" borderId="1" xfId="0" applyNumberFormat="1" applyFont="1" applyFill="1" applyBorder="1" applyAlignment="1">
      <alignment horizontal="center" vertical="center" wrapText="1"/>
    </xf>
    <xf numFmtId="1" fontId="51" fillId="6" borderId="1" xfId="0" applyNumberFormat="1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wrapText="1"/>
    </xf>
    <xf numFmtId="0" fontId="43" fillId="2" borderId="1" xfId="0" applyFont="1" applyFill="1" applyBorder="1" applyAlignment="1">
      <alignment horizontal="center" vertical="center" wrapText="1"/>
    </xf>
    <xf numFmtId="49" fontId="43" fillId="2" borderId="1" xfId="0" applyNumberFormat="1" applyFont="1" applyFill="1" applyBorder="1" applyAlignment="1">
      <alignment horizontal="center" vertical="center" wrapText="1"/>
    </xf>
    <xf numFmtId="167" fontId="43" fillId="2" borderId="1" xfId="0" applyNumberFormat="1" applyFont="1" applyFill="1" applyBorder="1" applyAlignment="1">
      <alignment horizontal="center" vertical="center" wrapText="1"/>
    </xf>
    <xf numFmtId="14" fontId="43" fillId="2" borderId="1" xfId="0" applyNumberFormat="1" applyFont="1" applyFill="1" applyBorder="1" applyAlignment="1">
      <alignment horizontal="center" vertical="center" wrapText="1"/>
    </xf>
    <xf numFmtId="0" fontId="53" fillId="0" borderId="1" xfId="1" applyFont="1" applyBorder="1" applyAlignment="1" applyProtection="1">
      <alignment horizontal="center" vertical="center" wrapText="1"/>
    </xf>
    <xf numFmtId="1" fontId="43" fillId="0" borderId="1" xfId="0" applyNumberFormat="1" applyFont="1" applyBorder="1" applyAlignment="1">
      <alignment horizontal="center" vertical="center" wrapText="1"/>
    </xf>
    <xf numFmtId="1" fontId="43" fillId="5" borderId="1" xfId="0" applyNumberFormat="1" applyFont="1" applyFill="1" applyBorder="1" applyAlignment="1">
      <alignment horizontal="center" vertical="center" wrapText="1"/>
    </xf>
    <xf numFmtId="0" fontId="43" fillId="5" borderId="1" xfId="0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49" fontId="56" fillId="2" borderId="1" xfId="0" applyNumberFormat="1" applyFont="1" applyFill="1" applyBorder="1" applyAlignment="1">
      <alignment horizontal="center" vertical="center" wrapText="1"/>
    </xf>
    <xf numFmtId="167" fontId="56" fillId="2" borderId="1" xfId="0" applyNumberFormat="1" applyFont="1" applyFill="1" applyBorder="1" applyAlignment="1">
      <alignment horizontal="center" vertical="center" wrapText="1"/>
    </xf>
    <xf numFmtId="14" fontId="56" fillId="2" borderId="1" xfId="0" applyNumberFormat="1" applyFont="1" applyFill="1" applyBorder="1" applyAlignment="1">
      <alignment horizontal="center" vertical="center" wrapText="1"/>
    </xf>
    <xf numFmtId="0" fontId="57" fillId="0" borderId="1" xfId="1" applyFont="1" applyBorder="1" applyAlignment="1" applyProtection="1">
      <alignment horizontal="center" vertical="center" wrapText="1"/>
    </xf>
    <xf numFmtId="0" fontId="43" fillId="4" borderId="1" xfId="0" applyFont="1" applyFill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1" fontId="56" fillId="0" borderId="1" xfId="0" applyNumberFormat="1" applyFont="1" applyBorder="1" applyAlignment="1">
      <alignment horizontal="center" vertical="center" wrapText="1"/>
    </xf>
    <xf numFmtId="3" fontId="43" fillId="2" borderId="1" xfId="0" applyNumberFormat="1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 wrapText="1"/>
    </xf>
    <xf numFmtId="49" fontId="52" fillId="2" borderId="1" xfId="0" applyNumberFormat="1" applyFont="1" applyFill="1" applyBorder="1" applyAlignment="1">
      <alignment horizontal="center" vertical="center" wrapText="1"/>
    </xf>
    <xf numFmtId="167" fontId="52" fillId="2" borderId="1" xfId="0" applyNumberFormat="1" applyFont="1" applyFill="1" applyBorder="1" applyAlignment="1">
      <alignment horizontal="center" vertical="center" wrapText="1"/>
    </xf>
    <xf numFmtId="14" fontId="52" fillId="2" borderId="1" xfId="0" applyNumberFormat="1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1" fontId="54" fillId="0" borderId="1" xfId="0" applyNumberFormat="1" applyFont="1" applyBorder="1" applyAlignment="1">
      <alignment horizontal="center" vertical="center" wrapText="1"/>
    </xf>
    <xf numFmtId="1" fontId="60" fillId="0" borderId="1" xfId="0" applyNumberFormat="1" applyFont="1" applyBorder="1" applyAlignment="1">
      <alignment horizontal="center" vertical="center" wrapText="1"/>
    </xf>
    <xf numFmtId="1" fontId="43" fillId="0" borderId="1" xfId="0" applyNumberFormat="1" applyFont="1" applyBorder="1" applyAlignment="1">
      <alignment horizontal="center" wrapText="1"/>
    </xf>
    <xf numFmtId="0" fontId="54" fillId="2" borderId="1" xfId="0" applyFont="1" applyFill="1" applyBorder="1" applyAlignment="1">
      <alignment horizontal="center" vertical="center" wrapText="1"/>
    </xf>
    <xf numFmtId="49" fontId="54" fillId="2" borderId="1" xfId="0" applyNumberFormat="1" applyFont="1" applyFill="1" applyBorder="1" applyAlignment="1">
      <alignment horizontal="center" vertical="center" wrapText="1"/>
    </xf>
    <xf numFmtId="167" fontId="54" fillId="2" borderId="1" xfId="0" applyNumberFormat="1" applyFont="1" applyFill="1" applyBorder="1" applyAlignment="1">
      <alignment horizontal="center" vertical="center" wrapText="1"/>
    </xf>
    <xf numFmtId="14" fontId="54" fillId="2" borderId="1" xfId="0" applyNumberFormat="1" applyFont="1" applyFill="1" applyBorder="1" applyAlignment="1">
      <alignment horizontal="center" vertical="center" wrapText="1"/>
    </xf>
    <xf numFmtId="1" fontId="52" fillId="0" borderId="1" xfId="0" applyNumberFormat="1" applyFont="1" applyBorder="1" applyAlignment="1">
      <alignment horizontal="center" vertical="center" wrapText="1"/>
    </xf>
    <xf numFmtId="0" fontId="52" fillId="0" borderId="1" xfId="1" applyFont="1" applyBorder="1" applyAlignment="1" applyProtection="1">
      <alignment horizontal="center" vertical="center" wrapText="1"/>
    </xf>
    <xf numFmtId="14" fontId="43" fillId="0" borderId="1" xfId="0" applyNumberFormat="1" applyFont="1" applyBorder="1" applyAlignment="1">
      <alignment horizontal="center" vertical="center" wrapText="1"/>
    </xf>
    <xf numFmtId="49" fontId="43" fillId="2" borderId="1" xfId="0" applyNumberFormat="1" applyFont="1" applyFill="1" applyBorder="1" applyAlignment="1">
      <alignment horizontal="center" vertical="top" wrapText="1"/>
    </xf>
    <xf numFmtId="49" fontId="43" fillId="0" borderId="1" xfId="0" applyNumberFormat="1" applyFont="1" applyBorder="1" applyAlignment="1">
      <alignment horizontal="center" vertical="center" wrapText="1"/>
    </xf>
    <xf numFmtId="167" fontId="43" fillId="0" borderId="1" xfId="0" applyNumberFormat="1" applyFont="1" applyBorder="1" applyAlignment="1">
      <alignment horizontal="center" vertical="center" wrapText="1"/>
    </xf>
    <xf numFmtId="1" fontId="43" fillId="2" borderId="1" xfId="0" applyNumberFormat="1" applyFont="1" applyFill="1" applyBorder="1" applyAlignment="1">
      <alignment horizontal="center" vertical="center" wrapText="1"/>
    </xf>
    <xf numFmtId="3" fontId="43" fillId="0" borderId="1" xfId="0" applyNumberFormat="1" applyFont="1" applyBorder="1" applyAlignment="1">
      <alignment horizontal="center" vertical="center" wrapText="1"/>
    </xf>
    <xf numFmtId="15" fontId="43" fillId="0" borderId="1" xfId="0" applyNumberFormat="1" applyFont="1" applyBorder="1" applyAlignment="1">
      <alignment horizontal="center" vertical="center" wrapText="1"/>
    </xf>
    <xf numFmtId="0" fontId="57" fillId="0" borderId="1" xfId="1" applyFont="1" applyBorder="1" applyAlignment="1" applyProtection="1">
      <alignment horizontal="center" wrapText="1"/>
    </xf>
    <xf numFmtId="0" fontId="52" fillId="8" borderId="1" xfId="0" applyFont="1" applyFill="1" applyBorder="1" applyAlignment="1">
      <alignment horizontal="center" wrapText="1"/>
    </xf>
    <xf numFmtId="0" fontId="43" fillId="8" borderId="1" xfId="0" applyFont="1" applyFill="1" applyBorder="1" applyAlignment="1">
      <alignment horizontal="center" vertical="center" wrapText="1"/>
    </xf>
    <xf numFmtId="49" fontId="43" fillId="8" borderId="1" xfId="0" applyNumberFormat="1" applyFont="1" applyFill="1" applyBorder="1" applyAlignment="1">
      <alignment horizontal="center" vertical="center" wrapText="1"/>
    </xf>
    <xf numFmtId="167" fontId="43" fillId="8" borderId="1" xfId="0" applyNumberFormat="1" applyFont="1" applyFill="1" applyBorder="1" applyAlignment="1">
      <alignment horizontal="center" vertical="center" wrapText="1"/>
    </xf>
    <xf numFmtId="14" fontId="43" fillId="8" borderId="1" xfId="0" applyNumberFormat="1" applyFont="1" applyFill="1" applyBorder="1" applyAlignment="1">
      <alignment horizontal="center" vertical="center" wrapText="1"/>
    </xf>
    <xf numFmtId="1" fontId="43" fillId="8" borderId="1" xfId="0" applyNumberFormat="1" applyFont="1" applyFill="1" applyBorder="1" applyAlignment="1">
      <alignment horizontal="center" vertical="center" wrapText="1"/>
    </xf>
    <xf numFmtId="0" fontId="52" fillId="0" borderId="1" xfId="0" applyFont="1" applyBorder="1" applyAlignment="1">
      <alignment horizontal="center" wrapText="1"/>
    </xf>
    <xf numFmtId="1" fontId="43" fillId="0" borderId="1" xfId="0" quotePrefix="1" applyNumberFormat="1" applyFont="1" applyBorder="1" applyAlignment="1">
      <alignment horizontal="center" vertical="center" wrapText="1"/>
    </xf>
    <xf numFmtId="3" fontId="0" fillId="0" borderId="1" xfId="0" applyNumberFormat="1" applyBorder="1"/>
    <xf numFmtId="0" fontId="61" fillId="8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49" fontId="0" fillId="11" borderId="1" xfId="0" applyNumberForma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2" fillId="11" borderId="1" xfId="1" applyFill="1" applyBorder="1" applyAlignment="1" applyProtection="1">
      <alignment horizontal="center" vertical="center" wrapText="1"/>
    </xf>
    <xf numFmtId="168" fontId="0" fillId="11" borderId="1" xfId="0" applyNumberFormat="1" applyFill="1" applyBorder="1" applyAlignment="1">
      <alignment horizontal="center" vertical="center" wrapText="1"/>
    </xf>
    <xf numFmtId="0" fontId="0" fillId="11" borderId="0" xfId="0" applyFill="1"/>
    <xf numFmtId="0" fontId="25" fillId="11" borderId="1" xfId="1" applyFont="1" applyFill="1" applyBorder="1" applyAlignment="1" applyProtection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43" fillId="0" borderId="1" xfId="0" applyFont="1" applyBorder="1" applyAlignment="1">
      <alignment horizontal="center"/>
    </xf>
    <xf numFmtId="14" fontId="43" fillId="0" borderId="1" xfId="0" applyNumberFormat="1" applyFont="1" applyBorder="1" applyAlignment="1">
      <alignment horizontal="center"/>
    </xf>
    <xf numFmtId="0" fontId="62" fillId="12" borderId="1" xfId="0" applyFont="1" applyFill="1" applyBorder="1" applyAlignment="1">
      <alignment vertical="center" wrapText="1"/>
    </xf>
    <xf numFmtId="0" fontId="62" fillId="12" borderId="1" xfId="0" applyFont="1" applyFill="1" applyBorder="1" applyAlignment="1">
      <alignment horizontal="right" vertical="center" wrapText="1"/>
    </xf>
    <xf numFmtId="0" fontId="63" fillId="12" borderId="1" xfId="0" applyFont="1" applyFill="1" applyBorder="1" applyAlignment="1">
      <alignment vertical="center" wrapText="1"/>
    </xf>
    <xf numFmtId="0" fontId="63" fillId="12" borderId="1" xfId="0" applyFont="1" applyFill="1" applyBorder="1" applyAlignment="1">
      <alignment horizontal="right" vertical="center" wrapText="1"/>
    </xf>
    <xf numFmtId="0" fontId="29" fillId="2" borderId="1" xfId="0" applyFont="1" applyFill="1" applyBorder="1" applyAlignment="1">
      <alignment horizontal="center"/>
    </xf>
    <xf numFmtId="0" fontId="3" fillId="0" borderId="1" xfId="0" applyFont="1" applyBorder="1"/>
    <xf numFmtId="0" fontId="0" fillId="8" borderId="1" xfId="0" applyFill="1" applyBorder="1"/>
    <xf numFmtId="0" fontId="62" fillId="3" borderId="1" xfId="0" applyFont="1" applyFill="1" applyBorder="1" applyAlignment="1">
      <alignment vertical="center" wrapText="1"/>
    </xf>
    <xf numFmtId="167" fontId="0" fillId="2" borderId="1" xfId="0" applyNumberFormat="1" applyFill="1" applyBorder="1" applyAlignment="1">
      <alignment horizontal="center" vertical="center"/>
    </xf>
    <xf numFmtId="0" fontId="63" fillId="3" borderId="1" xfId="0" applyFont="1" applyFill="1" applyBorder="1" applyAlignment="1">
      <alignment vertical="center" wrapText="1"/>
    </xf>
    <xf numFmtId="14" fontId="63" fillId="3" borderId="1" xfId="0" applyNumberFormat="1" applyFont="1" applyFill="1" applyBorder="1" applyAlignment="1">
      <alignment horizontal="right" vertical="center" wrapText="1"/>
    </xf>
    <xf numFmtId="0" fontId="63" fillId="3" borderId="1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43" fillId="10" borderId="1" xfId="0" applyFont="1" applyFill="1" applyBorder="1" applyAlignment="1">
      <alignment wrapText="1"/>
    </xf>
    <xf numFmtId="14" fontId="43" fillId="10" borderId="1" xfId="0" applyNumberFormat="1" applyFont="1" applyFill="1" applyBorder="1" applyAlignment="1">
      <alignment horizontal="right" wrapText="1"/>
    </xf>
    <xf numFmtId="0" fontId="43" fillId="10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3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theme="3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3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3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3"/>
      </font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3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2019300</xdr:colOff>
      <xdr:row>15</xdr:row>
      <xdr:rowOff>9525</xdr:rowOff>
    </xdr:from>
    <xdr:to>
      <xdr:col>3</xdr:col>
      <xdr:colOff>885825</xdr:colOff>
      <xdr:row>19</xdr:row>
      <xdr:rowOff>161925</xdr:rowOff>
    </xdr:to>
    <xdr:sp macro="" textlink="">
      <xdr:nvSpPr>
        <xdr:cNvPr id="2049" name="Text Box 2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 txBox="1">
          <a:spLocks noChangeArrowheads="1"/>
        </xdr:cNvSpPr>
      </xdr:nvSpPr>
      <xdr:spPr bwMode="auto">
        <a:xfrm>
          <a:off x="4810125" y="3095625"/>
          <a:ext cx="91440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82</xdr:row>
      <xdr:rowOff>0</xdr:rowOff>
    </xdr:from>
    <xdr:ext cx="11542" cy="58799"/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>
          <a:spLocks noChangeArrowheads="1"/>
        </xdr:cNvSpPr>
      </xdr:nvSpPr>
      <xdr:spPr bwMode="auto">
        <a:xfrm>
          <a:off x="504825" y="6248400"/>
          <a:ext cx="11542" cy="587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400" b="0" i="0" strike="noStrike">
              <a:solidFill>
                <a:srgbClr val="000000"/>
              </a:solidFill>
              <a:latin typeface="Perpetua"/>
            </a:rPr>
            <a:t> </a:t>
          </a:r>
        </a:p>
      </xdr:txBody>
    </xdr:sp>
    <xdr:clientData/>
  </xdr:oneCellAnchor>
  <xdr:oneCellAnchor>
    <xdr:from>
      <xdr:col>2</xdr:col>
      <xdr:colOff>2019300</xdr:colOff>
      <xdr:row>203</xdr:row>
      <xdr:rowOff>0</xdr:rowOff>
    </xdr:from>
    <xdr:ext cx="190500" cy="285750"/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>
          <a:spLocks noChangeArrowheads="1"/>
        </xdr:cNvSpPr>
      </xdr:nvSpPr>
      <xdr:spPr bwMode="auto">
        <a:xfrm>
          <a:off x="4810125" y="11820525"/>
          <a:ext cx="190500" cy="285750"/>
        </a:xfrm>
        <a:prstGeom prst="roundRect">
          <a:avLst>
            <a:gd name="adj" fmla="val 16667"/>
          </a:avLst>
        </a:prstGeom>
        <a:solidFill>
          <a:srgbClr val="FFFFFF">
            <a:alpha val="0"/>
          </a:srgbClr>
        </a:solidFill>
        <a:ln w="9525">
          <a:noFill/>
          <a:round/>
          <a:headEnd/>
          <a:tailEnd/>
        </a:ln>
      </xdr:spPr>
    </xdr:sp>
    <xdr:clientData/>
  </xdr:oneCellAnchor>
  <xdr:twoCellAnchor>
    <xdr:from>
      <xdr:col>3</xdr:col>
      <xdr:colOff>981075</xdr:colOff>
      <xdr:row>59</xdr:row>
      <xdr:rowOff>0</xdr:rowOff>
    </xdr:from>
    <xdr:to>
      <xdr:col>3</xdr:col>
      <xdr:colOff>2171700</xdr:colOff>
      <xdr:row>64</xdr:row>
      <xdr:rowOff>47625</xdr:rowOff>
    </xdr:to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>
          <a:spLocks noChangeArrowheads="1"/>
        </xdr:cNvSpPr>
      </xdr:nvSpPr>
      <xdr:spPr bwMode="auto">
        <a:xfrm>
          <a:off x="5934075" y="13344525"/>
          <a:ext cx="1190625" cy="1428750"/>
        </a:xfrm>
        <a:prstGeom prst="rect">
          <a:avLst/>
        </a:prstGeom>
        <a:noFill/>
        <a:ln w="76200">
          <a:noFill/>
          <a:miter lim="800000"/>
          <a:headEnd/>
          <a:tailEnd/>
        </a:ln>
        <a:effectLst>
          <a:outerShdw dist="107763" dir="2700000" algn="ctr" rotWithShape="0">
            <a:srgbClr val="2F6EBE">
              <a:alpha val="50000"/>
            </a:srgbClr>
          </a:outerShdw>
        </a:effec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2019300</xdr:colOff>
      <xdr:row>15</xdr:row>
      <xdr:rowOff>9525</xdr:rowOff>
    </xdr:from>
    <xdr:to>
      <xdr:col>3</xdr:col>
      <xdr:colOff>885825</xdr:colOff>
      <xdr:row>19</xdr:row>
      <xdr:rowOff>161925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4400550" y="2867025"/>
          <a:ext cx="3495675" cy="1104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2019300</xdr:colOff>
      <xdr:row>209</xdr:row>
      <xdr:rowOff>0</xdr:rowOff>
    </xdr:from>
    <xdr:ext cx="190500" cy="285750"/>
    <xdr:sp macro="" textlink="">
      <xdr:nvSpPr>
        <xdr:cNvPr id="3" name="AutoShape 9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4400550" y="43434000"/>
          <a:ext cx="190500" cy="285750"/>
        </a:xfrm>
        <a:prstGeom prst="roundRect">
          <a:avLst>
            <a:gd name="adj" fmla="val 16667"/>
          </a:avLst>
        </a:prstGeom>
        <a:solidFill>
          <a:srgbClr val="FFFFFF">
            <a:alpha val="0"/>
          </a:srgbClr>
        </a:solidFill>
        <a:ln w="9525">
          <a:noFill/>
          <a:round/>
          <a:headEnd/>
          <a:tailEnd/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2019300</xdr:colOff>
      <xdr:row>15</xdr:row>
      <xdr:rowOff>9525</xdr:rowOff>
    </xdr:from>
    <xdr:to>
      <xdr:col>3</xdr:col>
      <xdr:colOff>885825</xdr:colOff>
      <xdr:row>18</xdr:row>
      <xdr:rowOff>161925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4362450" y="3248025"/>
          <a:ext cx="3552825" cy="1104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2019300</xdr:colOff>
      <xdr:row>15</xdr:row>
      <xdr:rowOff>9525</xdr:rowOff>
    </xdr:from>
    <xdr:to>
      <xdr:col>3</xdr:col>
      <xdr:colOff>885825</xdr:colOff>
      <xdr:row>19</xdr:row>
      <xdr:rowOff>161925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4276725" y="3295650"/>
          <a:ext cx="3409950" cy="1314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2019300</xdr:colOff>
      <xdr:row>15</xdr:row>
      <xdr:rowOff>9525</xdr:rowOff>
    </xdr:from>
    <xdr:to>
      <xdr:col>3</xdr:col>
      <xdr:colOff>885825</xdr:colOff>
      <xdr:row>18</xdr:row>
      <xdr:rowOff>161925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4114800" y="3886200"/>
          <a:ext cx="358140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2019300</xdr:colOff>
      <xdr:row>15</xdr:row>
      <xdr:rowOff>9525</xdr:rowOff>
    </xdr:from>
    <xdr:to>
      <xdr:col>3</xdr:col>
      <xdr:colOff>885825</xdr:colOff>
      <xdr:row>19</xdr:row>
      <xdr:rowOff>161925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4352925" y="3105150"/>
          <a:ext cx="3419475" cy="1295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2019300</xdr:colOff>
      <xdr:row>15</xdr:row>
      <xdr:rowOff>9525</xdr:rowOff>
    </xdr:from>
    <xdr:to>
      <xdr:col>3</xdr:col>
      <xdr:colOff>885825</xdr:colOff>
      <xdr:row>19</xdr:row>
      <xdr:rowOff>161925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4105275" y="3057525"/>
          <a:ext cx="374332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2019300</xdr:colOff>
      <xdr:row>15</xdr:row>
      <xdr:rowOff>9525</xdr:rowOff>
    </xdr:from>
    <xdr:to>
      <xdr:col>3</xdr:col>
      <xdr:colOff>885825</xdr:colOff>
      <xdr:row>19</xdr:row>
      <xdr:rowOff>161925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4114800" y="3886200"/>
          <a:ext cx="358140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2019300</xdr:colOff>
      <xdr:row>15</xdr:row>
      <xdr:rowOff>9525</xdr:rowOff>
    </xdr:from>
    <xdr:to>
      <xdr:col>3</xdr:col>
      <xdr:colOff>885825</xdr:colOff>
      <xdr:row>19</xdr:row>
      <xdr:rowOff>161925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3962400" y="3057525"/>
          <a:ext cx="335280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thoidishu@gmail.com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mailto:tasmin.sania@yahoo.com" TargetMode="External"/><Relationship Id="rId170" Type="http://schemas.openxmlformats.org/officeDocument/2006/relationships/hyperlink" Target="mailto:soton047@gmail.com" TargetMode="External"/><Relationship Id="rId268" Type="http://schemas.openxmlformats.org/officeDocument/2006/relationships/hyperlink" Target="mailto:tsultan13@yahoo.com" TargetMode="External"/><Relationship Id="rId475" Type="http://schemas.openxmlformats.org/officeDocument/2006/relationships/hyperlink" Target="mailto:ziaur.azad@gmail.com" TargetMode="External"/><Relationship Id="rId682" Type="http://schemas.openxmlformats.org/officeDocument/2006/relationships/hyperlink" Target="mailto:mijan.rashid@gmail.com" TargetMode="External"/><Relationship Id="rId128" Type="http://schemas.openxmlformats.org/officeDocument/2006/relationships/hyperlink" Target="mailto:hornss1970@gmail.com" TargetMode="External"/><Relationship Id="rId335" Type="http://schemas.openxmlformats.org/officeDocument/2006/relationships/hyperlink" Target="mailto:ana_dhk@yahoo.com" TargetMode="External"/><Relationship Id="rId542" Type="http://schemas.openxmlformats.org/officeDocument/2006/relationships/hyperlink" Target="mailto:bayezid.0350@yahoo.com" TargetMode="External"/><Relationship Id="rId987" Type="http://schemas.openxmlformats.org/officeDocument/2006/relationships/hyperlink" Target="mailto:shahed_102@yahoo.com" TargetMode="External"/><Relationship Id="rId402" Type="http://schemas.openxmlformats.org/officeDocument/2006/relationships/hyperlink" Target="mailto:jaidmonwar@gmail.com" TargetMode="External"/><Relationship Id="rId847" Type="http://schemas.openxmlformats.org/officeDocument/2006/relationships/hyperlink" Target="mailto:baniamin.ais@gmail.com" TargetMode="External"/><Relationship Id="rId1032" Type="http://schemas.openxmlformats.org/officeDocument/2006/relationships/hyperlink" Target="mailto:imranulhchowdhury@gmail.com" TargetMode="External"/><Relationship Id="rId707" Type="http://schemas.openxmlformats.org/officeDocument/2006/relationships/hyperlink" Target="mailto:monwar.acca@gmail.com" TargetMode="External"/><Relationship Id="rId914" Type="http://schemas.openxmlformats.org/officeDocument/2006/relationships/hyperlink" Target="mailto:altap.fbcci@gmail.com" TargetMode="External"/><Relationship Id="rId43" Type="http://schemas.openxmlformats.org/officeDocument/2006/relationships/hyperlink" Target="mailto:tipukhair@yahoo.com" TargetMode="External"/><Relationship Id="rId192" Type="http://schemas.openxmlformats.org/officeDocument/2006/relationships/hyperlink" Target="mailto:mohammed.ismail875@gmail.com" TargetMode="External"/><Relationship Id="rId497" Type="http://schemas.openxmlformats.org/officeDocument/2006/relationships/hyperlink" Target="mailto:waki.aqc@gmail.com" TargetMode="External"/><Relationship Id="rId357" Type="http://schemas.openxmlformats.org/officeDocument/2006/relationships/hyperlink" Target="mailto:abirdreams@gmail.com" TargetMode="External"/><Relationship Id="rId54" Type="http://schemas.openxmlformats.org/officeDocument/2006/relationships/hyperlink" Target="mailto:m.amzad.hossain@gmail.com" TargetMode="External"/><Relationship Id="rId217" Type="http://schemas.openxmlformats.org/officeDocument/2006/relationships/hyperlink" Target="mailto:iklasduais@gmail.com.com" TargetMode="External"/><Relationship Id="rId564" Type="http://schemas.openxmlformats.org/officeDocument/2006/relationships/hyperlink" Target="mailto:mohinnsu@gmail.com" TargetMode="External"/><Relationship Id="rId771" Type="http://schemas.openxmlformats.org/officeDocument/2006/relationships/hyperlink" Target="mailto:harun.rashid279@gmail.com" TargetMode="External"/><Relationship Id="rId869" Type="http://schemas.openxmlformats.org/officeDocument/2006/relationships/hyperlink" Target="mailto:imranrony195941@gmail.com" TargetMode="External"/><Relationship Id="rId424" Type="http://schemas.openxmlformats.org/officeDocument/2006/relationships/hyperlink" Target="mailto:debcu2014@gmail.com" TargetMode="External"/><Relationship Id="rId631" Type="http://schemas.openxmlformats.org/officeDocument/2006/relationships/hyperlink" Target="mailto:mdanisurrahmankhan4@gmail.com" TargetMode="External"/><Relationship Id="rId729" Type="http://schemas.openxmlformats.org/officeDocument/2006/relationships/hyperlink" Target="mailto:alamrabiul@hotmail.com" TargetMode="External"/><Relationship Id="rId1054" Type="http://schemas.openxmlformats.org/officeDocument/2006/relationships/hyperlink" Target="mailto:mdmehdishehab@gmail.com" TargetMode="External"/><Relationship Id="rId270" Type="http://schemas.openxmlformats.org/officeDocument/2006/relationships/hyperlink" Target="mailto:imam_cma@yahoo.com" TargetMode="External"/><Relationship Id="rId936" Type="http://schemas.openxmlformats.org/officeDocument/2006/relationships/hyperlink" Target="mailto:koushik.ffa@gmail.com" TargetMode="External"/><Relationship Id="rId65" Type="http://schemas.openxmlformats.org/officeDocument/2006/relationships/hyperlink" Target="mailto:annabd32@hotmail.com" TargetMode="External"/><Relationship Id="rId130" Type="http://schemas.openxmlformats.org/officeDocument/2006/relationships/hyperlink" Target="mailto:masudur1967@gmail.com" TargetMode="External"/><Relationship Id="rId368" Type="http://schemas.openxmlformats.org/officeDocument/2006/relationships/hyperlink" Target="mailto:sarfarazcma@gmail.com" TargetMode="External"/><Relationship Id="rId575" Type="http://schemas.openxmlformats.org/officeDocument/2006/relationships/hyperlink" Target="mailto:mahbubor100@gmail.com" TargetMode="External"/><Relationship Id="rId782" Type="http://schemas.openxmlformats.org/officeDocument/2006/relationships/hyperlink" Target="mailto:anik.senkp@gmail.com" TargetMode="External"/><Relationship Id="rId228" Type="http://schemas.openxmlformats.org/officeDocument/2006/relationships/hyperlink" Target="mailto:rubelpops@yahoo.com" TargetMode="External"/><Relationship Id="rId435" Type="http://schemas.openxmlformats.org/officeDocument/2006/relationships/hyperlink" Target="mailto:kibria_icma@yahoo.com" TargetMode="External"/><Relationship Id="rId642" Type="http://schemas.openxmlformats.org/officeDocument/2006/relationships/hyperlink" Target="mailto:joytosh.pal@gmail.com" TargetMode="External"/><Relationship Id="rId281" Type="http://schemas.openxmlformats.org/officeDocument/2006/relationships/hyperlink" Target="mailto:jerin.bu@gmail.com" TargetMode="External"/><Relationship Id="rId502" Type="http://schemas.openxmlformats.org/officeDocument/2006/relationships/hyperlink" Target="mailto:abdullah.bhaki@gmail.com" TargetMode="External"/><Relationship Id="rId947" Type="http://schemas.openxmlformats.org/officeDocument/2006/relationships/hyperlink" Target="mailto:tasniagp243@gmail.com" TargetMode="External"/><Relationship Id="rId76" Type="http://schemas.openxmlformats.org/officeDocument/2006/relationships/hyperlink" Target="mailto:imam_cma@yahoo.com" TargetMode="External"/><Relationship Id="rId141" Type="http://schemas.openxmlformats.org/officeDocument/2006/relationships/hyperlink" Target="mailto:snb_09@yahoo.com" TargetMode="External"/><Relationship Id="rId379" Type="http://schemas.openxmlformats.org/officeDocument/2006/relationships/hyperlink" Target="mailto:md.abubakars@yahoo.com" TargetMode="External"/><Relationship Id="rId586" Type="http://schemas.openxmlformats.org/officeDocument/2006/relationships/hyperlink" Target="mailto:matinpalash@gmail.com" TargetMode="External"/><Relationship Id="rId793" Type="http://schemas.openxmlformats.org/officeDocument/2006/relationships/hyperlink" Target="mailto:palok.awc@gmail.com" TargetMode="External"/><Relationship Id="rId807" Type="http://schemas.openxmlformats.org/officeDocument/2006/relationships/hyperlink" Target="mailto:Kashem777@yahoo.com" TargetMode="External"/><Relationship Id="rId7" Type="http://schemas.openxmlformats.org/officeDocument/2006/relationships/hyperlink" Target="mailto:farhanaeasmin53@yahoo.com" TargetMode="External"/><Relationship Id="rId239" Type="http://schemas.openxmlformats.org/officeDocument/2006/relationships/hyperlink" Target="mailto:fkhan1012@yahoo.com" TargetMode="External"/><Relationship Id="rId446" Type="http://schemas.openxmlformats.org/officeDocument/2006/relationships/hyperlink" Target="mailto:inzamanur@live.com" TargetMode="External"/><Relationship Id="rId653" Type="http://schemas.openxmlformats.org/officeDocument/2006/relationships/hyperlink" Target="mailto:peyas_11@yahoo.com" TargetMode="External"/><Relationship Id="rId292" Type="http://schemas.openxmlformats.org/officeDocument/2006/relationships/hyperlink" Target="mailto:jasimoyna@yahoo.com" TargetMode="External"/><Relationship Id="rId306" Type="http://schemas.openxmlformats.org/officeDocument/2006/relationships/hyperlink" Target="mailto:mahbublitu@gmail.com" TargetMode="External"/><Relationship Id="rId860" Type="http://schemas.openxmlformats.org/officeDocument/2006/relationships/hyperlink" Target="mailto:ahmed_zafor@yahoo.com" TargetMode="External"/><Relationship Id="rId958" Type="http://schemas.openxmlformats.org/officeDocument/2006/relationships/hyperlink" Target="mailto:sabbirn.ahmed24@gmail.com" TargetMode="External"/><Relationship Id="rId87" Type="http://schemas.openxmlformats.org/officeDocument/2006/relationships/hyperlink" Target="mailto:djohebzaman@gmail.com" TargetMode="External"/><Relationship Id="rId513" Type="http://schemas.openxmlformats.org/officeDocument/2006/relationships/hyperlink" Target="mailto:mahbub_litu@yahoo.com" TargetMode="External"/><Relationship Id="rId597" Type="http://schemas.openxmlformats.org/officeDocument/2006/relationships/hyperlink" Target="mailto:syful08@gmail.com" TargetMode="External"/><Relationship Id="rId720" Type="http://schemas.openxmlformats.org/officeDocument/2006/relationships/hyperlink" Target="mailto:mobasherkpmg@gmail.com" TargetMode="External"/><Relationship Id="rId818" Type="http://schemas.openxmlformats.org/officeDocument/2006/relationships/hyperlink" Target="mailto:munimshahriar99@gmail.com" TargetMode="External"/><Relationship Id="rId152" Type="http://schemas.openxmlformats.org/officeDocument/2006/relationships/hyperlink" Target="mailto:somadas726@gmail.com" TargetMode="External"/><Relationship Id="rId457" Type="http://schemas.openxmlformats.org/officeDocument/2006/relationships/hyperlink" Target="mailto:amrandu@gmail.com" TargetMode="External"/><Relationship Id="rId1003" Type="http://schemas.openxmlformats.org/officeDocument/2006/relationships/hyperlink" Target="mailto:mri.acca91@gmail.com" TargetMode="External"/><Relationship Id="rId664" Type="http://schemas.openxmlformats.org/officeDocument/2006/relationships/hyperlink" Target="mailto:nazmulpilot@gmail.com" TargetMode="External"/><Relationship Id="rId871" Type="http://schemas.openxmlformats.org/officeDocument/2006/relationships/hyperlink" Target="mailto:shahinalam2825@gmail.com" TargetMode="External"/><Relationship Id="rId969" Type="http://schemas.openxmlformats.org/officeDocument/2006/relationships/hyperlink" Target="mailto:jamiethossain814@gmail.com" TargetMode="External"/><Relationship Id="rId14" Type="http://schemas.openxmlformats.org/officeDocument/2006/relationships/hyperlink" Target="mailto:rqshahriar@yahoo.com" TargetMode="External"/><Relationship Id="rId317" Type="http://schemas.openxmlformats.org/officeDocument/2006/relationships/hyperlink" Target="mailto:alaminjuel.aisdu@gmail.com" TargetMode="External"/><Relationship Id="rId524" Type="http://schemas.openxmlformats.org/officeDocument/2006/relationships/hyperlink" Target="mailto:nipu471@gmail.com" TargetMode="External"/><Relationship Id="rId731" Type="http://schemas.openxmlformats.org/officeDocument/2006/relationships/hyperlink" Target="mailto:azizullah007@gmail.com" TargetMode="External"/><Relationship Id="rId98" Type="http://schemas.openxmlformats.org/officeDocument/2006/relationships/hyperlink" Target="mailto:sqzaman12@gmail.com" TargetMode="External"/><Relationship Id="rId163" Type="http://schemas.openxmlformats.org/officeDocument/2006/relationships/hyperlink" Target="mailto:yousuf.acca.bd@gmail.com" TargetMode="External"/><Relationship Id="rId370" Type="http://schemas.openxmlformats.org/officeDocument/2006/relationships/hyperlink" Target="mailto:afmrubayat@yahoo.com" TargetMode="External"/><Relationship Id="rId829" Type="http://schemas.openxmlformats.org/officeDocument/2006/relationships/hyperlink" Target="mailto:ah_cma2004@yahoo.com" TargetMode="External"/><Relationship Id="rId1014" Type="http://schemas.openxmlformats.org/officeDocument/2006/relationships/hyperlink" Target="mailto:sohagrahman01@gmail.com" TargetMode="External"/><Relationship Id="rId230" Type="http://schemas.openxmlformats.org/officeDocument/2006/relationships/hyperlink" Target="mailto:mohinnsu@gmail.com" TargetMode="External"/><Relationship Id="rId468" Type="http://schemas.openxmlformats.org/officeDocument/2006/relationships/hyperlink" Target="mailto:atiquracma@gmail.com" TargetMode="External"/><Relationship Id="rId675" Type="http://schemas.openxmlformats.org/officeDocument/2006/relationships/hyperlink" Target="mailto:mrahmanhvc@gmail.com" TargetMode="External"/><Relationship Id="rId882" Type="http://schemas.openxmlformats.org/officeDocument/2006/relationships/hyperlink" Target="mailto:sbiplob.cma@gmailcom" TargetMode="External"/><Relationship Id="rId25" Type="http://schemas.openxmlformats.org/officeDocument/2006/relationships/hyperlink" Target="mailto:jasimuuddin@gmail.com" TargetMode="External"/><Relationship Id="rId328" Type="http://schemas.openxmlformats.org/officeDocument/2006/relationships/hyperlink" Target="mailto:bksaha75@gmail.com" TargetMode="External"/><Relationship Id="rId535" Type="http://schemas.openxmlformats.org/officeDocument/2006/relationships/hyperlink" Target="mailto:tareqstill@hotmail.com" TargetMode="External"/><Relationship Id="rId742" Type="http://schemas.openxmlformats.org/officeDocument/2006/relationships/hyperlink" Target="mailto:kamhanron@gmail.com" TargetMode="External"/><Relationship Id="rId174" Type="http://schemas.openxmlformats.org/officeDocument/2006/relationships/hyperlink" Target="mailto:sakif.zrk@gmail.com" TargetMode="External"/><Relationship Id="rId381" Type="http://schemas.openxmlformats.org/officeDocument/2006/relationships/hyperlink" Target="mailto:ahsan.khan@ymail.com" TargetMode="External"/><Relationship Id="rId602" Type="http://schemas.openxmlformats.org/officeDocument/2006/relationships/hyperlink" Target="mailto:p.proshanta@gmail.com" TargetMode="External"/><Relationship Id="rId1025" Type="http://schemas.openxmlformats.org/officeDocument/2006/relationships/hyperlink" Target="mailto:sahaicmab@gmail.com" TargetMode="External"/><Relationship Id="rId241" Type="http://schemas.openxmlformats.org/officeDocument/2006/relationships/hyperlink" Target="mailto:alamprofessional@gmail.com" TargetMode="External"/><Relationship Id="rId479" Type="http://schemas.openxmlformats.org/officeDocument/2006/relationships/hyperlink" Target="mailto:camahbub2010@gmail.com" TargetMode="External"/><Relationship Id="rId686" Type="http://schemas.openxmlformats.org/officeDocument/2006/relationships/hyperlink" Target="mailto:masud578@gmail.com" TargetMode="External"/><Relationship Id="rId893" Type="http://schemas.openxmlformats.org/officeDocument/2006/relationships/hyperlink" Target="mailto:m.muhit@live.com" TargetMode="External"/><Relationship Id="rId907" Type="http://schemas.openxmlformats.org/officeDocument/2006/relationships/hyperlink" Target="mailto:shahinur2449@yahoo.com" TargetMode="External"/><Relationship Id="rId36" Type="http://schemas.openxmlformats.org/officeDocument/2006/relationships/hyperlink" Target="mailto:Jaman2007@gmail.com" TargetMode="External"/><Relationship Id="rId339" Type="http://schemas.openxmlformats.org/officeDocument/2006/relationships/hyperlink" Target="mailto:shorab1832@yahoo.com" TargetMode="External"/><Relationship Id="rId546" Type="http://schemas.openxmlformats.org/officeDocument/2006/relationships/hyperlink" Target="mailto:kcd_97@yahoo.com" TargetMode="External"/><Relationship Id="rId753" Type="http://schemas.openxmlformats.org/officeDocument/2006/relationships/hyperlink" Target="mailto:kibria.fin20@gmail.com" TargetMode="External"/><Relationship Id="rId101" Type="http://schemas.openxmlformats.org/officeDocument/2006/relationships/hyperlink" Target="mailto:nomaniaca@yahoo.com" TargetMode="External"/><Relationship Id="rId185" Type="http://schemas.openxmlformats.org/officeDocument/2006/relationships/hyperlink" Target="mailto:kwahed010@gmail.com" TargetMode="External"/><Relationship Id="rId406" Type="http://schemas.openxmlformats.org/officeDocument/2006/relationships/hyperlink" Target="mailto:rrahman76@gmail.com" TargetMode="External"/><Relationship Id="rId960" Type="http://schemas.openxmlformats.org/officeDocument/2006/relationships/hyperlink" Target="mailto:mahbub.saahir@gmail.com" TargetMode="External"/><Relationship Id="rId1036" Type="http://schemas.openxmlformats.org/officeDocument/2006/relationships/hyperlink" Target="mailto:nayanneel30@gmail.com" TargetMode="External"/><Relationship Id="rId392" Type="http://schemas.openxmlformats.org/officeDocument/2006/relationships/hyperlink" Target="mailto:abdullah.bhaki@gmail.com" TargetMode="External"/><Relationship Id="rId613" Type="http://schemas.openxmlformats.org/officeDocument/2006/relationships/hyperlink" Target="mailto:shafazbd@gmail.com" TargetMode="External"/><Relationship Id="rId697" Type="http://schemas.openxmlformats.org/officeDocument/2006/relationships/hyperlink" Target="mailto:ziashimanto@gmail.com" TargetMode="External"/><Relationship Id="rId820" Type="http://schemas.openxmlformats.org/officeDocument/2006/relationships/hyperlink" Target="mailto:akmkayesmahmud@gmail.com" TargetMode="External"/><Relationship Id="rId918" Type="http://schemas.openxmlformats.org/officeDocument/2006/relationships/hyperlink" Target="mailto:mahmudulacn@gmail.com" TargetMode="External"/><Relationship Id="rId252" Type="http://schemas.openxmlformats.org/officeDocument/2006/relationships/hyperlink" Target="mailto:rashidmaruf97@yahoo.com" TargetMode="External"/><Relationship Id="rId47" Type="http://schemas.openxmlformats.org/officeDocument/2006/relationships/hyperlink" Target="mailto:farzana1131@gmail.com" TargetMode="External"/><Relationship Id="rId112" Type="http://schemas.openxmlformats.org/officeDocument/2006/relationships/hyperlink" Target="mailto:probalmd@yahoo.com" TargetMode="External"/><Relationship Id="rId557" Type="http://schemas.openxmlformats.org/officeDocument/2006/relationships/hyperlink" Target="mailto:babla1976bd@gmail.com" TargetMode="External"/><Relationship Id="rId764" Type="http://schemas.openxmlformats.org/officeDocument/2006/relationships/hyperlink" Target="mailto:abusalehdidar@gmail.com" TargetMode="External"/><Relationship Id="rId971" Type="http://schemas.openxmlformats.org/officeDocument/2006/relationships/hyperlink" Target="mailto:saidulsar@gmail.com" TargetMode="External"/><Relationship Id="rId196" Type="http://schemas.openxmlformats.org/officeDocument/2006/relationships/hyperlink" Target="mailto:rajib_sfaco@yahoo.com" TargetMode="External"/><Relationship Id="rId417" Type="http://schemas.openxmlformats.org/officeDocument/2006/relationships/hyperlink" Target="mailto:aminulmithu@gmail.com" TargetMode="External"/><Relationship Id="rId624" Type="http://schemas.openxmlformats.org/officeDocument/2006/relationships/hyperlink" Target="mailto:kyrunnessa@hotmail.com" TargetMode="External"/><Relationship Id="rId831" Type="http://schemas.openxmlformats.org/officeDocument/2006/relationships/hyperlink" Target="mailto:adnanzaman1988@gmail.com" TargetMode="External"/><Relationship Id="rId1047" Type="http://schemas.openxmlformats.org/officeDocument/2006/relationships/hyperlink" Target="mailto:bitul06@yahoo.com" TargetMode="External"/><Relationship Id="rId263" Type="http://schemas.openxmlformats.org/officeDocument/2006/relationships/hyperlink" Target="mailto:shahadatca@yahoo.com" TargetMode="External"/><Relationship Id="rId470" Type="http://schemas.openxmlformats.org/officeDocument/2006/relationships/hyperlink" Target="mailto:mgmortoza.cma@gmail.com" TargetMode="External"/><Relationship Id="rId929" Type="http://schemas.openxmlformats.org/officeDocument/2006/relationships/hyperlink" Target="mailto:ezazf0681@gmail.com" TargetMode="External"/><Relationship Id="rId58" Type="http://schemas.openxmlformats.org/officeDocument/2006/relationships/hyperlink" Target="mailto:tahsibaritam@gmail.com" TargetMode="External"/><Relationship Id="rId123" Type="http://schemas.openxmlformats.org/officeDocument/2006/relationships/hyperlink" Target="mailto:tipu.asad@gmail.com" TargetMode="External"/><Relationship Id="rId330" Type="http://schemas.openxmlformats.org/officeDocument/2006/relationships/hyperlink" Target="mailto:casiopia.bd@gmail.com" TargetMode="External"/><Relationship Id="rId568" Type="http://schemas.openxmlformats.org/officeDocument/2006/relationships/hyperlink" Target="mailto:sultananusrat33@gmail.com" TargetMode="External"/><Relationship Id="rId775" Type="http://schemas.openxmlformats.org/officeDocument/2006/relationships/hyperlink" Target="mailto:m.navediqbal@gmail.com" TargetMode="External"/><Relationship Id="rId982" Type="http://schemas.openxmlformats.org/officeDocument/2006/relationships/hyperlink" Target="mailto:shawonchy@yahoo.com" TargetMode="External"/><Relationship Id="rId428" Type="http://schemas.openxmlformats.org/officeDocument/2006/relationships/hyperlink" Target="mailto:nasir_du@yahoo.com" TargetMode="External"/><Relationship Id="rId635" Type="http://schemas.openxmlformats.org/officeDocument/2006/relationships/hyperlink" Target="mailto:arifbhuiyan8050@gmail.com" TargetMode="External"/><Relationship Id="rId842" Type="http://schemas.openxmlformats.org/officeDocument/2006/relationships/hyperlink" Target="mailto:maksfaco@gmail.com" TargetMode="External"/><Relationship Id="rId1058" Type="http://schemas.openxmlformats.org/officeDocument/2006/relationships/hyperlink" Target="mailto:chandan.das@heidelbergmaterials.com" TargetMode="External"/><Relationship Id="rId274" Type="http://schemas.openxmlformats.org/officeDocument/2006/relationships/hyperlink" Target="mailto:a5hrakat@yahoo.com" TargetMode="External"/><Relationship Id="rId481" Type="http://schemas.openxmlformats.org/officeDocument/2006/relationships/hyperlink" Target="mailto:nag_devarshi@yahoo.com" TargetMode="External"/><Relationship Id="rId702" Type="http://schemas.openxmlformats.org/officeDocument/2006/relationships/hyperlink" Target="mailto:forid2274@gmail.com" TargetMode="External"/><Relationship Id="rId69" Type="http://schemas.openxmlformats.org/officeDocument/2006/relationships/hyperlink" Target="mailto:tarekrashid@hotmail.com" TargetMode="External"/><Relationship Id="rId134" Type="http://schemas.openxmlformats.org/officeDocument/2006/relationships/hyperlink" Target="mailto:kmonirm@gmail.com" TargetMode="External"/><Relationship Id="rId579" Type="http://schemas.openxmlformats.org/officeDocument/2006/relationships/hyperlink" Target="mailto:kaziatik.ewu@gmail.com" TargetMode="External"/><Relationship Id="rId786" Type="http://schemas.openxmlformats.org/officeDocument/2006/relationships/hyperlink" Target="mailto:sabia.ara@gmail.com" TargetMode="External"/><Relationship Id="rId993" Type="http://schemas.openxmlformats.org/officeDocument/2006/relationships/hyperlink" Target="mailto:mdkhayeruddin@gmail.com" TargetMode="External"/><Relationship Id="rId341" Type="http://schemas.openxmlformats.org/officeDocument/2006/relationships/hyperlink" Target="mailto:ripon007@hotmail.com" TargetMode="External"/><Relationship Id="rId439" Type="http://schemas.openxmlformats.org/officeDocument/2006/relationships/hyperlink" Target="mailto:mdtasadduk@hotmail.com" TargetMode="External"/><Relationship Id="rId646" Type="http://schemas.openxmlformats.org/officeDocument/2006/relationships/hyperlink" Target="mailto:nahidh777@gmail.com" TargetMode="External"/><Relationship Id="rId201" Type="http://schemas.openxmlformats.org/officeDocument/2006/relationships/hyperlink" Target="mailto:kumarsahabd@gmail.com" TargetMode="External"/><Relationship Id="rId285" Type="http://schemas.openxmlformats.org/officeDocument/2006/relationships/hyperlink" Target="mailto:hisham.choudhury@gmail.com" TargetMode="External"/><Relationship Id="rId506" Type="http://schemas.openxmlformats.org/officeDocument/2006/relationships/hyperlink" Target="mailto:suman_acma@yahoo.com" TargetMode="External"/><Relationship Id="rId853" Type="http://schemas.openxmlformats.org/officeDocument/2006/relationships/hyperlink" Target="mailto:marzanafarha@gmail.com" TargetMode="External"/><Relationship Id="rId492" Type="http://schemas.openxmlformats.org/officeDocument/2006/relationships/hyperlink" Target="mailto:nazmulalam32@gmail.com" TargetMode="External"/><Relationship Id="rId713" Type="http://schemas.openxmlformats.org/officeDocument/2006/relationships/hyperlink" Target="mailto:bazlur.rahman2015@yahoo.com" TargetMode="External"/><Relationship Id="rId797" Type="http://schemas.openxmlformats.org/officeDocument/2006/relationships/hyperlink" Target="mailto:hredsaif007@gmail.com" TargetMode="External"/><Relationship Id="rId920" Type="http://schemas.openxmlformats.org/officeDocument/2006/relationships/hyperlink" Target="mailto:b_imran52@yahoo.com" TargetMode="External"/><Relationship Id="rId145" Type="http://schemas.openxmlformats.org/officeDocument/2006/relationships/hyperlink" Target="mailto:tofayel.ahmed@live.com" TargetMode="External"/><Relationship Id="rId352" Type="http://schemas.openxmlformats.org/officeDocument/2006/relationships/hyperlink" Target="mailto:feroz_if@yahoo.com" TargetMode="External"/><Relationship Id="rId212" Type="http://schemas.openxmlformats.org/officeDocument/2006/relationships/hyperlink" Target="mailto:atiar.rahman07@gmail.com" TargetMode="External"/><Relationship Id="rId657" Type="http://schemas.openxmlformats.org/officeDocument/2006/relationships/hyperlink" Target="mailto:bidhankk@gmail.com" TargetMode="External"/><Relationship Id="rId864" Type="http://schemas.openxmlformats.org/officeDocument/2006/relationships/hyperlink" Target="mailto:hmrubaiyat@gmail.com" TargetMode="External"/><Relationship Id="rId296" Type="http://schemas.openxmlformats.org/officeDocument/2006/relationships/hyperlink" Target="mailto:didar@beol-bd.com" TargetMode="External"/><Relationship Id="rId517" Type="http://schemas.openxmlformats.org/officeDocument/2006/relationships/hyperlink" Target="mailto:pavel.icmab@gmail.com" TargetMode="External"/><Relationship Id="rId724" Type="http://schemas.openxmlformats.org/officeDocument/2006/relationships/hyperlink" Target="mailto:zahirul.acnabin@gmail.com" TargetMode="External"/><Relationship Id="rId931" Type="http://schemas.openxmlformats.org/officeDocument/2006/relationships/hyperlink" Target="mailto:poplu.arif@gmail.com" TargetMode="External"/><Relationship Id="rId60" Type="http://schemas.openxmlformats.org/officeDocument/2006/relationships/hyperlink" Target="mailto:sohel_oxy@yahoo.com" TargetMode="External"/><Relationship Id="rId156" Type="http://schemas.openxmlformats.org/officeDocument/2006/relationships/hyperlink" Target="mailto:mahtabmurshed@yahoo.com" TargetMode="External"/><Relationship Id="rId363" Type="http://schemas.openxmlformats.org/officeDocument/2006/relationships/hyperlink" Target="mailto:shaeduaca@yahoo.com" TargetMode="External"/><Relationship Id="rId570" Type="http://schemas.openxmlformats.org/officeDocument/2006/relationships/hyperlink" Target="mailto:mridulcbc@gmail.com" TargetMode="External"/><Relationship Id="rId1007" Type="http://schemas.openxmlformats.org/officeDocument/2006/relationships/hyperlink" Target="mailto:niloyahmedaccauk@gmail.com" TargetMode="External"/><Relationship Id="rId223" Type="http://schemas.openxmlformats.org/officeDocument/2006/relationships/hyperlink" Target="mailto:shishierkantidas@gmail.com" TargetMode="External"/><Relationship Id="rId430" Type="http://schemas.openxmlformats.org/officeDocument/2006/relationships/hyperlink" Target="mailto:akramnuman185@gmail.com" TargetMode="External"/><Relationship Id="rId668" Type="http://schemas.openxmlformats.org/officeDocument/2006/relationships/hyperlink" Target="mailto:dibakar.karmaker@yahoo.com" TargetMode="External"/><Relationship Id="rId875" Type="http://schemas.openxmlformats.org/officeDocument/2006/relationships/hyperlink" Target="mailto:alamin_mymen@yahoo.com" TargetMode="External"/><Relationship Id="rId1060" Type="http://schemas.openxmlformats.org/officeDocument/2006/relationships/hyperlink" Target="mailto:ekram83@gmail.com" TargetMode="External"/><Relationship Id="rId18" Type="http://schemas.openxmlformats.org/officeDocument/2006/relationships/hyperlink" Target="mailto:rashid.mdmamunur9@gmail.com" TargetMode="External"/><Relationship Id="rId528" Type="http://schemas.openxmlformats.org/officeDocument/2006/relationships/hyperlink" Target="mailto:amrita_mandal123@yahoo.com" TargetMode="External"/><Relationship Id="rId735" Type="http://schemas.openxmlformats.org/officeDocument/2006/relationships/hyperlink" Target="mailto:anirbina_m@yahoo.com" TargetMode="External"/><Relationship Id="rId942" Type="http://schemas.openxmlformats.org/officeDocument/2006/relationships/hyperlink" Target="mailto:neaz_ahmmed@yahoo.com" TargetMode="External"/><Relationship Id="rId167" Type="http://schemas.openxmlformats.org/officeDocument/2006/relationships/hyperlink" Target="mailto:saifshahriar.sust@gmail.com" TargetMode="External"/><Relationship Id="rId374" Type="http://schemas.openxmlformats.org/officeDocument/2006/relationships/hyperlink" Target="mailto:khabirulislam565@gmail.com" TargetMode="External"/><Relationship Id="rId581" Type="http://schemas.openxmlformats.org/officeDocument/2006/relationships/hyperlink" Target="mailto:akmtariqaman@gmail.com" TargetMode="External"/><Relationship Id="rId1018" Type="http://schemas.openxmlformats.org/officeDocument/2006/relationships/hyperlink" Target="mailto:gias.uddin2812@gmail.com" TargetMode="External"/><Relationship Id="rId71" Type="http://schemas.openxmlformats.org/officeDocument/2006/relationships/hyperlink" Target="mailto:show007.hvc@gmail.com" TargetMode="External"/><Relationship Id="rId234" Type="http://schemas.openxmlformats.org/officeDocument/2006/relationships/hyperlink" Target="mailto:rajibraju2000@yahoo.com" TargetMode="External"/><Relationship Id="rId679" Type="http://schemas.openxmlformats.org/officeDocument/2006/relationships/hyperlink" Target="mailto:arifulislamcma@gmail.com" TargetMode="External"/><Relationship Id="rId802" Type="http://schemas.openxmlformats.org/officeDocument/2006/relationships/hyperlink" Target="mailto:mirazan@gmail.com" TargetMode="External"/><Relationship Id="rId886" Type="http://schemas.openxmlformats.org/officeDocument/2006/relationships/hyperlink" Target="mailto:Shakawat95@yahoo.com" TargetMode="External"/><Relationship Id="rId2" Type="http://schemas.openxmlformats.org/officeDocument/2006/relationships/hyperlink" Target="mailto:masud_cu_rumel@yahoo.com" TargetMode="External"/><Relationship Id="rId29" Type="http://schemas.openxmlformats.org/officeDocument/2006/relationships/hyperlink" Target="mailto:chow08@yahoo.com" TargetMode="External"/><Relationship Id="rId441" Type="http://schemas.openxmlformats.org/officeDocument/2006/relationships/hyperlink" Target="mailto:shamim_07@yahoo.com" TargetMode="External"/><Relationship Id="rId539" Type="http://schemas.openxmlformats.org/officeDocument/2006/relationships/hyperlink" Target="mailto:kajal101hvc@yahoo.com" TargetMode="External"/><Relationship Id="rId746" Type="http://schemas.openxmlformats.org/officeDocument/2006/relationships/hyperlink" Target="mailto:titumir001@gmail.com" TargetMode="External"/><Relationship Id="rId178" Type="http://schemas.openxmlformats.org/officeDocument/2006/relationships/hyperlink" Target="mailto:partha_sarker@yahoo.com" TargetMode="External"/><Relationship Id="rId301" Type="http://schemas.openxmlformats.org/officeDocument/2006/relationships/hyperlink" Target="mailto:bmsubir@gmail.com" TargetMode="External"/><Relationship Id="rId953" Type="http://schemas.openxmlformats.org/officeDocument/2006/relationships/hyperlink" Target="mailto:sajia.bushra@gmail.com" TargetMode="External"/><Relationship Id="rId1029" Type="http://schemas.openxmlformats.org/officeDocument/2006/relationships/hyperlink" Target="mailto:nazirahme@gmail.com" TargetMode="External"/><Relationship Id="rId82" Type="http://schemas.openxmlformats.org/officeDocument/2006/relationships/hyperlink" Target="mailto:miah.taslim@yahoo.com" TargetMode="External"/><Relationship Id="rId385" Type="http://schemas.openxmlformats.org/officeDocument/2006/relationships/hyperlink" Target="mailto:ashkhan74@gmail.com" TargetMode="External"/><Relationship Id="rId592" Type="http://schemas.openxmlformats.org/officeDocument/2006/relationships/hyperlink" Target="mailto:shahriartanvir79@yahoo.com" TargetMode="External"/><Relationship Id="rId606" Type="http://schemas.openxmlformats.org/officeDocument/2006/relationships/hyperlink" Target="mailto:m_arman_n74@yahoo.com" TargetMode="External"/><Relationship Id="rId813" Type="http://schemas.openxmlformats.org/officeDocument/2006/relationships/hyperlink" Target="mailto:asaduzzaman213@yahoo.com" TargetMode="External"/><Relationship Id="rId245" Type="http://schemas.openxmlformats.org/officeDocument/2006/relationships/hyperlink" Target="mailto:somiron.banik@yahoo.com" TargetMode="External"/><Relationship Id="rId452" Type="http://schemas.openxmlformats.org/officeDocument/2006/relationships/hyperlink" Target="mailto:ezahan.2014@gmail.com" TargetMode="External"/><Relationship Id="rId897" Type="http://schemas.openxmlformats.org/officeDocument/2006/relationships/hyperlink" Target="mailto:nimibashar@gmail.com" TargetMode="External"/><Relationship Id="rId105" Type="http://schemas.openxmlformats.org/officeDocument/2006/relationships/hyperlink" Target="mailto:faruqiayaz@yahoo.com" TargetMode="External"/><Relationship Id="rId312" Type="http://schemas.openxmlformats.org/officeDocument/2006/relationships/hyperlink" Target="mailto:slbhowmik@yahoo.com" TargetMode="External"/><Relationship Id="rId757" Type="http://schemas.openxmlformats.org/officeDocument/2006/relationships/hyperlink" Target="mailto:bakars12980@gmail.com" TargetMode="External"/><Relationship Id="rId964" Type="http://schemas.openxmlformats.org/officeDocument/2006/relationships/hyperlink" Target="mailto:sakibma015@gmail.com" TargetMode="External"/><Relationship Id="rId93" Type="http://schemas.openxmlformats.org/officeDocument/2006/relationships/hyperlink" Target="mailto:kamal.abir09@gmail.com" TargetMode="External"/><Relationship Id="rId189" Type="http://schemas.openxmlformats.org/officeDocument/2006/relationships/hyperlink" Target="mailto:shahidulakanda@gmail.com" TargetMode="External"/><Relationship Id="rId396" Type="http://schemas.openxmlformats.org/officeDocument/2006/relationships/hyperlink" Target="mailto:mahbub.504du@gmail.com" TargetMode="External"/><Relationship Id="rId617" Type="http://schemas.openxmlformats.org/officeDocument/2006/relationships/hyperlink" Target="mailto:ananda_omar@yahoo.com" TargetMode="External"/><Relationship Id="rId824" Type="http://schemas.openxmlformats.org/officeDocument/2006/relationships/hyperlink" Target="mailto:nayanbarua100@gmail.com" TargetMode="External"/><Relationship Id="rId256" Type="http://schemas.openxmlformats.org/officeDocument/2006/relationships/hyperlink" Target="mailto:hqshafiqul@yahoo.com" TargetMode="External"/><Relationship Id="rId463" Type="http://schemas.openxmlformats.org/officeDocument/2006/relationships/hyperlink" Target="mailto:kamrulcma@yahoo.com" TargetMode="External"/><Relationship Id="rId670" Type="http://schemas.openxmlformats.org/officeDocument/2006/relationships/hyperlink" Target="mailto:mdmerajur@gmail.com" TargetMode="External"/><Relationship Id="rId116" Type="http://schemas.openxmlformats.org/officeDocument/2006/relationships/hyperlink" Target="mailto:armanulk@yahoo.com" TargetMode="External"/><Relationship Id="rId323" Type="http://schemas.openxmlformats.org/officeDocument/2006/relationships/hyperlink" Target="mailto:polash04@gmail.com" TargetMode="External"/><Relationship Id="rId530" Type="http://schemas.openxmlformats.org/officeDocument/2006/relationships/hyperlink" Target="mailto:md.mahassan@gmail.com" TargetMode="External"/><Relationship Id="rId768" Type="http://schemas.openxmlformats.org/officeDocument/2006/relationships/hyperlink" Target="mailto:md_jakir_hossain@yahoo.com" TargetMode="External"/><Relationship Id="rId975" Type="http://schemas.openxmlformats.org/officeDocument/2006/relationships/hyperlink" Target="mailto:towhid.icmab@gmail.com" TargetMode="External"/><Relationship Id="rId20" Type="http://schemas.openxmlformats.org/officeDocument/2006/relationships/hyperlink" Target="mailto:tareq236@gmail.com" TargetMode="External"/><Relationship Id="rId628" Type="http://schemas.openxmlformats.org/officeDocument/2006/relationships/hyperlink" Target="mailto:ahasan_icmab@yahoo.com" TargetMode="External"/><Relationship Id="rId835" Type="http://schemas.openxmlformats.org/officeDocument/2006/relationships/hyperlink" Target="mailto:kawsar.razzo@gmail.com" TargetMode="External"/><Relationship Id="rId267" Type="http://schemas.openxmlformats.org/officeDocument/2006/relationships/hyperlink" Target="mailto:nbhakta1980@gmail.com" TargetMode="External"/><Relationship Id="rId474" Type="http://schemas.openxmlformats.org/officeDocument/2006/relationships/hyperlink" Target="mailto:arafat03@gmail.com" TargetMode="External"/><Relationship Id="rId1020" Type="http://schemas.openxmlformats.org/officeDocument/2006/relationships/hyperlink" Target="mailto:mahdeeroni2015@gmail.com" TargetMode="External"/><Relationship Id="rId127" Type="http://schemas.openxmlformats.org/officeDocument/2006/relationships/hyperlink" Target="mailto:shaucut@gmail.com" TargetMode="External"/><Relationship Id="rId681" Type="http://schemas.openxmlformats.org/officeDocument/2006/relationships/hyperlink" Target="mailto:iqbal.awc@gmail.com" TargetMode="External"/><Relationship Id="rId779" Type="http://schemas.openxmlformats.org/officeDocument/2006/relationships/hyperlink" Target="mailto:tanziaa.08@gmail.com" TargetMode="External"/><Relationship Id="rId902" Type="http://schemas.openxmlformats.org/officeDocument/2006/relationships/hyperlink" Target="mailto:tanim174@yahoo.com" TargetMode="External"/><Relationship Id="rId986" Type="http://schemas.openxmlformats.org/officeDocument/2006/relationships/hyperlink" Target="mailto:abdulquadir78@gmail.com" TargetMode="External"/><Relationship Id="rId31" Type="http://schemas.openxmlformats.org/officeDocument/2006/relationships/hyperlink" Target="mailto:sabbirahmedstar@gmail.com" TargetMode="External"/><Relationship Id="rId334" Type="http://schemas.openxmlformats.org/officeDocument/2006/relationships/hyperlink" Target="mailto:sakibahmedex62@yahoo.com" TargetMode="External"/><Relationship Id="rId541" Type="http://schemas.openxmlformats.org/officeDocument/2006/relationships/hyperlink" Target="mailto:kamalfca44@gmail.com" TargetMode="External"/><Relationship Id="rId639" Type="http://schemas.openxmlformats.org/officeDocument/2006/relationships/hyperlink" Target="mailto:muntasiralambhuiyan1993@gmail.com" TargetMode="External"/><Relationship Id="rId180" Type="http://schemas.openxmlformats.org/officeDocument/2006/relationships/hyperlink" Target="mailto:rislam.uiu@gmail.com" TargetMode="External"/><Relationship Id="rId278" Type="http://schemas.openxmlformats.org/officeDocument/2006/relationships/hyperlink" Target="mailto:abdulhamid74@gmail.com" TargetMode="External"/><Relationship Id="rId401" Type="http://schemas.openxmlformats.org/officeDocument/2006/relationships/hyperlink" Target="mailto:jalal.aqc@gmail.com" TargetMode="External"/><Relationship Id="rId846" Type="http://schemas.openxmlformats.org/officeDocument/2006/relationships/hyperlink" Target="mailto:mustafizdu@gmail.com" TargetMode="External"/><Relationship Id="rId1031" Type="http://schemas.openxmlformats.org/officeDocument/2006/relationships/hyperlink" Target="mailto:biswajitroy.bd1@gmail.com" TargetMode="External"/><Relationship Id="rId485" Type="http://schemas.openxmlformats.org/officeDocument/2006/relationships/hyperlink" Target="mailto:hossain.forhad@gmail.com" TargetMode="External"/><Relationship Id="rId692" Type="http://schemas.openxmlformats.org/officeDocument/2006/relationships/hyperlink" Target="mailto:mhb0794@gmail.com" TargetMode="External"/><Relationship Id="rId706" Type="http://schemas.openxmlformats.org/officeDocument/2006/relationships/hyperlink" Target="mailto:mdshohag@live.com" TargetMode="External"/><Relationship Id="rId913" Type="http://schemas.openxmlformats.org/officeDocument/2006/relationships/hyperlink" Target="mailto:hmriazuddin@gmail.com" TargetMode="External"/><Relationship Id="rId42" Type="http://schemas.openxmlformats.org/officeDocument/2006/relationships/hyperlink" Target="mailto:shafiqul.alamkhan@yahoo.com" TargetMode="External"/><Relationship Id="rId138" Type="http://schemas.openxmlformats.org/officeDocument/2006/relationships/hyperlink" Target="mailto:masum_cma@hotmail.com" TargetMode="External"/><Relationship Id="rId345" Type="http://schemas.openxmlformats.org/officeDocument/2006/relationships/hyperlink" Target="mailto:arifulhoques@gmail.com" TargetMode="External"/><Relationship Id="rId552" Type="http://schemas.openxmlformats.org/officeDocument/2006/relationships/hyperlink" Target="mailto:priya10069@gmail.com" TargetMode="External"/><Relationship Id="rId997" Type="http://schemas.openxmlformats.org/officeDocument/2006/relationships/hyperlink" Target="mailto:aislamtamal@gmail.com" TargetMode="External"/><Relationship Id="rId191" Type="http://schemas.openxmlformats.org/officeDocument/2006/relationships/hyperlink" Target="mailto:proton_91@yahoo.com" TargetMode="External"/><Relationship Id="rId205" Type="http://schemas.openxmlformats.org/officeDocument/2006/relationships/hyperlink" Target="mailto:emranhossain546@gmail.com" TargetMode="External"/><Relationship Id="rId412" Type="http://schemas.openxmlformats.org/officeDocument/2006/relationships/hyperlink" Target="mailto:mokabber121@yahoo.com" TargetMode="External"/><Relationship Id="rId857" Type="http://schemas.openxmlformats.org/officeDocument/2006/relationships/hyperlink" Target="mailto:pobitrodu@gmail.com" TargetMode="External"/><Relationship Id="rId1042" Type="http://schemas.openxmlformats.org/officeDocument/2006/relationships/hyperlink" Target="mailto:mirza.acca@gmail.com" TargetMode="External"/><Relationship Id="rId289" Type="http://schemas.openxmlformats.org/officeDocument/2006/relationships/hyperlink" Target="mailto:shazibul@gmail.com" TargetMode="External"/><Relationship Id="rId496" Type="http://schemas.openxmlformats.org/officeDocument/2006/relationships/hyperlink" Target="mailto:armanulk@yahoo.com" TargetMode="External"/><Relationship Id="rId717" Type="http://schemas.openxmlformats.org/officeDocument/2006/relationships/hyperlink" Target="mailto:rkibhsn007@gmail.com" TargetMode="External"/><Relationship Id="rId924" Type="http://schemas.openxmlformats.org/officeDocument/2006/relationships/hyperlink" Target="mailto:aymanalam1127@gmail.com" TargetMode="External"/><Relationship Id="rId53" Type="http://schemas.openxmlformats.org/officeDocument/2006/relationships/hyperlink" Target="mailto:shafikul@grameenphone.com" TargetMode="External"/><Relationship Id="rId149" Type="http://schemas.openxmlformats.org/officeDocument/2006/relationships/hyperlink" Target="mailto:dey_nandan@yahoo.com" TargetMode="External"/><Relationship Id="rId356" Type="http://schemas.openxmlformats.org/officeDocument/2006/relationships/hyperlink" Target="mailto:here.is.mehadi@gmail.com" TargetMode="External"/><Relationship Id="rId563" Type="http://schemas.openxmlformats.org/officeDocument/2006/relationships/hyperlink" Target="mailto:aalam18669@gmail.com" TargetMode="External"/><Relationship Id="rId770" Type="http://schemas.openxmlformats.org/officeDocument/2006/relationships/hyperlink" Target="mailto:sujitdebnath121@ymail.com" TargetMode="External"/><Relationship Id="rId216" Type="http://schemas.openxmlformats.org/officeDocument/2006/relationships/hyperlink" Target="mailto:aynul_huda2005@yahoo.com" TargetMode="External"/><Relationship Id="rId423" Type="http://schemas.openxmlformats.org/officeDocument/2006/relationships/hyperlink" Target="mailto:ssshahin02@gmail.com" TargetMode="External"/><Relationship Id="rId868" Type="http://schemas.openxmlformats.org/officeDocument/2006/relationships/hyperlink" Target="mailto:Nahid.hfc@gmail.com" TargetMode="External"/><Relationship Id="rId1053" Type="http://schemas.openxmlformats.org/officeDocument/2006/relationships/hyperlink" Target="mailto:arif.zaman0002@gmail.com" TargetMode="External"/><Relationship Id="rId630" Type="http://schemas.openxmlformats.org/officeDocument/2006/relationships/hyperlink" Target="mailto:mdsaefulrifeen@yahoo.com" TargetMode="External"/><Relationship Id="rId728" Type="http://schemas.openxmlformats.org/officeDocument/2006/relationships/hyperlink" Target="mailto:abdus_khn@yahoo.com" TargetMode="External"/><Relationship Id="rId935" Type="http://schemas.openxmlformats.org/officeDocument/2006/relationships/hyperlink" Target="mailto:monjur_hasnat@yahoo.com" TargetMode="External"/><Relationship Id="rId64" Type="http://schemas.openxmlformats.org/officeDocument/2006/relationships/hyperlink" Target="mailto:msrm786@yahoo.com" TargetMode="External"/><Relationship Id="rId367" Type="http://schemas.openxmlformats.org/officeDocument/2006/relationships/hyperlink" Target="mailto:mahamudhul2011@gmail.com" TargetMode="External"/><Relationship Id="rId574" Type="http://schemas.openxmlformats.org/officeDocument/2006/relationships/hyperlink" Target="mailto:amahmud.mifft2012@lomdon.edu" TargetMode="External"/><Relationship Id="rId227" Type="http://schemas.openxmlformats.org/officeDocument/2006/relationships/hyperlink" Target="mailto:tanvir_sandwip@yahoo.com" TargetMode="External"/><Relationship Id="rId781" Type="http://schemas.openxmlformats.org/officeDocument/2006/relationships/hyperlink" Target="mailto:zhaque997@gmail.com" TargetMode="External"/><Relationship Id="rId879" Type="http://schemas.openxmlformats.org/officeDocument/2006/relationships/hyperlink" Target="mailto:md.mahfuz@northsouth.edu" TargetMode="External"/><Relationship Id="rId434" Type="http://schemas.openxmlformats.org/officeDocument/2006/relationships/hyperlink" Target="mailto:badhanmazumder.iba@gmail.com" TargetMode="External"/><Relationship Id="rId641" Type="http://schemas.openxmlformats.org/officeDocument/2006/relationships/hyperlink" Target="mailto:jabed.akcc@gmail.com" TargetMode="External"/><Relationship Id="rId739" Type="http://schemas.openxmlformats.org/officeDocument/2006/relationships/hyperlink" Target="mailto:shovan.mallik.acca@gmail.com" TargetMode="External"/><Relationship Id="rId280" Type="http://schemas.openxmlformats.org/officeDocument/2006/relationships/hyperlink" Target="mailto:milon_muhammadali@yahoo.com" TargetMode="External"/><Relationship Id="rId501" Type="http://schemas.openxmlformats.org/officeDocument/2006/relationships/hyperlink" Target="mailto:aziz.azman@gmail.com" TargetMode="External"/><Relationship Id="rId946" Type="http://schemas.openxmlformats.org/officeDocument/2006/relationships/hyperlink" Target="mailto:marufmehidikhan@gmail.com" TargetMode="External"/><Relationship Id="rId75" Type="http://schemas.openxmlformats.org/officeDocument/2006/relationships/hyperlink" Target="mailto:saad_samin@live.com" TargetMode="External"/><Relationship Id="rId140" Type="http://schemas.openxmlformats.org/officeDocument/2006/relationships/hyperlink" Target="mailto:tapukbiwas@gmail.com" TargetMode="External"/><Relationship Id="rId378" Type="http://schemas.openxmlformats.org/officeDocument/2006/relationships/hyperlink" Target="mailto:masuk.h.khan@live.com" TargetMode="External"/><Relationship Id="rId585" Type="http://schemas.openxmlformats.org/officeDocument/2006/relationships/hyperlink" Target="mailto:smshossainrajib@gmail.com,rajibctg_2004@yahoo.com" TargetMode="External"/><Relationship Id="rId792" Type="http://schemas.openxmlformats.org/officeDocument/2006/relationships/hyperlink" Target="mailto:mashudnai@gmail.com" TargetMode="External"/><Relationship Id="rId806" Type="http://schemas.openxmlformats.org/officeDocument/2006/relationships/hyperlink" Target="mailto:tarik.icmab@gmail.com" TargetMode="External"/><Relationship Id="rId6" Type="http://schemas.openxmlformats.org/officeDocument/2006/relationships/hyperlink" Target="mailto:bitopibkb@yahoo.com" TargetMode="External"/><Relationship Id="rId238" Type="http://schemas.openxmlformats.org/officeDocument/2006/relationships/hyperlink" Target="mailto:sahum2000@yahoo.com" TargetMode="External"/><Relationship Id="rId445" Type="http://schemas.openxmlformats.org/officeDocument/2006/relationships/hyperlink" Target="mailto:abdhullahal.kaysar@tetrapak.com" TargetMode="External"/><Relationship Id="rId652" Type="http://schemas.openxmlformats.org/officeDocument/2006/relationships/hyperlink" Target="mailto:sowrav210@gmail.com" TargetMode="External"/><Relationship Id="rId291" Type="http://schemas.openxmlformats.org/officeDocument/2006/relationships/hyperlink" Target="mailto:razauldhk008@yahoo.com" TargetMode="External"/><Relationship Id="rId305" Type="http://schemas.openxmlformats.org/officeDocument/2006/relationships/hyperlink" Target="mailto:monoarul.hoque@yahoo.com" TargetMode="External"/><Relationship Id="rId512" Type="http://schemas.openxmlformats.org/officeDocument/2006/relationships/hyperlink" Target="mailto:tanyamahmdu1358@gmail.com" TargetMode="External"/><Relationship Id="rId957" Type="http://schemas.openxmlformats.org/officeDocument/2006/relationships/hyperlink" Target="mailto:zulkarnayem@yahoo.com" TargetMode="External"/><Relationship Id="rId86" Type="http://schemas.openxmlformats.org/officeDocument/2006/relationships/hyperlink" Target="mailto:szkhan72@gmail.com" TargetMode="External"/><Relationship Id="rId151" Type="http://schemas.openxmlformats.org/officeDocument/2006/relationships/hyperlink" Target="mailto:abadullah.93@gmail.com" TargetMode="External"/><Relationship Id="rId389" Type="http://schemas.openxmlformats.org/officeDocument/2006/relationships/hyperlink" Target="mailto:smrafique.fcma@gmail.com" TargetMode="External"/><Relationship Id="rId596" Type="http://schemas.openxmlformats.org/officeDocument/2006/relationships/hyperlink" Target="mailto:sabirbg@gmail.com" TargetMode="External"/><Relationship Id="rId817" Type="http://schemas.openxmlformats.org/officeDocument/2006/relationships/hyperlink" Target="mailto:fekhandoc@gmail.com" TargetMode="External"/><Relationship Id="rId1002" Type="http://schemas.openxmlformats.org/officeDocument/2006/relationships/hyperlink" Target="mailto:ragibabrar13@gmail.com" TargetMode="External"/><Relationship Id="rId249" Type="http://schemas.openxmlformats.org/officeDocument/2006/relationships/hyperlink" Target="mailto:subir13360@gmail.com" TargetMode="External"/><Relationship Id="rId456" Type="http://schemas.openxmlformats.org/officeDocument/2006/relationships/hyperlink" Target="mailto:akramkhancma@yahoo.com" TargetMode="External"/><Relationship Id="rId663" Type="http://schemas.openxmlformats.org/officeDocument/2006/relationships/hyperlink" Target="mailto:moshiar9022@gmail.com" TargetMode="External"/><Relationship Id="rId870" Type="http://schemas.openxmlformats.org/officeDocument/2006/relationships/hyperlink" Target="mailto:mahiuddinhridoy@gmail.com" TargetMode="External"/><Relationship Id="rId13" Type="http://schemas.openxmlformats.org/officeDocument/2006/relationships/hyperlink" Target="mailto:foysal_fe@yahoo.com" TargetMode="External"/><Relationship Id="rId109" Type="http://schemas.openxmlformats.org/officeDocument/2006/relationships/hyperlink" Target="mailto:faisal048@yahoo.com" TargetMode="External"/><Relationship Id="rId316" Type="http://schemas.openxmlformats.org/officeDocument/2006/relationships/hyperlink" Target="mailto:polashsamad@yahoo.com" TargetMode="External"/><Relationship Id="rId523" Type="http://schemas.openxmlformats.org/officeDocument/2006/relationships/hyperlink" Target="mailto:shaharia2000@gmail.com" TargetMode="External"/><Relationship Id="rId968" Type="http://schemas.openxmlformats.org/officeDocument/2006/relationships/hyperlink" Target="mailto:shamolmohonto@gmail.com" TargetMode="External"/><Relationship Id="rId97" Type="http://schemas.openxmlformats.org/officeDocument/2006/relationships/hyperlink" Target="mailto:skmasudbd@gmail.com" TargetMode="External"/><Relationship Id="rId730" Type="http://schemas.openxmlformats.org/officeDocument/2006/relationships/hyperlink" Target="mailto:lncn.sq@gmail.com" TargetMode="External"/><Relationship Id="rId828" Type="http://schemas.openxmlformats.org/officeDocument/2006/relationships/hyperlink" Target="mailto:rahasad@yahoo.com" TargetMode="External"/><Relationship Id="rId1013" Type="http://schemas.openxmlformats.org/officeDocument/2006/relationships/hyperlink" Target="mailto:kamrul_94@yahoo.com" TargetMode="External"/><Relationship Id="rId162" Type="http://schemas.openxmlformats.org/officeDocument/2006/relationships/hyperlink" Target="mailto:chameliroy4885@gmail.com" TargetMode="External"/><Relationship Id="rId467" Type="http://schemas.openxmlformats.org/officeDocument/2006/relationships/hyperlink" Target="mailto:ahassan76@yahoo.co.uk" TargetMode="External"/><Relationship Id="rId674" Type="http://schemas.openxmlformats.org/officeDocument/2006/relationships/hyperlink" Target="mailto:MARUF.NR@GMAIL.COM" TargetMode="External"/><Relationship Id="rId881" Type="http://schemas.openxmlformats.org/officeDocument/2006/relationships/hyperlink" Target="mailto:tsrashik@gmail.com" TargetMode="External"/><Relationship Id="rId979" Type="http://schemas.openxmlformats.org/officeDocument/2006/relationships/hyperlink" Target="mailto:fahad.azkar@hotmail.com" TargetMode="External"/><Relationship Id="rId24" Type="http://schemas.openxmlformats.org/officeDocument/2006/relationships/hyperlink" Target="mailto:mainultaj@yahoo.com" TargetMode="External"/><Relationship Id="rId327" Type="http://schemas.openxmlformats.org/officeDocument/2006/relationships/hyperlink" Target="mailto:hossain.iraz@gmail.com" TargetMode="External"/><Relationship Id="rId534" Type="http://schemas.openxmlformats.org/officeDocument/2006/relationships/hyperlink" Target="mailto:abdullahalmamun1441441@gmail.com" TargetMode="External"/><Relationship Id="rId741" Type="http://schemas.openxmlformats.org/officeDocument/2006/relationships/hyperlink" Target="mailto:kamrunnessa00@gmail.com" TargetMode="External"/><Relationship Id="rId839" Type="http://schemas.openxmlformats.org/officeDocument/2006/relationships/hyperlink" Target="mailto:khawajazaid@yahoo.com" TargetMode="External"/><Relationship Id="rId173" Type="http://schemas.openxmlformats.org/officeDocument/2006/relationships/hyperlink" Target="mailto:shamscjks@gmail.com" TargetMode="External"/><Relationship Id="rId380" Type="http://schemas.openxmlformats.org/officeDocument/2006/relationships/hyperlink" Target="mailto:kksarker@yahoo.co.uk" TargetMode="External"/><Relationship Id="rId601" Type="http://schemas.openxmlformats.org/officeDocument/2006/relationships/hyperlink" Target="mailto:suravi1119@gmail.com" TargetMode="External"/><Relationship Id="rId1024" Type="http://schemas.openxmlformats.org/officeDocument/2006/relationships/hyperlink" Target="mailto:fareenmansur@gmail.com" TargetMode="External"/><Relationship Id="rId240" Type="http://schemas.openxmlformats.org/officeDocument/2006/relationships/hyperlink" Target="mailto:mosharaf1234@gmail.com" TargetMode="External"/><Relationship Id="rId478" Type="http://schemas.openxmlformats.org/officeDocument/2006/relationships/hyperlink" Target="mailto:masroor_saif@hotmail.com" TargetMode="External"/><Relationship Id="rId685" Type="http://schemas.openxmlformats.org/officeDocument/2006/relationships/hyperlink" Target="mailto:balaramaqc@gmail.com" TargetMode="External"/><Relationship Id="rId892" Type="http://schemas.openxmlformats.org/officeDocument/2006/relationships/hyperlink" Target="mailto:sadataccabhuiyan@gmail.com" TargetMode="External"/><Relationship Id="rId906" Type="http://schemas.openxmlformats.org/officeDocument/2006/relationships/hyperlink" Target="mailto:shahjahan.acca@gmail.com" TargetMode="External"/><Relationship Id="rId35" Type="http://schemas.openxmlformats.org/officeDocument/2006/relationships/hyperlink" Target="mailto:shahidulislam76@yahoo.com" TargetMode="External"/><Relationship Id="rId100" Type="http://schemas.openxmlformats.org/officeDocument/2006/relationships/hyperlink" Target="mailto:henrysdp@yahoo.com" TargetMode="External"/><Relationship Id="rId338" Type="http://schemas.openxmlformats.org/officeDocument/2006/relationships/hyperlink" Target="mailto:sohel6329@gmail.com" TargetMode="External"/><Relationship Id="rId545" Type="http://schemas.openxmlformats.org/officeDocument/2006/relationships/hyperlink" Target="mailto:das_rma@yahoo.com" TargetMode="External"/><Relationship Id="rId752" Type="http://schemas.openxmlformats.org/officeDocument/2006/relationships/hyperlink" Target="mailto:jony2008j@gmail.com" TargetMode="External"/><Relationship Id="rId184" Type="http://schemas.openxmlformats.org/officeDocument/2006/relationships/hyperlink" Target="mailto:bhairobi@keya-bd.com" TargetMode="External"/><Relationship Id="rId391" Type="http://schemas.openxmlformats.org/officeDocument/2006/relationships/hyperlink" Target="mailto:naiyarafrin@yahoo.com" TargetMode="External"/><Relationship Id="rId405" Type="http://schemas.openxmlformats.org/officeDocument/2006/relationships/hyperlink" Target="mailto:mothossain@gmail.com" TargetMode="External"/><Relationship Id="rId612" Type="http://schemas.openxmlformats.org/officeDocument/2006/relationships/hyperlink" Target="mailto:arif.dcc12@gmail.com" TargetMode="External"/><Relationship Id="rId1035" Type="http://schemas.openxmlformats.org/officeDocument/2006/relationships/hyperlink" Target="mailto:saamonjoy@gmail.com" TargetMode="External"/><Relationship Id="rId251" Type="http://schemas.openxmlformats.org/officeDocument/2006/relationships/hyperlink" Target="mailto:tanjin.tani@gmail.com" TargetMode="External"/><Relationship Id="rId489" Type="http://schemas.openxmlformats.org/officeDocument/2006/relationships/hyperlink" Target="mailto:faisal.hasanacca@gmail.com" TargetMode="External"/><Relationship Id="rId696" Type="http://schemas.openxmlformats.org/officeDocument/2006/relationships/hyperlink" Target="mailto:shapan2008@gmail.com" TargetMode="External"/><Relationship Id="rId917" Type="http://schemas.openxmlformats.org/officeDocument/2006/relationships/hyperlink" Target="mailto:panacea_rr@yahoo.com" TargetMode="External"/><Relationship Id="rId46" Type="http://schemas.openxmlformats.org/officeDocument/2006/relationships/hyperlink" Target="mailto:ferjana.khan@gmail.com" TargetMode="External"/><Relationship Id="rId349" Type="http://schemas.openxmlformats.org/officeDocument/2006/relationships/hyperlink" Target="mailto:mmr_icab@yahoo.com" TargetMode="External"/><Relationship Id="rId556" Type="http://schemas.openxmlformats.org/officeDocument/2006/relationships/hyperlink" Target="mailto:mimahzabin@gmail.com" TargetMode="External"/><Relationship Id="rId763" Type="http://schemas.openxmlformats.org/officeDocument/2006/relationships/hyperlink" Target="mailto:fahimhossainjoti@gmail.com" TargetMode="External"/><Relationship Id="rId111" Type="http://schemas.openxmlformats.org/officeDocument/2006/relationships/hyperlink" Target="mailto:joychow777@gmail.com" TargetMode="External"/><Relationship Id="rId195" Type="http://schemas.openxmlformats.org/officeDocument/2006/relationships/hyperlink" Target="mailto:ayub1932@gmail.com" TargetMode="External"/><Relationship Id="rId209" Type="http://schemas.openxmlformats.org/officeDocument/2006/relationships/hyperlink" Target="mailto:abdullah.bhaki@gmail.com" TargetMode="External"/><Relationship Id="rId416" Type="http://schemas.openxmlformats.org/officeDocument/2006/relationships/hyperlink" Target="mailto:ehsanzahir22@gmail.com" TargetMode="External"/><Relationship Id="rId970" Type="http://schemas.openxmlformats.org/officeDocument/2006/relationships/hyperlink" Target="mailto:mithugazy@gmail.com" TargetMode="External"/><Relationship Id="rId1046" Type="http://schemas.openxmlformats.org/officeDocument/2006/relationships/hyperlink" Target="mailto:nirupamctg@gmail.com" TargetMode="External"/><Relationship Id="rId623" Type="http://schemas.openxmlformats.org/officeDocument/2006/relationships/hyperlink" Target="mailto:kazi.imran.88@gmail.com" TargetMode="External"/><Relationship Id="rId830" Type="http://schemas.openxmlformats.org/officeDocument/2006/relationships/hyperlink" Target="mailto:lingkonmondal@gmail.com" TargetMode="External"/><Relationship Id="rId928" Type="http://schemas.openxmlformats.org/officeDocument/2006/relationships/hyperlink" Target="mailto:kfaisalnsu@gmail.com" TargetMode="External"/><Relationship Id="rId57" Type="http://schemas.openxmlformats.org/officeDocument/2006/relationships/hyperlink" Target="mailto:mamun9757@gmail.com" TargetMode="External"/><Relationship Id="rId262" Type="http://schemas.openxmlformats.org/officeDocument/2006/relationships/hyperlink" Target="mailto:adnan.mahbub@gmail.com" TargetMode="External"/><Relationship Id="rId567" Type="http://schemas.openxmlformats.org/officeDocument/2006/relationships/hyperlink" Target="mailto:mohinnsu@gmail.com" TargetMode="External"/><Relationship Id="rId122" Type="http://schemas.openxmlformats.org/officeDocument/2006/relationships/hyperlink" Target="mailto:k.hossain@yahoo.com" TargetMode="External"/><Relationship Id="rId774" Type="http://schemas.openxmlformats.org/officeDocument/2006/relationships/hyperlink" Target="mailto:shankar10124@gmail.com" TargetMode="External"/><Relationship Id="rId981" Type="http://schemas.openxmlformats.org/officeDocument/2006/relationships/hyperlink" Target="mailto:khorshed.alam.patowary@gmail.com" TargetMode="External"/><Relationship Id="rId1057" Type="http://schemas.openxmlformats.org/officeDocument/2006/relationships/hyperlink" Target="mailto:rezoanrupam@gmail.com" TargetMode="External"/><Relationship Id="rId427" Type="http://schemas.openxmlformats.org/officeDocument/2006/relationships/hyperlink" Target="mailto:kaziatik.ewu@gmail.com" TargetMode="External"/><Relationship Id="rId634" Type="http://schemas.openxmlformats.org/officeDocument/2006/relationships/hyperlink" Target="mailto:mahossan95@gmail.com" TargetMode="External"/><Relationship Id="rId841" Type="http://schemas.openxmlformats.org/officeDocument/2006/relationships/hyperlink" Target="mailto:imbashir07@gmail.com" TargetMode="External"/><Relationship Id="rId273" Type="http://schemas.openxmlformats.org/officeDocument/2006/relationships/hyperlink" Target="mailto:sarwar_aqc@yahoo.com" TargetMode="External"/><Relationship Id="rId480" Type="http://schemas.openxmlformats.org/officeDocument/2006/relationships/hyperlink" Target="mailto:zhkhans@gmail.com" TargetMode="External"/><Relationship Id="rId701" Type="http://schemas.openxmlformats.org/officeDocument/2006/relationships/hyperlink" Target="mailto:muhammadmoshiurr@gmail.com" TargetMode="External"/><Relationship Id="rId939" Type="http://schemas.openxmlformats.org/officeDocument/2006/relationships/hyperlink" Target="mailto:saqibanzum@gmail.com" TargetMode="External"/><Relationship Id="rId68" Type="http://schemas.openxmlformats.org/officeDocument/2006/relationships/hyperlink" Target="mailto:gias92@gmail.com" TargetMode="External"/><Relationship Id="rId133" Type="http://schemas.openxmlformats.org/officeDocument/2006/relationships/hyperlink" Target="mailto:abadullah.93@gmail.com" TargetMode="External"/><Relationship Id="rId340" Type="http://schemas.openxmlformats.org/officeDocument/2006/relationships/hyperlink" Target="mailto:enan.nestle@gmail.com" TargetMode="External"/><Relationship Id="rId578" Type="http://schemas.openxmlformats.org/officeDocument/2006/relationships/hyperlink" Target="mailto:mohinnsu@gmail.com" TargetMode="External"/><Relationship Id="rId785" Type="http://schemas.openxmlformats.org/officeDocument/2006/relationships/hyperlink" Target="mailto:acca.tanveer.du@gmail.com" TargetMode="External"/><Relationship Id="rId992" Type="http://schemas.openxmlformats.org/officeDocument/2006/relationships/hyperlink" Target="mailto:anik996633@gmail.com" TargetMode="External"/><Relationship Id="rId200" Type="http://schemas.openxmlformats.org/officeDocument/2006/relationships/hyperlink" Target="mailto:niger.rashid@outlook.com" TargetMode="External"/><Relationship Id="rId438" Type="http://schemas.openxmlformats.org/officeDocument/2006/relationships/hyperlink" Target="mailto:shahriartanvir79@yahoo.com" TargetMode="External"/><Relationship Id="rId645" Type="http://schemas.openxmlformats.org/officeDocument/2006/relationships/hyperlink" Target="mailto:Yeasinjowel64@gmail.com" TargetMode="External"/><Relationship Id="rId852" Type="http://schemas.openxmlformats.org/officeDocument/2006/relationships/hyperlink" Target="mailto:meizandhk@gmail.com" TargetMode="External"/><Relationship Id="rId284" Type="http://schemas.openxmlformats.org/officeDocument/2006/relationships/hyperlink" Target="mailto:sofiqulislamsobuj@yahoo.com" TargetMode="External"/><Relationship Id="rId491" Type="http://schemas.openxmlformats.org/officeDocument/2006/relationships/hyperlink" Target="mailto:habibur.rahman1123@gmail.com" TargetMode="External"/><Relationship Id="rId505" Type="http://schemas.openxmlformats.org/officeDocument/2006/relationships/hyperlink" Target="mailto:shaidur77@yahoo.com" TargetMode="External"/><Relationship Id="rId712" Type="http://schemas.openxmlformats.org/officeDocument/2006/relationships/hyperlink" Target="mailto:ashfaq_tamal@yahoo.com" TargetMode="External"/><Relationship Id="rId79" Type="http://schemas.openxmlformats.org/officeDocument/2006/relationships/hyperlink" Target="mailto:hrashedul@yahoo.com" TargetMode="External"/><Relationship Id="rId144" Type="http://schemas.openxmlformats.org/officeDocument/2006/relationships/hyperlink" Target="mailto:Frahman.np@gmail.com" TargetMode="External"/><Relationship Id="rId589" Type="http://schemas.openxmlformats.org/officeDocument/2006/relationships/hyperlink" Target="mailto:saeedrocky@hotmail.com" TargetMode="External"/><Relationship Id="rId796" Type="http://schemas.openxmlformats.org/officeDocument/2006/relationships/hyperlink" Target="mailto:foisal.ruhul3@gmail.com" TargetMode="External"/><Relationship Id="rId351" Type="http://schemas.openxmlformats.org/officeDocument/2006/relationships/hyperlink" Target="mailto:rqshahriar@yahoo.com" TargetMode="External"/><Relationship Id="rId449" Type="http://schemas.openxmlformats.org/officeDocument/2006/relationships/hyperlink" Target="mailto:stareque.finance@gmail.com" TargetMode="External"/><Relationship Id="rId656" Type="http://schemas.openxmlformats.org/officeDocument/2006/relationships/hyperlink" Target="mailto:zaherchowdhury@gmail.com" TargetMode="External"/><Relationship Id="rId863" Type="http://schemas.openxmlformats.org/officeDocument/2006/relationships/hyperlink" Target="mailto:nazrul@rancon.com.bd" TargetMode="External"/><Relationship Id="rId211" Type="http://schemas.openxmlformats.org/officeDocument/2006/relationships/hyperlink" Target="mailto:msrm786@yahoo.com" TargetMode="External"/><Relationship Id="rId295" Type="http://schemas.openxmlformats.org/officeDocument/2006/relationships/hyperlink" Target="mailto:kmaripon85@hotmail.com" TargetMode="External"/><Relationship Id="rId309" Type="http://schemas.openxmlformats.org/officeDocument/2006/relationships/hyperlink" Target="mailto:mailforjafar@yahoo.com" TargetMode="External"/><Relationship Id="rId516" Type="http://schemas.openxmlformats.org/officeDocument/2006/relationships/hyperlink" Target="mailto:megharsudhumegh@gmail.com" TargetMode="External"/><Relationship Id="rId723" Type="http://schemas.openxmlformats.org/officeDocument/2006/relationships/hyperlink" Target="mailto:probal2559@yahoo.com" TargetMode="External"/><Relationship Id="rId930" Type="http://schemas.openxmlformats.org/officeDocument/2006/relationships/hyperlink" Target="mailto:alam.hhmal@gmail.com" TargetMode="External"/><Relationship Id="rId1006" Type="http://schemas.openxmlformats.org/officeDocument/2006/relationships/hyperlink" Target="mailto:nhossain.5131@gmail.com" TargetMode="External"/><Relationship Id="rId155" Type="http://schemas.openxmlformats.org/officeDocument/2006/relationships/hyperlink" Target="mailto:Mostafizurrahman1208@gmail.com" TargetMode="External"/><Relationship Id="rId362" Type="http://schemas.openxmlformats.org/officeDocument/2006/relationships/hyperlink" Target="mailto:barua.debanjan@yahoo.com" TargetMode="External"/><Relationship Id="rId222" Type="http://schemas.openxmlformats.org/officeDocument/2006/relationships/hyperlink" Target="mailto:moshahid.ali1@gmail.com" TargetMode="External"/><Relationship Id="rId667" Type="http://schemas.openxmlformats.org/officeDocument/2006/relationships/hyperlink" Target="mailto:J.ALAM16111@GMAIL.COM" TargetMode="External"/><Relationship Id="rId874" Type="http://schemas.openxmlformats.org/officeDocument/2006/relationships/hyperlink" Target="mailto:mintucma21@gmail.com" TargetMode="External"/><Relationship Id="rId17" Type="http://schemas.openxmlformats.org/officeDocument/2006/relationships/hyperlink" Target="mailto:faruqiayaz@gmail.com" TargetMode="External"/><Relationship Id="rId527" Type="http://schemas.openxmlformats.org/officeDocument/2006/relationships/hyperlink" Target="mailto:a.n.m.helal@gmail.com" TargetMode="External"/><Relationship Id="rId734" Type="http://schemas.openxmlformats.org/officeDocument/2006/relationships/hyperlink" Target="mailto:muzahidulislam9810072@gmail.com" TargetMode="External"/><Relationship Id="rId941" Type="http://schemas.openxmlformats.org/officeDocument/2006/relationships/hyperlink" Target="mailto:taupu78@gmail.com" TargetMode="External"/><Relationship Id="rId70" Type="http://schemas.openxmlformats.org/officeDocument/2006/relationships/hyperlink" Target="mailto:alammahbub82@yahoo.com" TargetMode="External"/><Relationship Id="rId166" Type="http://schemas.openxmlformats.org/officeDocument/2006/relationships/hyperlink" Target="mailto:mahtab.ahmed.chondon@gmail.com" TargetMode="External"/><Relationship Id="rId373" Type="http://schemas.openxmlformats.org/officeDocument/2006/relationships/hyperlink" Target="mailto:taskin1389@gmail.com" TargetMode="External"/><Relationship Id="rId580" Type="http://schemas.openxmlformats.org/officeDocument/2006/relationships/hyperlink" Target="mailto:rabbe1530@gmail.com" TargetMode="External"/><Relationship Id="rId801" Type="http://schemas.openxmlformats.org/officeDocument/2006/relationships/hyperlink" Target="mailto:islamsamia03@gmail.com" TargetMode="External"/><Relationship Id="rId1017" Type="http://schemas.openxmlformats.org/officeDocument/2006/relationships/hyperlink" Target="mailto:aaabir95@gmail.com" TargetMode="External"/><Relationship Id="rId1" Type="http://schemas.openxmlformats.org/officeDocument/2006/relationships/hyperlink" Target="mailto:partha_ndc@yahoo.com" TargetMode="External"/><Relationship Id="rId233" Type="http://schemas.openxmlformats.org/officeDocument/2006/relationships/hyperlink" Target="mailto:mdalauddin_icab@yahoo.com" TargetMode="External"/><Relationship Id="rId440" Type="http://schemas.openxmlformats.org/officeDocument/2006/relationships/hyperlink" Target="mailto:geas@hotmail.com" TargetMode="External"/><Relationship Id="rId678" Type="http://schemas.openxmlformats.org/officeDocument/2006/relationships/hyperlink" Target="mailto:zabadmusavi@yahoo.com" TargetMode="External"/><Relationship Id="rId885" Type="http://schemas.openxmlformats.org/officeDocument/2006/relationships/hyperlink" Target="mailto:sbhuiyan953@gmail.com" TargetMode="External"/><Relationship Id="rId28" Type="http://schemas.openxmlformats.org/officeDocument/2006/relationships/hyperlink" Target="mailto:ratanaiub@yahoo.com" TargetMode="External"/><Relationship Id="rId300" Type="http://schemas.openxmlformats.org/officeDocument/2006/relationships/hyperlink" Target="mailto:shoikot_dhaka@yahoo.com" TargetMode="External"/><Relationship Id="rId538" Type="http://schemas.openxmlformats.org/officeDocument/2006/relationships/hyperlink" Target="mailto:bazlur.rahman@rahimafrooz.com" TargetMode="External"/><Relationship Id="rId745" Type="http://schemas.openxmlformats.org/officeDocument/2006/relationships/hyperlink" Target="mailto:shahid.knock24@gmail.com" TargetMode="External"/><Relationship Id="rId952" Type="http://schemas.openxmlformats.org/officeDocument/2006/relationships/hyperlink" Target="mailto:arefin.itp2017@gmail.com" TargetMode="External"/><Relationship Id="rId81" Type="http://schemas.openxmlformats.org/officeDocument/2006/relationships/hyperlink" Target="mailto:jewel5rana@gmail.com" TargetMode="External"/><Relationship Id="rId177" Type="http://schemas.openxmlformats.org/officeDocument/2006/relationships/hyperlink" Target="mailto:arifasultana1974@yahoo.com" TargetMode="External"/><Relationship Id="rId384" Type="http://schemas.openxmlformats.org/officeDocument/2006/relationships/hyperlink" Target="mailto:alim99.2fm@gmail.com" TargetMode="External"/><Relationship Id="rId591" Type="http://schemas.openxmlformats.org/officeDocument/2006/relationships/hyperlink" Target="mailto:arif00326@gmail.com" TargetMode="External"/><Relationship Id="rId605" Type="http://schemas.openxmlformats.org/officeDocument/2006/relationships/hyperlink" Target="mailto:ashiqmahmud0711@gmail.com" TargetMode="External"/><Relationship Id="rId812" Type="http://schemas.openxmlformats.org/officeDocument/2006/relationships/hyperlink" Target="mailto:Zubayerahmed.acca@gmail.com" TargetMode="External"/><Relationship Id="rId1028" Type="http://schemas.openxmlformats.org/officeDocument/2006/relationships/hyperlink" Target="mailto:nobin1167@gmail.com" TargetMode="External"/><Relationship Id="rId244" Type="http://schemas.openxmlformats.org/officeDocument/2006/relationships/hyperlink" Target="mailto:mailforkrish@yahoo.com" TargetMode="External"/><Relationship Id="rId689" Type="http://schemas.openxmlformats.org/officeDocument/2006/relationships/hyperlink" Target="mailto:jihan0027@gmail.com" TargetMode="External"/><Relationship Id="rId896" Type="http://schemas.openxmlformats.org/officeDocument/2006/relationships/hyperlink" Target="mailto:mhkabir08@gmail.com" TargetMode="External"/><Relationship Id="rId39" Type="http://schemas.openxmlformats.org/officeDocument/2006/relationships/hyperlink" Target="mailto:ctgshabbir@yahoo.com" TargetMode="External"/><Relationship Id="rId451" Type="http://schemas.openxmlformats.org/officeDocument/2006/relationships/hyperlink" Target="mailto:mridulcbc@gmail.com" TargetMode="External"/><Relationship Id="rId549" Type="http://schemas.openxmlformats.org/officeDocument/2006/relationships/hyperlink" Target="mailto:hedayet.mamun@gmail.com" TargetMode="External"/><Relationship Id="rId756" Type="http://schemas.openxmlformats.org/officeDocument/2006/relationships/hyperlink" Target="mailto:arifulhaque911@gmail.com" TargetMode="External"/><Relationship Id="rId104" Type="http://schemas.openxmlformats.org/officeDocument/2006/relationships/hyperlink" Target="mailto:m.anisuzzaman@gmail.com" TargetMode="External"/><Relationship Id="rId188" Type="http://schemas.openxmlformats.org/officeDocument/2006/relationships/hyperlink" Target="mailto:mfchybd@googlemail.com" TargetMode="External"/><Relationship Id="rId311" Type="http://schemas.openxmlformats.org/officeDocument/2006/relationships/hyperlink" Target="mailto:miron.hvc@gmail.com" TargetMode="External"/><Relationship Id="rId395" Type="http://schemas.openxmlformats.org/officeDocument/2006/relationships/hyperlink" Target="mailto:fozlehoda@yahoo.com" TargetMode="External"/><Relationship Id="rId409" Type="http://schemas.openxmlformats.org/officeDocument/2006/relationships/hyperlink" Target="mailto:kanakkantisen@gmail.com" TargetMode="External"/><Relationship Id="rId963" Type="http://schemas.openxmlformats.org/officeDocument/2006/relationships/hyperlink" Target="mailto:soniapopy158@gmail.com" TargetMode="External"/><Relationship Id="rId1039" Type="http://schemas.openxmlformats.org/officeDocument/2006/relationships/hyperlink" Target="mailto:ishtiak_88@yahoo.com" TargetMode="External"/><Relationship Id="rId92" Type="http://schemas.openxmlformats.org/officeDocument/2006/relationships/hyperlink" Target="mailto:ahad9061@gmail.com" TargetMode="External"/><Relationship Id="rId616" Type="http://schemas.openxmlformats.org/officeDocument/2006/relationships/hyperlink" Target="mailto:afridafabihakhan@gmail.com" TargetMode="External"/><Relationship Id="rId823" Type="http://schemas.openxmlformats.org/officeDocument/2006/relationships/hyperlink" Target="mailto:sayeef.du@gmail.com" TargetMode="External"/><Relationship Id="rId255" Type="http://schemas.openxmlformats.org/officeDocument/2006/relationships/hyperlink" Target="mailto:sunjoysarkar@gmail.com" TargetMode="External"/><Relationship Id="rId462" Type="http://schemas.openxmlformats.org/officeDocument/2006/relationships/hyperlink" Target="mailto:ruhulcma@gmail.com" TargetMode="External"/><Relationship Id="rId115" Type="http://schemas.openxmlformats.org/officeDocument/2006/relationships/hyperlink" Target="mailto:mehrankamal@gmail.com" TargetMode="External"/><Relationship Id="rId322" Type="http://schemas.openxmlformats.org/officeDocument/2006/relationships/hyperlink" Target="mailto:rumi2acca@gmail.com" TargetMode="External"/><Relationship Id="rId767" Type="http://schemas.openxmlformats.org/officeDocument/2006/relationships/hyperlink" Target="mailto:zabed.acca@gmail.com" TargetMode="External"/><Relationship Id="rId974" Type="http://schemas.openxmlformats.org/officeDocument/2006/relationships/hyperlink" Target="mailto:soudalfaysal18@gmail.com" TargetMode="External"/><Relationship Id="rId199" Type="http://schemas.openxmlformats.org/officeDocument/2006/relationships/hyperlink" Target="mailto:mkbmrf@gmail.com" TargetMode="External"/><Relationship Id="rId627" Type="http://schemas.openxmlformats.org/officeDocument/2006/relationships/hyperlink" Target="mailto:muntasir.rkhan@gmail.com" TargetMode="External"/><Relationship Id="rId834" Type="http://schemas.openxmlformats.org/officeDocument/2006/relationships/hyperlink" Target="mailto:amahamud278@gmail.com" TargetMode="External"/><Relationship Id="rId266" Type="http://schemas.openxmlformats.org/officeDocument/2006/relationships/hyperlink" Target="mailto:claudiamelis87@gmail.com" TargetMode="External"/><Relationship Id="rId473" Type="http://schemas.openxmlformats.org/officeDocument/2006/relationships/hyperlink" Target="mailto:shossain13@yahoo.com." TargetMode="External"/><Relationship Id="rId680" Type="http://schemas.openxmlformats.org/officeDocument/2006/relationships/hyperlink" Target="mailto:billah.optimistic@gmail.com" TargetMode="External"/><Relationship Id="rId901" Type="http://schemas.openxmlformats.org/officeDocument/2006/relationships/hyperlink" Target="mailto:mstanzeer@yahoo.com" TargetMode="External"/><Relationship Id="rId30" Type="http://schemas.openxmlformats.org/officeDocument/2006/relationships/hyperlink" Target="mailto:fhtopu@gmail.com" TargetMode="External"/><Relationship Id="rId126" Type="http://schemas.openxmlformats.org/officeDocument/2006/relationships/hyperlink" Target="mailto:zamanakhtar321@gmail.com" TargetMode="External"/><Relationship Id="rId333" Type="http://schemas.openxmlformats.org/officeDocument/2006/relationships/hyperlink" Target="mailto:mehedi.al.imam@gmail.com" TargetMode="External"/><Relationship Id="rId540" Type="http://schemas.openxmlformats.org/officeDocument/2006/relationships/hyperlink" Target="mailto:hasan251289@gmail.com" TargetMode="External"/><Relationship Id="rId778" Type="http://schemas.openxmlformats.org/officeDocument/2006/relationships/hyperlink" Target="mailto:mizan141@yahoo.com" TargetMode="External"/><Relationship Id="rId985" Type="http://schemas.openxmlformats.org/officeDocument/2006/relationships/hyperlink" Target="mailto:khaled.andritz@gmail.com" TargetMode="External"/><Relationship Id="rId638" Type="http://schemas.openxmlformats.org/officeDocument/2006/relationships/hyperlink" Target="mailto:atikzca@gmail.com" TargetMode="External"/><Relationship Id="rId845" Type="http://schemas.openxmlformats.org/officeDocument/2006/relationships/hyperlink" Target="mailto:mohammadatiqurrahman84@gmail.com" TargetMode="External"/><Relationship Id="rId1030" Type="http://schemas.openxmlformats.org/officeDocument/2006/relationships/hyperlink" Target="mailto:md.a.a.hadi@gmail.com" TargetMode="External"/><Relationship Id="rId277" Type="http://schemas.openxmlformats.org/officeDocument/2006/relationships/hyperlink" Target="mailto:protik_kundu@hotmail.com" TargetMode="External"/><Relationship Id="rId400" Type="http://schemas.openxmlformats.org/officeDocument/2006/relationships/hyperlink" Target="mailto:Khalidansary78@gmail.com" TargetMode="External"/><Relationship Id="rId484" Type="http://schemas.openxmlformats.org/officeDocument/2006/relationships/hyperlink" Target="mailto:shurid_karim@hotmail.com" TargetMode="External"/><Relationship Id="rId705" Type="http://schemas.openxmlformats.org/officeDocument/2006/relationships/hyperlink" Target="mailto:ruhulamin3596@gmail.com" TargetMode="External"/><Relationship Id="rId137" Type="http://schemas.openxmlformats.org/officeDocument/2006/relationships/hyperlink" Target="mailto:nipacufinance@gmail.com" TargetMode="External"/><Relationship Id="rId344" Type="http://schemas.openxmlformats.org/officeDocument/2006/relationships/hyperlink" Target="mailto:ahsanullah1230@gmail.com" TargetMode="External"/><Relationship Id="rId691" Type="http://schemas.openxmlformats.org/officeDocument/2006/relationships/hyperlink" Target="mailto:mamunhassan91@gmail.com" TargetMode="External"/><Relationship Id="rId789" Type="http://schemas.openxmlformats.org/officeDocument/2006/relationships/hyperlink" Target="mailto:jahidruais@gmail.com" TargetMode="External"/><Relationship Id="rId912" Type="http://schemas.openxmlformats.org/officeDocument/2006/relationships/hyperlink" Target="mailto:hasina.acma1104@gmail.com" TargetMode="External"/><Relationship Id="rId996" Type="http://schemas.openxmlformats.org/officeDocument/2006/relationships/hyperlink" Target="mailto:anis.cabd@gmail.com" TargetMode="External"/><Relationship Id="rId41" Type="http://schemas.openxmlformats.org/officeDocument/2006/relationships/hyperlink" Target="mailto:zakirndc@gmail.com" TargetMode="External"/><Relationship Id="rId551" Type="http://schemas.openxmlformats.org/officeDocument/2006/relationships/hyperlink" Target="mailto:minhaz_shahid@live.com" TargetMode="External"/><Relationship Id="rId649" Type="http://schemas.openxmlformats.org/officeDocument/2006/relationships/hyperlink" Target="mailto:armansourov@gmail.com" TargetMode="External"/><Relationship Id="rId856" Type="http://schemas.openxmlformats.org/officeDocument/2006/relationships/hyperlink" Target="mailto:shahid1045@gmail.com" TargetMode="External"/><Relationship Id="rId190" Type="http://schemas.openxmlformats.org/officeDocument/2006/relationships/hyperlink" Target="mailto:ahad9061@gmail.com" TargetMode="External"/><Relationship Id="rId204" Type="http://schemas.openxmlformats.org/officeDocument/2006/relationships/hyperlink" Target="mailto:kamaluddin.md1977@gmail.com" TargetMode="External"/><Relationship Id="rId288" Type="http://schemas.openxmlformats.org/officeDocument/2006/relationships/hyperlink" Target="mailto:taiseer@bergerbd.com" TargetMode="External"/><Relationship Id="rId411" Type="http://schemas.openxmlformats.org/officeDocument/2006/relationships/hyperlink" Target="mailto:masudriyadh@gmail.com" TargetMode="External"/><Relationship Id="rId509" Type="http://schemas.openxmlformats.org/officeDocument/2006/relationships/hyperlink" Target="mailto:zillur37@yahoo.com" TargetMode="External"/><Relationship Id="rId1041" Type="http://schemas.openxmlformats.org/officeDocument/2006/relationships/hyperlink" Target="mailto:fawwaz271@gmail.com" TargetMode="External"/><Relationship Id="rId495" Type="http://schemas.openxmlformats.org/officeDocument/2006/relationships/hyperlink" Target="mailto:pulakid@gmail.com" TargetMode="External"/><Relationship Id="rId716" Type="http://schemas.openxmlformats.org/officeDocument/2006/relationships/hyperlink" Target="mailto:sadia.bipasha13@gmail.com" TargetMode="External"/><Relationship Id="rId923" Type="http://schemas.openxmlformats.org/officeDocument/2006/relationships/hyperlink" Target="mailto:sahachowdhuryorthy@gmail.com" TargetMode="External"/><Relationship Id="rId52" Type="http://schemas.openxmlformats.org/officeDocument/2006/relationships/hyperlink" Target="mailto:ahc011@gmail.com" TargetMode="External"/><Relationship Id="rId148" Type="http://schemas.openxmlformats.org/officeDocument/2006/relationships/hyperlink" Target="mailto:razib.ikhan@yahoo.com" TargetMode="External"/><Relationship Id="rId355" Type="http://schemas.openxmlformats.org/officeDocument/2006/relationships/hyperlink" Target="mailto:qhmiron@gmail.com" TargetMode="External"/><Relationship Id="rId562" Type="http://schemas.openxmlformats.org/officeDocument/2006/relationships/hyperlink" Target="mailto:clayton.dominic.randolph@gmail.com" TargetMode="External"/><Relationship Id="rId215" Type="http://schemas.openxmlformats.org/officeDocument/2006/relationships/hyperlink" Target="mailto:rhkhan119@yahoo.com" TargetMode="External"/><Relationship Id="rId422" Type="http://schemas.openxmlformats.org/officeDocument/2006/relationships/hyperlink" Target="mailto:shammi.parvez.nahid@gmail.com" TargetMode="External"/><Relationship Id="rId867" Type="http://schemas.openxmlformats.org/officeDocument/2006/relationships/hyperlink" Target="mailto:nadia7690@gmail.com" TargetMode="External"/><Relationship Id="rId1052" Type="http://schemas.openxmlformats.org/officeDocument/2006/relationships/hyperlink" Target="mailto:abdullah01737@gmail.com" TargetMode="External"/><Relationship Id="rId299" Type="http://schemas.openxmlformats.org/officeDocument/2006/relationships/hyperlink" Target="mailto:safatrono@gmail.com" TargetMode="External"/><Relationship Id="rId727" Type="http://schemas.openxmlformats.org/officeDocument/2006/relationships/hyperlink" Target="mailto:musfikur36@gmail.com" TargetMode="External"/><Relationship Id="rId934" Type="http://schemas.openxmlformats.org/officeDocument/2006/relationships/hyperlink" Target="mailto:adneen017@gmail.com" TargetMode="External"/><Relationship Id="rId63" Type="http://schemas.openxmlformats.org/officeDocument/2006/relationships/hyperlink" Target="mailto:alauddincma@yahoo.com" TargetMode="External"/><Relationship Id="rId159" Type="http://schemas.openxmlformats.org/officeDocument/2006/relationships/hyperlink" Target="mailto:fari276@ymail.com" TargetMode="External"/><Relationship Id="rId366" Type="http://schemas.openxmlformats.org/officeDocument/2006/relationships/hyperlink" Target="mailto:nasirbph87@yahoo.com" TargetMode="External"/><Relationship Id="rId573" Type="http://schemas.openxmlformats.org/officeDocument/2006/relationships/hyperlink" Target="mailto:zannatulferdus020@gmail.com" TargetMode="External"/><Relationship Id="rId780" Type="http://schemas.openxmlformats.org/officeDocument/2006/relationships/hyperlink" Target="mailto:msikhan77@gmail.com" TargetMode="External"/><Relationship Id="rId226" Type="http://schemas.openxmlformats.org/officeDocument/2006/relationships/hyperlink" Target="mailto:mazim79@yahoo.com" TargetMode="External"/><Relationship Id="rId433" Type="http://schemas.openxmlformats.org/officeDocument/2006/relationships/hyperlink" Target="mailto:nirban.paul@yahoo.com" TargetMode="External"/><Relationship Id="rId878" Type="http://schemas.openxmlformats.org/officeDocument/2006/relationships/hyperlink" Target="mailto:shoumendra@yahoo.com" TargetMode="External"/><Relationship Id="rId640" Type="http://schemas.openxmlformats.org/officeDocument/2006/relationships/hyperlink" Target="mailto:Jmakash4@gmail.com" TargetMode="External"/><Relationship Id="rId738" Type="http://schemas.openxmlformats.org/officeDocument/2006/relationships/hyperlink" Target="mailto:mashfiq_rahman@hotmail.com" TargetMode="External"/><Relationship Id="rId945" Type="http://schemas.openxmlformats.org/officeDocument/2006/relationships/hyperlink" Target="mailto:abuhanif101@gmail.com" TargetMode="External"/><Relationship Id="rId74" Type="http://schemas.openxmlformats.org/officeDocument/2006/relationships/hyperlink" Target="mailto:tahsinr20042003@yahoo.com" TargetMode="External"/><Relationship Id="rId377" Type="http://schemas.openxmlformats.org/officeDocument/2006/relationships/hyperlink" Target="mailto:mahbub.jewel@yahoo.com" TargetMode="External"/><Relationship Id="rId500" Type="http://schemas.openxmlformats.org/officeDocument/2006/relationships/hyperlink" Target="mailto:afratulkawsar@gmail.com" TargetMode="External"/><Relationship Id="rId584" Type="http://schemas.openxmlformats.org/officeDocument/2006/relationships/hyperlink" Target="mailto:azizulquadir@yahoo.com" TargetMode="External"/><Relationship Id="rId805" Type="http://schemas.openxmlformats.org/officeDocument/2006/relationships/hyperlink" Target="mailto:Shafiqul.707.islam@gmail.com" TargetMode="External"/><Relationship Id="rId5" Type="http://schemas.openxmlformats.org/officeDocument/2006/relationships/hyperlink" Target="mailto:masalam.tofael@gmail.com" TargetMode="External"/><Relationship Id="rId237" Type="http://schemas.openxmlformats.org/officeDocument/2006/relationships/hyperlink" Target="mailto:Ziaul.alam@hotmail.com" TargetMode="External"/><Relationship Id="rId791" Type="http://schemas.openxmlformats.org/officeDocument/2006/relationships/hyperlink" Target="mailto:karnijfatema8176@gmail.com" TargetMode="External"/><Relationship Id="rId889" Type="http://schemas.openxmlformats.org/officeDocument/2006/relationships/hyperlink" Target="mailto:naziurrahman124@gmail.com" TargetMode="External"/><Relationship Id="rId444" Type="http://schemas.openxmlformats.org/officeDocument/2006/relationships/hyperlink" Target="mailto:sina.komal@gmail.com" TargetMode="External"/><Relationship Id="rId651" Type="http://schemas.openxmlformats.org/officeDocument/2006/relationships/hyperlink" Target="mailto:sondasnahar@gmail.com" TargetMode="External"/><Relationship Id="rId749" Type="http://schemas.openxmlformats.org/officeDocument/2006/relationships/hyperlink" Target="mailto:rakibk213@gmail.com" TargetMode="External"/><Relationship Id="rId290" Type="http://schemas.openxmlformats.org/officeDocument/2006/relationships/hyperlink" Target="mailto:arafat_hossain21@hotmail.com" TargetMode="External"/><Relationship Id="rId304" Type="http://schemas.openxmlformats.org/officeDocument/2006/relationships/hyperlink" Target="mailto:emran.hasan.bd@gmail.com" TargetMode="External"/><Relationship Id="rId388" Type="http://schemas.openxmlformats.org/officeDocument/2006/relationships/hyperlink" Target="mailto:m_m_hoque1980@yahoo.com" TargetMode="External"/><Relationship Id="rId511" Type="http://schemas.openxmlformats.org/officeDocument/2006/relationships/hyperlink" Target="mailto:tasnim.moon@yahoo.com" TargetMode="External"/><Relationship Id="rId609" Type="http://schemas.openxmlformats.org/officeDocument/2006/relationships/hyperlink" Target="mailto:eqramulkarim@gmail.com" TargetMode="External"/><Relationship Id="rId956" Type="http://schemas.openxmlformats.org/officeDocument/2006/relationships/hyperlink" Target="mailto:shihab_mgt@yahoo.com" TargetMode="External"/><Relationship Id="rId85" Type="http://schemas.openxmlformats.org/officeDocument/2006/relationships/hyperlink" Target="mailto:habib.crab@gmail.com" TargetMode="External"/><Relationship Id="rId150" Type="http://schemas.openxmlformats.org/officeDocument/2006/relationships/hyperlink" Target="mailto:rafel_1978@yahoo.com" TargetMode="External"/><Relationship Id="rId595" Type="http://schemas.openxmlformats.org/officeDocument/2006/relationships/hyperlink" Target="mailto:mostafizmaruf@gmail.com" TargetMode="External"/><Relationship Id="rId816" Type="http://schemas.openxmlformats.org/officeDocument/2006/relationships/hyperlink" Target="mailto:mosfake@gmail.com" TargetMode="External"/><Relationship Id="rId1001" Type="http://schemas.openxmlformats.org/officeDocument/2006/relationships/hyperlink" Target="mailto:Uttamacnabin@gmail.com" TargetMode="External"/><Relationship Id="rId248" Type="http://schemas.openxmlformats.org/officeDocument/2006/relationships/hyperlink" Target="mailto:shakilduais@gmail.com" TargetMode="External"/><Relationship Id="rId455" Type="http://schemas.openxmlformats.org/officeDocument/2006/relationships/hyperlink" Target="mailto:wahab.akanda12@gmail.com" TargetMode="External"/><Relationship Id="rId662" Type="http://schemas.openxmlformats.org/officeDocument/2006/relationships/hyperlink" Target="mailto:mdnafizulislam@gmail.com" TargetMode="External"/><Relationship Id="rId12" Type="http://schemas.openxmlformats.org/officeDocument/2006/relationships/hyperlink" Target="mailto:suprio67@gmail.com" TargetMode="External"/><Relationship Id="rId108" Type="http://schemas.openxmlformats.org/officeDocument/2006/relationships/hyperlink" Target="mailto:bitopibkb@yahoo.com" TargetMode="External"/><Relationship Id="rId315" Type="http://schemas.openxmlformats.org/officeDocument/2006/relationships/hyperlink" Target="mailto:robinkishore1@gmail.com" TargetMode="External"/><Relationship Id="rId522" Type="http://schemas.openxmlformats.org/officeDocument/2006/relationships/hyperlink" Target="mailto:rash_mon@yahoo.com" TargetMode="External"/><Relationship Id="rId967" Type="http://schemas.openxmlformats.org/officeDocument/2006/relationships/hyperlink" Target="mailto:enamulbbnc@gmail.com" TargetMode="External"/><Relationship Id="rId96" Type="http://schemas.openxmlformats.org/officeDocument/2006/relationships/hyperlink" Target="mailto:joydeb.chandra@multimodebd.com" TargetMode="External"/><Relationship Id="rId161" Type="http://schemas.openxmlformats.org/officeDocument/2006/relationships/hyperlink" Target="mailto:hossainmdimtiaz@gmail.com" TargetMode="External"/><Relationship Id="rId399" Type="http://schemas.openxmlformats.org/officeDocument/2006/relationships/hyperlink" Target="mailto:khaled1909@yahoo.com" TargetMode="External"/><Relationship Id="rId827" Type="http://schemas.openxmlformats.org/officeDocument/2006/relationships/hyperlink" Target="mailto:md.yassin0402@gmail.com" TargetMode="External"/><Relationship Id="rId1012" Type="http://schemas.openxmlformats.org/officeDocument/2006/relationships/hyperlink" Target="mailto:nuralamdu13@gmail.com" TargetMode="External"/><Relationship Id="rId259" Type="http://schemas.openxmlformats.org/officeDocument/2006/relationships/hyperlink" Target="mailto:mahmud.simple@gmail.com" TargetMode="External"/><Relationship Id="rId466" Type="http://schemas.openxmlformats.org/officeDocument/2006/relationships/hyperlink" Target="mailto:alauddintbl@gmail.com" TargetMode="External"/><Relationship Id="rId673" Type="http://schemas.openxmlformats.org/officeDocument/2006/relationships/hyperlink" Target="mailto:math.ismail@yahoo.com" TargetMode="External"/><Relationship Id="rId880" Type="http://schemas.openxmlformats.org/officeDocument/2006/relationships/hyperlink" Target="mailto:palashdev@gmail.com" TargetMode="External"/><Relationship Id="rId23" Type="http://schemas.openxmlformats.org/officeDocument/2006/relationships/hyperlink" Target="mailto:ronie.minhajulamin@alcatel-lucent.com" TargetMode="External"/><Relationship Id="rId119" Type="http://schemas.openxmlformats.org/officeDocument/2006/relationships/hyperlink" Target="mailto:abrarsadi@gmail.com" TargetMode="External"/><Relationship Id="rId326" Type="http://schemas.openxmlformats.org/officeDocument/2006/relationships/hyperlink" Target="mailto:abrarsadi@gmail.com" TargetMode="External"/><Relationship Id="rId533" Type="http://schemas.openxmlformats.org/officeDocument/2006/relationships/hyperlink" Target="mailto:Shahid_057@yahoo.com" TargetMode="External"/><Relationship Id="rId978" Type="http://schemas.openxmlformats.org/officeDocument/2006/relationships/hyperlink" Target="mailto:tanvir_du@yahoo.com" TargetMode="External"/><Relationship Id="rId740" Type="http://schemas.openxmlformats.org/officeDocument/2006/relationships/hyperlink" Target="mailto:anjanbarua87@gmail.com" TargetMode="External"/><Relationship Id="rId838" Type="http://schemas.openxmlformats.org/officeDocument/2006/relationships/hyperlink" Target="mailto:rizwankhan_111@yahoo.com" TargetMode="External"/><Relationship Id="rId1023" Type="http://schemas.openxmlformats.org/officeDocument/2006/relationships/hyperlink" Target="mailto:nahidshamonty@gmail.com" TargetMode="External"/><Relationship Id="rId172" Type="http://schemas.openxmlformats.org/officeDocument/2006/relationships/hyperlink" Target="mailto:lojnee@gmail.com" TargetMode="External"/><Relationship Id="rId477" Type="http://schemas.openxmlformats.org/officeDocument/2006/relationships/hyperlink" Target="mailto:zahir_apollo@yahoo.com" TargetMode="External"/><Relationship Id="rId600" Type="http://schemas.openxmlformats.org/officeDocument/2006/relationships/hyperlink" Target="mailto:riazuddin.ru@gmail.com" TargetMode="External"/><Relationship Id="rId684" Type="http://schemas.openxmlformats.org/officeDocument/2006/relationships/hyperlink" Target="mailto:polas9970.si@gmail.com" TargetMode="External"/><Relationship Id="rId337" Type="http://schemas.openxmlformats.org/officeDocument/2006/relationships/hyperlink" Target="mailto:arifmba_cu@yahoo.com" TargetMode="External"/><Relationship Id="rId891" Type="http://schemas.openxmlformats.org/officeDocument/2006/relationships/hyperlink" Target="mailto:rabeyabasryrabu45@yahoo.com" TargetMode="External"/><Relationship Id="rId905" Type="http://schemas.openxmlformats.org/officeDocument/2006/relationships/hyperlink" Target="mailto:smfra.jobs@gmail.com" TargetMode="External"/><Relationship Id="rId989" Type="http://schemas.openxmlformats.org/officeDocument/2006/relationships/hyperlink" Target="mailto:nazmuldewan01816@gmail.com" TargetMode="External"/><Relationship Id="rId34" Type="http://schemas.openxmlformats.org/officeDocument/2006/relationships/hyperlink" Target="mailto:hillol_majumdar@yahoo.com" TargetMode="External"/><Relationship Id="rId544" Type="http://schemas.openxmlformats.org/officeDocument/2006/relationships/hyperlink" Target="mailto:dahiaqualbikhan@gmail.com" TargetMode="External"/><Relationship Id="rId751" Type="http://schemas.openxmlformats.org/officeDocument/2006/relationships/hyperlink" Target="mailto:tanvirulhaidercu@gmail.com" TargetMode="External"/><Relationship Id="rId849" Type="http://schemas.openxmlformats.org/officeDocument/2006/relationships/hyperlink" Target="mailto:sofyur.gsk@gmail.com" TargetMode="External"/><Relationship Id="rId183" Type="http://schemas.openxmlformats.org/officeDocument/2006/relationships/hyperlink" Target="mailto:zahid.uiu007@gmail.com" TargetMode="External"/><Relationship Id="rId390" Type="http://schemas.openxmlformats.org/officeDocument/2006/relationships/hyperlink" Target="mailto:mehediO6@gmail.com" TargetMode="External"/><Relationship Id="rId404" Type="http://schemas.openxmlformats.org/officeDocument/2006/relationships/hyperlink" Target="mailto:shakil.spemp@yahoo.com" TargetMode="External"/><Relationship Id="rId611" Type="http://schemas.openxmlformats.org/officeDocument/2006/relationships/hyperlink" Target="mailto:niaz_13@yahoo.com" TargetMode="External"/><Relationship Id="rId1034" Type="http://schemas.openxmlformats.org/officeDocument/2006/relationships/hyperlink" Target="mailto:abunaim90@gmail.com" TargetMode="External"/><Relationship Id="rId250" Type="http://schemas.openxmlformats.org/officeDocument/2006/relationships/hyperlink" Target="mailto:syeddu09.sa@gmail.com" TargetMode="External"/><Relationship Id="rId488" Type="http://schemas.openxmlformats.org/officeDocument/2006/relationships/hyperlink" Target="mailto:liakat.hossen@gmail.com" TargetMode="External"/><Relationship Id="rId695" Type="http://schemas.openxmlformats.org/officeDocument/2006/relationships/hyperlink" Target="mailto:mosharefsohel@gmail.com" TargetMode="External"/><Relationship Id="rId709" Type="http://schemas.openxmlformats.org/officeDocument/2006/relationships/hyperlink" Target="mailto:marahman1922@gmail.com" TargetMode="External"/><Relationship Id="rId916" Type="http://schemas.openxmlformats.org/officeDocument/2006/relationships/hyperlink" Target="mailto:ksi4bd@gmail.com" TargetMode="External"/><Relationship Id="rId45" Type="http://schemas.openxmlformats.org/officeDocument/2006/relationships/hyperlink" Target="mailto:rakib18441@gmail.com" TargetMode="External"/><Relationship Id="rId110" Type="http://schemas.openxmlformats.org/officeDocument/2006/relationships/hyperlink" Target="mailto:keshab35@gmail.com" TargetMode="External"/><Relationship Id="rId348" Type="http://schemas.openxmlformats.org/officeDocument/2006/relationships/hyperlink" Target="mailto:swapnroy@gmail.com" TargetMode="External"/><Relationship Id="rId555" Type="http://schemas.openxmlformats.org/officeDocument/2006/relationships/hyperlink" Target="mailto:farhan.uday@gmail.com" TargetMode="External"/><Relationship Id="rId762" Type="http://schemas.openxmlformats.org/officeDocument/2006/relationships/hyperlink" Target="mailto:shyamolsf@yahoo.com" TargetMode="External"/><Relationship Id="rId194" Type="http://schemas.openxmlformats.org/officeDocument/2006/relationships/hyperlink" Target="mailto:anowar.rubel@gmail.com" TargetMode="External"/><Relationship Id="rId208" Type="http://schemas.openxmlformats.org/officeDocument/2006/relationships/hyperlink" Target="mailto:khanam.murshida@yahoo.com" TargetMode="External"/><Relationship Id="rId415" Type="http://schemas.openxmlformats.org/officeDocument/2006/relationships/hyperlink" Target="mailto:dipicma@gmail.com" TargetMode="External"/><Relationship Id="rId622" Type="http://schemas.openxmlformats.org/officeDocument/2006/relationships/hyperlink" Target="mailto:dinury11@yahoo.com" TargetMode="External"/><Relationship Id="rId1045" Type="http://schemas.openxmlformats.org/officeDocument/2006/relationships/hyperlink" Target="mailto:shahedulimran@gmail.com" TargetMode="External"/><Relationship Id="rId261" Type="http://schemas.openxmlformats.org/officeDocument/2006/relationships/hyperlink" Target="mailto:connect_kamrul@hotmail.com" TargetMode="External"/><Relationship Id="rId499" Type="http://schemas.openxmlformats.org/officeDocument/2006/relationships/hyperlink" Target="mailto:asaduzzaman506@gmail.com" TargetMode="External"/><Relationship Id="rId927" Type="http://schemas.openxmlformats.org/officeDocument/2006/relationships/hyperlink" Target="mailto:touhidjoy@gmail.com" TargetMode="External"/><Relationship Id="rId56" Type="http://schemas.openxmlformats.org/officeDocument/2006/relationships/hyperlink" Target="mailto:bublyjubly@gmail.com" TargetMode="External"/><Relationship Id="rId359" Type="http://schemas.openxmlformats.org/officeDocument/2006/relationships/hyperlink" Target="mailto:farhatasmia@live.com" TargetMode="External"/><Relationship Id="rId566" Type="http://schemas.openxmlformats.org/officeDocument/2006/relationships/hyperlink" Target="mailto:sagor21@yahoo.com" TargetMode="External"/><Relationship Id="rId773" Type="http://schemas.openxmlformats.org/officeDocument/2006/relationships/hyperlink" Target="mailto:sharaf.bbizcom@gmail.com" TargetMode="External"/><Relationship Id="rId121" Type="http://schemas.openxmlformats.org/officeDocument/2006/relationships/hyperlink" Target="mailto:asad.iub@gmail.com" TargetMode="External"/><Relationship Id="rId219" Type="http://schemas.openxmlformats.org/officeDocument/2006/relationships/hyperlink" Target="mailto:smnuralam14@gmail.com" TargetMode="External"/><Relationship Id="rId426" Type="http://schemas.openxmlformats.org/officeDocument/2006/relationships/hyperlink" Target="mailto:hasnainshamim@yahoo.com" TargetMode="External"/><Relationship Id="rId633" Type="http://schemas.openxmlformats.org/officeDocument/2006/relationships/hyperlink" Target="mailto:mallickrashid@live.com" TargetMode="External"/><Relationship Id="rId980" Type="http://schemas.openxmlformats.org/officeDocument/2006/relationships/hyperlink" Target="mailto:mhshovon1997@gmail.com" TargetMode="External"/><Relationship Id="rId1056" Type="http://schemas.openxmlformats.org/officeDocument/2006/relationships/hyperlink" Target="mailto:mithu8181@yahoo.com" TargetMode="External"/><Relationship Id="rId840" Type="http://schemas.openxmlformats.org/officeDocument/2006/relationships/hyperlink" Target="mailto:monowar213@gmail.com" TargetMode="External"/><Relationship Id="rId938" Type="http://schemas.openxmlformats.org/officeDocument/2006/relationships/hyperlink" Target="mailto:palash2300@yahoo.com" TargetMode="External"/><Relationship Id="rId67" Type="http://schemas.openxmlformats.org/officeDocument/2006/relationships/hyperlink" Target="mailto:suman.das@smec.com" TargetMode="External"/><Relationship Id="rId272" Type="http://schemas.openxmlformats.org/officeDocument/2006/relationships/hyperlink" Target="mailto:kawsar.ahamed@gmail.com" TargetMode="External"/><Relationship Id="rId577" Type="http://schemas.openxmlformats.org/officeDocument/2006/relationships/hyperlink" Target="mailto:pritommondal7974@gmail.com" TargetMode="External"/><Relationship Id="rId700" Type="http://schemas.openxmlformats.org/officeDocument/2006/relationships/hyperlink" Target="mailto:akmehsanulhaque@gmail.com" TargetMode="External"/><Relationship Id="rId132" Type="http://schemas.openxmlformats.org/officeDocument/2006/relationships/hyperlink" Target="mailto:shahrear.ahamed@gmail.com" TargetMode="External"/><Relationship Id="rId784" Type="http://schemas.openxmlformats.org/officeDocument/2006/relationships/hyperlink" Target="mailto:nafirulhossain@gmail.com" TargetMode="External"/><Relationship Id="rId991" Type="http://schemas.openxmlformats.org/officeDocument/2006/relationships/hyperlink" Target="mailto:bobbygomes426@gmail.com" TargetMode="External"/><Relationship Id="rId437" Type="http://schemas.openxmlformats.org/officeDocument/2006/relationships/hyperlink" Target="mailto:shishir.cma@gmail.com" TargetMode="External"/><Relationship Id="rId644" Type="http://schemas.openxmlformats.org/officeDocument/2006/relationships/hyperlink" Target="mailto:rakib.du.acca@gmail.com" TargetMode="External"/><Relationship Id="rId851" Type="http://schemas.openxmlformats.org/officeDocument/2006/relationships/hyperlink" Target="mailto:tahidur.ewu@gmail.com" TargetMode="External"/><Relationship Id="rId283" Type="http://schemas.openxmlformats.org/officeDocument/2006/relationships/hyperlink" Target="mailto:hillolgomes82@yahoo.com" TargetMode="External"/><Relationship Id="rId490" Type="http://schemas.openxmlformats.org/officeDocument/2006/relationships/hyperlink" Target="mailto:mamun.icmab.84@gmail.com" TargetMode="External"/><Relationship Id="rId504" Type="http://schemas.openxmlformats.org/officeDocument/2006/relationships/hyperlink" Target="mailto:sayeed.2447@gmail.com" TargetMode="External"/><Relationship Id="rId711" Type="http://schemas.openxmlformats.org/officeDocument/2006/relationships/hyperlink" Target="mailto:jubairmim@gmail.com" TargetMode="External"/><Relationship Id="rId949" Type="http://schemas.openxmlformats.org/officeDocument/2006/relationships/hyperlink" Target="mailto:Arif.cca.1992@gmail.com" TargetMode="External"/><Relationship Id="rId78" Type="http://schemas.openxmlformats.org/officeDocument/2006/relationships/hyperlink" Target="mailto:sajid700@gmail.com" TargetMode="External"/><Relationship Id="rId143" Type="http://schemas.openxmlformats.org/officeDocument/2006/relationships/hyperlink" Target="mailto:hossainmz@ymail.com" TargetMode="External"/><Relationship Id="rId350" Type="http://schemas.openxmlformats.org/officeDocument/2006/relationships/hyperlink" Target="mailto:mmr_shamim@yahoo.com" TargetMode="External"/><Relationship Id="rId588" Type="http://schemas.openxmlformats.org/officeDocument/2006/relationships/hyperlink" Target="mailto:gazi.alamin@outlook.com" TargetMode="External"/><Relationship Id="rId795" Type="http://schemas.openxmlformats.org/officeDocument/2006/relationships/hyperlink" Target="mailto:rashedabdullah677@gmail.com" TargetMode="External"/><Relationship Id="rId809" Type="http://schemas.openxmlformats.org/officeDocument/2006/relationships/hyperlink" Target="mailto:shiplo.saha@gmail.com" TargetMode="External"/><Relationship Id="rId9" Type="http://schemas.openxmlformats.org/officeDocument/2006/relationships/hyperlink" Target="mailto:shankar_das9009@yahoo.com" TargetMode="External"/><Relationship Id="rId210" Type="http://schemas.openxmlformats.org/officeDocument/2006/relationships/hyperlink" Target="mailto:Salekinca@yahoo.com" TargetMode="External"/><Relationship Id="rId448" Type="http://schemas.openxmlformats.org/officeDocument/2006/relationships/hyperlink" Target="mailto:shatil.mahmood@gmail.com" TargetMode="External"/><Relationship Id="rId655" Type="http://schemas.openxmlformats.org/officeDocument/2006/relationships/hyperlink" Target="mailto:arunjitcac@gmail.com" TargetMode="External"/><Relationship Id="rId862" Type="http://schemas.openxmlformats.org/officeDocument/2006/relationships/hyperlink" Target="mailto:bayezid.uiu.bd@gmail.com" TargetMode="External"/><Relationship Id="rId294" Type="http://schemas.openxmlformats.org/officeDocument/2006/relationships/hyperlink" Target="mailto:F_islam1985@yahoo.com" TargetMode="External"/><Relationship Id="rId308" Type="http://schemas.openxmlformats.org/officeDocument/2006/relationships/hyperlink" Target="mailto:atiar.rahman07@gmail.com" TargetMode="External"/><Relationship Id="rId515" Type="http://schemas.openxmlformats.org/officeDocument/2006/relationships/hyperlink" Target="mailto:fzamanc@yahoo.com" TargetMode="External"/><Relationship Id="rId722" Type="http://schemas.openxmlformats.org/officeDocument/2006/relationships/hyperlink" Target="mailto:juana11akter@gmail.com" TargetMode="External"/><Relationship Id="rId89" Type="http://schemas.openxmlformats.org/officeDocument/2006/relationships/hyperlink" Target="mailto:asadulla.afzal6724@gmail.com" TargetMode="External"/><Relationship Id="rId154" Type="http://schemas.openxmlformats.org/officeDocument/2006/relationships/hyperlink" Target="mailto:iftymahmud.ifty@gmail.com" TargetMode="External"/><Relationship Id="rId361" Type="http://schemas.openxmlformats.org/officeDocument/2006/relationships/hyperlink" Target="mailto:farhana.m@samsung.com" TargetMode="External"/><Relationship Id="rId599" Type="http://schemas.openxmlformats.org/officeDocument/2006/relationships/hyperlink" Target="mailto:shams1030pcc@gmail.com" TargetMode="External"/><Relationship Id="rId1005" Type="http://schemas.openxmlformats.org/officeDocument/2006/relationships/hyperlink" Target="mailto:m.jaman02@yahoo.com" TargetMode="External"/><Relationship Id="rId459" Type="http://schemas.openxmlformats.org/officeDocument/2006/relationships/hyperlink" Target="mailto:aparnakumkum@yahoo.com" TargetMode="External"/><Relationship Id="rId666" Type="http://schemas.openxmlformats.org/officeDocument/2006/relationships/hyperlink" Target="mailto:saeedrocky@hotmail.com" TargetMode="External"/><Relationship Id="rId873" Type="http://schemas.openxmlformats.org/officeDocument/2006/relationships/hyperlink" Target="mailto:sakhawaticmab@gmail.com" TargetMode="External"/><Relationship Id="rId16" Type="http://schemas.openxmlformats.org/officeDocument/2006/relationships/hyperlink" Target="mailto:alaminc11@yahoo.com" TargetMode="External"/><Relationship Id="rId221" Type="http://schemas.openxmlformats.org/officeDocument/2006/relationships/hyperlink" Target="mailto:tawhid.nuvan@yahoo.com" TargetMode="External"/><Relationship Id="rId319" Type="http://schemas.openxmlformats.org/officeDocument/2006/relationships/hyperlink" Target="mailto:mukto1987@yahoo.com" TargetMode="External"/><Relationship Id="rId526" Type="http://schemas.openxmlformats.org/officeDocument/2006/relationships/hyperlink" Target="mailto:islam778@gmail.com" TargetMode="External"/><Relationship Id="rId733" Type="http://schemas.openxmlformats.org/officeDocument/2006/relationships/hyperlink" Target="mailto:alizaacma@gmail.com" TargetMode="External"/><Relationship Id="rId940" Type="http://schemas.openxmlformats.org/officeDocument/2006/relationships/hyperlink" Target="mailto:nazib.org@gmail.com" TargetMode="External"/><Relationship Id="rId1016" Type="http://schemas.openxmlformats.org/officeDocument/2006/relationships/hyperlink" Target="mailto:ashrafurrahman.ca@gmail.com" TargetMode="External"/><Relationship Id="rId165" Type="http://schemas.openxmlformats.org/officeDocument/2006/relationships/hyperlink" Target="mailto:anantoalam@yahoo.com" TargetMode="External"/><Relationship Id="rId372" Type="http://schemas.openxmlformats.org/officeDocument/2006/relationships/hyperlink" Target="mailto:ronymay02@gmail.com" TargetMode="External"/><Relationship Id="rId677" Type="http://schemas.openxmlformats.org/officeDocument/2006/relationships/hyperlink" Target="mailto:himel.talukdar@yahoo.com" TargetMode="External"/><Relationship Id="rId800" Type="http://schemas.openxmlformats.org/officeDocument/2006/relationships/hyperlink" Target="mailto:tawshif1533@gmail.com" TargetMode="External"/><Relationship Id="rId232" Type="http://schemas.openxmlformats.org/officeDocument/2006/relationships/hyperlink" Target="mailto:sameer@ho.dbl-group.com" TargetMode="External"/><Relationship Id="rId884" Type="http://schemas.openxmlformats.org/officeDocument/2006/relationships/hyperlink" Target="mailto:gmplabonhasan@gmail.com" TargetMode="External"/><Relationship Id="rId27" Type="http://schemas.openxmlformats.org/officeDocument/2006/relationships/hyperlink" Target="mailto:ranamnk9@yahoo.com" TargetMode="External"/><Relationship Id="rId537" Type="http://schemas.openxmlformats.org/officeDocument/2006/relationships/hyperlink" Target="mailto:amrandu@gmail.com" TargetMode="External"/><Relationship Id="rId744" Type="http://schemas.openxmlformats.org/officeDocument/2006/relationships/hyperlink" Target="mailto:ipoinfo@peninsulactg.com" TargetMode="External"/><Relationship Id="rId951" Type="http://schemas.openxmlformats.org/officeDocument/2006/relationships/hyperlink" Target="mailto:tahminaaktar.2006@gmail.com" TargetMode="External"/><Relationship Id="rId80" Type="http://schemas.openxmlformats.org/officeDocument/2006/relationships/hyperlink" Target="mailto:sadinaca@gmail.com" TargetMode="External"/><Relationship Id="rId176" Type="http://schemas.openxmlformats.org/officeDocument/2006/relationships/hyperlink" Target="mailto:tahiasamin2008@gmail.com" TargetMode="External"/><Relationship Id="rId383" Type="http://schemas.openxmlformats.org/officeDocument/2006/relationships/hyperlink" Target="mailto:hossain.sharmin@gmail.com" TargetMode="External"/><Relationship Id="rId590" Type="http://schemas.openxmlformats.org/officeDocument/2006/relationships/hyperlink" Target="mailto:omarfaruq2050@gmail.com" TargetMode="External"/><Relationship Id="rId604" Type="http://schemas.openxmlformats.org/officeDocument/2006/relationships/hyperlink" Target="mailto:ma.islamsabuj@gmail.com" TargetMode="External"/><Relationship Id="rId811" Type="http://schemas.openxmlformats.org/officeDocument/2006/relationships/hyperlink" Target="mailto:mahbubazad188@gmail.com" TargetMode="External"/><Relationship Id="rId1027" Type="http://schemas.openxmlformats.org/officeDocument/2006/relationships/hyperlink" Target="mailto:zaman.ewu@gmail.com" TargetMode="External"/><Relationship Id="rId243" Type="http://schemas.openxmlformats.org/officeDocument/2006/relationships/hyperlink" Target="mailto:Koucher2286@gmail.com" TargetMode="External"/><Relationship Id="rId450" Type="http://schemas.openxmlformats.org/officeDocument/2006/relationships/hyperlink" Target="mailto:masudalam15@yahoo.com" TargetMode="External"/><Relationship Id="rId688" Type="http://schemas.openxmlformats.org/officeDocument/2006/relationships/hyperlink" Target="mailto:irfanul.amin@yahoo.com" TargetMode="External"/><Relationship Id="rId895" Type="http://schemas.openxmlformats.org/officeDocument/2006/relationships/hyperlink" Target="mailto:nipu81@gmail.com" TargetMode="External"/><Relationship Id="rId909" Type="http://schemas.openxmlformats.org/officeDocument/2006/relationships/hyperlink" Target="mailto:arafatsfaco@gmail.com" TargetMode="External"/><Relationship Id="rId38" Type="http://schemas.openxmlformats.org/officeDocument/2006/relationships/hyperlink" Target="mailto:abdullah.mamun@live.com" TargetMode="External"/><Relationship Id="rId103" Type="http://schemas.openxmlformats.org/officeDocument/2006/relationships/hyperlink" Target="mailto:keybroo@gmail.com" TargetMode="External"/><Relationship Id="rId310" Type="http://schemas.openxmlformats.org/officeDocument/2006/relationships/hyperlink" Target="mailto:gghosh35@yahoo.com" TargetMode="External"/><Relationship Id="rId548" Type="http://schemas.openxmlformats.org/officeDocument/2006/relationships/hyperlink" Target="mailto:mostofa.acca@gmail.com" TargetMode="External"/><Relationship Id="rId755" Type="http://schemas.openxmlformats.org/officeDocument/2006/relationships/hyperlink" Target="mailto:anoupkd99@gmail.com" TargetMode="External"/><Relationship Id="rId962" Type="http://schemas.openxmlformats.org/officeDocument/2006/relationships/hyperlink" Target="mailto:supti0007@gmail.com" TargetMode="External"/><Relationship Id="rId91" Type="http://schemas.openxmlformats.org/officeDocument/2006/relationships/hyperlink" Target="mailto:moshiuruae@yahoo.com" TargetMode="External"/><Relationship Id="rId187" Type="http://schemas.openxmlformats.org/officeDocument/2006/relationships/hyperlink" Target="mailto:tareqhvc@gmail.com" TargetMode="External"/><Relationship Id="rId394" Type="http://schemas.openxmlformats.org/officeDocument/2006/relationships/hyperlink" Target="mailto:azad95@hotmail.com" TargetMode="External"/><Relationship Id="rId408" Type="http://schemas.openxmlformats.org/officeDocument/2006/relationships/hyperlink" Target="mailto:kamrulcma@yahoo.com" TargetMode="External"/><Relationship Id="rId615" Type="http://schemas.openxmlformats.org/officeDocument/2006/relationships/hyperlink" Target="mailto:akith7@gmail.com" TargetMode="External"/><Relationship Id="rId822" Type="http://schemas.openxmlformats.org/officeDocument/2006/relationships/hyperlink" Target="mailto:ummetanny123@gmail.com" TargetMode="External"/><Relationship Id="rId1038" Type="http://schemas.openxmlformats.org/officeDocument/2006/relationships/hyperlink" Target="mailto:iqbalcma2500@gmail.com" TargetMode="External"/><Relationship Id="rId254" Type="http://schemas.openxmlformats.org/officeDocument/2006/relationships/hyperlink" Target="mailto:ghosh.taman@gmail.com" TargetMode="External"/><Relationship Id="rId699" Type="http://schemas.openxmlformats.org/officeDocument/2006/relationships/hyperlink" Target="mailto:rehan_356@yahoo.com" TargetMode="External"/><Relationship Id="rId49" Type="http://schemas.openxmlformats.org/officeDocument/2006/relationships/hyperlink" Target="mailto:chowdhury_shoaib@yahoo.com" TargetMode="External"/><Relationship Id="rId114" Type="http://schemas.openxmlformats.org/officeDocument/2006/relationships/hyperlink" Target="mailto:bayazid7@yahoo.com" TargetMode="External"/><Relationship Id="rId461" Type="http://schemas.openxmlformats.org/officeDocument/2006/relationships/hyperlink" Target="mailto:montasir.ahmed@outlook.com" TargetMode="External"/><Relationship Id="rId559" Type="http://schemas.openxmlformats.org/officeDocument/2006/relationships/hyperlink" Target="mailto:ipsy311@gmail.com" TargetMode="External"/><Relationship Id="rId766" Type="http://schemas.openxmlformats.org/officeDocument/2006/relationships/hyperlink" Target="mailto:mostafabinhasan@gmail.com" TargetMode="External"/><Relationship Id="rId198" Type="http://schemas.openxmlformats.org/officeDocument/2006/relationships/hyperlink" Target="mailto:zums725@gmail.com" TargetMode="External"/><Relationship Id="rId321" Type="http://schemas.openxmlformats.org/officeDocument/2006/relationships/hyperlink" Target="mailto:mdmujtaba2002@gmail.com" TargetMode="External"/><Relationship Id="rId419" Type="http://schemas.openxmlformats.org/officeDocument/2006/relationships/hyperlink" Target="mailto:mabdulbari8@gmail.com" TargetMode="External"/><Relationship Id="rId626" Type="http://schemas.openxmlformats.org/officeDocument/2006/relationships/hyperlink" Target="mailto:shailaakhter1983@gmail.com" TargetMode="External"/><Relationship Id="rId973" Type="http://schemas.openxmlformats.org/officeDocument/2006/relationships/hyperlink" Target="mailto:tanzin.afran1@gmail.com" TargetMode="External"/><Relationship Id="rId1049" Type="http://schemas.openxmlformats.org/officeDocument/2006/relationships/hyperlink" Target="mailto:mahmudkayes86@gmail.com" TargetMode="External"/><Relationship Id="rId833" Type="http://schemas.openxmlformats.org/officeDocument/2006/relationships/hyperlink" Target="mailto:tahmedfin14@gmail.com" TargetMode="External"/><Relationship Id="rId265" Type="http://schemas.openxmlformats.org/officeDocument/2006/relationships/hyperlink" Target="mailto:afmrubayat@yahoo.com" TargetMode="External"/><Relationship Id="rId472" Type="http://schemas.openxmlformats.org/officeDocument/2006/relationships/hyperlink" Target="mailto:selim_hvc@yahoo.com" TargetMode="External"/><Relationship Id="rId900" Type="http://schemas.openxmlformats.org/officeDocument/2006/relationships/hyperlink" Target="mailto:aruabid@hotmail.com" TargetMode="External"/><Relationship Id="rId125" Type="http://schemas.openxmlformats.org/officeDocument/2006/relationships/hyperlink" Target="mailto:ablaccounts@yahoo.com" TargetMode="External"/><Relationship Id="rId332" Type="http://schemas.openxmlformats.org/officeDocument/2006/relationships/hyperlink" Target="mailto:sabbir.mahamud@gmail.com" TargetMode="External"/><Relationship Id="rId777" Type="http://schemas.openxmlformats.org/officeDocument/2006/relationships/hyperlink" Target="mailto:a.ziaulislam84@gmail.com" TargetMode="External"/><Relationship Id="rId984" Type="http://schemas.openxmlformats.org/officeDocument/2006/relationships/hyperlink" Target="mailto:muzibe2020@gmail.com" TargetMode="External"/><Relationship Id="rId637" Type="http://schemas.openxmlformats.org/officeDocument/2006/relationships/hyperlink" Target="mailto:jamaljnu1991@gmail.com" TargetMode="External"/><Relationship Id="rId844" Type="http://schemas.openxmlformats.org/officeDocument/2006/relationships/hyperlink" Target="mailto:mdarifur239@gmail.com" TargetMode="External"/><Relationship Id="rId276" Type="http://schemas.openxmlformats.org/officeDocument/2006/relationships/hyperlink" Target="mailto:ismailmmh@yahoo.com" TargetMode="External"/><Relationship Id="rId483" Type="http://schemas.openxmlformats.org/officeDocument/2006/relationships/hyperlink" Target="mailto:fazlerabbi.pirojpur@gmail.com" TargetMode="External"/><Relationship Id="rId690" Type="http://schemas.openxmlformats.org/officeDocument/2006/relationships/hyperlink" Target="mailto:a.tumpa261@gmail.com" TargetMode="External"/><Relationship Id="rId704" Type="http://schemas.openxmlformats.org/officeDocument/2006/relationships/hyperlink" Target="mailto:rakib.nub84@gmail.com" TargetMode="External"/><Relationship Id="rId911" Type="http://schemas.openxmlformats.org/officeDocument/2006/relationships/hyperlink" Target="mailto:akbarkabir1@yahoo.ca" TargetMode="External"/><Relationship Id="rId40" Type="http://schemas.openxmlformats.org/officeDocument/2006/relationships/hyperlink" Target="mailto:k_zaman20042003@yahoo.com" TargetMode="External"/><Relationship Id="rId136" Type="http://schemas.openxmlformats.org/officeDocument/2006/relationships/hyperlink" Target="mailto:mdmujtaba2002@gmail.com" TargetMode="External"/><Relationship Id="rId343" Type="http://schemas.openxmlformats.org/officeDocument/2006/relationships/hyperlink" Target="mailto:sunzaman94@yahoo.com" TargetMode="External"/><Relationship Id="rId550" Type="http://schemas.openxmlformats.org/officeDocument/2006/relationships/hyperlink" Target="mailto:mehtabshahid@gmail.com" TargetMode="External"/><Relationship Id="rId788" Type="http://schemas.openxmlformats.org/officeDocument/2006/relationships/hyperlink" Target="mailto:siddiqueacnabin@gmail.com" TargetMode="External"/><Relationship Id="rId995" Type="http://schemas.openxmlformats.org/officeDocument/2006/relationships/hyperlink" Target="mailto:abidhasan993125@gmail.com" TargetMode="External"/><Relationship Id="rId203" Type="http://schemas.openxmlformats.org/officeDocument/2006/relationships/hyperlink" Target="mailto:shahriar_khan@yahoo.com" TargetMode="External"/><Relationship Id="rId648" Type="http://schemas.openxmlformats.org/officeDocument/2006/relationships/hyperlink" Target="mailto:pradip_nath27@yahoo.com" TargetMode="External"/><Relationship Id="rId855" Type="http://schemas.openxmlformats.org/officeDocument/2006/relationships/hyperlink" Target="mailto:sharifaminul71@gmail.com" TargetMode="External"/><Relationship Id="rId1040" Type="http://schemas.openxmlformats.org/officeDocument/2006/relationships/hyperlink" Target="mailto:tarekulislam@outlook.com" TargetMode="External"/><Relationship Id="rId287" Type="http://schemas.openxmlformats.org/officeDocument/2006/relationships/hyperlink" Target="mailto:a2u.obaida@gmail.com" TargetMode="External"/><Relationship Id="rId410" Type="http://schemas.openxmlformats.org/officeDocument/2006/relationships/hyperlink" Target="mailto:tomasud.parvez@yahoo.com" TargetMode="External"/><Relationship Id="rId494" Type="http://schemas.openxmlformats.org/officeDocument/2006/relationships/hyperlink" Target="mailto:mominulhq_2005@yahoo.com" TargetMode="External"/><Relationship Id="rId508" Type="http://schemas.openxmlformats.org/officeDocument/2006/relationships/hyperlink" Target="mailto:writtick@gmail.com" TargetMode="External"/><Relationship Id="rId715" Type="http://schemas.openxmlformats.org/officeDocument/2006/relationships/hyperlink" Target="mailto:alvira.nausheen051592@gmail.com" TargetMode="External"/><Relationship Id="rId922" Type="http://schemas.openxmlformats.org/officeDocument/2006/relationships/hyperlink" Target="mailto:niazicma@gmail.com" TargetMode="External"/><Relationship Id="rId147" Type="http://schemas.openxmlformats.org/officeDocument/2006/relationships/hyperlink" Target="mailto:cifte@hotmail.com" TargetMode="External"/><Relationship Id="rId354" Type="http://schemas.openxmlformats.org/officeDocument/2006/relationships/hyperlink" Target="mailto:rowshonkabir78@gmail.com" TargetMode="External"/><Relationship Id="rId799" Type="http://schemas.openxmlformats.org/officeDocument/2006/relationships/hyperlink" Target="mailto:rafia.habib96@gmail.com" TargetMode="External"/><Relationship Id="rId51" Type="http://schemas.openxmlformats.org/officeDocument/2006/relationships/hyperlink" Target="mailto:saifurdk@gmail.com" TargetMode="External"/><Relationship Id="rId561" Type="http://schemas.openxmlformats.org/officeDocument/2006/relationships/hyperlink" Target="mailto:bublyjubly@gmail.com" TargetMode="External"/><Relationship Id="rId659" Type="http://schemas.openxmlformats.org/officeDocument/2006/relationships/hyperlink" Target="mailto:shawkatju@yahoo.com" TargetMode="External"/><Relationship Id="rId866" Type="http://schemas.openxmlformats.org/officeDocument/2006/relationships/hyperlink" Target="mailto:nuruzzaman.icmab@gmail.com" TargetMode="External"/><Relationship Id="rId214" Type="http://schemas.openxmlformats.org/officeDocument/2006/relationships/hyperlink" Target="mailto:alam15024@gmail.com" TargetMode="External"/><Relationship Id="rId298" Type="http://schemas.openxmlformats.org/officeDocument/2006/relationships/hyperlink" Target="mailto:jkabir.bd@gmail.com" TargetMode="External"/><Relationship Id="rId421" Type="http://schemas.openxmlformats.org/officeDocument/2006/relationships/hyperlink" Target="mailto:zillur74@yahoo.com" TargetMode="External"/><Relationship Id="rId519" Type="http://schemas.openxmlformats.org/officeDocument/2006/relationships/hyperlink" Target="mailto:mahaalam7@gmail.com" TargetMode="External"/><Relationship Id="rId1051" Type="http://schemas.openxmlformats.org/officeDocument/2006/relationships/hyperlink" Target="mailto:kundupial079@gmail.com" TargetMode="External"/><Relationship Id="rId158" Type="http://schemas.openxmlformats.org/officeDocument/2006/relationships/hyperlink" Target="mailto:akib.alam22@gmail.com" TargetMode="External"/><Relationship Id="rId726" Type="http://schemas.openxmlformats.org/officeDocument/2006/relationships/hyperlink" Target="mailto:stabibur16@gmail.com" TargetMode="External"/><Relationship Id="rId933" Type="http://schemas.openxmlformats.org/officeDocument/2006/relationships/hyperlink" Target="mailto:jabedcu0711@gmail.com" TargetMode="External"/><Relationship Id="rId1009" Type="http://schemas.openxmlformats.org/officeDocument/2006/relationships/hyperlink" Target="mailto:jahangiremon@hotmail.com" TargetMode="External"/><Relationship Id="rId62" Type="http://schemas.openxmlformats.org/officeDocument/2006/relationships/hyperlink" Target="mailto:towhed.moin@gmail.com" TargetMode="External"/><Relationship Id="rId365" Type="http://schemas.openxmlformats.org/officeDocument/2006/relationships/hyperlink" Target="mailto:islammd.robiul17@yahoo.com" TargetMode="External"/><Relationship Id="rId572" Type="http://schemas.openxmlformats.org/officeDocument/2006/relationships/hyperlink" Target="mailto:yesasadmurshed@gmail.com" TargetMode="External"/><Relationship Id="rId225" Type="http://schemas.openxmlformats.org/officeDocument/2006/relationships/hyperlink" Target="mailto:uzzal1484@yahoo.com" TargetMode="External"/><Relationship Id="rId432" Type="http://schemas.openxmlformats.org/officeDocument/2006/relationships/hyperlink" Target="mailto:sayedjakir_hoshen@yahoo.com" TargetMode="External"/><Relationship Id="rId877" Type="http://schemas.openxmlformats.org/officeDocument/2006/relationships/hyperlink" Target="mailto:hasan20002.ais.du@gmail.com" TargetMode="External"/><Relationship Id="rId737" Type="http://schemas.openxmlformats.org/officeDocument/2006/relationships/hyperlink" Target="mailto:sohelrana4920@gmail.com" TargetMode="External"/><Relationship Id="rId944" Type="http://schemas.openxmlformats.org/officeDocument/2006/relationships/hyperlink" Target="mailto:sazzadapoun@gmail.com" TargetMode="External"/><Relationship Id="rId73" Type="http://schemas.openxmlformats.org/officeDocument/2006/relationships/hyperlink" Target="mailto:elias.ahmed78@yahoo.com" TargetMode="External"/><Relationship Id="rId169" Type="http://schemas.openxmlformats.org/officeDocument/2006/relationships/hyperlink" Target="mailto:kichokhon@gmail.com" TargetMode="External"/><Relationship Id="rId376" Type="http://schemas.openxmlformats.org/officeDocument/2006/relationships/hyperlink" Target="mailto:ashikausie@yahoo.com.au" TargetMode="External"/><Relationship Id="rId583" Type="http://schemas.openxmlformats.org/officeDocument/2006/relationships/hyperlink" Target="mailto:imu_109@yahoo.Com" TargetMode="External"/><Relationship Id="rId790" Type="http://schemas.openxmlformats.org/officeDocument/2006/relationships/hyperlink" Target="mailto:jamesshanonsarker@gmail.com" TargetMode="External"/><Relationship Id="rId804" Type="http://schemas.openxmlformats.org/officeDocument/2006/relationships/hyperlink" Target="mailto:riasat.arnob@gmail.com" TargetMode="External"/><Relationship Id="rId4" Type="http://schemas.openxmlformats.org/officeDocument/2006/relationships/hyperlink" Target="mailto:mdbhuiyanhabib@gmail.com" TargetMode="External"/><Relationship Id="rId236" Type="http://schemas.openxmlformats.org/officeDocument/2006/relationships/hyperlink" Target="mailto:mokter_hos12@yahoo.com" TargetMode="External"/><Relationship Id="rId443" Type="http://schemas.openxmlformats.org/officeDocument/2006/relationships/hyperlink" Target="mailto:jakirpav@gmail.com" TargetMode="External"/><Relationship Id="rId650" Type="http://schemas.openxmlformats.org/officeDocument/2006/relationships/hyperlink" Target="mailto:papryedas91@yahoo.com" TargetMode="External"/><Relationship Id="rId888" Type="http://schemas.openxmlformats.org/officeDocument/2006/relationships/hyperlink" Target="mailto:didar.sfaco@gmail.com" TargetMode="External"/><Relationship Id="rId303" Type="http://schemas.openxmlformats.org/officeDocument/2006/relationships/hyperlink" Target="mailto:reaz.chowdhury@asianpaints.com" TargetMode="External"/><Relationship Id="rId748" Type="http://schemas.openxmlformats.org/officeDocument/2006/relationships/hyperlink" Target="mailto:nandyuttam@yahoo.com" TargetMode="External"/><Relationship Id="rId955" Type="http://schemas.openxmlformats.org/officeDocument/2006/relationships/hyperlink" Target="mailto:saddam.ovi64@gmail.com" TargetMode="External"/><Relationship Id="rId84" Type="http://schemas.openxmlformats.org/officeDocument/2006/relationships/hyperlink" Target="mailto:afmrubayat@yahoo.com" TargetMode="External"/><Relationship Id="rId387" Type="http://schemas.openxmlformats.org/officeDocument/2006/relationships/hyperlink" Target="mailto:sharafat_ali_68@yahoo.com" TargetMode="External"/><Relationship Id="rId510" Type="http://schemas.openxmlformats.org/officeDocument/2006/relationships/hyperlink" Target="mailto:majid0204@gmail.com" TargetMode="External"/><Relationship Id="rId594" Type="http://schemas.openxmlformats.org/officeDocument/2006/relationships/hyperlink" Target="mailto:aparnakumkum@yahoo.com" TargetMode="External"/><Relationship Id="rId608" Type="http://schemas.openxmlformats.org/officeDocument/2006/relationships/hyperlink" Target="mailto:nur.acca@yahoo.com" TargetMode="External"/><Relationship Id="rId815" Type="http://schemas.openxmlformats.org/officeDocument/2006/relationships/hyperlink" Target="mailto:Podder_mailbox@yahoo.com" TargetMode="External"/><Relationship Id="rId247" Type="http://schemas.openxmlformats.org/officeDocument/2006/relationships/hyperlink" Target="mailto:myarafat99@gmail.com" TargetMode="External"/><Relationship Id="rId899" Type="http://schemas.openxmlformats.org/officeDocument/2006/relationships/hyperlink" Target="mailto:faisalchwdhry@gmail.com" TargetMode="External"/><Relationship Id="rId1000" Type="http://schemas.openxmlformats.org/officeDocument/2006/relationships/hyperlink" Target="mailto:sumonpaul106@gmail.com" TargetMode="External"/><Relationship Id="rId107" Type="http://schemas.openxmlformats.org/officeDocument/2006/relationships/hyperlink" Target="mailto:tahmid3011@yahoo.com" TargetMode="External"/><Relationship Id="rId454" Type="http://schemas.openxmlformats.org/officeDocument/2006/relationships/hyperlink" Target="mailto:moshiur.fin11du@gmail.com" TargetMode="External"/><Relationship Id="rId661" Type="http://schemas.openxmlformats.org/officeDocument/2006/relationships/hyperlink" Target="mailto:khadijapb007@gmail.com" TargetMode="External"/><Relationship Id="rId759" Type="http://schemas.openxmlformats.org/officeDocument/2006/relationships/hyperlink" Target="mailto:rpchy71@gmail.com" TargetMode="External"/><Relationship Id="rId966" Type="http://schemas.openxmlformats.org/officeDocument/2006/relationships/hyperlink" Target="mailto:shakibacca2424250@gmail.com" TargetMode="External"/><Relationship Id="rId11" Type="http://schemas.openxmlformats.org/officeDocument/2006/relationships/hyperlink" Target="mailto:sorwara@maricobangladesh.net" TargetMode="External"/><Relationship Id="rId314" Type="http://schemas.openxmlformats.org/officeDocument/2006/relationships/hyperlink" Target="mailto:arafat_ally55@yahoo.com" TargetMode="External"/><Relationship Id="rId398" Type="http://schemas.openxmlformats.org/officeDocument/2006/relationships/hyperlink" Target="mailto:ajoy.gupto@yahoo.com" TargetMode="External"/><Relationship Id="rId521" Type="http://schemas.openxmlformats.org/officeDocument/2006/relationships/hyperlink" Target="mailto:mmosaddek.ali@hotmail.com" TargetMode="External"/><Relationship Id="rId619" Type="http://schemas.openxmlformats.org/officeDocument/2006/relationships/hyperlink" Target="mailto:naser.ahmed@gmail.com" TargetMode="External"/><Relationship Id="rId95" Type="http://schemas.openxmlformats.org/officeDocument/2006/relationships/hyperlink" Target="mailto:sharmina_tasneem@yahoo.com" TargetMode="External"/><Relationship Id="rId160" Type="http://schemas.openxmlformats.org/officeDocument/2006/relationships/hyperlink" Target="mailto:mamunicmab@yahoo.com" TargetMode="External"/><Relationship Id="rId826" Type="http://schemas.openxmlformats.org/officeDocument/2006/relationships/hyperlink" Target="mailto:wahidullah.ctg8@gmail.com" TargetMode="External"/><Relationship Id="rId1011" Type="http://schemas.openxmlformats.org/officeDocument/2006/relationships/hyperlink" Target="mailto:hm.arif17@gmail.com" TargetMode="External"/><Relationship Id="rId258" Type="http://schemas.openxmlformats.org/officeDocument/2006/relationships/hyperlink" Target="mailto:ukmtss@yahoo.com" TargetMode="External"/><Relationship Id="rId465" Type="http://schemas.openxmlformats.org/officeDocument/2006/relationships/hyperlink" Target="mailto:pulokpmhvc@gmail.com" TargetMode="External"/><Relationship Id="rId672" Type="http://schemas.openxmlformats.org/officeDocument/2006/relationships/hyperlink" Target="mailto:masattar05@gmail.com" TargetMode="External"/><Relationship Id="rId22" Type="http://schemas.openxmlformats.org/officeDocument/2006/relationships/hyperlink" Target="mailto:ziaul_hasan79@yahoo.com" TargetMode="External"/><Relationship Id="rId118" Type="http://schemas.openxmlformats.org/officeDocument/2006/relationships/hyperlink" Target="mailto:hasanhabibul11@gmail.com" TargetMode="External"/><Relationship Id="rId325" Type="http://schemas.openxmlformats.org/officeDocument/2006/relationships/hyperlink" Target="mailto:mahbub_b2000@yahoo.com" TargetMode="External"/><Relationship Id="rId532" Type="http://schemas.openxmlformats.org/officeDocument/2006/relationships/hyperlink" Target="mailto:sahalam.acma@gmail.com" TargetMode="External"/><Relationship Id="rId977" Type="http://schemas.openxmlformats.org/officeDocument/2006/relationships/hyperlink" Target="mailto:skashekelahe@gmail.com" TargetMode="External"/><Relationship Id="rId171" Type="http://schemas.openxmlformats.org/officeDocument/2006/relationships/hyperlink" Target="mailto:mrislamshajeeb@gmail.com" TargetMode="External"/><Relationship Id="rId837" Type="http://schemas.openxmlformats.org/officeDocument/2006/relationships/hyperlink" Target="mailto:sazibsaha@gmail.com" TargetMode="External"/><Relationship Id="rId1022" Type="http://schemas.openxmlformats.org/officeDocument/2006/relationships/hyperlink" Target="mailto:mdzufa@gmail.com" TargetMode="External"/><Relationship Id="rId269" Type="http://schemas.openxmlformats.org/officeDocument/2006/relationships/hyperlink" Target="mailto:md.mahassan@gmail.com" TargetMode="External"/><Relationship Id="rId476" Type="http://schemas.openxmlformats.org/officeDocument/2006/relationships/hyperlink" Target="mailto:salamgingh1982@gmail.com" TargetMode="External"/><Relationship Id="rId683" Type="http://schemas.openxmlformats.org/officeDocument/2006/relationships/hyperlink" Target="mailto:amitdhar.aca@gmail.com" TargetMode="External"/><Relationship Id="rId890" Type="http://schemas.openxmlformats.org/officeDocument/2006/relationships/hyperlink" Target="mailto:mdibra67@gmail.com" TargetMode="External"/><Relationship Id="rId904" Type="http://schemas.openxmlformats.org/officeDocument/2006/relationships/hyperlink" Target="mailto:dipuaccactg@gmail.com" TargetMode="External"/><Relationship Id="rId33" Type="http://schemas.openxmlformats.org/officeDocument/2006/relationships/hyperlink" Target="mailto:shihaburreza@gmail.com" TargetMode="External"/><Relationship Id="rId129" Type="http://schemas.openxmlformats.org/officeDocument/2006/relationships/hyperlink" Target="mailto:drmahbub16@gmail.com" TargetMode="External"/><Relationship Id="rId336" Type="http://schemas.openxmlformats.org/officeDocument/2006/relationships/hyperlink" Target="mailto:susanta.ewu@gmail.com" TargetMode="External"/><Relationship Id="rId543" Type="http://schemas.openxmlformats.org/officeDocument/2006/relationships/hyperlink" Target="mailto:nahyanimam@hotmail.com" TargetMode="External"/><Relationship Id="rId988" Type="http://schemas.openxmlformats.org/officeDocument/2006/relationships/hyperlink" Target="mailto:zakariaabn@yahoo.com" TargetMode="External"/><Relationship Id="rId182" Type="http://schemas.openxmlformats.org/officeDocument/2006/relationships/hyperlink" Target="mailto:sudip.roy61@gmail.com" TargetMode="External"/><Relationship Id="rId403" Type="http://schemas.openxmlformats.org/officeDocument/2006/relationships/hyperlink" Target="mailto:sadiq.abu@gmail.com" TargetMode="External"/><Relationship Id="rId750" Type="http://schemas.openxmlformats.org/officeDocument/2006/relationships/hyperlink" Target="mailto:shadatsayem331@gmail.com" TargetMode="External"/><Relationship Id="rId848" Type="http://schemas.openxmlformats.org/officeDocument/2006/relationships/hyperlink" Target="mailto:anwaraca14@gmail.com" TargetMode="External"/><Relationship Id="rId1033" Type="http://schemas.openxmlformats.org/officeDocument/2006/relationships/hyperlink" Target="mailto:jamil.bd.ca@gmail.com" TargetMode="External"/><Relationship Id="rId487" Type="http://schemas.openxmlformats.org/officeDocument/2006/relationships/hyperlink" Target="mailto:zaman.du2015@gmail.com" TargetMode="External"/><Relationship Id="rId610" Type="http://schemas.openxmlformats.org/officeDocument/2006/relationships/hyperlink" Target="mailto:obhi1243@gmail.com" TargetMode="External"/><Relationship Id="rId694" Type="http://schemas.openxmlformats.org/officeDocument/2006/relationships/hyperlink" Target="mailto:m.akazad@outlook.com" TargetMode="External"/><Relationship Id="rId708" Type="http://schemas.openxmlformats.org/officeDocument/2006/relationships/hyperlink" Target="mailto:ziaurais12du@gmail.com" TargetMode="External"/><Relationship Id="rId915" Type="http://schemas.openxmlformats.org/officeDocument/2006/relationships/hyperlink" Target="mailto:rauf.profession@gmail.com" TargetMode="External"/><Relationship Id="rId347" Type="http://schemas.openxmlformats.org/officeDocument/2006/relationships/hyperlink" Target="mailto:faisalmorshed84@yahoo.com" TargetMode="External"/><Relationship Id="rId999" Type="http://schemas.openxmlformats.org/officeDocument/2006/relationships/hyperlink" Target="mailto:k.kiron09@gmail.com" TargetMode="External"/><Relationship Id="rId44" Type="http://schemas.openxmlformats.org/officeDocument/2006/relationships/hyperlink" Target="mailto:saikat_2200@yahoo.com" TargetMode="External"/><Relationship Id="rId554" Type="http://schemas.openxmlformats.org/officeDocument/2006/relationships/hyperlink" Target="mailto:sadinaca@gmail.com" TargetMode="External"/><Relationship Id="rId761" Type="http://schemas.openxmlformats.org/officeDocument/2006/relationships/hyperlink" Target="mailto:bakhtiarul@gmail.com" TargetMode="External"/><Relationship Id="rId859" Type="http://schemas.openxmlformats.org/officeDocument/2006/relationships/hyperlink" Target="mailto:andalibnagma@gmail.com" TargetMode="External"/><Relationship Id="rId193" Type="http://schemas.openxmlformats.org/officeDocument/2006/relationships/hyperlink" Target="mailto:Pthn_hvc@yahoo.com" TargetMode="External"/><Relationship Id="rId207" Type="http://schemas.openxmlformats.org/officeDocument/2006/relationships/hyperlink" Target="mailto:kzronnie@yahoo.com" TargetMode="External"/><Relationship Id="rId414" Type="http://schemas.openxmlformats.org/officeDocument/2006/relationships/hyperlink" Target="mailto:mr.mozib@gmail.com" TargetMode="External"/><Relationship Id="rId498" Type="http://schemas.openxmlformats.org/officeDocument/2006/relationships/hyperlink" Target="mailto:Kamruzzaman.sumon@bd.pvmgrp.com" TargetMode="External"/><Relationship Id="rId621" Type="http://schemas.openxmlformats.org/officeDocument/2006/relationships/hyperlink" Target="mailto:alitanveer425@gmail.com" TargetMode="External"/><Relationship Id="rId1044" Type="http://schemas.openxmlformats.org/officeDocument/2006/relationships/hyperlink" Target="mailto:dipon46@gmail.com" TargetMode="External"/><Relationship Id="rId260" Type="http://schemas.openxmlformats.org/officeDocument/2006/relationships/hyperlink" Target="mailto:khalid.iftekhar@gmail.com" TargetMode="External"/><Relationship Id="rId719" Type="http://schemas.openxmlformats.org/officeDocument/2006/relationships/hyperlink" Target="mailto:bappysheikh19153@gmail.com" TargetMode="External"/><Relationship Id="rId926" Type="http://schemas.openxmlformats.org/officeDocument/2006/relationships/hyperlink" Target="mailto:kazi.faisal.rashid@gmail.com" TargetMode="External"/><Relationship Id="rId55" Type="http://schemas.openxmlformats.org/officeDocument/2006/relationships/hyperlink" Target="mailto:ahtesanul@gmail.com" TargetMode="External"/><Relationship Id="rId120" Type="http://schemas.openxmlformats.org/officeDocument/2006/relationships/hyperlink" Target="mailto:ezaz_uiu_072@yahoo.com" TargetMode="External"/><Relationship Id="rId358" Type="http://schemas.openxmlformats.org/officeDocument/2006/relationships/hyperlink" Target="mailto:tushar2202@yahoo.co.uk" TargetMode="External"/><Relationship Id="rId565" Type="http://schemas.openxmlformats.org/officeDocument/2006/relationships/hyperlink" Target="mailto:megharsudhumegh@gmail.com" TargetMode="External"/><Relationship Id="rId772" Type="http://schemas.openxmlformats.org/officeDocument/2006/relationships/hyperlink" Target="mailto:mahedi.masud75@gmail.com" TargetMode="External"/><Relationship Id="rId218" Type="http://schemas.openxmlformats.org/officeDocument/2006/relationships/hyperlink" Target="mailto:shamimahmed1386@gmail.com" TargetMode="External"/><Relationship Id="rId425" Type="http://schemas.openxmlformats.org/officeDocument/2006/relationships/hyperlink" Target="mailto:abu.m.saiful.islam@outlook.com" TargetMode="External"/><Relationship Id="rId632" Type="http://schemas.openxmlformats.org/officeDocument/2006/relationships/hyperlink" Target="mailto:nts.rian@gmail.com" TargetMode="External"/><Relationship Id="rId1055" Type="http://schemas.openxmlformats.org/officeDocument/2006/relationships/hyperlink" Target="mailto:preyabrata.bhowmik@gmail.com" TargetMode="External"/><Relationship Id="rId271" Type="http://schemas.openxmlformats.org/officeDocument/2006/relationships/hyperlink" Target="mailto:ahasan.raj@gmail.com" TargetMode="External"/><Relationship Id="rId937" Type="http://schemas.openxmlformats.org/officeDocument/2006/relationships/hyperlink" Target="mailto:manzu2480@gmail.com" TargetMode="External"/><Relationship Id="rId66" Type="http://schemas.openxmlformats.org/officeDocument/2006/relationships/hyperlink" Target="mailto:golamkibiria.salim@gmail.com" TargetMode="External"/><Relationship Id="rId131" Type="http://schemas.openxmlformats.org/officeDocument/2006/relationships/hyperlink" Target="mailto:shiblyca@yahoo.com" TargetMode="External"/><Relationship Id="rId369" Type="http://schemas.openxmlformats.org/officeDocument/2006/relationships/hyperlink" Target="mailto:amhossain@gmail.com" TargetMode="External"/><Relationship Id="rId576" Type="http://schemas.openxmlformats.org/officeDocument/2006/relationships/hyperlink" Target="mailto:sagor21@yahoo.com" TargetMode="External"/><Relationship Id="rId783" Type="http://schemas.openxmlformats.org/officeDocument/2006/relationships/hyperlink" Target="mailto:bngshamim@gmail.com" TargetMode="External"/><Relationship Id="rId990" Type="http://schemas.openxmlformats.org/officeDocument/2006/relationships/hyperlink" Target="mailto:mahmud01675@yahoo.com" TargetMode="External"/><Relationship Id="rId229" Type="http://schemas.openxmlformats.org/officeDocument/2006/relationships/hyperlink" Target="mailto:clife491@gmail.com" TargetMode="External"/><Relationship Id="rId436" Type="http://schemas.openxmlformats.org/officeDocument/2006/relationships/hyperlink" Target="mailto:kmatiqulislam@yahoo.com" TargetMode="External"/><Relationship Id="rId643" Type="http://schemas.openxmlformats.org/officeDocument/2006/relationships/hyperlink" Target="mailto:md.shahjalal@hotmail.com" TargetMode="External"/><Relationship Id="rId850" Type="http://schemas.openxmlformats.org/officeDocument/2006/relationships/hyperlink" Target="mailto:shahinhossaincma@gmail.com" TargetMode="External"/><Relationship Id="rId948" Type="http://schemas.openxmlformats.org/officeDocument/2006/relationships/hyperlink" Target="mailto:alamsorwar@hotmail.com" TargetMode="External"/><Relationship Id="rId77" Type="http://schemas.openxmlformats.org/officeDocument/2006/relationships/hyperlink" Target="mailto:sharif.mahmood@gmail.com" TargetMode="External"/><Relationship Id="rId282" Type="http://schemas.openxmlformats.org/officeDocument/2006/relationships/hyperlink" Target="mailto:iftekhar@gmx.us" TargetMode="External"/><Relationship Id="rId503" Type="http://schemas.openxmlformats.org/officeDocument/2006/relationships/hyperlink" Target="mailto:nasir.mkh@gmail.com" TargetMode="External"/><Relationship Id="rId587" Type="http://schemas.openxmlformats.org/officeDocument/2006/relationships/hyperlink" Target="mailto:kcd_97@yahoo.com" TargetMode="External"/><Relationship Id="rId710" Type="http://schemas.openxmlformats.org/officeDocument/2006/relationships/hyperlink" Target="mailto:kaisarenam@gmail.com" TargetMode="External"/><Relationship Id="rId808" Type="http://schemas.openxmlformats.org/officeDocument/2006/relationships/hyperlink" Target="mailto:erahmanbd@yahoo.com" TargetMode="External"/><Relationship Id="rId8" Type="http://schemas.openxmlformats.org/officeDocument/2006/relationships/hyperlink" Target="mailto:pq646@yahoo.com" TargetMode="External"/><Relationship Id="rId142" Type="http://schemas.openxmlformats.org/officeDocument/2006/relationships/hyperlink" Target="mailto:mahbub_b2000@yahoo.com" TargetMode="External"/><Relationship Id="rId447" Type="http://schemas.openxmlformats.org/officeDocument/2006/relationships/hyperlink" Target="mailto:abdullahalmahbub15@gmail.com" TargetMode="External"/><Relationship Id="rId794" Type="http://schemas.openxmlformats.org/officeDocument/2006/relationships/hyperlink" Target="mailto:hasanccom@gmail.com" TargetMode="External"/><Relationship Id="rId654" Type="http://schemas.openxmlformats.org/officeDocument/2006/relationships/hyperlink" Target="mailto:ronyoutoftheway@gmail.com" TargetMode="External"/><Relationship Id="rId861" Type="http://schemas.openxmlformats.org/officeDocument/2006/relationships/hyperlink" Target="mailto:ramenzac@yahoo.com" TargetMode="External"/><Relationship Id="rId959" Type="http://schemas.openxmlformats.org/officeDocument/2006/relationships/hyperlink" Target="mailto:sabitaehsan@gmail.com" TargetMode="External"/><Relationship Id="rId293" Type="http://schemas.openxmlformats.org/officeDocument/2006/relationships/hyperlink" Target="mailto:bk.mamun@gmail.com" TargetMode="External"/><Relationship Id="rId307" Type="http://schemas.openxmlformats.org/officeDocument/2006/relationships/hyperlink" Target="mailto:rahana.rumali@gmail.com" TargetMode="External"/><Relationship Id="rId514" Type="http://schemas.openxmlformats.org/officeDocument/2006/relationships/hyperlink" Target="mailto:mahbub.q@gmail.com" TargetMode="External"/><Relationship Id="rId721" Type="http://schemas.openxmlformats.org/officeDocument/2006/relationships/hyperlink" Target="mailto:masudabdullahal04@gmail.com" TargetMode="External"/><Relationship Id="rId88" Type="http://schemas.openxmlformats.org/officeDocument/2006/relationships/hyperlink" Target="mailto:atanuca79@gmail.com" TargetMode="External"/><Relationship Id="rId153" Type="http://schemas.openxmlformats.org/officeDocument/2006/relationships/hyperlink" Target="mailto:rupambuet@yahoo.com" TargetMode="External"/><Relationship Id="rId360" Type="http://schemas.openxmlformats.org/officeDocument/2006/relationships/hyperlink" Target="mailto:miron.hvc@gmail.com" TargetMode="External"/><Relationship Id="rId598" Type="http://schemas.openxmlformats.org/officeDocument/2006/relationships/hyperlink" Target="mailto:afsanaacct@gmail.com" TargetMode="External"/><Relationship Id="rId819" Type="http://schemas.openxmlformats.org/officeDocument/2006/relationships/hyperlink" Target="mailto:oliullahsd@gmail.com" TargetMode="External"/><Relationship Id="rId1004" Type="http://schemas.openxmlformats.org/officeDocument/2006/relationships/hyperlink" Target="mailto:mandal.mja@gmail.com" TargetMode="External"/><Relationship Id="rId220" Type="http://schemas.openxmlformats.org/officeDocument/2006/relationships/hyperlink" Target="mailto:nomaniaca@yahoo.com" TargetMode="External"/><Relationship Id="rId458" Type="http://schemas.openxmlformats.org/officeDocument/2006/relationships/hyperlink" Target="mailto:smanwarul@yahoo.com" TargetMode="External"/><Relationship Id="rId665" Type="http://schemas.openxmlformats.org/officeDocument/2006/relationships/hyperlink" Target="mailto:towhidultuhin@yahoo.com" TargetMode="External"/><Relationship Id="rId872" Type="http://schemas.openxmlformats.org/officeDocument/2006/relationships/hyperlink" Target="mailto:antu.banik06@gmail.com" TargetMode="External"/><Relationship Id="rId15" Type="http://schemas.openxmlformats.org/officeDocument/2006/relationships/hyperlink" Target="mailto:rakib_bu@yahoo.com" TargetMode="External"/><Relationship Id="rId318" Type="http://schemas.openxmlformats.org/officeDocument/2006/relationships/hyperlink" Target="mailto:kn.hassan@yahoo.com" TargetMode="External"/><Relationship Id="rId525" Type="http://schemas.openxmlformats.org/officeDocument/2006/relationships/hyperlink" Target="mailto:mrabiul75@gmail.com" TargetMode="External"/><Relationship Id="rId732" Type="http://schemas.openxmlformats.org/officeDocument/2006/relationships/hyperlink" Target="mailto:ramandu256@gmail.com" TargetMode="External"/><Relationship Id="rId99" Type="http://schemas.openxmlformats.org/officeDocument/2006/relationships/hyperlink" Target="mailto:pallab_100@hotmail.com" TargetMode="External"/><Relationship Id="rId164" Type="http://schemas.openxmlformats.org/officeDocument/2006/relationships/hyperlink" Target="mailto:kmatiqulislam@yahoo.com" TargetMode="External"/><Relationship Id="rId371" Type="http://schemas.openxmlformats.org/officeDocument/2006/relationships/hyperlink" Target="mailto:rajiul_aqc99@yahoo.com" TargetMode="External"/><Relationship Id="rId1015" Type="http://schemas.openxmlformats.org/officeDocument/2006/relationships/hyperlink" Target="mailto:limon21j@%20gmail.com" TargetMode="External"/><Relationship Id="rId469" Type="http://schemas.openxmlformats.org/officeDocument/2006/relationships/hyperlink" Target="mailto:emoncma@yahoo.com" TargetMode="External"/><Relationship Id="rId676" Type="http://schemas.openxmlformats.org/officeDocument/2006/relationships/hyperlink" Target="mailto:pranoy.acca@hotmail.com" TargetMode="External"/><Relationship Id="rId883" Type="http://schemas.openxmlformats.org/officeDocument/2006/relationships/hyperlink" Target="mailto:sahakusum1827@gmail.com" TargetMode="External"/><Relationship Id="rId26" Type="http://schemas.openxmlformats.org/officeDocument/2006/relationships/hyperlink" Target="mailto:mfit81@gmail.com" TargetMode="External"/><Relationship Id="rId231" Type="http://schemas.openxmlformats.org/officeDocument/2006/relationships/hyperlink" Target="mailto:k_zaman20042003@yahoo.com" TargetMode="External"/><Relationship Id="rId329" Type="http://schemas.openxmlformats.org/officeDocument/2006/relationships/hyperlink" Target="mailto:rasel.ahsan@yahoo.com" TargetMode="External"/><Relationship Id="rId536" Type="http://schemas.openxmlformats.org/officeDocument/2006/relationships/hyperlink" Target="mailto:mdalauddin_icab@yahoo.com" TargetMode="External"/><Relationship Id="rId175" Type="http://schemas.openxmlformats.org/officeDocument/2006/relationships/hyperlink" Target="mailto:lamiasarwat@gmail.com" TargetMode="External"/><Relationship Id="rId743" Type="http://schemas.openxmlformats.org/officeDocument/2006/relationships/hyperlink" Target="mailto:Irfanul.amin@gmail.com" TargetMode="External"/><Relationship Id="rId950" Type="http://schemas.openxmlformats.org/officeDocument/2006/relationships/hyperlink" Target="mailto:smfarukchowdhury@gmail.com" TargetMode="External"/><Relationship Id="rId1026" Type="http://schemas.openxmlformats.org/officeDocument/2006/relationships/hyperlink" Target="mailto:miskat.jamil@gmail.com" TargetMode="External"/><Relationship Id="rId382" Type="http://schemas.openxmlformats.org/officeDocument/2006/relationships/hyperlink" Target="mailto:shahriar1.1971@gmail.com" TargetMode="External"/><Relationship Id="rId603" Type="http://schemas.openxmlformats.org/officeDocument/2006/relationships/hyperlink" Target="mailto:shsumonbd@gmail.com" TargetMode="External"/><Relationship Id="rId687" Type="http://schemas.openxmlformats.org/officeDocument/2006/relationships/hyperlink" Target="mailto:mahadihasanrume@gmail.com" TargetMode="External"/><Relationship Id="rId810" Type="http://schemas.openxmlformats.org/officeDocument/2006/relationships/hyperlink" Target="mailto:saakibacca@gmail.com" TargetMode="External"/><Relationship Id="rId908" Type="http://schemas.openxmlformats.org/officeDocument/2006/relationships/hyperlink" Target="mailto:abrar.mahir.ahmed231094@gmail.com" TargetMode="External"/><Relationship Id="rId242" Type="http://schemas.openxmlformats.org/officeDocument/2006/relationships/hyperlink" Target="mailto:sjalalchowdhury@yahoo.com" TargetMode="External"/><Relationship Id="rId894" Type="http://schemas.openxmlformats.org/officeDocument/2006/relationships/hyperlink" Target="mailto:mralam19632022@gmail.com" TargetMode="External"/><Relationship Id="rId37" Type="http://schemas.openxmlformats.org/officeDocument/2006/relationships/hyperlink" Target="mailto:einul@yahoo.com" TargetMode="External"/><Relationship Id="rId102" Type="http://schemas.openxmlformats.org/officeDocument/2006/relationships/hyperlink" Target="mailto:ahmed.fariaz@gmail.com" TargetMode="External"/><Relationship Id="rId547" Type="http://schemas.openxmlformats.org/officeDocument/2006/relationships/hyperlink" Target="mailto:mokter_hos12@yahoo.com" TargetMode="External"/><Relationship Id="rId754" Type="http://schemas.openxmlformats.org/officeDocument/2006/relationships/hyperlink" Target="mailto:krkader4@gmail.com" TargetMode="External"/><Relationship Id="rId961" Type="http://schemas.openxmlformats.org/officeDocument/2006/relationships/hyperlink" Target="mailto:zahir_29@yahoo.com" TargetMode="External"/><Relationship Id="rId90" Type="http://schemas.openxmlformats.org/officeDocument/2006/relationships/hyperlink" Target="mailto:Zahidur.Shahin@Gmail.com" TargetMode="External"/><Relationship Id="rId186" Type="http://schemas.openxmlformats.org/officeDocument/2006/relationships/hyperlink" Target="mailto:smsharifulamin@gmail.com" TargetMode="External"/><Relationship Id="rId393" Type="http://schemas.openxmlformats.org/officeDocument/2006/relationships/hyperlink" Target="mailto:jaber982@gmail.com" TargetMode="External"/><Relationship Id="rId407" Type="http://schemas.openxmlformats.org/officeDocument/2006/relationships/hyperlink" Target="mailto:rauf_cima@yahoo.com" TargetMode="External"/><Relationship Id="rId614" Type="http://schemas.openxmlformats.org/officeDocument/2006/relationships/hyperlink" Target="mailto:ferdoushamid@yahoo.com" TargetMode="External"/><Relationship Id="rId821" Type="http://schemas.openxmlformats.org/officeDocument/2006/relationships/hyperlink" Target="mailto:armanurrahman08@gmail.com" TargetMode="External"/><Relationship Id="rId1037" Type="http://schemas.openxmlformats.org/officeDocument/2006/relationships/hyperlink" Target="mailto:dolonchy@yahoo.com" TargetMode="External"/><Relationship Id="rId253" Type="http://schemas.openxmlformats.org/officeDocument/2006/relationships/hyperlink" Target="mailto:mehrazm@gmail.com" TargetMode="External"/><Relationship Id="rId460" Type="http://schemas.openxmlformats.org/officeDocument/2006/relationships/hyperlink" Target="mailto:arifulhoques@gmail.com" TargetMode="External"/><Relationship Id="rId698" Type="http://schemas.openxmlformats.org/officeDocument/2006/relationships/hyperlink" Target="mailto:abdullahmohammedjoher@gmail.com" TargetMode="External"/><Relationship Id="rId919" Type="http://schemas.openxmlformats.org/officeDocument/2006/relationships/hyperlink" Target="mailto:mostafizitln0154@gmail.com" TargetMode="External"/><Relationship Id="rId48" Type="http://schemas.openxmlformats.org/officeDocument/2006/relationships/hyperlink" Target="mailto:math.shams@gmail.com" TargetMode="External"/><Relationship Id="rId113" Type="http://schemas.openxmlformats.org/officeDocument/2006/relationships/hyperlink" Target="mailto:md_mahbub@hotmail.co.uk" TargetMode="External"/><Relationship Id="rId320" Type="http://schemas.openxmlformats.org/officeDocument/2006/relationships/hyperlink" Target="mailto:shamima.aktar@hotmail.com" TargetMode="External"/><Relationship Id="rId558" Type="http://schemas.openxmlformats.org/officeDocument/2006/relationships/hyperlink" Target="mailto:amhossain@gmail.com" TargetMode="External"/><Relationship Id="rId765" Type="http://schemas.openxmlformats.org/officeDocument/2006/relationships/hyperlink" Target="mailto:nislam786@gmail.com" TargetMode="External"/><Relationship Id="rId972" Type="http://schemas.openxmlformats.org/officeDocument/2006/relationships/hyperlink" Target="mailto:hasanuzzaman.cd@gmail.com" TargetMode="External"/><Relationship Id="rId197" Type="http://schemas.openxmlformats.org/officeDocument/2006/relationships/hyperlink" Target="mailto:khantaifuz15@gmail.com" TargetMode="External"/><Relationship Id="rId418" Type="http://schemas.openxmlformats.org/officeDocument/2006/relationships/hyperlink" Target="mailto:habrar619@yahoo.com" TargetMode="External"/><Relationship Id="rId625" Type="http://schemas.openxmlformats.org/officeDocument/2006/relationships/hyperlink" Target="mailto:shuvo_mastermind@yahoo.com" TargetMode="External"/><Relationship Id="rId832" Type="http://schemas.openxmlformats.org/officeDocument/2006/relationships/hyperlink" Target="mailto:arafin.viky@gmail.com" TargetMode="External"/><Relationship Id="rId1048" Type="http://schemas.openxmlformats.org/officeDocument/2006/relationships/hyperlink" Target="mailto:modassir.yousuf@gmail.com" TargetMode="External"/><Relationship Id="rId264" Type="http://schemas.openxmlformats.org/officeDocument/2006/relationships/hyperlink" Target="mailto:mirjahangir78@yahoo.com" TargetMode="External"/><Relationship Id="rId471" Type="http://schemas.openxmlformats.org/officeDocument/2006/relationships/hyperlink" Target="mailto:emran80@gmail.com" TargetMode="External"/><Relationship Id="rId59" Type="http://schemas.openxmlformats.org/officeDocument/2006/relationships/hyperlink" Target="mailto:showrov.nsu@gmail.com" TargetMode="External"/><Relationship Id="rId124" Type="http://schemas.openxmlformats.org/officeDocument/2006/relationships/hyperlink" Target="mailto:k.s.roy@bel.com.bd" TargetMode="External"/><Relationship Id="rId569" Type="http://schemas.openxmlformats.org/officeDocument/2006/relationships/hyperlink" Target="mailto:Sharmin.mishu@yahoo.com" TargetMode="External"/><Relationship Id="rId776" Type="http://schemas.openxmlformats.org/officeDocument/2006/relationships/hyperlink" Target="mailto:keya19732004@yahoo.com" TargetMode="External"/><Relationship Id="rId983" Type="http://schemas.openxmlformats.org/officeDocument/2006/relationships/hyperlink" Target="mailto:ruhul.icma@gmail.com" TargetMode="External"/><Relationship Id="rId331" Type="http://schemas.openxmlformats.org/officeDocument/2006/relationships/hyperlink" Target="mailto:amitava.bd@gmail.com" TargetMode="External"/><Relationship Id="rId429" Type="http://schemas.openxmlformats.org/officeDocument/2006/relationships/hyperlink" Target="mailto:waki.aqc@gmail.com" TargetMode="External"/><Relationship Id="rId636" Type="http://schemas.openxmlformats.org/officeDocument/2006/relationships/hyperlink" Target="mailto:shohel3225@gmail.com" TargetMode="External"/><Relationship Id="rId1059" Type="http://schemas.openxmlformats.org/officeDocument/2006/relationships/hyperlink" Target="mailto:kabita.sk@gmail.com" TargetMode="External"/><Relationship Id="rId843" Type="http://schemas.openxmlformats.org/officeDocument/2006/relationships/hyperlink" Target="mailto:shahin220610@gmail.com" TargetMode="External"/><Relationship Id="rId275" Type="http://schemas.openxmlformats.org/officeDocument/2006/relationships/hyperlink" Target="mailto:topu011@gmail.com" TargetMode="External"/><Relationship Id="rId482" Type="http://schemas.openxmlformats.org/officeDocument/2006/relationships/hyperlink" Target="mailto:fahimapu@gmail.com" TargetMode="External"/><Relationship Id="rId703" Type="http://schemas.openxmlformats.org/officeDocument/2006/relationships/hyperlink" Target="mailto:grahman.rak@gmail.com" TargetMode="External"/><Relationship Id="rId910" Type="http://schemas.openxmlformats.org/officeDocument/2006/relationships/hyperlink" Target="mailto:jahangir.rangs72@gmail.com" TargetMode="External"/><Relationship Id="rId135" Type="http://schemas.openxmlformats.org/officeDocument/2006/relationships/hyperlink" Target="mailto:maidul_dk@yahoo.com" TargetMode="External"/><Relationship Id="rId342" Type="http://schemas.openxmlformats.org/officeDocument/2006/relationships/hyperlink" Target="mailto:rrubabhaque@gmail.com" TargetMode="External"/><Relationship Id="rId787" Type="http://schemas.openxmlformats.org/officeDocument/2006/relationships/hyperlink" Target="mailto:ronystephenc@gmail.com" TargetMode="External"/><Relationship Id="rId994" Type="http://schemas.openxmlformats.org/officeDocument/2006/relationships/hyperlink" Target="mailto:salimreza1334@gmail.com" TargetMode="External"/><Relationship Id="rId202" Type="http://schemas.openxmlformats.org/officeDocument/2006/relationships/hyperlink" Target="mailto:apu201121@yahoo.com" TargetMode="External"/><Relationship Id="rId647" Type="http://schemas.openxmlformats.org/officeDocument/2006/relationships/hyperlink" Target="mailto:najmul7883@gmail.com" TargetMode="External"/><Relationship Id="rId854" Type="http://schemas.openxmlformats.org/officeDocument/2006/relationships/hyperlink" Target="mailto:sagor.icab@gmail.com" TargetMode="External"/><Relationship Id="rId286" Type="http://schemas.openxmlformats.org/officeDocument/2006/relationships/hyperlink" Target="mailto:kabirku@yahoo.com" TargetMode="External"/><Relationship Id="rId493" Type="http://schemas.openxmlformats.org/officeDocument/2006/relationships/hyperlink" Target="mailto:zainalctg@gmail.com" TargetMode="External"/><Relationship Id="rId507" Type="http://schemas.openxmlformats.org/officeDocument/2006/relationships/hyperlink" Target="mailto:syedmd.ansar85@yahoo.com" TargetMode="External"/><Relationship Id="rId714" Type="http://schemas.openxmlformats.org/officeDocument/2006/relationships/hyperlink" Target="mailto:miskat.jamil@gmail.com" TargetMode="External"/><Relationship Id="rId921" Type="http://schemas.openxmlformats.org/officeDocument/2006/relationships/hyperlink" Target="mailto:hasib_4197@yahoo.com" TargetMode="External"/><Relationship Id="rId50" Type="http://schemas.openxmlformats.org/officeDocument/2006/relationships/hyperlink" Target="mailto:tania_mailboxid@yahoo.com" TargetMode="External"/><Relationship Id="rId146" Type="http://schemas.openxmlformats.org/officeDocument/2006/relationships/hyperlink" Target="mailto:mohinnsu@gmail.com" TargetMode="External"/><Relationship Id="rId353" Type="http://schemas.openxmlformats.org/officeDocument/2006/relationships/hyperlink" Target="mailto:masum.9048@gmail.com" TargetMode="External"/><Relationship Id="rId560" Type="http://schemas.openxmlformats.org/officeDocument/2006/relationships/hyperlink" Target="mailto:tanzinahoques@gmail.com" TargetMode="External"/><Relationship Id="rId798" Type="http://schemas.openxmlformats.org/officeDocument/2006/relationships/hyperlink" Target="mailto:md.ashikhimel@gmail.com" TargetMode="External"/><Relationship Id="rId213" Type="http://schemas.openxmlformats.org/officeDocument/2006/relationships/hyperlink" Target="mailto:tareq2163@gmail.com" TargetMode="External"/><Relationship Id="rId420" Type="http://schemas.openxmlformats.org/officeDocument/2006/relationships/hyperlink" Target="mailto:khalid4061@gmail.com" TargetMode="External"/><Relationship Id="rId658" Type="http://schemas.openxmlformats.org/officeDocument/2006/relationships/hyperlink" Target="mailto:reazulislam721@gmail.com" TargetMode="External"/><Relationship Id="rId865" Type="http://schemas.openxmlformats.org/officeDocument/2006/relationships/hyperlink" Target="mailto:md.raihan.siddique@gmail.com" TargetMode="External"/><Relationship Id="rId1050" Type="http://schemas.openxmlformats.org/officeDocument/2006/relationships/hyperlink" Target="mailto:shafat.pappu@gmail.com" TargetMode="External"/><Relationship Id="rId297" Type="http://schemas.openxmlformats.org/officeDocument/2006/relationships/hyperlink" Target="mailto:alam15024@gmail.com" TargetMode="External"/><Relationship Id="rId518" Type="http://schemas.openxmlformats.org/officeDocument/2006/relationships/hyperlink" Target="mailto:maksudbd52@gmail.com" TargetMode="External"/><Relationship Id="rId725" Type="http://schemas.openxmlformats.org/officeDocument/2006/relationships/hyperlink" Target="mailto:nazmulaminnaser@gmail.com" TargetMode="External"/><Relationship Id="rId932" Type="http://schemas.openxmlformats.org/officeDocument/2006/relationships/hyperlink" Target="mailto:aslambiswas@yahoo.com" TargetMode="External"/><Relationship Id="rId157" Type="http://schemas.openxmlformats.org/officeDocument/2006/relationships/hyperlink" Target="mailto:jasiduldream@gmail.com" TargetMode="External"/><Relationship Id="rId364" Type="http://schemas.openxmlformats.org/officeDocument/2006/relationships/hyperlink" Target="mailto:masud_cu_rumel@yahoo.com" TargetMode="External"/><Relationship Id="rId1008" Type="http://schemas.openxmlformats.org/officeDocument/2006/relationships/hyperlink" Target="mailto:sumiakter329@gmail.com" TargetMode="External"/><Relationship Id="rId61" Type="http://schemas.openxmlformats.org/officeDocument/2006/relationships/hyperlink" Target="mailto:rahmanmd.azizur@ymail.com" TargetMode="External"/><Relationship Id="rId571" Type="http://schemas.openxmlformats.org/officeDocument/2006/relationships/hyperlink" Target="mailto:fireflysharmin@gmail.com" TargetMode="External"/><Relationship Id="rId669" Type="http://schemas.openxmlformats.org/officeDocument/2006/relationships/hyperlink" Target="mailto:aminul.731_13@outlook.com" TargetMode="External"/><Relationship Id="rId876" Type="http://schemas.openxmlformats.org/officeDocument/2006/relationships/hyperlink" Target="mailto:jesun.acca90@gmail.com" TargetMode="External"/><Relationship Id="rId19" Type="http://schemas.openxmlformats.org/officeDocument/2006/relationships/hyperlink" Target="mailto:imtiaz.baset@live.com" TargetMode="External"/><Relationship Id="rId224" Type="http://schemas.openxmlformats.org/officeDocument/2006/relationships/hyperlink" Target="mailto:smkhaledbd@gmail.com" TargetMode="External"/><Relationship Id="rId431" Type="http://schemas.openxmlformats.org/officeDocument/2006/relationships/hyperlink" Target="mailto:khanrafayet@gmail.com" TargetMode="External"/><Relationship Id="rId529" Type="http://schemas.openxmlformats.org/officeDocument/2006/relationships/hyperlink" Target="mailto:matiur70@gmail.com" TargetMode="External"/><Relationship Id="rId736" Type="http://schemas.openxmlformats.org/officeDocument/2006/relationships/hyperlink" Target="mailto:Imrulkayesacca@gmail.com" TargetMode="External"/><Relationship Id="rId1061" Type="http://schemas.openxmlformats.org/officeDocument/2006/relationships/printerSettings" Target="../printerSettings/printerSettings1.bin"/><Relationship Id="rId168" Type="http://schemas.openxmlformats.org/officeDocument/2006/relationships/hyperlink" Target="mailto:jewelzohirul.i@gmail.com" TargetMode="External"/><Relationship Id="rId943" Type="http://schemas.openxmlformats.org/officeDocument/2006/relationships/hyperlink" Target="mailto:kimiraz@gmail.com" TargetMode="External"/><Relationship Id="rId1019" Type="http://schemas.openxmlformats.org/officeDocument/2006/relationships/hyperlink" Target="mailto:ataulhasanbd@gmail.com" TargetMode="External"/><Relationship Id="rId72" Type="http://schemas.openxmlformats.org/officeDocument/2006/relationships/hyperlink" Target="mailto:mdbhuiyanhabib@gmail.com" TargetMode="External"/><Relationship Id="rId375" Type="http://schemas.openxmlformats.org/officeDocument/2006/relationships/hyperlink" Target="mailto:mahealamtito@yahoo.com" TargetMode="External"/><Relationship Id="rId582" Type="http://schemas.openxmlformats.org/officeDocument/2006/relationships/hyperlink" Target="mailto:shaiful.islam01@gmail.com" TargetMode="External"/><Relationship Id="rId803" Type="http://schemas.openxmlformats.org/officeDocument/2006/relationships/hyperlink" Target="mailto:rmoniruzzaman@gmail.com" TargetMode="External"/><Relationship Id="rId3" Type="http://schemas.openxmlformats.org/officeDocument/2006/relationships/hyperlink" Target="../AppData/Local/Microsoft/Windows/chowdhury_ahsan_enroute_com_bd/Documents/AppData/Local/Microsoft/Windows/INetCache/Content.Outlook/Lipton/tahmid3011@yahoo.com" TargetMode="External"/><Relationship Id="rId235" Type="http://schemas.openxmlformats.org/officeDocument/2006/relationships/hyperlink" Target="mailto:rashed_tmu@yahoo.com" TargetMode="External"/><Relationship Id="rId442" Type="http://schemas.openxmlformats.org/officeDocument/2006/relationships/hyperlink" Target="mailto:nibedita_himi@yahoo.com" TargetMode="External"/><Relationship Id="rId887" Type="http://schemas.openxmlformats.org/officeDocument/2006/relationships/hyperlink" Target="mailto:saad999@gmail.com" TargetMode="External"/><Relationship Id="rId302" Type="http://schemas.openxmlformats.org/officeDocument/2006/relationships/hyperlink" Target="mailto:mridulcbc@gmail.com" TargetMode="External"/><Relationship Id="rId747" Type="http://schemas.openxmlformats.org/officeDocument/2006/relationships/hyperlink" Target="mailto:tarikulkwsr@gmail.com" TargetMode="External"/><Relationship Id="rId954" Type="http://schemas.openxmlformats.org/officeDocument/2006/relationships/hyperlink" Target="mailto:nazrulislampayel@gmail.com" TargetMode="External"/><Relationship Id="rId83" Type="http://schemas.openxmlformats.org/officeDocument/2006/relationships/hyperlink" Target="mailto:smanwarul@Yahoo.com" TargetMode="External"/><Relationship Id="rId179" Type="http://schemas.openxmlformats.org/officeDocument/2006/relationships/hyperlink" Target="mailto:r_t_l2001@yahoo.com" TargetMode="External"/><Relationship Id="rId386" Type="http://schemas.openxmlformats.org/officeDocument/2006/relationships/hyperlink" Target="mailto:jahidbidyuth@gmail.com" TargetMode="External"/><Relationship Id="rId593" Type="http://schemas.openxmlformats.org/officeDocument/2006/relationships/hyperlink" Target="mailto:himuhasan@gmail.com" TargetMode="External"/><Relationship Id="rId607" Type="http://schemas.openxmlformats.org/officeDocument/2006/relationships/hyperlink" Target="mailto:tabassumazad23@gmail.com" TargetMode="External"/><Relationship Id="rId814" Type="http://schemas.openxmlformats.org/officeDocument/2006/relationships/hyperlink" Target="mailto:ahammad1812@gmail.com" TargetMode="External"/><Relationship Id="rId246" Type="http://schemas.openxmlformats.org/officeDocument/2006/relationships/hyperlink" Target="mailto:shovin.asad@gmail.com" TargetMode="External"/><Relationship Id="rId453" Type="http://schemas.openxmlformats.org/officeDocument/2006/relationships/hyperlink" Target="mailto:sabuj-neel@live.com" TargetMode="External"/><Relationship Id="rId660" Type="http://schemas.openxmlformats.org/officeDocument/2006/relationships/hyperlink" Target="mailto:gmakram10@gmail.com" TargetMode="External"/><Relationship Id="rId898" Type="http://schemas.openxmlformats.org/officeDocument/2006/relationships/hyperlink" Target="mailto:abir.ac13@gmail.com" TargetMode="External"/><Relationship Id="rId106" Type="http://schemas.openxmlformats.org/officeDocument/2006/relationships/hyperlink" Target="mailto:sanjan.saha4@gmail.com" TargetMode="External"/><Relationship Id="rId313" Type="http://schemas.openxmlformats.org/officeDocument/2006/relationships/hyperlink" Target="mailto:saimaqn@hotmail.com" TargetMode="External"/><Relationship Id="rId758" Type="http://schemas.openxmlformats.org/officeDocument/2006/relationships/hyperlink" Target="mailto:md.mahamudalam@gmail.com" TargetMode="External"/><Relationship Id="rId965" Type="http://schemas.openxmlformats.org/officeDocument/2006/relationships/hyperlink" Target="mailto:fortune984@hotmail.com" TargetMode="External"/><Relationship Id="rId10" Type="http://schemas.openxmlformats.org/officeDocument/2006/relationships/hyperlink" Target="mailto:rahman.mahfuz428@gmail.com" TargetMode="External"/><Relationship Id="rId94" Type="http://schemas.openxmlformats.org/officeDocument/2006/relationships/hyperlink" Target="mailto:sabbirchowdhury16@gmail.com" TargetMode="External"/><Relationship Id="rId397" Type="http://schemas.openxmlformats.org/officeDocument/2006/relationships/hyperlink" Target="mailto:helal.acma@gmail.com" TargetMode="External"/><Relationship Id="rId520" Type="http://schemas.openxmlformats.org/officeDocument/2006/relationships/hyperlink" Target="mailto:jaforahmed582@ymail.com" TargetMode="External"/><Relationship Id="rId618" Type="http://schemas.openxmlformats.org/officeDocument/2006/relationships/hyperlink" Target="mailto:autanu11@gmail.com" TargetMode="External"/><Relationship Id="rId825" Type="http://schemas.openxmlformats.org/officeDocument/2006/relationships/hyperlink" Target="mailto:asif.onique@gmail.com" TargetMode="External"/><Relationship Id="rId257" Type="http://schemas.openxmlformats.org/officeDocument/2006/relationships/hyperlink" Target="mailto:ashraf_win@yahoo.com" TargetMode="External"/><Relationship Id="rId464" Type="http://schemas.openxmlformats.org/officeDocument/2006/relationships/hyperlink" Target="mailto:kamrul4087@yahoo.com" TargetMode="External"/><Relationship Id="rId1010" Type="http://schemas.openxmlformats.org/officeDocument/2006/relationships/hyperlink" Target="mailto:nazmulicab@gmail.com" TargetMode="External"/><Relationship Id="rId117" Type="http://schemas.openxmlformats.org/officeDocument/2006/relationships/hyperlink" Target="mailto:debabratasarker@gmail.com" TargetMode="External"/><Relationship Id="rId671" Type="http://schemas.openxmlformats.org/officeDocument/2006/relationships/hyperlink" Target="mailto:mohammad.s.islam@hotmail.com" TargetMode="External"/><Relationship Id="rId769" Type="http://schemas.openxmlformats.org/officeDocument/2006/relationships/hyperlink" Target="mailto:Jahidur146@gmail.com" TargetMode="External"/><Relationship Id="rId976" Type="http://schemas.openxmlformats.org/officeDocument/2006/relationships/hyperlink" Target="mailto:n.ashfaque69@gmail.com" TargetMode="External"/><Relationship Id="rId324" Type="http://schemas.openxmlformats.org/officeDocument/2006/relationships/hyperlink" Target="mailto:masrur.rahman13@gmail.com" TargetMode="External"/><Relationship Id="rId531" Type="http://schemas.openxmlformats.org/officeDocument/2006/relationships/hyperlink" Target="mailto:nirmal071@gmail.com" TargetMode="External"/><Relationship Id="rId629" Type="http://schemas.openxmlformats.org/officeDocument/2006/relationships/hyperlink" Target="mailto:anik01932002@gmail.com" TargetMode="External"/><Relationship Id="rId836" Type="http://schemas.openxmlformats.org/officeDocument/2006/relationships/hyperlink" Target="mailto:iqbalru7683@gmail.com" TargetMode="External"/><Relationship Id="rId1021" Type="http://schemas.openxmlformats.org/officeDocument/2006/relationships/hyperlink" Target="mailto:sabrinasprova@gmail.com" TargetMode="External"/><Relationship Id="rId903" Type="http://schemas.openxmlformats.org/officeDocument/2006/relationships/hyperlink" Target="mailto:mdamiranwar_pappu@yahoo.com" TargetMode="External"/><Relationship Id="rId32" Type="http://schemas.openxmlformats.org/officeDocument/2006/relationships/hyperlink" Target="mailto:chowdhury.epgl@hotmail.com" TargetMode="External"/><Relationship Id="rId181" Type="http://schemas.openxmlformats.org/officeDocument/2006/relationships/hyperlink" Target="mailto:mohammadtanjim@gmail.com" TargetMode="External"/><Relationship Id="rId279" Type="http://schemas.openxmlformats.org/officeDocument/2006/relationships/hyperlink" Target="mailto:tanwir_rahman@msn.com" TargetMode="External"/><Relationship Id="rId486" Type="http://schemas.openxmlformats.org/officeDocument/2006/relationships/hyperlink" Target="mailto:khfahim04@yahoo.com" TargetMode="External"/><Relationship Id="rId693" Type="http://schemas.openxmlformats.org/officeDocument/2006/relationships/hyperlink" Target="mailto:amran19090@yahoo.com" TargetMode="External"/><Relationship Id="rId139" Type="http://schemas.openxmlformats.org/officeDocument/2006/relationships/hyperlink" Target="mailto:rezwanul.hamid@hotmail.com" TargetMode="External"/><Relationship Id="rId346" Type="http://schemas.openxmlformats.org/officeDocument/2006/relationships/hyperlink" Target="mailto:manishbd@gmail.com" TargetMode="External"/><Relationship Id="rId553" Type="http://schemas.openxmlformats.org/officeDocument/2006/relationships/hyperlink" Target="mailto:alams.aiub@gmail.com" TargetMode="External"/><Relationship Id="rId760" Type="http://schemas.openxmlformats.org/officeDocument/2006/relationships/hyperlink" Target="mailto:magalib.du@gmail.com" TargetMode="External"/><Relationship Id="rId998" Type="http://schemas.openxmlformats.org/officeDocument/2006/relationships/hyperlink" Target="mailto:ashraf.zaman012@gmail.com" TargetMode="External"/><Relationship Id="rId206" Type="http://schemas.openxmlformats.org/officeDocument/2006/relationships/hyperlink" Target="mailto:melonali321@gmail.com" TargetMode="External"/><Relationship Id="rId413" Type="http://schemas.openxmlformats.org/officeDocument/2006/relationships/hyperlink" Target="mailto:shorab1832@yahoo.com" TargetMode="External"/><Relationship Id="rId858" Type="http://schemas.openxmlformats.org/officeDocument/2006/relationships/hyperlink" Target="mailto:helalsf@gmail.com" TargetMode="External"/><Relationship Id="rId1043" Type="http://schemas.openxmlformats.org/officeDocument/2006/relationships/hyperlink" Target="mailto:fahim_icab@yahoo.com" TargetMode="External"/><Relationship Id="rId620" Type="http://schemas.openxmlformats.org/officeDocument/2006/relationships/hyperlink" Target="mailto:sakiby2k@gmail.com" TargetMode="External"/><Relationship Id="rId718" Type="http://schemas.openxmlformats.org/officeDocument/2006/relationships/hyperlink" Target="mailto:Sujon06ca@gmail.com" TargetMode="External"/><Relationship Id="rId925" Type="http://schemas.openxmlformats.org/officeDocument/2006/relationships/hyperlink" Target="mailto:farzanachy1993@gmail.com" TargetMode="Externa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mailto:aynur.rahman@gmail.com" TargetMode="External"/><Relationship Id="rId170" Type="http://schemas.openxmlformats.org/officeDocument/2006/relationships/hyperlink" Target="mailto:ishti89@gmail.com" TargetMode="External"/><Relationship Id="rId268" Type="http://schemas.openxmlformats.org/officeDocument/2006/relationships/hyperlink" Target="mailto:mirza.tahmina@gmail.com" TargetMode="External"/><Relationship Id="rId475" Type="http://schemas.openxmlformats.org/officeDocument/2006/relationships/hyperlink" Target="mailto:h.subbir@yahoo.com" TargetMode="External"/><Relationship Id="rId682" Type="http://schemas.openxmlformats.org/officeDocument/2006/relationships/hyperlink" Target="mailto:eehsanul_kabir@outlook.com" TargetMode="External"/><Relationship Id="rId128" Type="http://schemas.openxmlformats.org/officeDocument/2006/relationships/hyperlink" Target="mailto:rakib.aiub@ymail.com" TargetMode="External"/><Relationship Id="rId335" Type="http://schemas.openxmlformats.org/officeDocument/2006/relationships/hyperlink" Target="mailto:sazzadkhan.ewu@gmail.com" TargetMode="External"/><Relationship Id="rId542" Type="http://schemas.openxmlformats.org/officeDocument/2006/relationships/hyperlink" Target="mailto:afratulkawsar@gmail.com" TargetMode="External"/><Relationship Id="rId987" Type="http://schemas.openxmlformats.org/officeDocument/2006/relationships/hyperlink" Target="mailto:mahmudul.islam062@gmail.com" TargetMode="External"/><Relationship Id="rId1172" Type="http://schemas.openxmlformats.org/officeDocument/2006/relationships/hyperlink" Target="mailto:ashif2668@gmail.com" TargetMode="External"/><Relationship Id="rId402" Type="http://schemas.openxmlformats.org/officeDocument/2006/relationships/hyperlink" Target="mailto:salahuddin.logistics@hotmail.com" TargetMode="External"/><Relationship Id="rId847" Type="http://schemas.openxmlformats.org/officeDocument/2006/relationships/hyperlink" Target="mailto:hasanmansoor77@gmail.com" TargetMode="External"/><Relationship Id="rId1032" Type="http://schemas.openxmlformats.org/officeDocument/2006/relationships/hyperlink" Target="mailto:anam.chow69@gmail.com" TargetMode="External"/><Relationship Id="rId707" Type="http://schemas.openxmlformats.org/officeDocument/2006/relationships/hyperlink" Target="mailto:sumont4s@gmail.com" TargetMode="External"/><Relationship Id="rId914" Type="http://schemas.openxmlformats.org/officeDocument/2006/relationships/hyperlink" Target="mailto:mhmaruf7@gmail.com" TargetMode="External"/><Relationship Id="rId1337" Type="http://schemas.openxmlformats.org/officeDocument/2006/relationships/hyperlink" Target="mailto:missionraton02@gmail.com" TargetMode="External"/><Relationship Id="rId43" Type="http://schemas.openxmlformats.org/officeDocument/2006/relationships/hyperlink" Target="mailto:atik7872@gmail.com" TargetMode="External"/><Relationship Id="rId1404" Type="http://schemas.openxmlformats.org/officeDocument/2006/relationships/hyperlink" Target="mailto:kabir.ntrak@gmail.com" TargetMode="External"/><Relationship Id="rId192" Type="http://schemas.openxmlformats.org/officeDocument/2006/relationships/hyperlink" Target="mailto:sahid_nub@yahoo.com" TargetMode="External"/><Relationship Id="rId497" Type="http://schemas.openxmlformats.org/officeDocument/2006/relationships/hyperlink" Target="mailto:ehuq69@gmail.com" TargetMode="External"/><Relationship Id="rId357" Type="http://schemas.openxmlformats.org/officeDocument/2006/relationships/hyperlink" Target="mailto:khokon009@gmail.com" TargetMode="External"/><Relationship Id="rId1194" Type="http://schemas.openxmlformats.org/officeDocument/2006/relationships/hyperlink" Target="mailto:sagar219@yahoo.com" TargetMode="External"/><Relationship Id="rId217" Type="http://schemas.openxmlformats.org/officeDocument/2006/relationships/hyperlink" Target="mailto:shoebsharifctg@gmail.com" TargetMode="External"/><Relationship Id="rId564" Type="http://schemas.openxmlformats.org/officeDocument/2006/relationships/hyperlink" Target="mailto:ahmed_sareq@hotmail.com" TargetMode="External"/><Relationship Id="rId771" Type="http://schemas.openxmlformats.org/officeDocument/2006/relationships/hyperlink" Target="mailto:nafizsu@gmail.com" TargetMode="External"/><Relationship Id="rId869" Type="http://schemas.openxmlformats.org/officeDocument/2006/relationships/hyperlink" Target="mailto:tariqral67@gmail.com" TargetMode="External"/><Relationship Id="rId424" Type="http://schemas.openxmlformats.org/officeDocument/2006/relationships/hyperlink" Target="mailto:mohiuddin.saki@gmail.com" TargetMode="External"/><Relationship Id="rId631" Type="http://schemas.openxmlformats.org/officeDocument/2006/relationships/hyperlink" Target="mailto:ahmedtsajib@gmail.com" TargetMode="External"/><Relationship Id="rId729" Type="http://schemas.openxmlformats.org/officeDocument/2006/relationships/hyperlink" Target="mailto:shaikhibneseraj@gmail.com" TargetMode="External"/><Relationship Id="rId1054" Type="http://schemas.openxmlformats.org/officeDocument/2006/relationships/hyperlink" Target="mailto:sahil.rahman2@gmail.com" TargetMode="External"/><Relationship Id="rId1261" Type="http://schemas.openxmlformats.org/officeDocument/2006/relationships/hyperlink" Target="mailto:abirmustakim27@gmail.com" TargetMode="External"/><Relationship Id="rId1359" Type="http://schemas.openxmlformats.org/officeDocument/2006/relationships/hyperlink" Target="mailto:ahmedhasib44@gmail.com" TargetMode="External"/><Relationship Id="rId936" Type="http://schemas.openxmlformats.org/officeDocument/2006/relationships/hyperlink" Target="mailto:benazirlee@gmail.com" TargetMode="External"/><Relationship Id="rId1121" Type="http://schemas.openxmlformats.org/officeDocument/2006/relationships/hyperlink" Target="mailto:arifchowdhury15505@gmail.com" TargetMode="External"/><Relationship Id="rId1219" Type="http://schemas.openxmlformats.org/officeDocument/2006/relationships/hyperlink" Target="mailto:needasohail@gmail.com" TargetMode="External"/><Relationship Id="rId65" Type="http://schemas.openxmlformats.org/officeDocument/2006/relationships/hyperlink" Target="mailto:Zobairmahmood@gmail.com" TargetMode="External"/><Relationship Id="rId281" Type="http://schemas.openxmlformats.org/officeDocument/2006/relationships/hyperlink" Target="mailto:sakhawatru@gmail.com" TargetMode="External"/><Relationship Id="rId141" Type="http://schemas.openxmlformats.org/officeDocument/2006/relationships/hyperlink" Target="mailto:dani4806@yahoo.com" TargetMode="External"/><Relationship Id="rId379" Type="http://schemas.openxmlformats.org/officeDocument/2006/relationships/hyperlink" Target="mailto:sajidul.bari@hotmail.com" TargetMode="External"/><Relationship Id="rId586" Type="http://schemas.openxmlformats.org/officeDocument/2006/relationships/hyperlink" Target="mailto:shahin_mkts@yahoo.com" TargetMode="External"/><Relationship Id="rId793" Type="http://schemas.openxmlformats.org/officeDocument/2006/relationships/hyperlink" Target="mailto:csmarufiba@gmail.com" TargetMode="External"/><Relationship Id="rId7" Type="http://schemas.openxmlformats.org/officeDocument/2006/relationships/hyperlink" Target="mailto:ewugal1511@yahoo.com" TargetMode="External"/><Relationship Id="rId239" Type="http://schemas.openxmlformats.org/officeDocument/2006/relationships/hyperlink" Target="mailto:mostak0191@gmail.com" TargetMode="External"/><Relationship Id="rId446" Type="http://schemas.openxmlformats.org/officeDocument/2006/relationships/hyperlink" Target="mailto:salekin28@gmail.com" TargetMode="External"/><Relationship Id="rId653" Type="http://schemas.openxmlformats.org/officeDocument/2006/relationships/hyperlink" Target="mailto:f.ahmed847@gmail.com" TargetMode="External"/><Relationship Id="rId1076" Type="http://schemas.openxmlformats.org/officeDocument/2006/relationships/hyperlink" Target="mailto:moinwrites@gmail.com" TargetMode="External"/><Relationship Id="rId1283" Type="http://schemas.openxmlformats.org/officeDocument/2006/relationships/hyperlink" Target="mailto:jahediub11@gmail.com" TargetMode="External"/><Relationship Id="rId306" Type="http://schemas.openxmlformats.org/officeDocument/2006/relationships/hyperlink" Target="mailto:iarifbillah@gmail.com" TargetMode="External"/><Relationship Id="rId860" Type="http://schemas.openxmlformats.org/officeDocument/2006/relationships/hyperlink" Target="mailto:proshun.perris@gmail.com" TargetMode="External"/><Relationship Id="rId958" Type="http://schemas.openxmlformats.org/officeDocument/2006/relationships/hyperlink" Target="mailto:siam.nabil@gmail.com" TargetMode="External"/><Relationship Id="rId1143" Type="http://schemas.openxmlformats.org/officeDocument/2006/relationships/hyperlink" Target="mailto:hossainmdakram77@gmail.com" TargetMode="External"/><Relationship Id="rId87" Type="http://schemas.openxmlformats.org/officeDocument/2006/relationships/hyperlink" Target="mailto:krahman001@yahoo.com" TargetMode="External"/><Relationship Id="rId513" Type="http://schemas.openxmlformats.org/officeDocument/2006/relationships/hyperlink" Target="mailto:omar.khan093@yahoo.com" TargetMode="External"/><Relationship Id="rId720" Type="http://schemas.openxmlformats.org/officeDocument/2006/relationships/hyperlink" Target="mailto:habib.heromotocorp@gmail.com" TargetMode="External"/><Relationship Id="rId818" Type="http://schemas.openxmlformats.org/officeDocument/2006/relationships/hyperlink" Target="mailto:wahed1969@gmail.com" TargetMode="External"/><Relationship Id="rId1350" Type="http://schemas.openxmlformats.org/officeDocument/2006/relationships/hyperlink" Target="mailto:abdussalamrcs1988@gmail.com" TargetMode="External"/><Relationship Id="rId1003" Type="http://schemas.openxmlformats.org/officeDocument/2006/relationships/hyperlink" Target="mailto:mgrabbani00@gmail.com" TargetMode="External"/><Relationship Id="rId1210" Type="http://schemas.openxmlformats.org/officeDocument/2006/relationships/hyperlink" Target="mailto:sadab153@gmail.com" TargetMode="External"/><Relationship Id="rId1308" Type="http://schemas.openxmlformats.org/officeDocument/2006/relationships/hyperlink" Target="mailto:saqib.sarkar@outlook.com" TargetMode="External"/><Relationship Id="rId14" Type="http://schemas.openxmlformats.org/officeDocument/2006/relationships/hyperlink" Target="mailto:rakibuddinrahul@yahoo.com" TargetMode="External"/><Relationship Id="rId163" Type="http://schemas.openxmlformats.org/officeDocument/2006/relationships/hyperlink" Target="mailto:shakib.arafat@gmail.com" TargetMode="External"/><Relationship Id="rId370" Type="http://schemas.openxmlformats.org/officeDocument/2006/relationships/hyperlink" Target="mailto:rasel_sukro@yahoo.com" TargetMode="External"/><Relationship Id="rId230" Type="http://schemas.openxmlformats.org/officeDocument/2006/relationships/hyperlink" Target="mailto:S.jahan.info@gamil.com" TargetMode="External"/><Relationship Id="rId468" Type="http://schemas.openxmlformats.org/officeDocument/2006/relationships/hyperlink" Target="mailto:rifat567@yahoo.com" TargetMode="External"/><Relationship Id="rId675" Type="http://schemas.openxmlformats.org/officeDocument/2006/relationships/hyperlink" Target="mailto:sheshirvh12@gmail.com" TargetMode="External"/><Relationship Id="rId882" Type="http://schemas.openxmlformats.org/officeDocument/2006/relationships/hyperlink" Target="mailto:zislam_seu@yahoo.com" TargetMode="External"/><Relationship Id="rId1098" Type="http://schemas.openxmlformats.org/officeDocument/2006/relationships/hyperlink" Target="mailto:firoz.mamun.mba@gmail.com" TargetMode="External"/><Relationship Id="rId328" Type="http://schemas.openxmlformats.org/officeDocument/2006/relationships/hyperlink" Target="mailto:alam_khourshed@yahoo.com" TargetMode="External"/><Relationship Id="rId535" Type="http://schemas.openxmlformats.org/officeDocument/2006/relationships/hyperlink" Target="mailto:moinul44@gmail.com" TargetMode="External"/><Relationship Id="rId742" Type="http://schemas.openxmlformats.org/officeDocument/2006/relationships/hyperlink" Target="mailto:s_n_abedin@yahoo.com" TargetMode="External"/><Relationship Id="rId1165" Type="http://schemas.openxmlformats.org/officeDocument/2006/relationships/hyperlink" Target="mailto:rabeya.sultana170293@gmail.com" TargetMode="External"/><Relationship Id="rId1372" Type="http://schemas.openxmlformats.org/officeDocument/2006/relationships/hyperlink" Target="mailto:mamun.arif7@gmail.com" TargetMode="External"/><Relationship Id="rId602" Type="http://schemas.openxmlformats.org/officeDocument/2006/relationships/hyperlink" Target="mailto:nazmul_fahim@yahoo.com" TargetMode="External"/><Relationship Id="rId1025" Type="http://schemas.openxmlformats.org/officeDocument/2006/relationships/hyperlink" Target="mailto:rownakmohiuddin@gmail.com" TargetMode="External"/><Relationship Id="rId1232" Type="http://schemas.openxmlformats.org/officeDocument/2006/relationships/hyperlink" Target="mailto:litan2011litu@gmail.com" TargetMode="External"/><Relationship Id="rId907" Type="http://schemas.openxmlformats.org/officeDocument/2006/relationships/hyperlink" Target="mailto:shahriar.Amin.21@gmail.com" TargetMode="External"/><Relationship Id="rId36" Type="http://schemas.openxmlformats.org/officeDocument/2006/relationships/hyperlink" Target="mailto:ghalib022@hotmail" TargetMode="External"/><Relationship Id="rId185" Type="http://schemas.openxmlformats.org/officeDocument/2006/relationships/hyperlink" Target="mailto:ronnee28@yahoo.com" TargetMode="External"/><Relationship Id="rId392" Type="http://schemas.openxmlformats.org/officeDocument/2006/relationships/hyperlink" Target="mailto:Mustafiz_1216@hotmail.com" TargetMode="External"/><Relationship Id="rId697" Type="http://schemas.openxmlformats.org/officeDocument/2006/relationships/hyperlink" Target="mailto:das.bishwajit@yahoo.com" TargetMode="External"/><Relationship Id="rId252" Type="http://schemas.openxmlformats.org/officeDocument/2006/relationships/hyperlink" Target="mailto:mushfiq1191@yahoo.com" TargetMode="External"/><Relationship Id="rId1187" Type="http://schemas.openxmlformats.org/officeDocument/2006/relationships/hyperlink" Target="mailto:kazi.hamim1982@gmail.com" TargetMode="External"/><Relationship Id="rId112" Type="http://schemas.openxmlformats.org/officeDocument/2006/relationships/hyperlink" Target="mailto:mn_ahmed@ymail.com" TargetMode="External"/><Relationship Id="rId557" Type="http://schemas.openxmlformats.org/officeDocument/2006/relationships/hyperlink" Target="mailto:tanimsaker@yahoo.com" TargetMode="External"/><Relationship Id="rId764" Type="http://schemas.openxmlformats.org/officeDocument/2006/relationships/hyperlink" Target="mailto:mohisinul.haque@gmail.com" TargetMode="External"/><Relationship Id="rId971" Type="http://schemas.openxmlformats.org/officeDocument/2006/relationships/hyperlink" Target="mailto:badhonwahid85@gmail.com" TargetMode="External"/><Relationship Id="rId1394" Type="http://schemas.openxmlformats.org/officeDocument/2006/relationships/hyperlink" Target="mailto:zahidatewu@yahoo.co.uk" TargetMode="External"/><Relationship Id="rId417" Type="http://schemas.openxmlformats.org/officeDocument/2006/relationships/hyperlink" Target="mailto:maruf_dcs@hotmail.com" TargetMode="External"/><Relationship Id="rId624" Type="http://schemas.openxmlformats.org/officeDocument/2006/relationships/hyperlink" Target="mailto:smtariqulislam@outlook.com" TargetMode="External"/><Relationship Id="rId831" Type="http://schemas.openxmlformats.org/officeDocument/2006/relationships/hyperlink" Target="mailto:mdyearid@yahoo.com" TargetMode="External"/><Relationship Id="rId1047" Type="http://schemas.openxmlformats.org/officeDocument/2006/relationships/hyperlink" Target="mailto:jamil.u.a.chowdhury@gmail.com" TargetMode="External"/><Relationship Id="rId1254" Type="http://schemas.openxmlformats.org/officeDocument/2006/relationships/hyperlink" Target="mailto:siddique.faisal@live.com" TargetMode="External"/><Relationship Id="rId929" Type="http://schemas.openxmlformats.org/officeDocument/2006/relationships/hyperlink" Target="mailto:istiaque09ewu@gmail.com" TargetMode="External"/><Relationship Id="rId1114" Type="http://schemas.openxmlformats.org/officeDocument/2006/relationships/hyperlink" Target="mailto:toriqulislam970@gmail.com" TargetMode="External"/><Relationship Id="rId1321" Type="http://schemas.openxmlformats.org/officeDocument/2006/relationships/hyperlink" Target="mailto:shaahriaar@hotmail.com" TargetMode="External"/><Relationship Id="rId58" Type="http://schemas.openxmlformats.org/officeDocument/2006/relationships/hyperlink" Target="mailto:manik.1977@yahoo.com" TargetMode="External"/><Relationship Id="rId274" Type="http://schemas.openxmlformats.org/officeDocument/2006/relationships/hyperlink" Target="mailto:shahed.kamal@yahoo.com" TargetMode="External"/><Relationship Id="rId481" Type="http://schemas.openxmlformats.org/officeDocument/2006/relationships/hyperlink" Target="mailto:smartboy.9to9@yahoo.com" TargetMode="External"/><Relationship Id="rId134" Type="http://schemas.openxmlformats.org/officeDocument/2006/relationships/hyperlink" Target="mailto:shovon.arefeen@gmail.com" TargetMode="External"/><Relationship Id="rId579" Type="http://schemas.openxmlformats.org/officeDocument/2006/relationships/hyperlink" Target="mailto:jishanhussain2000@gmail.com" TargetMode="External"/><Relationship Id="rId786" Type="http://schemas.openxmlformats.org/officeDocument/2006/relationships/hyperlink" Target="mailto:shakir.ashfaque@gmail.com" TargetMode="External"/><Relationship Id="rId993" Type="http://schemas.openxmlformats.org/officeDocument/2006/relationships/hyperlink" Target="mailto:mushfik.energypac@gmail.com" TargetMode="External"/><Relationship Id="rId341" Type="http://schemas.openxmlformats.org/officeDocument/2006/relationships/hyperlink" Target="mailto:zkhemel@gmail.com" TargetMode="External"/><Relationship Id="rId439" Type="http://schemas.openxmlformats.org/officeDocument/2006/relationships/hyperlink" Target="mailto:Sanjay_deora@yahoo.com" TargetMode="External"/><Relationship Id="rId646" Type="http://schemas.openxmlformats.org/officeDocument/2006/relationships/hyperlink" Target="mailto:litonmondol3@gmail.com" TargetMode="External"/><Relationship Id="rId1069" Type="http://schemas.openxmlformats.org/officeDocument/2006/relationships/hyperlink" Target="mailto:farhadk0500@gmail.com" TargetMode="External"/><Relationship Id="rId1276" Type="http://schemas.openxmlformats.org/officeDocument/2006/relationships/hyperlink" Target="mailto:nadeemsalekin128@gmail.com" TargetMode="External"/><Relationship Id="rId201" Type="http://schemas.openxmlformats.org/officeDocument/2006/relationships/hyperlink" Target="mailto:shazedur@gmail.com" TargetMode="External"/><Relationship Id="rId506" Type="http://schemas.openxmlformats.org/officeDocument/2006/relationships/hyperlink" Target="mailto:mahabub_du85@yahoo.com" TargetMode="External"/><Relationship Id="rId853" Type="http://schemas.openxmlformats.org/officeDocument/2006/relationships/hyperlink" Target="mailto:moshiur1294@gmail.com" TargetMode="External"/><Relationship Id="rId1136" Type="http://schemas.openxmlformats.org/officeDocument/2006/relationships/hyperlink" Target="mailto:tanim.talha@gmail.com" TargetMode="External"/><Relationship Id="rId713" Type="http://schemas.openxmlformats.org/officeDocument/2006/relationships/hyperlink" Target="mailto:b.anam100@gmail.com" TargetMode="External"/><Relationship Id="rId920" Type="http://schemas.openxmlformats.org/officeDocument/2006/relationships/hyperlink" Target="mailto:morshed.hemal@gmail.com" TargetMode="External"/><Relationship Id="rId1343" Type="http://schemas.openxmlformats.org/officeDocument/2006/relationships/hyperlink" Target="mailto:nahidulab93@gmail.com" TargetMode="External"/><Relationship Id="rId1203" Type="http://schemas.openxmlformats.org/officeDocument/2006/relationships/hyperlink" Target="mailto:tanmoyroy343@gmail.com" TargetMode="External"/><Relationship Id="rId296" Type="http://schemas.openxmlformats.org/officeDocument/2006/relationships/hyperlink" Target="mailto:khalid.saif51@gmail.com" TargetMode="External"/><Relationship Id="rId156" Type="http://schemas.openxmlformats.org/officeDocument/2006/relationships/hyperlink" Target="mailto:mustaqurr@yahoo.com" TargetMode="External"/><Relationship Id="rId363" Type="http://schemas.openxmlformats.org/officeDocument/2006/relationships/hyperlink" Target="mailto:nawazish_25@hotmail.com" TargetMode="External"/><Relationship Id="rId570" Type="http://schemas.openxmlformats.org/officeDocument/2006/relationships/hyperlink" Target="mailto:kayes_mhmd@yahoo.com" TargetMode="External"/><Relationship Id="rId223" Type="http://schemas.openxmlformats.org/officeDocument/2006/relationships/hyperlink" Target="mailto:rashelcu35@gmail.com" TargetMode="External"/><Relationship Id="rId430" Type="http://schemas.openxmlformats.org/officeDocument/2006/relationships/hyperlink" Target="mailto:ashfaq.ahmed687@gmail.com" TargetMode="External"/><Relationship Id="rId668" Type="http://schemas.openxmlformats.org/officeDocument/2006/relationships/hyperlink" Target="mailto:subird@rediffmail.com" TargetMode="External"/><Relationship Id="rId875" Type="http://schemas.openxmlformats.org/officeDocument/2006/relationships/hyperlink" Target="mailto:cbaruabd@gmail.com" TargetMode="External"/><Relationship Id="rId1060" Type="http://schemas.openxmlformats.org/officeDocument/2006/relationships/hyperlink" Target="mailto:basher.mukti@gmail.com" TargetMode="External"/><Relationship Id="rId1298" Type="http://schemas.openxmlformats.org/officeDocument/2006/relationships/hyperlink" Target="mailto:arifujjaman89@gmail.com" TargetMode="External"/><Relationship Id="rId528" Type="http://schemas.openxmlformats.org/officeDocument/2006/relationships/hyperlink" Target="mailto:md.saifulazad@yahoo.com" TargetMode="External"/><Relationship Id="rId735" Type="http://schemas.openxmlformats.org/officeDocument/2006/relationships/hyperlink" Target="mailto:mkudrat27@hotmail.com" TargetMode="External"/><Relationship Id="rId942" Type="http://schemas.openxmlformats.org/officeDocument/2006/relationships/hyperlink" Target="mailto:bu_kamrul@yahoo.com" TargetMode="External"/><Relationship Id="rId1158" Type="http://schemas.openxmlformats.org/officeDocument/2006/relationships/hyperlink" Target="mailto:mhr7385@yahoo.com" TargetMode="External"/><Relationship Id="rId1365" Type="http://schemas.openxmlformats.org/officeDocument/2006/relationships/hyperlink" Target="mailto:Zakaria712943@gmail.com" TargetMode="External"/><Relationship Id="rId1018" Type="http://schemas.openxmlformats.org/officeDocument/2006/relationships/hyperlink" Target="mailto:mdsurname@gmail.com" TargetMode="External"/><Relationship Id="rId1225" Type="http://schemas.openxmlformats.org/officeDocument/2006/relationships/hyperlink" Target="mailto:ashed.dastgir@gmail.com" TargetMode="External"/><Relationship Id="rId71" Type="http://schemas.openxmlformats.org/officeDocument/2006/relationships/hyperlink" Target="mailto:golam.kibria@bd.lafarge.com" TargetMode="External"/><Relationship Id="rId802" Type="http://schemas.openxmlformats.org/officeDocument/2006/relationships/hyperlink" Target="mailto:nhteeto@yahoo.com" TargetMode="External"/><Relationship Id="rId29" Type="http://schemas.openxmlformats.org/officeDocument/2006/relationships/hyperlink" Target="mailto:shayekh.ahmed@gmail.com" TargetMode="External"/><Relationship Id="rId178" Type="http://schemas.openxmlformats.org/officeDocument/2006/relationships/hyperlink" Target="mailto:mahfuzmkt2001@yahoo.com" TargetMode="External"/><Relationship Id="rId385" Type="http://schemas.openxmlformats.org/officeDocument/2006/relationships/hyperlink" Target="mailto:arifrahman.8097@gmail.com" TargetMode="External"/><Relationship Id="rId592" Type="http://schemas.openxmlformats.org/officeDocument/2006/relationships/hyperlink" Target="mailto:helaluddinchowdhury@yahoo.com" TargetMode="External"/><Relationship Id="rId245" Type="http://schemas.openxmlformats.org/officeDocument/2006/relationships/hyperlink" Target="mailto:polinjnu@gmail.com" TargetMode="External"/><Relationship Id="rId452" Type="http://schemas.openxmlformats.org/officeDocument/2006/relationships/hyperlink" Target="mailto:tahminul_huq@yahoo.com" TargetMode="External"/><Relationship Id="rId897" Type="http://schemas.openxmlformats.org/officeDocument/2006/relationships/hyperlink" Target="mailto:asadulla.afzal6724@gmail.com" TargetMode="External"/><Relationship Id="rId1082" Type="http://schemas.openxmlformats.org/officeDocument/2006/relationships/hyperlink" Target="mailto:Sabrina.rouf@icloud.com" TargetMode="External"/><Relationship Id="rId105" Type="http://schemas.openxmlformats.org/officeDocument/2006/relationships/hyperlink" Target="mailto:hasanisgood@yahoo.com" TargetMode="External"/><Relationship Id="rId312" Type="http://schemas.openxmlformats.org/officeDocument/2006/relationships/hyperlink" Target="mailto:kabirshahenshah@gmail.com" TargetMode="External"/><Relationship Id="rId757" Type="http://schemas.openxmlformats.org/officeDocument/2006/relationships/hyperlink" Target="mailto:hasankhurshid@hotmail.com" TargetMode="External"/><Relationship Id="rId964" Type="http://schemas.openxmlformats.org/officeDocument/2006/relationships/hyperlink" Target="mailto:shimul04@outlook.com" TargetMode="External"/><Relationship Id="rId1387" Type="http://schemas.openxmlformats.org/officeDocument/2006/relationships/hyperlink" Target="mailto:mamnun.ahmed@gmail.com" TargetMode="External"/><Relationship Id="rId93" Type="http://schemas.openxmlformats.org/officeDocument/2006/relationships/hyperlink" Target="mailto:pmhasan@gmail.com" TargetMode="External"/><Relationship Id="rId617" Type="http://schemas.openxmlformats.org/officeDocument/2006/relationships/hyperlink" Target="mailto:Omarfaruque1967@gmail.com" TargetMode="External"/><Relationship Id="rId824" Type="http://schemas.openxmlformats.org/officeDocument/2006/relationships/hyperlink" Target="mailto:amit77bd@gmail.com" TargetMode="External"/><Relationship Id="rId1247" Type="http://schemas.openxmlformats.org/officeDocument/2006/relationships/hyperlink" Target="mailto:shamimcn@gmail.com" TargetMode="External"/><Relationship Id="rId1107" Type="http://schemas.openxmlformats.org/officeDocument/2006/relationships/hyperlink" Target="mailto:ahmarifulislam@gmail.com" TargetMode="External"/><Relationship Id="rId1314" Type="http://schemas.openxmlformats.org/officeDocument/2006/relationships/hyperlink" Target="mailto:jubaerriyadh@gmail.com" TargetMode="External"/><Relationship Id="rId20" Type="http://schemas.openxmlformats.org/officeDocument/2006/relationships/hyperlink" Target="mailto:javednsu@%20Yahoo.com" TargetMode="External"/><Relationship Id="rId267" Type="http://schemas.openxmlformats.org/officeDocument/2006/relationships/hyperlink" Target="mailto:arifnsuctg@gmail.com" TargetMode="External"/><Relationship Id="rId474" Type="http://schemas.openxmlformats.org/officeDocument/2006/relationships/hyperlink" Target="mailto:01616mishuk@gmail.com" TargetMode="External"/><Relationship Id="rId127" Type="http://schemas.openxmlformats.org/officeDocument/2006/relationships/hyperlink" Target="mailto:saimum_sagir@yahoo.com" TargetMode="External"/><Relationship Id="rId681" Type="http://schemas.openxmlformats.org/officeDocument/2006/relationships/hyperlink" Target="mailto:adomrabbi@gmail.com" TargetMode="External"/><Relationship Id="rId779" Type="http://schemas.openxmlformats.org/officeDocument/2006/relationships/hyperlink" Target="mailto:shahalam_sa@yahoo.com" TargetMode="External"/><Relationship Id="rId986" Type="http://schemas.openxmlformats.org/officeDocument/2006/relationships/hyperlink" Target="mailto:shahriar2177@gmail.com" TargetMode="External"/><Relationship Id="rId334" Type="http://schemas.openxmlformats.org/officeDocument/2006/relationships/hyperlink" Target="mailto:cu2icon@gmail.com" TargetMode="External"/><Relationship Id="rId541" Type="http://schemas.openxmlformats.org/officeDocument/2006/relationships/hyperlink" Target="mailto:mazharul235@gmail.com" TargetMode="External"/><Relationship Id="rId639" Type="http://schemas.openxmlformats.org/officeDocument/2006/relationships/hyperlink" Target="mailto:iqu013@gmail.com" TargetMode="External"/><Relationship Id="rId1171" Type="http://schemas.openxmlformats.org/officeDocument/2006/relationships/hyperlink" Target="mailto:ahsanul.bashar@gmail.com" TargetMode="External"/><Relationship Id="rId1269" Type="http://schemas.openxmlformats.org/officeDocument/2006/relationships/hyperlink" Target="mailto:kamrulahsan0117@gmail.com" TargetMode="External"/><Relationship Id="rId401" Type="http://schemas.openxmlformats.org/officeDocument/2006/relationships/hyperlink" Target="mailto:ashikurrahmandhk@gmail.com" TargetMode="External"/><Relationship Id="rId846" Type="http://schemas.openxmlformats.org/officeDocument/2006/relationships/hyperlink" Target="mailto:raquib.sidiquee@gmail.com" TargetMode="External"/><Relationship Id="rId1031" Type="http://schemas.openxmlformats.org/officeDocument/2006/relationships/hyperlink" Target="mailto:aynur.rahman@gmail.com" TargetMode="External"/><Relationship Id="rId1129" Type="http://schemas.openxmlformats.org/officeDocument/2006/relationships/hyperlink" Target="mailto:hrahman1811@gmail.com" TargetMode="External"/><Relationship Id="rId706" Type="http://schemas.openxmlformats.org/officeDocument/2006/relationships/hyperlink" Target="mailto:sajidul.bari@hotmail.com" TargetMode="External"/><Relationship Id="rId913" Type="http://schemas.openxmlformats.org/officeDocument/2006/relationships/hyperlink" Target="mailto:shazzad.swan@gmail.com" TargetMode="External"/><Relationship Id="rId1336" Type="http://schemas.openxmlformats.org/officeDocument/2006/relationships/hyperlink" Target="mailto:souravliks02@gmail.com" TargetMode="External"/><Relationship Id="rId42" Type="http://schemas.openxmlformats.org/officeDocument/2006/relationships/hyperlink" Target="mailto:towhid.tusher@gmail.com" TargetMode="External"/><Relationship Id="rId1403" Type="http://schemas.openxmlformats.org/officeDocument/2006/relationships/hyperlink" Target="mailto:kabirmehedie@gmail.com" TargetMode="External"/><Relationship Id="rId191" Type="http://schemas.openxmlformats.org/officeDocument/2006/relationships/hyperlink" Target="mailto:Akm_kamruzzaman@yahoo.com" TargetMode="External"/><Relationship Id="rId289" Type="http://schemas.openxmlformats.org/officeDocument/2006/relationships/hyperlink" Target="mailto:aasif_zaman@hotmail.com" TargetMode="External"/><Relationship Id="rId496" Type="http://schemas.openxmlformats.org/officeDocument/2006/relationships/hyperlink" Target="mailto:ataul.chy@gmail.com" TargetMode="External"/><Relationship Id="rId149" Type="http://schemas.openxmlformats.org/officeDocument/2006/relationships/hyperlink" Target="mailto:tahsin_s13@yahoo.com" TargetMode="External"/><Relationship Id="rId356" Type="http://schemas.openxmlformats.org/officeDocument/2006/relationships/hyperlink" Target="mailto:yeadh@yahoo.com" TargetMode="External"/><Relationship Id="rId563" Type="http://schemas.openxmlformats.org/officeDocument/2006/relationships/hyperlink" Target="mailto:saifur.kazi@gmail.com" TargetMode="External"/><Relationship Id="rId770" Type="http://schemas.openxmlformats.org/officeDocument/2006/relationships/hyperlink" Target="mailto:saleheen.lict@gmail.com" TargetMode="External"/><Relationship Id="rId1193" Type="http://schemas.openxmlformats.org/officeDocument/2006/relationships/hyperlink" Target="mailto:Knoor71@yahoo.com" TargetMode="External"/><Relationship Id="rId216" Type="http://schemas.openxmlformats.org/officeDocument/2006/relationships/hyperlink" Target="mailto:towhossain@banglalinkgsm.com" TargetMode="External"/><Relationship Id="rId423" Type="http://schemas.openxmlformats.org/officeDocument/2006/relationships/hyperlink" Target="mailto:shakik.muhammad@gmail.com" TargetMode="External"/><Relationship Id="rId868" Type="http://schemas.openxmlformats.org/officeDocument/2006/relationships/hyperlink" Target="mailto:s.salehin@gmail.com" TargetMode="External"/><Relationship Id="rId1053" Type="http://schemas.openxmlformats.org/officeDocument/2006/relationships/hyperlink" Target="mailto:akmkbashar@gmail.com" TargetMode="External"/><Relationship Id="rId1260" Type="http://schemas.openxmlformats.org/officeDocument/2006/relationships/hyperlink" Target="mailto:sajid.rahman1984@gmail.com" TargetMode="External"/><Relationship Id="rId630" Type="http://schemas.openxmlformats.org/officeDocument/2006/relationships/hyperlink" Target="mailto:sabbir.hossain@outlook.com" TargetMode="External"/><Relationship Id="rId728" Type="http://schemas.openxmlformats.org/officeDocument/2006/relationships/hyperlink" Target="mailto:jash.bikash@outlook.com" TargetMode="External"/><Relationship Id="rId935" Type="http://schemas.openxmlformats.org/officeDocument/2006/relationships/hyperlink" Target="mailto:anam.chow69@gmail.com" TargetMode="External"/><Relationship Id="rId1358" Type="http://schemas.openxmlformats.org/officeDocument/2006/relationships/hyperlink" Target="mailto:akashhossainri@gmail.com" TargetMode="External"/><Relationship Id="rId64" Type="http://schemas.openxmlformats.org/officeDocument/2006/relationships/hyperlink" Target="mailto:mahmud01714@gmail.com" TargetMode="External"/><Relationship Id="rId1120" Type="http://schemas.openxmlformats.org/officeDocument/2006/relationships/hyperlink" Target="mailto:mfzaman.bd@gmail.com" TargetMode="External"/><Relationship Id="rId1218" Type="http://schemas.openxmlformats.org/officeDocument/2006/relationships/hyperlink" Target="mailto:ahmedkowshik7@gmail.com" TargetMode="External"/><Relationship Id="rId280" Type="http://schemas.openxmlformats.org/officeDocument/2006/relationships/hyperlink" Target="mailto:mahbub@amlbd.com" TargetMode="External"/><Relationship Id="rId140" Type="http://schemas.openxmlformats.org/officeDocument/2006/relationships/hyperlink" Target="mailto:mmaminul_islam@yahoo.com" TargetMode="External"/><Relationship Id="rId378" Type="http://schemas.openxmlformats.org/officeDocument/2006/relationships/hyperlink" Target="mailto:sadique.rang@gmail.com" TargetMode="External"/><Relationship Id="rId585" Type="http://schemas.openxmlformats.org/officeDocument/2006/relationships/hyperlink" Target="mailto:ovi.mainulahsan@gmail.com" TargetMode="External"/><Relationship Id="rId792" Type="http://schemas.openxmlformats.org/officeDocument/2006/relationships/hyperlink" Target="mailto:mahima.siddiqua@gmail.com" TargetMode="External"/><Relationship Id="rId6" Type="http://schemas.openxmlformats.org/officeDocument/2006/relationships/hyperlink" Target="mailto:i_islamkhan@yahoo.com" TargetMode="External"/><Relationship Id="rId238" Type="http://schemas.openxmlformats.org/officeDocument/2006/relationships/hyperlink" Target="mailto:abu.zuel1976@gmail.com" TargetMode="External"/><Relationship Id="rId445" Type="http://schemas.openxmlformats.org/officeDocument/2006/relationships/hyperlink" Target="mailto:kawser.nur@gmail.com" TargetMode="External"/><Relationship Id="rId652" Type="http://schemas.openxmlformats.org/officeDocument/2006/relationships/hyperlink" Target="mailto:nazmul.karim@unilever.com" TargetMode="External"/><Relationship Id="rId1075" Type="http://schemas.openxmlformats.org/officeDocument/2006/relationships/hyperlink" Target="mailto:aminulraj2020@gmail.com" TargetMode="External"/><Relationship Id="rId1282" Type="http://schemas.openxmlformats.org/officeDocument/2006/relationships/hyperlink" Target="mailto:lipton.hrahman@gmail.com" TargetMode="External"/><Relationship Id="rId305" Type="http://schemas.openxmlformats.org/officeDocument/2006/relationships/hyperlink" Target="mailto:emamul.hassan13@gmail.com" TargetMode="External"/><Relationship Id="rId512" Type="http://schemas.openxmlformats.org/officeDocument/2006/relationships/hyperlink" Target="mailto:amindk84@yahoo.com" TargetMode="External"/><Relationship Id="rId957" Type="http://schemas.openxmlformats.org/officeDocument/2006/relationships/hyperlink" Target="mailto:rayhanfarid@gmail.com" TargetMode="External"/><Relationship Id="rId1142" Type="http://schemas.openxmlformats.org/officeDocument/2006/relationships/hyperlink" Target="mailto:faisol.quddus@gmail.com" TargetMode="External"/><Relationship Id="rId86" Type="http://schemas.openxmlformats.org/officeDocument/2006/relationships/hyperlink" Target="mailto:tanvir382@yahoo.com" TargetMode="External"/><Relationship Id="rId817" Type="http://schemas.openxmlformats.org/officeDocument/2006/relationships/hyperlink" Target="mailto:mahmudafsar@gmail.com" TargetMode="External"/><Relationship Id="rId1002" Type="http://schemas.openxmlformats.org/officeDocument/2006/relationships/hyperlink" Target="mailto:md.kaiserhossain@gmail.com" TargetMode="External"/><Relationship Id="rId1307" Type="http://schemas.openxmlformats.org/officeDocument/2006/relationships/hyperlink" Target="mailto:mrana.bd.86@gmail.com" TargetMode="External"/><Relationship Id="rId13" Type="http://schemas.openxmlformats.org/officeDocument/2006/relationships/hyperlink" Target="mailto:shakib.arafat@gmail.com" TargetMode="External"/><Relationship Id="rId162" Type="http://schemas.openxmlformats.org/officeDocument/2006/relationships/hyperlink" Target="mailto:noyon25@yahoo.com" TargetMode="External"/><Relationship Id="rId467" Type="http://schemas.openxmlformats.org/officeDocument/2006/relationships/hyperlink" Target="mailto:shah_riar1978@yahoo.com" TargetMode="External"/><Relationship Id="rId1097" Type="http://schemas.openxmlformats.org/officeDocument/2006/relationships/hyperlink" Target="mailto:ehsanulhaque365@gmail.com" TargetMode="External"/><Relationship Id="rId674" Type="http://schemas.openxmlformats.org/officeDocument/2006/relationships/hyperlink" Target="mailto:ahammedfaruqe@yahoo.com" TargetMode="External"/><Relationship Id="rId881" Type="http://schemas.openxmlformats.org/officeDocument/2006/relationships/hyperlink" Target="mailto:mhanis90@gmail.com" TargetMode="External"/><Relationship Id="rId979" Type="http://schemas.openxmlformats.org/officeDocument/2006/relationships/hyperlink" Target="mailto:saifur94@yahoo.com,saifurku@gmail.com" TargetMode="External"/><Relationship Id="rId327" Type="http://schemas.openxmlformats.org/officeDocument/2006/relationships/hyperlink" Target="mailto:rahman.sarah@ymail.com" TargetMode="External"/><Relationship Id="rId534" Type="http://schemas.openxmlformats.org/officeDocument/2006/relationships/hyperlink" Target="mailto:rakibul_666@yahoo.com" TargetMode="External"/><Relationship Id="rId741" Type="http://schemas.openxmlformats.org/officeDocument/2006/relationships/hyperlink" Target="mailto:hhpalash@yahoo.co.uk" TargetMode="External"/><Relationship Id="rId839" Type="http://schemas.openxmlformats.org/officeDocument/2006/relationships/hyperlink" Target="mailto:Clickahsan@gmail.com" TargetMode="External"/><Relationship Id="rId1164" Type="http://schemas.openxmlformats.org/officeDocument/2006/relationships/hyperlink" Target="mailto:hmasud@ymail.com" TargetMode="External"/><Relationship Id="rId1371" Type="http://schemas.openxmlformats.org/officeDocument/2006/relationships/hyperlink" Target="mailto:tasmimjoya@gmail.com" TargetMode="External"/><Relationship Id="rId601" Type="http://schemas.openxmlformats.org/officeDocument/2006/relationships/hyperlink" Target="mailto:mishu.huda@yahoo.com" TargetMode="External"/><Relationship Id="rId1024" Type="http://schemas.openxmlformats.org/officeDocument/2006/relationships/hyperlink" Target="mailto:mdrajuchy@gmail.com" TargetMode="External"/><Relationship Id="rId1231" Type="http://schemas.openxmlformats.org/officeDocument/2006/relationships/hyperlink" Target="mailto:murtaza.rony@gmail.com" TargetMode="External"/><Relationship Id="rId906" Type="http://schemas.openxmlformats.org/officeDocument/2006/relationships/hyperlink" Target="mailto:mostafiz_1137@yahoo.com" TargetMode="External"/><Relationship Id="rId1329" Type="http://schemas.openxmlformats.org/officeDocument/2006/relationships/hyperlink" Target="mailto:ekhtiarreza@gmail.com" TargetMode="External"/><Relationship Id="rId35" Type="http://schemas.openxmlformats.org/officeDocument/2006/relationships/hyperlink" Target="mailto:hasanmustafajamil@gmail.com" TargetMode="External"/><Relationship Id="rId184" Type="http://schemas.openxmlformats.org/officeDocument/2006/relationships/hyperlink" Target="mailto:tofazzolhussain@gmail.com" TargetMode="External"/><Relationship Id="rId391" Type="http://schemas.openxmlformats.org/officeDocument/2006/relationships/hyperlink" Target="mailto:Zakiur.rahman@hpbd.com" TargetMode="External"/><Relationship Id="rId251" Type="http://schemas.openxmlformats.org/officeDocument/2006/relationships/hyperlink" Target="mailto:tazimul786@yahoo.com" TargetMode="External"/><Relationship Id="rId489" Type="http://schemas.openxmlformats.org/officeDocument/2006/relationships/hyperlink" Target="mailto:jahedulkarim@gmail.com" TargetMode="External"/><Relationship Id="rId696" Type="http://schemas.openxmlformats.org/officeDocument/2006/relationships/hyperlink" Target="mailto:mbuddin@banglalinkgsm.com" TargetMode="External"/><Relationship Id="rId349" Type="http://schemas.openxmlformats.org/officeDocument/2006/relationships/hyperlink" Target="mailto:smahmud.mkt@gmail.com" TargetMode="External"/><Relationship Id="rId556" Type="http://schemas.openxmlformats.org/officeDocument/2006/relationships/hyperlink" Target="mailto:shakhawat.hossain@bkash.com" TargetMode="External"/><Relationship Id="rId763" Type="http://schemas.openxmlformats.org/officeDocument/2006/relationships/hyperlink" Target="mailto:makjewel@yahoo.com" TargetMode="External"/><Relationship Id="rId1186" Type="http://schemas.openxmlformats.org/officeDocument/2006/relationships/hyperlink" Target="mailto:fahadsymon@gmail.com" TargetMode="External"/><Relationship Id="rId1393" Type="http://schemas.openxmlformats.org/officeDocument/2006/relationships/hyperlink" Target="mailto:Maksud.coke@gmail.com" TargetMode="External"/><Relationship Id="rId111" Type="http://schemas.openxmlformats.org/officeDocument/2006/relationships/hyperlink" Target="mailto:tarekihossain@gmail.com" TargetMode="External"/><Relationship Id="rId209" Type="http://schemas.openxmlformats.org/officeDocument/2006/relationships/hyperlink" Target="mailto:s.mshahriar33@gmail.com" TargetMode="External"/><Relationship Id="rId416" Type="http://schemas.openxmlformats.org/officeDocument/2006/relationships/hyperlink" Target="mailto:fsmithi_ibaju@yahoo.com" TargetMode="External"/><Relationship Id="rId970" Type="http://schemas.openxmlformats.org/officeDocument/2006/relationships/hyperlink" Target="mailto:shantono698@gmail.com" TargetMode="External"/><Relationship Id="rId1046" Type="http://schemas.openxmlformats.org/officeDocument/2006/relationships/hyperlink" Target="mailto:hasan.siam111@gmail.com" TargetMode="External"/><Relationship Id="rId1253" Type="http://schemas.openxmlformats.org/officeDocument/2006/relationships/hyperlink" Target="mailto:kamal.uddin260969@gmail.com" TargetMode="External"/><Relationship Id="rId623" Type="http://schemas.openxmlformats.org/officeDocument/2006/relationships/hyperlink" Target="mailto:mdaalam90@yahoo.com" TargetMode="External"/><Relationship Id="rId830" Type="http://schemas.openxmlformats.org/officeDocument/2006/relationships/hyperlink" Target="mailto:iftakharul.alam@yahoo.com" TargetMode="External"/><Relationship Id="rId928" Type="http://schemas.openxmlformats.org/officeDocument/2006/relationships/hyperlink" Target="mailto:tanvHossain@gmail.com" TargetMode="External"/><Relationship Id="rId57" Type="http://schemas.openxmlformats.org/officeDocument/2006/relationships/hyperlink" Target="mailto:kabirahmed259@gmail.com" TargetMode="External"/><Relationship Id="rId1113" Type="http://schemas.openxmlformats.org/officeDocument/2006/relationships/hyperlink" Target="mailto:sharif9252@gmail.com" TargetMode="External"/><Relationship Id="rId1320" Type="http://schemas.openxmlformats.org/officeDocument/2006/relationships/hyperlink" Target="mailto:runirahman12@gmail.com" TargetMode="External"/><Relationship Id="rId273" Type="http://schemas.openxmlformats.org/officeDocument/2006/relationships/hyperlink" Target="mailto:ryan_dras@hotmail.com" TargetMode="External"/><Relationship Id="rId480" Type="http://schemas.openxmlformats.org/officeDocument/2006/relationships/hyperlink" Target="mailto:rupomewubd@live.com" TargetMode="External"/><Relationship Id="rId701" Type="http://schemas.openxmlformats.org/officeDocument/2006/relationships/hyperlink" Target="mailto:hemalmdc@gmail.com" TargetMode="External"/><Relationship Id="rId939" Type="http://schemas.openxmlformats.org/officeDocument/2006/relationships/hyperlink" Target="mailto:arifbnh23@gmail.com" TargetMode="External"/><Relationship Id="rId1124" Type="http://schemas.openxmlformats.org/officeDocument/2006/relationships/hyperlink" Target="mailto:rashedbuet@yahoo.com" TargetMode="External"/><Relationship Id="rId1331" Type="http://schemas.openxmlformats.org/officeDocument/2006/relationships/hyperlink" Target="mailto:1630819@iub.edu.bd" TargetMode="External"/><Relationship Id="rId68" Type="http://schemas.openxmlformats.org/officeDocument/2006/relationships/hyperlink" Target="mailto:sk_ashiq_44@yahoo.com" TargetMode="External"/><Relationship Id="rId133" Type="http://schemas.openxmlformats.org/officeDocument/2006/relationships/hyperlink" Target="mailto:saidul.bhuyian@gmail.com" TargetMode="External"/><Relationship Id="rId340" Type="http://schemas.openxmlformats.org/officeDocument/2006/relationships/hyperlink" Target="mailto:abu.raza@yahoo.com" TargetMode="External"/><Relationship Id="rId578" Type="http://schemas.openxmlformats.org/officeDocument/2006/relationships/hyperlink" Target="mailto:navid.deewan@gmail.com" TargetMode="External"/><Relationship Id="rId785" Type="http://schemas.openxmlformats.org/officeDocument/2006/relationships/hyperlink" Target="mailto:sk_alam75@yahoo.com" TargetMode="External"/><Relationship Id="rId992" Type="http://schemas.openxmlformats.org/officeDocument/2006/relationships/hyperlink" Target="mailto:rimonbba@yahoo.com" TargetMode="External"/><Relationship Id="rId200" Type="http://schemas.openxmlformats.org/officeDocument/2006/relationships/hyperlink" Target="mailto:mhrubel.rubel@gmail.com" TargetMode="External"/><Relationship Id="rId438" Type="http://schemas.openxmlformats.org/officeDocument/2006/relationships/hyperlink" Target="mailto:ehtopu@hotmail.com" TargetMode="External"/><Relationship Id="rId645" Type="http://schemas.openxmlformats.org/officeDocument/2006/relationships/hyperlink" Target="mailto:tanjilrony007@gmail.com" TargetMode="External"/><Relationship Id="rId852" Type="http://schemas.openxmlformats.org/officeDocument/2006/relationships/hyperlink" Target="mailto:anisaci72@gmail.com" TargetMode="External"/><Relationship Id="rId1068" Type="http://schemas.openxmlformats.org/officeDocument/2006/relationships/hyperlink" Target="mailto:shantanu.sarkar.cse@gmail.com" TargetMode="External"/><Relationship Id="rId1275" Type="http://schemas.openxmlformats.org/officeDocument/2006/relationships/hyperlink" Target="mailto:smkamal72@gmail.com" TargetMode="External"/><Relationship Id="rId284" Type="http://schemas.openxmlformats.org/officeDocument/2006/relationships/hyperlink" Target="mailto:ataur_acc@yahoo.com" TargetMode="External"/><Relationship Id="rId491" Type="http://schemas.openxmlformats.org/officeDocument/2006/relationships/hyperlink" Target="mailto:lucky_aiub@yahoo.com" TargetMode="External"/><Relationship Id="rId505" Type="http://schemas.openxmlformats.org/officeDocument/2006/relationships/hyperlink" Target="mailto:humayun74@Yahoo.Com" TargetMode="External"/><Relationship Id="rId712" Type="http://schemas.openxmlformats.org/officeDocument/2006/relationships/hyperlink" Target="mailto:fahad864@gmail.com" TargetMode="External"/><Relationship Id="rId1135" Type="http://schemas.openxmlformats.org/officeDocument/2006/relationships/hyperlink" Target="mailto:ftzsonda@gmail.com" TargetMode="External"/><Relationship Id="rId1342" Type="http://schemas.openxmlformats.org/officeDocument/2006/relationships/hyperlink" Target="mailto:msabahmed241182@gmail.com" TargetMode="External"/><Relationship Id="rId79" Type="http://schemas.openxmlformats.org/officeDocument/2006/relationships/hyperlink" Target="mailto:tanzir_ahmed@hotmail.com" TargetMode="External"/><Relationship Id="rId144" Type="http://schemas.openxmlformats.org/officeDocument/2006/relationships/hyperlink" Target="mailto:basar.khl@gmail.com" TargetMode="External"/><Relationship Id="rId589" Type="http://schemas.openxmlformats.org/officeDocument/2006/relationships/hyperlink" Target="mailto:salvinusa@gmail.com" TargetMode="External"/><Relationship Id="rId796" Type="http://schemas.openxmlformats.org/officeDocument/2006/relationships/hyperlink" Target="mailto:taher.jamil@gmail.com" TargetMode="External"/><Relationship Id="rId1202" Type="http://schemas.openxmlformats.org/officeDocument/2006/relationships/hyperlink" Target="mailto:khokonalam@gmail.com" TargetMode="External"/><Relationship Id="rId351" Type="http://schemas.openxmlformats.org/officeDocument/2006/relationships/hyperlink" Target="mailto:mamun_mktba@yahoo.com" TargetMode="External"/><Relationship Id="rId449" Type="http://schemas.openxmlformats.org/officeDocument/2006/relationships/hyperlink" Target="mailto:pallb4u@yahoo.com" TargetMode="External"/><Relationship Id="rId656" Type="http://schemas.openxmlformats.org/officeDocument/2006/relationships/hyperlink" Target="mailto:rinom013@gmail.com" TargetMode="External"/><Relationship Id="rId863" Type="http://schemas.openxmlformats.org/officeDocument/2006/relationships/hyperlink" Target="mailto:rajibtirthoctg@gmail.com" TargetMode="External"/><Relationship Id="rId1079" Type="http://schemas.openxmlformats.org/officeDocument/2006/relationships/hyperlink" Target="mailto:hasib778@gmail.com" TargetMode="External"/><Relationship Id="rId1286" Type="http://schemas.openxmlformats.org/officeDocument/2006/relationships/hyperlink" Target="mailto:ferozarashid14@gmail.com" TargetMode="External"/><Relationship Id="rId211" Type="http://schemas.openxmlformats.org/officeDocument/2006/relationships/hyperlink" Target="mailto:sharaf.bbizcom@gmail.com" TargetMode="External"/><Relationship Id="rId295" Type="http://schemas.openxmlformats.org/officeDocument/2006/relationships/hyperlink" Target="mailto:sujon_sujonbat@yahoo.com" TargetMode="External"/><Relationship Id="rId309" Type="http://schemas.openxmlformats.org/officeDocument/2006/relationships/hyperlink" Target="mailto:sajib27@yahoo.com" TargetMode="External"/><Relationship Id="rId516" Type="http://schemas.openxmlformats.org/officeDocument/2006/relationships/hyperlink" Target="mailto:rashed.robi@gmail.com" TargetMode="External"/><Relationship Id="rId1146" Type="http://schemas.openxmlformats.org/officeDocument/2006/relationships/hyperlink" Target="mailto:jubairaust89@gmail.com" TargetMode="External"/><Relationship Id="rId723" Type="http://schemas.openxmlformats.org/officeDocument/2006/relationships/hyperlink" Target="mailto:rayhanjan@yahoo.com" TargetMode="External"/><Relationship Id="rId930" Type="http://schemas.openxmlformats.org/officeDocument/2006/relationships/hyperlink" Target="mailto:sumon.patwary2008@gmail.com" TargetMode="External"/><Relationship Id="rId1006" Type="http://schemas.openxmlformats.org/officeDocument/2006/relationships/hyperlink" Target="mailto:mdibrahim923@gmail.com" TargetMode="External"/><Relationship Id="rId1353" Type="http://schemas.openxmlformats.org/officeDocument/2006/relationships/hyperlink" Target="mailto:mdtanviribnaharun@gmail.com" TargetMode="External"/><Relationship Id="rId155" Type="http://schemas.openxmlformats.org/officeDocument/2006/relationships/hyperlink" Target="mailto:Shawon2014@Gmail.com" TargetMode="External"/><Relationship Id="rId362" Type="http://schemas.openxmlformats.org/officeDocument/2006/relationships/hyperlink" Target="mailto:tms.ctg.bd@gmail.com" TargetMode="External"/><Relationship Id="rId1213" Type="http://schemas.openxmlformats.org/officeDocument/2006/relationships/hyperlink" Target="mailto:fkdtalal@gmail.com" TargetMode="External"/><Relationship Id="rId1297" Type="http://schemas.openxmlformats.org/officeDocument/2006/relationships/hyperlink" Target="mailto:mehzabin2420@gmail.com" TargetMode="External"/><Relationship Id="rId222" Type="http://schemas.openxmlformats.org/officeDocument/2006/relationships/hyperlink" Target="mailto:neazmohammad77@gmail.com" TargetMode="External"/><Relationship Id="rId667" Type="http://schemas.openxmlformats.org/officeDocument/2006/relationships/hyperlink" Target="mailto:rabby_ndc@yahoo.com" TargetMode="External"/><Relationship Id="rId874" Type="http://schemas.openxmlformats.org/officeDocument/2006/relationships/hyperlink" Target="mailto:nihal_chowdhury@yahoo.com" TargetMode="External"/><Relationship Id="rId17" Type="http://schemas.openxmlformats.org/officeDocument/2006/relationships/hyperlink" Target="mailto:ruhul_0510@yahoo.com" TargetMode="External"/><Relationship Id="rId527" Type="http://schemas.openxmlformats.org/officeDocument/2006/relationships/hyperlink" Target="mailto:mtanvir125@gmail.com" TargetMode="External"/><Relationship Id="rId734" Type="http://schemas.openxmlformats.org/officeDocument/2006/relationships/hyperlink" Target="mailto:mizanrspl@gmail.com" TargetMode="External"/><Relationship Id="rId941" Type="http://schemas.openxmlformats.org/officeDocument/2006/relationships/hyperlink" Target="mailto:sayfullah.ihc@gmail.com" TargetMode="External"/><Relationship Id="rId1157" Type="http://schemas.openxmlformats.org/officeDocument/2006/relationships/hyperlink" Target="mailto:sami082@gmail.com" TargetMode="External"/><Relationship Id="rId1364" Type="http://schemas.openxmlformats.org/officeDocument/2006/relationships/hyperlink" Target="mailto:rahman27.sanjida@gmail.com" TargetMode="External"/><Relationship Id="rId70" Type="http://schemas.openxmlformats.org/officeDocument/2006/relationships/hyperlink" Target="mailto:imtiaz_wahid28@yahoo.com" TargetMode="External"/><Relationship Id="rId166" Type="http://schemas.openxmlformats.org/officeDocument/2006/relationships/hyperlink" Target="mailto:forhad.hossain@airtel.com" TargetMode="External"/><Relationship Id="rId373" Type="http://schemas.openxmlformats.org/officeDocument/2006/relationships/hyperlink" Target="mailto:abubakarsiddik.mbl@gmail.com" TargetMode="External"/><Relationship Id="rId580" Type="http://schemas.openxmlformats.org/officeDocument/2006/relationships/hyperlink" Target="mailto:saah29@yahoo.com" TargetMode="External"/><Relationship Id="rId801" Type="http://schemas.openxmlformats.org/officeDocument/2006/relationships/hyperlink" Target="mailto:mossarkam@gmail.com" TargetMode="External"/><Relationship Id="rId1017" Type="http://schemas.openxmlformats.org/officeDocument/2006/relationships/hyperlink" Target="mailto:khan.muzahidur@gmail.com" TargetMode="External"/><Relationship Id="rId1224" Type="http://schemas.openxmlformats.org/officeDocument/2006/relationships/hyperlink" Target="mailto:faisalbinhadi@gmailcom" TargetMode="External"/><Relationship Id="rId1" Type="http://schemas.openxmlformats.org/officeDocument/2006/relationships/hyperlink" Target="mailto:muyeedur.rahman@gmail.com" TargetMode="External"/><Relationship Id="rId233" Type="http://schemas.openxmlformats.org/officeDocument/2006/relationships/hyperlink" Target="mailto:arafatctg@yahoo.com" TargetMode="External"/><Relationship Id="rId440" Type="http://schemas.openxmlformats.org/officeDocument/2006/relationships/hyperlink" Target="mailto:romia28@yahoo.com" TargetMode="External"/><Relationship Id="rId678" Type="http://schemas.openxmlformats.org/officeDocument/2006/relationships/hyperlink" Target="mailto:smshahinalam77@gmail.com" TargetMode="External"/><Relationship Id="rId885" Type="http://schemas.openxmlformats.org/officeDocument/2006/relationships/hyperlink" Target="mailto:omair.haider92@gmail.com" TargetMode="External"/><Relationship Id="rId1070" Type="http://schemas.openxmlformats.org/officeDocument/2006/relationships/hyperlink" Target="mailto:waliul.islamdhaka@gmail.com" TargetMode="External"/><Relationship Id="rId28" Type="http://schemas.openxmlformats.org/officeDocument/2006/relationships/hyperlink" Target="mailto:reajul.arefeen@gmail.com" TargetMode="External"/><Relationship Id="rId300" Type="http://schemas.openxmlformats.org/officeDocument/2006/relationships/hyperlink" Target="mailto:imtiazhossainchy@gmail.com" TargetMode="External"/><Relationship Id="rId538" Type="http://schemas.openxmlformats.org/officeDocument/2006/relationships/hyperlink" Target="mailto:shakilmkg@gmail.com" TargetMode="External"/><Relationship Id="rId745" Type="http://schemas.openxmlformats.org/officeDocument/2006/relationships/hyperlink" Target="mailto:jamansaidur@gmail.com" TargetMode="External"/><Relationship Id="rId952" Type="http://schemas.openxmlformats.org/officeDocument/2006/relationships/hyperlink" Target="mailto:shabnam.eashaz@gmail.com" TargetMode="External"/><Relationship Id="rId1168" Type="http://schemas.openxmlformats.org/officeDocument/2006/relationships/hyperlink" Target="mailto:nusratuladibajhumur@gmail.com" TargetMode="External"/><Relationship Id="rId1375" Type="http://schemas.openxmlformats.org/officeDocument/2006/relationships/hyperlink" Target="mailto:sadekmahmud@gmail.com" TargetMode="External"/><Relationship Id="rId81" Type="http://schemas.openxmlformats.org/officeDocument/2006/relationships/hyperlink" Target="mailto:Mostakur_rahman@yahoo.com" TargetMode="External"/><Relationship Id="rId177" Type="http://schemas.openxmlformats.org/officeDocument/2006/relationships/hyperlink" Target="mailto:sanjoysanju446@gmail.com" TargetMode="External"/><Relationship Id="rId384" Type="http://schemas.openxmlformats.org/officeDocument/2006/relationships/hyperlink" Target="mailto:anis.neel@gmail.com" TargetMode="External"/><Relationship Id="rId591" Type="http://schemas.openxmlformats.org/officeDocument/2006/relationships/hyperlink" Target="mailto:manirtsacomilla@gmail.com" TargetMode="External"/><Relationship Id="rId605" Type="http://schemas.openxmlformats.org/officeDocument/2006/relationships/hyperlink" Target="mailto:kmmalam@batworld.com" TargetMode="External"/><Relationship Id="rId812" Type="http://schemas.openxmlformats.org/officeDocument/2006/relationships/hyperlink" Target="mailto:raj_piku@hotmail.com" TargetMode="External"/><Relationship Id="rId1028" Type="http://schemas.openxmlformats.org/officeDocument/2006/relationships/hyperlink" Target="mailto:tufanbabu9@gmail.com" TargetMode="External"/><Relationship Id="rId1235" Type="http://schemas.openxmlformats.org/officeDocument/2006/relationships/hyperlink" Target="mailto:aminul.islam28889@gmail.com" TargetMode="External"/><Relationship Id="rId244" Type="http://schemas.openxmlformats.org/officeDocument/2006/relationships/hyperlink" Target="mailto:bulbul.dreamit@gmail.com" TargetMode="External"/><Relationship Id="rId689" Type="http://schemas.openxmlformats.org/officeDocument/2006/relationships/hyperlink" Target="mailto:mehedi.akhand@gmail.com" TargetMode="External"/><Relationship Id="rId896" Type="http://schemas.openxmlformats.org/officeDocument/2006/relationships/hyperlink" Target="mailto:kabir617@live.com" TargetMode="External"/><Relationship Id="rId1081" Type="http://schemas.openxmlformats.org/officeDocument/2006/relationships/hyperlink" Target="mailto:mdabukowsar@gmail.com" TargetMode="External"/><Relationship Id="rId1302" Type="http://schemas.openxmlformats.org/officeDocument/2006/relationships/hyperlink" Target="mailto:faizulhasan008@gmail.com" TargetMode="External"/><Relationship Id="rId39" Type="http://schemas.openxmlformats.org/officeDocument/2006/relationships/hyperlink" Target="mailto:munazil.rahman@gmail.com" TargetMode="External"/><Relationship Id="rId451" Type="http://schemas.openxmlformats.org/officeDocument/2006/relationships/hyperlink" Target="mailto:masumhossain@periscope-inc.com" TargetMode="External"/><Relationship Id="rId549" Type="http://schemas.openxmlformats.org/officeDocument/2006/relationships/hyperlink" Target="mailto:emon.abul@gmail.com" TargetMode="External"/><Relationship Id="rId756" Type="http://schemas.openxmlformats.org/officeDocument/2006/relationships/hyperlink" Target="mailto:biswayreza@gmail.com" TargetMode="External"/><Relationship Id="rId1179" Type="http://schemas.openxmlformats.org/officeDocument/2006/relationships/hyperlink" Target="mailto:n_n_sohail@yahoo.com" TargetMode="External"/><Relationship Id="rId1386" Type="http://schemas.openxmlformats.org/officeDocument/2006/relationships/hyperlink" Target="mailto:mimtiaz_uc@yahoo.com" TargetMode="External"/><Relationship Id="rId104" Type="http://schemas.openxmlformats.org/officeDocument/2006/relationships/hyperlink" Target="mailto:saiful_ap@yahoo.com" TargetMode="External"/><Relationship Id="rId188" Type="http://schemas.openxmlformats.org/officeDocument/2006/relationships/hyperlink" Target="mailto:ark3380.ark@gmail.com" TargetMode="External"/><Relationship Id="rId311" Type="http://schemas.openxmlformats.org/officeDocument/2006/relationships/hyperlink" Target="mailto:banerjee.ashis710@gmail.com" TargetMode="External"/><Relationship Id="rId395" Type="http://schemas.openxmlformats.org/officeDocument/2006/relationships/hyperlink" Target="mailto:forhad.apostle@gmail.com" TargetMode="External"/><Relationship Id="rId409" Type="http://schemas.openxmlformats.org/officeDocument/2006/relationships/hyperlink" Target="mailto:razib89bd@gmail.com" TargetMode="External"/><Relationship Id="rId963" Type="http://schemas.openxmlformats.org/officeDocument/2006/relationships/hyperlink" Target="mailto:enayetur.rahim@robi.com.bd" TargetMode="External"/><Relationship Id="rId1039" Type="http://schemas.openxmlformats.org/officeDocument/2006/relationships/hyperlink" Target="mailto:ahmedctg007@gmail.com" TargetMode="External"/><Relationship Id="rId1246" Type="http://schemas.openxmlformats.org/officeDocument/2006/relationships/hyperlink" Target="mailto:mahamudulrm@gmail.com" TargetMode="External"/><Relationship Id="rId92" Type="http://schemas.openxmlformats.org/officeDocument/2006/relationships/hyperlink" Target="mailto:mondal_pijush@yahoo.com" TargetMode="External"/><Relationship Id="rId616" Type="http://schemas.openxmlformats.org/officeDocument/2006/relationships/hyperlink" Target="mailto:kasumon65@gmail.com" TargetMode="External"/><Relationship Id="rId823" Type="http://schemas.openxmlformats.org/officeDocument/2006/relationships/hyperlink" Target="mailto:mehedimktdu@yahoo.com" TargetMode="External"/><Relationship Id="rId255" Type="http://schemas.openxmlformats.org/officeDocument/2006/relationships/hyperlink" Target="mailto:hrashedul@yahoo.com" TargetMode="External"/><Relationship Id="rId462" Type="http://schemas.openxmlformats.org/officeDocument/2006/relationships/hyperlink" Target="mailto:mamun_pmi@yahoo.com" TargetMode="External"/><Relationship Id="rId1092" Type="http://schemas.openxmlformats.org/officeDocument/2006/relationships/hyperlink" Target="mailto:ashik1246@gmail.com" TargetMode="External"/><Relationship Id="rId1106" Type="http://schemas.openxmlformats.org/officeDocument/2006/relationships/hyperlink" Target="mailto:kazishamim342@gmail.com" TargetMode="External"/><Relationship Id="rId1313" Type="http://schemas.openxmlformats.org/officeDocument/2006/relationships/hyperlink" Target="mailto:sumon.masud@hotmail.com" TargetMode="External"/><Relationship Id="rId1397" Type="http://schemas.openxmlformats.org/officeDocument/2006/relationships/hyperlink" Target="mailto:shafique4195@gmail.com" TargetMode="External"/><Relationship Id="rId115" Type="http://schemas.openxmlformats.org/officeDocument/2006/relationships/hyperlink" Target="mailto:meezan19@hotmail.com" TargetMode="External"/><Relationship Id="rId322" Type="http://schemas.openxmlformats.org/officeDocument/2006/relationships/hyperlink" Target="mailto:mainuddin.sayem1@gmail.com" TargetMode="External"/><Relationship Id="rId767" Type="http://schemas.openxmlformats.org/officeDocument/2006/relationships/hyperlink" Target="mailto:chisty.abedin@gmail.com" TargetMode="External"/><Relationship Id="rId974" Type="http://schemas.openxmlformats.org/officeDocument/2006/relationships/hyperlink" Target="mailto:dewansrehman@outlook.com" TargetMode="External"/><Relationship Id="rId199" Type="http://schemas.openxmlformats.org/officeDocument/2006/relationships/hyperlink" Target="mailto:ahasan_nestle@yahoo.com" TargetMode="External"/><Relationship Id="rId627" Type="http://schemas.openxmlformats.org/officeDocument/2006/relationships/hyperlink" Target="mailto:infoshahadat7@gmail.com" TargetMode="External"/><Relationship Id="rId834" Type="http://schemas.openxmlformats.org/officeDocument/2006/relationships/hyperlink" Target="mailto:mashooq@gmail.com" TargetMode="External"/><Relationship Id="rId1257" Type="http://schemas.openxmlformats.org/officeDocument/2006/relationships/hyperlink" Target="mailto:choudhuryjuun@gmail.com" TargetMode="External"/><Relationship Id="rId266" Type="http://schemas.openxmlformats.org/officeDocument/2006/relationships/hyperlink" Target="mailto:maars12345@yahoo.com" TargetMode="External"/><Relationship Id="rId473" Type="http://schemas.openxmlformats.org/officeDocument/2006/relationships/hyperlink" Target="mailto:nabil2sky@gmail.com" TargetMode="External"/><Relationship Id="rId680" Type="http://schemas.openxmlformats.org/officeDocument/2006/relationships/hyperlink" Target="mailto:ahsan.abeed@gmail.com" TargetMode="External"/><Relationship Id="rId901" Type="http://schemas.openxmlformats.org/officeDocument/2006/relationships/hyperlink" Target="mailto:asaduzzaman95@gmail.com" TargetMode="External"/><Relationship Id="rId1117" Type="http://schemas.openxmlformats.org/officeDocument/2006/relationships/hyperlink" Target="mailto:zahirh.chowdhurynihal@gmail.com" TargetMode="External"/><Relationship Id="rId1324" Type="http://schemas.openxmlformats.org/officeDocument/2006/relationships/hyperlink" Target="mailto:anup.bd011@gmail.com" TargetMode="External"/><Relationship Id="rId30" Type="http://schemas.openxmlformats.org/officeDocument/2006/relationships/hyperlink" Target="mailto:syedrafiqul1@gamil.com" TargetMode="External"/><Relationship Id="rId126" Type="http://schemas.openxmlformats.org/officeDocument/2006/relationships/hyperlink" Target="mailto:salehin.bd@gmail.com" TargetMode="External"/><Relationship Id="rId333" Type="http://schemas.openxmlformats.org/officeDocument/2006/relationships/hyperlink" Target="mailto:mesbaur.rahman@gmail.com" TargetMode="External"/><Relationship Id="rId540" Type="http://schemas.openxmlformats.org/officeDocument/2006/relationships/hyperlink" Target="mailto:razeev80@yahoo.com" TargetMode="External"/><Relationship Id="rId778" Type="http://schemas.openxmlformats.org/officeDocument/2006/relationships/hyperlink" Target="mailto:hasan.sadrul@yahoo.com" TargetMode="External"/><Relationship Id="rId985" Type="http://schemas.openxmlformats.org/officeDocument/2006/relationships/hyperlink" Target="mailto:mdmasumhowlader703@gmail.com" TargetMode="External"/><Relationship Id="rId1170" Type="http://schemas.openxmlformats.org/officeDocument/2006/relationships/hyperlink" Target="mailto:jahed.ak@gmail.com" TargetMode="External"/><Relationship Id="rId638" Type="http://schemas.openxmlformats.org/officeDocument/2006/relationships/hyperlink" Target="mailto:jorjis.islam@gmail.com" TargetMode="External"/><Relationship Id="rId845" Type="http://schemas.openxmlformats.org/officeDocument/2006/relationships/hyperlink" Target="mailto:hossainabrour@gmail.com" TargetMode="External"/><Relationship Id="rId1030" Type="http://schemas.openxmlformats.org/officeDocument/2006/relationships/hyperlink" Target="mailto:mustafizur_bl@yahoo.com" TargetMode="External"/><Relationship Id="rId1268" Type="http://schemas.openxmlformats.org/officeDocument/2006/relationships/hyperlink" Target="mailto:shajibkhanofficial@gmail.com" TargetMode="External"/><Relationship Id="rId277" Type="http://schemas.openxmlformats.org/officeDocument/2006/relationships/hyperlink" Target="mailto:raselcu08@yahoo.com" TargetMode="External"/><Relationship Id="rId400" Type="http://schemas.openxmlformats.org/officeDocument/2006/relationships/hyperlink" Target="mailto:ahsan.zahir8@gmail.com" TargetMode="External"/><Relationship Id="rId484" Type="http://schemas.openxmlformats.org/officeDocument/2006/relationships/hyperlink" Target="mailto:faijullah@ymail.com" TargetMode="External"/><Relationship Id="rId705" Type="http://schemas.openxmlformats.org/officeDocument/2006/relationships/hyperlink" Target="mailto:nayan.bcl@gmail.com" TargetMode="External"/><Relationship Id="rId1128" Type="http://schemas.openxmlformats.org/officeDocument/2006/relationships/hyperlink" Target="mailto:m_raihan60@yahoo.com" TargetMode="External"/><Relationship Id="rId1335" Type="http://schemas.openxmlformats.org/officeDocument/2006/relationships/hyperlink" Target="mailto:mdismailhosen638@gmail.com" TargetMode="External"/><Relationship Id="rId137" Type="http://schemas.openxmlformats.org/officeDocument/2006/relationships/hyperlink" Target="mailto:qtzaman@gmail.com" TargetMode="External"/><Relationship Id="rId344" Type="http://schemas.openxmlformats.org/officeDocument/2006/relationships/hyperlink" Target="mailto:mezanur21jo@gmail.com" TargetMode="External"/><Relationship Id="rId691" Type="http://schemas.openxmlformats.org/officeDocument/2006/relationships/hyperlink" Target="mailto:dhossain_s@yahoo.com" TargetMode="External"/><Relationship Id="rId789" Type="http://schemas.openxmlformats.org/officeDocument/2006/relationships/hyperlink" Target="mailto:raquib.sidiquee@gmail.com" TargetMode="External"/><Relationship Id="rId912" Type="http://schemas.openxmlformats.org/officeDocument/2006/relationships/hyperlink" Target="mailto:r_anjuman@yahoo.com" TargetMode="External"/><Relationship Id="rId996" Type="http://schemas.openxmlformats.org/officeDocument/2006/relationships/hyperlink" Target="mailto:naimul2007@gmail.com" TargetMode="External"/><Relationship Id="rId41" Type="http://schemas.openxmlformats.org/officeDocument/2006/relationships/hyperlink" Target="mailto:mahfuznasirdu@yahoo.com" TargetMode="External"/><Relationship Id="rId551" Type="http://schemas.openxmlformats.org/officeDocument/2006/relationships/hyperlink" Target="mailto:mukulku02.uk@gmail.com" TargetMode="External"/><Relationship Id="rId649" Type="http://schemas.openxmlformats.org/officeDocument/2006/relationships/hyperlink" Target="mailto:ahmed.hoque22@gmail.com" TargetMode="External"/><Relationship Id="rId856" Type="http://schemas.openxmlformats.org/officeDocument/2006/relationships/hyperlink" Target="mailto:rezaul_haider@yahoo.com" TargetMode="External"/><Relationship Id="rId1181" Type="http://schemas.openxmlformats.org/officeDocument/2006/relationships/hyperlink" Target="mailto:ishafiq364@gmail.com" TargetMode="External"/><Relationship Id="rId1279" Type="http://schemas.openxmlformats.org/officeDocument/2006/relationships/hyperlink" Target="mailto:rezwanclm@gmail.com" TargetMode="External"/><Relationship Id="rId1402" Type="http://schemas.openxmlformats.org/officeDocument/2006/relationships/hyperlink" Target="mailto:saffan.kamal@gmail.com" TargetMode="External"/><Relationship Id="rId190" Type="http://schemas.openxmlformats.org/officeDocument/2006/relationships/hyperlink" Target="mailto:arif_sacred@yahoo.com" TargetMode="External"/><Relationship Id="rId204" Type="http://schemas.openxmlformats.org/officeDocument/2006/relationships/hyperlink" Target="mailto:sayeed10@live.com" TargetMode="External"/><Relationship Id="rId288" Type="http://schemas.openxmlformats.org/officeDocument/2006/relationships/hyperlink" Target="mailto:Simon_8april@yahoo.com" TargetMode="External"/><Relationship Id="rId411" Type="http://schemas.openxmlformats.org/officeDocument/2006/relationships/hyperlink" Target="mailto:mtinku@hotmail.com" TargetMode="External"/><Relationship Id="rId509" Type="http://schemas.openxmlformats.org/officeDocument/2006/relationships/hyperlink" Target="mailto:riasatyasinshafi@gmail.com" TargetMode="External"/><Relationship Id="rId1041" Type="http://schemas.openxmlformats.org/officeDocument/2006/relationships/hyperlink" Target="mailto:SSHOUMIKK@GMAIL.COM" TargetMode="External"/><Relationship Id="rId1139" Type="http://schemas.openxmlformats.org/officeDocument/2006/relationships/hyperlink" Target="mailto:maynul07@gmail.com" TargetMode="External"/><Relationship Id="rId1346" Type="http://schemas.openxmlformats.org/officeDocument/2006/relationships/hyperlink" Target="mailto:rubayat.ferdous18@gmail.com" TargetMode="External"/><Relationship Id="rId495" Type="http://schemas.openxmlformats.org/officeDocument/2006/relationships/hyperlink" Target="mailto:mahadeibs@gmail.com" TargetMode="External"/><Relationship Id="rId716" Type="http://schemas.openxmlformats.org/officeDocument/2006/relationships/hyperlink" Target="mailto:mahmud.hossain@unilever" TargetMode="External"/><Relationship Id="rId923" Type="http://schemas.openxmlformats.org/officeDocument/2006/relationships/hyperlink" Target="mailto:hszaki18@gmail.com" TargetMode="External"/><Relationship Id="rId52" Type="http://schemas.openxmlformats.org/officeDocument/2006/relationships/hyperlink" Target="mailto:ha.sib.khan@hotmail.com" TargetMode="External"/><Relationship Id="rId148" Type="http://schemas.openxmlformats.org/officeDocument/2006/relationships/hyperlink" Target="mailto:sayed.ewu25@gmail.com" TargetMode="External"/><Relationship Id="rId355" Type="http://schemas.openxmlformats.org/officeDocument/2006/relationships/hyperlink" Target="mailto:mithu_h32@yahoo.com" TargetMode="External"/><Relationship Id="rId562" Type="http://schemas.openxmlformats.org/officeDocument/2006/relationships/hyperlink" Target="mailto:parlance001@yahoo.com" TargetMode="External"/><Relationship Id="rId1192" Type="http://schemas.openxmlformats.org/officeDocument/2006/relationships/hyperlink" Target="mailto:mamudareal15@gmail.com" TargetMode="External"/><Relationship Id="rId1206" Type="http://schemas.openxmlformats.org/officeDocument/2006/relationships/hyperlink" Target="mailto:mhsameer19@gmail.com" TargetMode="External"/><Relationship Id="rId215" Type="http://schemas.openxmlformats.org/officeDocument/2006/relationships/hyperlink" Target="mailto:aranno60@gmail.com" TargetMode="External"/><Relationship Id="rId422" Type="http://schemas.openxmlformats.org/officeDocument/2006/relationships/hyperlink" Target="mailto:nadeemewu@gmail.com" TargetMode="External"/><Relationship Id="rId867" Type="http://schemas.openxmlformats.org/officeDocument/2006/relationships/hyperlink" Target="mailto:arunbd87@gmail.com" TargetMode="External"/><Relationship Id="rId1052" Type="http://schemas.openxmlformats.org/officeDocument/2006/relationships/hyperlink" Target="mailto:tb_anis@yahoo.com" TargetMode="External"/><Relationship Id="rId299" Type="http://schemas.openxmlformats.org/officeDocument/2006/relationships/hyperlink" Target="mailto:asifhasannsu@gmail.com" TargetMode="External"/><Relationship Id="rId727" Type="http://schemas.openxmlformats.org/officeDocument/2006/relationships/hyperlink" Target="mailto:rubayat_chy@hotmail.com" TargetMode="External"/><Relationship Id="rId934" Type="http://schemas.openxmlformats.org/officeDocument/2006/relationships/hyperlink" Target="mailto:arifulhasnatdu@gmail.com" TargetMode="External"/><Relationship Id="rId1357" Type="http://schemas.openxmlformats.org/officeDocument/2006/relationships/hyperlink" Target="mailto:shafiqulkm21@gmail.com" TargetMode="External"/><Relationship Id="rId63" Type="http://schemas.openxmlformats.org/officeDocument/2006/relationships/hyperlink" Target="mailto:mazafar@dhaka.net" TargetMode="External"/><Relationship Id="rId159" Type="http://schemas.openxmlformats.org/officeDocument/2006/relationships/hyperlink" Target="mailto:souravhasin@gmail.com" TargetMode="External"/><Relationship Id="rId366" Type="http://schemas.openxmlformats.org/officeDocument/2006/relationships/hyperlink" Target="mailto:saifimran062@gmail.com" TargetMode="External"/><Relationship Id="rId573" Type="http://schemas.openxmlformats.org/officeDocument/2006/relationships/hyperlink" Target="mailto:mazharul_joni@yahoo.com" TargetMode="External"/><Relationship Id="rId780" Type="http://schemas.openxmlformats.org/officeDocument/2006/relationships/hyperlink" Target="mailto:kamrulskybd@gmail.com" TargetMode="External"/><Relationship Id="rId1217" Type="http://schemas.openxmlformats.org/officeDocument/2006/relationships/hyperlink" Target="mailto:raunaq.mohiuddin@gmail.com" TargetMode="External"/><Relationship Id="rId226" Type="http://schemas.openxmlformats.org/officeDocument/2006/relationships/hyperlink" Target="mailto:nasimreza89@gmail.com" TargetMode="External"/><Relationship Id="rId433" Type="http://schemas.openxmlformats.org/officeDocument/2006/relationships/hyperlink" Target="mailto:taposbaidya@yahoomail.com" TargetMode="External"/><Relationship Id="rId878" Type="http://schemas.openxmlformats.org/officeDocument/2006/relationships/hyperlink" Target="mailto:sahidulpvm@gmail.com" TargetMode="External"/><Relationship Id="rId1063" Type="http://schemas.openxmlformats.org/officeDocument/2006/relationships/hyperlink" Target="mailto:suzanzaheer14@gmail.com" TargetMode="External"/><Relationship Id="rId1270" Type="http://schemas.openxmlformats.org/officeDocument/2006/relationships/hyperlink" Target="mailto:asifonlyjawad@gmail.com" TargetMode="External"/><Relationship Id="rId640" Type="http://schemas.openxmlformats.org/officeDocument/2006/relationships/hyperlink" Target="mailto:saifewu@gmail.com" TargetMode="External"/><Relationship Id="rId738" Type="http://schemas.openxmlformats.org/officeDocument/2006/relationships/hyperlink" Target="mailto:adnan_talukder@yahoo.com" TargetMode="External"/><Relationship Id="rId945" Type="http://schemas.openxmlformats.org/officeDocument/2006/relationships/hyperlink" Target="mailto:tanvir.gm@gmail.com" TargetMode="External"/><Relationship Id="rId1368" Type="http://schemas.openxmlformats.org/officeDocument/2006/relationships/hyperlink" Target="mailto:rezacu0405@gmail.com" TargetMode="External"/><Relationship Id="rId74" Type="http://schemas.openxmlformats.org/officeDocument/2006/relationships/hyperlink" Target="mailto:nayan.qureshi@hotmail.co.uk" TargetMode="External"/><Relationship Id="rId377" Type="http://schemas.openxmlformats.org/officeDocument/2006/relationships/hyperlink" Target="mailto:arif858dba@yahoo.com" TargetMode="External"/><Relationship Id="rId500" Type="http://schemas.openxmlformats.org/officeDocument/2006/relationships/hyperlink" Target="mailto:ahmmed.ali@outlook.com" TargetMode="External"/><Relationship Id="rId584" Type="http://schemas.openxmlformats.org/officeDocument/2006/relationships/hyperlink" Target="mailto:pritom30@ymail.com" TargetMode="External"/><Relationship Id="rId805" Type="http://schemas.openxmlformats.org/officeDocument/2006/relationships/hyperlink" Target="mailto:arif1707@gmail.com" TargetMode="External"/><Relationship Id="rId1130" Type="http://schemas.openxmlformats.org/officeDocument/2006/relationships/hyperlink" Target="mailto:kabir.md77@gmail.com" TargetMode="External"/><Relationship Id="rId1228" Type="http://schemas.openxmlformats.org/officeDocument/2006/relationships/hyperlink" Target="mailto:kazi.m.rasel@gmail.com" TargetMode="External"/><Relationship Id="rId5" Type="http://schemas.openxmlformats.org/officeDocument/2006/relationships/hyperlink" Target="mailto:azad_akazad@yahoo.com" TargetMode="External"/><Relationship Id="rId237" Type="http://schemas.openxmlformats.org/officeDocument/2006/relationships/hyperlink" Target="mailto:khanauz@yahoo.com" TargetMode="External"/><Relationship Id="rId791" Type="http://schemas.openxmlformats.org/officeDocument/2006/relationships/hyperlink" Target="mailto:towhid.tusher@gmail.com" TargetMode="External"/><Relationship Id="rId889" Type="http://schemas.openxmlformats.org/officeDocument/2006/relationships/hyperlink" Target="mailto:yasserimam222@gmail.com" TargetMode="External"/><Relationship Id="rId1074" Type="http://schemas.openxmlformats.org/officeDocument/2006/relationships/hyperlink" Target="mailto:shukhen55@gmail.com" TargetMode="External"/><Relationship Id="rId444" Type="http://schemas.openxmlformats.org/officeDocument/2006/relationships/hyperlink" Target="mailto:mahin312003@yahoo.com" TargetMode="External"/><Relationship Id="rId651" Type="http://schemas.openxmlformats.org/officeDocument/2006/relationships/hyperlink" Target="mailto:rumeefaisal@gmail.com" TargetMode="External"/><Relationship Id="rId749" Type="http://schemas.openxmlformats.org/officeDocument/2006/relationships/hyperlink" Target="mailto:sushanta1980@yahoo.com" TargetMode="External"/><Relationship Id="rId1281" Type="http://schemas.openxmlformats.org/officeDocument/2006/relationships/hyperlink" Target="mailto:songeetbd@gmail.com" TargetMode="External"/><Relationship Id="rId1379" Type="http://schemas.openxmlformats.org/officeDocument/2006/relationships/hyperlink" Target="mailto:ronymahtab@gmail.com" TargetMode="External"/><Relationship Id="rId290" Type="http://schemas.openxmlformats.org/officeDocument/2006/relationships/hyperlink" Target="mailto:maruf.hasan.iub@gmail.com" TargetMode="External"/><Relationship Id="rId304" Type="http://schemas.openxmlformats.org/officeDocument/2006/relationships/hyperlink" Target="mailto:shahrior.kabir94@gmail.com" TargetMode="External"/><Relationship Id="rId388" Type="http://schemas.openxmlformats.org/officeDocument/2006/relationships/hyperlink" Target="mailto:saifullah.murshid@gmail.com" TargetMode="External"/><Relationship Id="rId511" Type="http://schemas.openxmlformats.org/officeDocument/2006/relationships/hyperlink" Target="mailto:walidhas2002@gmail.com" TargetMode="External"/><Relationship Id="rId609" Type="http://schemas.openxmlformats.org/officeDocument/2006/relationships/hyperlink" Target="mailto:oneroundhogan@aol.com" TargetMode="External"/><Relationship Id="rId956" Type="http://schemas.openxmlformats.org/officeDocument/2006/relationships/hyperlink" Target="mailto:ehsankarina@gmail.com" TargetMode="External"/><Relationship Id="rId1141" Type="http://schemas.openxmlformats.org/officeDocument/2006/relationships/hyperlink" Target="mailto:iftekher.faisal@yahoo.com" TargetMode="External"/><Relationship Id="rId1239" Type="http://schemas.openxmlformats.org/officeDocument/2006/relationships/hyperlink" Target="mailto:sa_ratul@hotmail.com" TargetMode="External"/><Relationship Id="rId85" Type="http://schemas.openxmlformats.org/officeDocument/2006/relationships/hyperlink" Target="mailto:khan_alim74@yahoo.com" TargetMode="External"/><Relationship Id="rId150" Type="http://schemas.openxmlformats.org/officeDocument/2006/relationships/hyperlink" Target="mailto:mrinaldasbd@live.com" TargetMode="External"/><Relationship Id="rId595" Type="http://schemas.openxmlformats.org/officeDocument/2006/relationships/hyperlink" Target="mailto:fahd.zmn@gmail.com" TargetMode="External"/><Relationship Id="rId816" Type="http://schemas.openxmlformats.org/officeDocument/2006/relationships/hyperlink" Target="mailto:lodhbd@gmail.com" TargetMode="External"/><Relationship Id="rId1001" Type="http://schemas.openxmlformats.org/officeDocument/2006/relationships/hyperlink" Target="mailto:shahadat2031@yahoo.com" TargetMode="External"/><Relationship Id="rId248" Type="http://schemas.openxmlformats.org/officeDocument/2006/relationships/hyperlink" Target="mailto:faisal.fbkr@gmail.com" TargetMode="External"/><Relationship Id="rId455" Type="http://schemas.openxmlformats.org/officeDocument/2006/relationships/hyperlink" Target="mailto:abawaleee@gmail.com" TargetMode="External"/><Relationship Id="rId662" Type="http://schemas.openxmlformats.org/officeDocument/2006/relationships/hyperlink" Target="mailto:faijulislam@yahoo.com" TargetMode="External"/><Relationship Id="rId1085" Type="http://schemas.openxmlformats.org/officeDocument/2006/relationships/hyperlink" Target="mailto:tabfrd@gmail.com" TargetMode="External"/><Relationship Id="rId1292" Type="http://schemas.openxmlformats.org/officeDocument/2006/relationships/hyperlink" Target="mailto:ek_dutta@yahoo.com" TargetMode="External"/><Relationship Id="rId1306" Type="http://schemas.openxmlformats.org/officeDocument/2006/relationships/hyperlink" Target="mailto:zahidul6007@gmail.com" TargetMode="External"/><Relationship Id="rId12" Type="http://schemas.openxmlformats.org/officeDocument/2006/relationships/hyperlink" Target="mailto:munir.chowdhury9@gmial.com" TargetMode="External"/><Relationship Id="rId108" Type="http://schemas.openxmlformats.org/officeDocument/2006/relationships/hyperlink" Target="mailto:khanrashed2000@gmail.com" TargetMode="External"/><Relationship Id="rId315" Type="http://schemas.openxmlformats.org/officeDocument/2006/relationships/hyperlink" Target="mailto:sihab_dhaka007@yahoo.com" TargetMode="External"/><Relationship Id="rId522" Type="http://schemas.openxmlformats.org/officeDocument/2006/relationships/hyperlink" Target="mailto:mahmudchowdhury008@gmail.com" TargetMode="External"/><Relationship Id="rId967" Type="http://schemas.openxmlformats.org/officeDocument/2006/relationships/hyperlink" Target="mailto:sislam324@gmail.com" TargetMode="External"/><Relationship Id="rId1152" Type="http://schemas.openxmlformats.org/officeDocument/2006/relationships/hyperlink" Target="mailto:shah_2469@yahoo.com" TargetMode="External"/><Relationship Id="rId96" Type="http://schemas.openxmlformats.org/officeDocument/2006/relationships/hyperlink" Target="mailto:E-post-jahangir_1214@yahoo.com" TargetMode="External"/><Relationship Id="rId161" Type="http://schemas.openxmlformats.org/officeDocument/2006/relationships/hyperlink" Target="mailto:dipaksaha1000@gmail.com" TargetMode="External"/><Relationship Id="rId399" Type="http://schemas.openxmlformats.org/officeDocument/2006/relationships/hyperlink" Target="mailto:matin05@gmail.com" TargetMode="External"/><Relationship Id="rId827" Type="http://schemas.openxmlformats.org/officeDocument/2006/relationships/hyperlink" Target="mailto:alam713@gmail.com" TargetMode="External"/><Relationship Id="rId1012" Type="http://schemas.openxmlformats.org/officeDocument/2006/relationships/hyperlink" Target="mailto:rana0358@gmail.com" TargetMode="External"/><Relationship Id="rId259" Type="http://schemas.openxmlformats.org/officeDocument/2006/relationships/hyperlink" Target="mailto:akram.hossain011@gmail.com" TargetMode="External"/><Relationship Id="rId466" Type="http://schemas.openxmlformats.org/officeDocument/2006/relationships/hyperlink" Target="mailto:wakarpasha@gmail.com" TargetMode="External"/><Relationship Id="rId673" Type="http://schemas.openxmlformats.org/officeDocument/2006/relationships/hyperlink" Target="mailto:dipan.cnrs@gmail.com" TargetMode="External"/><Relationship Id="rId880" Type="http://schemas.openxmlformats.org/officeDocument/2006/relationships/hyperlink" Target="mailto:mashfiqr@ymail.com" TargetMode="External"/><Relationship Id="rId1096" Type="http://schemas.openxmlformats.org/officeDocument/2006/relationships/hyperlink" Target="mailto:istiaque_081@yahoo.com" TargetMode="External"/><Relationship Id="rId1317" Type="http://schemas.openxmlformats.org/officeDocument/2006/relationships/hyperlink" Target="mailto:efajle@gmail.com" TargetMode="External"/><Relationship Id="rId23" Type="http://schemas.openxmlformats.org/officeDocument/2006/relationships/hyperlink" Target="mailto:mawaheed074@gmail.com" TargetMode="External"/><Relationship Id="rId119" Type="http://schemas.openxmlformats.org/officeDocument/2006/relationships/hyperlink" Target="mailto:hanifrml@yahoo.com" TargetMode="External"/><Relationship Id="rId326" Type="http://schemas.openxmlformats.org/officeDocument/2006/relationships/hyperlink" Target="mailto:nsujon2000@yahoo.com" TargetMode="External"/><Relationship Id="rId533" Type="http://schemas.openxmlformats.org/officeDocument/2006/relationships/hyperlink" Target="mailto:mehedi2030@gmail.com" TargetMode="External"/><Relationship Id="rId978" Type="http://schemas.openxmlformats.org/officeDocument/2006/relationships/hyperlink" Target="mailto:masudqrcc1383@gmail.com" TargetMode="External"/><Relationship Id="rId1163" Type="http://schemas.openxmlformats.org/officeDocument/2006/relationships/hyperlink" Target="mailto:sakibsajib110@gmail.com" TargetMode="External"/><Relationship Id="rId1370" Type="http://schemas.openxmlformats.org/officeDocument/2006/relationships/hyperlink" Target="mailto:nyeembaksh96@gmail.com" TargetMode="External"/><Relationship Id="rId740" Type="http://schemas.openxmlformats.org/officeDocument/2006/relationships/hyperlink" Target="mailto:farhatani@gmail.com" TargetMode="External"/><Relationship Id="rId838" Type="http://schemas.openxmlformats.org/officeDocument/2006/relationships/hyperlink" Target="mailto:wahidrana31@yahoo.com" TargetMode="External"/><Relationship Id="rId1023" Type="http://schemas.openxmlformats.org/officeDocument/2006/relationships/hyperlink" Target="mailto:perctg@gmail.com" TargetMode="External"/><Relationship Id="rId172" Type="http://schemas.openxmlformats.org/officeDocument/2006/relationships/hyperlink" Target="mailto:ehatasham@gmail.com" TargetMode="External"/><Relationship Id="rId477" Type="http://schemas.openxmlformats.org/officeDocument/2006/relationships/hyperlink" Target="mailto:rimonbba@yahoo.com" TargetMode="External"/><Relationship Id="rId600" Type="http://schemas.openxmlformats.org/officeDocument/2006/relationships/hyperlink" Target="mailto:mgt.john@gmail.com" TargetMode="External"/><Relationship Id="rId684" Type="http://schemas.openxmlformats.org/officeDocument/2006/relationships/hyperlink" Target="mailto:major.zaman@gmail.com" TargetMode="External"/><Relationship Id="rId1230" Type="http://schemas.openxmlformats.org/officeDocument/2006/relationships/hyperlink" Target="mailto:rashedtm.islam@gmail.com" TargetMode="External"/><Relationship Id="rId1328" Type="http://schemas.openxmlformats.org/officeDocument/2006/relationships/hyperlink" Target="mailto:habib.sales.2020@gmail.com" TargetMode="External"/><Relationship Id="rId337" Type="http://schemas.openxmlformats.org/officeDocument/2006/relationships/hyperlink" Target="mailto:omarfaruk2016@gmail.com" TargetMode="External"/><Relationship Id="rId891" Type="http://schemas.openxmlformats.org/officeDocument/2006/relationships/hyperlink" Target="mailto:isa.abrar@hotmail.com" TargetMode="External"/><Relationship Id="rId905" Type="http://schemas.openxmlformats.org/officeDocument/2006/relationships/hyperlink" Target="mailto:mahmud854@gmail.com" TargetMode="External"/><Relationship Id="rId989" Type="http://schemas.openxmlformats.org/officeDocument/2006/relationships/hyperlink" Target="mailto:asif.ahmed.gp@gmail.com" TargetMode="External"/><Relationship Id="rId34" Type="http://schemas.openxmlformats.org/officeDocument/2006/relationships/hyperlink" Target="mailto:nazmin.hima@me.com" TargetMode="External"/><Relationship Id="rId544" Type="http://schemas.openxmlformats.org/officeDocument/2006/relationships/hyperlink" Target="mailto:amil2008asad@gmail.com" TargetMode="External"/><Relationship Id="rId751" Type="http://schemas.openxmlformats.org/officeDocument/2006/relationships/hyperlink" Target="mailto:afzalhossainmail@gmail.com" TargetMode="External"/><Relationship Id="rId849" Type="http://schemas.openxmlformats.org/officeDocument/2006/relationships/hyperlink" Target="mailto:nazim.sharif@gmail.com" TargetMode="External"/><Relationship Id="rId1174" Type="http://schemas.openxmlformats.org/officeDocument/2006/relationships/hyperlink" Target="mailto:munawar.aerials@gmail.com" TargetMode="External"/><Relationship Id="rId1381" Type="http://schemas.openxmlformats.org/officeDocument/2006/relationships/hyperlink" Target="mailto:razukumard456@gmail.com" TargetMode="External"/><Relationship Id="rId183" Type="http://schemas.openxmlformats.org/officeDocument/2006/relationships/hyperlink" Target="mailto:rajib.roy@acilogistics.net" TargetMode="External"/><Relationship Id="rId390" Type="http://schemas.openxmlformats.org/officeDocument/2006/relationships/hyperlink" Target="mailto:m.asad.ku@gmail.com" TargetMode="External"/><Relationship Id="rId404" Type="http://schemas.openxmlformats.org/officeDocument/2006/relationships/hyperlink" Target="mailto:ashameem@airallianceltd.com" TargetMode="External"/><Relationship Id="rId611" Type="http://schemas.openxmlformats.org/officeDocument/2006/relationships/hyperlink" Target="mailto:mona_aub20007@yahoo.co.uk" TargetMode="External"/><Relationship Id="rId1034" Type="http://schemas.openxmlformats.org/officeDocument/2006/relationships/hyperlink" Target="mailto:snmehsanul@gmail.com" TargetMode="External"/><Relationship Id="rId1241" Type="http://schemas.openxmlformats.org/officeDocument/2006/relationships/hyperlink" Target="mailto:mithshis@gmail.com" TargetMode="External"/><Relationship Id="rId1339" Type="http://schemas.openxmlformats.org/officeDocument/2006/relationships/hyperlink" Target="mailto:khanrasel10@gmail.com" TargetMode="External"/><Relationship Id="rId250" Type="http://schemas.openxmlformats.org/officeDocument/2006/relationships/hyperlink" Target="mailto:rihan2512@gmail.com" TargetMode="External"/><Relationship Id="rId488" Type="http://schemas.openxmlformats.org/officeDocument/2006/relationships/hyperlink" Target="mailto:shakhawat.mesta@gmail.com" TargetMode="External"/><Relationship Id="rId695" Type="http://schemas.openxmlformats.org/officeDocument/2006/relationships/hyperlink" Target="mailto:eunus_ahmed@yahoo.com" TargetMode="External"/><Relationship Id="rId709" Type="http://schemas.openxmlformats.org/officeDocument/2006/relationships/hyperlink" Target="mailto:abesh.nsu@gmail.com" TargetMode="External"/><Relationship Id="rId916" Type="http://schemas.openxmlformats.org/officeDocument/2006/relationships/hyperlink" Target="mailto:mohammad.ali.1851@gmail.com" TargetMode="External"/><Relationship Id="rId1101" Type="http://schemas.openxmlformats.org/officeDocument/2006/relationships/hyperlink" Target="mailto:habibhimu87@gmail.com" TargetMode="External"/><Relationship Id="rId45" Type="http://schemas.openxmlformats.org/officeDocument/2006/relationships/hyperlink" Target="mailto:msaifu7@gmail.com" TargetMode="External"/><Relationship Id="rId110" Type="http://schemas.openxmlformats.org/officeDocument/2006/relationships/hyperlink" Target="mailto:sahrear@gmail.com" TargetMode="External"/><Relationship Id="rId348" Type="http://schemas.openxmlformats.org/officeDocument/2006/relationships/hyperlink" Target="mailto:Rashed5222@gmail.com" TargetMode="External"/><Relationship Id="rId555" Type="http://schemas.openxmlformats.org/officeDocument/2006/relationships/hyperlink" Target="mailto:sshakil7@gmail.com" TargetMode="External"/><Relationship Id="rId762" Type="http://schemas.openxmlformats.org/officeDocument/2006/relationships/hyperlink" Target="mailto:munna.106@gmail.com" TargetMode="External"/><Relationship Id="rId1185" Type="http://schemas.openxmlformats.org/officeDocument/2006/relationships/hyperlink" Target="mailto:sadman.saams@gmail.com" TargetMode="External"/><Relationship Id="rId1392" Type="http://schemas.openxmlformats.org/officeDocument/2006/relationships/hyperlink" Target="mailto:raza2472@yahoo.com" TargetMode="External"/><Relationship Id="rId1406" Type="http://schemas.openxmlformats.org/officeDocument/2006/relationships/drawing" Target="../drawings/drawing1.xml"/><Relationship Id="rId194" Type="http://schemas.openxmlformats.org/officeDocument/2006/relationships/hyperlink" Target="mailto:adeebiqbalakash@gmail.com" TargetMode="External"/><Relationship Id="rId208" Type="http://schemas.openxmlformats.org/officeDocument/2006/relationships/hyperlink" Target="mailto:quyyum2009@gmail.com" TargetMode="External"/><Relationship Id="rId415" Type="http://schemas.openxmlformats.org/officeDocument/2006/relationships/hyperlink" Target="mailto:sjewel95@gmail.com" TargetMode="External"/><Relationship Id="rId622" Type="http://schemas.openxmlformats.org/officeDocument/2006/relationships/hyperlink" Target="mailto:mrinmoy.rhaman@yahoo.com" TargetMode="External"/><Relationship Id="rId1045" Type="http://schemas.openxmlformats.org/officeDocument/2006/relationships/hyperlink" Target="mailto:khan.mshk@gmail.com" TargetMode="External"/><Relationship Id="rId1252" Type="http://schemas.openxmlformats.org/officeDocument/2006/relationships/hyperlink" Target="mailto:md.wm555@gmail.com" TargetMode="External"/><Relationship Id="rId261" Type="http://schemas.openxmlformats.org/officeDocument/2006/relationships/hyperlink" Target="mailto:rashidmmh@yahoo.com" TargetMode="External"/><Relationship Id="rId499" Type="http://schemas.openxmlformats.org/officeDocument/2006/relationships/hyperlink" Target="mailto:neamulbaki@yahoo.com" TargetMode="External"/><Relationship Id="rId927" Type="http://schemas.openxmlformats.org/officeDocument/2006/relationships/hyperlink" Target="mailto:muyeedur.rahman@gmail.com" TargetMode="External"/><Relationship Id="rId1112" Type="http://schemas.openxmlformats.org/officeDocument/2006/relationships/hyperlink" Target="mailto:asif.bakul@gmail.com" TargetMode="External"/><Relationship Id="rId56" Type="http://schemas.openxmlformats.org/officeDocument/2006/relationships/hyperlink" Target="mailto:deshbangal@yahoo.com" TargetMode="External"/><Relationship Id="rId359" Type="http://schemas.openxmlformats.org/officeDocument/2006/relationships/hyperlink" Target="mailto:farhan4061@gmail.com" TargetMode="External"/><Relationship Id="rId566" Type="http://schemas.openxmlformats.org/officeDocument/2006/relationships/hyperlink" Target="mailto:fahmeedferdaus@gmail.com" TargetMode="External"/><Relationship Id="rId773" Type="http://schemas.openxmlformats.org/officeDocument/2006/relationships/hyperlink" Target="mailto:mahtab_islam@yahoo.com" TargetMode="External"/><Relationship Id="rId1196" Type="http://schemas.openxmlformats.org/officeDocument/2006/relationships/hyperlink" Target="mailto:mirrajib@hotmail.com" TargetMode="External"/><Relationship Id="rId121" Type="http://schemas.openxmlformats.org/officeDocument/2006/relationships/hyperlink" Target="mailto:rahaj_iba8th@yahoo.com" TargetMode="External"/><Relationship Id="rId219" Type="http://schemas.openxmlformats.org/officeDocument/2006/relationships/hyperlink" Target="mailto:haraf_ahmed@yahoo.com" TargetMode="External"/><Relationship Id="rId426" Type="http://schemas.openxmlformats.org/officeDocument/2006/relationships/hyperlink" Target="mailto:navid.deewan@gmail.com" TargetMode="External"/><Relationship Id="rId633" Type="http://schemas.openxmlformats.org/officeDocument/2006/relationships/hyperlink" Target="mailto:md.moazzamhossain@yahoo.com" TargetMode="External"/><Relationship Id="rId980" Type="http://schemas.openxmlformats.org/officeDocument/2006/relationships/hyperlink" Target="mailto:razon44@gmail.com" TargetMode="External"/><Relationship Id="rId1056" Type="http://schemas.openxmlformats.org/officeDocument/2006/relationships/hyperlink" Target="mailto:rakibulislamratul35@gmail.com" TargetMode="External"/><Relationship Id="rId1263" Type="http://schemas.openxmlformats.org/officeDocument/2006/relationships/hyperlink" Target="mailto:somon003@gmail.com" TargetMode="External"/><Relationship Id="rId840" Type="http://schemas.openxmlformats.org/officeDocument/2006/relationships/hyperlink" Target="mailto:redlib27@yahoo.com" TargetMode="External"/><Relationship Id="rId938" Type="http://schemas.openxmlformats.org/officeDocument/2006/relationships/hyperlink" Target="mailto:marufbba040336@gmail.com" TargetMode="External"/><Relationship Id="rId67" Type="http://schemas.openxmlformats.org/officeDocument/2006/relationships/hyperlink" Target="mailto:arif79@gmail.com" TargetMode="External"/><Relationship Id="rId272" Type="http://schemas.openxmlformats.org/officeDocument/2006/relationships/hyperlink" Target="mailto:kamrul96@yahoo.com" TargetMode="External"/><Relationship Id="rId577" Type="http://schemas.openxmlformats.org/officeDocument/2006/relationships/hyperlink" Target="mailto:arup99batch@yahoo.com" TargetMode="External"/><Relationship Id="rId700" Type="http://schemas.openxmlformats.org/officeDocument/2006/relationships/hyperlink" Target="mailto:khaledhasan@gmail.com" TargetMode="External"/><Relationship Id="rId1123" Type="http://schemas.openxmlformats.org/officeDocument/2006/relationships/hyperlink" Target="mailto:alamin_hfz@hotmail.com" TargetMode="External"/><Relationship Id="rId1330" Type="http://schemas.openxmlformats.org/officeDocument/2006/relationships/hyperlink" Target="mailto:d.h.Siddique@gmail.com" TargetMode="External"/><Relationship Id="rId132" Type="http://schemas.openxmlformats.org/officeDocument/2006/relationships/hyperlink" Target="mailto:miah.taslim@yahoo.com" TargetMode="External"/><Relationship Id="rId784" Type="http://schemas.openxmlformats.org/officeDocument/2006/relationships/hyperlink" Target="mailto:sorna0025@gmail.com" TargetMode="External"/><Relationship Id="rId991" Type="http://schemas.openxmlformats.org/officeDocument/2006/relationships/hyperlink" Target="mailto:debashis92.dbs@outlook.com" TargetMode="External"/><Relationship Id="rId1067" Type="http://schemas.openxmlformats.org/officeDocument/2006/relationships/hyperlink" Target="mailto:mdmostasimbillah@gmail.com" TargetMode="External"/><Relationship Id="rId437" Type="http://schemas.openxmlformats.org/officeDocument/2006/relationships/hyperlink" Target="mailto:younus.khan83@gmail.com" TargetMode="External"/><Relationship Id="rId644" Type="http://schemas.openxmlformats.org/officeDocument/2006/relationships/hyperlink" Target="mailto:rajkamaldatta@hotmail.co.uk" TargetMode="External"/><Relationship Id="rId851" Type="http://schemas.openxmlformats.org/officeDocument/2006/relationships/hyperlink" Target="mailto:mahedi143mm@gmail.com" TargetMode="External"/><Relationship Id="rId1274" Type="http://schemas.openxmlformats.org/officeDocument/2006/relationships/hyperlink" Target="mailto:sagarchowdhury56@gmail.com" TargetMode="External"/><Relationship Id="rId283" Type="http://schemas.openxmlformats.org/officeDocument/2006/relationships/hyperlink" Target="mailto:ref619@yahoo.com" TargetMode="External"/><Relationship Id="rId490" Type="http://schemas.openxmlformats.org/officeDocument/2006/relationships/hyperlink" Target="mailto:sarfraz.ahmmed@hotmail.com" TargetMode="External"/><Relationship Id="rId504" Type="http://schemas.openxmlformats.org/officeDocument/2006/relationships/hyperlink" Target="mailto:shovonbcc24@gmail.com" TargetMode="External"/><Relationship Id="rId711" Type="http://schemas.openxmlformats.org/officeDocument/2006/relationships/hyperlink" Target="mailto:imruss29@hotmail.com" TargetMode="External"/><Relationship Id="rId949" Type="http://schemas.openxmlformats.org/officeDocument/2006/relationships/hyperlink" Target="mailto:luthfulamin@gmail.com" TargetMode="External"/><Relationship Id="rId1134" Type="http://schemas.openxmlformats.org/officeDocument/2006/relationships/hyperlink" Target="mailto:fsafir07@gmail.com" TargetMode="External"/><Relationship Id="rId1341" Type="http://schemas.openxmlformats.org/officeDocument/2006/relationships/hyperlink" Target="mailto:nuralam.sales@gmail.com" TargetMode="External"/><Relationship Id="rId78" Type="http://schemas.openxmlformats.org/officeDocument/2006/relationships/hyperlink" Target="mailto:hmtarik@gmail.com" TargetMode="External"/><Relationship Id="rId143" Type="http://schemas.openxmlformats.org/officeDocument/2006/relationships/hyperlink" Target="mailto:raihan.gloapso@gmail.com" TargetMode="External"/><Relationship Id="rId350" Type="http://schemas.openxmlformats.org/officeDocument/2006/relationships/hyperlink" Target="mailto:smshakeel.sarwar@gmail.com" TargetMode="External"/><Relationship Id="rId588" Type="http://schemas.openxmlformats.org/officeDocument/2006/relationships/hyperlink" Target="mailto:nafis907@hotmail.com" TargetMode="External"/><Relationship Id="rId795" Type="http://schemas.openxmlformats.org/officeDocument/2006/relationships/hyperlink" Target="mailto:Saleheen@gmail.com" TargetMode="External"/><Relationship Id="rId809" Type="http://schemas.openxmlformats.org/officeDocument/2006/relationships/hyperlink" Target="mailto:shakilg6@gmail.com" TargetMode="External"/><Relationship Id="rId1201" Type="http://schemas.openxmlformats.org/officeDocument/2006/relationships/hyperlink" Target="mailto:ran_jan2009@yahoo.com" TargetMode="External"/><Relationship Id="rId9" Type="http://schemas.openxmlformats.org/officeDocument/2006/relationships/hyperlink" Target="mailto:moshiur_rana@hotmail.com" TargetMode="External"/><Relationship Id="rId210" Type="http://schemas.openxmlformats.org/officeDocument/2006/relationships/hyperlink" Target="mailto:amitaust_2005new@yahoo.com" TargetMode="External"/><Relationship Id="rId448" Type="http://schemas.openxmlformats.org/officeDocument/2006/relationships/hyperlink" Target="mailto:islamrifat2013@gmail.com" TargetMode="External"/><Relationship Id="rId655" Type="http://schemas.openxmlformats.org/officeDocument/2006/relationships/hyperlink" Target="mailto:masumhossen@gmail.com" TargetMode="External"/><Relationship Id="rId862" Type="http://schemas.openxmlformats.org/officeDocument/2006/relationships/hyperlink" Target="mailto:limon_003@yahoo.com" TargetMode="External"/><Relationship Id="rId1078" Type="http://schemas.openxmlformats.org/officeDocument/2006/relationships/hyperlink" Target="mailto:sopanbba@yahoo.com" TargetMode="External"/><Relationship Id="rId1285" Type="http://schemas.openxmlformats.org/officeDocument/2006/relationships/hyperlink" Target="mailto:mamunkhan00012@gmail.com" TargetMode="External"/><Relationship Id="rId294" Type="http://schemas.openxmlformats.org/officeDocument/2006/relationships/hyperlink" Target="mailto:jak_aiub@yahoo.com" TargetMode="External"/><Relationship Id="rId308" Type="http://schemas.openxmlformats.org/officeDocument/2006/relationships/hyperlink" Target="mailto:ashiq_gladiator@ymail.com" TargetMode="External"/><Relationship Id="rId515" Type="http://schemas.openxmlformats.org/officeDocument/2006/relationships/hyperlink" Target="mailto:nur25@agni.com" TargetMode="External"/><Relationship Id="rId722" Type="http://schemas.openxmlformats.org/officeDocument/2006/relationships/hyperlink" Target="mailto:ronydu@gmail.com" TargetMode="External"/><Relationship Id="rId1145" Type="http://schemas.openxmlformats.org/officeDocument/2006/relationships/hyperlink" Target="mailto:manzoor001378@gmail.com" TargetMode="External"/><Relationship Id="rId1352" Type="http://schemas.openxmlformats.org/officeDocument/2006/relationships/hyperlink" Target="mailto:hosainsaddam255@gmail.com" TargetMode="External"/><Relationship Id="rId89" Type="http://schemas.openxmlformats.org/officeDocument/2006/relationships/hyperlink" Target="mailto:j.bhttchrj@gmail.com" TargetMode="External"/><Relationship Id="rId154" Type="http://schemas.openxmlformats.org/officeDocument/2006/relationships/hyperlink" Target="mailto:imranphi_ru@yahoo.com" TargetMode="External"/><Relationship Id="rId361" Type="http://schemas.openxmlformats.org/officeDocument/2006/relationships/hyperlink" Target="mailto:m.ashraful09@yahoo.com" TargetMode="External"/><Relationship Id="rId599" Type="http://schemas.openxmlformats.org/officeDocument/2006/relationships/hyperlink" Target="mailto:palash.opossa@gmail.com" TargetMode="External"/><Relationship Id="rId1005" Type="http://schemas.openxmlformats.org/officeDocument/2006/relationships/hyperlink" Target="mailto:anupom.islam@gmail.com" TargetMode="External"/><Relationship Id="rId1212" Type="http://schemas.openxmlformats.org/officeDocument/2006/relationships/hyperlink" Target="mailto:hasanshariful@gmail.com" TargetMode="External"/><Relationship Id="rId459" Type="http://schemas.openxmlformats.org/officeDocument/2006/relationships/hyperlink" Target="mailto:mahbub0010@yahoo.com" TargetMode="External"/><Relationship Id="rId666" Type="http://schemas.openxmlformats.org/officeDocument/2006/relationships/hyperlink" Target="mailto:khanrimon@yahoo.com" TargetMode="External"/><Relationship Id="rId873" Type="http://schemas.openxmlformats.org/officeDocument/2006/relationships/hyperlink" Target="mailto:mrkabir0123@gmail.com" TargetMode="External"/><Relationship Id="rId1089" Type="http://schemas.openxmlformats.org/officeDocument/2006/relationships/hyperlink" Target="mailto:tarif.muneeb.zaman@gmail.com" TargetMode="External"/><Relationship Id="rId1296" Type="http://schemas.openxmlformats.org/officeDocument/2006/relationships/hyperlink" Target="mailto:rrkhondaker@yahoo.com" TargetMode="External"/><Relationship Id="rId16" Type="http://schemas.openxmlformats.org/officeDocument/2006/relationships/hyperlink" Target="mailto:joymkt414@gmail.com" TargetMode="External"/><Relationship Id="rId221" Type="http://schemas.openxmlformats.org/officeDocument/2006/relationships/hyperlink" Target="mailto:atiun.amin@gmail.com" TargetMode="External"/><Relationship Id="rId319" Type="http://schemas.openxmlformats.org/officeDocument/2006/relationships/hyperlink" Target="mailto:mmzaman33@gmail.com" TargetMode="External"/><Relationship Id="rId526" Type="http://schemas.openxmlformats.org/officeDocument/2006/relationships/hyperlink" Target="mailto:akmahbub.ahmed@gmail.com" TargetMode="External"/><Relationship Id="rId1156" Type="http://schemas.openxmlformats.org/officeDocument/2006/relationships/hyperlink" Target="mailto:a.k.sobuz@gmail.com" TargetMode="External"/><Relationship Id="rId1363" Type="http://schemas.openxmlformats.org/officeDocument/2006/relationships/hyperlink" Target="mailto:ahsanrumman@hotmail.com" TargetMode="External"/><Relationship Id="rId733" Type="http://schemas.openxmlformats.org/officeDocument/2006/relationships/hyperlink" Target="mailto:rehnumafroz@gmail.com" TargetMode="External"/><Relationship Id="rId940" Type="http://schemas.openxmlformats.org/officeDocument/2006/relationships/hyperlink" Target="mailto:zahirul@bd-idc.com,zahirul78@yahoo.com" TargetMode="External"/><Relationship Id="rId1016" Type="http://schemas.openxmlformats.org/officeDocument/2006/relationships/hyperlink" Target="mailto:arslanmay12@gmail.com" TargetMode="External"/><Relationship Id="rId165" Type="http://schemas.openxmlformats.org/officeDocument/2006/relationships/hyperlink" Target="mailto:sheshirvh12@gmail.com" TargetMode="External"/><Relationship Id="rId372" Type="http://schemas.openxmlformats.org/officeDocument/2006/relationships/hyperlink" Target="mailto:shamimulhasan4@gmail.com" TargetMode="External"/><Relationship Id="rId677" Type="http://schemas.openxmlformats.org/officeDocument/2006/relationships/hyperlink" Target="mailto:pallobroy78@gmail.com" TargetMode="External"/><Relationship Id="rId800" Type="http://schemas.openxmlformats.org/officeDocument/2006/relationships/hyperlink" Target="mailto:moin_chowdhury@hotmail.com" TargetMode="External"/><Relationship Id="rId1223" Type="http://schemas.openxmlformats.org/officeDocument/2006/relationships/hyperlink" Target="mailto:maksud.gani@gmail.com" TargetMode="External"/><Relationship Id="rId232" Type="http://schemas.openxmlformats.org/officeDocument/2006/relationships/hyperlink" Target="mailto:terrencevictor376@gmail.com" TargetMode="External"/><Relationship Id="rId884" Type="http://schemas.openxmlformats.org/officeDocument/2006/relationships/hyperlink" Target="mailto:abmamun@gmail.com" TargetMode="External"/><Relationship Id="rId27" Type="http://schemas.openxmlformats.org/officeDocument/2006/relationships/hyperlink" Target="mailto:du_tushar@yahoo.com" TargetMode="External"/><Relationship Id="rId537" Type="http://schemas.openxmlformats.org/officeDocument/2006/relationships/hyperlink" Target="mailto:ashabbir2@gmail.com" TargetMode="External"/><Relationship Id="rId744" Type="http://schemas.openxmlformats.org/officeDocument/2006/relationships/hyperlink" Target="mailto:wazed06@gmail.com" TargetMode="External"/><Relationship Id="rId951" Type="http://schemas.openxmlformats.org/officeDocument/2006/relationships/hyperlink" Target="mailto:emamahossain5050@gmail.com" TargetMode="External"/><Relationship Id="rId1167" Type="http://schemas.openxmlformats.org/officeDocument/2006/relationships/hyperlink" Target="mailto:saifaali712@gmail.com" TargetMode="External"/><Relationship Id="rId1374" Type="http://schemas.openxmlformats.org/officeDocument/2006/relationships/hyperlink" Target="mailto:shanakonda69@gmail.com" TargetMode="External"/><Relationship Id="rId80" Type="http://schemas.openxmlformats.org/officeDocument/2006/relationships/hyperlink" Target="mailto:kabir.start@gmail.com" TargetMode="External"/><Relationship Id="rId176" Type="http://schemas.openxmlformats.org/officeDocument/2006/relationships/hyperlink" Target="mailto:awalaci@gmail.com" TargetMode="External"/><Relationship Id="rId383" Type="http://schemas.openxmlformats.org/officeDocument/2006/relationships/hyperlink" Target="mailto:tanvirshuvosu@yahoo.com" TargetMode="External"/><Relationship Id="rId590" Type="http://schemas.openxmlformats.org/officeDocument/2006/relationships/hyperlink" Target="mailto:Faisal_batb@yahoo.com" TargetMode="External"/><Relationship Id="rId604" Type="http://schemas.openxmlformats.org/officeDocument/2006/relationships/hyperlink" Target="mailto:ishahed@gmail.com" TargetMode="External"/><Relationship Id="rId811" Type="http://schemas.openxmlformats.org/officeDocument/2006/relationships/hyperlink" Target="mailto:muhammad@mipatowary.com" TargetMode="External"/><Relationship Id="rId1027" Type="http://schemas.openxmlformats.org/officeDocument/2006/relationships/hyperlink" Target="mailto:mahadihasan71@gmail.com" TargetMode="External"/><Relationship Id="rId1234" Type="http://schemas.openxmlformats.org/officeDocument/2006/relationships/hyperlink" Target="mailto:sadin.nakib@gmail.com" TargetMode="External"/><Relationship Id="rId243" Type="http://schemas.openxmlformats.org/officeDocument/2006/relationships/hyperlink" Target="mailto:ch.palash@outlook.com" TargetMode="External"/><Relationship Id="rId450" Type="http://schemas.openxmlformats.org/officeDocument/2006/relationships/hyperlink" Target="mailto:asmnasher@gmail.com" TargetMode="External"/><Relationship Id="rId688" Type="http://schemas.openxmlformats.org/officeDocument/2006/relationships/hyperlink" Target="mailto:shuvo_ulab@hotmail.com." TargetMode="External"/><Relationship Id="rId895" Type="http://schemas.openxmlformats.org/officeDocument/2006/relationships/hyperlink" Target="mailto:muradhasan13@yahoo.com" TargetMode="External"/><Relationship Id="rId909" Type="http://schemas.openxmlformats.org/officeDocument/2006/relationships/hyperlink" Target="mailto:nayan_1203@hotmail.com" TargetMode="External"/><Relationship Id="rId1080" Type="http://schemas.openxmlformats.org/officeDocument/2006/relationships/hyperlink" Target="mailto:mmhossain18@gmail.com" TargetMode="External"/><Relationship Id="rId1301" Type="http://schemas.openxmlformats.org/officeDocument/2006/relationships/hyperlink" Target="mailto:sakib.xjn@gmail.com" TargetMode="External"/><Relationship Id="rId38" Type="http://schemas.openxmlformats.org/officeDocument/2006/relationships/hyperlink" Target="mailto:hasansaif08@yahoo.com" TargetMode="External"/><Relationship Id="rId103" Type="http://schemas.openxmlformats.org/officeDocument/2006/relationships/hyperlink" Target="mailto:mohiuddina@gmail.com" TargetMode="External"/><Relationship Id="rId310" Type="http://schemas.openxmlformats.org/officeDocument/2006/relationships/hyperlink" Target="mailto:sagorchowdhury707@gmail.com" TargetMode="External"/><Relationship Id="rId548" Type="http://schemas.openxmlformats.org/officeDocument/2006/relationships/hyperlink" Target="mailto:faraton2020@gmail.com" TargetMode="External"/><Relationship Id="rId755" Type="http://schemas.openxmlformats.org/officeDocument/2006/relationships/hyperlink" Target="mailto:zedzubair@gmail.com" TargetMode="External"/><Relationship Id="rId962" Type="http://schemas.openxmlformats.org/officeDocument/2006/relationships/hyperlink" Target="mailto:mueed.anik@gmail.com" TargetMode="External"/><Relationship Id="rId1178" Type="http://schemas.openxmlformats.org/officeDocument/2006/relationships/hyperlink" Target="mailto:alinewaj1981@gmail.com" TargetMode="External"/><Relationship Id="rId1385" Type="http://schemas.openxmlformats.org/officeDocument/2006/relationships/hyperlink" Target="mailto:rohanahmedjoy@gmail.com" TargetMode="External"/><Relationship Id="rId91" Type="http://schemas.openxmlformats.org/officeDocument/2006/relationships/hyperlink" Target="mailto:ashraf_hira@hotmail.com" TargetMode="External"/><Relationship Id="rId187" Type="http://schemas.openxmlformats.org/officeDocument/2006/relationships/hyperlink" Target="mailto:abu_hasib_ron@yahoo.com" TargetMode="External"/><Relationship Id="rId394" Type="http://schemas.openxmlformats.org/officeDocument/2006/relationships/hyperlink" Target="mailto:ybinidris@yahoo.com" TargetMode="External"/><Relationship Id="rId408" Type="http://schemas.openxmlformats.org/officeDocument/2006/relationships/hyperlink" Target="mailto:mostakimgolam24@gmail.com" TargetMode="External"/><Relationship Id="rId615" Type="http://schemas.openxmlformats.org/officeDocument/2006/relationships/hyperlink" Target="mailto:tushar.hasnat@yahoo.com" TargetMode="External"/><Relationship Id="rId822" Type="http://schemas.openxmlformats.org/officeDocument/2006/relationships/hyperlink" Target="mailto:asifbinmujibrobi@gmail.com" TargetMode="External"/><Relationship Id="rId1038" Type="http://schemas.openxmlformats.org/officeDocument/2006/relationships/hyperlink" Target="mailto:md.risalatazim@gmail.com" TargetMode="External"/><Relationship Id="rId1245" Type="http://schemas.openxmlformats.org/officeDocument/2006/relationships/hyperlink" Target="mailto:frabb84@gmail.com" TargetMode="External"/><Relationship Id="rId254" Type="http://schemas.openxmlformats.org/officeDocument/2006/relationships/hyperlink" Target="mailto:ashraflikhon@yahoo.com" TargetMode="External"/><Relationship Id="rId699" Type="http://schemas.openxmlformats.org/officeDocument/2006/relationships/hyperlink" Target="mailto:tousifkhan009@gmail.com" TargetMode="External"/><Relationship Id="rId1091" Type="http://schemas.openxmlformats.org/officeDocument/2006/relationships/hyperlink" Target="mailto:hussain.sharfaraz@gmail.com" TargetMode="External"/><Relationship Id="rId1105" Type="http://schemas.openxmlformats.org/officeDocument/2006/relationships/hyperlink" Target="mailto:rumi_reza_2006@yahoo.com" TargetMode="External"/><Relationship Id="rId1312" Type="http://schemas.openxmlformats.org/officeDocument/2006/relationships/hyperlink" Target="mailto:mushfiq769@gmail.com" TargetMode="External"/><Relationship Id="rId49" Type="http://schemas.openxmlformats.org/officeDocument/2006/relationships/hyperlink" Target="mailto:shejutibinte@yahoo.com" TargetMode="External"/><Relationship Id="rId114" Type="http://schemas.openxmlformats.org/officeDocument/2006/relationships/hyperlink" Target="mailto:md.tanjimhasan@gmail.com" TargetMode="External"/><Relationship Id="rId461" Type="http://schemas.openxmlformats.org/officeDocument/2006/relationships/hyperlink" Target="mailto:easinul0106@gmail.com" TargetMode="External"/><Relationship Id="rId559" Type="http://schemas.openxmlformats.org/officeDocument/2006/relationships/hyperlink" Target="mailto:jewelcuds@gmail.com" TargetMode="External"/><Relationship Id="rId766" Type="http://schemas.openxmlformats.org/officeDocument/2006/relationships/hyperlink" Target="mailto:hasan.mehdi@gmail.com" TargetMode="External"/><Relationship Id="rId1189" Type="http://schemas.openxmlformats.org/officeDocument/2006/relationships/hyperlink" Target="mailto:simon.mansoor@gmail.com" TargetMode="External"/><Relationship Id="rId1396" Type="http://schemas.openxmlformats.org/officeDocument/2006/relationships/hyperlink" Target="mailto:md_mostafizur.rahman@outlook.com" TargetMode="External"/><Relationship Id="rId198" Type="http://schemas.openxmlformats.org/officeDocument/2006/relationships/hyperlink" Target="mailto:suchok2006@yahoo.com" TargetMode="External"/><Relationship Id="rId321" Type="http://schemas.openxmlformats.org/officeDocument/2006/relationships/hyperlink" Target="mailto:find_shondhi@yahoo.com" TargetMode="External"/><Relationship Id="rId419" Type="http://schemas.openxmlformats.org/officeDocument/2006/relationships/hyperlink" Target="mailto:anjanhot@yahoo.com" TargetMode="External"/><Relationship Id="rId626" Type="http://schemas.openxmlformats.org/officeDocument/2006/relationships/hyperlink" Target="mailto:s_atique33@yahoo.com" TargetMode="External"/><Relationship Id="rId973" Type="http://schemas.openxmlformats.org/officeDocument/2006/relationships/hyperlink" Target="mailto:mohammadabdurrahman@gmail.com" TargetMode="External"/><Relationship Id="rId1049" Type="http://schemas.openxmlformats.org/officeDocument/2006/relationships/hyperlink" Target="mailto:asfuk06@yahoo.com" TargetMode="External"/><Relationship Id="rId1256" Type="http://schemas.openxmlformats.org/officeDocument/2006/relationships/hyperlink" Target="mailto:meshayethossain@gmail.com" TargetMode="External"/><Relationship Id="rId833" Type="http://schemas.openxmlformats.org/officeDocument/2006/relationships/hyperlink" Target="mailto:asif18b927@gmail.com" TargetMode="External"/><Relationship Id="rId1116" Type="http://schemas.openxmlformats.org/officeDocument/2006/relationships/hyperlink" Target="mailto:anam27bd@gmail.com" TargetMode="External"/><Relationship Id="rId265" Type="http://schemas.openxmlformats.org/officeDocument/2006/relationships/hyperlink" Target="mailto:zahid1829@gmail.com" TargetMode="External"/><Relationship Id="rId472" Type="http://schemas.openxmlformats.org/officeDocument/2006/relationships/hyperlink" Target="mailto:shovon.almee@ymail.com" TargetMode="External"/><Relationship Id="rId900" Type="http://schemas.openxmlformats.org/officeDocument/2006/relationships/hyperlink" Target="mailto:wasifimam88@gmail.com" TargetMode="External"/><Relationship Id="rId1323" Type="http://schemas.openxmlformats.org/officeDocument/2006/relationships/hyperlink" Target="mailto:redwan.r.chowdhury@outlook.com" TargetMode="External"/><Relationship Id="rId125" Type="http://schemas.openxmlformats.org/officeDocument/2006/relationships/hyperlink" Target="mailto:saiham.siraj@hotmail.com" TargetMode="External"/><Relationship Id="rId332" Type="http://schemas.openxmlformats.org/officeDocument/2006/relationships/hyperlink" Target="mailto:dasganesh0402@gmail.com" TargetMode="External"/><Relationship Id="rId777" Type="http://schemas.openxmlformats.org/officeDocument/2006/relationships/hyperlink" Target="mailto:fahad_jitu@yahoo.com" TargetMode="External"/><Relationship Id="rId984" Type="http://schemas.openxmlformats.org/officeDocument/2006/relationships/hyperlink" Target="mailto:sarojbarua20@yahoo.com" TargetMode="External"/><Relationship Id="rId637" Type="http://schemas.openxmlformats.org/officeDocument/2006/relationships/hyperlink" Target="mailto:hp_deepti@yahoo.com" TargetMode="External"/><Relationship Id="rId844" Type="http://schemas.openxmlformats.org/officeDocument/2006/relationships/hyperlink" Target="mailto:shakilfarhan@gmail.com" TargetMode="External"/><Relationship Id="rId1267" Type="http://schemas.openxmlformats.org/officeDocument/2006/relationships/hyperlink" Target="mailto:aminurpalash@gmail.com" TargetMode="External"/><Relationship Id="rId276" Type="http://schemas.openxmlformats.org/officeDocument/2006/relationships/hyperlink" Target="mailto:rimonbba@yahoo.com" TargetMode="External"/><Relationship Id="rId483" Type="http://schemas.openxmlformats.org/officeDocument/2006/relationships/hyperlink" Target="mailto:shamimferdous7@gmail.com" TargetMode="External"/><Relationship Id="rId690" Type="http://schemas.openxmlformats.org/officeDocument/2006/relationships/hyperlink" Target="mailto:ebna.saiham@gmail.com" TargetMode="External"/><Relationship Id="rId704" Type="http://schemas.openxmlformats.org/officeDocument/2006/relationships/hyperlink" Target="mailto:hamidkawsar@gmail.com" TargetMode="External"/><Relationship Id="rId911" Type="http://schemas.openxmlformats.org/officeDocument/2006/relationships/hyperlink" Target="mailto:mdaltab.hossain@pmi.com" TargetMode="External"/><Relationship Id="rId1127" Type="http://schemas.openxmlformats.org/officeDocument/2006/relationships/hyperlink" Target="mailto:eram92065@gmail.com" TargetMode="External"/><Relationship Id="rId1334" Type="http://schemas.openxmlformats.org/officeDocument/2006/relationships/hyperlink" Target="mailto:jayanto25@gmail.com" TargetMode="External"/><Relationship Id="rId40" Type="http://schemas.openxmlformats.org/officeDocument/2006/relationships/hyperlink" Target="mailto:asif_733@yahoo.com" TargetMode="External"/><Relationship Id="rId136" Type="http://schemas.openxmlformats.org/officeDocument/2006/relationships/hyperlink" Target="mailto:polashbu@yahoo.com" TargetMode="External"/><Relationship Id="rId343" Type="http://schemas.openxmlformats.org/officeDocument/2006/relationships/hyperlink" Target="mailto:mizanur1967@gmail.com" TargetMode="External"/><Relationship Id="rId550" Type="http://schemas.openxmlformats.org/officeDocument/2006/relationships/hyperlink" Target="mailto:md_noorealam@yahoo.com" TargetMode="External"/><Relationship Id="rId788" Type="http://schemas.openxmlformats.org/officeDocument/2006/relationships/hyperlink" Target="mailto:mh_uddin12@yahoo.com" TargetMode="External"/><Relationship Id="rId995" Type="http://schemas.openxmlformats.org/officeDocument/2006/relationships/hyperlink" Target="mailto:badrul807@gmail.com" TargetMode="External"/><Relationship Id="rId1180" Type="http://schemas.openxmlformats.org/officeDocument/2006/relationships/hyperlink" Target="mailto:aseefsabber@gmail.com" TargetMode="External"/><Relationship Id="rId1401" Type="http://schemas.openxmlformats.org/officeDocument/2006/relationships/hyperlink" Target="mailto:kh.mahbub56@gmail.com" TargetMode="External"/><Relationship Id="rId203" Type="http://schemas.openxmlformats.org/officeDocument/2006/relationships/hyperlink" Target="mailto:bijoymahtab@gmail.com" TargetMode="External"/><Relationship Id="rId648" Type="http://schemas.openxmlformats.org/officeDocument/2006/relationships/hyperlink" Target="mailto:nawroz.ahmed1178@gmail.com" TargetMode="External"/><Relationship Id="rId855" Type="http://schemas.openxmlformats.org/officeDocument/2006/relationships/hyperlink" Target="mailto:naimulkhan1971@gmail.com" TargetMode="External"/><Relationship Id="rId1040" Type="http://schemas.openxmlformats.org/officeDocument/2006/relationships/hyperlink" Target="mailto:anwarsakib@gmail.com" TargetMode="External"/><Relationship Id="rId1278" Type="http://schemas.openxmlformats.org/officeDocument/2006/relationships/hyperlink" Target="mailto:mataulhaque@yahoo.com" TargetMode="External"/><Relationship Id="rId287" Type="http://schemas.openxmlformats.org/officeDocument/2006/relationships/hyperlink" Target="mailto:arifulislam1420@gmail.com" TargetMode="External"/><Relationship Id="rId410" Type="http://schemas.openxmlformats.org/officeDocument/2006/relationships/hyperlink" Target="mailto:tusher_uzzal@hotmail.com" TargetMode="External"/><Relationship Id="rId494" Type="http://schemas.openxmlformats.org/officeDocument/2006/relationships/hyperlink" Target="mailto:Pallab_Chakrabarti@APL.COM" TargetMode="External"/><Relationship Id="rId508" Type="http://schemas.openxmlformats.org/officeDocument/2006/relationships/hyperlink" Target="mailto:monassef@beol-bd.com" TargetMode="External"/><Relationship Id="rId715" Type="http://schemas.openxmlformats.org/officeDocument/2006/relationships/hyperlink" Target="mailto:uzzal_mahadi@yahoo.com" TargetMode="External"/><Relationship Id="rId922" Type="http://schemas.openxmlformats.org/officeDocument/2006/relationships/hyperlink" Target="mailto:ahmed.reza@hotmail.com" TargetMode="External"/><Relationship Id="rId1138" Type="http://schemas.openxmlformats.org/officeDocument/2006/relationships/hyperlink" Target="mailto:nurkhantapnpay@gmail.com" TargetMode="External"/><Relationship Id="rId1345" Type="http://schemas.openxmlformats.org/officeDocument/2006/relationships/hyperlink" Target="mailto:rimonpuc8963@gmail.com" TargetMode="External"/><Relationship Id="rId147" Type="http://schemas.openxmlformats.org/officeDocument/2006/relationships/hyperlink" Target="mailto:bdrony6@gmail.com" TargetMode="External"/><Relationship Id="rId354" Type="http://schemas.openxmlformats.org/officeDocument/2006/relationships/hyperlink" Target="mailto:tfbonny77@hotmail.com" TargetMode="External"/><Relationship Id="rId799" Type="http://schemas.openxmlformats.org/officeDocument/2006/relationships/hyperlink" Target="mailto:belalhabib@gmail.com" TargetMode="External"/><Relationship Id="rId1191" Type="http://schemas.openxmlformats.org/officeDocument/2006/relationships/hyperlink" Target="mailto:ranamid91@gmail.com" TargetMode="External"/><Relationship Id="rId1205" Type="http://schemas.openxmlformats.org/officeDocument/2006/relationships/hyperlink" Target="mailto:anikanusrat332@gmail.com" TargetMode="External"/><Relationship Id="rId51" Type="http://schemas.openxmlformats.org/officeDocument/2006/relationships/hyperlink" Target="mailto:mahmud_666@yahoo.com" TargetMode="External"/><Relationship Id="rId561" Type="http://schemas.openxmlformats.org/officeDocument/2006/relationships/hyperlink" Target="mailto:lekhok007@gmail.com" TargetMode="External"/><Relationship Id="rId659" Type="http://schemas.openxmlformats.org/officeDocument/2006/relationships/hyperlink" Target="mailto:osim1989@gmail.com" TargetMode="External"/><Relationship Id="rId866" Type="http://schemas.openxmlformats.org/officeDocument/2006/relationships/hyperlink" Target="mailto:subratakumarkundu@gmail.com" TargetMode="External"/><Relationship Id="rId1289" Type="http://schemas.openxmlformats.org/officeDocument/2006/relationships/hyperlink" Target="mailto:hussain.sharfaraz@gmail.com" TargetMode="External"/><Relationship Id="rId214" Type="http://schemas.openxmlformats.org/officeDocument/2006/relationships/hyperlink" Target="mailto:mafrose_alam@yahoo.com" TargetMode="External"/><Relationship Id="rId298" Type="http://schemas.openxmlformats.org/officeDocument/2006/relationships/hyperlink" Target="mailto:aftermathsupen@gmail.com" TargetMode="External"/><Relationship Id="rId421" Type="http://schemas.openxmlformats.org/officeDocument/2006/relationships/hyperlink" Target="mailto:rakesh2613@gmail.com" TargetMode="External"/><Relationship Id="rId519" Type="http://schemas.openxmlformats.org/officeDocument/2006/relationships/hyperlink" Target="mailto:mahfuz15th@gmail.com" TargetMode="External"/><Relationship Id="rId1051" Type="http://schemas.openxmlformats.org/officeDocument/2006/relationships/hyperlink" Target="mailto:zakariahssn@yahoo.com" TargetMode="External"/><Relationship Id="rId1149" Type="http://schemas.openxmlformats.org/officeDocument/2006/relationships/hyperlink" Target="mailto:mejbahu91@gmail.com" TargetMode="External"/><Relationship Id="rId1356" Type="http://schemas.openxmlformats.org/officeDocument/2006/relationships/hyperlink" Target="mailto:rabiulislam05@gmail.com" TargetMode="External"/><Relationship Id="rId158" Type="http://schemas.openxmlformats.org/officeDocument/2006/relationships/hyperlink" Target="mailto:shajadul.bijoy@gmail.com" TargetMode="External"/><Relationship Id="rId726" Type="http://schemas.openxmlformats.org/officeDocument/2006/relationships/hyperlink" Target="mailto:hossain.rifat@gmail.com" TargetMode="External"/><Relationship Id="rId933" Type="http://schemas.openxmlformats.org/officeDocument/2006/relationships/hyperlink" Target="mailto:raihandhk@gmail.com" TargetMode="External"/><Relationship Id="rId1009" Type="http://schemas.openxmlformats.org/officeDocument/2006/relationships/hyperlink" Target="mailto:shariyar.fahim@gmail.com" TargetMode="External"/><Relationship Id="rId62" Type="http://schemas.openxmlformats.org/officeDocument/2006/relationships/hyperlink" Target="mailto:rezwanhq@yahoo.com" TargetMode="External"/><Relationship Id="rId365" Type="http://schemas.openxmlformats.org/officeDocument/2006/relationships/hyperlink" Target="mailto:chebuet0202005@gmail.com" TargetMode="External"/><Relationship Id="rId572" Type="http://schemas.openxmlformats.org/officeDocument/2006/relationships/hyperlink" Target="mailto:gamerondemand@gmail.com" TargetMode="External"/><Relationship Id="rId1216" Type="http://schemas.openxmlformats.org/officeDocument/2006/relationships/hyperlink" Target="mailto:zaheenbinmahmood@gmail.com" TargetMode="External"/><Relationship Id="rId225" Type="http://schemas.openxmlformats.org/officeDocument/2006/relationships/hyperlink" Target="mailto:rerahman@icongsm.com.bd" TargetMode="External"/><Relationship Id="rId432" Type="http://schemas.openxmlformats.org/officeDocument/2006/relationships/hyperlink" Target="mailto:muhammad_anwar1@yahoo.com" TargetMode="External"/><Relationship Id="rId877" Type="http://schemas.openxmlformats.org/officeDocument/2006/relationships/hyperlink" Target="mailto:belal.jubd@yahoo.com" TargetMode="External"/><Relationship Id="rId1062" Type="http://schemas.openxmlformats.org/officeDocument/2006/relationships/hyperlink" Target="mailto:omar.ahetasham@gmail.com" TargetMode="External"/><Relationship Id="rId737" Type="http://schemas.openxmlformats.org/officeDocument/2006/relationships/hyperlink" Target="mailto:kazi.syeed@gmail.com" TargetMode="External"/><Relationship Id="rId944" Type="http://schemas.openxmlformats.org/officeDocument/2006/relationships/hyperlink" Target="mailto:khanfaisalmahmud@gmail.com" TargetMode="External"/><Relationship Id="rId1367" Type="http://schemas.openxmlformats.org/officeDocument/2006/relationships/hyperlink" Target="mailto:mizanulkabir@gmail.com" TargetMode="External"/><Relationship Id="rId73" Type="http://schemas.openxmlformats.org/officeDocument/2006/relationships/hyperlink" Target="mailto:delowar.hossain@grameenphone.com" TargetMode="External"/><Relationship Id="rId169" Type="http://schemas.openxmlformats.org/officeDocument/2006/relationships/hyperlink" Target="mailto:majismail@yahoo.com" TargetMode="External"/><Relationship Id="rId376" Type="http://schemas.openxmlformats.org/officeDocument/2006/relationships/hyperlink" Target="mailto:nazmulku@yahoo.com" TargetMode="External"/><Relationship Id="rId583" Type="http://schemas.openxmlformats.org/officeDocument/2006/relationships/hyperlink" Target="mailto:zaheed.adnan@live.com" TargetMode="External"/><Relationship Id="rId790" Type="http://schemas.openxmlformats.org/officeDocument/2006/relationships/hyperlink" Target="mailto:tanzeergaffar@gmail.com" TargetMode="External"/><Relationship Id="rId804" Type="http://schemas.openxmlformats.org/officeDocument/2006/relationships/hyperlink" Target="mailto:zillur.pvm@gmail.com" TargetMode="External"/><Relationship Id="rId1227" Type="http://schemas.openxmlformats.org/officeDocument/2006/relationships/hyperlink" Target="mailto:shabab2992@gmail.com" TargetMode="External"/><Relationship Id="rId4" Type="http://schemas.openxmlformats.org/officeDocument/2006/relationships/hyperlink" Target="mailto:probalgoran@yahoo.com" TargetMode="External"/><Relationship Id="rId236" Type="http://schemas.openxmlformats.org/officeDocument/2006/relationships/hyperlink" Target="mailto:sadique.rang@gmail.com" TargetMode="External"/><Relationship Id="rId443" Type="http://schemas.openxmlformats.org/officeDocument/2006/relationships/hyperlink" Target="mailto:masudrabbi2@gmail.com" TargetMode="External"/><Relationship Id="rId650" Type="http://schemas.openxmlformats.org/officeDocument/2006/relationships/hyperlink" Target="mailto:sarojkumarbarua_ce2000@yahoo.com" TargetMode="External"/><Relationship Id="rId888" Type="http://schemas.openxmlformats.org/officeDocument/2006/relationships/hyperlink" Target="mailto:rafi_mithun33@yahoo.com" TargetMode="External"/><Relationship Id="rId1073" Type="http://schemas.openxmlformats.org/officeDocument/2006/relationships/hyperlink" Target="mailto:mosrahman@gmail.com" TargetMode="External"/><Relationship Id="rId1280" Type="http://schemas.openxmlformats.org/officeDocument/2006/relationships/hyperlink" Target="mailto:sanzidazabin@yahoo.com" TargetMode="External"/><Relationship Id="rId303" Type="http://schemas.openxmlformats.org/officeDocument/2006/relationships/hyperlink" Target="mailto:rofiqul54@gmail.com" TargetMode="External"/><Relationship Id="rId748" Type="http://schemas.openxmlformats.org/officeDocument/2006/relationships/hyperlink" Target="mailto:sourav.iba18@gmail.com" TargetMode="External"/><Relationship Id="rId955" Type="http://schemas.openxmlformats.org/officeDocument/2006/relationships/hyperlink" Target="mailto:dodulkh@gmail.com" TargetMode="External"/><Relationship Id="rId1140" Type="http://schemas.openxmlformats.org/officeDocument/2006/relationships/hyperlink" Target="mailto:sreelabaruak@gmail.com" TargetMode="External"/><Relationship Id="rId1378" Type="http://schemas.openxmlformats.org/officeDocument/2006/relationships/hyperlink" Target="mailto:porbot8@gmail.com" TargetMode="External"/><Relationship Id="rId84" Type="http://schemas.openxmlformats.org/officeDocument/2006/relationships/hyperlink" Target="mailto:razib_bcc@yahoo.com" TargetMode="External"/><Relationship Id="rId387" Type="http://schemas.openxmlformats.org/officeDocument/2006/relationships/hyperlink" Target="mailto:mac_sust@yahoo.com" TargetMode="External"/><Relationship Id="rId510" Type="http://schemas.openxmlformats.org/officeDocument/2006/relationships/hyperlink" Target="mailto:shamitshovon@yahoo.com" TargetMode="External"/><Relationship Id="rId594" Type="http://schemas.openxmlformats.org/officeDocument/2006/relationships/hyperlink" Target="mailto:hussainhelal@gmail.com" TargetMode="External"/><Relationship Id="rId608" Type="http://schemas.openxmlformats.org/officeDocument/2006/relationships/hyperlink" Target="mailto:kclizbe@coca-cola.com" TargetMode="External"/><Relationship Id="rId815" Type="http://schemas.openxmlformats.org/officeDocument/2006/relationships/hyperlink" Target="mailto:skimranaziz@hotmail.com" TargetMode="External"/><Relationship Id="rId1238" Type="http://schemas.openxmlformats.org/officeDocument/2006/relationships/hyperlink" Target="mailto:mhkhan28bd@gmail.com" TargetMode="External"/><Relationship Id="rId247" Type="http://schemas.openxmlformats.org/officeDocument/2006/relationships/hyperlink" Target="mailto:amit_sizzlar@yahoo.com" TargetMode="External"/><Relationship Id="rId899" Type="http://schemas.openxmlformats.org/officeDocument/2006/relationships/hyperlink" Target="mailto:ahmedjahid1@gmail.com" TargetMode="External"/><Relationship Id="rId1000" Type="http://schemas.openxmlformats.org/officeDocument/2006/relationships/hyperlink" Target="mailto:MUNTHASHIR.MAMUN01@GMAIL.COM" TargetMode="External"/><Relationship Id="rId1084" Type="http://schemas.openxmlformats.org/officeDocument/2006/relationships/hyperlink" Target="mailto:tanvirtaposh@gmail.com" TargetMode="External"/><Relationship Id="rId1305" Type="http://schemas.openxmlformats.org/officeDocument/2006/relationships/hyperlink" Target="mailto:razib01888@gmail.com" TargetMode="External"/><Relationship Id="rId107" Type="http://schemas.openxmlformats.org/officeDocument/2006/relationships/hyperlink" Target="mailto:mohamislam@banglalinkgsm.com" TargetMode="External"/><Relationship Id="rId454" Type="http://schemas.openxmlformats.org/officeDocument/2006/relationships/hyperlink" Target="mailto:rahmanmahfuzur09@gmail.com" TargetMode="External"/><Relationship Id="rId661" Type="http://schemas.openxmlformats.org/officeDocument/2006/relationships/hyperlink" Target="mailto:rbanshi9999@gmail.com" TargetMode="External"/><Relationship Id="rId759" Type="http://schemas.openxmlformats.org/officeDocument/2006/relationships/hyperlink" Target="mailto:shamim332@yahoo.com" TargetMode="External"/><Relationship Id="rId966" Type="http://schemas.openxmlformats.org/officeDocument/2006/relationships/hyperlink" Target="mailto:iqbalhossain4@gmail.com" TargetMode="External"/><Relationship Id="rId1291" Type="http://schemas.openxmlformats.org/officeDocument/2006/relationships/hyperlink" Target="mailto:iqbalbeximco6222@gmail.com" TargetMode="External"/><Relationship Id="rId1389" Type="http://schemas.openxmlformats.org/officeDocument/2006/relationships/hyperlink" Target="mailto:sazzad2461@gmail.com" TargetMode="External"/><Relationship Id="rId11" Type="http://schemas.openxmlformats.org/officeDocument/2006/relationships/hyperlink" Target="mailto:tafhimulhuq@yahoo.com" TargetMode="External"/><Relationship Id="rId314" Type="http://schemas.openxmlformats.org/officeDocument/2006/relationships/hyperlink" Target="mailto:chinmoy.abc@gmail.com" TargetMode="External"/><Relationship Id="rId398" Type="http://schemas.openxmlformats.org/officeDocument/2006/relationships/hyperlink" Target="mailto:easunul016@gmail.com" TargetMode="External"/><Relationship Id="rId521" Type="http://schemas.openxmlformats.org/officeDocument/2006/relationships/hyperlink" Target="mailto:ekram_jakaria@batabd.com" TargetMode="External"/><Relationship Id="rId619" Type="http://schemas.openxmlformats.org/officeDocument/2006/relationships/hyperlink" Target="mailto:sydourrahman@gmaol.com" TargetMode="External"/><Relationship Id="rId1151" Type="http://schemas.openxmlformats.org/officeDocument/2006/relationships/hyperlink" Target="mailto:asm.nur.elahi@gmail.com" TargetMode="External"/><Relationship Id="rId1249" Type="http://schemas.openxmlformats.org/officeDocument/2006/relationships/hyperlink" Target="mailto:abuhaniftuhen@gmail.com" TargetMode="External"/><Relationship Id="rId95" Type="http://schemas.openxmlformats.org/officeDocument/2006/relationships/hyperlink" Target="mailto:ziaul1521@yahoo.com" TargetMode="External"/><Relationship Id="rId160" Type="http://schemas.openxmlformats.org/officeDocument/2006/relationships/hyperlink" Target="mailto:hrp.plabonewu@gmail.com" TargetMode="External"/><Relationship Id="rId826" Type="http://schemas.openxmlformats.org/officeDocument/2006/relationships/hyperlink" Target="mailto:zahedbba05@gmail.com" TargetMode="External"/><Relationship Id="rId1011" Type="http://schemas.openxmlformats.org/officeDocument/2006/relationships/hyperlink" Target="mailto:debasis.prince@gmail.com" TargetMode="External"/><Relationship Id="rId1109" Type="http://schemas.openxmlformats.org/officeDocument/2006/relationships/hyperlink" Target="mailto:joy_fashionit@yahoo.com" TargetMode="External"/><Relationship Id="rId258" Type="http://schemas.openxmlformats.org/officeDocument/2006/relationships/hyperlink" Target="mailto:farah.haidr@gmail.com" TargetMode="External"/><Relationship Id="rId465" Type="http://schemas.openxmlformats.org/officeDocument/2006/relationships/hyperlink" Target="mailto:shohel.cw@gmail.com" TargetMode="External"/><Relationship Id="rId672" Type="http://schemas.openxmlformats.org/officeDocument/2006/relationships/hyperlink" Target="mailto:faisal_rasib@yahoo.com" TargetMode="External"/><Relationship Id="rId1095" Type="http://schemas.openxmlformats.org/officeDocument/2006/relationships/hyperlink" Target="mailto:protikeee@gmail.com" TargetMode="External"/><Relationship Id="rId1316" Type="http://schemas.openxmlformats.org/officeDocument/2006/relationships/hyperlink" Target="mailto:moradrahman2014@gmail.com" TargetMode="External"/><Relationship Id="rId22" Type="http://schemas.openxmlformats.org/officeDocument/2006/relationships/hyperlink" Target="mailto:nadim.alim@gmail.com" TargetMode="External"/><Relationship Id="rId118" Type="http://schemas.openxmlformats.org/officeDocument/2006/relationships/hyperlink" Target="mailto:ashrafulehsan@yahoo.com" TargetMode="External"/><Relationship Id="rId325" Type="http://schemas.openxmlformats.org/officeDocument/2006/relationships/hyperlink" Target="mailto:somuhq@yahoo.com" TargetMode="External"/><Relationship Id="rId532" Type="http://schemas.openxmlformats.org/officeDocument/2006/relationships/hyperlink" Target="mailto:mdasifulislam@gmail.com" TargetMode="External"/><Relationship Id="rId977" Type="http://schemas.openxmlformats.org/officeDocument/2006/relationships/hyperlink" Target="mailto:rupu.oppsho@gmail.com" TargetMode="External"/><Relationship Id="rId1162" Type="http://schemas.openxmlformats.org/officeDocument/2006/relationships/hyperlink" Target="mailto:manojsannashi@gmail.com" TargetMode="External"/><Relationship Id="rId171" Type="http://schemas.openxmlformats.org/officeDocument/2006/relationships/hyperlink" Target="mailto:almamun1302@gmail.com" TargetMode="External"/><Relationship Id="rId837" Type="http://schemas.openxmlformats.org/officeDocument/2006/relationships/hyperlink" Target="mailto:shahriar.hasan317@gmail.com" TargetMode="External"/><Relationship Id="rId1022" Type="http://schemas.openxmlformats.org/officeDocument/2006/relationships/hyperlink" Target="mailto:l.ibnarock@gmail.com" TargetMode="External"/><Relationship Id="rId269" Type="http://schemas.openxmlformats.org/officeDocument/2006/relationships/hyperlink" Target="mailto:dewan.ziaul@unilever.com" TargetMode="External"/><Relationship Id="rId476" Type="http://schemas.openxmlformats.org/officeDocument/2006/relationships/hyperlink" Target="mailto:mehtab03@outlook.com" TargetMode="External"/><Relationship Id="rId683" Type="http://schemas.openxmlformats.org/officeDocument/2006/relationships/hyperlink" Target="mailto:jakaria.binnabari@gmail.com" TargetMode="External"/><Relationship Id="rId890" Type="http://schemas.openxmlformats.org/officeDocument/2006/relationships/hyperlink" Target="mailto:gautommondal@ymail.com" TargetMode="External"/><Relationship Id="rId904" Type="http://schemas.openxmlformats.org/officeDocument/2006/relationships/hyperlink" Target="mailto:sirajulislamsumon2014@gmail.com" TargetMode="External"/><Relationship Id="rId1327" Type="http://schemas.openxmlformats.org/officeDocument/2006/relationships/hyperlink" Target="mailto:mdshahiniqubal7@gmail.com" TargetMode="External"/><Relationship Id="rId33" Type="http://schemas.openxmlformats.org/officeDocument/2006/relationships/hyperlink" Target="mailto:shahriar.rabbi@gmail.com" TargetMode="External"/><Relationship Id="rId129" Type="http://schemas.openxmlformats.org/officeDocument/2006/relationships/hyperlink" Target="mailto:bpy_13@yahoo.com" TargetMode="External"/><Relationship Id="rId336" Type="http://schemas.openxmlformats.org/officeDocument/2006/relationships/hyperlink" Target="mailto:Sagirrc@gmail.com" TargetMode="External"/><Relationship Id="rId543" Type="http://schemas.openxmlformats.org/officeDocument/2006/relationships/hyperlink" Target="mailto:pro.aliahsan@hotmail.com" TargetMode="External"/><Relationship Id="rId988" Type="http://schemas.openxmlformats.org/officeDocument/2006/relationships/hyperlink" Target="mailto:saekhh@gmail.com" TargetMode="External"/><Relationship Id="rId1173" Type="http://schemas.openxmlformats.org/officeDocument/2006/relationships/hyperlink" Target="mailto:alriad1069@gmail.com" TargetMode="External"/><Relationship Id="rId1380" Type="http://schemas.openxmlformats.org/officeDocument/2006/relationships/hyperlink" Target="mailto:ramjanbiswas@gmail.com" TargetMode="External"/><Relationship Id="rId182" Type="http://schemas.openxmlformats.org/officeDocument/2006/relationships/hyperlink" Target="mailto:nirupok@yahoo.com" TargetMode="External"/><Relationship Id="rId403" Type="http://schemas.openxmlformats.org/officeDocument/2006/relationships/hyperlink" Target="mailto:emran774@yahoo.com" TargetMode="External"/><Relationship Id="rId750" Type="http://schemas.openxmlformats.org/officeDocument/2006/relationships/hyperlink" Target="mailto:mahbubklnbd@gmail.com" TargetMode="External"/><Relationship Id="rId848" Type="http://schemas.openxmlformats.org/officeDocument/2006/relationships/hyperlink" Target="mailto:mtanvir13@gmail.com" TargetMode="External"/><Relationship Id="rId1033" Type="http://schemas.openxmlformats.org/officeDocument/2006/relationships/hyperlink" Target="mailto:faruqahammad2020@gmail.com" TargetMode="External"/><Relationship Id="rId487" Type="http://schemas.openxmlformats.org/officeDocument/2006/relationships/hyperlink" Target="mailto:agani@agility.com" TargetMode="External"/><Relationship Id="rId610" Type="http://schemas.openxmlformats.org/officeDocument/2006/relationships/hyperlink" Target="mailto:sharifulalam_pavel@yahoo.com" TargetMode="External"/><Relationship Id="rId694" Type="http://schemas.openxmlformats.org/officeDocument/2006/relationships/hyperlink" Target="mailto:ahmedak3.nbl@gmail.com" TargetMode="External"/><Relationship Id="rId708" Type="http://schemas.openxmlformats.org/officeDocument/2006/relationships/hyperlink" Target="mailto:devasheesh_indu@hotmail.com" TargetMode="External"/><Relationship Id="rId915" Type="http://schemas.openxmlformats.org/officeDocument/2006/relationships/hyperlink" Target="mailto:mahfujsumon@gmail.com" TargetMode="External"/><Relationship Id="rId1240" Type="http://schemas.openxmlformats.org/officeDocument/2006/relationships/hyperlink" Target="mailto:abdullah.moinuddin1464@gmail.com" TargetMode="External"/><Relationship Id="rId1338" Type="http://schemas.openxmlformats.org/officeDocument/2006/relationships/hyperlink" Target="mailto:Jasim.rfbl@gmail.com" TargetMode="External"/><Relationship Id="rId347" Type="http://schemas.openxmlformats.org/officeDocument/2006/relationships/hyperlink" Target="mailto:mazumder_faisal@yahoo.com" TargetMode="External"/><Relationship Id="rId999" Type="http://schemas.openxmlformats.org/officeDocument/2006/relationships/hyperlink" Target="mailto:waliuddin5@gmail.com" TargetMode="External"/><Relationship Id="rId1100" Type="http://schemas.openxmlformats.org/officeDocument/2006/relationships/hyperlink" Target="mailto:alvirsumon@gmail.com" TargetMode="External"/><Relationship Id="rId1184" Type="http://schemas.openxmlformats.org/officeDocument/2006/relationships/hyperlink" Target="mailto:kayesmahmud34@gmail.com" TargetMode="External"/><Relationship Id="rId1405" Type="http://schemas.openxmlformats.org/officeDocument/2006/relationships/printerSettings" Target="../printerSettings/printerSettings2.bin"/><Relationship Id="rId44" Type="http://schemas.openxmlformats.org/officeDocument/2006/relationships/hyperlink" Target="mailto:shahadat.husain@bsrm.com" TargetMode="External"/><Relationship Id="rId554" Type="http://schemas.openxmlformats.org/officeDocument/2006/relationships/hyperlink" Target="mailto:raselalhabib@gmail.com" TargetMode="External"/><Relationship Id="rId761" Type="http://schemas.openxmlformats.org/officeDocument/2006/relationships/hyperlink" Target="mailto:shihab.anam@bd.nestle.com" TargetMode="External"/><Relationship Id="rId859" Type="http://schemas.openxmlformats.org/officeDocument/2006/relationships/hyperlink" Target="mailto:nazmulcell@gmail.com" TargetMode="External"/><Relationship Id="rId1391" Type="http://schemas.openxmlformats.org/officeDocument/2006/relationships/hyperlink" Target="mailto:redwantareq@gmail.com" TargetMode="External"/><Relationship Id="rId193" Type="http://schemas.openxmlformats.org/officeDocument/2006/relationships/hyperlink" Target="mailto:sakib_mak2000@yahoo.com" TargetMode="External"/><Relationship Id="rId207" Type="http://schemas.openxmlformats.org/officeDocument/2006/relationships/hyperlink" Target="mailto:parisakarim@gmail.com" TargetMode="External"/><Relationship Id="rId414" Type="http://schemas.openxmlformats.org/officeDocument/2006/relationships/hyperlink" Target="mailto:zaman_smita@yahoo.com" TargetMode="External"/><Relationship Id="rId498" Type="http://schemas.openxmlformats.org/officeDocument/2006/relationships/hyperlink" Target="mailto:ranamgt@yahoo.com" TargetMode="External"/><Relationship Id="rId621" Type="http://schemas.openxmlformats.org/officeDocument/2006/relationships/hyperlink" Target="mailto:biprajits127@gmail.com" TargetMode="External"/><Relationship Id="rId1044" Type="http://schemas.openxmlformats.org/officeDocument/2006/relationships/hyperlink" Target="mailto:smz.amin98@gmail.com" TargetMode="External"/><Relationship Id="rId1251" Type="http://schemas.openxmlformats.org/officeDocument/2006/relationships/hyperlink" Target="mailto:tanmoy_bba_ku@yahoo.com" TargetMode="External"/><Relationship Id="rId1349" Type="http://schemas.openxmlformats.org/officeDocument/2006/relationships/hyperlink" Target="mailto:suvassarkar@gmail.com" TargetMode="External"/><Relationship Id="rId260" Type="http://schemas.openxmlformats.org/officeDocument/2006/relationships/hyperlink" Target="mailto:sinthiafarhad@gmail.com" TargetMode="External"/><Relationship Id="rId719" Type="http://schemas.openxmlformats.org/officeDocument/2006/relationships/hyperlink" Target="mailto:Imtiaz.kamal88@gmail.com" TargetMode="External"/><Relationship Id="rId926" Type="http://schemas.openxmlformats.org/officeDocument/2006/relationships/hyperlink" Target="mailto:prince_ss_ku@yahoo.com" TargetMode="External"/><Relationship Id="rId1111" Type="http://schemas.openxmlformats.org/officeDocument/2006/relationships/hyperlink" Target="mailto:niloychowdhury71@gmail.com" TargetMode="External"/><Relationship Id="rId55" Type="http://schemas.openxmlformats.org/officeDocument/2006/relationships/hyperlink" Target="mailto:rshimul@yahoo.com" TargetMode="External"/><Relationship Id="rId120" Type="http://schemas.openxmlformats.org/officeDocument/2006/relationships/hyperlink" Target="mailto:moinuddin.sajib@unilever.com" TargetMode="External"/><Relationship Id="rId358" Type="http://schemas.openxmlformats.org/officeDocument/2006/relationships/hyperlink" Target="mailto:madhusudan.datta@yahoo.com" TargetMode="External"/><Relationship Id="rId565" Type="http://schemas.openxmlformats.org/officeDocument/2006/relationships/hyperlink" Target="mailto:akbormfa@yahoo.com" TargetMode="External"/><Relationship Id="rId772" Type="http://schemas.openxmlformats.org/officeDocument/2006/relationships/hyperlink" Target="mailto:zulfi1958@gmail.com" TargetMode="External"/><Relationship Id="rId1195" Type="http://schemas.openxmlformats.org/officeDocument/2006/relationships/hyperlink" Target="mailto:hossamdy.nbl@gmail.com" TargetMode="External"/><Relationship Id="rId1209" Type="http://schemas.openxmlformats.org/officeDocument/2006/relationships/hyperlink" Target="mailto:p.icmab@gmail.com" TargetMode="External"/><Relationship Id="rId218" Type="http://schemas.openxmlformats.org/officeDocument/2006/relationships/hyperlink" Target="mailto:raich.daulla@gmail.com" TargetMode="External"/><Relationship Id="rId425" Type="http://schemas.openxmlformats.org/officeDocument/2006/relationships/hyperlink" Target="mailto:mukta88@gmail.com" TargetMode="External"/><Relationship Id="rId632" Type="http://schemas.openxmlformats.org/officeDocument/2006/relationships/hyperlink" Target="mailto:khantimour24@gmail.com" TargetMode="External"/><Relationship Id="rId1055" Type="http://schemas.openxmlformats.org/officeDocument/2006/relationships/hyperlink" Target="mailto:mohsinccbbl@gmail.com" TargetMode="External"/><Relationship Id="rId1262" Type="http://schemas.openxmlformats.org/officeDocument/2006/relationships/hyperlink" Target="mailto:Pritomkumar.agarwal@gmail.com" TargetMode="External"/><Relationship Id="rId271" Type="http://schemas.openxmlformats.org/officeDocument/2006/relationships/hyperlink" Target="mailto:upa.u@ovi.com" TargetMode="External"/><Relationship Id="rId937" Type="http://schemas.openxmlformats.org/officeDocument/2006/relationships/hyperlink" Target="mailto:munna.106@gmail.com" TargetMode="External"/><Relationship Id="rId1122" Type="http://schemas.openxmlformats.org/officeDocument/2006/relationships/hyperlink" Target="mailto:ratul304@gmail.com" TargetMode="External"/><Relationship Id="rId66" Type="http://schemas.openxmlformats.org/officeDocument/2006/relationships/hyperlink" Target="mailto:muhaiminkarim@gmail.com" TargetMode="External"/><Relationship Id="rId131" Type="http://schemas.openxmlformats.org/officeDocument/2006/relationships/hyperlink" Target="mailto:asifiqbal4@yahoo.com" TargetMode="External"/><Relationship Id="rId369" Type="http://schemas.openxmlformats.org/officeDocument/2006/relationships/hyperlink" Target="mailto:soebrahman10@gmail.com" TargetMode="External"/><Relationship Id="rId576" Type="http://schemas.openxmlformats.org/officeDocument/2006/relationships/hyperlink" Target="mailto:nadimhamid@gmail.com" TargetMode="External"/><Relationship Id="rId783" Type="http://schemas.openxmlformats.org/officeDocument/2006/relationships/hyperlink" Target="mailto:ananya.anu00@gmail.com" TargetMode="External"/><Relationship Id="rId990" Type="http://schemas.openxmlformats.org/officeDocument/2006/relationships/hyperlink" Target="mailto:ruman.mahmood@yahoo.com" TargetMode="External"/><Relationship Id="rId229" Type="http://schemas.openxmlformats.org/officeDocument/2006/relationships/hyperlink" Target="mailto:hrumesa@gmail.com" TargetMode="External"/><Relationship Id="rId436" Type="http://schemas.openxmlformats.org/officeDocument/2006/relationships/hyperlink" Target="mailto:maruf22@hotmail.com" TargetMode="External"/><Relationship Id="rId643" Type="http://schemas.openxmlformats.org/officeDocument/2006/relationships/hyperlink" Target="mailto:anisuzzaman7@yahoo.com" TargetMode="External"/><Relationship Id="rId1066" Type="http://schemas.openxmlformats.org/officeDocument/2006/relationships/hyperlink" Target="mailto:onik90177@gmail.com" TargetMode="External"/><Relationship Id="rId1273" Type="http://schemas.openxmlformats.org/officeDocument/2006/relationships/hyperlink" Target="mailto:mozibur.rahman.panna@gmail.com" TargetMode="External"/><Relationship Id="rId850" Type="http://schemas.openxmlformats.org/officeDocument/2006/relationships/hyperlink" Target="mailto:kabirshahenshah@gmail.com" TargetMode="External"/><Relationship Id="rId948" Type="http://schemas.openxmlformats.org/officeDocument/2006/relationships/hyperlink" Target="mailto:cbhowmik@hotmail.com" TargetMode="External"/><Relationship Id="rId1133" Type="http://schemas.openxmlformats.org/officeDocument/2006/relationships/hyperlink" Target="mailto:nayeema.akbar@gmail.com" TargetMode="External"/><Relationship Id="rId77" Type="http://schemas.openxmlformats.org/officeDocument/2006/relationships/hyperlink" Target="mailto:faisal_akhtar4@yahoo.com" TargetMode="External"/><Relationship Id="rId282" Type="http://schemas.openxmlformats.org/officeDocument/2006/relationships/hyperlink" Target="mailto:mizanrspl@gmail.com" TargetMode="External"/><Relationship Id="rId503" Type="http://schemas.openxmlformats.org/officeDocument/2006/relationships/hyperlink" Target="mailto:hasib_bup@hotmail.com" TargetMode="External"/><Relationship Id="rId587" Type="http://schemas.openxmlformats.org/officeDocument/2006/relationships/hyperlink" Target="mailto:smusfeq@gmail.com" TargetMode="External"/><Relationship Id="rId710" Type="http://schemas.openxmlformats.org/officeDocument/2006/relationships/hyperlink" Target="mailto:mdhrakib@gmail.com" TargetMode="External"/><Relationship Id="rId808" Type="http://schemas.openxmlformats.org/officeDocument/2006/relationships/hyperlink" Target="mailto:mehedihassan631@gmail.com" TargetMode="External"/><Relationship Id="rId1340" Type="http://schemas.openxmlformats.org/officeDocument/2006/relationships/hyperlink" Target="mailto:mamunjh2015@gmail.com" TargetMode="External"/><Relationship Id="rId8" Type="http://schemas.openxmlformats.org/officeDocument/2006/relationships/hyperlink" Target="mailto:aseefsabber@yahoo.com" TargetMode="External"/><Relationship Id="rId142" Type="http://schemas.openxmlformats.org/officeDocument/2006/relationships/hyperlink" Target="mailto:smdulal223@yahoo.com" TargetMode="External"/><Relationship Id="rId447" Type="http://schemas.openxmlformats.org/officeDocument/2006/relationships/hyperlink" Target="mailto:shehanctg@yahoo.com" TargetMode="External"/><Relationship Id="rId794" Type="http://schemas.openxmlformats.org/officeDocument/2006/relationships/hyperlink" Target="mailto:sifat619@yahoo.com" TargetMode="External"/><Relationship Id="rId1077" Type="http://schemas.openxmlformats.org/officeDocument/2006/relationships/hyperlink" Target="mailto:maria.mukut@gmail.com" TargetMode="External"/><Relationship Id="rId1200" Type="http://schemas.openxmlformats.org/officeDocument/2006/relationships/hyperlink" Target="mailto:arifulhasan297@gmail.com" TargetMode="External"/><Relationship Id="rId654" Type="http://schemas.openxmlformats.org/officeDocument/2006/relationships/hyperlink" Target="mailto:sheehan_abdullah_al_husain@bat.com" TargetMode="External"/><Relationship Id="rId861" Type="http://schemas.openxmlformats.org/officeDocument/2006/relationships/hyperlink" Target="mailto:farhan.monzur.khan@gmail.com" TargetMode="External"/><Relationship Id="rId959" Type="http://schemas.openxmlformats.org/officeDocument/2006/relationships/hyperlink" Target="mailto:zafar1622@yahoo.com" TargetMode="External"/><Relationship Id="rId1284" Type="http://schemas.openxmlformats.org/officeDocument/2006/relationships/hyperlink" Target="mailto:abdulkayum777@gmail.com" TargetMode="External"/><Relationship Id="rId293" Type="http://schemas.openxmlformats.org/officeDocument/2006/relationships/hyperlink" Target="mailto:joar02@gmail.com" TargetMode="External"/><Relationship Id="rId307" Type="http://schemas.openxmlformats.org/officeDocument/2006/relationships/hyperlink" Target="mailto:apelmktdu@hotmail.com" TargetMode="External"/><Relationship Id="rId514" Type="http://schemas.openxmlformats.org/officeDocument/2006/relationships/hyperlink" Target="mailto:nassiiir@gmail.com" TargetMode="External"/><Relationship Id="rId721" Type="http://schemas.openxmlformats.org/officeDocument/2006/relationships/hyperlink" Target="mailto:aislam_jewel@yahoo.com" TargetMode="External"/><Relationship Id="rId1144" Type="http://schemas.openxmlformats.org/officeDocument/2006/relationships/hyperlink" Target="mailto:asifarifeen@gmail.com" TargetMode="External"/><Relationship Id="rId1351" Type="http://schemas.openxmlformats.org/officeDocument/2006/relationships/hyperlink" Target="mailto:harun25rashid@gmail.com" TargetMode="External"/><Relationship Id="rId88" Type="http://schemas.openxmlformats.org/officeDocument/2006/relationships/hyperlink" Target="mailto:smaka22@ymail.com" TargetMode="External"/><Relationship Id="rId153" Type="http://schemas.openxmlformats.org/officeDocument/2006/relationships/hyperlink" Target="mailto:hayatuzzaman.khan@gmail.com" TargetMode="External"/><Relationship Id="rId360" Type="http://schemas.openxmlformats.org/officeDocument/2006/relationships/hyperlink" Target="mailto:shahinsikder@yahoo.com" TargetMode="External"/><Relationship Id="rId598" Type="http://schemas.openxmlformats.org/officeDocument/2006/relationships/hyperlink" Target="mailto:babuewu@yahoo.com" TargetMode="External"/><Relationship Id="rId819" Type="http://schemas.openxmlformats.org/officeDocument/2006/relationships/hyperlink" Target="mailto:z.r.alok@gmail.com" TargetMode="External"/><Relationship Id="rId1004" Type="http://schemas.openxmlformats.org/officeDocument/2006/relationships/hyperlink" Target="mailto:ajoykumar_das2003@yahoo.com" TargetMode="External"/><Relationship Id="rId1211" Type="http://schemas.openxmlformats.org/officeDocument/2006/relationships/hyperlink" Target="mailto:Waleed.agi1974@gmail.com" TargetMode="External"/><Relationship Id="rId220" Type="http://schemas.openxmlformats.org/officeDocument/2006/relationships/hyperlink" Target="mailto:shawon638@yahoo.com" TargetMode="External"/><Relationship Id="rId458" Type="http://schemas.openxmlformats.org/officeDocument/2006/relationships/hyperlink" Target="mailto:istiuck@acilogistics.net" TargetMode="External"/><Relationship Id="rId665" Type="http://schemas.openxmlformats.org/officeDocument/2006/relationships/hyperlink" Target="mailto:saha.arijitkumar@gmail.com" TargetMode="External"/><Relationship Id="rId872" Type="http://schemas.openxmlformats.org/officeDocument/2006/relationships/hyperlink" Target="mailto:m.shahriar.husain@hotmail.com" TargetMode="External"/><Relationship Id="rId1088" Type="http://schemas.openxmlformats.org/officeDocument/2006/relationships/hyperlink" Target="mailto:ronju_bd@yahoo.com" TargetMode="External"/><Relationship Id="rId1295" Type="http://schemas.openxmlformats.org/officeDocument/2006/relationships/hyperlink" Target="mailto:ashrafuzzaman.rimon@gmail.com" TargetMode="External"/><Relationship Id="rId1309" Type="http://schemas.openxmlformats.org/officeDocument/2006/relationships/hyperlink" Target="mailto:nazmuldo@gmail.com" TargetMode="External"/><Relationship Id="rId15" Type="http://schemas.openxmlformats.org/officeDocument/2006/relationships/hyperlink" Target="mailto:salahuddin.taimur@gmail.com" TargetMode="External"/><Relationship Id="rId318" Type="http://schemas.openxmlformats.org/officeDocument/2006/relationships/hyperlink" Target="mailto:nklitton@yahoo.com" TargetMode="External"/><Relationship Id="rId525" Type="http://schemas.openxmlformats.org/officeDocument/2006/relationships/hyperlink" Target="mailto:mubarak.gdfl@gmail.com" TargetMode="External"/><Relationship Id="rId732" Type="http://schemas.openxmlformats.org/officeDocument/2006/relationships/hyperlink" Target="mailto:surajit.samaddar10@gmail.com" TargetMode="External"/><Relationship Id="rId1155" Type="http://schemas.openxmlformats.org/officeDocument/2006/relationships/hyperlink" Target="mailto:latifulbari@live.com" TargetMode="External"/><Relationship Id="rId1362" Type="http://schemas.openxmlformats.org/officeDocument/2006/relationships/hyperlink" Target="mailto:zakiirhossaiin@gmail.com" TargetMode="External"/><Relationship Id="rId99" Type="http://schemas.openxmlformats.org/officeDocument/2006/relationships/hyperlink" Target="mailto:ifthakher@gmail.com" TargetMode="External"/><Relationship Id="rId164" Type="http://schemas.openxmlformats.org/officeDocument/2006/relationships/hyperlink" Target="mailto:trana225@yahoo.com" TargetMode="External"/><Relationship Id="rId371" Type="http://schemas.openxmlformats.org/officeDocument/2006/relationships/hyperlink" Target="mailto:sahamed_bd@yahoo.com" TargetMode="External"/><Relationship Id="rId1015" Type="http://schemas.openxmlformats.org/officeDocument/2006/relationships/hyperlink" Target="mailto:sujon29@gmail.com" TargetMode="External"/><Relationship Id="rId1222" Type="http://schemas.openxmlformats.org/officeDocument/2006/relationships/hyperlink" Target="mailto:taskin260@gmail.com" TargetMode="External"/><Relationship Id="rId469" Type="http://schemas.openxmlformats.org/officeDocument/2006/relationships/hyperlink" Target="mailto:sm.tipu@outlook.com" TargetMode="External"/><Relationship Id="rId676" Type="http://schemas.openxmlformats.org/officeDocument/2006/relationships/hyperlink" Target="mailto:ovi.mainulahsan@gmail.com" TargetMode="External"/><Relationship Id="rId883" Type="http://schemas.openxmlformats.org/officeDocument/2006/relationships/hyperlink" Target="mailto:hjamil965@gmail.com" TargetMode="External"/><Relationship Id="rId1099" Type="http://schemas.openxmlformats.org/officeDocument/2006/relationships/hyperlink" Target="mailto:nabil4sky@gmail.com" TargetMode="External"/><Relationship Id="rId26" Type="http://schemas.openxmlformats.org/officeDocument/2006/relationships/hyperlink" Target="mailto:cekram@yahoo.com" TargetMode="External"/><Relationship Id="rId231" Type="http://schemas.openxmlformats.org/officeDocument/2006/relationships/hyperlink" Target="mailto:qumrul_hasan@yahoo.com" TargetMode="External"/><Relationship Id="rId329" Type="http://schemas.openxmlformats.org/officeDocument/2006/relationships/hyperlink" Target="mailto:abdullah.iba.16th@gmail.com" TargetMode="External"/><Relationship Id="rId536" Type="http://schemas.openxmlformats.org/officeDocument/2006/relationships/hyperlink" Target="mailto:romelvai@gmail.com" TargetMode="External"/><Relationship Id="rId1166" Type="http://schemas.openxmlformats.org/officeDocument/2006/relationships/hyperlink" Target="mailto:shaan.07.org@gmail.com" TargetMode="External"/><Relationship Id="rId1373" Type="http://schemas.openxmlformats.org/officeDocument/2006/relationships/hyperlink" Target="mailto:redaul.hoque@gmail.com" TargetMode="External"/><Relationship Id="rId175" Type="http://schemas.openxmlformats.org/officeDocument/2006/relationships/hyperlink" Target="mailto:tahminaakter251@yahoo.com" TargetMode="External"/><Relationship Id="rId743" Type="http://schemas.openxmlformats.org/officeDocument/2006/relationships/hyperlink" Target="mailto:oputariq12@gmail.com" TargetMode="External"/><Relationship Id="rId950" Type="http://schemas.openxmlformats.org/officeDocument/2006/relationships/hyperlink" Target="mailto:jhinuk5811@gmail.com" TargetMode="External"/><Relationship Id="rId1026" Type="http://schemas.openxmlformats.org/officeDocument/2006/relationships/hyperlink" Target="mailto:MHSOHEL5@GMAIL.COM" TargetMode="External"/><Relationship Id="rId382" Type="http://schemas.openxmlformats.org/officeDocument/2006/relationships/hyperlink" Target="mailto:shamim_ahsan42@yahoo.com" TargetMode="External"/><Relationship Id="rId603" Type="http://schemas.openxmlformats.org/officeDocument/2006/relationships/hyperlink" Target="mailto:kibria3798@gmail.com" TargetMode="External"/><Relationship Id="rId687" Type="http://schemas.openxmlformats.org/officeDocument/2006/relationships/hyperlink" Target="mailto:ariful_maruf@yahoo.com" TargetMode="External"/><Relationship Id="rId810" Type="http://schemas.openxmlformats.org/officeDocument/2006/relationships/hyperlink" Target="mailto:alam.tariqul14@gmail.com" TargetMode="External"/><Relationship Id="rId908" Type="http://schemas.openxmlformats.org/officeDocument/2006/relationships/hyperlink" Target="mailto:junayed93@gmail.com" TargetMode="External"/><Relationship Id="rId1233" Type="http://schemas.openxmlformats.org/officeDocument/2006/relationships/hyperlink" Target="mailto:Rashid.farhan@gmail.com" TargetMode="External"/><Relationship Id="rId242" Type="http://schemas.openxmlformats.org/officeDocument/2006/relationships/hyperlink" Target="mailto:kanakbd@yahoo.com" TargetMode="External"/><Relationship Id="rId894" Type="http://schemas.openxmlformats.org/officeDocument/2006/relationships/hyperlink" Target="mailto:syedhasanripon@Gmail.com" TargetMode="External"/><Relationship Id="rId1177" Type="http://schemas.openxmlformats.org/officeDocument/2006/relationships/hyperlink" Target="mailto:sayfa.ahmed1993@gmail.com" TargetMode="External"/><Relationship Id="rId1300" Type="http://schemas.openxmlformats.org/officeDocument/2006/relationships/hyperlink" Target="mailto:mohammadmizanurrahman2014@gmail.com" TargetMode="External"/><Relationship Id="rId37" Type="http://schemas.openxmlformats.org/officeDocument/2006/relationships/hyperlink" Target="mailto:rguptabd@gmail.com" TargetMode="External"/><Relationship Id="rId102" Type="http://schemas.openxmlformats.org/officeDocument/2006/relationships/hyperlink" Target="mailto:chinmoy1983@yahoo.com" TargetMode="External"/><Relationship Id="rId547" Type="http://schemas.openxmlformats.org/officeDocument/2006/relationships/hyperlink" Target="mailto:tofayel733@yahoo.com" TargetMode="External"/><Relationship Id="rId754" Type="http://schemas.openxmlformats.org/officeDocument/2006/relationships/hyperlink" Target="http://www.linkedin.com/search?search=&amp;title=Senior+Strategic+Account+Executive&amp;sortCriteria=R&amp;keepFacets=true&amp;currentTitle=C" TargetMode="External"/><Relationship Id="rId961" Type="http://schemas.openxmlformats.org/officeDocument/2006/relationships/hyperlink" Target="mailto:shaifuli1976@gmail.com" TargetMode="External"/><Relationship Id="rId1384" Type="http://schemas.openxmlformats.org/officeDocument/2006/relationships/hyperlink" Target="mailto:akter_hossain24@yahoo.com" TargetMode="External"/><Relationship Id="rId90" Type="http://schemas.openxmlformats.org/officeDocument/2006/relationships/hyperlink" Target="mailto:alamgirhossain346@yahoo.com" TargetMode="External"/><Relationship Id="rId186" Type="http://schemas.openxmlformats.org/officeDocument/2006/relationships/hyperlink" Target="mailto:syhuque@banglalinkgsm.com" TargetMode="External"/><Relationship Id="rId393" Type="http://schemas.openxmlformats.org/officeDocument/2006/relationships/hyperlink" Target="mailto:sabbir0561@yahoo.com" TargetMode="External"/><Relationship Id="rId407" Type="http://schemas.openxmlformats.org/officeDocument/2006/relationships/hyperlink" Target="mailto:gani.aminul@gmail.com" TargetMode="External"/><Relationship Id="rId614" Type="http://schemas.openxmlformats.org/officeDocument/2006/relationships/hyperlink" Target="mailto:mdziaulkabir@gmail.com" TargetMode="External"/><Relationship Id="rId821" Type="http://schemas.openxmlformats.org/officeDocument/2006/relationships/hyperlink" Target="mailto:amitave1576@yahoo.com" TargetMode="External"/><Relationship Id="rId1037" Type="http://schemas.openxmlformats.org/officeDocument/2006/relationships/hyperlink" Target="mailto:mdnizamuddinbhuiyan68@gmail.com" TargetMode="External"/><Relationship Id="rId1244" Type="http://schemas.openxmlformats.org/officeDocument/2006/relationships/hyperlink" Target="mailto:zaheed.adnan@gmail.com" TargetMode="External"/><Relationship Id="rId253" Type="http://schemas.openxmlformats.org/officeDocument/2006/relationships/hyperlink" Target="mailto:rezwan.rashid@live.com" TargetMode="External"/><Relationship Id="rId460" Type="http://schemas.openxmlformats.org/officeDocument/2006/relationships/hyperlink" Target="mailto:rahman.197952@yahoo.com" TargetMode="External"/><Relationship Id="rId698" Type="http://schemas.openxmlformats.org/officeDocument/2006/relationships/hyperlink" Target="mailto:rashelfromjessore@gmail.com" TargetMode="External"/><Relationship Id="rId919" Type="http://schemas.openxmlformats.org/officeDocument/2006/relationships/hyperlink" Target="mailto:hurairashishir@gmail.com" TargetMode="External"/><Relationship Id="rId1090" Type="http://schemas.openxmlformats.org/officeDocument/2006/relationships/hyperlink" Target="mailto:sazzadurr@yahoo.com" TargetMode="External"/><Relationship Id="rId1104" Type="http://schemas.openxmlformats.org/officeDocument/2006/relationships/hyperlink" Target="mailto:nusratazim16@gmail.com" TargetMode="External"/><Relationship Id="rId1311" Type="http://schemas.openxmlformats.org/officeDocument/2006/relationships/hyperlink" Target="mailto:shaikh.sobhany@gmail.com" TargetMode="External"/><Relationship Id="rId48" Type="http://schemas.openxmlformats.org/officeDocument/2006/relationships/hyperlink" Target="mailto:nayeemcu@yahoo.com" TargetMode="External"/><Relationship Id="rId113" Type="http://schemas.openxmlformats.org/officeDocument/2006/relationships/hyperlink" Target="mailto:jewelsahsan@gmail.com" TargetMode="External"/><Relationship Id="rId320" Type="http://schemas.openxmlformats.org/officeDocument/2006/relationships/hyperlink" Target="mailto:shariful.afbl@akij.net" TargetMode="External"/><Relationship Id="rId558" Type="http://schemas.openxmlformats.org/officeDocument/2006/relationships/hyperlink" Target="mailto:zahid010348@yahoo.com" TargetMode="External"/><Relationship Id="rId765" Type="http://schemas.openxmlformats.org/officeDocument/2006/relationships/hyperlink" Target="mailto:anwarjess@yahoo.com" TargetMode="External"/><Relationship Id="rId972" Type="http://schemas.openxmlformats.org/officeDocument/2006/relationships/hyperlink" Target="mailto:shiplu311@gmail.com" TargetMode="External"/><Relationship Id="rId1188" Type="http://schemas.openxmlformats.org/officeDocument/2006/relationships/hyperlink" Target="mailto:enayet.6080@gmail.com" TargetMode="External"/><Relationship Id="rId1395" Type="http://schemas.openxmlformats.org/officeDocument/2006/relationships/hyperlink" Target="mailto:ikhtiar2025@gmail.com" TargetMode="External"/><Relationship Id="rId197" Type="http://schemas.openxmlformats.org/officeDocument/2006/relationships/hyperlink" Target="mailto:talha.connect@gmail.com" TargetMode="External"/><Relationship Id="rId418" Type="http://schemas.openxmlformats.org/officeDocument/2006/relationships/hyperlink" Target="mailto:karim.gondob@gmail.com" TargetMode="External"/><Relationship Id="rId625" Type="http://schemas.openxmlformats.org/officeDocument/2006/relationships/hyperlink" Target="mailto:naheenkaiser@gmail.com" TargetMode="External"/><Relationship Id="rId832" Type="http://schemas.openxmlformats.org/officeDocument/2006/relationships/hyperlink" Target="mailto:mission.tmi@gmail.com" TargetMode="External"/><Relationship Id="rId1048" Type="http://schemas.openxmlformats.org/officeDocument/2006/relationships/hyperlink" Target="mailto:SAZISLAM@GMAIL.COM" TargetMode="External"/><Relationship Id="rId1255" Type="http://schemas.openxmlformats.org/officeDocument/2006/relationships/hyperlink" Target="mailto:sujon.bd.mia@gmail.com" TargetMode="External"/><Relationship Id="rId264" Type="http://schemas.openxmlformats.org/officeDocument/2006/relationships/hyperlink" Target="mailto:tuku_mgt@yahoo.com" TargetMode="External"/><Relationship Id="rId471" Type="http://schemas.openxmlformats.org/officeDocument/2006/relationships/hyperlink" Target="mailto:salmanakhan.bd@gmail.com" TargetMode="External"/><Relationship Id="rId1115" Type="http://schemas.openxmlformats.org/officeDocument/2006/relationships/hyperlink" Target="mailto:morsalinferdous92@gmail.com" TargetMode="External"/><Relationship Id="rId1322" Type="http://schemas.openxmlformats.org/officeDocument/2006/relationships/hyperlink" Target="mailto:kazi.tanvir.firuz@gmail.com" TargetMode="External"/><Relationship Id="rId59" Type="http://schemas.openxmlformats.org/officeDocument/2006/relationships/hyperlink" Target="mailto:rizirizwan87@yahoo.com" TargetMode="External"/><Relationship Id="rId124" Type="http://schemas.openxmlformats.org/officeDocument/2006/relationships/hyperlink" Target="mailto:rassel_stamford_university@yahoo.com" TargetMode="External"/><Relationship Id="rId569" Type="http://schemas.openxmlformats.org/officeDocument/2006/relationships/hyperlink" Target="mailto:gulsherkhakwani1@gmail.com" TargetMode="External"/><Relationship Id="rId776" Type="http://schemas.openxmlformats.org/officeDocument/2006/relationships/hyperlink" Target="mailto:tsamakbul@gmail.com" TargetMode="External"/><Relationship Id="rId983" Type="http://schemas.openxmlformats.org/officeDocument/2006/relationships/hyperlink" Target="mailto:furfuratious@gmail.com" TargetMode="External"/><Relationship Id="rId1199" Type="http://schemas.openxmlformats.org/officeDocument/2006/relationships/hyperlink" Target="mailto:jackhossain03@gmail.com" TargetMode="External"/><Relationship Id="rId331" Type="http://schemas.openxmlformats.org/officeDocument/2006/relationships/hyperlink" Target="mailto:mainuddinchisty@yahoo.com" TargetMode="External"/><Relationship Id="rId429" Type="http://schemas.openxmlformats.org/officeDocument/2006/relationships/hyperlink" Target="mailto:saim_du@yahoo.com" TargetMode="External"/><Relationship Id="rId636" Type="http://schemas.openxmlformats.org/officeDocument/2006/relationships/hyperlink" Target="mailto:m.protul@gmail.com" TargetMode="External"/><Relationship Id="rId1059" Type="http://schemas.openxmlformats.org/officeDocument/2006/relationships/hyperlink" Target="mailto:md.atikurrahman123@gmail.com" TargetMode="External"/><Relationship Id="rId1266" Type="http://schemas.openxmlformats.org/officeDocument/2006/relationships/hyperlink" Target="mailto:nazrul.islam62921@gmail.com" TargetMode="External"/><Relationship Id="rId843" Type="http://schemas.openxmlformats.org/officeDocument/2006/relationships/hyperlink" Target="mailto:taufiqalfaisal2009ctg@gmail.com" TargetMode="External"/><Relationship Id="rId1126" Type="http://schemas.openxmlformats.org/officeDocument/2006/relationships/hyperlink" Target="mailto:sobuj832@gmail.com" TargetMode="External"/><Relationship Id="rId275" Type="http://schemas.openxmlformats.org/officeDocument/2006/relationships/hyperlink" Target="mailto:fayzur1234@yahoo.com" TargetMode="External"/><Relationship Id="rId482" Type="http://schemas.openxmlformats.org/officeDocument/2006/relationships/hyperlink" Target="mailto:moienuddin.shikder@rocketmail.com" TargetMode="External"/><Relationship Id="rId703" Type="http://schemas.openxmlformats.org/officeDocument/2006/relationships/hyperlink" Target="mailto:shafiqi@hotmail.com" TargetMode="External"/><Relationship Id="rId910" Type="http://schemas.openxmlformats.org/officeDocument/2006/relationships/hyperlink" Target="mailto:layes@live.com" TargetMode="External"/><Relationship Id="rId1333" Type="http://schemas.openxmlformats.org/officeDocument/2006/relationships/hyperlink" Target="mailto:tanveermalik99@gmail.com" TargetMode="External"/><Relationship Id="rId135" Type="http://schemas.openxmlformats.org/officeDocument/2006/relationships/hyperlink" Target="mailto:ahsan_1733@hotmail.com" TargetMode="External"/><Relationship Id="rId342" Type="http://schemas.openxmlformats.org/officeDocument/2006/relationships/hyperlink" Target="mailto:Misha.Mahjabeen@gmail.com" TargetMode="External"/><Relationship Id="rId787" Type="http://schemas.openxmlformats.org/officeDocument/2006/relationships/hyperlink" Target="mailto:rakib.hasan1986@yahoo.com" TargetMode="External"/><Relationship Id="rId994" Type="http://schemas.openxmlformats.org/officeDocument/2006/relationships/hyperlink" Target="mailto:ahasanulkarim@gmail.com" TargetMode="External"/><Relationship Id="rId1400" Type="http://schemas.openxmlformats.org/officeDocument/2006/relationships/hyperlink" Target="mailto:m.s.mustansir@gmail.com" TargetMode="External"/><Relationship Id="rId202" Type="http://schemas.openxmlformats.org/officeDocument/2006/relationships/hyperlink" Target="mailto:zaman3711@gmail.com" TargetMode="External"/><Relationship Id="rId647" Type="http://schemas.openxmlformats.org/officeDocument/2006/relationships/hyperlink" Target="mailto:lokman.avolite@gmail.com" TargetMode="External"/><Relationship Id="rId854" Type="http://schemas.openxmlformats.org/officeDocument/2006/relationships/hyperlink" Target="mailto:mkamal.reza@gmail.com" TargetMode="External"/><Relationship Id="rId1277" Type="http://schemas.openxmlformats.org/officeDocument/2006/relationships/hyperlink" Target="mailto:jhantochowdhury@gmail.com" TargetMode="External"/><Relationship Id="rId286" Type="http://schemas.openxmlformats.org/officeDocument/2006/relationships/hyperlink" Target="mailto:jihad5748@yahoo.com" TargetMode="External"/><Relationship Id="rId493" Type="http://schemas.openxmlformats.org/officeDocument/2006/relationships/hyperlink" Target="mailto:lamichhane_ravi@yahoo.com" TargetMode="External"/><Relationship Id="rId507" Type="http://schemas.openxmlformats.org/officeDocument/2006/relationships/hyperlink" Target="mailto:milon675@yahoo.com" TargetMode="External"/><Relationship Id="rId714" Type="http://schemas.openxmlformats.org/officeDocument/2006/relationships/hyperlink" Target="mailto:m.shahidozzaman@gmail.com" TargetMode="External"/><Relationship Id="rId921" Type="http://schemas.openxmlformats.org/officeDocument/2006/relationships/hyperlink" Target="mailto:taufiqafaisal2009ctg@gmail.com" TargetMode="External"/><Relationship Id="rId1137" Type="http://schemas.openxmlformats.org/officeDocument/2006/relationships/hyperlink" Target="mailto:ziaul.hafiz@outlook.com" TargetMode="External"/><Relationship Id="rId1344" Type="http://schemas.openxmlformats.org/officeDocument/2006/relationships/hyperlink" Target="mailto:md.ershadulhoque@gmail.com" TargetMode="External"/><Relationship Id="rId50" Type="http://schemas.openxmlformats.org/officeDocument/2006/relationships/hyperlink" Target="mailto:sofianadust30@gmail.com" TargetMode="External"/><Relationship Id="rId146" Type="http://schemas.openxmlformats.org/officeDocument/2006/relationships/hyperlink" Target="mailto:wahid.nokia.cmpl@gmail.com" TargetMode="External"/><Relationship Id="rId353" Type="http://schemas.openxmlformats.org/officeDocument/2006/relationships/hyperlink" Target="mailto:sm.tipu@outlook.com" TargetMode="External"/><Relationship Id="rId560" Type="http://schemas.openxmlformats.org/officeDocument/2006/relationships/hyperlink" Target="mailto:islam.rajib@yahoo.com" TargetMode="External"/><Relationship Id="rId798" Type="http://schemas.openxmlformats.org/officeDocument/2006/relationships/hyperlink" Target="mailto:jonymondol@yahoo.com" TargetMode="External"/><Relationship Id="rId1190" Type="http://schemas.openxmlformats.org/officeDocument/2006/relationships/hyperlink" Target="mailto:kamrul59@gmail.com" TargetMode="External"/><Relationship Id="rId1204" Type="http://schemas.openxmlformats.org/officeDocument/2006/relationships/hyperlink" Target="mailto:arif.ewu@gmail.com" TargetMode="External"/><Relationship Id="rId213" Type="http://schemas.openxmlformats.org/officeDocument/2006/relationships/hyperlink" Target="mailto:bappy@gmail.com" TargetMode="External"/><Relationship Id="rId420" Type="http://schemas.openxmlformats.org/officeDocument/2006/relationships/hyperlink" Target="mailto:somen_barua_31@yahoo.com" TargetMode="External"/><Relationship Id="rId658" Type="http://schemas.openxmlformats.org/officeDocument/2006/relationships/hyperlink" Target="mailto:rony90218@yahoo.com" TargetMode="External"/><Relationship Id="rId865" Type="http://schemas.openxmlformats.org/officeDocument/2006/relationships/hyperlink" Target="mailto:rajibe_ju@yahoo.com" TargetMode="External"/><Relationship Id="rId1050" Type="http://schemas.openxmlformats.org/officeDocument/2006/relationships/hyperlink" Target="mailto:szabeen_206@hotmail.com" TargetMode="External"/><Relationship Id="rId1288" Type="http://schemas.openxmlformats.org/officeDocument/2006/relationships/hyperlink" Target="mailto:ashikur.bengal9@gmail.com" TargetMode="External"/><Relationship Id="rId297" Type="http://schemas.openxmlformats.org/officeDocument/2006/relationships/hyperlink" Target="mailto:manan.khanna@ymail.com" TargetMode="External"/><Relationship Id="rId518" Type="http://schemas.openxmlformats.org/officeDocument/2006/relationships/hyperlink" Target="mailto:hd_chy@yahoo.com" TargetMode="External"/><Relationship Id="rId725" Type="http://schemas.openxmlformats.org/officeDocument/2006/relationships/hyperlink" Target="mailto:cdt.mamun@gmail.com" TargetMode="External"/><Relationship Id="rId932" Type="http://schemas.openxmlformats.org/officeDocument/2006/relationships/hyperlink" Target="mailto:sayemewu@yahoo.com" TargetMode="External"/><Relationship Id="rId1148" Type="http://schemas.openxmlformats.org/officeDocument/2006/relationships/hyperlink" Target="mailto:keya14011@yahoo.com" TargetMode="External"/><Relationship Id="rId1355" Type="http://schemas.openxmlformats.org/officeDocument/2006/relationships/hyperlink" Target="mailto:shaheed.nabi@gmail.com" TargetMode="External"/><Relationship Id="rId157" Type="http://schemas.openxmlformats.org/officeDocument/2006/relationships/hyperlink" Target="mailto:kandipara008@gmail.com" TargetMode="External"/><Relationship Id="rId364" Type="http://schemas.openxmlformats.org/officeDocument/2006/relationships/hyperlink" Target="mailto:gopal.biswas76@gmail.com" TargetMode="External"/><Relationship Id="rId1008" Type="http://schemas.openxmlformats.org/officeDocument/2006/relationships/hyperlink" Target="mailto:mahmuthasanraju@gmail.com" TargetMode="External"/><Relationship Id="rId1215" Type="http://schemas.openxmlformats.org/officeDocument/2006/relationships/hyperlink" Target="mailto:shakilmdshahalam@gmail.com" TargetMode="External"/><Relationship Id="rId61" Type="http://schemas.openxmlformats.org/officeDocument/2006/relationships/hyperlink" Target="mailto:taksim_dk@yahoo.com" TargetMode="External"/><Relationship Id="rId571" Type="http://schemas.openxmlformats.org/officeDocument/2006/relationships/hyperlink" Target="mailto:joy_nsu@hotmail.com" TargetMode="External"/><Relationship Id="rId669" Type="http://schemas.openxmlformats.org/officeDocument/2006/relationships/hyperlink" Target="mailto:shehab0172@gmail.com" TargetMode="External"/><Relationship Id="rId876" Type="http://schemas.openxmlformats.org/officeDocument/2006/relationships/hyperlink" Target="mailto:moshiurrahman9175@gmail.com" TargetMode="External"/><Relationship Id="rId1299" Type="http://schemas.openxmlformats.org/officeDocument/2006/relationships/hyperlink" Target="mailto:zahidul.alam17@gmajil.com" TargetMode="External"/><Relationship Id="rId19" Type="http://schemas.openxmlformats.org/officeDocument/2006/relationships/hyperlink" Target="mailto:rifat_297@yahoo.com" TargetMode="External"/><Relationship Id="rId224" Type="http://schemas.openxmlformats.org/officeDocument/2006/relationships/hyperlink" Target="mailto:faruqhosen8@gmail.com" TargetMode="External"/><Relationship Id="rId431" Type="http://schemas.openxmlformats.org/officeDocument/2006/relationships/hyperlink" Target="mailto:ihoque145@gmail.com" TargetMode="External"/><Relationship Id="rId529" Type="http://schemas.openxmlformats.org/officeDocument/2006/relationships/hyperlink" Target="mailto:fazlurrashid@gmail.com" TargetMode="External"/><Relationship Id="rId736" Type="http://schemas.openxmlformats.org/officeDocument/2006/relationships/hyperlink" Target="mailto:wahkeef.waheed@gmail.com" TargetMode="External"/><Relationship Id="rId1061" Type="http://schemas.openxmlformats.org/officeDocument/2006/relationships/hyperlink" Target="mailto:jannatulferdous18b@gmail.com" TargetMode="External"/><Relationship Id="rId1159" Type="http://schemas.openxmlformats.org/officeDocument/2006/relationships/hyperlink" Target="mailto:naadim.alim@gmail.com" TargetMode="External"/><Relationship Id="rId1366" Type="http://schemas.openxmlformats.org/officeDocument/2006/relationships/hyperlink" Target="mailto:taifur_rahman@yahoo.com" TargetMode="External"/><Relationship Id="rId168" Type="http://schemas.openxmlformats.org/officeDocument/2006/relationships/hyperlink" Target="mailto:tarek.chowdhury@robi.com.bd" TargetMode="External"/><Relationship Id="rId943" Type="http://schemas.openxmlformats.org/officeDocument/2006/relationships/hyperlink" Target="mailto:shusmi50@hotmail.com" TargetMode="External"/><Relationship Id="rId1019" Type="http://schemas.openxmlformats.org/officeDocument/2006/relationships/hyperlink" Target="mailto:nomanana24@gmail.com" TargetMode="External"/><Relationship Id="rId72" Type="http://schemas.openxmlformats.org/officeDocument/2006/relationships/hyperlink" Target="mailto:hasnat.nsu@gmail.com" TargetMode="External"/><Relationship Id="rId375" Type="http://schemas.openxmlformats.org/officeDocument/2006/relationships/hyperlink" Target="mailto:ah.litonsarkar@gmail.com" TargetMode="External"/><Relationship Id="rId582" Type="http://schemas.openxmlformats.org/officeDocument/2006/relationships/hyperlink" Target="mailto:naimkhan27@gmail.com" TargetMode="External"/><Relationship Id="rId803" Type="http://schemas.openxmlformats.org/officeDocument/2006/relationships/hyperlink" Target="mailto:partha.chakraborty86@gmail.com" TargetMode="External"/><Relationship Id="rId1226" Type="http://schemas.openxmlformats.org/officeDocument/2006/relationships/hyperlink" Target="mailto:shovanch@gmail.com" TargetMode="External"/><Relationship Id="rId3" Type="http://schemas.openxmlformats.org/officeDocument/2006/relationships/hyperlink" Target="mailto:raihan1981@gmail.com" TargetMode="External"/><Relationship Id="rId235" Type="http://schemas.openxmlformats.org/officeDocument/2006/relationships/hyperlink" Target="mailto:razibkhanraza@yahoo.com" TargetMode="External"/><Relationship Id="rId442" Type="http://schemas.openxmlformats.org/officeDocument/2006/relationships/hyperlink" Target="mailto:abdullah.mazid@airtel.com" TargetMode="External"/><Relationship Id="rId887" Type="http://schemas.openxmlformats.org/officeDocument/2006/relationships/hyperlink" Target="mailto:rislambitu@gmail.com" TargetMode="External"/><Relationship Id="rId1072" Type="http://schemas.openxmlformats.org/officeDocument/2006/relationships/hyperlink" Target="mailto:dipoul99@yahoo.com" TargetMode="External"/><Relationship Id="rId302" Type="http://schemas.openxmlformats.org/officeDocument/2006/relationships/hyperlink" Target="mailto:khan_waheed45@hotmail.com" TargetMode="External"/><Relationship Id="rId747" Type="http://schemas.openxmlformats.org/officeDocument/2006/relationships/hyperlink" Target="mailto:thasnova@yahoo.com" TargetMode="External"/><Relationship Id="rId954" Type="http://schemas.openxmlformats.org/officeDocument/2006/relationships/hyperlink" Target="mailto:imtouhidul@gmail.com" TargetMode="External"/><Relationship Id="rId1377" Type="http://schemas.openxmlformats.org/officeDocument/2006/relationships/hyperlink" Target="mailto:siamuzzaman95@gmail.com" TargetMode="External"/><Relationship Id="rId83" Type="http://schemas.openxmlformats.org/officeDocument/2006/relationships/hyperlink" Target="mailto:nasimiqbalkm@yahoo.com" TargetMode="External"/><Relationship Id="rId179" Type="http://schemas.openxmlformats.org/officeDocument/2006/relationships/hyperlink" Target="mailto:usuf_kawser@yahoo.com" TargetMode="External"/><Relationship Id="rId386" Type="http://schemas.openxmlformats.org/officeDocument/2006/relationships/hyperlink" Target="mailto:echopulse100@gmail.com" TargetMode="External"/><Relationship Id="rId593" Type="http://schemas.openxmlformats.org/officeDocument/2006/relationships/hyperlink" Target="mailto:ekram.cda@gmail.com" TargetMode="External"/><Relationship Id="rId607" Type="http://schemas.openxmlformats.org/officeDocument/2006/relationships/hyperlink" Target="mailto:morshed.hemal@yahoo.com" TargetMode="External"/><Relationship Id="rId814" Type="http://schemas.openxmlformats.org/officeDocument/2006/relationships/hyperlink" Target="mailto:skd247@gmail.com" TargetMode="External"/><Relationship Id="rId1237" Type="http://schemas.openxmlformats.org/officeDocument/2006/relationships/hyperlink" Target="mailto:m.a.khan.du1980@gmail.com" TargetMode="External"/><Relationship Id="rId246" Type="http://schemas.openxmlformats.org/officeDocument/2006/relationships/hyperlink" Target="mailto:tanzil_next@hotmail.com" TargetMode="External"/><Relationship Id="rId453" Type="http://schemas.openxmlformats.org/officeDocument/2006/relationships/hyperlink" Target="mailto:quamrulyouthbd@yahoo.com" TargetMode="External"/><Relationship Id="rId660" Type="http://schemas.openxmlformats.org/officeDocument/2006/relationships/hyperlink" Target="mailto:tareq.islam45@gmail.com" TargetMode="External"/><Relationship Id="rId898" Type="http://schemas.openxmlformats.org/officeDocument/2006/relationships/hyperlink" Target="mailto:shahjad2000@gmail.com" TargetMode="External"/><Relationship Id="rId1083" Type="http://schemas.openxmlformats.org/officeDocument/2006/relationships/hyperlink" Target="mailto:syedjahid@gmail.com" TargetMode="External"/><Relationship Id="rId1290" Type="http://schemas.openxmlformats.org/officeDocument/2006/relationships/hyperlink" Target="mailto:shuvro.71@outlook.com" TargetMode="External"/><Relationship Id="rId1304" Type="http://schemas.openxmlformats.org/officeDocument/2006/relationships/hyperlink" Target="mailto:raselmyn@yahoo.com" TargetMode="External"/><Relationship Id="rId106" Type="http://schemas.openxmlformats.org/officeDocument/2006/relationships/hyperlink" Target="mailto:mashfiq11@hotmail.com" TargetMode="External"/><Relationship Id="rId313" Type="http://schemas.openxmlformats.org/officeDocument/2006/relationships/hyperlink" Target="mailto:shahid2763@gmail.com" TargetMode="External"/><Relationship Id="rId758" Type="http://schemas.openxmlformats.org/officeDocument/2006/relationships/hyperlink" Target="mailto:sabab.suha@gmail.com" TargetMode="External"/><Relationship Id="rId965" Type="http://schemas.openxmlformats.org/officeDocument/2006/relationships/hyperlink" Target="mailto:mirhasnat@gmail.com" TargetMode="External"/><Relationship Id="rId1150" Type="http://schemas.openxmlformats.org/officeDocument/2006/relationships/hyperlink" Target="mailto:biplob2508@yahoo.com" TargetMode="External"/><Relationship Id="rId1388" Type="http://schemas.openxmlformats.org/officeDocument/2006/relationships/hyperlink" Target="mailto:dipu838@gmail.com" TargetMode="External"/><Relationship Id="rId10" Type="http://schemas.openxmlformats.org/officeDocument/2006/relationships/hyperlink" Target="mailto:kaysar_2005@yahoo.com" TargetMode="External"/><Relationship Id="rId94" Type="http://schemas.openxmlformats.org/officeDocument/2006/relationships/hyperlink" Target="mailto:aminuzzaman.sikder@gmail.com" TargetMode="External"/><Relationship Id="rId397" Type="http://schemas.openxmlformats.org/officeDocument/2006/relationships/hyperlink" Target="mailto:ashikuahmed@gmail.com" TargetMode="External"/><Relationship Id="rId520" Type="http://schemas.openxmlformats.org/officeDocument/2006/relationships/hyperlink" Target="mailto:adnan.hossain@batabd.com" TargetMode="External"/><Relationship Id="rId618" Type="http://schemas.openxmlformats.org/officeDocument/2006/relationships/hyperlink" Target="mailto:erad.bari@gmail.com" TargetMode="External"/><Relationship Id="rId825" Type="http://schemas.openxmlformats.org/officeDocument/2006/relationships/hyperlink" Target="mailto:sumoneco1962@gmail.com" TargetMode="External"/><Relationship Id="rId1248" Type="http://schemas.openxmlformats.org/officeDocument/2006/relationships/hyperlink" Target="mailto:abeda.shilpy@yahoo.com" TargetMode="External"/><Relationship Id="rId257" Type="http://schemas.openxmlformats.org/officeDocument/2006/relationships/hyperlink" Target="mailto:shadibd12@gmail.com" TargetMode="External"/><Relationship Id="rId464" Type="http://schemas.openxmlformats.org/officeDocument/2006/relationships/hyperlink" Target="mailto:rakhi232@gmail.com" TargetMode="External"/><Relationship Id="rId1010" Type="http://schemas.openxmlformats.org/officeDocument/2006/relationships/hyperlink" Target="mailto:tafsirfahad@gmail.com" TargetMode="External"/><Relationship Id="rId1094" Type="http://schemas.openxmlformats.org/officeDocument/2006/relationships/hyperlink" Target="mailto:alamin.kele258@gmail.com" TargetMode="External"/><Relationship Id="rId1108" Type="http://schemas.openxmlformats.org/officeDocument/2006/relationships/hyperlink" Target="mailto:russell.ikram@gmail.com" TargetMode="External"/><Relationship Id="rId1315" Type="http://schemas.openxmlformats.org/officeDocument/2006/relationships/hyperlink" Target="mailto:mishuislam4551@gmail.com" TargetMode="External"/><Relationship Id="rId117" Type="http://schemas.openxmlformats.org/officeDocument/2006/relationships/hyperlink" Target="mailto:nasir_bchemist@yahoo.com" TargetMode="External"/><Relationship Id="rId671" Type="http://schemas.openxmlformats.org/officeDocument/2006/relationships/hyperlink" Target="mailto:esti_rahat23@yahoo.com" TargetMode="External"/><Relationship Id="rId769" Type="http://schemas.openxmlformats.org/officeDocument/2006/relationships/hyperlink" Target="mailto:jwmimasum@gmail.com" TargetMode="External"/><Relationship Id="rId976" Type="http://schemas.openxmlformats.org/officeDocument/2006/relationships/hyperlink" Target="mailto:gsarwar170@yahoo.com" TargetMode="External"/><Relationship Id="rId1399" Type="http://schemas.openxmlformats.org/officeDocument/2006/relationships/hyperlink" Target="mailto:almamun585699@gmail.com" TargetMode="External"/><Relationship Id="rId324" Type="http://schemas.openxmlformats.org/officeDocument/2006/relationships/hyperlink" Target="mailto:nondo7788@gmail.com" TargetMode="External"/><Relationship Id="rId531" Type="http://schemas.openxmlformats.org/officeDocument/2006/relationships/hyperlink" Target="mailto:faysalgalib@bergerbd.com" TargetMode="External"/><Relationship Id="rId629" Type="http://schemas.openxmlformats.org/officeDocument/2006/relationships/hyperlink" Target="mailto:dipayan_datta@ymail.com" TargetMode="External"/><Relationship Id="rId1161" Type="http://schemas.openxmlformats.org/officeDocument/2006/relationships/hyperlink" Target="mailto:mou.bracu@gmail.com" TargetMode="External"/><Relationship Id="rId1259" Type="http://schemas.openxmlformats.org/officeDocument/2006/relationships/hyperlink" Target="mailto:amankhan.rml@gmail.com" TargetMode="External"/><Relationship Id="rId836" Type="http://schemas.openxmlformats.org/officeDocument/2006/relationships/hyperlink" Target="mailto:mdmaruf.khan@hotmail.com" TargetMode="External"/><Relationship Id="rId1021" Type="http://schemas.openxmlformats.org/officeDocument/2006/relationships/hyperlink" Target="mailto:bhuiyan.ngml@gmail.com" TargetMode="External"/><Relationship Id="rId1119" Type="http://schemas.openxmlformats.org/officeDocument/2006/relationships/hyperlink" Target="mailto:mmrahman1978@gmail.com" TargetMode="External"/><Relationship Id="rId903" Type="http://schemas.openxmlformats.org/officeDocument/2006/relationships/hyperlink" Target="mailto:ashfaq74_rah@yahoo.com" TargetMode="External"/><Relationship Id="rId1326" Type="http://schemas.openxmlformats.org/officeDocument/2006/relationships/hyperlink" Target="mailto:ziahasan78@gmail.com" TargetMode="External"/><Relationship Id="rId32" Type="http://schemas.openxmlformats.org/officeDocument/2006/relationships/hyperlink" Target="mailto:fmohaimen@gmail.com" TargetMode="External"/><Relationship Id="rId181" Type="http://schemas.openxmlformats.org/officeDocument/2006/relationships/hyperlink" Target="mailto:mosarraf.hossian1980@yahoo.com" TargetMode="External"/><Relationship Id="rId279" Type="http://schemas.openxmlformats.org/officeDocument/2006/relationships/hyperlink" Target="mailto:sizar_bd@yahoo.com" TargetMode="External"/><Relationship Id="rId486" Type="http://schemas.openxmlformats.org/officeDocument/2006/relationships/hyperlink" Target="mailto:baitul_islam@hotmail.com" TargetMode="External"/><Relationship Id="rId693" Type="http://schemas.openxmlformats.org/officeDocument/2006/relationships/hyperlink" Target="mailto:raj_101399@yahoo.com" TargetMode="External"/><Relationship Id="rId139" Type="http://schemas.openxmlformats.org/officeDocument/2006/relationships/hyperlink" Target="mailto:iqbalkarim.1011@gmail.com" TargetMode="External"/><Relationship Id="rId346" Type="http://schemas.openxmlformats.org/officeDocument/2006/relationships/hyperlink" Target="mailto:ashik.ahmed@gmail.com" TargetMode="External"/><Relationship Id="rId553" Type="http://schemas.openxmlformats.org/officeDocument/2006/relationships/hyperlink" Target="mailto:nazmulcell@gmail.com" TargetMode="External"/><Relationship Id="rId760" Type="http://schemas.openxmlformats.org/officeDocument/2006/relationships/hyperlink" Target="mailto:naquib.ahmed.bd@gmail.com" TargetMode="External"/><Relationship Id="rId998" Type="http://schemas.openxmlformats.org/officeDocument/2006/relationships/hyperlink" Target="mailto:ashraf.alam.lipu@gmail.com" TargetMode="External"/><Relationship Id="rId1183" Type="http://schemas.openxmlformats.org/officeDocument/2006/relationships/hyperlink" Target="mailto:Basher351@gmail.com" TargetMode="External"/><Relationship Id="rId1390" Type="http://schemas.openxmlformats.org/officeDocument/2006/relationships/hyperlink" Target="mailto:rehana_abc@yahoo.com" TargetMode="External"/><Relationship Id="rId206" Type="http://schemas.openxmlformats.org/officeDocument/2006/relationships/hyperlink" Target="mailto:syedmohimoin@gmail.com" TargetMode="External"/><Relationship Id="rId413" Type="http://schemas.openxmlformats.org/officeDocument/2006/relationships/hyperlink" Target="mailto:shatil.rafi1989@gmail.com" TargetMode="External"/><Relationship Id="rId858" Type="http://schemas.openxmlformats.org/officeDocument/2006/relationships/hyperlink" Target="mailto:tamzid41@gmail.com" TargetMode="External"/><Relationship Id="rId1043" Type="http://schemas.openxmlformats.org/officeDocument/2006/relationships/hyperlink" Target="mailto:shehreen.chw@gmail.com" TargetMode="External"/><Relationship Id="rId620" Type="http://schemas.openxmlformats.org/officeDocument/2006/relationships/hyperlink" Target="mailto:razzak.abdur7@gmail.com" TargetMode="External"/><Relationship Id="rId718" Type="http://schemas.openxmlformats.org/officeDocument/2006/relationships/hyperlink" Target="mailto:Shakhawat.pepsi@gmail.com" TargetMode="External"/><Relationship Id="rId925" Type="http://schemas.openxmlformats.org/officeDocument/2006/relationships/hyperlink" Target="mailto:jesanmahbub@gmail.com" TargetMode="External"/><Relationship Id="rId1250" Type="http://schemas.openxmlformats.org/officeDocument/2006/relationships/hyperlink" Target="mailto:tariqblm@gmail.com" TargetMode="External"/><Relationship Id="rId1348" Type="http://schemas.openxmlformats.org/officeDocument/2006/relationships/hyperlink" Target="mailto:tajul.rng@gmail.com" TargetMode="External"/><Relationship Id="rId1110" Type="http://schemas.openxmlformats.org/officeDocument/2006/relationships/hyperlink" Target="mailto:shohel.titumir@gmail.com" TargetMode="External"/><Relationship Id="rId1208" Type="http://schemas.openxmlformats.org/officeDocument/2006/relationships/hyperlink" Target="mailto:nafis.reza.karim@gmail.com" TargetMode="External"/><Relationship Id="rId54" Type="http://schemas.openxmlformats.org/officeDocument/2006/relationships/hyperlink" Target="mailto:sujanwarasi@gmail.com" TargetMode="External"/><Relationship Id="rId270" Type="http://schemas.openxmlformats.org/officeDocument/2006/relationships/hyperlink" Target="mailto:shibbir.61@hotmail.com" TargetMode="External"/><Relationship Id="rId130" Type="http://schemas.openxmlformats.org/officeDocument/2006/relationships/hyperlink" Target="mailto:arifrabbi14@gmail.com" TargetMode="External"/><Relationship Id="rId368" Type="http://schemas.openxmlformats.org/officeDocument/2006/relationships/hyperlink" Target="mailto:s.saha013@gmail.com" TargetMode="External"/><Relationship Id="rId575" Type="http://schemas.openxmlformats.org/officeDocument/2006/relationships/hyperlink" Target="mailto:nazmul.du.mkt@gmail.com" TargetMode="External"/><Relationship Id="rId782" Type="http://schemas.openxmlformats.org/officeDocument/2006/relationships/hyperlink" Target="mailto:tcm725@gmail.com" TargetMode="External"/><Relationship Id="rId228" Type="http://schemas.openxmlformats.org/officeDocument/2006/relationships/hyperlink" Target="mailto:mohsindu@yahoo.com" TargetMode="External"/><Relationship Id="rId435" Type="http://schemas.openxmlformats.org/officeDocument/2006/relationships/hyperlink" Target="mailto:ahasanulkarim@gmail.com" TargetMode="External"/><Relationship Id="rId642" Type="http://schemas.openxmlformats.org/officeDocument/2006/relationships/hyperlink" Target="mailto:shahid.ashrafee@yahoo.com" TargetMode="External"/><Relationship Id="rId1065" Type="http://schemas.openxmlformats.org/officeDocument/2006/relationships/hyperlink" Target="mailto:musfiqur.hasan@gmail.com" TargetMode="External"/><Relationship Id="rId1272" Type="http://schemas.openxmlformats.org/officeDocument/2006/relationships/hyperlink" Target="mailto:sabbir-mahmood@hotmail.com" TargetMode="External"/><Relationship Id="rId502" Type="http://schemas.openxmlformats.org/officeDocument/2006/relationships/hyperlink" Target="mailto:ferdaus_raihan@hotmail.com" TargetMode="External"/><Relationship Id="rId947" Type="http://schemas.openxmlformats.org/officeDocument/2006/relationships/hyperlink" Target="mailto:arifhasan.mgt@gmail.com" TargetMode="External"/><Relationship Id="rId1132" Type="http://schemas.openxmlformats.org/officeDocument/2006/relationships/hyperlink" Target="mailto:abdur.rahman2300@gmail.com" TargetMode="External"/><Relationship Id="rId76" Type="http://schemas.openxmlformats.org/officeDocument/2006/relationships/hyperlink" Target="mailto:helalmfcl@yahoo.com" TargetMode="External"/><Relationship Id="rId807" Type="http://schemas.openxmlformats.org/officeDocument/2006/relationships/hyperlink" Target="mailto:maifuli15@gmail.com" TargetMode="External"/><Relationship Id="rId292" Type="http://schemas.openxmlformats.org/officeDocument/2006/relationships/hyperlink" Target="mailto:mobin.atif@gmail.com" TargetMode="External"/><Relationship Id="rId597" Type="http://schemas.openxmlformats.org/officeDocument/2006/relationships/hyperlink" Target="mailto:du.sanjoy@gmail.com" TargetMode="External"/><Relationship Id="rId152" Type="http://schemas.openxmlformats.org/officeDocument/2006/relationships/hyperlink" Target="mailto:hasbigp@hotmail.com" TargetMode="External"/><Relationship Id="rId457" Type="http://schemas.openxmlformats.org/officeDocument/2006/relationships/hyperlink" Target="mailto:bashiraci@yahoo.com" TargetMode="External"/><Relationship Id="rId1087" Type="http://schemas.openxmlformats.org/officeDocument/2006/relationships/hyperlink" Target="mailto:r.mdsohel1991@gmail.com" TargetMode="External"/><Relationship Id="rId1294" Type="http://schemas.openxmlformats.org/officeDocument/2006/relationships/hyperlink" Target="mailto:m_shahriar_kabir@yahoo.com" TargetMode="External"/><Relationship Id="rId664" Type="http://schemas.openxmlformats.org/officeDocument/2006/relationships/hyperlink" Target="mailto:tonmoyrizwan_nsu@hotmail.com" TargetMode="External"/><Relationship Id="rId871" Type="http://schemas.openxmlformats.org/officeDocument/2006/relationships/hyperlink" Target="mailto:tanvir86@gmail.com" TargetMode="External"/><Relationship Id="rId969" Type="http://schemas.openxmlformats.org/officeDocument/2006/relationships/hyperlink" Target="mailto:md.aktar1206@gmail.com" TargetMode="External"/><Relationship Id="rId317" Type="http://schemas.openxmlformats.org/officeDocument/2006/relationships/hyperlink" Target="mailto:purba28@hotmail.com" TargetMode="External"/><Relationship Id="rId524" Type="http://schemas.openxmlformats.org/officeDocument/2006/relationships/hyperlink" Target="mailto:shyfulbat@gmail.com" TargetMode="External"/><Relationship Id="rId731" Type="http://schemas.openxmlformats.org/officeDocument/2006/relationships/hyperlink" Target="mailto:tanveerhossain76@gmail.com" TargetMode="External"/><Relationship Id="rId1154" Type="http://schemas.openxmlformats.org/officeDocument/2006/relationships/hyperlink" Target="mailto:kksemu@gmail.com" TargetMode="External"/><Relationship Id="rId1361" Type="http://schemas.openxmlformats.org/officeDocument/2006/relationships/hyperlink" Target="mailto:samreen_misha@hotmail.com" TargetMode="External"/><Relationship Id="rId98" Type="http://schemas.openxmlformats.org/officeDocument/2006/relationships/hyperlink" Target="mailto:asaduzzaman1967@gmail.com" TargetMode="External"/><Relationship Id="rId829" Type="http://schemas.openxmlformats.org/officeDocument/2006/relationships/hyperlink" Target="mailto:shaheen.msr@gmail.com" TargetMode="External"/><Relationship Id="rId1014" Type="http://schemas.openxmlformats.org/officeDocument/2006/relationships/hyperlink" Target="mailto:khld.mkt.07@gmail.com" TargetMode="External"/><Relationship Id="rId1221" Type="http://schemas.openxmlformats.org/officeDocument/2006/relationships/hyperlink" Target="mailto:n_h_chowdhury@yahoo.com" TargetMode="External"/><Relationship Id="rId1319" Type="http://schemas.openxmlformats.org/officeDocument/2006/relationships/hyperlink" Target="mailto:alfatkhan492@gmail.com" TargetMode="External"/><Relationship Id="rId25" Type="http://schemas.openxmlformats.org/officeDocument/2006/relationships/hyperlink" Target="mailto:mfarukhossan@gmail.com" TargetMode="External"/><Relationship Id="rId174" Type="http://schemas.openxmlformats.org/officeDocument/2006/relationships/hyperlink" Target="mailto:ehsansamad@gmail.com" TargetMode="External"/><Relationship Id="rId381" Type="http://schemas.openxmlformats.org/officeDocument/2006/relationships/hyperlink" Target="mailto:tawfiqbd@yahoo.com" TargetMode="External"/><Relationship Id="rId241" Type="http://schemas.openxmlformats.org/officeDocument/2006/relationships/hyperlink" Target="mailto:musaahmed412@gmail.com" TargetMode="External"/><Relationship Id="rId479" Type="http://schemas.openxmlformats.org/officeDocument/2006/relationships/hyperlink" Target="mailto:azad.iub_bba@hotmail.com" TargetMode="External"/><Relationship Id="rId686" Type="http://schemas.openxmlformats.org/officeDocument/2006/relationships/hyperlink" Target="mailto:sarowar.parvez@grameenphone.com" TargetMode="External"/><Relationship Id="rId893" Type="http://schemas.openxmlformats.org/officeDocument/2006/relationships/hyperlink" Target="mailto:shahriaraslam@gmail.com" TargetMode="External"/><Relationship Id="rId339" Type="http://schemas.openxmlformats.org/officeDocument/2006/relationships/hyperlink" Target="mailto:arahman.pran786@gmail.com" TargetMode="External"/><Relationship Id="rId546" Type="http://schemas.openxmlformats.org/officeDocument/2006/relationships/hyperlink" Target="mailto:atmalam81@yahoo.com" TargetMode="External"/><Relationship Id="rId753" Type="http://schemas.openxmlformats.org/officeDocument/2006/relationships/hyperlink" Target="mailto:polinjnu@gmail.com" TargetMode="External"/><Relationship Id="rId1176" Type="http://schemas.openxmlformats.org/officeDocument/2006/relationships/hyperlink" Target="mailto:mehedi3706@gmail.com" TargetMode="External"/><Relationship Id="rId1383" Type="http://schemas.openxmlformats.org/officeDocument/2006/relationships/hyperlink" Target="mailto:prity8349@gmail.com" TargetMode="External"/><Relationship Id="rId101" Type="http://schemas.openxmlformats.org/officeDocument/2006/relationships/hyperlink" Target="mailto:shourav.ahmed@gmail.com" TargetMode="External"/><Relationship Id="rId406" Type="http://schemas.openxmlformats.org/officeDocument/2006/relationships/hyperlink" Target="mailto:mamun.n2m@gmail.com" TargetMode="External"/><Relationship Id="rId960" Type="http://schemas.openxmlformats.org/officeDocument/2006/relationships/hyperlink" Target="mailto:imtejaj@gmail.com" TargetMode="External"/><Relationship Id="rId1036" Type="http://schemas.openxmlformats.org/officeDocument/2006/relationships/hyperlink" Target="mailto:iftekhar_munim@yahoo.com" TargetMode="External"/><Relationship Id="rId1243" Type="http://schemas.openxmlformats.org/officeDocument/2006/relationships/hyperlink" Target="mailto:mahmud.hossain46@gmail.com" TargetMode="External"/><Relationship Id="rId613" Type="http://schemas.openxmlformats.org/officeDocument/2006/relationships/hyperlink" Target="mailto:zaman.ahmad@rahimafrooz.com" TargetMode="External"/><Relationship Id="rId820" Type="http://schemas.openxmlformats.org/officeDocument/2006/relationships/hyperlink" Target="mailto:pavel.mgh@gmail.com" TargetMode="External"/><Relationship Id="rId918" Type="http://schemas.openxmlformats.org/officeDocument/2006/relationships/hyperlink" Target="mailto:thakur.ashfaque@gmail.com" TargetMode="External"/><Relationship Id="rId1103" Type="http://schemas.openxmlformats.org/officeDocument/2006/relationships/hyperlink" Target="mailto:ashfaq.tito@gmail.com" TargetMode="External"/><Relationship Id="rId1310" Type="http://schemas.openxmlformats.org/officeDocument/2006/relationships/hyperlink" Target="mailto:towhidulislamsayem@gmail.com" TargetMode="External"/><Relationship Id="rId47" Type="http://schemas.openxmlformats.org/officeDocument/2006/relationships/hyperlink" Target="mailto:jsultana.bd@gmail.com" TargetMode="External"/><Relationship Id="rId196" Type="http://schemas.openxmlformats.org/officeDocument/2006/relationships/hyperlink" Target="mailto:mdmehrabkhan@yahoo.com" TargetMode="External"/><Relationship Id="rId263" Type="http://schemas.openxmlformats.org/officeDocument/2006/relationships/hyperlink" Target="mailto:riashatanvir2014@gmail.com" TargetMode="External"/><Relationship Id="rId470" Type="http://schemas.openxmlformats.org/officeDocument/2006/relationships/hyperlink" Target="mailto:riaz_howlader@yahoo.com" TargetMode="External"/><Relationship Id="rId123" Type="http://schemas.openxmlformats.org/officeDocument/2006/relationships/hyperlink" Target="mailto:masud4786@yahoo.com" TargetMode="External"/><Relationship Id="rId330" Type="http://schemas.openxmlformats.org/officeDocument/2006/relationships/hyperlink" Target="mailto:sunny.mis.du@gmail.com" TargetMode="External"/><Relationship Id="rId568" Type="http://schemas.openxmlformats.org/officeDocument/2006/relationships/hyperlink" Target="mailto:george.real.008@gmail.com" TargetMode="External"/><Relationship Id="rId775" Type="http://schemas.openxmlformats.org/officeDocument/2006/relationships/hyperlink" Target="mailto:Mahmud.Alam@metlife.com.bd" TargetMode="External"/><Relationship Id="rId982" Type="http://schemas.openxmlformats.org/officeDocument/2006/relationships/hyperlink" Target="mailto:smaka.corp@gmail.com" TargetMode="External"/><Relationship Id="rId1198" Type="http://schemas.openxmlformats.org/officeDocument/2006/relationships/hyperlink" Target="mailto:didarahammad6@gmail.com" TargetMode="External"/><Relationship Id="rId428" Type="http://schemas.openxmlformats.org/officeDocument/2006/relationships/hyperlink" Target="mailto:morsalbd@gmail.com" TargetMode="External"/><Relationship Id="rId635" Type="http://schemas.openxmlformats.org/officeDocument/2006/relationships/hyperlink" Target="mailto:pran.ahmed.15@gmail.com" TargetMode="External"/><Relationship Id="rId842" Type="http://schemas.openxmlformats.org/officeDocument/2006/relationships/hyperlink" Target="mailto:maeesha.tm@gmail.com" TargetMode="External"/><Relationship Id="rId1058" Type="http://schemas.openxmlformats.org/officeDocument/2006/relationships/hyperlink" Target="mailto:syshefa@gmail.com" TargetMode="External"/><Relationship Id="rId1265" Type="http://schemas.openxmlformats.org/officeDocument/2006/relationships/hyperlink" Target="mailto:tonmoyandalib57@gmail.com" TargetMode="External"/><Relationship Id="rId702" Type="http://schemas.openxmlformats.org/officeDocument/2006/relationships/hyperlink" Target="mailto:njmlhq64@gmail.com" TargetMode="External"/><Relationship Id="rId1125" Type="http://schemas.openxmlformats.org/officeDocument/2006/relationships/hyperlink" Target="mailto:imtiaz.sayeed@gmail.com" TargetMode="External"/><Relationship Id="rId1332" Type="http://schemas.openxmlformats.org/officeDocument/2006/relationships/hyperlink" Target="mailto:bashir.intratrade@gmail.com" TargetMode="External"/><Relationship Id="rId69" Type="http://schemas.openxmlformats.org/officeDocument/2006/relationships/hyperlink" Target="mailto:samiasafrin@gmail.com" TargetMode="External"/><Relationship Id="rId285" Type="http://schemas.openxmlformats.org/officeDocument/2006/relationships/hyperlink" Target="mailto:md.tamim.ehsan@gmail.com" TargetMode="External"/><Relationship Id="rId492" Type="http://schemas.openxmlformats.org/officeDocument/2006/relationships/hyperlink" Target="mailto:shaheenur.rahman@asianpaints.com" TargetMode="External"/><Relationship Id="rId797" Type="http://schemas.openxmlformats.org/officeDocument/2006/relationships/hyperlink" Target="mailto:idrish_meah@yahoo.com" TargetMode="External"/><Relationship Id="rId145" Type="http://schemas.openxmlformats.org/officeDocument/2006/relationships/hyperlink" Target="mailto:s.shahana.akhter@gmail.com" TargetMode="External"/><Relationship Id="rId352" Type="http://schemas.openxmlformats.org/officeDocument/2006/relationships/hyperlink" Target="mailto:muinur123@yahoo.com" TargetMode="External"/><Relationship Id="rId1287" Type="http://schemas.openxmlformats.org/officeDocument/2006/relationships/hyperlink" Target="mailto:cu.zahir.bd@gmail.com" TargetMode="External"/><Relationship Id="rId212" Type="http://schemas.openxmlformats.org/officeDocument/2006/relationships/hyperlink" Target="mailto:sm.shadinur89@gmail.com" TargetMode="External"/><Relationship Id="rId657" Type="http://schemas.openxmlformats.org/officeDocument/2006/relationships/hyperlink" Target="mailto:kazi.muztaba.ali@gmail.com" TargetMode="External"/><Relationship Id="rId864" Type="http://schemas.openxmlformats.org/officeDocument/2006/relationships/hyperlink" Target="mailto:safi.ashraf@gmail.com" TargetMode="External"/><Relationship Id="rId517" Type="http://schemas.openxmlformats.org/officeDocument/2006/relationships/hyperlink" Target="mailto:habibsylhet@yahoo.com" TargetMode="External"/><Relationship Id="rId724" Type="http://schemas.openxmlformats.org/officeDocument/2006/relationships/hyperlink" Target="mailto:salvinusa@gmail.com" TargetMode="External"/><Relationship Id="rId931" Type="http://schemas.openxmlformats.org/officeDocument/2006/relationships/hyperlink" Target="mailto:rahi.rahman@yahoo.com" TargetMode="External"/><Relationship Id="rId1147" Type="http://schemas.openxmlformats.org/officeDocument/2006/relationships/hyperlink" Target="mailto:bikashdcosta004@gmail.com" TargetMode="External"/><Relationship Id="rId1354" Type="http://schemas.openxmlformats.org/officeDocument/2006/relationships/hyperlink" Target="mailto:aumio.0590@gmail.com" TargetMode="External"/><Relationship Id="rId60" Type="http://schemas.openxmlformats.org/officeDocument/2006/relationships/hyperlink" Target="mailto:arbhuiyan@grameenphone.com" TargetMode="External"/><Relationship Id="rId1007" Type="http://schemas.openxmlformats.org/officeDocument/2006/relationships/hyperlink" Target="mailto:afjalhussain704@gmail.com" TargetMode="External"/><Relationship Id="rId1214" Type="http://schemas.openxmlformats.org/officeDocument/2006/relationships/hyperlink" Target="mailto:sazzad233@gmail.com" TargetMode="External"/><Relationship Id="rId18" Type="http://schemas.openxmlformats.org/officeDocument/2006/relationships/hyperlink" Target="mailto:ahm.setu@gmail.com" TargetMode="External"/><Relationship Id="rId167" Type="http://schemas.openxmlformats.org/officeDocument/2006/relationships/hyperlink" Target="mailto:fuad_salahuddin@hotmail.com" TargetMode="External"/><Relationship Id="rId374" Type="http://schemas.openxmlformats.org/officeDocument/2006/relationships/hyperlink" Target="mailto:mamun.mozumder28.mm@gmail.com" TargetMode="External"/><Relationship Id="rId581" Type="http://schemas.openxmlformats.org/officeDocument/2006/relationships/hyperlink" Target="mailto:tanvir.siddiqui@gmail.com" TargetMode="External"/><Relationship Id="rId234" Type="http://schemas.openxmlformats.org/officeDocument/2006/relationships/hyperlink" Target="mailto:nezamsur@gmail.com" TargetMode="External"/><Relationship Id="rId679" Type="http://schemas.openxmlformats.org/officeDocument/2006/relationships/hyperlink" Target="mailto:shiham.anwar@gmail.com" TargetMode="External"/><Relationship Id="rId886" Type="http://schemas.openxmlformats.org/officeDocument/2006/relationships/hyperlink" Target="mailto:barekabc@gmail.com" TargetMode="External"/><Relationship Id="rId2" Type="http://schemas.openxmlformats.org/officeDocument/2006/relationships/hyperlink" Target="mailto:shamimulhasan4@gmail.com" TargetMode="External"/><Relationship Id="rId441" Type="http://schemas.openxmlformats.org/officeDocument/2006/relationships/hyperlink" Target="mailto:ahsanul.ku@gmail.com" TargetMode="External"/><Relationship Id="rId539" Type="http://schemas.openxmlformats.org/officeDocument/2006/relationships/hyperlink" Target="mailto:moinuddin.khawza@gmail.com" TargetMode="External"/><Relationship Id="rId746" Type="http://schemas.openxmlformats.org/officeDocument/2006/relationships/hyperlink" Target="mailto:khwaja2@yahoo.com" TargetMode="External"/><Relationship Id="rId1071" Type="http://schemas.openxmlformats.org/officeDocument/2006/relationships/hyperlink" Target="mailto:alammdc.nbl@gmail.com" TargetMode="External"/><Relationship Id="rId1169" Type="http://schemas.openxmlformats.org/officeDocument/2006/relationships/hyperlink" Target="mailto:rfobizz@gmail.com" TargetMode="External"/><Relationship Id="rId1376" Type="http://schemas.openxmlformats.org/officeDocument/2006/relationships/hyperlink" Target="mailto:abir.xs@gmail.com" TargetMode="External"/><Relationship Id="rId301" Type="http://schemas.openxmlformats.org/officeDocument/2006/relationships/hyperlink" Target="mailto:razu013@yahoo.com" TargetMode="External"/><Relationship Id="rId953" Type="http://schemas.openxmlformats.org/officeDocument/2006/relationships/hyperlink" Target="mailto:samrat707@yahoo.com" TargetMode="External"/><Relationship Id="rId1029" Type="http://schemas.openxmlformats.org/officeDocument/2006/relationships/hyperlink" Target="mailto:saiful0111@yahoo.com" TargetMode="External"/><Relationship Id="rId1236" Type="http://schemas.openxmlformats.org/officeDocument/2006/relationships/hyperlink" Target="mailto:oasek.sajidkazi@gmail.com" TargetMode="External"/><Relationship Id="rId82" Type="http://schemas.openxmlformats.org/officeDocument/2006/relationships/hyperlink" Target="mailto:asif.saiful@yahoo.com" TargetMode="External"/><Relationship Id="rId606" Type="http://schemas.openxmlformats.org/officeDocument/2006/relationships/hyperlink" Target="mailto:rian.mkt@gmail.com" TargetMode="External"/><Relationship Id="rId813" Type="http://schemas.openxmlformats.org/officeDocument/2006/relationships/hyperlink" Target="mailto:rezarupak@yahoo.com" TargetMode="External"/><Relationship Id="rId1303" Type="http://schemas.openxmlformats.org/officeDocument/2006/relationships/hyperlink" Target="mailto:khanmd.saifulbari@yahoo.com" TargetMode="External"/><Relationship Id="rId189" Type="http://schemas.openxmlformats.org/officeDocument/2006/relationships/hyperlink" Target="mailto:onikoyihabeeb@gmail.com" TargetMode="External"/><Relationship Id="rId396" Type="http://schemas.openxmlformats.org/officeDocument/2006/relationships/hyperlink" Target="mailto:miasohag@gmail.com" TargetMode="External"/><Relationship Id="rId256" Type="http://schemas.openxmlformats.org/officeDocument/2006/relationships/hyperlink" Target="mailto:farhan020328@gmail.com" TargetMode="External"/><Relationship Id="rId463" Type="http://schemas.openxmlformats.org/officeDocument/2006/relationships/hyperlink" Target="mailto:polashmgt@gmail.com" TargetMode="External"/><Relationship Id="rId670" Type="http://schemas.openxmlformats.org/officeDocument/2006/relationships/hyperlink" Target="mailto:anjumnavid08@gmail.com" TargetMode="External"/><Relationship Id="rId1093" Type="http://schemas.openxmlformats.org/officeDocument/2006/relationships/hyperlink" Target="mailto:maruf.mizan@yahoo.com" TargetMode="External"/><Relationship Id="rId116" Type="http://schemas.openxmlformats.org/officeDocument/2006/relationships/hyperlink" Target="mailto:bappy8888@gmail.com" TargetMode="External"/><Relationship Id="rId323" Type="http://schemas.openxmlformats.org/officeDocument/2006/relationships/hyperlink" Target="mailto:rhreaz@gmail.com" TargetMode="External"/><Relationship Id="rId530" Type="http://schemas.openxmlformats.org/officeDocument/2006/relationships/hyperlink" Target="mailto:Sakib.mkt@gmail.com" TargetMode="External"/><Relationship Id="rId768" Type="http://schemas.openxmlformats.org/officeDocument/2006/relationships/hyperlink" Target="mailto:rahman.masud2012@gmail.com" TargetMode="External"/><Relationship Id="rId975" Type="http://schemas.openxmlformats.org/officeDocument/2006/relationships/hyperlink" Target="mailto:asadac01@gmail.com" TargetMode="External"/><Relationship Id="rId1160" Type="http://schemas.openxmlformats.org/officeDocument/2006/relationships/hyperlink" Target="mailto:adnan_ju@ymail.com" TargetMode="External"/><Relationship Id="rId1398" Type="http://schemas.openxmlformats.org/officeDocument/2006/relationships/hyperlink" Target="mailto:qazi.manzur@gmail.com" TargetMode="External"/><Relationship Id="rId628" Type="http://schemas.openxmlformats.org/officeDocument/2006/relationships/hyperlink" Target="mailto:ifte_9@hotmail.com" TargetMode="External"/><Relationship Id="rId835" Type="http://schemas.openxmlformats.org/officeDocument/2006/relationships/hyperlink" Target="mailto:jamirul@gmail.com" TargetMode="External"/><Relationship Id="rId1258" Type="http://schemas.openxmlformats.org/officeDocument/2006/relationships/hyperlink" Target="mailto:hossain_tamzid@yahoo.com" TargetMode="External"/><Relationship Id="rId1020" Type="http://schemas.openxmlformats.org/officeDocument/2006/relationships/hyperlink" Target="mailto:ame.arman114@gmail.com" TargetMode="External"/><Relationship Id="rId1118" Type="http://schemas.openxmlformats.org/officeDocument/2006/relationships/hyperlink" Target="mailto:mjanipu2014@gmail.com" TargetMode="External"/><Relationship Id="rId1325" Type="http://schemas.openxmlformats.org/officeDocument/2006/relationships/hyperlink" Target="mailto:visualexpo@gmail.com" TargetMode="External"/><Relationship Id="rId902" Type="http://schemas.openxmlformats.org/officeDocument/2006/relationships/hyperlink" Target="mailto:rashelfromjessore@gmail.com" TargetMode="External"/><Relationship Id="rId31" Type="http://schemas.openxmlformats.org/officeDocument/2006/relationships/hyperlink" Target="mailto:alauddin.ahmed@hotmail.com" TargetMode="External"/><Relationship Id="rId180" Type="http://schemas.openxmlformats.org/officeDocument/2006/relationships/hyperlink" Target="mailto:ziauddinahmes26121971@gmail.com" TargetMode="External"/><Relationship Id="rId278" Type="http://schemas.openxmlformats.org/officeDocument/2006/relationships/hyperlink" Target="mailto:tariqultcl@yahoo.com" TargetMode="External"/><Relationship Id="rId485" Type="http://schemas.openxmlformats.org/officeDocument/2006/relationships/hyperlink" Target="mailto:karimahasanul@gmail.com" TargetMode="External"/><Relationship Id="rId692" Type="http://schemas.openxmlformats.org/officeDocument/2006/relationships/hyperlink" Target="mailto:ditu08@gmail.com" TargetMode="External"/><Relationship Id="rId138" Type="http://schemas.openxmlformats.org/officeDocument/2006/relationships/hyperlink" Target="mailto:asif.942001@gmail.com" TargetMode="External"/><Relationship Id="rId345" Type="http://schemas.openxmlformats.org/officeDocument/2006/relationships/hyperlink" Target="mailto:mahfuzmkt2001@yahoo.com" TargetMode="External"/><Relationship Id="rId552" Type="http://schemas.openxmlformats.org/officeDocument/2006/relationships/hyperlink" Target="mailto:iyaz3@yahoo.com" TargetMode="External"/><Relationship Id="rId997" Type="http://schemas.openxmlformats.org/officeDocument/2006/relationships/hyperlink" Target="mailto:raihanur@yahoo.com" TargetMode="External"/><Relationship Id="rId1182" Type="http://schemas.openxmlformats.org/officeDocument/2006/relationships/hyperlink" Target="mailto:amzaddia@hotmail.com" TargetMode="External"/><Relationship Id="rId205" Type="http://schemas.openxmlformats.org/officeDocument/2006/relationships/hyperlink" Target="mailto:ahanik21@yahoo.com" TargetMode="External"/><Relationship Id="rId412" Type="http://schemas.openxmlformats.org/officeDocument/2006/relationships/hyperlink" Target="mailto:glocalbd@yahoo.com" TargetMode="External"/><Relationship Id="rId857" Type="http://schemas.openxmlformats.org/officeDocument/2006/relationships/hyperlink" Target="mailto:talhaccc899@gmail.com" TargetMode="External"/><Relationship Id="rId1042" Type="http://schemas.openxmlformats.org/officeDocument/2006/relationships/hyperlink" Target="mailto:mehdi_u@hotmail.com" TargetMode="External"/><Relationship Id="rId717" Type="http://schemas.openxmlformats.org/officeDocument/2006/relationships/hyperlink" Target="mailto:abid.ashraf@yahoo.com" TargetMode="External"/><Relationship Id="rId924" Type="http://schemas.openxmlformats.org/officeDocument/2006/relationships/hyperlink" Target="mailto:topum820@yahoo.com" TargetMode="External"/><Relationship Id="rId1347" Type="http://schemas.openxmlformats.org/officeDocument/2006/relationships/hyperlink" Target="mailto:arefinkhan231@gmail.com" TargetMode="External"/><Relationship Id="rId53" Type="http://schemas.openxmlformats.org/officeDocument/2006/relationships/hyperlink" Target="mailto:showket_58@yahoo.com" TargetMode="External"/><Relationship Id="rId1207" Type="http://schemas.openxmlformats.org/officeDocument/2006/relationships/hyperlink" Target="mailto:saddamgmd@gmail.com" TargetMode="External"/><Relationship Id="rId367" Type="http://schemas.openxmlformats.org/officeDocument/2006/relationships/hyperlink" Target="mailto:nawshadahmed@yahoo.com" TargetMode="External"/><Relationship Id="rId574" Type="http://schemas.openxmlformats.org/officeDocument/2006/relationships/hyperlink" Target="mailto:rezwanmkt@gmail.com" TargetMode="External"/><Relationship Id="rId227" Type="http://schemas.openxmlformats.org/officeDocument/2006/relationships/hyperlink" Target="mailto:sk.shohag505@gmail.com" TargetMode="External"/><Relationship Id="rId781" Type="http://schemas.openxmlformats.org/officeDocument/2006/relationships/hyperlink" Target="mailto:hasnatriyad@gmail.com" TargetMode="External"/><Relationship Id="rId879" Type="http://schemas.openxmlformats.org/officeDocument/2006/relationships/hyperlink" Target="mailto:nayeem.quazi@gmail.com" TargetMode="External"/><Relationship Id="rId434" Type="http://schemas.openxmlformats.org/officeDocument/2006/relationships/hyperlink" Target="mailto:raisul.chowdhury@live.com" TargetMode="External"/><Relationship Id="rId641" Type="http://schemas.openxmlformats.org/officeDocument/2006/relationships/hyperlink" Target="mailto:rashedhasan0305@yahoo.com" TargetMode="External"/><Relationship Id="rId739" Type="http://schemas.openxmlformats.org/officeDocument/2006/relationships/hyperlink" Target="mailto:arifuzzaman_rimon@yahoo.com" TargetMode="External"/><Relationship Id="rId1064" Type="http://schemas.openxmlformats.org/officeDocument/2006/relationships/hyperlink" Target="mailto:mehnajabedin@gmail.com" TargetMode="External"/><Relationship Id="rId1271" Type="http://schemas.openxmlformats.org/officeDocument/2006/relationships/hyperlink" Target="mailto:mithunkundu206@yahoo.com" TargetMode="External"/><Relationship Id="rId1369" Type="http://schemas.openxmlformats.org/officeDocument/2006/relationships/hyperlink" Target="mailto:Khokan2k3@gmail.com" TargetMode="External"/><Relationship Id="rId501" Type="http://schemas.openxmlformats.org/officeDocument/2006/relationships/hyperlink" Target="mailto:ashequr.rahman@yahoo.com" TargetMode="External"/><Relationship Id="rId946" Type="http://schemas.openxmlformats.org/officeDocument/2006/relationships/hyperlink" Target="mailto:s.m.rabiul@gmail.com" TargetMode="External"/><Relationship Id="rId1131" Type="http://schemas.openxmlformats.org/officeDocument/2006/relationships/hyperlink" Target="mailto:gmaola1981@gmail.com" TargetMode="External"/><Relationship Id="rId1229" Type="http://schemas.openxmlformats.org/officeDocument/2006/relationships/hyperlink" Target="mailto:madhabdnath1984@gmail.com" TargetMode="External"/><Relationship Id="rId75" Type="http://schemas.openxmlformats.org/officeDocument/2006/relationships/hyperlink" Target="mailto:obeydulkarim@gmail.com" TargetMode="External"/><Relationship Id="rId806" Type="http://schemas.openxmlformats.org/officeDocument/2006/relationships/hyperlink" Target="mailto:mahfooz_bd@yahoo.com" TargetMode="External"/><Relationship Id="rId291" Type="http://schemas.openxmlformats.org/officeDocument/2006/relationships/hyperlink" Target="mailto:asifbipul_59@hotmail.com" TargetMode="External"/><Relationship Id="rId151" Type="http://schemas.openxmlformats.org/officeDocument/2006/relationships/hyperlink" Target="mailto:alauddinp7@gmail.com" TargetMode="External"/><Relationship Id="rId389" Type="http://schemas.openxmlformats.org/officeDocument/2006/relationships/hyperlink" Target="mailto:ruddro_iubmkt@yahoo.com" TargetMode="External"/><Relationship Id="rId596" Type="http://schemas.openxmlformats.org/officeDocument/2006/relationships/hyperlink" Target="mailto:sfarhanulhuq@yahoo.com" TargetMode="External"/><Relationship Id="rId249" Type="http://schemas.openxmlformats.org/officeDocument/2006/relationships/hyperlink" Target="mailto:anisur.rahman.0167@gmail.com" TargetMode="External"/><Relationship Id="rId456" Type="http://schemas.openxmlformats.org/officeDocument/2006/relationships/hyperlink" Target="mailto:mahmud777@gmail.com" TargetMode="External"/><Relationship Id="rId663" Type="http://schemas.openxmlformats.org/officeDocument/2006/relationships/hyperlink" Target="mailto:aminul_rj@yahoo.com" TargetMode="External"/><Relationship Id="rId870" Type="http://schemas.openxmlformats.org/officeDocument/2006/relationships/hyperlink" Target="mailto:faiyaz_hassan@hotmail.com" TargetMode="External"/><Relationship Id="rId1086" Type="http://schemas.openxmlformats.org/officeDocument/2006/relationships/hyperlink" Target="mailto:topujakir@gmail.com" TargetMode="External"/><Relationship Id="rId1293" Type="http://schemas.openxmlformats.org/officeDocument/2006/relationships/hyperlink" Target="mailto:sohanaislam44@gmail.com" TargetMode="External"/><Relationship Id="rId109" Type="http://schemas.openxmlformats.org/officeDocument/2006/relationships/hyperlink" Target="mailto:aziz18rahman@yahoo.com" TargetMode="External"/><Relationship Id="rId316" Type="http://schemas.openxmlformats.org/officeDocument/2006/relationships/hyperlink" Target="mailto:ahm.kamrul.alam@gmail.com" TargetMode="External"/><Relationship Id="rId523" Type="http://schemas.openxmlformats.org/officeDocument/2006/relationships/hyperlink" Target="mailto:cemshaiful@gmail.com" TargetMode="External"/><Relationship Id="rId968" Type="http://schemas.openxmlformats.org/officeDocument/2006/relationships/hyperlink" Target="mailto:Abdul.Hamid@bd.pvmgrp.com" TargetMode="External"/><Relationship Id="rId1153" Type="http://schemas.openxmlformats.org/officeDocument/2006/relationships/hyperlink" Target="mailto:aslamsajal@yahoo.com" TargetMode="External"/><Relationship Id="rId97" Type="http://schemas.openxmlformats.org/officeDocument/2006/relationships/hyperlink" Target="mailto:khondaker.murshed@rahimafrooz.com" TargetMode="External"/><Relationship Id="rId730" Type="http://schemas.openxmlformats.org/officeDocument/2006/relationships/hyperlink" Target="mailto:saifkhanbd@gmail.com" TargetMode="External"/><Relationship Id="rId828" Type="http://schemas.openxmlformats.org/officeDocument/2006/relationships/hyperlink" Target="mailto:sumirisha@yahoo.co.uk" TargetMode="External"/><Relationship Id="rId1013" Type="http://schemas.openxmlformats.org/officeDocument/2006/relationships/hyperlink" Target="mailto:zahidsarkar@yahoo.com" TargetMode="External"/><Relationship Id="rId1360" Type="http://schemas.openxmlformats.org/officeDocument/2006/relationships/hyperlink" Target="mailto:ivankarim71@gmail.com" TargetMode="External"/><Relationship Id="rId1220" Type="http://schemas.openxmlformats.org/officeDocument/2006/relationships/hyperlink" Target="mailto:noor.nazmul@hotmail.com" TargetMode="External"/><Relationship Id="rId1318" Type="http://schemas.openxmlformats.org/officeDocument/2006/relationships/hyperlink" Target="mailto:sanaulju40@gmail.com" TargetMode="External"/><Relationship Id="rId24" Type="http://schemas.openxmlformats.org/officeDocument/2006/relationships/hyperlink" Target="mailto:mazumdercu@gmail.com" TargetMode="External"/><Relationship Id="rId173" Type="http://schemas.openxmlformats.org/officeDocument/2006/relationships/hyperlink" Target="mailto:pisum_nut@yahoo.com" TargetMode="External"/><Relationship Id="rId380" Type="http://schemas.openxmlformats.org/officeDocument/2006/relationships/hyperlink" Target="mailto:saif_rcx4998@yahoo.com" TargetMode="External"/><Relationship Id="rId240" Type="http://schemas.openxmlformats.org/officeDocument/2006/relationships/hyperlink" Target="mailto:upal030@hotmail.com" TargetMode="External"/><Relationship Id="rId478" Type="http://schemas.openxmlformats.org/officeDocument/2006/relationships/hyperlink" Target="mailto:syedhasanripon@gmail.com" TargetMode="External"/><Relationship Id="rId685" Type="http://schemas.openxmlformats.org/officeDocument/2006/relationships/hyperlink" Target="mailto:msi.samim@gmail.com" TargetMode="External"/><Relationship Id="rId892" Type="http://schemas.openxmlformats.org/officeDocument/2006/relationships/hyperlink" Target="mailto:arifahmed_ctg@yahoo.co.uk" TargetMode="External"/><Relationship Id="rId100" Type="http://schemas.openxmlformats.org/officeDocument/2006/relationships/hyperlink" Target="mailto:sagar_chy@hotmail.com" TargetMode="External"/><Relationship Id="rId338" Type="http://schemas.openxmlformats.org/officeDocument/2006/relationships/hyperlink" Target="mailto:shantanubd10@gmail.com" TargetMode="External"/><Relationship Id="rId545" Type="http://schemas.openxmlformats.org/officeDocument/2006/relationships/hyperlink" Target="mailto:showmmo@yahoo.com" TargetMode="External"/><Relationship Id="rId752" Type="http://schemas.openxmlformats.org/officeDocument/2006/relationships/hyperlink" Target="mailto:eamin36@gmail.com" TargetMode="External"/><Relationship Id="rId1175" Type="http://schemas.openxmlformats.org/officeDocument/2006/relationships/hyperlink" Target="mailto:azim.runner@gmail.com" TargetMode="External"/><Relationship Id="rId1382" Type="http://schemas.openxmlformats.org/officeDocument/2006/relationships/hyperlink" Target="mailto:smhasan76@gmail.com" TargetMode="External"/><Relationship Id="rId405" Type="http://schemas.openxmlformats.org/officeDocument/2006/relationships/hyperlink" Target="mailto:kazi-mustafizur.rahman@rb.com" TargetMode="External"/><Relationship Id="rId612" Type="http://schemas.openxmlformats.org/officeDocument/2006/relationships/hyperlink" Target="mailto:mirzasumon82@gmail.com" TargetMode="External"/><Relationship Id="rId1035" Type="http://schemas.openxmlformats.org/officeDocument/2006/relationships/hyperlink" Target="mailto:shaon0463@gmail.com" TargetMode="External"/><Relationship Id="rId1242" Type="http://schemas.openxmlformats.org/officeDocument/2006/relationships/hyperlink" Target="mailto:kaji_m_rahman@yahoo.com" TargetMode="External"/><Relationship Id="rId917" Type="http://schemas.openxmlformats.org/officeDocument/2006/relationships/hyperlink" Target="mailto:zilani_15th@hotmail.com" TargetMode="External"/><Relationship Id="rId1102" Type="http://schemas.openxmlformats.org/officeDocument/2006/relationships/hyperlink" Target="mailto:bishwajitp@gmail.com" TargetMode="External"/><Relationship Id="rId46" Type="http://schemas.openxmlformats.org/officeDocument/2006/relationships/hyperlink" Target="mailto:md.faisal_haq@yahoo.com" TargetMode="External"/><Relationship Id="rId195" Type="http://schemas.openxmlformats.org/officeDocument/2006/relationships/hyperlink" Target="mailto:hasib.farabi@gmail.com" TargetMode="External"/><Relationship Id="rId262" Type="http://schemas.openxmlformats.org/officeDocument/2006/relationships/hyperlink" Target="mailto:limonahmed3030@gmail.com" TargetMode="External"/><Relationship Id="rId567" Type="http://schemas.openxmlformats.org/officeDocument/2006/relationships/hyperlink" Target="mailto:highauthority@hotmail.com" TargetMode="External"/><Relationship Id="rId1197" Type="http://schemas.openxmlformats.org/officeDocument/2006/relationships/hyperlink" Target="mailto:amirulhq018@gmail.com" TargetMode="External"/><Relationship Id="rId122" Type="http://schemas.openxmlformats.org/officeDocument/2006/relationships/hyperlink" Target="mailto:rid12k@gmail.com" TargetMode="External"/><Relationship Id="rId774" Type="http://schemas.openxmlformats.org/officeDocument/2006/relationships/hyperlink" Target="mailto:rajib_h@live.com" TargetMode="External"/><Relationship Id="rId981" Type="http://schemas.openxmlformats.org/officeDocument/2006/relationships/hyperlink" Target="mailto:sakibsnak@gmail.com" TargetMode="External"/><Relationship Id="rId1057" Type="http://schemas.openxmlformats.org/officeDocument/2006/relationships/hyperlink" Target="mailto:basharmolla2012@gmail.com" TargetMode="External"/><Relationship Id="rId427" Type="http://schemas.openxmlformats.org/officeDocument/2006/relationships/hyperlink" Target="mailto:jamilewu@yahoo.com" TargetMode="External"/><Relationship Id="rId634" Type="http://schemas.openxmlformats.org/officeDocument/2006/relationships/hyperlink" Target="mailto:srajan.roy3@yahoo.com" TargetMode="External"/><Relationship Id="rId841" Type="http://schemas.openxmlformats.org/officeDocument/2006/relationships/hyperlink" Target="mailto:saiful_zd@yahoo.com" TargetMode="External"/><Relationship Id="rId1264" Type="http://schemas.openxmlformats.org/officeDocument/2006/relationships/hyperlink" Target="mailto:motaherbd@yahoo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parashmkt18@gmail.com" TargetMode="External"/><Relationship Id="rId671" Type="http://schemas.openxmlformats.org/officeDocument/2006/relationships/hyperlink" Target="mailto:absfashion07@gmail.com" TargetMode="External"/><Relationship Id="rId769" Type="http://schemas.openxmlformats.org/officeDocument/2006/relationships/hyperlink" Target="mailto:tohask@gmail.com" TargetMode="External"/><Relationship Id="rId21" Type="http://schemas.openxmlformats.org/officeDocument/2006/relationships/hyperlink" Target="mailto:mahmuda303@gmail.com" TargetMode="External"/><Relationship Id="rId324" Type="http://schemas.openxmlformats.org/officeDocument/2006/relationships/hyperlink" Target="mailto:compromise20022003@yahoo.com" TargetMode="External"/><Relationship Id="rId531" Type="http://schemas.openxmlformats.org/officeDocument/2006/relationships/hyperlink" Target="mailto:tarekihossain@gmail.com" TargetMode="External"/><Relationship Id="rId629" Type="http://schemas.openxmlformats.org/officeDocument/2006/relationships/hyperlink" Target="mailto:ishtiaque.ahammad@gmail.com" TargetMode="External"/><Relationship Id="rId170" Type="http://schemas.openxmlformats.org/officeDocument/2006/relationships/hyperlink" Target="mailto:anmziaulislam@yahoo.com" TargetMode="External"/><Relationship Id="rId268" Type="http://schemas.openxmlformats.org/officeDocument/2006/relationships/hyperlink" Target="mailto:anwartanvir@gmail.com" TargetMode="External"/><Relationship Id="rId475" Type="http://schemas.openxmlformats.org/officeDocument/2006/relationships/hyperlink" Target="mailto:nzsababsuha@gmail.com" TargetMode="External"/><Relationship Id="rId682" Type="http://schemas.openxmlformats.org/officeDocument/2006/relationships/hyperlink" Target="mailto:roufulislam.seu18@gmail.com" TargetMode="External"/><Relationship Id="rId32" Type="http://schemas.openxmlformats.org/officeDocument/2006/relationships/hyperlink" Target="mailto:gmoshed1973@hotmail.com" TargetMode="External"/><Relationship Id="rId128" Type="http://schemas.openxmlformats.org/officeDocument/2006/relationships/hyperlink" Target="mailto:Anisurr568@gmail.com" TargetMode="External"/><Relationship Id="rId335" Type="http://schemas.openxmlformats.org/officeDocument/2006/relationships/hyperlink" Target="mailto:akmsnawaj@gmail.com" TargetMode="External"/><Relationship Id="rId542" Type="http://schemas.openxmlformats.org/officeDocument/2006/relationships/hyperlink" Target="mailto:asif.ishaque@gmail.com" TargetMode="External"/><Relationship Id="rId181" Type="http://schemas.openxmlformats.org/officeDocument/2006/relationships/hyperlink" Target="mailto:raziuddin83@gmail.com" TargetMode="External"/><Relationship Id="rId402" Type="http://schemas.openxmlformats.org/officeDocument/2006/relationships/hyperlink" Target="mailto:rojon.mist@gmail.com" TargetMode="External"/><Relationship Id="rId279" Type="http://schemas.openxmlformats.org/officeDocument/2006/relationships/hyperlink" Target="mailto:tanimkarim@yahoo.com" TargetMode="External"/><Relationship Id="rId486" Type="http://schemas.openxmlformats.org/officeDocument/2006/relationships/hyperlink" Target="mailto:saleheen.lict@gmail.com" TargetMode="External"/><Relationship Id="rId693" Type="http://schemas.openxmlformats.org/officeDocument/2006/relationships/hyperlink" Target="mailto:tanhamehzabeen.bd@gmail.com" TargetMode="External"/><Relationship Id="rId707" Type="http://schemas.openxmlformats.org/officeDocument/2006/relationships/hyperlink" Target="mailto:AHAMED.NAJEEB.R@GMAIL.COM" TargetMode="External"/><Relationship Id="rId43" Type="http://schemas.openxmlformats.org/officeDocument/2006/relationships/hyperlink" Target="mailto:kabir1118@yahoo.com" TargetMode="External"/><Relationship Id="rId139" Type="http://schemas.openxmlformats.org/officeDocument/2006/relationships/hyperlink" Target="mailto:shihabsakib1@gmail.com" TargetMode="External"/><Relationship Id="rId346" Type="http://schemas.openxmlformats.org/officeDocument/2006/relationships/hyperlink" Target="mailto:sanjida_123@live.com" TargetMode="External"/><Relationship Id="rId553" Type="http://schemas.openxmlformats.org/officeDocument/2006/relationships/hyperlink" Target="mailto:nferdaushi@gmail.com" TargetMode="External"/><Relationship Id="rId760" Type="http://schemas.openxmlformats.org/officeDocument/2006/relationships/hyperlink" Target="mailto:m.n.bari@gmail.com" TargetMode="External"/><Relationship Id="rId192" Type="http://schemas.openxmlformats.org/officeDocument/2006/relationships/hyperlink" Target="mailto:maruf_dcs@hotmail.com" TargetMode="External"/><Relationship Id="rId206" Type="http://schemas.openxmlformats.org/officeDocument/2006/relationships/hyperlink" Target="mailto:tonmoy.barua@gmail.com" TargetMode="External"/><Relationship Id="rId413" Type="http://schemas.openxmlformats.org/officeDocument/2006/relationships/hyperlink" Target="mailto:msi.samim@gmail.com" TargetMode="External"/><Relationship Id="rId497" Type="http://schemas.openxmlformats.org/officeDocument/2006/relationships/hyperlink" Target="mailto:khaledulhasan@hotmail.com" TargetMode="External"/><Relationship Id="rId620" Type="http://schemas.openxmlformats.org/officeDocument/2006/relationships/hyperlink" Target="mailto:nowshad.muktadir@gmail.com" TargetMode="External"/><Relationship Id="rId718" Type="http://schemas.openxmlformats.org/officeDocument/2006/relationships/hyperlink" Target="mailto:saiful.moto1987@gmail.com" TargetMode="External"/><Relationship Id="rId357" Type="http://schemas.openxmlformats.org/officeDocument/2006/relationships/hyperlink" Target="mailto:masum_atyourservice@yahoo.com" TargetMode="External"/><Relationship Id="rId54" Type="http://schemas.openxmlformats.org/officeDocument/2006/relationships/hyperlink" Target="mailto:nandonic_02@yahoo.com" TargetMode="External"/><Relationship Id="rId217" Type="http://schemas.openxmlformats.org/officeDocument/2006/relationships/hyperlink" Target="mailto:mailto.abdullahtahir@gmail.com" TargetMode="External"/><Relationship Id="rId564" Type="http://schemas.openxmlformats.org/officeDocument/2006/relationships/hyperlink" Target="mailto:galibmarketing@gmail.com" TargetMode="External"/><Relationship Id="rId771" Type="http://schemas.openxmlformats.org/officeDocument/2006/relationships/hyperlink" Target="mailto:Sadatsa129@gmail.com" TargetMode="External"/><Relationship Id="rId424" Type="http://schemas.openxmlformats.org/officeDocument/2006/relationships/hyperlink" Target="mailto:iftekhar.hossain@microsoft.com" TargetMode="External"/><Relationship Id="rId631" Type="http://schemas.openxmlformats.org/officeDocument/2006/relationships/hyperlink" Target="mailto:tauhidulalam3017@gmail.com" TargetMode="External"/><Relationship Id="rId729" Type="http://schemas.openxmlformats.org/officeDocument/2006/relationships/hyperlink" Target="mailto:shanzida89@gmail.com" TargetMode="External"/><Relationship Id="rId270" Type="http://schemas.openxmlformats.org/officeDocument/2006/relationships/hyperlink" Target="mailto:sabrinasattar@yahoo.com" TargetMode="External"/><Relationship Id="rId65" Type="http://schemas.openxmlformats.org/officeDocument/2006/relationships/hyperlink" Target="mailto:fkaium@yahoo.com" TargetMode="External"/><Relationship Id="rId130" Type="http://schemas.openxmlformats.org/officeDocument/2006/relationships/hyperlink" Target="mailto:moinul_h2003@yahoo.co.in" TargetMode="External"/><Relationship Id="rId368" Type="http://schemas.openxmlformats.org/officeDocument/2006/relationships/hyperlink" Target="mailto:tanzimul3410@gmail.com" TargetMode="External"/><Relationship Id="rId575" Type="http://schemas.openxmlformats.org/officeDocument/2006/relationships/hyperlink" Target="mailto:a.raihanahsanullah@gmail.com" TargetMode="External"/><Relationship Id="rId782" Type="http://schemas.openxmlformats.org/officeDocument/2006/relationships/hyperlink" Target="mailto:proshun.perris@gmail.com" TargetMode="External"/><Relationship Id="rId228" Type="http://schemas.openxmlformats.org/officeDocument/2006/relationships/hyperlink" Target="mailto:jayedjoyria@gmail.com" TargetMode="External"/><Relationship Id="rId435" Type="http://schemas.openxmlformats.org/officeDocument/2006/relationships/hyperlink" Target="mailto:sadman.fboppo@gmail.com" TargetMode="External"/><Relationship Id="rId642" Type="http://schemas.openxmlformats.org/officeDocument/2006/relationships/hyperlink" Target="mailto:arfaat_azad@hotmail.com" TargetMode="External"/><Relationship Id="rId281" Type="http://schemas.openxmlformats.org/officeDocument/2006/relationships/hyperlink" Target="mailto:shamimmurad@gmail.com" TargetMode="External"/><Relationship Id="rId502" Type="http://schemas.openxmlformats.org/officeDocument/2006/relationships/hyperlink" Target="mailto:miftha005@gmail.com" TargetMode="External"/><Relationship Id="rId76" Type="http://schemas.openxmlformats.org/officeDocument/2006/relationships/hyperlink" Target="mailto:saad_samin@live.com" TargetMode="External"/><Relationship Id="rId141" Type="http://schemas.openxmlformats.org/officeDocument/2006/relationships/hyperlink" Target="mailto:syed.dastagir@gmail.com" TargetMode="External"/><Relationship Id="rId379" Type="http://schemas.openxmlformats.org/officeDocument/2006/relationships/hyperlink" Target="mailto:rowshan_fatema@yahoo.com" TargetMode="External"/><Relationship Id="rId586" Type="http://schemas.openxmlformats.org/officeDocument/2006/relationships/hyperlink" Target="mailto:ritu.3rcommunications@gmail.com" TargetMode="External"/><Relationship Id="rId793" Type="http://schemas.openxmlformats.org/officeDocument/2006/relationships/hyperlink" Target="mailto:tow070hid@gmail.com" TargetMode="External"/><Relationship Id="rId7" Type="http://schemas.openxmlformats.org/officeDocument/2006/relationships/hyperlink" Target="mailto:novara.noor@gmail.com" TargetMode="External"/><Relationship Id="rId239" Type="http://schemas.openxmlformats.org/officeDocument/2006/relationships/hyperlink" Target="mailto:fazal_tanim@yahoo.com" TargetMode="External"/><Relationship Id="rId446" Type="http://schemas.openxmlformats.org/officeDocument/2006/relationships/hyperlink" Target="mailto:sculptor.johny@gmail.com" TargetMode="External"/><Relationship Id="rId653" Type="http://schemas.openxmlformats.org/officeDocument/2006/relationships/hyperlink" Target="mailto:osim1989@gmail.com" TargetMode="External"/><Relationship Id="rId292" Type="http://schemas.openxmlformats.org/officeDocument/2006/relationships/hyperlink" Target="mailto:ronju.ahmed@gmail.com" TargetMode="External"/><Relationship Id="rId306" Type="http://schemas.openxmlformats.org/officeDocument/2006/relationships/hyperlink" Target="mailto:zih7670@gmail.com" TargetMode="External"/><Relationship Id="rId87" Type="http://schemas.openxmlformats.org/officeDocument/2006/relationships/hyperlink" Target="mailto:munim1983@gmail.com" TargetMode="External"/><Relationship Id="rId513" Type="http://schemas.openxmlformats.org/officeDocument/2006/relationships/hyperlink" Target="mailto:bk1677@yahoo.com" TargetMode="External"/><Relationship Id="rId597" Type="http://schemas.openxmlformats.org/officeDocument/2006/relationships/hyperlink" Target="mailto:zuhana_islam@hotmail.com" TargetMode="External"/><Relationship Id="rId720" Type="http://schemas.openxmlformats.org/officeDocument/2006/relationships/hyperlink" Target="mailto:khananamika18@gmail.com" TargetMode="External"/><Relationship Id="rId152" Type="http://schemas.openxmlformats.org/officeDocument/2006/relationships/hyperlink" Target="mailto:salehin@live.com" TargetMode="External"/><Relationship Id="rId457" Type="http://schemas.openxmlformats.org/officeDocument/2006/relationships/hyperlink" Target="mailto:hossain.ctgbd@gmail.com" TargetMode="External"/><Relationship Id="rId664" Type="http://schemas.openxmlformats.org/officeDocument/2006/relationships/hyperlink" Target="mailto:muntasirdippy@gmail.com" TargetMode="External"/><Relationship Id="rId14" Type="http://schemas.openxmlformats.org/officeDocument/2006/relationships/hyperlink" Target="mailto:nash1679@hotmail.com" TargetMode="External"/><Relationship Id="rId317" Type="http://schemas.openxmlformats.org/officeDocument/2006/relationships/hyperlink" Target="mailto:arif_dhaka@ymail.com" TargetMode="External"/><Relationship Id="rId524" Type="http://schemas.openxmlformats.org/officeDocument/2006/relationships/hyperlink" Target="mailto:abedin.kader@gmail.com" TargetMode="External"/><Relationship Id="rId731" Type="http://schemas.openxmlformats.org/officeDocument/2006/relationships/hyperlink" Target="mailto:raihan.newaz9@gmail.com" TargetMode="External"/><Relationship Id="rId98" Type="http://schemas.openxmlformats.org/officeDocument/2006/relationships/hyperlink" Target="mailto:kallolroy_2000@yahoo.com" TargetMode="External"/><Relationship Id="rId163" Type="http://schemas.openxmlformats.org/officeDocument/2006/relationships/hyperlink" Target="mailto:rafroze3@gmail.com" TargetMode="External"/><Relationship Id="rId370" Type="http://schemas.openxmlformats.org/officeDocument/2006/relationships/hyperlink" Target="mailto:swarupshaha@yahoo.com" TargetMode="External"/><Relationship Id="rId230" Type="http://schemas.openxmlformats.org/officeDocument/2006/relationships/hyperlink" Target="mailto:rrubabhaque@gmail.com" TargetMode="External"/><Relationship Id="rId468" Type="http://schemas.openxmlformats.org/officeDocument/2006/relationships/hyperlink" Target="mailto:ashfaq74_rah@yahoo.com" TargetMode="External"/><Relationship Id="rId675" Type="http://schemas.openxmlformats.org/officeDocument/2006/relationships/hyperlink" Target="mailto:nayeema.akbar@gmail.com" TargetMode="External"/><Relationship Id="rId25" Type="http://schemas.openxmlformats.org/officeDocument/2006/relationships/hyperlink" Target="mailto:arifulislam1420@gmail.com" TargetMode="External"/><Relationship Id="rId328" Type="http://schemas.openxmlformats.org/officeDocument/2006/relationships/hyperlink" Target="mailto:syed.nasim.bd@gmail.com" TargetMode="External"/><Relationship Id="rId535" Type="http://schemas.openxmlformats.org/officeDocument/2006/relationships/hyperlink" Target="mailto:raisul.rahat8@gmail.com" TargetMode="External"/><Relationship Id="rId742" Type="http://schemas.openxmlformats.org/officeDocument/2006/relationships/hyperlink" Target="mailto:tanzeergaffar@gmail.com" TargetMode="External"/><Relationship Id="rId174" Type="http://schemas.openxmlformats.org/officeDocument/2006/relationships/hyperlink" Target="mailto:shamim.ahsan2008@gmail.com" TargetMode="External"/><Relationship Id="rId381" Type="http://schemas.openxmlformats.org/officeDocument/2006/relationships/hyperlink" Target="mailto:towhid.tusher@gmail.com" TargetMode="External"/><Relationship Id="rId602" Type="http://schemas.openxmlformats.org/officeDocument/2006/relationships/hyperlink" Target="mailto:mabu3109@gmail.com" TargetMode="External"/><Relationship Id="rId241" Type="http://schemas.openxmlformats.org/officeDocument/2006/relationships/hyperlink" Target="mailto:mahbub1634@yahoo.com" TargetMode="External"/><Relationship Id="rId479" Type="http://schemas.openxmlformats.org/officeDocument/2006/relationships/hyperlink" Target="mailto:nehal67@gmail.com" TargetMode="External"/><Relationship Id="rId686" Type="http://schemas.openxmlformats.org/officeDocument/2006/relationships/hyperlink" Target="mailto:safaquate.mutabbir@gmail.com" TargetMode="External"/><Relationship Id="rId36" Type="http://schemas.openxmlformats.org/officeDocument/2006/relationships/hyperlink" Target="mailto:rashed.rtn@gmail.com" TargetMode="External"/><Relationship Id="rId339" Type="http://schemas.openxmlformats.org/officeDocument/2006/relationships/hyperlink" Target="mailto:a_wadud@live.com" TargetMode="External"/><Relationship Id="rId546" Type="http://schemas.openxmlformats.org/officeDocument/2006/relationships/hyperlink" Target="mailto:nadimahmed474@gmail.com" TargetMode="External"/><Relationship Id="rId753" Type="http://schemas.openxmlformats.org/officeDocument/2006/relationships/hyperlink" Target="mailto:rraazzeebb@gmail.com" TargetMode="External"/><Relationship Id="rId101" Type="http://schemas.openxmlformats.org/officeDocument/2006/relationships/hyperlink" Target="mailto:tawfique.ahmed@live.com" TargetMode="External"/><Relationship Id="rId185" Type="http://schemas.openxmlformats.org/officeDocument/2006/relationships/hyperlink" Target="mailto:arshad2k2@hotmail.com" TargetMode="External"/><Relationship Id="rId406" Type="http://schemas.openxmlformats.org/officeDocument/2006/relationships/hyperlink" Target="mailto:rowena.rhea@gmail.com" TargetMode="External"/><Relationship Id="rId392" Type="http://schemas.openxmlformats.org/officeDocument/2006/relationships/hyperlink" Target="mailto:solaiman_moral@yahoo.com" TargetMode="External"/><Relationship Id="rId613" Type="http://schemas.openxmlformats.org/officeDocument/2006/relationships/hyperlink" Target="mailto:nazias590@gmail.com" TargetMode="External"/><Relationship Id="rId697" Type="http://schemas.openxmlformats.org/officeDocument/2006/relationships/hyperlink" Target="mailto:devmitra406@gmail.com" TargetMode="External"/><Relationship Id="rId252" Type="http://schemas.openxmlformats.org/officeDocument/2006/relationships/hyperlink" Target="mailto:naimul.i.chowdhury@gmail.com" TargetMode="External"/><Relationship Id="rId47" Type="http://schemas.openxmlformats.org/officeDocument/2006/relationships/hyperlink" Target="mailto:biplabbanerjee.bd@gmail.com" TargetMode="External"/><Relationship Id="rId112" Type="http://schemas.openxmlformats.org/officeDocument/2006/relationships/hyperlink" Target="mailto:rakibkhann77@gmail.com" TargetMode="External"/><Relationship Id="rId557" Type="http://schemas.openxmlformats.org/officeDocument/2006/relationships/hyperlink" Target="mailto:saidulislam.connect@gmail.com" TargetMode="External"/><Relationship Id="rId764" Type="http://schemas.openxmlformats.org/officeDocument/2006/relationships/hyperlink" Target="mailto:tehsin.musavee@gmail.com" TargetMode="External"/><Relationship Id="rId196" Type="http://schemas.openxmlformats.org/officeDocument/2006/relationships/hyperlink" Target="mailto:rahat.ribbon@gmail.com" TargetMode="External"/><Relationship Id="rId417" Type="http://schemas.openxmlformats.org/officeDocument/2006/relationships/hyperlink" Target="mailto:robinbu87@gmail.com" TargetMode="External"/><Relationship Id="rId624" Type="http://schemas.openxmlformats.org/officeDocument/2006/relationships/hyperlink" Target="mailto:majhar13@gmail.com" TargetMode="External"/><Relationship Id="rId263" Type="http://schemas.openxmlformats.org/officeDocument/2006/relationships/hyperlink" Target="mailto:mudassir181@yahoo.com" TargetMode="External"/><Relationship Id="rId470" Type="http://schemas.openxmlformats.org/officeDocument/2006/relationships/hyperlink" Target="mailto:rafa.tahasina@gmail.com" TargetMode="External"/><Relationship Id="rId58" Type="http://schemas.openxmlformats.org/officeDocument/2006/relationships/hyperlink" Target="mailto:delowar.hossain@grameenphone.com" TargetMode="External"/><Relationship Id="rId123" Type="http://schemas.openxmlformats.org/officeDocument/2006/relationships/hyperlink" Target="mailto:zs.shaibal@gmail.com" TargetMode="External"/><Relationship Id="rId330" Type="http://schemas.openxmlformats.org/officeDocument/2006/relationships/hyperlink" Target="mailto:sagar219@yahoo.com" TargetMode="External"/><Relationship Id="rId568" Type="http://schemas.openxmlformats.org/officeDocument/2006/relationships/hyperlink" Target="mailto:fahimanik92@gmail.com" TargetMode="External"/><Relationship Id="rId775" Type="http://schemas.openxmlformats.org/officeDocument/2006/relationships/hyperlink" Target="mailto:tanvir_tuhin@yahoo.com" TargetMode="External"/><Relationship Id="rId428" Type="http://schemas.openxmlformats.org/officeDocument/2006/relationships/hyperlink" Target="mailto:shuvendra.biswas@gmail.com" TargetMode="External"/><Relationship Id="rId635" Type="http://schemas.openxmlformats.org/officeDocument/2006/relationships/hyperlink" Target="mailto:cishtiaque@yahoo.com" TargetMode="External"/><Relationship Id="rId274" Type="http://schemas.openxmlformats.org/officeDocument/2006/relationships/hyperlink" Target="mailto:m.mehran.hossain@gmail.com" TargetMode="External"/><Relationship Id="rId481" Type="http://schemas.openxmlformats.org/officeDocument/2006/relationships/hyperlink" Target="mailto:arif411rahman@gmail.com" TargetMode="External"/><Relationship Id="rId702" Type="http://schemas.openxmlformats.org/officeDocument/2006/relationships/hyperlink" Target="mailto:z.uzzal@icloud.com" TargetMode="External"/><Relationship Id="rId69" Type="http://schemas.openxmlformats.org/officeDocument/2006/relationships/hyperlink" Target="mailto:Saqib.Sarkar@sc.com" TargetMode="External"/><Relationship Id="rId134" Type="http://schemas.openxmlformats.org/officeDocument/2006/relationships/hyperlink" Target="mailto:arafat.su@yahoo.com" TargetMode="External"/><Relationship Id="rId579" Type="http://schemas.openxmlformats.org/officeDocument/2006/relationships/hyperlink" Target="mailto:saqibhadi01@gmail.com" TargetMode="External"/><Relationship Id="rId786" Type="http://schemas.openxmlformats.org/officeDocument/2006/relationships/hyperlink" Target="mailto:ahonarea2@gmail.com" TargetMode="External"/><Relationship Id="rId341" Type="http://schemas.openxmlformats.org/officeDocument/2006/relationships/hyperlink" Target="mailto:ahmedasifs@hotmail.com" TargetMode="External"/><Relationship Id="rId439" Type="http://schemas.openxmlformats.org/officeDocument/2006/relationships/hyperlink" Target="mailto:shagor_051@yahoo.com" TargetMode="External"/><Relationship Id="rId646" Type="http://schemas.openxmlformats.org/officeDocument/2006/relationships/hyperlink" Target="mailto:pritam.reza@gmail.com" TargetMode="External"/><Relationship Id="rId201" Type="http://schemas.openxmlformats.org/officeDocument/2006/relationships/hyperlink" Target="mailto:alamin_hfz@hotmail.com" TargetMode="External"/><Relationship Id="rId285" Type="http://schemas.openxmlformats.org/officeDocument/2006/relationships/hyperlink" Target="mailto:ishfaque_miraj@yahoo.com" TargetMode="External"/><Relationship Id="rId506" Type="http://schemas.openxmlformats.org/officeDocument/2006/relationships/hyperlink" Target="mailto:alam.shaila@gmail.com" TargetMode="External"/><Relationship Id="rId492" Type="http://schemas.openxmlformats.org/officeDocument/2006/relationships/hyperlink" Target="mailto:report.robin@gmail.com" TargetMode="External"/><Relationship Id="rId713" Type="http://schemas.openxmlformats.org/officeDocument/2006/relationships/hyperlink" Target="mailto:mkamal2008og@yahoo.com" TargetMode="External"/><Relationship Id="rId797" Type="http://schemas.openxmlformats.org/officeDocument/2006/relationships/hyperlink" Target="mailto:mehraz.mueed@gmail.com" TargetMode="External"/><Relationship Id="rId145" Type="http://schemas.openxmlformats.org/officeDocument/2006/relationships/hyperlink" Target="mailto:mdkhairbd@gmail.com" TargetMode="External"/><Relationship Id="rId352" Type="http://schemas.openxmlformats.org/officeDocument/2006/relationships/hyperlink" Target="mailto:aagontuk85@gmail.com" TargetMode="External"/><Relationship Id="rId212" Type="http://schemas.openxmlformats.org/officeDocument/2006/relationships/hyperlink" Target="mailto:ehsanul.quadir@gmail.com" TargetMode="External"/><Relationship Id="rId657" Type="http://schemas.openxmlformats.org/officeDocument/2006/relationships/hyperlink" Target="mailto:hasanmustafajamil@gmail.com" TargetMode="External"/><Relationship Id="rId296" Type="http://schemas.openxmlformats.org/officeDocument/2006/relationships/hyperlink" Target="mailto:russell2anowar@gmail.com" TargetMode="External"/><Relationship Id="rId517" Type="http://schemas.openxmlformats.org/officeDocument/2006/relationships/hyperlink" Target="mailto:mariya.bristy007@gmail.com" TargetMode="External"/><Relationship Id="rId724" Type="http://schemas.openxmlformats.org/officeDocument/2006/relationships/hyperlink" Target="mailto:Jahidurrahman5894@gmail.com" TargetMode="External"/><Relationship Id="rId60" Type="http://schemas.openxmlformats.org/officeDocument/2006/relationships/hyperlink" Target="mailto:eihitahassan@gmail.com" TargetMode="External"/><Relationship Id="rId156" Type="http://schemas.openxmlformats.org/officeDocument/2006/relationships/hyperlink" Target="mailto:mhmhhaque@gmail.com" TargetMode="External"/><Relationship Id="rId363" Type="http://schemas.openxmlformats.org/officeDocument/2006/relationships/hyperlink" Target="mailto:ashikiqbal14@gmail.com" TargetMode="External"/><Relationship Id="rId570" Type="http://schemas.openxmlformats.org/officeDocument/2006/relationships/hyperlink" Target="mailto:herasuddin@yahoo.com" TargetMode="External"/><Relationship Id="rId223" Type="http://schemas.openxmlformats.org/officeDocument/2006/relationships/hyperlink" Target="mailto:afrinr1@gmail.com" TargetMode="External"/><Relationship Id="rId430" Type="http://schemas.openxmlformats.org/officeDocument/2006/relationships/hyperlink" Target="mailto:iftekhar.taher@gmail.com" TargetMode="External"/><Relationship Id="rId668" Type="http://schemas.openxmlformats.org/officeDocument/2006/relationships/hyperlink" Target="mailto:dibakar.biswas01@gmail.com" TargetMode="External"/><Relationship Id="rId18" Type="http://schemas.openxmlformats.org/officeDocument/2006/relationships/hyperlink" Target="mailto:szahedy@yahoo.com" TargetMode="External"/><Relationship Id="rId528" Type="http://schemas.openxmlformats.org/officeDocument/2006/relationships/hyperlink" Target="mailto:irazhsiddiqui@gmail.com" TargetMode="External"/><Relationship Id="rId735" Type="http://schemas.openxmlformats.org/officeDocument/2006/relationships/hyperlink" Target="mailto:shafkatrahman333@gmail.com" TargetMode="External"/><Relationship Id="rId167" Type="http://schemas.openxmlformats.org/officeDocument/2006/relationships/hyperlink" Target="mailto:ihrobin@gmail.com" TargetMode="External"/><Relationship Id="rId374" Type="http://schemas.openxmlformats.org/officeDocument/2006/relationships/hyperlink" Target="mailto:amitroy_1984@yahoo.co.in" TargetMode="External"/><Relationship Id="rId581" Type="http://schemas.openxmlformats.org/officeDocument/2006/relationships/hyperlink" Target="mailto:zico.ku@gmail.com" TargetMode="External"/><Relationship Id="rId71" Type="http://schemas.openxmlformats.org/officeDocument/2006/relationships/hyperlink" Target="mailto:mirza.tahmina@gmail.com" TargetMode="External"/><Relationship Id="rId234" Type="http://schemas.openxmlformats.org/officeDocument/2006/relationships/hyperlink" Target="mailto:apu_zaman@live.com" TargetMode="External"/><Relationship Id="rId679" Type="http://schemas.openxmlformats.org/officeDocument/2006/relationships/hyperlink" Target="mailto:johirulkabir@gmail.com" TargetMode="External"/><Relationship Id="rId802" Type="http://schemas.openxmlformats.org/officeDocument/2006/relationships/hyperlink" Target="mailto:cadet1590@gmail.com" TargetMode="External"/><Relationship Id="rId2" Type="http://schemas.openxmlformats.org/officeDocument/2006/relationships/hyperlink" Target="mailto:amiantu@gmail.com" TargetMode="External"/><Relationship Id="rId29" Type="http://schemas.openxmlformats.org/officeDocument/2006/relationships/hyperlink" Target="mailto:Shoriful_05@yahoo.com" TargetMode="External"/><Relationship Id="rId441" Type="http://schemas.openxmlformats.org/officeDocument/2006/relationships/hyperlink" Target="mailto:nafeeschoudhury@gmail.com" TargetMode="External"/><Relationship Id="rId539" Type="http://schemas.openxmlformats.org/officeDocument/2006/relationships/hyperlink" Target="mailto:surayya_siddiqua@yahoo.com" TargetMode="External"/><Relationship Id="rId746" Type="http://schemas.openxmlformats.org/officeDocument/2006/relationships/hyperlink" Target="mailto:mahamud.rah@gmail.com" TargetMode="External"/><Relationship Id="rId178" Type="http://schemas.openxmlformats.org/officeDocument/2006/relationships/hyperlink" Target="mailto:emad03@yahoo.com" TargetMode="External"/><Relationship Id="rId301" Type="http://schemas.openxmlformats.org/officeDocument/2006/relationships/hyperlink" Target="mailto:rafek_faisal@yahoo.com" TargetMode="External"/><Relationship Id="rId82" Type="http://schemas.openxmlformats.org/officeDocument/2006/relationships/hyperlink" Target="mailto:mhkbabu_ph@yahoo.com" TargetMode="External"/><Relationship Id="rId385" Type="http://schemas.openxmlformats.org/officeDocument/2006/relationships/hyperlink" Target="mailto:sakhawat.sajib@gmail.com" TargetMode="External"/><Relationship Id="rId592" Type="http://schemas.openxmlformats.org/officeDocument/2006/relationships/hyperlink" Target="mailto:rahmat.minhadulkabir@gmail.com" TargetMode="External"/><Relationship Id="rId606" Type="http://schemas.openxmlformats.org/officeDocument/2006/relationships/hyperlink" Target="mailto:surajit.samaddar10@gmail.com" TargetMode="External"/><Relationship Id="rId245" Type="http://schemas.openxmlformats.org/officeDocument/2006/relationships/hyperlink" Target="mailto:salehbuyan@yahoo.com" TargetMode="External"/><Relationship Id="rId452" Type="http://schemas.openxmlformats.org/officeDocument/2006/relationships/hyperlink" Target="mailto:neela2012@yahoo.com" TargetMode="External"/><Relationship Id="rId105" Type="http://schemas.openxmlformats.org/officeDocument/2006/relationships/hyperlink" Target="mailto:mmfadlullah@yahoo.com" TargetMode="External"/><Relationship Id="rId312" Type="http://schemas.openxmlformats.org/officeDocument/2006/relationships/hyperlink" Target="mailto:Kallol_h@hotmail.com" TargetMode="External"/><Relationship Id="rId757" Type="http://schemas.openxmlformats.org/officeDocument/2006/relationships/hyperlink" Target="mailto:FazlurRashid@gmail.com" TargetMode="External"/><Relationship Id="rId93" Type="http://schemas.openxmlformats.org/officeDocument/2006/relationships/hyperlink" Target="mailto:bahar008@ymail.com" TargetMode="External"/><Relationship Id="rId189" Type="http://schemas.openxmlformats.org/officeDocument/2006/relationships/hyperlink" Target="mailto:arif724@gmail.com" TargetMode="External"/><Relationship Id="rId396" Type="http://schemas.openxmlformats.org/officeDocument/2006/relationships/hyperlink" Target="mailto:Shaion.tripura@live.com.au" TargetMode="External"/><Relationship Id="rId617" Type="http://schemas.openxmlformats.org/officeDocument/2006/relationships/hyperlink" Target="mailto:anwartanvir@gmail.com" TargetMode="External"/><Relationship Id="rId256" Type="http://schemas.openxmlformats.org/officeDocument/2006/relationships/hyperlink" Target="mailto:saniasultana@hotmail.com" TargetMode="External"/><Relationship Id="rId463" Type="http://schemas.openxmlformats.org/officeDocument/2006/relationships/hyperlink" Target="mailto:rhasan333@hotmail.com" TargetMode="External"/><Relationship Id="rId670" Type="http://schemas.openxmlformats.org/officeDocument/2006/relationships/hyperlink" Target="mailto:360rakib.hasan@gmail.com" TargetMode="External"/><Relationship Id="rId116" Type="http://schemas.openxmlformats.org/officeDocument/2006/relationships/hyperlink" Target="mailto:maxliz13@gmail.com" TargetMode="External"/><Relationship Id="rId323" Type="http://schemas.openxmlformats.org/officeDocument/2006/relationships/hyperlink" Target="mailto:sadnan@live.com" TargetMode="External"/><Relationship Id="rId530" Type="http://schemas.openxmlformats.org/officeDocument/2006/relationships/hyperlink" Target="mailto:alam.aqibul@yahoo.com" TargetMode="External"/><Relationship Id="rId768" Type="http://schemas.openxmlformats.org/officeDocument/2006/relationships/hyperlink" Target="mailto:montasirshadmaan@gmail.com" TargetMode="External"/><Relationship Id="rId20" Type="http://schemas.openxmlformats.org/officeDocument/2006/relationships/hyperlink" Target="mailto:ahmedsaubia@yahoo.com" TargetMode="External"/><Relationship Id="rId628" Type="http://schemas.openxmlformats.org/officeDocument/2006/relationships/hyperlink" Target="mailto:majedulalam@gmail.com" TargetMode="External"/><Relationship Id="rId267" Type="http://schemas.openxmlformats.org/officeDocument/2006/relationships/hyperlink" Target="mailto:sowmitra84@yahoo.com" TargetMode="External"/><Relationship Id="rId474" Type="http://schemas.openxmlformats.org/officeDocument/2006/relationships/hyperlink" Target="mailto:ekabir@gmail.com" TargetMode="External"/><Relationship Id="rId127" Type="http://schemas.openxmlformats.org/officeDocument/2006/relationships/hyperlink" Target="mailto:avikuap@yahoo.com" TargetMode="External"/><Relationship Id="rId681" Type="http://schemas.openxmlformats.org/officeDocument/2006/relationships/hyperlink" Target="mailto:rashmoslem@gmail.com" TargetMode="External"/><Relationship Id="rId779" Type="http://schemas.openxmlformats.org/officeDocument/2006/relationships/hyperlink" Target="mailto:bunty_brs@yahoo.com" TargetMode="External"/><Relationship Id="rId31" Type="http://schemas.openxmlformats.org/officeDocument/2006/relationships/hyperlink" Target="mailto:monowar@generalpharma.com" TargetMode="External"/><Relationship Id="rId334" Type="http://schemas.openxmlformats.org/officeDocument/2006/relationships/hyperlink" Target="mailto:reza_ul_haider@yahoo.com" TargetMode="External"/><Relationship Id="rId541" Type="http://schemas.openxmlformats.org/officeDocument/2006/relationships/hyperlink" Target="mailto:saimum_ewu@hotmail.com" TargetMode="External"/><Relationship Id="rId639" Type="http://schemas.openxmlformats.org/officeDocument/2006/relationships/hyperlink" Target="mailto:sanvir.ahmedbd@gmail.com" TargetMode="External"/><Relationship Id="rId180" Type="http://schemas.openxmlformats.org/officeDocument/2006/relationships/hyperlink" Target="mailto:mahbubmayan@gmail.com" TargetMode="External"/><Relationship Id="rId278" Type="http://schemas.openxmlformats.org/officeDocument/2006/relationships/hyperlink" Target="mailto:iqbal_cu4744@yahoo.com" TargetMode="External"/><Relationship Id="rId401" Type="http://schemas.openxmlformats.org/officeDocument/2006/relationships/hyperlink" Target="mailto:asif10536@gmail.com" TargetMode="External"/><Relationship Id="rId485" Type="http://schemas.openxmlformats.org/officeDocument/2006/relationships/hyperlink" Target="mailto:nahid.smrity@gmail.com" TargetMode="External"/><Relationship Id="rId692" Type="http://schemas.openxmlformats.org/officeDocument/2006/relationships/hyperlink" Target="mailto:shiblu39@gmail.com" TargetMode="External"/><Relationship Id="rId706" Type="http://schemas.openxmlformats.org/officeDocument/2006/relationships/hyperlink" Target="mailto:debasis.prince@gmail.com" TargetMode="External"/><Relationship Id="rId42" Type="http://schemas.openxmlformats.org/officeDocument/2006/relationships/hyperlink" Target="mailto:parlance001@yahoo.com" TargetMode="External"/><Relationship Id="rId138" Type="http://schemas.openxmlformats.org/officeDocument/2006/relationships/hyperlink" Target="mailto:jyoti_shahrier@yahoo.com" TargetMode="External"/><Relationship Id="rId345" Type="http://schemas.openxmlformats.org/officeDocument/2006/relationships/hyperlink" Target="mailto:sadat.a.ahmad@gmail.com" TargetMode="External"/><Relationship Id="rId552" Type="http://schemas.openxmlformats.org/officeDocument/2006/relationships/hyperlink" Target="mailto:nusratpriya16@gmail.com" TargetMode="External"/><Relationship Id="rId191" Type="http://schemas.openxmlformats.org/officeDocument/2006/relationships/hyperlink" Target="mailto:smahmud_tr@yahoo.com" TargetMode="External"/><Relationship Id="rId205" Type="http://schemas.openxmlformats.org/officeDocument/2006/relationships/hyperlink" Target="mailto:abedin_imran@yahoo.com" TargetMode="External"/><Relationship Id="rId412" Type="http://schemas.openxmlformats.org/officeDocument/2006/relationships/hyperlink" Target="mailto:mdismail081@gmail.com" TargetMode="External"/><Relationship Id="rId289" Type="http://schemas.openxmlformats.org/officeDocument/2006/relationships/hyperlink" Target="mailto:m.n.bari@gmail.com" TargetMode="External"/><Relationship Id="rId496" Type="http://schemas.openxmlformats.org/officeDocument/2006/relationships/hyperlink" Target="mailto:haqueshamsul795@gamil.com" TargetMode="External"/><Relationship Id="rId717" Type="http://schemas.openxmlformats.org/officeDocument/2006/relationships/hyperlink" Target="mailto:sazzad233@gmail.com" TargetMode="External"/><Relationship Id="rId53" Type="http://schemas.openxmlformats.org/officeDocument/2006/relationships/hyperlink" Target="mailto:sobuj_shahe@yahoo.com" TargetMode="External"/><Relationship Id="rId149" Type="http://schemas.openxmlformats.org/officeDocument/2006/relationships/hyperlink" Target="mailto:safimran062@gmail.com" TargetMode="External"/><Relationship Id="rId356" Type="http://schemas.openxmlformats.org/officeDocument/2006/relationships/hyperlink" Target="mailto:mahabubek@gmail.com" TargetMode="External"/><Relationship Id="rId563" Type="http://schemas.openxmlformats.org/officeDocument/2006/relationships/hyperlink" Target="mailto:iffat.zahur@gmail.com" TargetMode="External"/><Relationship Id="rId770" Type="http://schemas.openxmlformats.org/officeDocument/2006/relationships/hyperlink" Target="mailto:arefinmustafa@gmail.com" TargetMode="External"/><Relationship Id="rId216" Type="http://schemas.openxmlformats.org/officeDocument/2006/relationships/hyperlink" Target="mailto:hayatuzzaman.khan@gmail.com" TargetMode="External"/><Relationship Id="rId423" Type="http://schemas.openxmlformats.org/officeDocument/2006/relationships/hyperlink" Target="mailto:ucky.begum1975@gmail.com" TargetMode="External"/><Relationship Id="rId630" Type="http://schemas.openxmlformats.org/officeDocument/2006/relationships/hyperlink" Target="mailto:rimonbba@yahoo.com" TargetMode="External"/><Relationship Id="rId728" Type="http://schemas.openxmlformats.org/officeDocument/2006/relationships/hyperlink" Target="mailto:amit_71bd@yahoo.com" TargetMode="External"/><Relationship Id="rId64" Type="http://schemas.openxmlformats.org/officeDocument/2006/relationships/hyperlink" Target="mailto:o.hridivine@gmail.com" TargetMode="External"/><Relationship Id="rId367" Type="http://schemas.openxmlformats.org/officeDocument/2006/relationships/hyperlink" Target="mailto:mukhsuvo@gmail.com" TargetMode="External"/><Relationship Id="rId574" Type="http://schemas.openxmlformats.org/officeDocument/2006/relationships/hyperlink" Target="mailto:shajalnub@hotmail.com" TargetMode="External"/><Relationship Id="rId227" Type="http://schemas.openxmlformats.org/officeDocument/2006/relationships/hyperlink" Target="mailto:deep0026@gmail.com" TargetMode="External"/><Relationship Id="rId781" Type="http://schemas.openxmlformats.org/officeDocument/2006/relationships/hyperlink" Target="mailto:mhkchisty@gmail.com" TargetMode="External"/><Relationship Id="rId269" Type="http://schemas.openxmlformats.org/officeDocument/2006/relationships/hyperlink" Target="mailto:hemetanji@gmail.com" TargetMode="External"/><Relationship Id="rId434" Type="http://schemas.openxmlformats.org/officeDocument/2006/relationships/hyperlink" Target="mailto:awlad_marketing@yahoo.com" TargetMode="External"/><Relationship Id="rId476" Type="http://schemas.openxmlformats.org/officeDocument/2006/relationships/hyperlink" Target="mailto:ablipu@live.com" TargetMode="External"/><Relationship Id="rId641" Type="http://schemas.openxmlformats.org/officeDocument/2006/relationships/hyperlink" Target="mailto:ahsanhabibanoy@gmail.com" TargetMode="External"/><Relationship Id="rId683" Type="http://schemas.openxmlformats.org/officeDocument/2006/relationships/hyperlink" Target="mailto:romel1969@gmail.com" TargetMode="External"/><Relationship Id="rId739" Type="http://schemas.openxmlformats.org/officeDocument/2006/relationships/hyperlink" Target="mailto:sanjanajrizvan@gmail.com" TargetMode="External"/><Relationship Id="rId33" Type="http://schemas.openxmlformats.org/officeDocument/2006/relationships/hyperlink" Target="mailto:aamosaddeque@gmail.com" TargetMode="External"/><Relationship Id="rId129" Type="http://schemas.openxmlformats.org/officeDocument/2006/relationships/hyperlink" Target="mailto:rahman.qcfl@gmail.com" TargetMode="External"/><Relationship Id="rId280" Type="http://schemas.openxmlformats.org/officeDocument/2006/relationships/hyperlink" Target="mailto:zebun.naharbd@gmail.com" TargetMode="External"/><Relationship Id="rId336" Type="http://schemas.openxmlformats.org/officeDocument/2006/relationships/hyperlink" Target="mailto:kazimofrad@gmail.com" TargetMode="External"/><Relationship Id="rId501" Type="http://schemas.openxmlformats.org/officeDocument/2006/relationships/hyperlink" Target="mailto:abu_hasib_ron@yahoo.com" TargetMode="External"/><Relationship Id="rId543" Type="http://schemas.openxmlformats.org/officeDocument/2006/relationships/hyperlink" Target="mailto:mannankgc@gmail.com" TargetMode="External"/><Relationship Id="rId75" Type="http://schemas.openxmlformats.org/officeDocument/2006/relationships/hyperlink" Target="mailto:ameer.aiub@gmail.com" TargetMode="External"/><Relationship Id="rId140" Type="http://schemas.openxmlformats.org/officeDocument/2006/relationships/hyperlink" Target="mailto:mahedi_ipe@yahoo.com" TargetMode="External"/><Relationship Id="rId182" Type="http://schemas.openxmlformats.org/officeDocument/2006/relationships/hyperlink" Target="mailto:rezwan28@gmail.com" TargetMode="External"/><Relationship Id="rId378" Type="http://schemas.openxmlformats.org/officeDocument/2006/relationships/hyperlink" Target="mailto:ss.shamme@gmail.com" TargetMode="External"/><Relationship Id="rId403" Type="http://schemas.openxmlformats.org/officeDocument/2006/relationships/hyperlink" Target="mailto:naba.kishor@ymail.com" TargetMode="External"/><Relationship Id="rId585" Type="http://schemas.openxmlformats.org/officeDocument/2006/relationships/hyperlink" Target="mailto:riaz1402@gmail.com" TargetMode="External"/><Relationship Id="rId750" Type="http://schemas.openxmlformats.org/officeDocument/2006/relationships/hyperlink" Target="mailto:sabbirs85@hotmail.com" TargetMode="External"/><Relationship Id="rId792" Type="http://schemas.openxmlformats.org/officeDocument/2006/relationships/hyperlink" Target="mailto:shahed08.hossain@gmail.com" TargetMode="External"/><Relationship Id="rId6" Type="http://schemas.openxmlformats.org/officeDocument/2006/relationships/hyperlink" Target="mailto:shaon.hakim@gmail.com" TargetMode="External"/><Relationship Id="rId238" Type="http://schemas.openxmlformats.org/officeDocument/2006/relationships/hyperlink" Target="mailto:shubho.brand@gmail.com" TargetMode="External"/><Relationship Id="rId445" Type="http://schemas.openxmlformats.org/officeDocument/2006/relationships/hyperlink" Target="mailto:rafekfaisalbin@gmail.com" TargetMode="External"/><Relationship Id="rId487" Type="http://schemas.openxmlformats.org/officeDocument/2006/relationships/hyperlink" Target="mailto:tajbir1111@gmail.com" TargetMode="External"/><Relationship Id="rId610" Type="http://schemas.openxmlformats.org/officeDocument/2006/relationships/hyperlink" Target="mailto:karimmashrur@gmail.com" TargetMode="External"/><Relationship Id="rId652" Type="http://schemas.openxmlformats.org/officeDocument/2006/relationships/hyperlink" Target="mailto:tojoynalabedin@gmail.com" TargetMode="External"/><Relationship Id="rId694" Type="http://schemas.openxmlformats.org/officeDocument/2006/relationships/hyperlink" Target="mailto:yesminsofficial@gmail.com" TargetMode="External"/><Relationship Id="rId708" Type="http://schemas.openxmlformats.org/officeDocument/2006/relationships/hyperlink" Target="mailto:raihankabir.mkt@gmail.com" TargetMode="External"/><Relationship Id="rId291" Type="http://schemas.openxmlformats.org/officeDocument/2006/relationships/hyperlink" Target="mailto:anwarul.kadir@adcommad.com" TargetMode="External"/><Relationship Id="rId305" Type="http://schemas.openxmlformats.org/officeDocument/2006/relationships/hyperlink" Target="mailto:hossain.shahriar@gmail.com" TargetMode="External"/><Relationship Id="rId347" Type="http://schemas.openxmlformats.org/officeDocument/2006/relationships/hyperlink" Target="mailto:souvik0013@hotmail.com" TargetMode="External"/><Relationship Id="rId512" Type="http://schemas.openxmlformats.org/officeDocument/2006/relationships/hyperlink" Target="mailto:asif91ewu@gmail.com" TargetMode="External"/><Relationship Id="rId44" Type="http://schemas.openxmlformats.org/officeDocument/2006/relationships/hyperlink" Target="mailto:md.harunurrashidkhan@yahoo.com" TargetMode="External"/><Relationship Id="rId86" Type="http://schemas.openxmlformats.org/officeDocument/2006/relationships/hyperlink" Target="mailto:nurulabraris@gmail.com" TargetMode="External"/><Relationship Id="rId151" Type="http://schemas.openxmlformats.org/officeDocument/2006/relationships/hyperlink" Target="mailto:quazi.munira@gmail.com" TargetMode="External"/><Relationship Id="rId389" Type="http://schemas.openxmlformats.org/officeDocument/2006/relationships/hyperlink" Target="mailto:rony10207392@gmail.com" TargetMode="External"/><Relationship Id="rId554" Type="http://schemas.openxmlformats.org/officeDocument/2006/relationships/hyperlink" Target="mailto:salehin@live.com" TargetMode="External"/><Relationship Id="rId596" Type="http://schemas.openxmlformats.org/officeDocument/2006/relationships/hyperlink" Target="mailto:nawshin.mila.huq@gmail.com" TargetMode="External"/><Relationship Id="rId761" Type="http://schemas.openxmlformats.org/officeDocument/2006/relationships/hyperlink" Target="mailto:mashrur.hassan@gmail.com" TargetMode="External"/><Relationship Id="rId193" Type="http://schemas.openxmlformats.org/officeDocument/2006/relationships/hyperlink" Target="mailto:ashmi.happy@gmail.com" TargetMode="External"/><Relationship Id="rId207" Type="http://schemas.openxmlformats.org/officeDocument/2006/relationships/hyperlink" Target="mailto:rrasel2010@gmail.com" TargetMode="External"/><Relationship Id="rId249" Type="http://schemas.openxmlformats.org/officeDocument/2006/relationships/hyperlink" Target="mailto:provatcou02@yahoo.com" TargetMode="External"/><Relationship Id="rId414" Type="http://schemas.openxmlformats.org/officeDocument/2006/relationships/hyperlink" Target="mailto:p.tanvir08@gmail.com" TargetMode="External"/><Relationship Id="rId456" Type="http://schemas.openxmlformats.org/officeDocument/2006/relationships/hyperlink" Target="mailto:asish_banani@yahoo.com" TargetMode="External"/><Relationship Id="rId498" Type="http://schemas.openxmlformats.org/officeDocument/2006/relationships/hyperlink" Target="mailto:nhasan68@gmail.com" TargetMode="External"/><Relationship Id="rId621" Type="http://schemas.openxmlformats.org/officeDocument/2006/relationships/hyperlink" Target="mailto:towhidrb@gmail.com" TargetMode="External"/><Relationship Id="rId663" Type="http://schemas.openxmlformats.org/officeDocument/2006/relationships/hyperlink" Target="mailto:moniruzzamanpharm@gmail.com" TargetMode="External"/><Relationship Id="rId13" Type="http://schemas.openxmlformats.org/officeDocument/2006/relationships/hyperlink" Target="mailto:sasalammc@gmail.com" TargetMode="External"/><Relationship Id="rId109" Type="http://schemas.openxmlformats.org/officeDocument/2006/relationships/hyperlink" Target="mailto:ki_arnob@yahoo.com" TargetMode="External"/><Relationship Id="rId260" Type="http://schemas.openxmlformats.org/officeDocument/2006/relationships/hyperlink" Target="mailto:smnawed@gmail.com" TargetMode="External"/><Relationship Id="rId316" Type="http://schemas.openxmlformats.org/officeDocument/2006/relationships/hyperlink" Target="mailto:smmosrur@yahoo.com" TargetMode="External"/><Relationship Id="rId523" Type="http://schemas.openxmlformats.org/officeDocument/2006/relationships/hyperlink" Target="mailto:bahauddin3bd@gmail.com" TargetMode="External"/><Relationship Id="rId719" Type="http://schemas.openxmlformats.org/officeDocument/2006/relationships/hyperlink" Target="mailto:syedhassan77@gmail.com" TargetMode="External"/><Relationship Id="rId55" Type="http://schemas.openxmlformats.org/officeDocument/2006/relationships/hyperlink" Target="mailto:ishtiaqueshahriar@yahoo.com" TargetMode="External"/><Relationship Id="rId97" Type="http://schemas.openxmlformats.org/officeDocument/2006/relationships/hyperlink" Target="mailto:faruqiayaz@yahoo.com" TargetMode="External"/><Relationship Id="rId120" Type="http://schemas.openxmlformats.org/officeDocument/2006/relationships/hyperlink" Target="mailto:sajolmkt@yahoo.com" TargetMode="External"/><Relationship Id="rId358" Type="http://schemas.openxmlformats.org/officeDocument/2006/relationships/hyperlink" Target="mailto:bu_kamrul@yahoo.com" TargetMode="External"/><Relationship Id="rId565" Type="http://schemas.openxmlformats.org/officeDocument/2006/relationships/hyperlink" Target="mailto:mdkhalidislam99@gmail.com" TargetMode="External"/><Relationship Id="rId730" Type="http://schemas.openxmlformats.org/officeDocument/2006/relationships/hyperlink" Target="mailto:greenemerald.bd@gmail.com" TargetMode="External"/><Relationship Id="rId772" Type="http://schemas.openxmlformats.org/officeDocument/2006/relationships/hyperlink" Target="mailto:zero1820706633@gmail.com" TargetMode="External"/><Relationship Id="rId162" Type="http://schemas.openxmlformats.org/officeDocument/2006/relationships/hyperlink" Target="mailto:abrar.haseen@gmail.com" TargetMode="External"/><Relationship Id="rId218" Type="http://schemas.openxmlformats.org/officeDocument/2006/relationships/hyperlink" Target="mailto:ai_mukul@yahoo.com" TargetMode="External"/><Relationship Id="rId425" Type="http://schemas.openxmlformats.org/officeDocument/2006/relationships/hyperlink" Target="mailto:shahed.mujahid@gmail.com" TargetMode="External"/><Relationship Id="rId467" Type="http://schemas.openxmlformats.org/officeDocument/2006/relationships/hyperlink" Target="mailto:zah.rumman@gmail.com" TargetMode="External"/><Relationship Id="rId632" Type="http://schemas.openxmlformats.org/officeDocument/2006/relationships/hyperlink" Target="mailto:tasnia_afrin@yahoo.com" TargetMode="External"/><Relationship Id="rId271" Type="http://schemas.openxmlformats.org/officeDocument/2006/relationships/hyperlink" Target="mailto:simfansu@gmail.com" TargetMode="External"/><Relationship Id="rId674" Type="http://schemas.openxmlformats.org/officeDocument/2006/relationships/hyperlink" Target="mailto:akm.azad1969@gmail.com" TargetMode="External"/><Relationship Id="rId24" Type="http://schemas.openxmlformats.org/officeDocument/2006/relationships/hyperlink" Target="mailto:taif.rahman666@gmail.com" TargetMode="External"/><Relationship Id="rId66" Type="http://schemas.openxmlformats.org/officeDocument/2006/relationships/hyperlink" Target="mailto:ador.chowdhurt@gmail.com" TargetMode="External"/><Relationship Id="rId131" Type="http://schemas.openxmlformats.org/officeDocument/2006/relationships/hyperlink" Target="mailto:shayekh.ahmed@gmail.com" TargetMode="External"/><Relationship Id="rId327" Type="http://schemas.openxmlformats.org/officeDocument/2006/relationships/hyperlink" Target="mailto:sabrin.maruf@gmail.com" TargetMode="External"/><Relationship Id="rId369" Type="http://schemas.openxmlformats.org/officeDocument/2006/relationships/hyperlink" Target="mailto:sanjidbd@yahoo.com" TargetMode="External"/><Relationship Id="rId534" Type="http://schemas.openxmlformats.org/officeDocument/2006/relationships/hyperlink" Target="mailto:fsaleh2001@gmail.com" TargetMode="External"/><Relationship Id="rId576" Type="http://schemas.openxmlformats.org/officeDocument/2006/relationships/hyperlink" Target="mailto:omarsharif85769@gmail.com" TargetMode="External"/><Relationship Id="rId741" Type="http://schemas.openxmlformats.org/officeDocument/2006/relationships/hyperlink" Target="mailto:rajukhan.arkr@gmail.com" TargetMode="External"/><Relationship Id="rId783" Type="http://schemas.openxmlformats.org/officeDocument/2006/relationships/hyperlink" Target="mailto:muqtadir123@gmail.com" TargetMode="External"/><Relationship Id="rId173" Type="http://schemas.openxmlformats.org/officeDocument/2006/relationships/hyperlink" Target="mailto:maksud.gani@gmail.com" TargetMode="External"/><Relationship Id="rId229" Type="http://schemas.openxmlformats.org/officeDocument/2006/relationships/hyperlink" Target="mailto:h_tamanna@hotmail.com" TargetMode="External"/><Relationship Id="rId380" Type="http://schemas.openxmlformats.org/officeDocument/2006/relationships/hyperlink" Target="mailto:biplabbfdf@gmail.com" TargetMode="External"/><Relationship Id="rId436" Type="http://schemas.openxmlformats.org/officeDocument/2006/relationships/hyperlink" Target="mailto:denieldewan@gmail.com" TargetMode="External"/><Relationship Id="rId601" Type="http://schemas.openxmlformats.org/officeDocument/2006/relationships/hyperlink" Target="mailto:rubaiyat2949@gmail.com" TargetMode="External"/><Relationship Id="rId643" Type="http://schemas.openxmlformats.org/officeDocument/2006/relationships/hyperlink" Target="mailto:ratul.ghosh@hotmail.com" TargetMode="External"/><Relationship Id="rId240" Type="http://schemas.openxmlformats.org/officeDocument/2006/relationships/hyperlink" Target="mailto:mahzabeen.f@gmail.com" TargetMode="External"/><Relationship Id="rId478" Type="http://schemas.openxmlformats.org/officeDocument/2006/relationships/hyperlink" Target="mailto:Sirajuldu40@%20gmail.com" TargetMode="External"/><Relationship Id="rId685" Type="http://schemas.openxmlformats.org/officeDocument/2006/relationships/hyperlink" Target="mailto:shumon_me@yahoo.com" TargetMode="External"/><Relationship Id="rId35" Type="http://schemas.openxmlformats.org/officeDocument/2006/relationships/hyperlink" Target="mailto:a.alokch@gmail.com" TargetMode="External"/><Relationship Id="rId77" Type="http://schemas.openxmlformats.org/officeDocument/2006/relationships/hyperlink" Target="mailto:rajkamrulhasan@yahoo.com" TargetMode="External"/><Relationship Id="rId100" Type="http://schemas.openxmlformats.org/officeDocument/2006/relationships/hyperlink" Target="mailto:alamsayeed007@hotmail.com" TargetMode="External"/><Relationship Id="rId282" Type="http://schemas.openxmlformats.org/officeDocument/2006/relationships/hyperlink" Target="mailto:iftekhar.dur@gmail.com" TargetMode="External"/><Relationship Id="rId338" Type="http://schemas.openxmlformats.org/officeDocument/2006/relationships/hyperlink" Target="mailto:ahmmoinuddin@yahoo.co.in" TargetMode="External"/><Relationship Id="rId503" Type="http://schemas.openxmlformats.org/officeDocument/2006/relationships/hyperlink" Target="mailto:moniruzzaman@grameenphone.com" TargetMode="External"/><Relationship Id="rId545" Type="http://schemas.openxmlformats.org/officeDocument/2006/relationships/hyperlink" Target="mailto:aysha.shanta@gmail.com" TargetMode="External"/><Relationship Id="rId587" Type="http://schemas.openxmlformats.org/officeDocument/2006/relationships/hyperlink" Target="mailto:md.marufhm@gmail.com" TargetMode="External"/><Relationship Id="rId710" Type="http://schemas.openxmlformats.org/officeDocument/2006/relationships/hyperlink" Target="mailto:tafsir.haque@gmail.com" TargetMode="External"/><Relationship Id="rId752" Type="http://schemas.openxmlformats.org/officeDocument/2006/relationships/hyperlink" Target="mailto:areef15@gmail.com" TargetMode="External"/><Relationship Id="rId8" Type="http://schemas.openxmlformats.org/officeDocument/2006/relationships/hyperlink" Target="mailto:ashfaque_hamid@yahoo.com" TargetMode="External"/><Relationship Id="rId142" Type="http://schemas.openxmlformats.org/officeDocument/2006/relationships/hyperlink" Target="mailto:shadman_sadikin@yahoo.com" TargetMode="External"/><Relationship Id="rId184" Type="http://schemas.openxmlformats.org/officeDocument/2006/relationships/hyperlink" Target="mailto:mdakramsarder@gmail.com" TargetMode="External"/><Relationship Id="rId391" Type="http://schemas.openxmlformats.org/officeDocument/2006/relationships/hyperlink" Target="mailto:nurislam9333@yahoo.com" TargetMode="External"/><Relationship Id="rId405" Type="http://schemas.openxmlformats.org/officeDocument/2006/relationships/hyperlink" Target="mailto:syfulou2005@yahoo.com" TargetMode="External"/><Relationship Id="rId447" Type="http://schemas.openxmlformats.org/officeDocument/2006/relationships/hyperlink" Target="mailto:iqbal.ashik@gmail.com" TargetMode="External"/><Relationship Id="rId612" Type="http://schemas.openxmlformats.org/officeDocument/2006/relationships/hyperlink" Target="mailto:rumatashraf@gmail.com" TargetMode="External"/><Relationship Id="rId794" Type="http://schemas.openxmlformats.org/officeDocument/2006/relationships/hyperlink" Target="mailto:khandaker.taufiq@gmail.com" TargetMode="External"/><Relationship Id="rId251" Type="http://schemas.openxmlformats.org/officeDocument/2006/relationships/hyperlink" Target="mailto:rony.mamun@yahoo.com" TargetMode="External"/><Relationship Id="rId489" Type="http://schemas.openxmlformats.org/officeDocument/2006/relationships/hyperlink" Target="mailto:jhumur.sayeda@gmail.com" TargetMode="External"/><Relationship Id="rId654" Type="http://schemas.openxmlformats.org/officeDocument/2006/relationships/hyperlink" Target="mailto:farhan_fh@hotmail.com" TargetMode="External"/><Relationship Id="rId696" Type="http://schemas.openxmlformats.org/officeDocument/2006/relationships/hyperlink" Target="mailto:tanvirsayem@gmail.com" TargetMode="External"/><Relationship Id="rId46" Type="http://schemas.openxmlformats.org/officeDocument/2006/relationships/hyperlink" Target="mailto:ark3380.ark@gmail.com" TargetMode="External"/><Relationship Id="rId293" Type="http://schemas.openxmlformats.org/officeDocument/2006/relationships/hyperlink" Target="mailto:luckymony@adexbd.com" TargetMode="External"/><Relationship Id="rId307" Type="http://schemas.openxmlformats.org/officeDocument/2006/relationships/hyperlink" Target="mailto:farzana.sharmin@ap.averydennison.com" TargetMode="External"/><Relationship Id="rId349" Type="http://schemas.openxmlformats.org/officeDocument/2006/relationships/hyperlink" Target="mailto:islam.zahedul@gmail.com" TargetMode="External"/><Relationship Id="rId514" Type="http://schemas.openxmlformats.org/officeDocument/2006/relationships/hyperlink" Target="mailto:abida.sultana79@gmail.com" TargetMode="External"/><Relationship Id="rId556" Type="http://schemas.openxmlformats.org/officeDocument/2006/relationships/hyperlink" Target="mailto:zertab@gmail.com" TargetMode="External"/><Relationship Id="rId721" Type="http://schemas.openxmlformats.org/officeDocument/2006/relationships/hyperlink" Target="mailto:JONAEDAHAMEDRAHAT@GMAIL.COM" TargetMode="External"/><Relationship Id="rId763" Type="http://schemas.openxmlformats.org/officeDocument/2006/relationships/hyperlink" Target="mailto:nazib.chy@gmail.com" TargetMode="External"/><Relationship Id="rId88" Type="http://schemas.openxmlformats.org/officeDocument/2006/relationships/hyperlink" Target="mailto:ashrafi.arafat@gmail.com" TargetMode="External"/><Relationship Id="rId111" Type="http://schemas.openxmlformats.org/officeDocument/2006/relationships/hyperlink" Target="mailto:rahatkhan.jnu88@yahoo.com" TargetMode="External"/><Relationship Id="rId153" Type="http://schemas.openxmlformats.org/officeDocument/2006/relationships/hyperlink" Target="mailto:shoilee20@gmail.com" TargetMode="External"/><Relationship Id="rId195" Type="http://schemas.openxmlformats.org/officeDocument/2006/relationships/hyperlink" Target="mailto:fahim1390@gmail.com" TargetMode="External"/><Relationship Id="rId209" Type="http://schemas.openxmlformats.org/officeDocument/2006/relationships/hyperlink" Target="mailto:k_md.ehsanul@yahoo.com" TargetMode="External"/><Relationship Id="rId360" Type="http://schemas.openxmlformats.org/officeDocument/2006/relationships/hyperlink" Target="mailto:the_edge99@hotmail.com" TargetMode="External"/><Relationship Id="rId416" Type="http://schemas.openxmlformats.org/officeDocument/2006/relationships/hyperlink" Target="mailto:samiulhasanocean@gmail.com" TargetMode="External"/><Relationship Id="rId598" Type="http://schemas.openxmlformats.org/officeDocument/2006/relationships/hyperlink" Target="mailto:tazivali@hotmail.com" TargetMode="External"/><Relationship Id="rId220" Type="http://schemas.openxmlformats.org/officeDocument/2006/relationships/hyperlink" Target="mailto:garconbd@gmail.com" TargetMode="External"/><Relationship Id="rId458" Type="http://schemas.openxmlformats.org/officeDocument/2006/relationships/hyperlink" Target="mailto:themoslin@gmail.com" TargetMode="External"/><Relationship Id="rId623" Type="http://schemas.openxmlformats.org/officeDocument/2006/relationships/hyperlink" Target="mailto:ame.arman114@gmail.com" TargetMode="External"/><Relationship Id="rId665" Type="http://schemas.openxmlformats.org/officeDocument/2006/relationships/hyperlink" Target="mailto:fariarahaman10@gmail.com" TargetMode="External"/><Relationship Id="rId15" Type="http://schemas.openxmlformats.org/officeDocument/2006/relationships/hyperlink" Target="mailto:khanchess@yahoo.com" TargetMode="External"/><Relationship Id="rId57" Type="http://schemas.openxmlformats.org/officeDocument/2006/relationships/hyperlink" Target="mailto:roy.shuvashish@gmail.com" TargetMode="External"/><Relationship Id="rId262" Type="http://schemas.openxmlformats.org/officeDocument/2006/relationships/hyperlink" Target="mailto:tuhin@aci-bd.com" TargetMode="External"/><Relationship Id="rId318" Type="http://schemas.openxmlformats.org/officeDocument/2006/relationships/hyperlink" Target="mailto:afrin.tamanna.rp@gmail.com" TargetMode="External"/><Relationship Id="rId525" Type="http://schemas.openxmlformats.org/officeDocument/2006/relationships/hyperlink" Target="mailto:anika.bhuiyan@gmail.com" TargetMode="External"/><Relationship Id="rId567" Type="http://schemas.openxmlformats.org/officeDocument/2006/relationships/hyperlink" Target="mailto:tanzee182@hotmail.com" TargetMode="External"/><Relationship Id="rId732" Type="http://schemas.openxmlformats.org/officeDocument/2006/relationships/hyperlink" Target="mailto:mahmudul_hasan01@outlook.com" TargetMode="External"/><Relationship Id="rId99" Type="http://schemas.openxmlformats.org/officeDocument/2006/relationships/hyperlink" Target="mailto:saad.sabuz@yahoo.com" TargetMode="External"/><Relationship Id="rId122" Type="http://schemas.openxmlformats.org/officeDocument/2006/relationships/hyperlink" Target="mailto:tanjina_08@hotmail.com" TargetMode="External"/><Relationship Id="rId164" Type="http://schemas.openxmlformats.org/officeDocument/2006/relationships/hyperlink" Target="mailto:mynimoo@gmail.com" TargetMode="External"/><Relationship Id="rId371" Type="http://schemas.openxmlformats.org/officeDocument/2006/relationships/hyperlink" Target="mailto:subir_chaterji@yahoo.com" TargetMode="External"/><Relationship Id="rId774" Type="http://schemas.openxmlformats.org/officeDocument/2006/relationships/hyperlink" Target="mailto:kazis.shafi@gmail.com" TargetMode="External"/><Relationship Id="rId427" Type="http://schemas.openxmlformats.org/officeDocument/2006/relationships/hyperlink" Target="mailto:muhaiminkarim@gmail.com" TargetMode="External"/><Relationship Id="rId469" Type="http://schemas.openxmlformats.org/officeDocument/2006/relationships/hyperlink" Target="mailto:barki@grameenphone.com" TargetMode="External"/><Relationship Id="rId634" Type="http://schemas.openxmlformats.org/officeDocument/2006/relationships/hyperlink" Target="mailto:Hafsa.mimi920@gmail.com" TargetMode="External"/><Relationship Id="rId676" Type="http://schemas.openxmlformats.org/officeDocument/2006/relationships/hyperlink" Target="mailto:sohan.bin.anwer@gmail.com" TargetMode="External"/><Relationship Id="rId26" Type="http://schemas.openxmlformats.org/officeDocument/2006/relationships/hyperlink" Target="mailto:hhsakib@gmail.com" TargetMode="External"/><Relationship Id="rId231" Type="http://schemas.openxmlformats.org/officeDocument/2006/relationships/hyperlink" Target="mailto:arfaat_azad@hotmail.com" TargetMode="External"/><Relationship Id="rId273" Type="http://schemas.openxmlformats.org/officeDocument/2006/relationships/hyperlink" Target="mailto:md.abdurrakib@yahoo.com" TargetMode="External"/><Relationship Id="rId329" Type="http://schemas.openxmlformats.org/officeDocument/2006/relationships/hyperlink" Target="mailto:ashfaque_hamid@yahoo.com" TargetMode="External"/><Relationship Id="rId480" Type="http://schemas.openxmlformats.org/officeDocument/2006/relationships/hyperlink" Target="mailto:aashraf.rahman@gmail.com" TargetMode="External"/><Relationship Id="rId536" Type="http://schemas.openxmlformats.org/officeDocument/2006/relationships/hyperlink" Target="mailto:arifahmad84@gmail.com" TargetMode="External"/><Relationship Id="rId701" Type="http://schemas.openxmlformats.org/officeDocument/2006/relationships/hyperlink" Target="mailto:alam.rafayet@gmail.com" TargetMode="External"/><Relationship Id="rId68" Type="http://schemas.openxmlformats.org/officeDocument/2006/relationships/hyperlink" Target="mailto:rubaiat_hye@yahoo.com" TargetMode="External"/><Relationship Id="rId133" Type="http://schemas.openxmlformats.org/officeDocument/2006/relationships/hyperlink" Target="mailto:jubejube14@yahoo.com" TargetMode="External"/><Relationship Id="rId175" Type="http://schemas.openxmlformats.org/officeDocument/2006/relationships/hyperlink" Target="mailto:golam_noor@yahoo.com" TargetMode="External"/><Relationship Id="rId340" Type="http://schemas.openxmlformats.org/officeDocument/2006/relationships/hyperlink" Target="mailto:alamgirbdesh@yahoo.com" TargetMode="External"/><Relationship Id="rId578" Type="http://schemas.openxmlformats.org/officeDocument/2006/relationships/hyperlink" Target="mailto:aurchi2008@gmail.com" TargetMode="External"/><Relationship Id="rId743" Type="http://schemas.openxmlformats.org/officeDocument/2006/relationships/hyperlink" Target="mailto:Real_iub@yahoo.com" TargetMode="External"/><Relationship Id="rId785" Type="http://schemas.openxmlformats.org/officeDocument/2006/relationships/hyperlink" Target="mailto:Galib.B.Mohammad@gmail.com" TargetMode="External"/><Relationship Id="rId200" Type="http://schemas.openxmlformats.org/officeDocument/2006/relationships/hyperlink" Target="mailto:wasi_chowdhury@yahoo.com" TargetMode="External"/><Relationship Id="rId382" Type="http://schemas.openxmlformats.org/officeDocument/2006/relationships/hyperlink" Target="mailto:mamun_ru_bd@hotmail.com" TargetMode="External"/><Relationship Id="rId438" Type="http://schemas.openxmlformats.org/officeDocument/2006/relationships/hyperlink" Target="mailto:mdabdurrahman419@gmail.com" TargetMode="External"/><Relationship Id="rId603" Type="http://schemas.openxmlformats.org/officeDocument/2006/relationships/hyperlink" Target="mailto:arafat.professional@gmailcom" TargetMode="External"/><Relationship Id="rId645" Type="http://schemas.openxmlformats.org/officeDocument/2006/relationships/hyperlink" Target="mailto:juborazaman@gmail.com" TargetMode="External"/><Relationship Id="rId687" Type="http://schemas.openxmlformats.org/officeDocument/2006/relationships/hyperlink" Target="mailto:galibikhan@gmail.com" TargetMode="External"/><Relationship Id="rId242" Type="http://schemas.openxmlformats.org/officeDocument/2006/relationships/hyperlink" Target="mailto:asm.nur.elahi@gmail.com" TargetMode="External"/><Relationship Id="rId284" Type="http://schemas.openxmlformats.org/officeDocument/2006/relationships/hyperlink" Target="mailto:wahkeef.waheed@gmail.com" TargetMode="External"/><Relationship Id="rId491" Type="http://schemas.openxmlformats.org/officeDocument/2006/relationships/hyperlink" Target="mailto:asif.mahbub.rb@gmail.com" TargetMode="External"/><Relationship Id="rId505" Type="http://schemas.openxmlformats.org/officeDocument/2006/relationships/hyperlink" Target="mailto:arifrabbi14@gmail.com" TargetMode="External"/><Relationship Id="rId712" Type="http://schemas.openxmlformats.org/officeDocument/2006/relationships/hyperlink" Target="mailto:subelbd@gmail.com" TargetMode="External"/><Relationship Id="rId37" Type="http://schemas.openxmlformats.org/officeDocument/2006/relationships/hyperlink" Target="mailto:faria_yasmin@hotmail.com" TargetMode="External"/><Relationship Id="rId79" Type="http://schemas.openxmlformats.org/officeDocument/2006/relationships/hyperlink" Target="mailto:saah29@yahoo.com" TargetMode="External"/><Relationship Id="rId102" Type="http://schemas.openxmlformats.org/officeDocument/2006/relationships/hyperlink" Target="mailto:jaberbinabedin@gmail.com" TargetMode="External"/><Relationship Id="rId144" Type="http://schemas.openxmlformats.org/officeDocument/2006/relationships/hyperlink" Target="mailto:palash.mph009@gmail.com" TargetMode="External"/><Relationship Id="rId547" Type="http://schemas.openxmlformats.org/officeDocument/2006/relationships/hyperlink" Target="mailto:kaziamirul.hoque@gmail.com" TargetMode="External"/><Relationship Id="rId589" Type="http://schemas.openxmlformats.org/officeDocument/2006/relationships/hyperlink" Target="mailto:dimitree01@gmail.com" TargetMode="External"/><Relationship Id="rId754" Type="http://schemas.openxmlformats.org/officeDocument/2006/relationships/hyperlink" Target="mailto:effat.kabir@gmail.com" TargetMode="External"/><Relationship Id="rId796" Type="http://schemas.openxmlformats.org/officeDocument/2006/relationships/hyperlink" Target="mailto:mail2busra@gmail.com" TargetMode="External"/><Relationship Id="rId90" Type="http://schemas.openxmlformats.org/officeDocument/2006/relationships/hyperlink" Target="mailto:abul_hasnat_88@yahoo.com" TargetMode="External"/><Relationship Id="rId186" Type="http://schemas.openxmlformats.org/officeDocument/2006/relationships/hyperlink" Target="mailto:aalabib@yahoo.com" TargetMode="External"/><Relationship Id="rId351" Type="http://schemas.openxmlformats.org/officeDocument/2006/relationships/hyperlink" Target="mailto:wasim.haider@live.com" TargetMode="External"/><Relationship Id="rId393" Type="http://schemas.openxmlformats.org/officeDocument/2006/relationships/hyperlink" Target="mailto:toriqul13@gmail.com" TargetMode="External"/><Relationship Id="rId407" Type="http://schemas.openxmlformats.org/officeDocument/2006/relationships/hyperlink" Target="mailto:mail@tahmeedhuq.com" TargetMode="External"/><Relationship Id="rId449" Type="http://schemas.openxmlformats.org/officeDocument/2006/relationships/hyperlink" Target="mailto:rezwana_bd@hotmail.com" TargetMode="External"/><Relationship Id="rId614" Type="http://schemas.openxmlformats.org/officeDocument/2006/relationships/hyperlink" Target="mailto:tanmya_tanny@yahoo.com" TargetMode="External"/><Relationship Id="rId656" Type="http://schemas.openxmlformats.org/officeDocument/2006/relationships/hyperlink" Target="mailto:farahameen30@gmail.com" TargetMode="External"/><Relationship Id="rId211" Type="http://schemas.openxmlformats.org/officeDocument/2006/relationships/hyperlink" Target="mailto:imrul_babu@yahoo.com" TargetMode="External"/><Relationship Id="rId253" Type="http://schemas.openxmlformats.org/officeDocument/2006/relationships/hyperlink" Target="mailto:kushtiarshuvo@yahoo.com" TargetMode="External"/><Relationship Id="rId295" Type="http://schemas.openxmlformats.org/officeDocument/2006/relationships/hyperlink" Target="mailto:hasan.arif000@gmail.com" TargetMode="External"/><Relationship Id="rId309" Type="http://schemas.openxmlformats.org/officeDocument/2006/relationships/hyperlink" Target="mailto:muktadir143@gmail.com" TargetMode="External"/><Relationship Id="rId460" Type="http://schemas.openxmlformats.org/officeDocument/2006/relationships/hyperlink" Target="mailto:akinternational.trade000@yahoo.com" TargetMode="External"/><Relationship Id="rId516" Type="http://schemas.openxmlformats.org/officeDocument/2006/relationships/hyperlink" Target="mailto:msolaimanbd@gmail.com" TargetMode="External"/><Relationship Id="rId698" Type="http://schemas.openxmlformats.org/officeDocument/2006/relationships/hyperlink" Target="mailto:sadbeemorshed@gmail.com" TargetMode="External"/><Relationship Id="rId48" Type="http://schemas.openxmlformats.org/officeDocument/2006/relationships/hyperlink" Target="mailto:hasib778@gmail.com" TargetMode="External"/><Relationship Id="rId113" Type="http://schemas.openxmlformats.org/officeDocument/2006/relationships/hyperlink" Target="mailto:mdtarikhossain@yahoo.com" TargetMode="External"/><Relationship Id="rId320" Type="http://schemas.openxmlformats.org/officeDocument/2006/relationships/hyperlink" Target="mailto:Saad646@yahoo.com" TargetMode="External"/><Relationship Id="rId558" Type="http://schemas.openxmlformats.org/officeDocument/2006/relationships/hyperlink" Target="mailto:fahimsaadmamoon@gmail.com" TargetMode="External"/><Relationship Id="rId723" Type="http://schemas.openxmlformats.org/officeDocument/2006/relationships/hyperlink" Target="mailto:jesanmahbub@gmail.com" TargetMode="External"/><Relationship Id="rId765" Type="http://schemas.openxmlformats.org/officeDocument/2006/relationships/hyperlink" Target="mailto:thisisabidashraf@gmail.com" TargetMode="External"/><Relationship Id="rId155" Type="http://schemas.openxmlformats.org/officeDocument/2006/relationships/hyperlink" Target="mailto:khaled_sark@yahoo.com" TargetMode="External"/><Relationship Id="rId197" Type="http://schemas.openxmlformats.org/officeDocument/2006/relationships/hyperlink" Target="mailto:md.rezwan01@gmail.com" TargetMode="External"/><Relationship Id="rId362" Type="http://schemas.openxmlformats.org/officeDocument/2006/relationships/hyperlink" Target="mailto:smile_ashik@yahoo.com" TargetMode="External"/><Relationship Id="rId418" Type="http://schemas.openxmlformats.org/officeDocument/2006/relationships/hyperlink" Target="mailto:faisal.fbkr@gmail.com" TargetMode="External"/><Relationship Id="rId625" Type="http://schemas.openxmlformats.org/officeDocument/2006/relationships/hyperlink" Target="mailto:pialhasan@ymail.com" TargetMode="External"/><Relationship Id="rId222" Type="http://schemas.openxmlformats.org/officeDocument/2006/relationships/hyperlink" Target="mailto:peaveyz@hotmail.com" TargetMode="External"/><Relationship Id="rId264" Type="http://schemas.openxmlformats.org/officeDocument/2006/relationships/hyperlink" Target="mailto:sanj2533@yahoo.com" TargetMode="External"/><Relationship Id="rId471" Type="http://schemas.openxmlformats.org/officeDocument/2006/relationships/hyperlink" Target="mailto:faisalbd111@yahoo.com" TargetMode="External"/><Relationship Id="rId667" Type="http://schemas.openxmlformats.org/officeDocument/2006/relationships/hyperlink" Target="mailto:kaziabidul@gmail.com" TargetMode="External"/><Relationship Id="rId17" Type="http://schemas.openxmlformats.org/officeDocument/2006/relationships/hyperlink" Target="mailto:topujakir@gmail.com" TargetMode="External"/><Relationship Id="rId59" Type="http://schemas.openxmlformats.org/officeDocument/2006/relationships/hyperlink" Target="mailto:mizbaul.islam@gmail.com" TargetMode="External"/><Relationship Id="rId124" Type="http://schemas.openxmlformats.org/officeDocument/2006/relationships/hyperlink" Target="mailto:lingcon1985@gmail.com" TargetMode="External"/><Relationship Id="rId527" Type="http://schemas.openxmlformats.org/officeDocument/2006/relationships/hyperlink" Target="mailto:mhmd_farhad@yahoo.com" TargetMode="External"/><Relationship Id="rId569" Type="http://schemas.openxmlformats.org/officeDocument/2006/relationships/hyperlink" Target="mailto:alihussain1976@hotmail.com" TargetMode="External"/><Relationship Id="rId734" Type="http://schemas.openxmlformats.org/officeDocument/2006/relationships/hyperlink" Target="mailto:farshachowdhury777@gmail.com" TargetMode="External"/><Relationship Id="rId776" Type="http://schemas.openxmlformats.org/officeDocument/2006/relationships/hyperlink" Target="mailto:mamun.tonurashid@gmail.com" TargetMode="External"/><Relationship Id="rId70" Type="http://schemas.openxmlformats.org/officeDocument/2006/relationships/hyperlink" Target="mailto:amdad.mkt@paradisecables.com" TargetMode="External"/><Relationship Id="rId166" Type="http://schemas.openxmlformats.org/officeDocument/2006/relationships/hyperlink" Target="mailto:hasan_anik@yahoo.com" TargetMode="External"/><Relationship Id="rId331" Type="http://schemas.openxmlformats.org/officeDocument/2006/relationships/hyperlink" Target="mailto:monjurelahibd@gmail.com" TargetMode="External"/><Relationship Id="rId373" Type="http://schemas.openxmlformats.org/officeDocument/2006/relationships/hyperlink" Target="mailto:ankitdhingra@gmail.com" TargetMode="External"/><Relationship Id="rId429" Type="http://schemas.openxmlformats.org/officeDocument/2006/relationships/hyperlink" Target="mailto:tasnuva.ah@gmail.com" TargetMode="External"/><Relationship Id="rId580" Type="http://schemas.openxmlformats.org/officeDocument/2006/relationships/hyperlink" Target="mailto:saikatulislam@gmail.com" TargetMode="External"/><Relationship Id="rId636" Type="http://schemas.openxmlformats.org/officeDocument/2006/relationships/hyperlink" Target="mailto:ishtiaque.shahriar@outlook.com" TargetMode="External"/><Relationship Id="rId801" Type="http://schemas.openxmlformats.org/officeDocument/2006/relationships/hyperlink" Target="mailto:nadim.hamid@gmail.com" TargetMode="External"/><Relationship Id="rId1" Type="http://schemas.openxmlformats.org/officeDocument/2006/relationships/hyperlink" Target="mailto:swananshahriar@yahoo.com" TargetMode="External"/><Relationship Id="rId233" Type="http://schemas.openxmlformats.org/officeDocument/2006/relationships/hyperlink" Target="mailto:imtiaz.dhk@gmail.com" TargetMode="External"/><Relationship Id="rId440" Type="http://schemas.openxmlformats.org/officeDocument/2006/relationships/hyperlink" Target="mailto:zrmancu@yahoo.com" TargetMode="External"/><Relationship Id="rId678" Type="http://schemas.openxmlformats.org/officeDocument/2006/relationships/hyperlink" Target="mailto:tanvirrafi30@gmail.com" TargetMode="External"/><Relationship Id="rId28" Type="http://schemas.openxmlformats.org/officeDocument/2006/relationships/hyperlink" Target="mailto:ruksath.hoque@gmail.com" TargetMode="External"/><Relationship Id="rId275" Type="http://schemas.openxmlformats.org/officeDocument/2006/relationships/hyperlink" Target="mailto:atiques_mail@yahoo.com" TargetMode="External"/><Relationship Id="rId300" Type="http://schemas.openxmlformats.org/officeDocument/2006/relationships/hyperlink" Target="mailto:soheliakhan@yahoo.com" TargetMode="External"/><Relationship Id="rId482" Type="http://schemas.openxmlformats.org/officeDocument/2006/relationships/hyperlink" Target="mailto:saadmankhannabil@live.com" TargetMode="External"/><Relationship Id="rId538" Type="http://schemas.openxmlformats.org/officeDocument/2006/relationships/hyperlink" Target="mailto:ajmrasel@gmail.com" TargetMode="External"/><Relationship Id="rId703" Type="http://schemas.openxmlformats.org/officeDocument/2006/relationships/hyperlink" Target="mailto:syedzaforiqbal@gmail.com" TargetMode="External"/><Relationship Id="rId745" Type="http://schemas.openxmlformats.org/officeDocument/2006/relationships/hyperlink" Target="mailto:nabam25@gmail.com" TargetMode="External"/><Relationship Id="rId81" Type="http://schemas.openxmlformats.org/officeDocument/2006/relationships/hyperlink" Target="mailto:md.fahim13@gmail.com" TargetMode="External"/><Relationship Id="rId135" Type="http://schemas.openxmlformats.org/officeDocument/2006/relationships/hyperlink" Target="mailto:shudip@gmail.com" TargetMode="External"/><Relationship Id="rId177" Type="http://schemas.openxmlformats.org/officeDocument/2006/relationships/hyperlink" Target="mailto:m.k.himon22@gmail.com" TargetMode="External"/><Relationship Id="rId342" Type="http://schemas.openxmlformats.org/officeDocument/2006/relationships/hyperlink" Target="mailto:ksliton@gmail.com" TargetMode="External"/><Relationship Id="rId384" Type="http://schemas.openxmlformats.org/officeDocument/2006/relationships/hyperlink" Target="mailto:tushar_msi@yahoo.com" TargetMode="External"/><Relationship Id="rId591" Type="http://schemas.openxmlformats.org/officeDocument/2006/relationships/hyperlink" Target="mailto:partha.mktg@gmail.com" TargetMode="External"/><Relationship Id="rId605" Type="http://schemas.openxmlformats.org/officeDocument/2006/relationships/hyperlink" Target="mailto:s.salehin@gmail.com" TargetMode="External"/><Relationship Id="rId787" Type="http://schemas.openxmlformats.org/officeDocument/2006/relationships/hyperlink" Target="mailto:nayeem0412@gmail.com" TargetMode="External"/><Relationship Id="rId202" Type="http://schemas.openxmlformats.org/officeDocument/2006/relationships/hyperlink" Target="mailto:das.bishwajit@yahoo.com" TargetMode="External"/><Relationship Id="rId244" Type="http://schemas.openxmlformats.org/officeDocument/2006/relationships/hyperlink" Target="mailto:islam.aynul@gmail.com" TargetMode="External"/><Relationship Id="rId647" Type="http://schemas.openxmlformats.org/officeDocument/2006/relationships/hyperlink" Target="mailto:lutfulalam98@gmail.com" TargetMode="External"/><Relationship Id="rId689" Type="http://schemas.openxmlformats.org/officeDocument/2006/relationships/hyperlink" Target="mailto:rana.shahriar@gmail.com" TargetMode="External"/><Relationship Id="rId39" Type="http://schemas.openxmlformats.org/officeDocument/2006/relationships/hyperlink" Target="mailto:zahsan02@gmail.com" TargetMode="External"/><Relationship Id="rId286" Type="http://schemas.openxmlformats.org/officeDocument/2006/relationships/hyperlink" Target="mailto:sultan@abulkhairgroup.com" TargetMode="External"/><Relationship Id="rId451" Type="http://schemas.openxmlformats.org/officeDocument/2006/relationships/hyperlink" Target="mailto:shahid3077@gmail.com" TargetMode="External"/><Relationship Id="rId493" Type="http://schemas.openxmlformats.org/officeDocument/2006/relationships/hyperlink" Target="mailto:mishu2403@gmail.com" TargetMode="External"/><Relationship Id="rId507" Type="http://schemas.openxmlformats.org/officeDocument/2006/relationships/hyperlink" Target="mailto:nasheedk@gmail.com" TargetMode="External"/><Relationship Id="rId549" Type="http://schemas.openxmlformats.org/officeDocument/2006/relationships/hyperlink" Target="mailto:lingcon1354@gmail.com" TargetMode="External"/><Relationship Id="rId714" Type="http://schemas.openxmlformats.org/officeDocument/2006/relationships/hyperlink" Target="mailto:rubbysarkar7@gmail.com" TargetMode="External"/><Relationship Id="rId756" Type="http://schemas.openxmlformats.org/officeDocument/2006/relationships/hyperlink" Target="mailto:Shariful_bhuiyan@yahoo.com" TargetMode="External"/><Relationship Id="rId50" Type="http://schemas.openxmlformats.org/officeDocument/2006/relationships/hyperlink" Target="mailto:farjanul_hoque@yahoo.com" TargetMode="External"/><Relationship Id="rId104" Type="http://schemas.openxmlformats.org/officeDocument/2006/relationships/hyperlink" Target="mailto:kazimofrad@gmail.com" TargetMode="External"/><Relationship Id="rId146" Type="http://schemas.openxmlformats.org/officeDocument/2006/relationships/hyperlink" Target="mailto:shakilfarhan@gmail.com" TargetMode="External"/><Relationship Id="rId188" Type="http://schemas.openxmlformats.org/officeDocument/2006/relationships/hyperlink" Target="mailto:shahriar.hasan317@gmail.com" TargetMode="External"/><Relationship Id="rId311" Type="http://schemas.openxmlformats.org/officeDocument/2006/relationships/hyperlink" Target="mailto:mohammedmehdi1@gmail.com" TargetMode="External"/><Relationship Id="rId353" Type="http://schemas.openxmlformats.org/officeDocument/2006/relationships/hyperlink" Target="mailto:hisimon27@hotmail.com" TargetMode="External"/><Relationship Id="rId395" Type="http://schemas.openxmlformats.org/officeDocument/2006/relationships/hyperlink" Target="mailto:sajuti@yahoo.com" TargetMode="External"/><Relationship Id="rId409" Type="http://schemas.openxmlformats.org/officeDocument/2006/relationships/hyperlink" Target="mailto:salauddinal.hossain@gmail.com" TargetMode="External"/><Relationship Id="rId560" Type="http://schemas.openxmlformats.org/officeDocument/2006/relationships/hyperlink" Target="mailto:choytiazad@gmail.com" TargetMode="External"/><Relationship Id="rId798" Type="http://schemas.openxmlformats.org/officeDocument/2006/relationships/hyperlink" Target="mailto:khairul.basher.sohel@gmail.com" TargetMode="External"/><Relationship Id="rId92" Type="http://schemas.openxmlformats.org/officeDocument/2006/relationships/hyperlink" Target="mailto:zaforemran@yahoo.com" TargetMode="External"/><Relationship Id="rId213" Type="http://schemas.openxmlformats.org/officeDocument/2006/relationships/hyperlink" Target="mailto:nowfal_dear@yahoo.com" TargetMode="External"/><Relationship Id="rId420" Type="http://schemas.openxmlformats.org/officeDocument/2006/relationships/hyperlink" Target="mailto:zaedmkt83@yahoo.com" TargetMode="External"/><Relationship Id="rId616" Type="http://schemas.openxmlformats.org/officeDocument/2006/relationships/hyperlink" Target="mailto:ashraf.u.ahmed.pmp@gmail.com" TargetMode="External"/><Relationship Id="rId658" Type="http://schemas.openxmlformats.org/officeDocument/2006/relationships/hyperlink" Target="mailto:rajsharma.mukul@gmail.com" TargetMode="External"/><Relationship Id="rId255" Type="http://schemas.openxmlformats.org/officeDocument/2006/relationships/hyperlink" Target="mailto:salmaniftekhar@ymail.com" TargetMode="External"/><Relationship Id="rId297" Type="http://schemas.openxmlformats.org/officeDocument/2006/relationships/hyperlink" Target="mailto:porosh01@yahoo.com" TargetMode="External"/><Relationship Id="rId462" Type="http://schemas.openxmlformats.org/officeDocument/2006/relationships/hyperlink" Target="mailto:mth772@yahoo.com" TargetMode="External"/><Relationship Id="rId518" Type="http://schemas.openxmlformats.org/officeDocument/2006/relationships/hyperlink" Target="mailto:kabirshahenshah@gmail.com" TargetMode="External"/><Relationship Id="rId725" Type="http://schemas.openxmlformats.org/officeDocument/2006/relationships/hyperlink" Target="mailto:rafsan.rn1@gmail.com" TargetMode="External"/><Relationship Id="rId115" Type="http://schemas.openxmlformats.org/officeDocument/2006/relationships/hyperlink" Target="mailto:murad95bd@gmail.com" TargetMode="External"/><Relationship Id="rId157" Type="http://schemas.openxmlformats.org/officeDocument/2006/relationships/hyperlink" Target="mailto:tahsin_s13@yahoo.com" TargetMode="External"/><Relationship Id="rId322" Type="http://schemas.openxmlformats.org/officeDocument/2006/relationships/hyperlink" Target="mailto:kabir5gor@gmail.com" TargetMode="External"/><Relationship Id="rId364" Type="http://schemas.openxmlformats.org/officeDocument/2006/relationships/hyperlink" Target="mailto:tariqs.shah@hotmail.com" TargetMode="External"/><Relationship Id="rId767" Type="http://schemas.openxmlformats.org/officeDocument/2006/relationships/hyperlink" Target="mailto:kabirbadal2014@gmail.com" TargetMode="External"/><Relationship Id="rId61" Type="http://schemas.openxmlformats.org/officeDocument/2006/relationships/hyperlink" Target="mailto:nowrin.islam@gmail.com" TargetMode="External"/><Relationship Id="rId199" Type="http://schemas.openxmlformats.org/officeDocument/2006/relationships/hyperlink" Target="mailto:obydulctg@hotmail.com" TargetMode="External"/><Relationship Id="rId571" Type="http://schemas.openxmlformats.org/officeDocument/2006/relationships/hyperlink" Target="mailto:imtiaz.sayeed@gmail.com" TargetMode="External"/><Relationship Id="rId627" Type="http://schemas.openxmlformats.org/officeDocument/2006/relationships/hyperlink" Target="mailto:mizanur.rahman0578@gmail.com" TargetMode="External"/><Relationship Id="rId669" Type="http://schemas.openxmlformats.org/officeDocument/2006/relationships/hyperlink" Target="mailto:shahriarmahmud24@gmail.com" TargetMode="External"/><Relationship Id="rId19" Type="http://schemas.openxmlformats.org/officeDocument/2006/relationships/hyperlink" Target="mailto:rasel_mohiuddin@yahoo.com" TargetMode="External"/><Relationship Id="rId224" Type="http://schemas.openxmlformats.org/officeDocument/2006/relationships/hyperlink" Target="mailto:sumirisha@yahoo.co.uk" TargetMode="External"/><Relationship Id="rId266" Type="http://schemas.openxmlformats.org/officeDocument/2006/relationships/hyperlink" Target="mailto:rezwanuk@yahoo.com" TargetMode="External"/><Relationship Id="rId431" Type="http://schemas.openxmlformats.org/officeDocument/2006/relationships/hyperlink" Target="mailto:md.ayubkhan@live.com" TargetMode="External"/><Relationship Id="rId473" Type="http://schemas.openxmlformats.org/officeDocument/2006/relationships/hyperlink" Target="mailto:fahmida.farhan2011@gmail.com" TargetMode="External"/><Relationship Id="rId529" Type="http://schemas.openxmlformats.org/officeDocument/2006/relationships/hyperlink" Target="mailto:abdullah.jameo@gmail.com" TargetMode="External"/><Relationship Id="rId680" Type="http://schemas.openxmlformats.org/officeDocument/2006/relationships/hyperlink" Target="mailto:taufiq.zahir@gmail.com" TargetMode="External"/><Relationship Id="rId736" Type="http://schemas.openxmlformats.org/officeDocument/2006/relationships/hyperlink" Target="mailto:chowdhurymehedihasan04@gmail.com" TargetMode="External"/><Relationship Id="rId30" Type="http://schemas.openxmlformats.org/officeDocument/2006/relationships/hyperlink" Target="mailto:tarek.gurudashpur@gmail.com" TargetMode="External"/><Relationship Id="rId126" Type="http://schemas.openxmlformats.org/officeDocument/2006/relationships/hyperlink" Target="mailto:waleeulimran@gmail.com" TargetMode="External"/><Relationship Id="rId168" Type="http://schemas.openxmlformats.org/officeDocument/2006/relationships/hyperlink" Target="mailto:jahirbappy@gmail.com" TargetMode="External"/><Relationship Id="rId333" Type="http://schemas.openxmlformats.org/officeDocument/2006/relationships/hyperlink" Target="mailto:khanahmedishtiaq@gmail.com" TargetMode="External"/><Relationship Id="rId540" Type="http://schemas.openxmlformats.org/officeDocument/2006/relationships/hyperlink" Target="mailto:anupomcdas@gmail.com" TargetMode="External"/><Relationship Id="rId778" Type="http://schemas.openxmlformats.org/officeDocument/2006/relationships/hyperlink" Target="mailto:ziaul.1976@gmail.com" TargetMode="External"/><Relationship Id="rId72" Type="http://schemas.openxmlformats.org/officeDocument/2006/relationships/hyperlink" Target="mailto:nayeem.ashrafi@gmail.com" TargetMode="External"/><Relationship Id="rId375" Type="http://schemas.openxmlformats.org/officeDocument/2006/relationships/hyperlink" Target="mailto:engisti@yahoo.com" TargetMode="External"/><Relationship Id="rId582" Type="http://schemas.openxmlformats.org/officeDocument/2006/relationships/hyperlink" Target="mailto:shuvo_du_m@yahoo.com" TargetMode="External"/><Relationship Id="rId638" Type="http://schemas.openxmlformats.org/officeDocument/2006/relationships/hyperlink" Target="mailto:sabrina.husain21@gmail.com" TargetMode="External"/><Relationship Id="rId803" Type="http://schemas.openxmlformats.org/officeDocument/2006/relationships/printerSettings" Target="../printerSettings/printerSettings3.bin"/><Relationship Id="rId3" Type="http://schemas.openxmlformats.org/officeDocument/2006/relationships/hyperlink" Target="mailto:ahshoyeb@yahoo.com" TargetMode="External"/><Relationship Id="rId235" Type="http://schemas.openxmlformats.org/officeDocument/2006/relationships/hyperlink" Target="mailto:robintanvir@gmail.com" TargetMode="External"/><Relationship Id="rId277" Type="http://schemas.openxmlformats.org/officeDocument/2006/relationships/hyperlink" Target="mailto:aalabib@yahoo.com" TargetMode="External"/><Relationship Id="rId400" Type="http://schemas.openxmlformats.org/officeDocument/2006/relationships/hyperlink" Target="mailto:masudpune@gmail.com" TargetMode="External"/><Relationship Id="rId442" Type="http://schemas.openxmlformats.org/officeDocument/2006/relationships/hyperlink" Target="mailto:evanmba@gmail.com" TargetMode="External"/><Relationship Id="rId484" Type="http://schemas.openxmlformats.org/officeDocument/2006/relationships/hyperlink" Target="mailto:abir459@gmail.com" TargetMode="External"/><Relationship Id="rId705" Type="http://schemas.openxmlformats.org/officeDocument/2006/relationships/hyperlink" Target="mailto:mirazul93talal@gmail.com" TargetMode="External"/><Relationship Id="rId137" Type="http://schemas.openxmlformats.org/officeDocument/2006/relationships/hyperlink" Target="mailto:mailtokudrat@gmail.com" TargetMode="External"/><Relationship Id="rId302" Type="http://schemas.openxmlformats.org/officeDocument/2006/relationships/hyperlink" Target="mailto:galibiba@gmail.com" TargetMode="External"/><Relationship Id="rId344" Type="http://schemas.openxmlformats.org/officeDocument/2006/relationships/hyperlink" Target="mailto:peu.anindita@gmail.com" TargetMode="External"/><Relationship Id="rId691" Type="http://schemas.openxmlformats.org/officeDocument/2006/relationships/hyperlink" Target="mailto:Shaheen_al_rafi013@hotmail.com" TargetMode="External"/><Relationship Id="rId747" Type="http://schemas.openxmlformats.org/officeDocument/2006/relationships/hyperlink" Target="mailto:fahinsamir@yahoo.com" TargetMode="External"/><Relationship Id="rId789" Type="http://schemas.openxmlformats.org/officeDocument/2006/relationships/hyperlink" Target="mailto:saurovadhikari@gmail.com" TargetMode="External"/><Relationship Id="rId41" Type="http://schemas.openxmlformats.org/officeDocument/2006/relationships/hyperlink" Target="mailto:asifkhan0121@gmail.com" TargetMode="External"/><Relationship Id="rId83" Type="http://schemas.openxmlformats.org/officeDocument/2006/relationships/hyperlink" Target="mailto:meshayet@yahoo.com" TargetMode="External"/><Relationship Id="rId179" Type="http://schemas.openxmlformats.org/officeDocument/2006/relationships/hyperlink" Target="mailto:ss_adnanaziz@yahoo.com" TargetMode="External"/><Relationship Id="rId386" Type="http://schemas.openxmlformats.org/officeDocument/2006/relationships/hyperlink" Target="mailto:dubaiarif@gmail.com" TargetMode="External"/><Relationship Id="rId551" Type="http://schemas.openxmlformats.org/officeDocument/2006/relationships/hyperlink" Target="mailto:naser099@gmail.com" TargetMode="External"/><Relationship Id="rId593" Type="http://schemas.openxmlformats.org/officeDocument/2006/relationships/hyperlink" Target="mailto:asif_imtiaz@live.com" TargetMode="External"/><Relationship Id="rId607" Type="http://schemas.openxmlformats.org/officeDocument/2006/relationships/hyperlink" Target="mailto:nhteeto@yahoo.com" TargetMode="External"/><Relationship Id="rId649" Type="http://schemas.openxmlformats.org/officeDocument/2006/relationships/hyperlink" Target="mailto:muhammadmoshiurr@gmail.com" TargetMode="External"/><Relationship Id="rId190" Type="http://schemas.openxmlformats.org/officeDocument/2006/relationships/hyperlink" Target="mailto:s.razabd@gmail.com" TargetMode="External"/><Relationship Id="rId204" Type="http://schemas.openxmlformats.org/officeDocument/2006/relationships/hyperlink" Target="mailto:zia_lt@yahoo.com" TargetMode="External"/><Relationship Id="rId246" Type="http://schemas.openxmlformats.org/officeDocument/2006/relationships/hyperlink" Target="mailto:abraham_bd15@yahoo.com" TargetMode="External"/><Relationship Id="rId288" Type="http://schemas.openxmlformats.org/officeDocument/2006/relationships/hyperlink" Target="mailto:fahim235@yahoo.com" TargetMode="External"/><Relationship Id="rId411" Type="http://schemas.openxmlformats.org/officeDocument/2006/relationships/hyperlink" Target="mailto:ab1043@gmail.com" TargetMode="External"/><Relationship Id="rId453" Type="http://schemas.openxmlformats.org/officeDocument/2006/relationships/hyperlink" Target="mailto:ahmed07711@live.com" TargetMode="External"/><Relationship Id="rId509" Type="http://schemas.openxmlformats.org/officeDocument/2006/relationships/hyperlink" Target="mailto:jui_it1@yahoo.com" TargetMode="External"/><Relationship Id="rId660" Type="http://schemas.openxmlformats.org/officeDocument/2006/relationships/hyperlink" Target="mailto:tahseenf.05@gmail.com" TargetMode="External"/><Relationship Id="rId106" Type="http://schemas.openxmlformats.org/officeDocument/2006/relationships/hyperlink" Target="mailto:imon_iba_2012@yahoo.com" TargetMode="External"/><Relationship Id="rId313" Type="http://schemas.openxmlformats.org/officeDocument/2006/relationships/hyperlink" Target="mailto:tanvir_urs@hotmail.com" TargetMode="External"/><Relationship Id="rId495" Type="http://schemas.openxmlformats.org/officeDocument/2006/relationships/hyperlink" Target="mailto:gopal.biswas76@gmail.com" TargetMode="External"/><Relationship Id="rId716" Type="http://schemas.openxmlformats.org/officeDocument/2006/relationships/hyperlink" Target="mailto:nafeez.karim@gmail.com" TargetMode="External"/><Relationship Id="rId758" Type="http://schemas.openxmlformats.org/officeDocument/2006/relationships/hyperlink" Target="mailto:khanwasif17@gmail.com" TargetMode="External"/><Relationship Id="rId10" Type="http://schemas.openxmlformats.org/officeDocument/2006/relationships/hyperlink" Target="mailto:armantahaboor@hotmail.com" TargetMode="External"/><Relationship Id="rId52" Type="http://schemas.openxmlformats.org/officeDocument/2006/relationships/hyperlink" Target="mailto:rezaul.tuhin@gmail.com" TargetMode="External"/><Relationship Id="rId94" Type="http://schemas.openxmlformats.org/officeDocument/2006/relationships/hyperlink" Target="mailto:tarif.bd02@gmail.com" TargetMode="External"/><Relationship Id="rId148" Type="http://schemas.openxmlformats.org/officeDocument/2006/relationships/hyperlink" Target="mailto:Tonmoy28@yahoo.com" TargetMode="External"/><Relationship Id="rId355" Type="http://schemas.openxmlformats.org/officeDocument/2006/relationships/hyperlink" Target="mailto:joydeepbd@gmail.com" TargetMode="External"/><Relationship Id="rId397" Type="http://schemas.openxmlformats.org/officeDocument/2006/relationships/hyperlink" Target="mailto:Shakeb_68@hotmail.com" TargetMode="External"/><Relationship Id="rId520" Type="http://schemas.openxmlformats.org/officeDocument/2006/relationships/hyperlink" Target="mailto:mehedi1507@gmail.com" TargetMode="External"/><Relationship Id="rId562" Type="http://schemas.openxmlformats.org/officeDocument/2006/relationships/hyperlink" Target="mailto:goutum20saha@gmail.com" TargetMode="External"/><Relationship Id="rId618" Type="http://schemas.openxmlformats.org/officeDocument/2006/relationships/hyperlink" Target="mailto:minhazbd@gmail.com" TargetMode="External"/><Relationship Id="rId215" Type="http://schemas.openxmlformats.org/officeDocument/2006/relationships/hyperlink" Target="mailto:shiddhartha.das@gmail.com" TargetMode="External"/><Relationship Id="rId257" Type="http://schemas.openxmlformats.org/officeDocument/2006/relationships/hyperlink" Target="mailto:abziauddin@gmail.com" TargetMode="External"/><Relationship Id="rId422" Type="http://schemas.openxmlformats.org/officeDocument/2006/relationships/hyperlink" Target="mailto:arifurrahman2000@gmail.com" TargetMode="External"/><Relationship Id="rId464" Type="http://schemas.openxmlformats.org/officeDocument/2006/relationships/hyperlink" Target="mailto:mohsin3710@yahoo.com" TargetMode="External"/><Relationship Id="rId299" Type="http://schemas.openxmlformats.org/officeDocument/2006/relationships/hyperlink" Target="mailto:mohon_nsu352@yahoo.com" TargetMode="External"/><Relationship Id="rId727" Type="http://schemas.openxmlformats.org/officeDocument/2006/relationships/hyperlink" Target="mailto:pranabakash1986@gmail.com" TargetMode="External"/><Relationship Id="rId63" Type="http://schemas.openxmlformats.org/officeDocument/2006/relationships/hyperlink" Target="mailto:arifuzzamantitas@yahoo.com" TargetMode="External"/><Relationship Id="rId159" Type="http://schemas.openxmlformats.org/officeDocument/2006/relationships/hyperlink" Target="mailto:obayedul.rahat@gmail.com" TargetMode="External"/><Relationship Id="rId366" Type="http://schemas.openxmlformats.org/officeDocument/2006/relationships/hyperlink" Target="mailto:mizanulkabir@gmail.com" TargetMode="External"/><Relationship Id="rId573" Type="http://schemas.openxmlformats.org/officeDocument/2006/relationships/hyperlink" Target="mailto:zahidatewu@yahoo.co.uk" TargetMode="External"/><Relationship Id="rId780" Type="http://schemas.openxmlformats.org/officeDocument/2006/relationships/hyperlink" Target="mailto:maxworld.99@gmail.com" TargetMode="External"/><Relationship Id="rId226" Type="http://schemas.openxmlformats.org/officeDocument/2006/relationships/hyperlink" Target="mailto:farahraza@gmail.com" TargetMode="External"/><Relationship Id="rId433" Type="http://schemas.openxmlformats.org/officeDocument/2006/relationships/hyperlink" Target="mailto:una.arlabd@gmail.com" TargetMode="External"/><Relationship Id="rId640" Type="http://schemas.openxmlformats.org/officeDocument/2006/relationships/hyperlink" Target="mailto:iqbal.nabil@yahoo.com" TargetMode="External"/><Relationship Id="rId738" Type="http://schemas.openxmlformats.org/officeDocument/2006/relationships/hyperlink" Target="mailto:Shahadat.Hosain@gmail.com" TargetMode="External"/><Relationship Id="rId74" Type="http://schemas.openxmlformats.org/officeDocument/2006/relationships/hyperlink" Target="mailto:kha.haniya@gmail.com" TargetMode="External"/><Relationship Id="rId377" Type="http://schemas.openxmlformats.org/officeDocument/2006/relationships/hyperlink" Target="mailto:Sabrina.ahmed.sammy@gmail.com" TargetMode="External"/><Relationship Id="rId500" Type="http://schemas.openxmlformats.org/officeDocument/2006/relationships/hyperlink" Target="mailto:smrubbi@hotmail.com" TargetMode="External"/><Relationship Id="rId584" Type="http://schemas.openxmlformats.org/officeDocument/2006/relationships/hyperlink" Target="mailto:mdmashiur@hotmail.com" TargetMode="External"/><Relationship Id="rId5" Type="http://schemas.openxmlformats.org/officeDocument/2006/relationships/hyperlink" Target="mailto:junayed93@gmail.com" TargetMode="External"/><Relationship Id="rId237" Type="http://schemas.openxmlformats.org/officeDocument/2006/relationships/hyperlink" Target="mailto:noman.ashrafee@gmail.com" TargetMode="External"/><Relationship Id="rId791" Type="http://schemas.openxmlformats.org/officeDocument/2006/relationships/hyperlink" Target="mailto:sajjadhossain3680@gmail.com" TargetMode="External"/><Relationship Id="rId444" Type="http://schemas.openxmlformats.org/officeDocument/2006/relationships/hyperlink" Target="mailto:nhuqbl@gmail.com" TargetMode="External"/><Relationship Id="rId651" Type="http://schemas.openxmlformats.org/officeDocument/2006/relationships/hyperlink" Target="mailto:kazifahim141@gmail.com" TargetMode="External"/><Relationship Id="rId749" Type="http://schemas.openxmlformats.org/officeDocument/2006/relationships/hyperlink" Target="mailto:rafimohammad.one@gmail.com" TargetMode="External"/><Relationship Id="rId290" Type="http://schemas.openxmlformats.org/officeDocument/2006/relationships/hyperlink" Target="mailto:sumi@adcommad.com" TargetMode="External"/><Relationship Id="rId304" Type="http://schemas.openxmlformats.org/officeDocument/2006/relationships/hyperlink" Target="mailto:s.zaman@msn.com" TargetMode="External"/><Relationship Id="rId388" Type="http://schemas.openxmlformats.org/officeDocument/2006/relationships/hyperlink" Target="mailto:sabochii800@gmail.com" TargetMode="External"/><Relationship Id="rId511" Type="http://schemas.openxmlformats.org/officeDocument/2006/relationships/hyperlink" Target="mailto:naeem@ngtexbd.com" TargetMode="External"/><Relationship Id="rId609" Type="http://schemas.openxmlformats.org/officeDocument/2006/relationships/hyperlink" Target="mailto:proactivesaad@gmail.com" TargetMode="External"/><Relationship Id="rId85" Type="http://schemas.openxmlformats.org/officeDocument/2006/relationships/hyperlink" Target="mailto:armanhossain@yahoo.com" TargetMode="External"/><Relationship Id="rId150" Type="http://schemas.openxmlformats.org/officeDocument/2006/relationships/hyperlink" Target="mailto:wakidhaiderone@gmail.com" TargetMode="External"/><Relationship Id="rId595" Type="http://schemas.openxmlformats.org/officeDocument/2006/relationships/hyperlink" Target="mailto:hamid2342@outlook.com" TargetMode="External"/><Relationship Id="rId248" Type="http://schemas.openxmlformats.org/officeDocument/2006/relationships/hyperlink" Target="mailto:muzahid41@gmail.com" TargetMode="External"/><Relationship Id="rId455" Type="http://schemas.openxmlformats.org/officeDocument/2006/relationships/hyperlink" Target="mailto:shah.hasan.bd@gmail.com" TargetMode="External"/><Relationship Id="rId662" Type="http://schemas.openxmlformats.org/officeDocument/2006/relationships/hyperlink" Target="mailto:mk.tonmoy.ewu@gmail.com" TargetMode="External"/><Relationship Id="rId12" Type="http://schemas.openxmlformats.org/officeDocument/2006/relationships/hyperlink" Target="mailto:asmkhaledis@gmail.com" TargetMode="External"/><Relationship Id="rId108" Type="http://schemas.openxmlformats.org/officeDocument/2006/relationships/hyperlink" Target="mailto:urataur91@gmail.com" TargetMode="External"/><Relationship Id="rId315" Type="http://schemas.openxmlformats.org/officeDocument/2006/relationships/hyperlink" Target="mailto:faysal_faiaj@hotmail.com" TargetMode="External"/><Relationship Id="rId522" Type="http://schemas.openxmlformats.org/officeDocument/2006/relationships/hyperlink" Target="mailto:jakaria727@gmail.com" TargetMode="External"/><Relationship Id="rId96" Type="http://schemas.openxmlformats.org/officeDocument/2006/relationships/hyperlink" Target="mailto:ru_saimon@yahoo.com" TargetMode="External"/><Relationship Id="rId161" Type="http://schemas.openxmlformats.org/officeDocument/2006/relationships/hyperlink" Target="mailto:mahmud.mobin@gmail.com" TargetMode="External"/><Relationship Id="rId399" Type="http://schemas.openxmlformats.org/officeDocument/2006/relationships/hyperlink" Target="mailto:monayem.siddique@gmail.com" TargetMode="External"/><Relationship Id="rId259" Type="http://schemas.openxmlformats.org/officeDocument/2006/relationships/hyperlink" Target="mailto:sharif_reve@hotmail.com" TargetMode="External"/><Relationship Id="rId466" Type="http://schemas.openxmlformats.org/officeDocument/2006/relationships/hyperlink" Target="mailto:ronie_saha@yahoo.com" TargetMode="External"/><Relationship Id="rId673" Type="http://schemas.openxmlformats.org/officeDocument/2006/relationships/hyperlink" Target="mailto:asia.shumi02@gmail.com" TargetMode="External"/><Relationship Id="rId23" Type="http://schemas.openxmlformats.org/officeDocument/2006/relationships/hyperlink" Target="mailto:ziaulhrd@gmail.com" TargetMode="External"/><Relationship Id="rId119" Type="http://schemas.openxmlformats.org/officeDocument/2006/relationships/hyperlink" Target="mailto:shefat_raju@yahoo.com" TargetMode="External"/><Relationship Id="rId326" Type="http://schemas.openxmlformats.org/officeDocument/2006/relationships/hyperlink" Target="mailto:zikokhan@yahoo.com" TargetMode="External"/><Relationship Id="rId533" Type="http://schemas.openxmlformats.org/officeDocument/2006/relationships/hyperlink" Target="mailto:gsarwar170@yahoo.com" TargetMode="External"/><Relationship Id="rId740" Type="http://schemas.openxmlformats.org/officeDocument/2006/relationships/hyperlink" Target="mailto:sshajal@gmail.com" TargetMode="External"/><Relationship Id="rId172" Type="http://schemas.openxmlformats.org/officeDocument/2006/relationships/hyperlink" Target="mailto:ashraf.u.ahmed71@gmail.com" TargetMode="External"/><Relationship Id="rId477" Type="http://schemas.openxmlformats.org/officeDocument/2006/relationships/hyperlink" Target="mailto:saidabu@rocketmail.com" TargetMode="External"/><Relationship Id="rId600" Type="http://schemas.openxmlformats.org/officeDocument/2006/relationships/hyperlink" Target="mailto:hossain.azmal@gmail.com" TargetMode="External"/><Relationship Id="rId684" Type="http://schemas.openxmlformats.org/officeDocument/2006/relationships/hyperlink" Target="mailto:Rohny2008@gmail.com" TargetMode="External"/><Relationship Id="rId337" Type="http://schemas.openxmlformats.org/officeDocument/2006/relationships/hyperlink" Target="mailto:basher351@gmail.com" TargetMode="External"/><Relationship Id="rId34" Type="http://schemas.openxmlformats.org/officeDocument/2006/relationships/hyperlink" Target="mailto:email2safderreza@gmail.com" TargetMode="External"/><Relationship Id="rId544" Type="http://schemas.openxmlformats.org/officeDocument/2006/relationships/hyperlink" Target="mailto:shihab.shayan203@gmail.com" TargetMode="External"/><Relationship Id="rId751" Type="http://schemas.openxmlformats.org/officeDocument/2006/relationships/hyperlink" Target="mailto:s.spavel005@gmail.com" TargetMode="External"/><Relationship Id="rId183" Type="http://schemas.openxmlformats.org/officeDocument/2006/relationships/hyperlink" Target="mailto:minhaz.rahman@gmail.com" TargetMode="External"/><Relationship Id="rId390" Type="http://schemas.openxmlformats.org/officeDocument/2006/relationships/hyperlink" Target="mailto:ziahaider111991@gmail.com" TargetMode="External"/><Relationship Id="rId404" Type="http://schemas.openxmlformats.org/officeDocument/2006/relationships/hyperlink" Target="mailto:mdmehrabkhan@yahoo.com" TargetMode="External"/><Relationship Id="rId611" Type="http://schemas.openxmlformats.org/officeDocument/2006/relationships/hyperlink" Target="mailto:fasiul.hoque.fahim@gmail.com" TargetMode="External"/><Relationship Id="rId250" Type="http://schemas.openxmlformats.org/officeDocument/2006/relationships/hyperlink" Target="mailto:jisanhbk@gmaill.com" TargetMode="External"/><Relationship Id="rId488" Type="http://schemas.openxmlformats.org/officeDocument/2006/relationships/hyperlink" Target="mailto:aminur_mkt@yahoo.com" TargetMode="External"/><Relationship Id="rId695" Type="http://schemas.openxmlformats.org/officeDocument/2006/relationships/hyperlink" Target="mailto:jmarufa11@gmail.com" TargetMode="External"/><Relationship Id="rId709" Type="http://schemas.openxmlformats.org/officeDocument/2006/relationships/hyperlink" Target="mailto:imranul.kabir@yahoo.com" TargetMode="External"/><Relationship Id="rId45" Type="http://schemas.openxmlformats.org/officeDocument/2006/relationships/hyperlink" Target="mailto:chhabiwala@gmail.com" TargetMode="External"/><Relationship Id="rId110" Type="http://schemas.openxmlformats.org/officeDocument/2006/relationships/hyperlink" Target="mailto:mehedi31st@yahoo.com" TargetMode="External"/><Relationship Id="rId348" Type="http://schemas.openxmlformats.org/officeDocument/2006/relationships/hyperlink" Target="mailto:emon@progoti.com" TargetMode="External"/><Relationship Id="rId555" Type="http://schemas.openxmlformats.org/officeDocument/2006/relationships/hyperlink" Target="mailto:mehedi.samiul@outlook.com" TargetMode="External"/><Relationship Id="rId762" Type="http://schemas.openxmlformats.org/officeDocument/2006/relationships/hyperlink" Target="mailto:junayedmustafa@gmail.com" TargetMode="External"/><Relationship Id="rId194" Type="http://schemas.openxmlformats.org/officeDocument/2006/relationships/hyperlink" Target="mailto:shoeb_006@yahoo.com" TargetMode="External"/><Relationship Id="rId208" Type="http://schemas.openxmlformats.org/officeDocument/2006/relationships/hyperlink" Target="mailto:showrov.nsu@gmail.com" TargetMode="External"/><Relationship Id="rId415" Type="http://schemas.openxmlformats.org/officeDocument/2006/relationships/hyperlink" Target="mailto:ismat.ara@robi.com.bd" TargetMode="External"/><Relationship Id="rId622" Type="http://schemas.openxmlformats.org/officeDocument/2006/relationships/hyperlink" Target="mailto:shamitshahabuddin@gmail.com" TargetMode="External"/><Relationship Id="rId261" Type="http://schemas.openxmlformats.org/officeDocument/2006/relationships/hyperlink" Target="mailto:shahrukh.mu@live.com" TargetMode="External"/><Relationship Id="rId499" Type="http://schemas.openxmlformats.org/officeDocument/2006/relationships/hyperlink" Target="mailto:sujan7@gmail.com" TargetMode="External"/><Relationship Id="rId56" Type="http://schemas.openxmlformats.org/officeDocument/2006/relationships/hyperlink" Target="mailto:mehbub50@gmail.com" TargetMode="External"/><Relationship Id="rId359" Type="http://schemas.openxmlformats.org/officeDocument/2006/relationships/hyperlink" Target="mailto:sarajit_baral@bat.com" TargetMode="External"/><Relationship Id="rId566" Type="http://schemas.openxmlformats.org/officeDocument/2006/relationships/hyperlink" Target="mailto:bipasha.jr@gmail.com" TargetMode="External"/><Relationship Id="rId773" Type="http://schemas.openxmlformats.org/officeDocument/2006/relationships/hyperlink" Target="mailto:nowsheennusrat@gmail.com" TargetMode="External"/><Relationship Id="rId121" Type="http://schemas.openxmlformats.org/officeDocument/2006/relationships/hyperlink" Target="mailto:anik.ibt@gmail.com" TargetMode="External"/><Relationship Id="rId219" Type="http://schemas.openxmlformats.org/officeDocument/2006/relationships/hyperlink" Target="mailto:aunik007@gmail.com" TargetMode="External"/><Relationship Id="rId426" Type="http://schemas.openxmlformats.org/officeDocument/2006/relationships/hyperlink" Target="mailto:mahmudsajib321@gmail.com" TargetMode="External"/><Relationship Id="rId633" Type="http://schemas.openxmlformats.org/officeDocument/2006/relationships/hyperlink" Target="mailto:morshed.arefin@gmail.com" TargetMode="External"/><Relationship Id="rId67" Type="http://schemas.openxmlformats.org/officeDocument/2006/relationships/hyperlink" Target="mailto:muktahera@gmail.com" TargetMode="External"/><Relationship Id="rId272" Type="http://schemas.openxmlformats.org/officeDocument/2006/relationships/hyperlink" Target="mailto:mmfadlullah@yahoo.com" TargetMode="External"/><Relationship Id="rId577" Type="http://schemas.openxmlformats.org/officeDocument/2006/relationships/hyperlink" Target="mailto:muhammadmuntasir08@gmail.com" TargetMode="External"/><Relationship Id="rId700" Type="http://schemas.openxmlformats.org/officeDocument/2006/relationships/hyperlink" Target="mailto:shamim.mahasin@gmail.com" TargetMode="External"/><Relationship Id="rId132" Type="http://schemas.openxmlformats.org/officeDocument/2006/relationships/hyperlink" Target="mailto:bonygp@yahoo.com" TargetMode="External"/><Relationship Id="rId784" Type="http://schemas.openxmlformats.org/officeDocument/2006/relationships/hyperlink" Target="mailto:sabbirpasha@gmail.com" TargetMode="External"/><Relationship Id="rId437" Type="http://schemas.openxmlformats.org/officeDocument/2006/relationships/hyperlink" Target="mailto:rubaiyat.saad@gmail.com" TargetMode="External"/><Relationship Id="rId644" Type="http://schemas.openxmlformats.org/officeDocument/2006/relationships/hyperlink" Target="mailto:fardeenshakkhor@gmail.com" TargetMode="External"/><Relationship Id="rId283" Type="http://schemas.openxmlformats.org/officeDocument/2006/relationships/hyperlink" Target="mailto:rony@abulkhairgroup.com" TargetMode="External"/><Relationship Id="rId490" Type="http://schemas.openxmlformats.org/officeDocument/2006/relationships/hyperlink" Target="mailto:shawkat1379@yahoo.com" TargetMode="External"/><Relationship Id="rId504" Type="http://schemas.openxmlformats.org/officeDocument/2006/relationships/hyperlink" Target="mailto:mazumdercu@gmail.com" TargetMode="External"/><Relationship Id="rId711" Type="http://schemas.openxmlformats.org/officeDocument/2006/relationships/hyperlink" Target="mailto:apuzaman85@gmail.com" TargetMode="External"/><Relationship Id="rId78" Type="http://schemas.openxmlformats.org/officeDocument/2006/relationships/hyperlink" Target="mailto:tanimnur@gmail.com" TargetMode="External"/><Relationship Id="rId143" Type="http://schemas.openxmlformats.org/officeDocument/2006/relationships/hyperlink" Target="mailto:ashismallick09@yahoo.com" TargetMode="External"/><Relationship Id="rId350" Type="http://schemas.openxmlformats.org/officeDocument/2006/relationships/hyperlink" Target="mailto:md.riyadh@yahoo.com" TargetMode="External"/><Relationship Id="rId588" Type="http://schemas.openxmlformats.org/officeDocument/2006/relationships/hyperlink" Target="mailto:tanzir.iba@gmail.com" TargetMode="External"/><Relationship Id="rId795" Type="http://schemas.openxmlformats.org/officeDocument/2006/relationships/hyperlink" Target="mailto:iyaz.ahmed3@icloud.com" TargetMode="External"/><Relationship Id="rId9" Type="http://schemas.openxmlformats.org/officeDocument/2006/relationships/hyperlink" Target="mailto:quyyum2009@gmail.com" TargetMode="External"/><Relationship Id="rId210" Type="http://schemas.openxmlformats.org/officeDocument/2006/relationships/hyperlink" Target="mailto:shuvo.ku@gmail.com" TargetMode="External"/><Relationship Id="rId448" Type="http://schemas.openxmlformats.org/officeDocument/2006/relationships/hyperlink" Target="mailto:shajalnub@hotmail.com" TargetMode="External"/><Relationship Id="rId655" Type="http://schemas.openxmlformats.org/officeDocument/2006/relationships/hyperlink" Target="mailto:avinzil@gmail.com" TargetMode="External"/><Relationship Id="rId294" Type="http://schemas.openxmlformats.org/officeDocument/2006/relationships/hyperlink" Target="mailto:shoheldhaka@gmail.com" TargetMode="External"/><Relationship Id="rId308" Type="http://schemas.openxmlformats.org/officeDocument/2006/relationships/hyperlink" Target="mailto:kona072@gmail.com" TargetMode="External"/><Relationship Id="rId515" Type="http://schemas.openxmlformats.org/officeDocument/2006/relationships/hyperlink" Target="mailto:kommunikate.goswami@gmail.com" TargetMode="External"/><Relationship Id="rId722" Type="http://schemas.openxmlformats.org/officeDocument/2006/relationships/hyperlink" Target="mailto:shariarmasud87@gmail.com" TargetMode="External"/><Relationship Id="rId89" Type="http://schemas.openxmlformats.org/officeDocument/2006/relationships/hyperlink" Target="mailto:dhritinath123@gmail.com" TargetMode="External"/><Relationship Id="rId154" Type="http://schemas.openxmlformats.org/officeDocument/2006/relationships/hyperlink" Target="mailto:mirrajib@hotmail.com" TargetMode="External"/><Relationship Id="rId361" Type="http://schemas.openxmlformats.org/officeDocument/2006/relationships/hyperlink" Target="mailto:shahriaz_hydar@bat.com" TargetMode="External"/><Relationship Id="rId599" Type="http://schemas.openxmlformats.org/officeDocument/2006/relationships/hyperlink" Target="mailto:zahirul.acnabin@gmail.com" TargetMode="External"/><Relationship Id="rId459" Type="http://schemas.openxmlformats.org/officeDocument/2006/relationships/hyperlink" Target="mailto:callmaruf@gmail.com" TargetMode="External"/><Relationship Id="rId666" Type="http://schemas.openxmlformats.org/officeDocument/2006/relationships/hyperlink" Target="mailto:Quayumadnan047@gmail.com" TargetMode="External"/><Relationship Id="rId16" Type="http://schemas.openxmlformats.org/officeDocument/2006/relationships/hyperlink" Target="mailto:zerinz@gmail.com" TargetMode="External"/><Relationship Id="rId221" Type="http://schemas.openxmlformats.org/officeDocument/2006/relationships/hyperlink" Target="mailto:naziasultana@gmail.com" TargetMode="External"/><Relationship Id="rId319" Type="http://schemas.openxmlformats.org/officeDocument/2006/relationships/hyperlink" Target="mailto:shajal_va@yahoo.com" TargetMode="External"/><Relationship Id="rId526" Type="http://schemas.openxmlformats.org/officeDocument/2006/relationships/hyperlink" Target="mailto:tariq20may@gmail.com" TargetMode="External"/><Relationship Id="rId733" Type="http://schemas.openxmlformats.org/officeDocument/2006/relationships/hyperlink" Target="mailto:nazmul.du.mkt@gmail.com" TargetMode="External"/><Relationship Id="rId165" Type="http://schemas.openxmlformats.org/officeDocument/2006/relationships/hyperlink" Target="mailto:shaf_m@hotmail.com" TargetMode="External"/><Relationship Id="rId372" Type="http://schemas.openxmlformats.org/officeDocument/2006/relationships/hyperlink" Target="mailto:harsha.balachandra@gmail.com" TargetMode="External"/><Relationship Id="rId677" Type="http://schemas.openxmlformats.org/officeDocument/2006/relationships/hyperlink" Target="mailto:shahriar.orchi@gmail.com" TargetMode="External"/><Relationship Id="rId800" Type="http://schemas.openxmlformats.org/officeDocument/2006/relationships/hyperlink" Target="mailto:mr.aurnob@gmail.com" TargetMode="External"/><Relationship Id="rId232" Type="http://schemas.openxmlformats.org/officeDocument/2006/relationships/hyperlink" Target="mailto:rakhi19_90@yahoo.com" TargetMode="External"/><Relationship Id="rId27" Type="http://schemas.openxmlformats.org/officeDocument/2006/relationships/hyperlink" Target="mailto:gsumdany@gmail.com" TargetMode="External"/><Relationship Id="rId537" Type="http://schemas.openxmlformats.org/officeDocument/2006/relationships/hyperlink" Target="mailto:strezwan@gmail.com" TargetMode="External"/><Relationship Id="rId744" Type="http://schemas.openxmlformats.org/officeDocument/2006/relationships/hyperlink" Target="mailto:rezwanclm@gmail.com" TargetMode="External"/><Relationship Id="rId80" Type="http://schemas.openxmlformats.org/officeDocument/2006/relationships/hyperlink" Target="mailto:elma.afrin@gmail.com" TargetMode="External"/><Relationship Id="rId176" Type="http://schemas.openxmlformats.org/officeDocument/2006/relationships/hyperlink" Target="mailto:sabith.sultan@gmail.com" TargetMode="External"/><Relationship Id="rId383" Type="http://schemas.openxmlformats.org/officeDocument/2006/relationships/hyperlink" Target="mailto:nailasultana255@gmail.com" TargetMode="External"/><Relationship Id="rId590" Type="http://schemas.openxmlformats.org/officeDocument/2006/relationships/hyperlink" Target="mailto:rafiq043206@gmail.com" TargetMode="External"/><Relationship Id="rId604" Type="http://schemas.openxmlformats.org/officeDocument/2006/relationships/hyperlink" Target="mailto:itsmefaizur@gmail.com" TargetMode="External"/><Relationship Id="rId243" Type="http://schemas.openxmlformats.org/officeDocument/2006/relationships/hyperlink" Target="mailto:nafees.imtiaz.shetu@gmail.com" TargetMode="External"/><Relationship Id="rId450" Type="http://schemas.openxmlformats.org/officeDocument/2006/relationships/hyperlink" Target="mailto:mmkhasan@gmail.com" TargetMode="External"/><Relationship Id="rId688" Type="http://schemas.openxmlformats.org/officeDocument/2006/relationships/hyperlink" Target="mailto:imtiazchoudhury@hotmail.com" TargetMode="External"/><Relationship Id="rId38" Type="http://schemas.openxmlformats.org/officeDocument/2006/relationships/hyperlink" Target="mailto:ahmedjahid1@gmail.com" TargetMode="External"/><Relationship Id="rId103" Type="http://schemas.openxmlformats.org/officeDocument/2006/relationships/hyperlink" Target="mailto:c.f.zaman@live.com" TargetMode="External"/><Relationship Id="rId310" Type="http://schemas.openxmlformats.org/officeDocument/2006/relationships/hyperlink" Target="mailto:marufchowdhury330@gmail.com" TargetMode="External"/><Relationship Id="rId548" Type="http://schemas.openxmlformats.org/officeDocument/2006/relationships/hyperlink" Target="mailto:shakhawat.sobuj@gmail.com" TargetMode="External"/><Relationship Id="rId755" Type="http://schemas.openxmlformats.org/officeDocument/2006/relationships/hyperlink" Target="mailto:m-z-khan@hotmail.com" TargetMode="External"/><Relationship Id="rId91" Type="http://schemas.openxmlformats.org/officeDocument/2006/relationships/hyperlink" Target="mailto:Iftekhar.arshad@gmail.com" TargetMode="External"/><Relationship Id="rId187" Type="http://schemas.openxmlformats.org/officeDocument/2006/relationships/hyperlink" Target="mailto:shafinazam@gmail.com" TargetMode="External"/><Relationship Id="rId394" Type="http://schemas.openxmlformats.org/officeDocument/2006/relationships/hyperlink" Target="mailto:ttanishaa@yahoo.com" TargetMode="External"/><Relationship Id="rId408" Type="http://schemas.openxmlformats.org/officeDocument/2006/relationships/hyperlink" Target="mailto:swapnok@gmail.com" TargetMode="External"/><Relationship Id="rId615" Type="http://schemas.openxmlformats.org/officeDocument/2006/relationships/hyperlink" Target="mailto:Sami.Ashraf@gmail.com" TargetMode="External"/><Relationship Id="rId254" Type="http://schemas.openxmlformats.org/officeDocument/2006/relationships/hyperlink" Target="mailto:naznin2002@hotmail.com" TargetMode="External"/><Relationship Id="rId699" Type="http://schemas.openxmlformats.org/officeDocument/2006/relationships/hyperlink" Target="mailto:remahbub@gmail.com" TargetMode="External"/><Relationship Id="rId49" Type="http://schemas.openxmlformats.org/officeDocument/2006/relationships/hyperlink" Target="mailto:azwaj_du@yahoo.com" TargetMode="External"/><Relationship Id="rId114" Type="http://schemas.openxmlformats.org/officeDocument/2006/relationships/hyperlink" Target="mailto:minhazmuin@yahoo.com" TargetMode="External"/><Relationship Id="rId461" Type="http://schemas.openxmlformats.org/officeDocument/2006/relationships/hyperlink" Target="mailto:monirstf@gmail.com" TargetMode="External"/><Relationship Id="rId559" Type="http://schemas.openxmlformats.org/officeDocument/2006/relationships/hyperlink" Target="mailto:masumponir@gmail.com" TargetMode="External"/><Relationship Id="rId766" Type="http://schemas.openxmlformats.org/officeDocument/2006/relationships/hyperlink" Target="mailto:mahbubulalam.my@gmail.com" TargetMode="External"/><Relationship Id="rId198" Type="http://schemas.openxmlformats.org/officeDocument/2006/relationships/hyperlink" Target="mailto:jony_aku@yahoo.com" TargetMode="External"/><Relationship Id="rId321" Type="http://schemas.openxmlformats.org/officeDocument/2006/relationships/hyperlink" Target="mailto:shahid94@gmail.com" TargetMode="External"/><Relationship Id="rId419" Type="http://schemas.openxmlformats.org/officeDocument/2006/relationships/hyperlink" Target="mailto:mahmud.hasib@gmail.com" TargetMode="External"/><Relationship Id="rId626" Type="http://schemas.openxmlformats.org/officeDocument/2006/relationships/hyperlink" Target="mailto:tufanbabu9@gmail.com" TargetMode="External"/><Relationship Id="rId265" Type="http://schemas.openxmlformats.org/officeDocument/2006/relationships/hyperlink" Target="mailto:abid_rpsc@yahoo.com" TargetMode="External"/><Relationship Id="rId472" Type="http://schemas.openxmlformats.org/officeDocument/2006/relationships/hyperlink" Target="mailto:shammimba@yahoo.com" TargetMode="External"/><Relationship Id="rId125" Type="http://schemas.openxmlformats.org/officeDocument/2006/relationships/hyperlink" Target="mailto:bonyazhar@gmail.com" TargetMode="External"/><Relationship Id="rId332" Type="http://schemas.openxmlformats.org/officeDocument/2006/relationships/hyperlink" Target="mailto:manjur_time@yahoo.com" TargetMode="External"/><Relationship Id="rId777" Type="http://schemas.openxmlformats.org/officeDocument/2006/relationships/hyperlink" Target="mailto:alkaosar@hotmail.com" TargetMode="External"/><Relationship Id="rId637" Type="http://schemas.openxmlformats.org/officeDocument/2006/relationships/hyperlink" Target="mailto:sabbirbg@gmail.com" TargetMode="External"/><Relationship Id="rId276" Type="http://schemas.openxmlformats.org/officeDocument/2006/relationships/hyperlink" Target="mailto:nahid_newaj@yahoo.com" TargetMode="External"/><Relationship Id="rId483" Type="http://schemas.openxmlformats.org/officeDocument/2006/relationships/hyperlink" Target="mailto:Saif.tuhin@gmail.com" TargetMode="External"/><Relationship Id="rId690" Type="http://schemas.openxmlformats.org/officeDocument/2006/relationships/hyperlink" Target="mailto:iffatrubaiyat26@gmail.com" TargetMode="External"/><Relationship Id="rId704" Type="http://schemas.openxmlformats.org/officeDocument/2006/relationships/hyperlink" Target="mailto:asif.onique@gmail.com" TargetMode="External"/><Relationship Id="rId40" Type="http://schemas.openxmlformats.org/officeDocument/2006/relationships/hyperlink" Target="mailto:farhan020328@gmail.com" TargetMode="External"/><Relationship Id="rId136" Type="http://schemas.openxmlformats.org/officeDocument/2006/relationships/hyperlink" Target="mailto:mdshuvoraj@gmail.com" TargetMode="External"/><Relationship Id="rId343" Type="http://schemas.openxmlformats.org/officeDocument/2006/relationships/hyperlink" Target="mailto:sharif_worx@yahoo.com" TargetMode="External"/><Relationship Id="rId550" Type="http://schemas.openxmlformats.org/officeDocument/2006/relationships/hyperlink" Target="mailto:subhaslodh25@gmail.com" TargetMode="External"/><Relationship Id="rId788" Type="http://schemas.openxmlformats.org/officeDocument/2006/relationships/hyperlink" Target="mailto:ridoyomar294@gmail.com" TargetMode="External"/><Relationship Id="rId203" Type="http://schemas.openxmlformats.org/officeDocument/2006/relationships/hyperlink" Target="mailto:mazhar.hossain123@gmail.com" TargetMode="External"/><Relationship Id="rId648" Type="http://schemas.openxmlformats.org/officeDocument/2006/relationships/hyperlink" Target="mailto:sh.ferdous@gmail.com" TargetMode="External"/><Relationship Id="rId287" Type="http://schemas.openxmlformats.org/officeDocument/2006/relationships/hyperlink" Target="mailto:alok@adcommad.com" TargetMode="External"/><Relationship Id="rId410" Type="http://schemas.openxmlformats.org/officeDocument/2006/relationships/hyperlink" Target="mailto:major.zaman@gmail.com" TargetMode="External"/><Relationship Id="rId494" Type="http://schemas.openxmlformats.org/officeDocument/2006/relationships/hyperlink" Target="mailto:mazumdercu@gmail.com" TargetMode="External"/><Relationship Id="rId508" Type="http://schemas.openxmlformats.org/officeDocument/2006/relationships/hyperlink" Target="mailto:ahsanrajib@live.com" TargetMode="External"/><Relationship Id="rId715" Type="http://schemas.openxmlformats.org/officeDocument/2006/relationships/hyperlink" Target="mailto:rana.masud71@gmail.com" TargetMode="External"/><Relationship Id="rId147" Type="http://schemas.openxmlformats.org/officeDocument/2006/relationships/hyperlink" Target="mailto:adnan526@gmail.com" TargetMode="External"/><Relationship Id="rId354" Type="http://schemas.openxmlformats.org/officeDocument/2006/relationships/hyperlink" Target="mailto:imdad.hossain2010@gmail.com" TargetMode="External"/><Relationship Id="rId799" Type="http://schemas.openxmlformats.org/officeDocument/2006/relationships/hyperlink" Target="mailto:halimamujtaba@gmail.com" TargetMode="External"/><Relationship Id="rId51" Type="http://schemas.openxmlformats.org/officeDocument/2006/relationships/hyperlink" Target="mailto:sazibs.bd@gmail.com" TargetMode="External"/><Relationship Id="rId561" Type="http://schemas.openxmlformats.org/officeDocument/2006/relationships/hyperlink" Target="mailto:enam.hs.bd@gmail.com" TargetMode="External"/><Relationship Id="rId659" Type="http://schemas.openxmlformats.org/officeDocument/2006/relationships/hyperlink" Target="mailto:arif.sheshir@gmail.com" TargetMode="External"/><Relationship Id="rId214" Type="http://schemas.openxmlformats.org/officeDocument/2006/relationships/hyperlink" Target="mailto:shs07feb14@yahoo.com" TargetMode="External"/><Relationship Id="rId298" Type="http://schemas.openxmlformats.org/officeDocument/2006/relationships/hyperlink" Target="mailto:mamunpmi@gmail.com" TargetMode="External"/><Relationship Id="rId421" Type="http://schemas.openxmlformats.org/officeDocument/2006/relationships/hyperlink" Target="mailto:Fazlul.kader@dabur.com" TargetMode="External"/><Relationship Id="rId519" Type="http://schemas.openxmlformats.org/officeDocument/2006/relationships/hyperlink" Target="mailto:hindolroy7@gmail.com" TargetMode="External"/><Relationship Id="rId158" Type="http://schemas.openxmlformats.org/officeDocument/2006/relationships/hyperlink" Target="mailto:tanzilulahsan@yahoo.com" TargetMode="External"/><Relationship Id="rId726" Type="http://schemas.openxmlformats.org/officeDocument/2006/relationships/hyperlink" Target="mailto:monzur550@gmail.com" TargetMode="External"/><Relationship Id="rId62" Type="http://schemas.openxmlformats.org/officeDocument/2006/relationships/hyperlink" Target="mailto:shahnewazkabir@yahoo.com" TargetMode="External"/><Relationship Id="rId365" Type="http://schemas.openxmlformats.org/officeDocument/2006/relationships/hyperlink" Target="mailto:soaheebomar@yahoo.com" TargetMode="External"/><Relationship Id="rId572" Type="http://schemas.openxmlformats.org/officeDocument/2006/relationships/hyperlink" Target="mailto:nooretazriankhan@gmail.com" TargetMode="External"/><Relationship Id="rId225" Type="http://schemas.openxmlformats.org/officeDocument/2006/relationships/hyperlink" Target="mailto:shahwaliulmanzoor@gmail.com" TargetMode="External"/><Relationship Id="rId432" Type="http://schemas.openxmlformats.org/officeDocument/2006/relationships/hyperlink" Target="mailto:mmhossain18@gmail.com" TargetMode="External"/><Relationship Id="rId737" Type="http://schemas.openxmlformats.org/officeDocument/2006/relationships/hyperlink" Target="mailto:nsnahiyan@gmail.com" TargetMode="External"/><Relationship Id="rId73" Type="http://schemas.openxmlformats.org/officeDocument/2006/relationships/hyperlink" Target="mailto:pro.aliahsan@hotmail.com" TargetMode="External"/><Relationship Id="rId169" Type="http://schemas.openxmlformats.org/officeDocument/2006/relationships/hyperlink" Target="mailto:smtariqulislam@outlook.com" TargetMode="External"/><Relationship Id="rId376" Type="http://schemas.openxmlformats.org/officeDocument/2006/relationships/hyperlink" Target="mailto:theashique@hotmail.com" TargetMode="External"/><Relationship Id="rId583" Type="http://schemas.openxmlformats.org/officeDocument/2006/relationships/hyperlink" Target="mailto:Rokshana_laila@yahoo.com" TargetMode="External"/><Relationship Id="rId790" Type="http://schemas.openxmlformats.org/officeDocument/2006/relationships/hyperlink" Target="mailto:amrinaroshni92@gmail.com" TargetMode="External"/><Relationship Id="rId804" Type="http://schemas.openxmlformats.org/officeDocument/2006/relationships/drawing" Target="../drawings/drawing2.xml"/><Relationship Id="rId4" Type="http://schemas.openxmlformats.org/officeDocument/2006/relationships/hyperlink" Target="mailto:nmc555@gmail.com" TargetMode="External"/><Relationship Id="rId236" Type="http://schemas.openxmlformats.org/officeDocument/2006/relationships/hyperlink" Target="mailto:sazzadurr@yahoo.com" TargetMode="External"/><Relationship Id="rId443" Type="http://schemas.openxmlformats.org/officeDocument/2006/relationships/hyperlink" Target="mailto:shumit.28@hotmail.com" TargetMode="External"/><Relationship Id="rId650" Type="http://schemas.openxmlformats.org/officeDocument/2006/relationships/hyperlink" Target="mailto:hirbrishty@gmail.com" TargetMode="External"/><Relationship Id="rId303" Type="http://schemas.openxmlformats.org/officeDocument/2006/relationships/hyperlink" Target="mailto:amiantu@gmail.com" TargetMode="External"/><Relationship Id="rId748" Type="http://schemas.openxmlformats.org/officeDocument/2006/relationships/hyperlink" Target="mailto:ahmed.jav@gmail.com" TargetMode="External"/><Relationship Id="rId84" Type="http://schemas.openxmlformats.org/officeDocument/2006/relationships/hyperlink" Target="mailto:abuarafat.anik@yahoo.com" TargetMode="External"/><Relationship Id="rId387" Type="http://schemas.openxmlformats.org/officeDocument/2006/relationships/hyperlink" Target="mailto:apubd@live.com" TargetMode="External"/><Relationship Id="rId510" Type="http://schemas.openxmlformats.org/officeDocument/2006/relationships/hyperlink" Target="mailto:ashrafule71@gmail.com" TargetMode="External"/><Relationship Id="rId594" Type="http://schemas.openxmlformats.org/officeDocument/2006/relationships/hyperlink" Target="mailto:abedinsafi@gmail.com" TargetMode="External"/><Relationship Id="rId608" Type="http://schemas.openxmlformats.org/officeDocument/2006/relationships/hyperlink" Target="mailto:s.a.khan8690@gmail.com" TargetMode="External"/><Relationship Id="rId247" Type="http://schemas.openxmlformats.org/officeDocument/2006/relationships/hyperlink" Target="mailto:mahafuzewu@gmail.com" TargetMode="External"/><Relationship Id="rId107" Type="http://schemas.openxmlformats.org/officeDocument/2006/relationships/hyperlink" Target="mailto:alaminmkt62jnu@gmail.com" TargetMode="External"/><Relationship Id="rId454" Type="http://schemas.openxmlformats.org/officeDocument/2006/relationships/hyperlink" Target="mailto:masudalhasan@gmail.com" TargetMode="External"/><Relationship Id="rId661" Type="http://schemas.openxmlformats.org/officeDocument/2006/relationships/hyperlink" Target="mailto:Shoriful_05@hotmail.com" TargetMode="External"/><Relationship Id="rId759" Type="http://schemas.openxmlformats.org/officeDocument/2006/relationships/hyperlink" Target="mailto:shawon66@gmail.com" TargetMode="External"/><Relationship Id="rId11" Type="http://schemas.openxmlformats.org/officeDocument/2006/relationships/hyperlink" Target="mailto:tisa4@yahoo.com" TargetMode="External"/><Relationship Id="rId314" Type="http://schemas.openxmlformats.org/officeDocument/2006/relationships/hyperlink" Target="mailto:tawfiq_did@yahoo.com" TargetMode="External"/><Relationship Id="rId398" Type="http://schemas.openxmlformats.org/officeDocument/2006/relationships/hyperlink" Target="mailto:ahasan.bari@gmail.com" TargetMode="External"/><Relationship Id="rId521" Type="http://schemas.openxmlformats.org/officeDocument/2006/relationships/hyperlink" Target="mailto:shawoniba@yahoo.com" TargetMode="External"/><Relationship Id="rId619" Type="http://schemas.openxmlformats.org/officeDocument/2006/relationships/hyperlink" Target="mailto:saidur2345@yahoo.com" TargetMode="External"/><Relationship Id="rId95" Type="http://schemas.openxmlformats.org/officeDocument/2006/relationships/hyperlink" Target="mailto:asef.shamim@gmail.com" TargetMode="External"/><Relationship Id="rId160" Type="http://schemas.openxmlformats.org/officeDocument/2006/relationships/hyperlink" Target="mailto:shakila.yasmin@gmail.com" TargetMode="External"/><Relationship Id="rId258" Type="http://schemas.openxmlformats.org/officeDocument/2006/relationships/hyperlink" Target="mailto:andalib.rana@gmail.com" TargetMode="External"/><Relationship Id="rId465" Type="http://schemas.openxmlformats.org/officeDocument/2006/relationships/hyperlink" Target="mailto:aprince17us@yahoo.com" TargetMode="External"/><Relationship Id="rId672" Type="http://schemas.openxmlformats.org/officeDocument/2006/relationships/hyperlink" Target="mailto:srimon.khan@gmail.com" TargetMode="External"/><Relationship Id="rId22" Type="http://schemas.openxmlformats.org/officeDocument/2006/relationships/hyperlink" Target="mailto:abdulmukaddes@gmail.com" TargetMode="External"/><Relationship Id="rId118" Type="http://schemas.openxmlformats.org/officeDocument/2006/relationships/hyperlink" Target="mailto:shamirbd24@gmail.com" TargetMode="External"/><Relationship Id="rId325" Type="http://schemas.openxmlformats.org/officeDocument/2006/relationships/hyperlink" Target="mailto:faisal202007@hotmail.com" TargetMode="External"/><Relationship Id="rId532" Type="http://schemas.openxmlformats.org/officeDocument/2006/relationships/hyperlink" Target="mailto:rupakruponti1111@gmail.com" TargetMode="External"/><Relationship Id="rId171" Type="http://schemas.openxmlformats.org/officeDocument/2006/relationships/hyperlink" Target="mailto:jkmasud63@gmail.com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palash572@gmail.com" TargetMode="External"/><Relationship Id="rId299" Type="http://schemas.openxmlformats.org/officeDocument/2006/relationships/hyperlink" Target="mailto:hasan.sharif40@yahoo.com" TargetMode="External"/><Relationship Id="rId21" Type="http://schemas.openxmlformats.org/officeDocument/2006/relationships/hyperlink" Target="mailto:Prithachowdhury700500@gmail.com" TargetMode="External"/><Relationship Id="rId63" Type="http://schemas.openxmlformats.org/officeDocument/2006/relationships/hyperlink" Target="mailto:faima.lira@gmail.com" TargetMode="External"/><Relationship Id="rId159" Type="http://schemas.openxmlformats.org/officeDocument/2006/relationships/hyperlink" Target="mailto:ashiqurrashid410@gmail.com" TargetMode="External"/><Relationship Id="rId324" Type="http://schemas.openxmlformats.org/officeDocument/2006/relationships/hyperlink" Target="mailto:mdmofijullahshawon@gmail.com" TargetMode="External"/><Relationship Id="rId366" Type="http://schemas.openxmlformats.org/officeDocument/2006/relationships/hyperlink" Target="mailto:tasnimanisat05@gmail.com" TargetMode="External"/><Relationship Id="rId170" Type="http://schemas.openxmlformats.org/officeDocument/2006/relationships/hyperlink" Target="mailto:shamimdrccox@gmail.com" TargetMode="External"/><Relationship Id="rId226" Type="http://schemas.openxmlformats.org/officeDocument/2006/relationships/hyperlink" Target="mailto:reduan07@gmail.com" TargetMode="External"/><Relationship Id="rId433" Type="http://schemas.openxmlformats.org/officeDocument/2006/relationships/hyperlink" Target="mailto:shamsia.tabassoum@gmail.com" TargetMode="External"/><Relationship Id="rId268" Type="http://schemas.openxmlformats.org/officeDocument/2006/relationships/hyperlink" Target="mailto:rafiqueuddinctgbd@gmail.com" TargetMode="External"/><Relationship Id="rId32" Type="http://schemas.openxmlformats.org/officeDocument/2006/relationships/hyperlink" Target="mailto:asikulislamprince@gmail.com" TargetMode="External"/><Relationship Id="rId74" Type="http://schemas.openxmlformats.org/officeDocument/2006/relationships/hyperlink" Target="mailto:hefazuddin73@gmail.com" TargetMode="External"/><Relationship Id="rId128" Type="http://schemas.openxmlformats.org/officeDocument/2006/relationships/hyperlink" Target="mailto:khurshidimbisat@gmail.com" TargetMode="External"/><Relationship Id="rId335" Type="http://schemas.openxmlformats.org/officeDocument/2006/relationships/hyperlink" Target="mailto:readh.chowdhury@hotmail.com" TargetMode="External"/><Relationship Id="rId377" Type="http://schemas.openxmlformats.org/officeDocument/2006/relationships/hyperlink" Target="mailto:augustinmondol@gmail.com" TargetMode="External"/><Relationship Id="rId5" Type="http://schemas.openxmlformats.org/officeDocument/2006/relationships/hyperlink" Target="mailto:milon.solargao@gmail.com" TargetMode="External"/><Relationship Id="rId181" Type="http://schemas.openxmlformats.org/officeDocument/2006/relationships/hyperlink" Target="mailto:faruk1246@gmail.com" TargetMode="External"/><Relationship Id="rId237" Type="http://schemas.openxmlformats.org/officeDocument/2006/relationships/hyperlink" Target="mailto:raihan100du@gmail.com" TargetMode="External"/><Relationship Id="rId402" Type="http://schemas.openxmlformats.org/officeDocument/2006/relationships/hyperlink" Target="mailto:tanvirfarabi2195@gmail.com" TargetMode="External"/><Relationship Id="rId279" Type="http://schemas.openxmlformats.org/officeDocument/2006/relationships/hyperlink" Target="mailto:tariqul989115@gmail.com" TargetMode="External"/><Relationship Id="rId444" Type="http://schemas.openxmlformats.org/officeDocument/2006/relationships/hyperlink" Target="mailto:santonu.hasan@gmail.com" TargetMode="External"/><Relationship Id="rId43" Type="http://schemas.openxmlformats.org/officeDocument/2006/relationships/hyperlink" Target="mailto:nazmul78@gmail.com" TargetMode="External"/><Relationship Id="rId139" Type="http://schemas.openxmlformats.org/officeDocument/2006/relationships/hyperlink" Target="mailto:lopabd_100@yahoo.com" TargetMode="External"/><Relationship Id="rId290" Type="http://schemas.openxmlformats.org/officeDocument/2006/relationships/hyperlink" Target="mailto:tomizul@yahoo.com" TargetMode="External"/><Relationship Id="rId304" Type="http://schemas.openxmlformats.org/officeDocument/2006/relationships/hyperlink" Target="mailto:gomezrahul2011@gmail.com" TargetMode="External"/><Relationship Id="rId346" Type="http://schemas.openxmlformats.org/officeDocument/2006/relationships/hyperlink" Target="mailto:nafisquader94@gmail.com" TargetMode="External"/><Relationship Id="rId388" Type="http://schemas.openxmlformats.org/officeDocument/2006/relationships/hyperlink" Target="mailto:jakariyasiddiki.hr@gmail.com" TargetMode="External"/><Relationship Id="rId85" Type="http://schemas.openxmlformats.org/officeDocument/2006/relationships/hyperlink" Target="mailto:tasniasharif0012@gmail.com" TargetMode="External"/><Relationship Id="rId150" Type="http://schemas.openxmlformats.org/officeDocument/2006/relationships/hyperlink" Target="mailto:faisal8895@gmail.com" TargetMode="External"/><Relationship Id="rId192" Type="http://schemas.openxmlformats.org/officeDocument/2006/relationships/hyperlink" Target="mailto:reznman@gmail.com" TargetMode="External"/><Relationship Id="rId206" Type="http://schemas.openxmlformats.org/officeDocument/2006/relationships/hyperlink" Target="mailto:mert9707@yahoo.com" TargetMode="External"/><Relationship Id="rId413" Type="http://schemas.openxmlformats.org/officeDocument/2006/relationships/hyperlink" Target="mailto:nafiz.alam@gmail.com" TargetMode="External"/><Relationship Id="rId248" Type="http://schemas.openxmlformats.org/officeDocument/2006/relationships/hyperlink" Target="mailto:bahabnbn@gmail.com" TargetMode="External"/><Relationship Id="rId455" Type="http://schemas.openxmlformats.org/officeDocument/2006/relationships/hyperlink" Target="mailto:imranhre12@gmail.com" TargetMode="External"/><Relationship Id="rId12" Type="http://schemas.openxmlformats.org/officeDocument/2006/relationships/hyperlink" Target="mailto:dipika.dey@care.org" TargetMode="External"/><Relationship Id="rId108" Type="http://schemas.openxmlformats.org/officeDocument/2006/relationships/hyperlink" Target="mailto:anam.arup@gmail.com" TargetMode="External"/><Relationship Id="rId315" Type="http://schemas.openxmlformats.org/officeDocument/2006/relationships/hyperlink" Target="mailto:thecapricorngal@gmail.com" TargetMode="External"/><Relationship Id="rId357" Type="http://schemas.openxmlformats.org/officeDocument/2006/relationships/hyperlink" Target="mailto:mia_razib@yahoo.com" TargetMode="External"/><Relationship Id="rId54" Type="http://schemas.openxmlformats.org/officeDocument/2006/relationships/hyperlink" Target="mailto:maruf.akter@gmail.com" TargetMode="External"/><Relationship Id="rId96" Type="http://schemas.openxmlformats.org/officeDocument/2006/relationships/hyperlink" Target="mailto:hasibuzzaman1991@gmail.com" TargetMode="External"/><Relationship Id="rId161" Type="http://schemas.openxmlformats.org/officeDocument/2006/relationships/hyperlink" Target="mailto:farzanashathi627@gmail.com" TargetMode="External"/><Relationship Id="rId217" Type="http://schemas.openxmlformats.org/officeDocument/2006/relationships/hyperlink" Target="mailto:abulahasanahmedd@gmail.com" TargetMode="External"/><Relationship Id="rId399" Type="http://schemas.openxmlformats.org/officeDocument/2006/relationships/hyperlink" Target="mailto:mahmoodbinrafique@gmail.com" TargetMode="External"/><Relationship Id="rId259" Type="http://schemas.openxmlformats.org/officeDocument/2006/relationships/hyperlink" Target="mailto:khaiyamk@gmail.com" TargetMode="External"/><Relationship Id="rId424" Type="http://schemas.openxmlformats.org/officeDocument/2006/relationships/hyperlink" Target="mailto:mashiat_100@yahoo.com" TargetMode="External"/><Relationship Id="rId23" Type="http://schemas.openxmlformats.org/officeDocument/2006/relationships/hyperlink" Target="mailto:zunaid833@gmail.com" TargetMode="External"/><Relationship Id="rId119" Type="http://schemas.openxmlformats.org/officeDocument/2006/relationships/hyperlink" Target="mailto:mkh3523@gmail.com" TargetMode="External"/><Relationship Id="rId270" Type="http://schemas.openxmlformats.org/officeDocument/2006/relationships/hyperlink" Target="mailto:ehsan.h.2022@proton.me" TargetMode="External"/><Relationship Id="rId326" Type="http://schemas.openxmlformats.org/officeDocument/2006/relationships/hyperlink" Target="mailto:4444782@gmail.com" TargetMode="External"/><Relationship Id="rId65" Type="http://schemas.openxmlformats.org/officeDocument/2006/relationships/hyperlink" Target="mailto:naimul.hossain07@gmail.com" TargetMode="External"/><Relationship Id="rId130" Type="http://schemas.openxmlformats.org/officeDocument/2006/relationships/hyperlink" Target="mailto:imrose08@yahoo.com" TargetMode="External"/><Relationship Id="rId368" Type="http://schemas.openxmlformats.org/officeDocument/2006/relationships/hyperlink" Target="mailto:fahadrahman687@gmail.com" TargetMode="External"/><Relationship Id="rId172" Type="http://schemas.openxmlformats.org/officeDocument/2006/relationships/hyperlink" Target="mailto:nmahtab58@gmail.com" TargetMode="External"/><Relationship Id="rId228" Type="http://schemas.openxmlformats.org/officeDocument/2006/relationships/hyperlink" Target="mailto:hrfirozalam@gmail.com" TargetMode="External"/><Relationship Id="rId435" Type="http://schemas.openxmlformats.org/officeDocument/2006/relationships/hyperlink" Target="mailto:musfik28@gmail.com" TargetMode="External"/><Relationship Id="rId281" Type="http://schemas.openxmlformats.org/officeDocument/2006/relationships/hyperlink" Target="mailto:anindita.trisha07@gmail.com" TargetMode="External"/><Relationship Id="rId337" Type="http://schemas.openxmlformats.org/officeDocument/2006/relationships/hyperlink" Target="mailto:jahirul.hr@gmail.com" TargetMode="External"/><Relationship Id="rId34" Type="http://schemas.openxmlformats.org/officeDocument/2006/relationships/hyperlink" Target="mailto:opurbo.sd@gmail.com" TargetMode="External"/><Relationship Id="rId76" Type="http://schemas.openxmlformats.org/officeDocument/2006/relationships/hyperlink" Target="mailto:rafiqbiswas@gmail.com" TargetMode="External"/><Relationship Id="rId141" Type="http://schemas.openxmlformats.org/officeDocument/2006/relationships/hyperlink" Target="mailto:ahmed.shahir@gmail.com" TargetMode="External"/><Relationship Id="rId379" Type="http://schemas.openxmlformats.org/officeDocument/2006/relationships/hyperlink" Target="mailto:koponur.islam@gmail.com" TargetMode="External"/><Relationship Id="rId7" Type="http://schemas.openxmlformats.org/officeDocument/2006/relationships/hyperlink" Target="mailto:tasnim.alam.88@gmail.com" TargetMode="External"/><Relationship Id="rId183" Type="http://schemas.openxmlformats.org/officeDocument/2006/relationships/hyperlink" Target="mailto:mdomarfaruque2@gmail.com" TargetMode="External"/><Relationship Id="rId239" Type="http://schemas.openxmlformats.org/officeDocument/2006/relationships/hyperlink" Target="mailto:mazhar_ul_alam@yahoo.com" TargetMode="External"/><Relationship Id="rId390" Type="http://schemas.openxmlformats.org/officeDocument/2006/relationships/hyperlink" Target="mailto:khan_40891@live.com" TargetMode="External"/><Relationship Id="rId404" Type="http://schemas.openxmlformats.org/officeDocument/2006/relationships/hyperlink" Target="mailto:shahadathossain2000@gmail.com" TargetMode="External"/><Relationship Id="rId446" Type="http://schemas.openxmlformats.org/officeDocument/2006/relationships/hyperlink" Target="mailto:khaledhimel@gmail.com" TargetMode="External"/><Relationship Id="rId250" Type="http://schemas.openxmlformats.org/officeDocument/2006/relationships/hyperlink" Target="mailto:nazmus102@gmail.com" TargetMode="External"/><Relationship Id="rId292" Type="http://schemas.openxmlformats.org/officeDocument/2006/relationships/hyperlink" Target="mailto:rostumali.jph@gmail.com" TargetMode="External"/><Relationship Id="rId306" Type="http://schemas.openxmlformats.org/officeDocument/2006/relationships/hyperlink" Target="mailto:mujahid17s@gmail.com" TargetMode="External"/><Relationship Id="rId45" Type="http://schemas.openxmlformats.org/officeDocument/2006/relationships/hyperlink" Target="mailto:upaldu@yahoo.com" TargetMode="External"/><Relationship Id="rId87" Type="http://schemas.openxmlformats.org/officeDocument/2006/relationships/hyperlink" Target="mailto:farooq.mazumder@gmail.com" TargetMode="External"/><Relationship Id="rId110" Type="http://schemas.openxmlformats.org/officeDocument/2006/relationships/hyperlink" Target="mailto:Jahidulislamzony001@gmail.com" TargetMode="External"/><Relationship Id="rId348" Type="http://schemas.openxmlformats.org/officeDocument/2006/relationships/hyperlink" Target="mailto:fahadrahman687@gmail.com" TargetMode="External"/><Relationship Id="rId152" Type="http://schemas.openxmlformats.org/officeDocument/2006/relationships/hyperlink" Target="mailto:ls_adhikari@ymail.com" TargetMode="External"/><Relationship Id="rId194" Type="http://schemas.openxmlformats.org/officeDocument/2006/relationships/hyperlink" Target="mailto:ahmed.hasanbd@gmail.com" TargetMode="External"/><Relationship Id="rId208" Type="http://schemas.openxmlformats.org/officeDocument/2006/relationships/hyperlink" Target="mailto:sabrina.nsu.ewu@gmail.com" TargetMode="External"/><Relationship Id="rId415" Type="http://schemas.openxmlformats.org/officeDocument/2006/relationships/hyperlink" Target="mailto:arafiya882@gmail.com" TargetMode="External"/><Relationship Id="rId457" Type="http://schemas.openxmlformats.org/officeDocument/2006/relationships/hyperlink" Target="mailto:nir237383@gmail.com" TargetMode="External"/><Relationship Id="rId261" Type="http://schemas.openxmlformats.org/officeDocument/2006/relationships/hyperlink" Target="mailto:zubaercu@gmail.com" TargetMode="External"/><Relationship Id="rId14" Type="http://schemas.openxmlformats.org/officeDocument/2006/relationships/hyperlink" Target="mailto:masudhrd@gmail.com" TargetMode="External"/><Relationship Id="rId56" Type="http://schemas.openxmlformats.org/officeDocument/2006/relationships/hyperlink" Target="mailto:kamrun.nahar45@gmail.com" TargetMode="External"/><Relationship Id="rId317" Type="http://schemas.openxmlformats.org/officeDocument/2006/relationships/hyperlink" Target="mailto:prokashghosh126@gmail.com" TargetMode="External"/><Relationship Id="rId359" Type="http://schemas.openxmlformats.org/officeDocument/2006/relationships/hyperlink" Target="mailto:maryam.rahman623@gmail.com" TargetMode="External"/><Relationship Id="rId98" Type="http://schemas.openxmlformats.org/officeDocument/2006/relationships/hyperlink" Target="mailto:syd.mitul@gmail.com" TargetMode="External"/><Relationship Id="rId121" Type="http://schemas.openxmlformats.org/officeDocument/2006/relationships/hyperlink" Target="mailto:mohsin3710@yahoo.com" TargetMode="External"/><Relationship Id="rId163" Type="http://schemas.openxmlformats.org/officeDocument/2006/relationships/hyperlink" Target="mailto:tazkira.ahmed@gmail.com" TargetMode="External"/><Relationship Id="rId219" Type="http://schemas.openxmlformats.org/officeDocument/2006/relationships/hyperlink" Target="mailto:hrbd.fahim@gmail.com" TargetMode="External"/><Relationship Id="rId370" Type="http://schemas.openxmlformats.org/officeDocument/2006/relationships/hyperlink" Target="mailto:Chowdhurysabrina791@gmail.com" TargetMode="External"/><Relationship Id="rId426" Type="http://schemas.openxmlformats.org/officeDocument/2006/relationships/hyperlink" Target="mailto:mahfuzulhuq@live.com" TargetMode="External"/><Relationship Id="rId230" Type="http://schemas.openxmlformats.org/officeDocument/2006/relationships/hyperlink" Target="mailto:mmaswoodhasan@gmail.com" TargetMode="External"/><Relationship Id="rId25" Type="http://schemas.openxmlformats.org/officeDocument/2006/relationships/hyperlink" Target="mailto:reshad024@gmail.com" TargetMode="External"/><Relationship Id="rId67" Type="http://schemas.openxmlformats.org/officeDocument/2006/relationships/hyperlink" Target="mailto:tanim00625@gmail.com" TargetMode="External"/><Relationship Id="rId272" Type="http://schemas.openxmlformats.org/officeDocument/2006/relationships/hyperlink" Target="mailto:rubyatsharmin@gmail.com" TargetMode="External"/><Relationship Id="rId328" Type="http://schemas.openxmlformats.org/officeDocument/2006/relationships/hyperlink" Target="mailto:puspita.alam@gmail.com" TargetMode="External"/><Relationship Id="rId132" Type="http://schemas.openxmlformats.org/officeDocument/2006/relationships/hyperlink" Target="mailto:zahirhp@gmail.com" TargetMode="External"/><Relationship Id="rId174" Type="http://schemas.openxmlformats.org/officeDocument/2006/relationships/hyperlink" Target="mailto:sifat.alam1816@gmail.com" TargetMode="External"/><Relationship Id="rId381" Type="http://schemas.openxmlformats.org/officeDocument/2006/relationships/hyperlink" Target="mailto:alam_ashif@yahoo.com" TargetMode="External"/><Relationship Id="rId241" Type="http://schemas.openxmlformats.org/officeDocument/2006/relationships/hyperlink" Target="mailto:shamimafridi77@gmail.com" TargetMode="External"/><Relationship Id="rId437" Type="http://schemas.openxmlformats.org/officeDocument/2006/relationships/hyperlink" Target="mailto:g.ranervi@gmail.com" TargetMode="External"/><Relationship Id="rId36" Type="http://schemas.openxmlformats.org/officeDocument/2006/relationships/hyperlink" Target="mailto:moinul4016@yahoo.com" TargetMode="External"/><Relationship Id="rId283" Type="http://schemas.openxmlformats.org/officeDocument/2006/relationships/hyperlink" Target="mailto:tamanna08sultana@gmail.com" TargetMode="External"/><Relationship Id="rId339" Type="http://schemas.openxmlformats.org/officeDocument/2006/relationships/hyperlink" Target="mailto:biplab.babu.desk@gmail.com" TargetMode="External"/><Relationship Id="rId78" Type="http://schemas.openxmlformats.org/officeDocument/2006/relationships/hyperlink" Target="mailto:shihabkhan1990@gmail.com" TargetMode="External"/><Relationship Id="rId101" Type="http://schemas.openxmlformats.org/officeDocument/2006/relationships/hyperlink" Target="mailto:mdasaduzzaman78@gmail.com" TargetMode="External"/><Relationship Id="rId143" Type="http://schemas.openxmlformats.org/officeDocument/2006/relationships/hyperlink" Target="mailto:imran.hossain33@gmail.com" TargetMode="External"/><Relationship Id="rId185" Type="http://schemas.openxmlformats.org/officeDocument/2006/relationships/hyperlink" Target="mailto:syfulriad@gmail.com" TargetMode="External"/><Relationship Id="rId350" Type="http://schemas.openxmlformats.org/officeDocument/2006/relationships/hyperlink" Target="mailto:Abiadnan503@gmail.com" TargetMode="External"/><Relationship Id="rId406" Type="http://schemas.openxmlformats.org/officeDocument/2006/relationships/hyperlink" Target="mailto:susmoyr987@gmail.com" TargetMode="External"/><Relationship Id="rId9" Type="http://schemas.openxmlformats.org/officeDocument/2006/relationships/hyperlink" Target="mailto:nnexation012ema@yahoo.com" TargetMode="External"/><Relationship Id="rId210" Type="http://schemas.openxmlformats.org/officeDocument/2006/relationships/hyperlink" Target="mailto:palashmahmood@gmail.com" TargetMode="External"/><Relationship Id="rId392" Type="http://schemas.openxmlformats.org/officeDocument/2006/relationships/hyperlink" Target="mailto:mahmudulamin75@gmail.com" TargetMode="External"/><Relationship Id="rId448" Type="http://schemas.openxmlformats.org/officeDocument/2006/relationships/hyperlink" Target="mailto:turjorajib082@gmail.com" TargetMode="External"/><Relationship Id="rId252" Type="http://schemas.openxmlformats.org/officeDocument/2006/relationships/hyperlink" Target="mailto:anser.masel@gmail.com" TargetMode="External"/><Relationship Id="rId294" Type="http://schemas.openxmlformats.org/officeDocument/2006/relationships/hyperlink" Target="mailto:apu405@yahoo.com" TargetMode="External"/><Relationship Id="rId308" Type="http://schemas.openxmlformats.org/officeDocument/2006/relationships/hyperlink" Target="mailto:asaduzzaman3690@gmail.com" TargetMode="External"/><Relationship Id="rId47" Type="http://schemas.openxmlformats.org/officeDocument/2006/relationships/hyperlink" Target="mailto:rashed99@gmail.com" TargetMode="External"/><Relationship Id="rId89" Type="http://schemas.openxmlformats.org/officeDocument/2006/relationships/hyperlink" Target="mailto:abulaliahad@gmail.com" TargetMode="External"/><Relationship Id="rId112" Type="http://schemas.openxmlformats.org/officeDocument/2006/relationships/hyperlink" Target="mailto:mahbub.hrm@gmail.com" TargetMode="External"/><Relationship Id="rId154" Type="http://schemas.openxmlformats.org/officeDocument/2006/relationships/hyperlink" Target="mailto:md.mhasantm@gmail.com" TargetMode="External"/><Relationship Id="rId361" Type="http://schemas.openxmlformats.org/officeDocument/2006/relationships/hyperlink" Target="mailto:career.ashfique@gmail.com" TargetMode="External"/><Relationship Id="rId196" Type="http://schemas.openxmlformats.org/officeDocument/2006/relationships/hyperlink" Target="mailto:towfiqueahmed7@gmail.com" TargetMode="External"/><Relationship Id="rId417" Type="http://schemas.openxmlformats.org/officeDocument/2006/relationships/hyperlink" Target="mailto:sdlook17@gmail.com" TargetMode="External"/><Relationship Id="rId459" Type="http://schemas.openxmlformats.org/officeDocument/2006/relationships/drawing" Target="../drawings/drawing3.xml"/><Relationship Id="rId16" Type="http://schemas.openxmlformats.org/officeDocument/2006/relationships/hyperlink" Target="mailto:sharminasultana27@gmail.com" TargetMode="External"/><Relationship Id="rId221" Type="http://schemas.openxmlformats.org/officeDocument/2006/relationships/hyperlink" Target="mailto:nadia.n.kabir@gmail.com" TargetMode="External"/><Relationship Id="rId263" Type="http://schemas.openxmlformats.org/officeDocument/2006/relationships/hyperlink" Target="mailto:hrfauzul@gmail.com" TargetMode="External"/><Relationship Id="rId319" Type="http://schemas.openxmlformats.org/officeDocument/2006/relationships/hyperlink" Target="mailto:akchowdhury96@gmail.com" TargetMode="External"/><Relationship Id="rId58" Type="http://schemas.openxmlformats.org/officeDocument/2006/relationships/hyperlink" Target="mailto:sm.atiq07@gmail.com" TargetMode="External"/><Relationship Id="rId123" Type="http://schemas.openxmlformats.org/officeDocument/2006/relationships/hyperlink" Target="mailto:mirnobi@gmail.com" TargetMode="External"/><Relationship Id="rId330" Type="http://schemas.openxmlformats.org/officeDocument/2006/relationships/hyperlink" Target="mailto:mislamsajib.hr@gmail.com" TargetMode="External"/><Relationship Id="rId165" Type="http://schemas.openxmlformats.org/officeDocument/2006/relationships/hyperlink" Target="mailto:mdrezaoulhoque@gmail.com" TargetMode="External"/><Relationship Id="rId372" Type="http://schemas.openxmlformats.org/officeDocument/2006/relationships/hyperlink" Target="mailto:mahafujakash@gmail.com" TargetMode="External"/><Relationship Id="rId428" Type="http://schemas.openxmlformats.org/officeDocument/2006/relationships/hyperlink" Target="mailto:kanizhr@yahoo.com" TargetMode="External"/><Relationship Id="rId232" Type="http://schemas.openxmlformats.org/officeDocument/2006/relationships/hyperlink" Target="mailto:monirul.hr@gmail.com" TargetMode="External"/><Relationship Id="rId274" Type="http://schemas.openxmlformats.org/officeDocument/2006/relationships/hyperlink" Target="mailto:dbsnag@gmail.com" TargetMode="External"/><Relationship Id="rId27" Type="http://schemas.openxmlformats.org/officeDocument/2006/relationships/hyperlink" Target="mailto:harun.eee.bauet@gmail.com" TargetMode="External"/><Relationship Id="rId69" Type="http://schemas.openxmlformats.org/officeDocument/2006/relationships/hyperlink" Target="mailto:salmanhaider51@outlook.com" TargetMode="External"/><Relationship Id="rId134" Type="http://schemas.openxmlformats.org/officeDocument/2006/relationships/hyperlink" Target="mailto:sma.robins@gmail.com" TargetMode="External"/><Relationship Id="rId80" Type="http://schemas.openxmlformats.org/officeDocument/2006/relationships/hyperlink" Target="mailto:greenhouse370@gmail.com" TargetMode="External"/><Relationship Id="rId176" Type="http://schemas.openxmlformats.org/officeDocument/2006/relationships/hyperlink" Target="mailto:f.reema019@gmail.com" TargetMode="External"/><Relationship Id="rId341" Type="http://schemas.openxmlformats.org/officeDocument/2006/relationships/hyperlink" Target="mailto:SHAMRAT.JAKARIA@GMAIL.COM" TargetMode="External"/><Relationship Id="rId383" Type="http://schemas.openxmlformats.org/officeDocument/2006/relationships/hyperlink" Target="mailto:apara07.ab@gmail.com" TargetMode="External"/><Relationship Id="rId439" Type="http://schemas.openxmlformats.org/officeDocument/2006/relationships/hyperlink" Target="mailto:sajed67@gmail.com" TargetMode="External"/><Relationship Id="rId201" Type="http://schemas.openxmlformats.org/officeDocument/2006/relationships/hyperlink" Target="mailto:masomrahman2016@gmail.com" TargetMode="External"/><Relationship Id="rId243" Type="http://schemas.openxmlformats.org/officeDocument/2006/relationships/hyperlink" Target="mailto:rejaulkarimeco@gmail.com" TargetMode="External"/><Relationship Id="rId285" Type="http://schemas.openxmlformats.org/officeDocument/2006/relationships/hyperlink" Target="mailto:smr.rahman.tdl@gmail.com" TargetMode="External"/><Relationship Id="rId450" Type="http://schemas.openxmlformats.org/officeDocument/2006/relationships/hyperlink" Target="mailto:sabbir.hrp@gmail.com" TargetMode="External"/><Relationship Id="rId38" Type="http://schemas.openxmlformats.org/officeDocument/2006/relationships/hyperlink" Target="mailto:tahsinaquasem@ymail.com" TargetMode="External"/><Relationship Id="rId103" Type="http://schemas.openxmlformats.org/officeDocument/2006/relationships/hyperlink" Target="mailto:emonhasan2012@gmail.com" TargetMode="External"/><Relationship Id="rId310" Type="http://schemas.openxmlformats.org/officeDocument/2006/relationships/hyperlink" Target="mailto:siraj842@yahoo.com" TargetMode="External"/><Relationship Id="rId91" Type="http://schemas.openxmlformats.org/officeDocument/2006/relationships/hyperlink" Target="mailto:rakib_cu@yahoo.com" TargetMode="External"/><Relationship Id="rId145" Type="http://schemas.openxmlformats.org/officeDocument/2006/relationships/hyperlink" Target="mailto:kzi121@yahoo.com" TargetMode="External"/><Relationship Id="rId187" Type="http://schemas.openxmlformats.org/officeDocument/2006/relationships/hyperlink" Target="mailto:tanzil.ahmed@hm.com" TargetMode="External"/><Relationship Id="rId352" Type="http://schemas.openxmlformats.org/officeDocument/2006/relationships/hyperlink" Target="mailto:mkbashar35@gmail.com" TargetMode="External"/><Relationship Id="rId394" Type="http://schemas.openxmlformats.org/officeDocument/2006/relationships/hyperlink" Target="mailto:manzurulhassanrubel@yahoo.com" TargetMode="External"/><Relationship Id="rId408" Type="http://schemas.openxmlformats.org/officeDocument/2006/relationships/hyperlink" Target="mailto:salmanali262@gmail.com" TargetMode="External"/><Relationship Id="rId212" Type="http://schemas.openxmlformats.org/officeDocument/2006/relationships/hyperlink" Target="mailto:zawadibnsarker52@gmail.com" TargetMode="External"/><Relationship Id="rId254" Type="http://schemas.openxmlformats.org/officeDocument/2006/relationships/hyperlink" Target="mailto:cs_mahfuz@yahoo.com" TargetMode="External"/><Relationship Id="rId49" Type="http://schemas.openxmlformats.org/officeDocument/2006/relationships/hyperlink" Target="mailto:inspireimu@gmail.com" TargetMode="External"/><Relationship Id="rId114" Type="http://schemas.openxmlformats.org/officeDocument/2006/relationships/hyperlink" Target="mailto:suzonsarkar85@gmail.com" TargetMode="External"/><Relationship Id="rId296" Type="http://schemas.openxmlformats.org/officeDocument/2006/relationships/hyperlink" Target="mailto:sahed.mazumder@gmail.com" TargetMode="External"/><Relationship Id="rId60" Type="http://schemas.openxmlformats.org/officeDocument/2006/relationships/hyperlink" Target="mailto:zamirdu17@gmail.com" TargetMode="External"/><Relationship Id="rId156" Type="http://schemas.openxmlformats.org/officeDocument/2006/relationships/hyperlink" Target="mailto:khanmonitaj@gmail.com" TargetMode="External"/><Relationship Id="rId198" Type="http://schemas.openxmlformats.org/officeDocument/2006/relationships/hyperlink" Target="mailto:shotorupazafar@gmail.com" TargetMode="External"/><Relationship Id="rId321" Type="http://schemas.openxmlformats.org/officeDocument/2006/relationships/hyperlink" Target="mailto:kfr69adonis@gamil.com" TargetMode="External"/><Relationship Id="rId363" Type="http://schemas.openxmlformats.org/officeDocument/2006/relationships/hyperlink" Target="mailto:mdhafizurrahman2304@gmail.com" TargetMode="External"/><Relationship Id="rId419" Type="http://schemas.openxmlformats.org/officeDocument/2006/relationships/hyperlink" Target="mailto:shamima0401@gmail.com" TargetMode="External"/><Relationship Id="rId223" Type="http://schemas.openxmlformats.org/officeDocument/2006/relationships/hyperlink" Target="mailto:minarul.akbar@gmail.com" TargetMode="External"/><Relationship Id="rId430" Type="http://schemas.openxmlformats.org/officeDocument/2006/relationships/hyperlink" Target="mailto:omiconshihab@gmail.com" TargetMode="External"/><Relationship Id="rId18" Type="http://schemas.openxmlformats.org/officeDocument/2006/relationships/hyperlink" Target="mailto:nzmni@yahoo.com" TargetMode="External"/><Relationship Id="rId265" Type="http://schemas.openxmlformats.org/officeDocument/2006/relationships/hyperlink" Target="mailto:naushinamina2331@gmail.com" TargetMode="External"/><Relationship Id="rId125" Type="http://schemas.openxmlformats.org/officeDocument/2006/relationships/hyperlink" Target="mailto:eharzoo1986@gmail.com" TargetMode="External"/><Relationship Id="rId167" Type="http://schemas.openxmlformats.org/officeDocument/2006/relationships/hyperlink" Target="mailto:nanctg77@gmail.com" TargetMode="External"/><Relationship Id="rId332" Type="http://schemas.openxmlformats.org/officeDocument/2006/relationships/hyperlink" Target="mailto:eng.muhin89@gmail.com" TargetMode="External"/><Relationship Id="rId374" Type="http://schemas.openxmlformats.org/officeDocument/2006/relationships/hyperlink" Target="mailto:nafisquader94@gmail.com" TargetMode="External"/><Relationship Id="rId71" Type="http://schemas.openxmlformats.org/officeDocument/2006/relationships/hyperlink" Target="mailto:afrinppg@gmail.com" TargetMode="External"/><Relationship Id="rId234" Type="http://schemas.openxmlformats.org/officeDocument/2006/relationships/hyperlink" Target="mailto:dablu109@gmail.com" TargetMode="External"/><Relationship Id="rId2" Type="http://schemas.openxmlformats.org/officeDocument/2006/relationships/hyperlink" Target="mailto:noushad.iqbal@hotmail.com" TargetMode="External"/><Relationship Id="rId29" Type="http://schemas.openxmlformats.org/officeDocument/2006/relationships/hyperlink" Target="mailto:rifattista@gmail.com" TargetMode="External"/><Relationship Id="rId255" Type="http://schemas.openxmlformats.org/officeDocument/2006/relationships/hyperlink" Target="mailto:alamgirkabirsumel@gmail.com" TargetMode="External"/><Relationship Id="rId276" Type="http://schemas.openxmlformats.org/officeDocument/2006/relationships/hyperlink" Target="mailto:naymun.n@gmail.com" TargetMode="External"/><Relationship Id="rId297" Type="http://schemas.openxmlformats.org/officeDocument/2006/relationships/hyperlink" Target="mailto:rsultana666me@gmail.com" TargetMode="External"/><Relationship Id="rId441" Type="http://schemas.openxmlformats.org/officeDocument/2006/relationships/hyperlink" Target="mailto:khairunnila434@gmail.com" TargetMode="External"/><Relationship Id="rId40" Type="http://schemas.openxmlformats.org/officeDocument/2006/relationships/hyperlink" Target="mailto:sabinahmed69@gmail.com" TargetMode="External"/><Relationship Id="rId115" Type="http://schemas.openxmlformats.org/officeDocument/2006/relationships/hyperlink" Target="mailto:tanvir240@yahoo.com" TargetMode="External"/><Relationship Id="rId136" Type="http://schemas.openxmlformats.org/officeDocument/2006/relationships/hyperlink" Target="mailto:reaz3112@gmail.com" TargetMode="External"/><Relationship Id="rId157" Type="http://schemas.openxmlformats.org/officeDocument/2006/relationships/hyperlink" Target="mailto:mohammed.nyc@gmail.com" TargetMode="External"/><Relationship Id="rId178" Type="http://schemas.openxmlformats.org/officeDocument/2006/relationships/hyperlink" Target="mailto:parthochowdhury491@yahoo.com" TargetMode="External"/><Relationship Id="rId301" Type="http://schemas.openxmlformats.org/officeDocument/2006/relationships/hyperlink" Target="mailto:mithel666@hotmail.co.uk" TargetMode="External"/><Relationship Id="rId322" Type="http://schemas.openxmlformats.org/officeDocument/2006/relationships/hyperlink" Target="mailto:tushi654@gmail.com" TargetMode="External"/><Relationship Id="rId343" Type="http://schemas.openxmlformats.org/officeDocument/2006/relationships/hyperlink" Target="mailto:ummehani7395@gmail.com" TargetMode="External"/><Relationship Id="rId364" Type="http://schemas.openxmlformats.org/officeDocument/2006/relationships/hyperlink" Target="mailto:emdad737huq@gmail.com" TargetMode="External"/><Relationship Id="rId61" Type="http://schemas.openxmlformats.org/officeDocument/2006/relationships/hyperlink" Target="mailto:srahman45@gmail.com" TargetMode="External"/><Relationship Id="rId82" Type="http://schemas.openxmlformats.org/officeDocument/2006/relationships/hyperlink" Target="mailto:salma.duo17@yahoo.com" TargetMode="External"/><Relationship Id="rId199" Type="http://schemas.openxmlformats.org/officeDocument/2006/relationships/hyperlink" Target="mailto:nur.bu609@gmail.com" TargetMode="External"/><Relationship Id="rId203" Type="http://schemas.openxmlformats.org/officeDocument/2006/relationships/hyperlink" Target="mailto:iqbalbepza@gmail.com" TargetMode="External"/><Relationship Id="rId385" Type="http://schemas.openxmlformats.org/officeDocument/2006/relationships/hyperlink" Target="mailto:sharifulalam08@gmail.com" TargetMode="External"/><Relationship Id="rId19" Type="http://schemas.openxmlformats.org/officeDocument/2006/relationships/hyperlink" Target="mailto:zohan.mahmud@icloud.com" TargetMode="External"/><Relationship Id="rId224" Type="http://schemas.openxmlformats.org/officeDocument/2006/relationships/hyperlink" Target="mailto:K.m.imam@gmail.com" TargetMode="External"/><Relationship Id="rId245" Type="http://schemas.openxmlformats.org/officeDocument/2006/relationships/hyperlink" Target="mailto:bsumon69@gmail.com" TargetMode="External"/><Relationship Id="rId266" Type="http://schemas.openxmlformats.org/officeDocument/2006/relationships/hyperlink" Target="mailto:riyarahman1985@gmail.com" TargetMode="External"/><Relationship Id="rId287" Type="http://schemas.openxmlformats.org/officeDocument/2006/relationships/hyperlink" Target="mailto:bappykhan29@gmail.com" TargetMode="External"/><Relationship Id="rId410" Type="http://schemas.openxmlformats.org/officeDocument/2006/relationships/hyperlink" Target="mailto:tayabur.rahman33@gmail.com" TargetMode="External"/><Relationship Id="rId431" Type="http://schemas.openxmlformats.org/officeDocument/2006/relationships/hyperlink" Target="mailto:mhrahman.dhr@gmail.com" TargetMode="External"/><Relationship Id="rId452" Type="http://schemas.openxmlformats.org/officeDocument/2006/relationships/hyperlink" Target="mailto:tanveer.hossain.bba@ulab.edu.bd" TargetMode="External"/><Relationship Id="rId30" Type="http://schemas.openxmlformats.org/officeDocument/2006/relationships/hyperlink" Target="mailto:mamunhr3@gmail.com" TargetMode="External"/><Relationship Id="rId105" Type="http://schemas.openxmlformats.org/officeDocument/2006/relationships/hyperlink" Target="mailto:almamunselim@gmail.com" TargetMode="External"/><Relationship Id="rId126" Type="http://schemas.openxmlformats.org/officeDocument/2006/relationships/hyperlink" Target="mailto:shiblee.mosharraf@hotmail.com" TargetMode="External"/><Relationship Id="rId147" Type="http://schemas.openxmlformats.org/officeDocument/2006/relationships/hyperlink" Target="mailto:tanjir_aumiou@yahoo.com" TargetMode="External"/><Relationship Id="rId168" Type="http://schemas.openxmlformats.org/officeDocument/2006/relationships/hyperlink" Target="mailto:chowdhuryrahul.hac@gmail.com" TargetMode="External"/><Relationship Id="rId312" Type="http://schemas.openxmlformats.org/officeDocument/2006/relationships/hyperlink" Target="mailto:nakibshuvo08@gmail.com" TargetMode="External"/><Relationship Id="rId333" Type="http://schemas.openxmlformats.org/officeDocument/2006/relationships/hyperlink" Target="mailto:mostafarubel.bd@gmail.com" TargetMode="External"/><Relationship Id="rId354" Type="http://schemas.openxmlformats.org/officeDocument/2006/relationships/hyperlink" Target="mailto:izazabir@gmail.com" TargetMode="External"/><Relationship Id="rId51" Type="http://schemas.openxmlformats.org/officeDocument/2006/relationships/hyperlink" Target="mailto:jewel.pcc16th@gmail.com" TargetMode="External"/><Relationship Id="rId72" Type="http://schemas.openxmlformats.org/officeDocument/2006/relationships/hyperlink" Target="mailto:ashraf_yj@yahoo.com" TargetMode="External"/><Relationship Id="rId93" Type="http://schemas.openxmlformats.org/officeDocument/2006/relationships/hyperlink" Target="mailto:rs.shawon@yahoo.com" TargetMode="External"/><Relationship Id="rId189" Type="http://schemas.openxmlformats.org/officeDocument/2006/relationships/hyperlink" Target="mailto:sayedul.hassan@gmail.com" TargetMode="External"/><Relationship Id="rId375" Type="http://schemas.openxmlformats.org/officeDocument/2006/relationships/hyperlink" Target="mailto:monir_taro@yahoo.com" TargetMode="External"/><Relationship Id="rId396" Type="http://schemas.openxmlformats.org/officeDocument/2006/relationships/hyperlink" Target="mailto:nazianjum759@gmail.com" TargetMode="External"/><Relationship Id="rId3" Type="http://schemas.openxmlformats.org/officeDocument/2006/relationships/hyperlink" Target="mailto:ferozehaider@gmail.com" TargetMode="External"/><Relationship Id="rId214" Type="http://schemas.openxmlformats.org/officeDocument/2006/relationships/hyperlink" Target="mailto:israt.nub@gmail.com" TargetMode="External"/><Relationship Id="rId235" Type="http://schemas.openxmlformats.org/officeDocument/2006/relationships/hyperlink" Target="mailto:s_m_i_l_y024@yahoo.com" TargetMode="External"/><Relationship Id="rId256" Type="http://schemas.openxmlformats.org/officeDocument/2006/relationships/hyperlink" Target="mailto:ovzone.ov@gmail.com" TargetMode="External"/><Relationship Id="rId277" Type="http://schemas.openxmlformats.org/officeDocument/2006/relationships/hyperlink" Target="mailto:nimmesabrina@gmail.com" TargetMode="External"/><Relationship Id="rId298" Type="http://schemas.openxmlformats.org/officeDocument/2006/relationships/hyperlink" Target="mailto:Lekhon09@gmail.com" TargetMode="External"/><Relationship Id="rId400" Type="http://schemas.openxmlformats.org/officeDocument/2006/relationships/hyperlink" Target="mailto:touhidurhrd@gmail.com" TargetMode="External"/><Relationship Id="rId421" Type="http://schemas.openxmlformats.org/officeDocument/2006/relationships/hyperlink" Target="mailto:israttkhondaker0@gmail.com" TargetMode="External"/><Relationship Id="rId442" Type="http://schemas.openxmlformats.org/officeDocument/2006/relationships/hyperlink" Target="mailto:nepoleon.rozario@gmail.com" TargetMode="External"/><Relationship Id="rId116" Type="http://schemas.openxmlformats.org/officeDocument/2006/relationships/hyperlink" Target="mailto:brightcosta@gmail.com" TargetMode="External"/><Relationship Id="rId137" Type="http://schemas.openxmlformats.org/officeDocument/2006/relationships/hyperlink" Target="mailto:ahadbinzahid@gmail.com" TargetMode="External"/><Relationship Id="rId158" Type="http://schemas.openxmlformats.org/officeDocument/2006/relationships/hyperlink" Target="mailto:gulshan8282@gmail.com" TargetMode="External"/><Relationship Id="rId302" Type="http://schemas.openxmlformats.org/officeDocument/2006/relationships/hyperlink" Target="mailto:priyankabhat2012@gmail.com" TargetMode="External"/><Relationship Id="rId323" Type="http://schemas.openxmlformats.org/officeDocument/2006/relationships/hyperlink" Target="mailto:dipankerdas55@gmail.com" TargetMode="External"/><Relationship Id="rId344" Type="http://schemas.openxmlformats.org/officeDocument/2006/relationships/hyperlink" Target="mailto:proshanto_paul@yahoo.com" TargetMode="External"/><Relationship Id="rId20" Type="http://schemas.openxmlformats.org/officeDocument/2006/relationships/hyperlink" Target="mailto:tahminanodi380@gmail.com" TargetMode="External"/><Relationship Id="rId41" Type="http://schemas.openxmlformats.org/officeDocument/2006/relationships/hyperlink" Target="mailto:farhana.sharmin88@gmail.com" TargetMode="External"/><Relationship Id="rId62" Type="http://schemas.openxmlformats.org/officeDocument/2006/relationships/hyperlink" Target="mailto:pria1958@yahoo.com" TargetMode="External"/><Relationship Id="rId83" Type="http://schemas.openxmlformats.org/officeDocument/2006/relationships/hyperlink" Target="mailto:paroma555@gmail.com" TargetMode="External"/><Relationship Id="rId179" Type="http://schemas.openxmlformats.org/officeDocument/2006/relationships/hyperlink" Target="mailto:skmukul@gmail.com" TargetMode="External"/><Relationship Id="rId365" Type="http://schemas.openxmlformats.org/officeDocument/2006/relationships/hyperlink" Target="mailto:noomaya@gmail.com" TargetMode="External"/><Relationship Id="rId386" Type="http://schemas.openxmlformats.org/officeDocument/2006/relationships/hyperlink" Target="mailto:rahman.shafat@gmail.com" TargetMode="External"/><Relationship Id="rId190" Type="http://schemas.openxmlformats.org/officeDocument/2006/relationships/hyperlink" Target="mailto:nur.e.alam007@gmail.com" TargetMode="External"/><Relationship Id="rId204" Type="http://schemas.openxmlformats.org/officeDocument/2006/relationships/hyperlink" Target="mailto:ehsani7071@yahoo.com" TargetMode="External"/><Relationship Id="rId225" Type="http://schemas.openxmlformats.org/officeDocument/2006/relationships/hyperlink" Target="mailto:mdarahim1997@gmail.com" TargetMode="External"/><Relationship Id="rId246" Type="http://schemas.openxmlformats.org/officeDocument/2006/relationships/hyperlink" Target="mailto:amihasan786@gmail.com" TargetMode="External"/><Relationship Id="rId267" Type="http://schemas.openxmlformats.org/officeDocument/2006/relationships/hyperlink" Target="mailto:habibayeasmin90@gmail.com" TargetMode="External"/><Relationship Id="rId288" Type="http://schemas.openxmlformats.org/officeDocument/2006/relationships/hyperlink" Target="mailto:farzanaifad@gmail.com" TargetMode="External"/><Relationship Id="rId411" Type="http://schemas.openxmlformats.org/officeDocument/2006/relationships/hyperlink" Target="mailto:zishankanij.a@gmail.com" TargetMode="External"/><Relationship Id="rId432" Type="http://schemas.openxmlformats.org/officeDocument/2006/relationships/hyperlink" Target="mailto:m.hasan.nsu072@gmail.com" TargetMode="External"/><Relationship Id="rId453" Type="http://schemas.openxmlformats.org/officeDocument/2006/relationships/hyperlink" Target="mailto:sayeed.ahmed500@gmail.com" TargetMode="External"/><Relationship Id="rId106" Type="http://schemas.openxmlformats.org/officeDocument/2006/relationships/hyperlink" Target="mailto:abuhanif_raj@yahoo.com" TargetMode="External"/><Relationship Id="rId127" Type="http://schemas.openxmlformats.org/officeDocument/2006/relationships/hyperlink" Target="mailto:tanvirslm@gmail.com" TargetMode="External"/><Relationship Id="rId313" Type="http://schemas.openxmlformats.org/officeDocument/2006/relationships/hyperlink" Target="mailto:shahjalal.otl@gmail.com" TargetMode="External"/><Relationship Id="rId10" Type="http://schemas.openxmlformats.org/officeDocument/2006/relationships/hyperlink" Target="mailto:saikot.hrm@gmail.com" TargetMode="External"/><Relationship Id="rId31" Type="http://schemas.openxmlformats.org/officeDocument/2006/relationships/hyperlink" Target="mailto:rashed.rahman0714@gmail.com" TargetMode="External"/><Relationship Id="rId52" Type="http://schemas.openxmlformats.org/officeDocument/2006/relationships/hyperlink" Target="mailto:mahbub_066@yahoo.com" TargetMode="External"/><Relationship Id="rId73" Type="http://schemas.openxmlformats.org/officeDocument/2006/relationships/hyperlink" Target="mailto:savera.sms@gmail.com" TargetMode="External"/><Relationship Id="rId94" Type="http://schemas.openxmlformats.org/officeDocument/2006/relationships/hyperlink" Target="mailto:tanveer.nirvana@gmail.com" TargetMode="External"/><Relationship Id="rId148" Type="http://schemas.openxmlformats.org/officeDocument/2006/relationships/hyperlink" Target="mailto:bappi_mgt_du@yahoo.com" TargetMode="External"/><Relationship Id="rId169" Type="http://schemas.openxmlformats.org/officeDocument/2006/relationships/hyperlink" Target="mailto:ezaz.hossain.khan@gmail.com" TargetMode="External"/><Relationship Id="rId334" Type="http://schemas.openxmlformats.org/officeDocument/2006/relationships/hyperlink" Target="mailto:md.abutareq@hotmail.com" TargetMode="External"/><Relationship Id="rId355" Type="http://schemas.openxmlformats.org/officeDocument/2006/relationships/hyperlink" Target="mailto:rabibd84@gmail.com" TargetMode="External"/><Relationship Id="rId376" Type="http://schemas.openxmlformats.org/officeDocument/2006/relationships/hyperlink" Target="mailto:arif52@live.com" TargetMode="External"/><Relationship Id="rId397" Type="http://schemas.openxmlformats.org/officeDocument/2006/relationships/hyperlink" Target="mailto:momtahina2009@gmail.com" TargetMode="External"/><Relationship Id="rId4" Type="http://schemas.openxmlformats.org/officeDocument/2006/relationships/hyperlink" Target="mailto:sayeedulhtariq@gmail.com" TargetMode="External"/><Relationship Id="rId180" Type="http://schemas.openxmlformats.org/officeDocument/2006/relationships/hyperlink" Target="mailto:bivuti.bd@gmail.com" TargetMode="External"/><Relationship Id="rId215" Type="http://schemas.openxmlformats.org/officeDocument/2006/relationships/hyperlink" Target="mailto:maksudasanam@gmail.com" TargetMode="External"/><Relationship Id="rId236" Type="http://schemas.openxmlformats.org/officeDocument/2006/relationships/hyperlink" Target="mailto:farhad_alam23@yahoo.com" TargetMode="External"/><Relationship Id="rId257" Type="http://schemas.openxmlformats.org/officeDocument/2006/relationships/hyperlink" Target="mailto:ronychy731@gmail.com" TargetMode="External"/><Relationship Id="rId278" Type="http://schemas.openxmlformats.org/officeDocument/2006/relationships/hyperlink" Target="mailto:justshibli@gmail.com" TargetMode="External"/><Relationship Id="rId401" Type="http://schemas.openxmlformats.org/officeDocument/2006/relationships/hyperlink" Target="mailto:nushratoveey@gmail.com" TargetMode="External"/><Relationship Id="rId422" Type="http://schemas.openxmlformats.org/officeDocument/2006/relationships/hyperlink" Target="mailto:rtmilon6m@gmail.com" TargetMode="External"/><Relationship Id="rId443" Type="http://schemas.openxmlformats.org/officeDocument/2006/relationships/hyperlink" Target="mailto:ntahmed18@gmail.com" TargetMode="External"/><Relationship Id="rId303" Type="http://schemas.openxmlformats.org/officeDocument/2006/relationships/hyperlink" Target="mailto:saiful216@gmail.com" TargetMode="External"/><Relationship Id="rId42" Type="http://schemas.openxmlformats.org/officeDocument/2006/relationships/hyperlink" Target="mailto:mahfuz_hrm@yahoo.com" TargetMode="External"/><Relationship Id="rId84" Type="http://schemas.openxmlformats.org/officeDocument/2006/relationships/hyperlink" Target="mailto:shamimfaruq@gmail.com" TargetMode="External"/><Relationship Id="rId138" Type="http://schemas.openxmlformats.org/officeDocument/2006/relationships/hyperlink" Target="mailto:mohiuddinriyad@gmail.com" TargetMode="External"/><Relationship Id="rId345" Type="http://schemas.openxmlformats.org/officeDocument/2006/relationships/hyperlink" Target="mailto:nawshadsharif99@gmail.com" TargetMode="External"/><Relationship Id="rId387" Type="http://schemas.openxmlformats.org/officeDocument/2006/relationships/hyperlink" Target="mailto:rkarim9423@gmail.com" TargetMode="External"/><Relationship Id="rId191" Type="http://schemas.openxmlformats.org/officeDocument/2006/relationships/hyperlink" Target="mailto:bapparajshahi@gmail.com" TargetMode="External"/><Relationship Id="rId205" Type="http://schemas.openxmlformats.org/officeDocument/2006/relationships/hyperlink" Target="mailto:dsk0507@gmail.com" TargetMode="External"/><Relationship Id="rId247" Type="http://schemas.openxmlformats.org/officeDocument/2006/relationships/hyperlink" Target="mailto:kamal.ihpl@gmail.com" TargetMode="External"/><Relationship Id="rId412" Type="http://schemas.openxmlformats.org/officeDocument/2006/relationships/hyperlink" Target="mailto:atishlives@gmail.com" TargetMode="External"/><Relationship Id="rId107" Type="http://schemas.openxmlformats.org/officeDocument/2006/relationships/hyperlink" Target="mailto:mi.eng_iu@yahoo.com" TargetMode="External"/><Relationship Id="rId289" Type="http://schemas.openxmlformats.org/officeDocument/2006/relationships/hyperlink" Target="mailto:mashukhrm@gmail.com" TargetMode="External"/><Relationship Id="rId454" Type="http://schemas.openxmlformats.org/officeDocument/2006/relationships/hyperlink" Target="mailto:tomizul@yahoo.com" TargetMode="External"/><Relationship Id="rId11" Type="http://schemas.openxmlformats.org/officeDocument/2006/relationships/hyperlink" Target="mailto:safathrm@gmail.com" TargetMode="External"/><Relationship Id="rId53" Type="http://schemas.openxmlformats.org/officeDocument/2006/relationships/hyperlink" Target="mailto:nahidauttara@gmail.com" TargetMode="External"/><Relationship Id="rId149" Type="http://schemas.openxmlformats.org/officeDocument/2006/relationships/hyperlink" Target="mailto:imtiaz.us@gmail.com" TargetMode="External"/><Relationship Id="rId314" Type="http://schemas.openxmlformats.org/officeDocument/2006/relationships/hyperlink" Target="mailto:shoiro@yahoo.com" TargetMode="External"/><Relationship Id="rId356" Type="http://schemas.openxmlformats.org/officeDocument/2006/relationships/hyperlink" Target="mailto:sadiktoma23@gmail.com" TargetMode="External"/><Relationship Id="rId398" Type="http://schemas.openxmlformats.org/officeDocument/2006/relationships/hyperlink" Target="mailto:ayrinbd@yahoo.com" TargetMode="External"/><Relationship Id="rId95" Type="http://schemas.openxmlformats.org/officeDocument/2006/relationships/hyperlink" Target="mailto:momin79@gmail.com" TargetMode="External"/><Relationship Id="rId160" Type="http://schemas.openxmlformats.org/officeDocument/2006/relationships/hyperlink" Target="mailto:samsumir@gmail.com" TargetMode="External"/><Relationship Id="rId216" Type="http://schemas.openxmlformats.org/officeDocument/2006/relationships/hyperlink" Target="mailto:scorpion.84.karim@gmail.com" TargetMode="External"/><Relationship Id="rId423" Type="http://schemas.openxmlformats.org/officeDocument/2006/relationships/hyperlink" Target="mailto:Imran.ahmed18@gmail.com" TargetMode="External"/><Relationship Id="rId258" Type="http://schemas.openxmlformats.org/officeDocument/2006/relationships/hyperlink" Target="mailto:sazzad.hosen6@gmail.com" TargetMode="External"/><Relationship Id="rId22" Type="http://schemas.openxmlformats.org/officeDocument/2006/relationships/hyperlink" Target="mailto:afreensultana126@gmail.com" TargetMode="External"/><Relationship Id="rId64" Type="http://schemas.openxmlformats.org/officeDocument/2006/relationships/hyperlink" Target="mailto:aneequa90@gmail.com" TargetMode="External"/><Relationship Id="rId118" Type="http://schemas.openxmlformats.org/officeDocument/2006/relationships/hyperlink" Target="mailto:faiyazhossain444@gmail.com" TargetMode="External"/><Relationship Id="rId325" Type="http://schemas.openxmlformats.org/officeDocument/2006/relationships/hyperlink" Target="mailto:zakaria.ancf@gmal.com" TargetMode="External"/><Relationship Id="rId367" Type="http://schemas.openxmlformats.org/officeDocument/2006/relationships/hyperlink" Target="mailto:Imamhosen413@gmail.com" TargetMode="External"/><Relationship Id="rId171" Type="http://schemas.openxmlformats.org/officeDocument/2006/relationships/hyperlink" Target="mailto:Khalid12.85@gmail.com" TargetMode="External"/><Relationship Id="rId227" Type="http://schemas.openxmlformats.org/officeDocument/2006/relationships/hyperlink" Target="mailto:i.ahsanul@yahoo.com" TargetMode="External"/><Relationship Id="rId269" Type="http://schemas.openxmlformats.org/officeDocument/2006/relationships/hyperlink" Target="mailto:bdfaisal_1980@yahoo.com" TargetMode="External"/><Relationship Id="rId434" Type="http://schemas.openxmlformats.org/officeDocument/2006/relationships/hyperlink" Target="mailto:mohasinshamol@gmail.com" TargetMode="External"/><Relationship Id="rId33" Type="http://schemas.openxmlformats.org/officeDocument/2006/relationships/hyperlink" Target="mailto:Jisrat4007@gmail.com" TargetMode="External"/><Relationship Id="rId129" Type="http://schemas.openxmlformats.org/officeDocument/2006/relationships/hyperlink" Target="mailto:sharmin.afroz1986@gmail.com" TargetMode="External"/><Relationship Id="rId280" Type="http://schemas.openxmlformats.org/officeDocument/2006/relationships/hyperlink" Target="mailto:jami.dhk8@gmail.com" TargetMode="External"/><Relationship Id="rId336" Type="http://schemas.openxmlformats.org/officeDocument/2006/relationships/hyperlink" Target="mailto:tarikzamanmir@gmail.com" TargetMode="External"/><Relationship Id="rId75" Type="http://schemas.openxmlformats.org/officeDocument/2006/relationships/hyperlink" Target="mailto:mdmaruf1014@gmail.com" TargetMode="External"/><Relationship Id="rId140" Type="http://schemas.openxmlformats.org/officeDocument/2006/relationships/hyperlink" Target="mailto:naimaeva16@gmail.com" TargetMode="External"/><Relationship Id="rId182" Type="http://schemas.openxmlformats.org/officeDocument/2006/relationships/hyperlink" Target="mailto:sharifmahbub84@gmail.com" TargetMode="External"/><Relationship Id="rId378" Type="http://schemas.openxmlformats.org/officeDocument/2006/relationships/hyperlink" Target="mailto:alambaf@gmail.com" TargetMode="External"/><Relationship Id="rId403" Type="http://schemas.openxmlformats.org/officeDocument/2006/relationships/hyperlink" Target="mailto:glm.mostafa92@gmail.com" TargetMode="External"/><Relationship Id="rId6" Type="http://schemas.openxmlformats.org/officeDocument/2006/relationships/hyperlink" Target="mailto:sharmeen.tanjina@gmail.com" TargetMode="External"/><Relationship Id="rId238" Type="http://schemas.openxmlformats.org/officeDocument/2006/relationships/hyperlink" Target="mailto:remoon@gmail.com" TargetMode="External"/><Relationship Id="rId445" Type="http://schemas.openxmlformats.org/officeDocument/2006/relationships/hyperlink" Target="mailto:poly_nahar00@yahoo.co.uk" TargetMode="External"/><Relationship Id="rId291" Type="http://schemas.openxmlformats.org/officeDocument/2006/relationships/hyperlink" Target="mailto:r.h.shaown@gmail.com" TargetMode="External"/><Relationship Id="rId305" Type="http://schemas.openxmlformats.org/officeDocument/2006/relationships/hyperlink" Target="mailto:razibur.rahim@gmail.com" TargetMode="External"/><Relationship Id="rId347" Type="http://schemas.openxmlformats.org/officeDocument/2006/relationships/hyperlink" Target="mailto:taniaahmed26779@gmail.com" TargetMode="External"/><Relationship Id="rId44" Type="http://schemas.openxmlformats.org/officeDocument/2006/relationships/hyperlink" Target="mailto:rajib.chezrazzaksuites@gmail.com" TargetMode="External"/><Relationship Id="rId86" Type="http://schemas.openxmlformats.org/officeDocument/2006/relationships/hyperlink" Target="mailto:zkhan311@yahoo.com" TargetMode="External"/><Relationship Id="rId151" Type="http://schemas.openxmlformats.org/officeDocument/2006/relationships/hyperlink" Target="mailto:naznin.romanaj21@gmail.com" TargetMode="External"/><Relationship Id="rId389" Type="http://schemas.openxmlformats.org/officeDocument/2006/relationships/hyperlink" Target="mailto:shafin.kh@gmail.com" TargetMode="External"/><Relationship Id="rId193" Type="http://schemas.openxmlformats.org/officeDocument/2006/relationships/hyperlink" Target="mailto:mahbubhasan976@gmail.com" TargetMode="External"/><Relationship Id="rId207" Type="http://schemas.openxmlformats.org/officeDocument/2006/relationships/hyperlink" Target="mailto:ashrafulashib@yahoo.com" TargetMode="External"/><Relationship Id="rId249" Type="http://schemas.openxmlformats.org/officeDocument/2006/relationships/hyperlink" Target="mailto:tonmoyhasan116@gmail.com" TargetMode="External"/><Relationship Id="rId414" Type="http://schemas.openxmlformats.org/officeDocument/2006/relationships/hyperlink" Target="mailto:hossain_sohana@yahoo.com" TargetMode="External"/><Relationship Id="rId456" Type="http://schemas.openxmlformats.org/officeDocument/2006/relationships/hyperlink" Target="mailto:mostofashorif60@gmail.com" TargetMode="External"/><Relationship Id="rId13" Type="http://schemas.openxmlformats.org/officeDocument/2006/relationships/hyperlink" Target="mailto:aziz.saleh@northsouth.edu" TargetMode="External"/><Relationship Id="rId109" Type="http://schemas.openxmlformats.org/officeDocument/2006/relationships/hyperlink" Target="mailto:Sujitmozumdar177@gmail.com" TargetMode="External"/><Relationship Id="rId260" Type="http://schemas.openxmlformats.org/officeDocument/2006/relationships/hyperlink" Target="mailto:rasel_919@yahoo.com" TargetMode="External"/><Relationship Id="rId316" Type="http://schemas.openxmlformats.org/officeDocument/2006/relationships/hyperlink" Target="mailto:nayan420.19.87@gmail.com" TargetMode="External"/><Relationship Id="rId55" Type="http://schemas.openxmlformats.org/officeDocument/2006/relationships/hyperlink" Target="mailto:rakibshakil80@gmail.com" TargetMode="External"/><Relationship Id="rId97" Type="http://schemas.openxmlformats.org/officeDocument/2006/relationships/hyperlink" Target="mailto:abusyedalhasan@gmail.com" TargetMode="External"/><Relationship Id="rId120" Type="http://schemas.openxmlformats.org/officeDocument/2006/relationships/hyperlink" Target="mailto:raihandeep.kj@gmail.com" TargetMode="External"/><Relationship Id="rId358" Type="http://schemas.openxmlformats.org/officeDocument/2006/relationships/hyperlink" Target="mailto:juimukhati37@gmail.com" TargetMode="External"/><Relationship Id="rId162" Type="http://schemas.openxmlformats.org/officeDocument/2006/relationships/hyperlink" Target="mailto:zamanpricila@gmail.com" TargetMode="External"/><Relationship Id="rId218" Type="http://schemas.openxmlformats.org/officeDocument/2006/relationships/hyperlink" Target="mailto:skyserkonica@gmail.com" TargetMode="External"/><Relationship Id="rId425" Type="http://schemas.openxmlformats.org/officeDocument/2006/relationships/hyperlink" Target="mailto:kamrul92eng@gmail.com" TargetMode="External"/><Relationship Id="rId271" Type="http://schemas.openxmlformats.org/officeDocument/2006/relationships/hyperlink" Target="mailto:jahanhpl@gmail.com" TargetMode="External"/><Relationship Id="rId24" Type="http://schemas.openxmlformats.org/officeDocument/2006/relationships/hyperlink" Target="mailto:hassan.arif02@gmail.com" TargetMode="External"/><Relationship Id="rId66" Type="http://schemas.openxmlformats.org/officeDocument/2006/relationships/hyperlink" Target="mailto:mmrahman706@gmail.com" TargetMode="External"/><Relationship Id="rId131" Type="http://schemas.openxmlformats.org/officeDocument/2006/relationships/hyperlink" Target="mailto:bd.pulok@gmail.com" TargetMode="External"/><Relationship Id="rId327" Type="http://schemas.openxmlformats.org/officeDocument/2006/relationships/hyperlink" Target="mailto:makamam@gmail.com" TargetMode="External"/><Relationship Id="rId369" Type="http://schemas.openxmlformats.org/officeDocument/2006/relationships/hyperlink" Target="mailto:rinku.uiu@gmail.com" TargetMode="External"/><Relationship Id="rId173" Type="http://schemas.openxmlformats.org/officeDocument/2006/relationships/hyperlink" Target="mailto:syedalishams26@gmail.com" TargetMode="External"/><Relationship Id="rId229" Type="http://schemas.openxmlformats.org/officeDocument/2006/relationships/hyperlink" Target="mailto:taiab2002@yahoo.com" TargetMode="External"/><Relationship Id="rId380" Type="http://schemas.openxmlformats.org/officeDocument/2006/relationships/hyperlink" Target="mailto:alam_ashif@yahoo.com" TargetMode="External"/><Relationship Id="rId436" Type="http://schemas.openxmlformats.org/officeDocument/2006/relationships/hyperlink" Target="mailto:sabah_gunners@yahoo.com" TargetMode="External"/><Relationship Id="rId240" Type="http://schemas.openxmlformats.org/officeDocument/2006/relationships/hyperlink" Target="mailto:send2shahidul@gmail.com" TargetMode="External"/><Relationship Id="rId35" Type="http://schemas.openxmlformats.org/officeDocument/2006/relationships/hyperlink" Target="mailto:jahangir47000@gmail.com" TargetMode="External"/><Relationship Id="rId77" Type="http://schemas.openxmlformats.org/officeDocument/2006/relationships/hyperlink" Target="mailto:m.sumonsarkar@gmail.com" TargetMode="External"/><Relationship Id="rId100" Type="http://schemas.openxmlformats.org/officeDocument/2006/relationships/hyperlink" Target="mailto:shofiq2424@gmail.com" TargetMode="External"/><Relationship Id="rId282" Type="http://schemas.openxmlformats.org/officeDocument/2006/relationships/hyperlink" Target="mailto:msmaliha11@gmail.com" TargetMode="External"/><Relationship Id="rId338" Type="http://schemas.openxmlformats.org/officeDocument/2006/relationships/hyperlink" Target="mailto:basharuddin30@gmail.com" TargetMode="External"/><Relationship Id="rId8" Type="http://schemas.openxmlformats.org/officeDocument/2006/relationships/hyperlink" Target="mailto:nurjahan.bipasha@outlook.com" TargetMode="External"/><Relationship Id="rId142" Type="http://schemas.openxmlformats.org/officeDocument/2006/relationships/hyperlink" Target="mailto:sharminsultan@gmail.com" TargetMode="External"/><Relationship Id="rId184" Type="http://schemas.openxmlformats.org/officeDocument/2006/relationships/hyperlink" Target="mailto:rubelarnob1541@gmail.com" TargetMode="External"/><Relationship Id="rId391" Type="http://schemas.openxmlformats.org/officeDocument/2006/relationships/hyperlink" Target="mailto:abrardipu@gmail.com" TargetMode="External"/><Relationship Id="rId405" Type="http://schemas.openxmlformats.org/officeDocument/2006/relationships/hyperlink" Target="mailto:mehdi.corporate@gmail.com" TargetMode="External"/><Relationship Id="rId447" Type="http://schemas.openxmlformats.org/officeDocument/2006/relationships/hyperlink" Target="mailto:mksadad2019@gmail.com" TargetMode="External"/><Relationship Id="rId251" Type="http://schemas.openxmlformats.org/officeDocument/2006/relationships/hyperlink" Target="mailto:zenatsultana@gmail.com" TargetMode="External"/><Relationship Id="rId46" Type="http://schemas.openxmlformats.org/officeDocument/2006/relationships/hyperlink" Target="mailto:rakiburshuvo@gmail.com" TargetMode="External"/><Relationship Id="rId293" Type="http://schemas.openxmlformats.org/officeDocument/2006/relationships/hyperlink" Target="mailto:nur_of_zamana@yahoo.com" TargetMode="External"/><Relationship Id="rId307" Type="http://schemas.openxmlformats.org/officeDocument/2006/relationships/hyperlink" Target="mailto:arifuzzal@gmail.com" TargetMode="External"/><Relationship Id="rId349" Type="http://schemas.openxmlformats.org/officeDocument/2006/relationships/hyperlink" Target="mailto:Imamhosen413@gmail.com" TargetMode="External"/><Relationship Id="rId88" Type="http://schemas.openxmlformats.org/officeDocument/2006/relationships/hyperlink" Target="mailto:ashraful271432@gmail.com" TargetMode="External"/><Relationship Id="rId111" Type="http://schemas.openxmlformats.org/officeDocument/2006/relationships/hyperlink" Target="mailto:sakibtowsif051@gmail.com" TargetMode="External"/><Relationship Id="rId153" Type="http://schemas.openxmlformats.org/officeDocument/2006/relationships/hyperlink" Target="mailto:fuad_quader@yahoo.com" TargetMode="External"/><Relationship Id="rId195" Type="http://schemas.openxmlformats.org/officeDocument/2006/relationships/hyperlink" Target="mailto:Shahjahan_disan@yahoo.com" TargetMode="External"/><Relationship Id="rId209" Type="http://schemas.openxmlformats.org/officeDocument/2006/relationships/hyperlink" Target="mailto:afrin_94@yahoo.com" TargetMode="External"/><Relationship Id="rId360" Type="http://schemas.openxmlformats.org/officeDocument/2006/relationships/hyperlink" Target="mailto:samiarahmanrimu@gmail.com" TargetMode="External"/><Relationship Id="rId416" Type="http://schemas.openxmlformats.org/officeDocument/2006/relationships/hyperlink" Target="mailto:sumaiyajabeen@yahoo.com" TargetMode="External"/><Relationship Id="rId220" Type="http://schemas.openxmlformats.org/officeDocument/2006/relationships/hyperlink" Target="mailto:zamshed@gmail.com" TargetMode="External"/><Relationship Id="rId458" Type="http://schemas.openxmlformats.org/officeDocument/2006/relationships/printerSettings" Target="../printerSettings/printerSettings4.bin"/><Relationship Id="rId15" Type="http://schemas.openxmlformats.org/officeDocument/2006/relationships/hyperlink" Target="mailto:mhbsarwar@gmail.com" TargetMode="External"/><Relationship Id="rId57" Type="http://schemas.openxmlformats.org/officeDocument/2006/relationships/hyperlink" Target="mailto:talithalewis94@gmail.com" TargetMode="External"/><Relationship Id="rId262" Type="http://schemas.openxmlformats.org/officeDocument/2006/relationships/hyperlink" Target="mailto:saima.jahan@yahoo.com" TargetMode="External"/><Relationship Id="rId318" Type="http://schemas.openxmlformats.org/officeDocument/2006/relationships/hyperlink" Target="mailto:noyon2@yahoo.com" TargetMode="External"/><Relationship Id="rId99" Type="http://schemas.openxmlformats.org/officeDocument/2006/relationships/hyperlink" Target="mailto:rubel33.ccr@gmail.com" TargetMode="External"/><Relationship Id="rId122" Type="http://schemas.openxmlformats.org/officeDocument/2006/relationships/hyperlink" Target="mailto:zaarah04@hotmail.com" TargetMode="External"/><Relationship Id="rId164" Type="http://schemas.openxmlformats.org/officeDocument/2006/relationships/hyperlink" Target="mailto:prithinsultana01@gmail.com" TargetMode="External"/><Relationship Id="rId371" Type="http://schemas.openxmlformats.org/officeDocument/2006/relationships/hyperlink" Target="mailto:munafahmed480@gmail.com" TargetMode="External"/><Relationship Id="rId427" Type="http://schemas.openxmlformats.org/officeDocument/2006/relationships/hyperlink" Target="mailto:shahidul.compliance@gmail.com" TargetMode="External"/><Relationship Id="rId26" Type="http://schemas.openxmlformats.org/officeDocument/2006/relationships/hyperlink" Target="mailto:raselinsia@gmail.com" TargetMode="External"/><Relationship Id="rId231" Type="http://schemas.openxmlformats.org/officeDocument/2006/relationships/hyperlink" Target="mailto:iqramhossaintareq@gmail.com" TargetMode="External"/><Relationship Id="rId273" Type="http://schemas.openxmlformats.org/officeDocument/2006/relationships/hyperlink" Target="mailto:rezwana.jafar@gmail.com" TargetMode="External"/><Relationship Id="rId329" Type="http://schemas.openxmlformats.org/officeDocument/2006/relationships/hyperlink" Target="mailto:samiaislamshila@gmail.com" TargetMode="External"/><Relationship Id="rId68" Type="http://schemas.openxmlformats.org/officeDocument/2006/relationships/hyperlink" Target="mailto:delowar3922@gmail.com" TargetMode="External"/><Relationship Id="rId133" Type="http://schemas.openxmlformats.org/officeDocument/2006/relationships/hyperlink" Target="mailto:wasibrahman9097@gmail.com" TargetMode="External"/><Relationship Id="rId175" Type="http://schemas.openxmlformats.org/officeDocument/2006/relationships/hyperlink" Target="mailto:shiblysdq@gmail.com" TargetMode="External"/><Relationship Id="rId340" Type="http://schemas.openxmlformats.org/officeDocument/2006/relationships/hyperlink" Target="mailto:afrindolon52@gmail.com" TargetMode="External"/><Relationship Id="rId200" Type="http://schemas.openxmlformats.org/officeDocument/2006/relationships/hyperlink" Target="mailto:farzana0603@gmail.com" TargetMode="External"/><Relationship Id="rId382" Type="http://schemas.openxmlformats.org/officeDocument/2006/relationships/hyperlink" Target="mailto:sabbirhasan173@gmail.com" TargetMode="External"/><Relationship Id="rId438" Type="http://schemas.openxmlformats.org/officeDocument/2006/relationships/hyperlink" Target="mailto:renzmedsvcs@gmail.com" TargetMode="External"/><Relationship Id="rId242" Type="http://schemas.openxmlformats.org/officeDocument/2006/relationships/hyperlink" Target="mailto:shafayet_ahmed@hotmail.com" TargetMode="External"/><Relationship Id="rId284" Type="http://schemas.openxmlformats.org/officeDocument/2006/relationships/hyperlink" Target="mailto:sadiaraja04@gmail.com" TargetMode="External"/><Relationship Id="rId37" Type="http://schemas.openxmlformats.org/officeDocument/2006/relationships/hyperlink" Target="mailto:rokon81@yahoo.com" TargetMode="External"/><Relationship Id="rId79" Type="http://schemas.openxmlformats.org/officeDocument/2006/relationships/hyperlink" Target="mailto:yassirarafat.08@gmail.com" TargetMode="External"/><Relationship Id="rId102" Type="http://schemas.openxmlformats.org/officeDocument/2006/relationships/hyperlink" Target="mailto:marzanurtanim@gmail.com" TargetMode="External"/><Relationship Id="rId144" Type="http://schemas.openxmlformats.org/officeDocument/2006/relationships/hyperlink" Target="mailto:moshiur.hrp@gmail.com" TargetMode="External"/><Relationship Id="rId90" Type="http://schemas.openxmlformats.org/officeDocument/2006/relationships/hyperlink" Target="mailto:zahid.aust@gmail.com" TargetMode="External"/><Relationship Id="rId186" Type="http://schemas.openxmlformats.org/officeDocument/2006/relationships/hyperlink" Target="mailto:suraiya.khondokar@gmail.com" TargetMode="External"/><Relationship Id="rId351" Type="http://schemas.openxmlformats.org/officeDocument/2006/relationships/hyperlink" Target="mailto:meemazad2222@gmail.com" TargetMode="External"/><Relationship Id="rId393" Type="http://schemas.openxmlformats.org/officeDocument/2006/relationships/hyperlink" Target="mailto:nirobone1@gmail.com" TargetMode="External"/><Relationship Id="rId407" Type="http://schemas.openxmlformats.org/officeDocument/2006/relationships/hyperlink" Target="mailto:salehin.nahadi@gmail.com" TargetMode="External"/><Relationship Id="rId449" Type="http://schemas.openxmlformats.org/officeDocument/2006/relationships/hyperlink" Target="mailto:skader2017@gmail.com" TargetMode="External"/><Relationship Id="rId211" Type="http://schemas.openxmlformats.org/officeDocument/2006/relationships/hyperlink" Target="mailto:farzana.khan0510@yahoo.com" TargetMode="External"/><Relationship Id="rId253" Type="http://schemas.openxmlformats.org/officeDocument/2006/relationships/hyperlink" Target="mailto:chowdhury.refat5@gmail.com" TargetMode="External"/><Relationship Id="rId295" Type="http://schemas.openxmlformats.org/officeDocument/2006/relationships/hyperlink" Target="mailto:mahmud1882@gmail.com" TargetMode="External"/><Relationship Id="rId309" Type="http://schemas.openxmlformats.org/officeDocument/2006/relationships/hyperlink" Target="mailto:haider86@gmail.com" TargetMode="External"/><Relationship Id="rId48" Type="http://schemas.openxmlformats.org/officeDocument/2006/relationships/hyperlink" Target="mailto:abu.alim@gmail.com" TargetMode="External"/><Relationship Id="rId113" Type="http://schemas.openxmlformats.org/officeDocument/2006/relationships/hyperlink" Target="mailto:barua.dola@gmail.com" TargetMode="External"/><Relationship Id="rId320" Type="http://schemas.openxmlformats.org/officeDocument/2006/relationships/hyperlink" Target="mailto:gmajid28586@gmail.com" TargetMode="External"/><Relationship Id="rId155" Type="http://schemas.openxmlformats.org/officeDocument/2006/relationships/hyperlink" Target="mailto:sourav.saiful26@gmail.com" TargetMode="External"/><Relationship Id="rId197" Type="http://schemas.openxmlformats.org/officeDocument/2006/relationships/hyperlink" Target="mailto:rahman72bd@gmail.com" TargetMode="External"/><Relationship Id="rId362" Type="http://schemas.openxmlformats.org/officeDocument/2006/relationships/hyperlink" Target="mailto:tanvir.rhman@gmail.com" TargetMode="External"/><Relationship Id="rId418" Type="http://schemas.openxmlformats.org/officeDocument/2006/relationships/hyperlink" Target="mailto:payel1423769@gmail.com" TargetMode="External"/><Relationship Id="rId222" Type="http://schemas.openxmlformats.org/officeDocument/2006/relationships/hyperlink" Target="mailto:jannatkhan963@gmail.com" TargetMode="External"/><Relationship Id="rId264" Type="http://schemas.openxmlformats.org/officeDocument/2006/relationships/hyperlink" Target="mailto:mamunadamjee@gmail.com" TargetMode="External"/><Relationship Id="rId17" Type="http://schemas.openxmlformats.org/officeDocument/2006/relationships/hyperlink" Target="mailto:baabuunii_noorsat@yahoo.com" TargetMode="External"/><Relationship Id="rId59" Type="http://schemas.openxmlformats.org/officeDocument/2006/relationships/hyperlink" Target="mailto:zannatulferdaus2021@gmail.com" TargetMode="External"/><Relationship Id="rId124" Type="http://schemas.openxmlformats.org/officeDocument/2006/relationships/hyperlink" Target="mailto:farjanaquader@gmail.com" TargetMode="External"/><Relationship Id="rId70" Type="http://schemas.openxmlformats.org/officeDocument/2006/relationships/hyperlink" Target="mailto:rmin_ma@yahoo.com" TargetMode="External"/><Relationship Id="rId166" Type="http://schemas.openxmlformats.org/officeDocument/2006/relationships/hyperlink" Target="mailto:afrainhasankuhrm@gmail.com" TargetMode="External"/><Relationship Id="rId331" Type="http://schemas.openxmlformats.org/officeDocument/2006/relationships/hyperlink" Target="mailto:prosanta777@gmail.com" TargetMode="External"/><Relationship Id="rId373" Type="http://schemas.openxmlformats.org/officeDocument/2006/relationships/hyperlink" Target="mailto:priotoshkummer2@gmail.com" TargetMode="External"/><Relationship Id="rId429" Type="http://schemas.openxmlformats.org/officeDocument/2006/relationships/hyperlink" Target="mailto:mdmohibul_hassan@yahoo.com" TargetMode="External"/><Relationship Id="rId1" Type="http://schemas.openxmlformats.org/officeDocument/2006/relationships/hyperlink" Target="mailto:arifimran_05@yahoo.com" TargetMode="External"/><Relationship Id="rId233" Type="http://schemas.openxmlformats.org/officeDocument/2006/relationships/hyperlink" Target="mailto:saifmuhammadanowar@gmail.com" TargetMode="External"/><Relationship Id="rId440" Type="http://schemas.openxmlformats.org/officeDocument/2006/relationships/hyperlink" Target="mailto:tahnia.ahmed@gmail.com" TargetMode="External"/><Relationship Id="rId28" Type="http://schemas.openxmlformats.org/officeDocument/2006/relationships/hyperlink" Target="mailto:nailahossain2018@gmail.com" TargetMode="External"/><Relationship Id="rId275" Type="http://schemas.openxmlformats.org/officeDocument/2006/relationships/hyperlink" Target="mailto:nazrulb13@gmail.com" TargetMode="External"/><Relationship Id="rId300" Type="http://schemas.openxmlformats.org/officeDocument/2006/relationships/hyperlink" Target="mailto:armanripon5151@gmail.com" TargetMode="External"/><Relationship Id="rId81" Type="http://schemas.openxmlformats.org/officeDocument/2006/relationships/hyperlink" Target="mailto:zakirhossainhr@gmail.com" TargetMode="External"/><Relationship Id="rId135" Type="http://schemas.openxmlformats.org/officeDocument/2006/relationships/hyperlink" Target="mailto:sarwarkp@gmail.com" TargetMode="External"/><Relationship Id="rId177" Type="http://schemas.openxmlformats.org/officeDocument/2006/relationships/hyperlink" Target="mailto:emonsunderland@yahoo.com" TargetMode="External"/><Relationship Id="rId342" Type="http://schemas.openxmlformats.org/officeDocument/2006/relationships/hyperlink" Target="mailto:samrat.hakim123@gmail.com" TargetMode="External"/><Relationship Id="rId384" Type="http://schemas.openxmlformats.org/officeDocument/2006/relationships/hyperlink" Target="mailto:tonoyrman@gmail.com" TargetMode="External"/><Relationship Id="rId202" Type="http://schemas.openxmlformats.org/officeDocument/2006/relationships/hyperlink" Target="mailto:lalonhr@gmail.com" TargetMode="External"/><Relationship Id="rId244" Type="http://schemas.openxmlformats.org/officeDocument/2006/relationships/hyperlink" Target="mailto:sarojkc@yahoo.com" TargetMode="External"/><Relationship Id="rId39" Type="http://schemas.openxmlformats.org/officeDocument/2006/relationships/hyperlink" Target="mailto:raniju.dna@gmail.com" TargetMode="External"/><Relationship Id="rId286" Type="http://schemas.openxmlformats.org/officeDocument/2006/relationships/hyperlink" Target="mailto:rifat.ara.swarna@gmail.com" TargetMode="External"/><Relationship Id="rId451" Type="http://schemas.openxmlformats.org/officeDocument/2006/relationships/hyperlink" Target="mailto:mofazzalmaya3@gmail.com" TargetMode="External"/><Relationship Id="rId50" Type="http://schemas.openxmlformats.org/officeDocument/2006/relationships/hyperlink" Target="mailto:aminrohul9513@gmail.com" TargetMode="External"/><Relationship Id="rId104" Type="http://schemas.openxmlformats.org/officeDocument/2006/relationships/hyperlink" Target="mailto:shyamalbiswas81@gmail.com" TargetMode="External"/><Relationship Id="rId146" Type="http://schemas.openxmlformats.org/officeDocument/2006/relationships/hyperlink" Target="mailto:msislam1212@gmail.com" TargetMode="External"/><Relationship Id="rId188" Type="http://schemas.openxmlformats.org/officeDocument/2006/relationships/hyperlink" Target="mailto:sbotlero@gmail.com" TargetMode="External"/><Relationship Id="rId311" Type="http://schemas.openxmlformats.org/officeDocument/2006/relationships/hyperlink" Target="mailto:kazi.sumaiya.ewu@gmail.com" TargetMode="External"/><Relationship Id="rId353" Type="http://schemas.openxmlformats.org/officeDocument/2006/relationships/hyperlink" Target="mailto:nazmul.hrconnect@gmail.com" TargetMode="External"/><Relationship Id="rId395" Type="http://schemas.openxmlformats.org/officeDocument/2006/relationships/hyperlink" Target="mailto:upal_sh@hotmail.com" TargetMode="External"/><Relationship Id="rId409" Type="http://schemas.openxmlformats.org/officeDocument/2006/relationships/hyperlink" Target="mailto:hossainsharmin314@gmail.com" TargetMode="External"/><Relationship Id="rId92" Type="http://schemas.openxmlformats.org/officeDocument/2006/relationships/hyperlink" Target="mailto:toslimarif@gmail.com" TargetMode="External"/><Relationship Id="rId213" Type="http://schemas.openxmlformats.org/officeDocument/2006/relationships/hyperlink" Target="mailto:mahabubarabby@gmail.com" TargetMode="External"/><Relationship Id="rId420" Type="http://schemas.openxmlformats.org/officeDocument/2006/relationships/hyperlink" Target="mailto:kaisarw@gmail.com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mailto:tanviraha@hotmail.com" TargetMode="External"/><Relationship Id="rId299" Type="http://schemas.openxmlformats.org/officeDocument/2006/relationships/hyperlink" Target="mailto:nayanmazhar@yahoo.com" TargetMode="External"/><Relationship Id="rId21" Type="http://schemas.openxmlformats.org/officeDocument/2006/relationships/hyperlink" Target="mailto:akbardu@yahoo.com" TargetMode="External"/><Relationship Id="rId63" Type="http://schemas.openxmlformats.org/officeDocument/2006/relationships/hyperlink" Target="mailto:ali.shumon@yahoo.com" TargetMode="External"/><Relationship Id="rId159" Type="http://schemas.openxmlformats.org/officeDocument/2006/relationships/hyperlink" Target="mailto:e.emon@yahoo.com" TargetMode="External"/><Relationship Id="rId324" Type="http://schemas.openxmlformats.org/officeDocument/2006/relationships/hyperlink" Target="mailto:mdsaifulislambhuiyan359@gmail.com" TargetMode="External"/><Relationship Id="rId366" Type="http://schemas.openxmlformats.org/officeDocument/2006/relationships/hyperlink" Target="mailto:Mamun.batk@gmail.com" TargetMode="External"/><Relationship Id="rId170" Type="http://schemas.openxmlformats.org/officeDocument/2006/relationships/hyperlink" Target="mailto:zull_bat@yahoo.com" TargetMode="External"/><Relationship Id="rId226" Type="http://schemas.openxmlformats.org/officeDocument/2006/relationships/hyperlink" Target="mailto:miru786@gmail.com" TargetMode="External"/><Relationship Id="rId433" Type="http://schemas.openxmlformats.org/officeDocument/2006/relationships/hyperlink" Target="mailto:emilon7@hotmail.com" TargetMode="External"/><Relationship Id="rId268" Type="http://schemas.openxmlformats.org/officeDocument/2006/relationships/hyperlink" Target="mailto:afaquejamal@gmail.com" TargetMode="External"/><Relationship Id="rId475" Type="http://schemas.openxmlformats.org/officeDocument/2006/relationships/hyperlink" Target="mailto:nafiz.ahmed2585@gmail.com" TargetMode="External"/><Relationship Id="rId32" Type="http://schemas.openxmlformats.org/officeDocument/2006/relationships/hyperlink" Target="mailto:moniralam53@gmail.com" TargetMode="External"/><Relationship Id="rId74" Type="http://schemas.openxmlformats.org/officeDocument/2006/relationships/hyperlink" Target="mailto:asif.reza08@gmail.com" TargetMode="External"/><Relationship Id="rId128" Type="http://schemas.openxmlformats.org/officeDocument/2006/relationships/hyperlink" Target="mailto:mizan.018.dc@gmail.com" TargetMode="External"/><Relationship Id="rId335" Type="http://schemas.openxmlformats.org/officeDocument/2006/relationships/hyperlink" Target="mailto:robbanisaddam@gmail.com" TargetMode="External"/><Relationship Id="rId377" Type="http://schemas.openxmlformats.org/officeDocument/2006/relationships/hyperlink" Target="mailto:bacchuhossain@gmail.com" TargetMode="External"/><Relationship Id="rId5" Type="http://schemas.openxmlformats.org/officeDocument/2006/relationships/hyperlink" Target="mailto:sumaan_saha@yahoo.com" TargetMode="External"/><Relationship Id="rId181" Type="http://schemas.openxmlformats.org/officeDocument/2006/relationships/hyperlink" Target="mailto:bcamp@coca-cola.com" TargetMode="External"/><Relationship Id="rId237" Type="http://schemas.openxmlformats.org/officeDocument/2006/relationships/hyperlink" Target="mailto:syed.ahamed@live.com" TargetMode="External"/><Relationship Id="rId402" Type="http://schemas.openxmlformats.org/officeDocument/2006/relationships/hyperlink" Target="mailto:sabuj87@gmail.com" TargetMode="External"/><Relationship Id="rId279" Type="http://schemas.openxmlformats.org/officeDocument/2006/relationships/hyperlink" Target="mailto:trashid.leic@gmail.com" TargetMode="External"/><Relationship Id="rId444" Type="http://schemas.openxmlformats.org/officeDocument/2006/relationships/hyperlink" Target="mailto:farhadnet4@gmail.com" TargetMode="External"/><Relationship Id="rId486" Type="http://schemas.openxmlformats.org/officeDocument/2006/relationships/hyperlink" Target="mailto:plabon.habib817@gmail.com" TargetMode="External"/><Relationship Id="rId43" Type="http://schemas.openxmlformats.org/officeDocument/2006/relationships/hyperlink" Target="mailto:nazia087@gmail.com" TargetMode="External"/><Relationship Id="rId139" Type="http://schemas.openxmlformats.org/officeDocument/2006/relationships/hyperlink" Target="mailto:sazib7006@yahoo.com" TargetMode="External"/><Relationship Id="rId290" Type="http://schemas.openxmlformats.org/officeDocument/2006/relationships/hyperlink" Target="mailto:shahadat.piash@gmail.com" TargetMode="External"/><Relationship Id="rId304" Type="http://schemas.openxmlformats.org/officeDocument/2006/relationships/hyperlink" Target="mailto:imran_giz@yahoo.com" TargetMode="External"/><Relationship Id="rId346" Type="http://schemas.openxmlformats.org/officeDocument/2006/relationships/hyperlink" Target="mailto:zbs.sazu2@gmail.com" TargetMode="External"/><Relationship Id="rId388" Type="http://schemas.openxmlformats.org/officeDocument/2006/relationships/hyperlink" Target="mailto:radwan_nsu@yahoo.com" TargetMode="External"/><Relationship Id="rId85" Type="http://schemas.openxmlformats.org/officeDocument/2006/relationships/hyperlink" Target="mailto:saidrahman@banglalinkgsm.com" TargetMode="External"/><Relationship Id="rId150" Type="http://schemas.openxmlformats.org/officeDocument/2006/relationships/hyperlink" Target="mailto:zahidberger@gmail.com" TargetMode="External"/><Relationship Id="rId192" Type="http://schemas.openxmlformats.org/officeDocument/2006/relationships/hyperlink" Target="mailto:tanmoy.saha412@gmail.com" TargetMode="External"/><Relationship Id="rId206" Type="http://schemas.openxmlformats.org/officeDocument/2006/relationships/hyperlink" Target="mailto:riponfinance@yahoo.com" TargetMode="External"/><Relationship Id="rId413" Type="http://schemas.openxmlformats.org/officeDocument/2006/relationships/hyperlink" Target="mailto:ekabir1974@gmail.com" TargetMode="External"/><Relationship Id="rId248" Type="http://schemas.openxmlformats.org/officeDocument/2006/relationships/hyperlink" Target="mailto:mostafiz_abc1025@yahoo.com" TargetMode="External"/><Relationship Id="rId455" Type="http://schemas.openxmlformats.org/officeDocument/2006/relationships/hyperlink" Target="mailto:Knowledge1112gono@gmail.com" TargetMode="External"/><Relationship Id="rId497" Type="http://schemas.openxmlformats.org/officeDocument/2006/relationships/hyperlink" Target="mailto:foyezhimel@gmail.com" TargetMode="External"/><Relationship Id="rId12" Type="http://schemas.openxmlformats.org/officeDocument/2006/relationships/hyperlink" Target="mailto:abdullahnsu@yahoo.com" TargetMode="External"/><Relationship Id="rId108" Type="http://schemas.openxmlformats.org/officeDocument/2006/relationships/hyperlink" Target="mailto:hmtanvir.ctg@gmail.com" TargetMode="External"/><Relationship Id="rId315" Type="http://schemas.openxmlformats.org/officeDocument/2006/relationships/hyperlink" Target="mailto:ferdoushsaleheen@gmail.com" TargetMode="External"/><Relationship Id="rId357" Type="http://schemas.openxmlformats.org/officeDocument/2006/relationships/hyperlink" Target="mailto:rawnaque.sharmin@gmail.com" TargetMode="External"/><Relationship Id="rId54" Type="http://schemas.openxmlformats.org/officeDocument/2006/relationships/hyperlink" Target="mailto:nadim.alim@gmail.com" TargetMode="External"/><Relationship Id="rId96" Type="http://schemas.openxmlformats.org/officeDocument/2006/relationships/hyperlink" Target="mailto:alok.mutsuddi@unilever.com" TargetMode="External"/><Relationship Id="rId161" Type="http://schemas.openxmlformats.org/officeDocument/2006/relationships/hyperlink" Target="mailto:shihabeee3@gmail.com" TargetMode="External"/><Relationship Id="rId217" Type="http://schemas.openxmlformats.org/officeDocument/2006/relationships/hyperlink" Target="mailto:nisat_t@yahoo.com" TargetMode="External"/><Relationship Id="rId399" Type="http://schemas.openxmlformats.org/officeDocument/2006/relationships/hyperlink" Target="mailto:mehedihasanparvez@gmail.com" TargetMode="External"/><Relationship Id="rId259" Type="http://schemas.openxmlformats.org/officeDocument/2006/relationships/hyperlink" Target="mailto:qatahia2ndmail@gmail.com" TargetMode="External"/><Relationship Id="rId424" Type="http://schemas.openxmlformats.org/officeDocument/2006/relationships/hyperlink" Target="mailto:khanrayhan41@gmail.com" TargetMode="External"/><Relationship Id="rId466" Type="http://schemas.openxmlformats.org/officeDocument/2006/relationships/hyperlink" Target="mailto:mehdiiba7@gmail.com" TargetMode="External"/><Relationship Id="rId23" Type="http://schemas.openxmlformats.org/officeDocument/2006/relationships/hyperlink" Target="mailto:barua_amit@hotmail.com" TargetMode="External"/><Relationship Id="rId119" Type="http://schemas.openxmlformats.org/officeDocument/2006/relationships/hyperlink" Target="mailto:mostakim_bu@yahoo.com" TargetMode="External"/><Relationship Id="rId270" Type="http://schemas.openxmlformats.org/officeDocument/2006/relationships/hyperlink" Target="mailto:ezazbuet@yahoo.com" TargetMode="External"/><Relationship Id="rId326" Type="http://schemas.openxmlformats.org/officeDocument/2006/relationships/hyperlink" Target="mailto:rakibctg1977@gmail.com" TargetMode="External"/><Relationship Id="rId65" Type="http://schemas.openxmlformats.org/officeDocument/2006/relationships/hyperlink" Target="mailto:s_malik007@yahoo.com" TargetMode="External"/><Relationship Id="rId130" Type="http://schemas.openxmlformats.org/officeDocument/2006/relationships/hyperlink" Target="mailto:stevenserrao1823@gmail.com" TargetMode="External"/><Relationship Id="rId368" Type="http://schemas.openxmlformats.org/officeDocument/2006/relationships/hyperlink" Target="mailto:Meshkat746@gmail.com" TargetMode="External"/><Relationship Id="rId172" Type="http://schemas.openxmlformats.org/officeDocument/2006/relationships/hyperlink" Target="mailto:kazikamrulislam@gmail.com" TargetMode="External"/><Relationship Id="rId228" Type="http://schemas.openxmlformats.org/officeDocument/2006/relationships/hyperlink" Target="mailto:anoar_shawpon@yahoo.com" TargetMode="External"/><Relationship Id="rId435" Type="http://schemas.openxmlformats.org/officeDocument/2006/relationships/hyperlink" Target="mailto:Hamidmonir7@gmail.com" TargetMode="External"/><Relationship Id="rId477" Type="http://schemas.openxmlformats.org/officeDocument/2006/relationships/hyperlink" Target="mailto:javealnoman@gmail.com" TargetMode="External"/><Relationship Id="rId281" Type="http://schemas.openxmlformats.org/officeDocument/2006/relationships/hyperlink" Target="mailto:khandaker.piash@gmail.com" TargetMode="External"/><Relationship Id="rId337" Type="http://schemas.openxmlformats.org/officeDocument/2006/relationships/hyperlink" Target="mailto:zahid583156@gmail.com" TargetMode="External"/><Relationship Id="rId34" Type="http://schemas.openxmlformats.org/officeDocument/2006/relationships/hyperlink" Target="mailto:parvej0767@hotmail.com" TargetMode="External"/><Relationship Id="rId76" Type="http://schemas.openxmlformats.org/officeDocument/2006/relationships/hyperlink" Target="mailto:riazbd_08@yahoo.com" TargetMode="External"/><Relationship Id="rId141" Type="http://schemas.openxmlformats.org/officeDocument/2006/relationships/hyperlink" Target="mailto:ashfaq_hussain@batabd.com" TargetMode="External"/><Relationship Id="rId379" Type="http://schemas.openxmlformats.org/officeDocument/2006/relationships/hyperlink" Target="mailto:Fiber@Home%20Ltd" TargetMode="External"/><Relationship Id="rId7" Type="http://schemas.openxmlformats.org/officeDocument/2006/relationships/hyperlink" Target="mailto:hadytuser@gmail.com" TargetMode="External"/><Relationship Id="rId183" Type="http://schemas.openxmlformats.org/officeDocument/2006/relationships/hyperlink" Target="mailto:ranarchitthi@yahoo.com" TargetMode="External"/><Relationship Id="rId239" Type="http://schemas.openxmlformats.org/officeDocument/2006/relationships/hyperlink" Target="mailto:dewan.scm@gmail.com" TargetMode="External"/><Relationship Id="rId390" Type="http://schemas.openxmlformats.org/officeDocument/2006/relationships/hyperlink" Target="mailto:rubel12.amcs.bd@hotmail.com" TargetMode="External"/><Relationship Id="rId404" Type="http://schemas.openxmlformats.org/officeDocument/2006/relationships/hyperlink" Target="mailto:ekramullahmohammad@gmail.com" TargetMode="External"/><Relationship Id="rId446" Type="http://schemas.openxmlformats.org/officeDocument/2006/relationships/hyperlink" Target="mailto:monsur.sylhet@gmail.com" TargetMode="External"/><Relationship Id="rId250" Type="http://schemas.openxmlformats.org/officeDocument/2006/relationships/hyperlink" Target="mailto:mush2316@gmail.com" TargetMode="External"/><Relationship Id="rId292" Type="http://schemas.openxmlformats.org/officeDocument/2006/relationships/hyperlink" Target="mailto:mnure_alam@yahoo.com" TargetMode="External"/><Relationship Id="rId306" Type="http://schemas.openxmlformats.org/officeDocument/2006/relationships/hyperlink" Target="mailto:syed.tugril@gmail.com" TargetMode="External"/><Relationship Id="rId488" Type="http://schemas.openxmlformats.org/officeDocument/2006/relationships/hyperlink" Target="mailto:apurba.s.ahmed@gmail.com" TargetMode="External"/><Relationship Id="rId45" Type="http://schemas.openxmlformats.org/officeDocument/2006/relationships/hyperlink" Target="mailto:mahtabhimel@gmail.com" TargetMode="External"/><Relationship Id="rId87" Type="http://schemas.openxmlformats.org/officeDocument/2006/relationships/hyperlink" Target="mailto:mainuddinchisty26@gmail.com" TargetMode="External"/><Relationship Id="rId110" Type="http://schemas.openxmlformats.org/officeDocument/2006/relationships/hyperlink" Target="mailto:smfarzanurrahman@gmail.com" TargetMode="External"/><Relationship Id="rId348" Type="http://schemas.openxmlformats.org/officeDocument/2006/relationships/hyperlink" Target="mailto:ranamirza.mcips@gmail.com" TargetMode="External"/><Relationship Id="rId152" Type="http://schemas.openxmlformats.org/officeDocument/2006/relationships/hyperlink" Target="mailto:mallick@grameenphone.com" TargetMode="External"/><Relationship Id="rId194" Type="http://schemas.openxmlformats.org/officeDocument/2006/relationships/hyperlink" Target="mailto:nnobi@chevron.com" TargetMode="External"/><Relationship Id="rId208" Type="http://schemas.openxmlformats.org/officeDocument/2006/relationships/hyperlink" Target="mailto:arafat.001@gmail.com" TargetMode="External"/><Relationship Id="rId415" Type="http://schemas.openxmlformats.org/officeDocument/2006/relationships/hyperlink" Target="mailto:abdullahmasud1977@gmai.com" TargetMode="External"/><Relationship Id="rId457" Type="http://schemas.openxmlformats.org/officeDocument/2006/relationships/hyperlink" Target="mailto:Inc.plabon@yahoo.co" TargetMode="External"/><Relationship Id="rId261" Type="http://schemas.openxmlformats.org/officeDocument/2006/relationships/hyperlink" Target="mailto:shihidul.islam@gmail.com" TargetMode="External"/><Relationship Id="rId499" Type="http://schemas.openxmlformats.org/officeDocument/2006/relationships/drawing" Target="../drawings/drawing4.xml"/><Relationship Id="rId14" Type="http://schemas.openxmlformats.org/officeDocument/2006/relationships/hyperlink" Target="mailto:borhanuddin567@gmail.com" TargetMode="External"/><Relationship Id="rId56" Type="http://schemas.openxmlformats.org/officeDocument/2006/relationships/hyperlink" Target="mailto:pfgmm20@prangroup.com" TargetMode="External"/><Relationship Id="rId317" Type="http://schemas.openxmlformats.org/officeDocument/2006/relationships/hyperlink" Target="mailto:nahidselim@hotmail.com" TargetMode="External"/><Relationship Id="rId359" Type="http://schemas.openxmlformats.org/officeDocument/2006/relationships/hyperlink" Target="mailto:nusrathmou@gmail.com" TargetMode="External"/><Relationship Id="rId98" Type="http://schemas.openxmlformats.org/officeDocument/2006/relationships/hyperlink" Target="mailto:pervin.sultana@hotmail.com" TargetMode="External"/><Relationship Id="rId121" Type="http://schemas.openxmlformats.org/officeDocument/2006/relationships/hyperlink" Target="mailto:nabeeul.khan@gmail.com" TargetMode="External"/><Relationship Id="rId163" Type="http://schemas.openxmlformats.org/officeDocument/2006/relationships/hyperlink" Target="mailto:jahid_shafique@bat.com" TargetMode="External"/><Relationship Id="rId219" Type="http://schemas.openxmlformats.org/officeDocument/2006/relationships/hyperlink" Target="mailto:amiya_ss@yahoo.com" TargetMode="External"/><Relationship Id="rId370" Type="http://schemas.openxmlformats.org/officeDocument/2006/relationships/hyperlink" Target="mailto:msmitun.abdul@gmail.com" TargetMode="External"/><Relationship Id="rId426" Type="http://schemas.openxmlformats.org/officeDocument/2006/relationships/hyperlink" Target="mailto:mdzakir.hossainmaa@gmail.com" TargetMode="External"/><Relationship Id="rId230" Type="http://schemas.openxmlformats.org/officeDocument/2006/relationships/hyperlink" Target="mailto:themoslin@gmail.com" TargetMode="External"/><Relationship Id="rId468" Type="http://schemas.openxmlformats.org/officeDocument/2006/relationships/hyperlink" Target="mailto:Hossainmonzur488@gmail.com" TargetMode="External"/><Relationship Id="rId25" Type="http://schemas.openxmlformats.org/officeDocument/2006/relationships/hyperlink" Target="mailto:habib007du@gmail.com" TargetMode="External"/><Relationship Id="rId67" Type="http://schemas.openxmlformats.org/officeDocument/2006/relationships/hyperlink" Target="mailto:arifhasan953@gmail.com" TargetMode="External"/><Relationship Id="rId272" Type="http://schemas.openxmlformats.org/officeDocument/2006/relationships/hyperlink" Target="mailto:r.mahfujur35@gmail.com" TargetMode="External"/><Relationship Id="rId328" Type="http://schemas.openxmlformats.org/officeDocument/2006/relationships/hyperlink" Target="mailto:shamim.05ipruet@yahoo.com" TargetMode="External"/><Relationship Id="rId132" Type="http://schemas.openxmlformats.org/officeDocument/2006/relationships/hyperlink" Target="mailto:rahman.scmngr@gmail.com" TargetMode="External"/><Relationship Id="rId174" Type="http://schemas.openxmlformats.org/officeDocument/2006/relationships/hyperlink" Target="mailto:mahbub1425@gmail.com" TargetMode="External"/><Relationship Id="rId381" Type="http://schemas.openxmlformats.org/officeDocument/2006/relationships/hyperlink" Target="mailto:smbabarbd777@gmail.com" TargetMode="External"/><Relationship Id="rId241" Type="http://schemas.openxmlformats.org/officeDocument/2006/relationships/hyperlink" Target="mailto:8393arif@gmail.com" TargetMode="External"/><Relationship Id="rId437" Type="http://schemas.openxmlformats.org/officeDocument/2006/relationships/hyperlink" Target="mailto:rajharunbd@gmail.com" TargetMode="External"/><Relationship Id="rId479" Type="http://schemas.openxmlformats.org/officeDocument/2006/relationships/hyperlink" Target="mailto:preoum.rhaman@gmail.com" TargetMode="External"/><Relationship Id="rId36" Type="http://schemas.openxmlformats.org/officeDocument/2006/relationships/hyperlink" Target="mailto:sohelranamba@gmail.com" TargetMode="External"/><Relationship Id="rId283" Type="http://schemas.openxmlformats.org/officeDocument/2006/relationships/hyperlink" Target="mailto:zahedur.rahman70@gmail.com" TargetMode="External"/><Relationship Id="rId339" Type="http://schemas.openxmlformats.org/officeDocument/2006/relationships/hyperlink" Target="mailto:amin0206135@gmail.com" TargetMode="External"/><Relationship Id="rId490" Type="http://schemas.openxmlformats.org/officeDocument/2006/relationships/hyperlink" Target="mailto:asma16036@gmail.com" TargetMode="External"/><Relationship Id="rId78" Type="http://schemas.openxmlformats.org/officeDocument/2006/relationships/hyperlink" Target="mailto:rony.saha.scm@gmail.com" TargetMode="External"/><Relationship Id="rId101" Type="http://schemas.openxmlformats.org/officeDocument/2006/relationships/hyperlink" Target="mailto:irasul@ymail.com" TargetMode="External"/><Relationship Id="rId143" Type="http://schemas.openxmlformats.org/officeDocument/2006/relationships/hyperlink" Target="mailto:emdad_acc@yahoo.com" TargetMode="External"/><Relationship Id="rId185" Type="http://schemas.openxmlformats.org/officeDocument/2006/relationships/hyperlink" Target="mailto:md.tanveerrajieb@yahoo.com" TargetMode="External"/><Relationship Id="rId350" Type="http://schemas.openxmlformats.org/officeDocument/2006/relationships/hyperlink" Target="mailto:moin.infos@gmail.com" TargetMode="External"/><Relationship Id="rId406" Type="http://schemas.openxmlformats.org/officeDocument/2006/relationships/hyperlink" Target="mailto:mehdiiba2013@gmail.com" TargetMode="External"/><Relationship Id="rId9" Type="http://schemas.openxmlformats.org/officeDocument/2006/relationships/hyperlink" Target="mailto:mnhye4288@gmail.com" TargetMode="External"/><Relationship Id="rId210" Type="http://schemas.openxmlformats.org/officeDocument/2006/relationships/hyperlink" Target="mailto:pal162@yahoo.com" TargetMode="External"/><Relationship Id="rId392" Type="http://schemas.openxmlformats.org/officeDocument/2006/relationships/hyperlink" Target="mailto:job.shahan@gmail.com" TargetMode="External"/><Relationship Id="rId448" Type="http://schemas.openxmlformats.org/officeDocument/2006/relationships/hyperlink" Target="mailto:msaifur__rahman2000@yahoo.com" TargetMode="External"/><Relationship Id="rId252" Type="http://schemas.openxmlformats.org/officeDocument/2006/relationships/hyperlink" Target="mailto:rahman.qcfl@gmail.com" TargetMode="External"/><Relationship Id="rId294" Type="http://schemas.openxmlformats.org/officeDocument/2006/relationships/hyperlink" Target="mailto:tutulglobal@gmail.com" TargetMode="External"/><Relationship Id="rId308" Type="http://schemas.openxmlformats.org/officeDocument/2006/relationships/hyperlink" Target="mailto:faysal052@gamil.com" TargetMode="External"/><Relationship Id="rId47" Type="http://schemas.openxmlformats.org/officeDocument/2006/relationships/hyperlink" Target="mailto:tahara.zerin@live.com" TargetMode="External"/><Relationship Id="rId89" Type="http://schemas.openxmlformats.org/officeDocument/2006/relationships/hyperlink" Target="mailto:alamgirlm1980@gmail.com" TargetMode="External"/><Relationship Id="rId112" Type="http://schemas.openxmlformats.org/officeDocument/2006/relationships/hyperlink" Target="mailto:r_hasanuzzaman@yahoo.com" TargetMode="External"/><Relationship Id="rId154" Type="http://schemas.openxmlformats.org/officeDocument/2006/relationships/hyperlink" Target="mailto:nazibul.hasib@gmail.com" TargetMode="External"/><Relationship Id="rId361" Type="http://schemas.openxmlformats.org/officeDocument/2006/relationships/hyperlink" Target="mailto:ashikuddin2023@gmail.com" TargetMode="External"/><Relationship Id="rId196" Type="http://schemas.openxmlformats.org/officeDocument/2006/relationships/hyperlink" Target="mailto:toufiq_tj@yahoo.com" TargetMode="External"/><Relationship Id="rId417" Type="http://schemas.openxmlformats.org/officeDocument/2006/relationships/hyperlink" Target="mailto:sabrswarna@gmail.com" TargetMode="External"/><Relationship Id="rId459" Type="http://schemas.openxmlformats.org/officeDocument/2006/relationships/hyperlink" Target="mailto:khanshamsalislam@gmail.com" TargetMode="External"/><Relationship Id="rId16" Type="http://schemas.openxmlformats.org/officeDocument/2006/relationships/hyperlink" Target="mailto:raonuk77@hotmail.com" TargetMode="External"/><Relationship Id="rId221" Type="http://schemas.openxmlformats.org/officeDocument/2006/relationships/hyperlink" Target="mailto:mmehedimhossain@gmail.com" TargetMode="External"/><Relationship Id="rId263" Type="http://schemas.openxmlformats.org/officeDocument/2006/relationships/hyperlink" Target="mailto:Mehedi_imon@yahoo.com" TargetMode="External"/><Relationship Id="rId319" Type="http://schemas.openxmlformats.org/officeDocument/2006/relationships/hyperlink" Target="mailto:sayeedhssn@yahoo.com" TargetMode="External"/><Relationship Id="rId470" Type="http://schemas.openxmlformats.org/officeDocument/2006/relationships/hyperlink" Target="mailto:sumonjessore96@gmail.com" TargetMode="External"/><Relationship Id="rId58" Type="http://schemas.openxmlformats.org/officeDocument/2006/relationships/hyperlink" Target="mailto:rashedulhoq14@yahoo.com" TargetMode="External"/><Relationship Id="rId123" Type="http://schemas.openxmlformats.org/officeDocument/2006/relationships/hyperlink" Target="mailto:semi1_dhaka@yahoo.com" TargetMode="External"/><Relationship Id="rId330" Type="http://schemas.openxmlformats.org/officeDocument/2006/relationships/hyperlink" Target="mailto:tushi.tasli@gmail.com" TargetMode="External"/><Relationship Id="rId165" Type="http://schemas.openxmlformats.org/officeDocument/2006/relationships/hyperlink" Target="mailto:moontaseewali@yahoo.com" TargetMode="External"/><Relationship Id="rId372" Type="http://schemas.openxmlformats.org/officeDocument/2006/relationships/hyperlink" Target="mailto:arefinatwork247@live.com" TargetMode="External"/><Relationship Id="rId428" Type="http://schemas.openxmlformats.org/officeDocument/2006/relationships/hyperlink" Target="mailto:rakibemrh@gmail.com" TargetMode="External"/><Relationship Id="rId232" Type="http://schemas.openxmlformats.org/officeDocument/2006/relationships/hyperlink" Target="mailto:kayedislam@gmail.com" TargetMode="External"/><Relationship Id="rId274" Type="http://schemas.openxmlformats.org/officeDocument/2006/relationships/hyperlink" Target="mailto:shadhin316@yahoo.com" TargetMode="External"/><Relationship Id="rId481" Type="http://schemas.openxmlformats.org/officeDocument/2006/relationships/hyperlink" Target="mailto:raisul441@hotmail.com" TargetMode="External"/><Relationship Id="rId27" Type="http://schemas.openxmlformats.org/officeDocument/2006/relationships/hyperlink" Target="mailto:raihanjitu@yahoo.com" TargetMode="External"/><Relationship Id="rId69" Type="http://schemas.openxmlformats.org/officeDocument/2006/relationships/hyperlink" Target="mailto:jhilon@gmail.com" TargetMode="External"/><Relationship Id="rId134" Type="http://schemas.openxmlformats.org/officeDocument/2006/relationships/hyperlink" Target="mailto:info.mfkhan@gmail.com" TargetMode="External"/><Relationship Id="rId80" Type="http://schemas.openxmlformats.org/officeDocument/2006/relationships/hyperlink" Target="mailto:asif_mist@yahoo.com" TargetMode="External"/><Relationship Id="rId176" Type="http://schemas.openxmlformats.org/officeDocument/2006/relationships/hyperlink" Target="mailto:hasan.ahmed77777@gmail.com" TargetMode="External"/><Relationship Id="rId341" Type="http://schemas.openxmlformats.org/officeDocument/2006/relationships/hyperlink" Target="mailto:mustafamamun123@gmail.com" TargetMode="External"/><Relationship Id="rId383" Type="http://schemas.openxmlformats.org/officeDocument/2006/relationships/hyperlink" Target="mailto:hasan1301@yahoo.com" TargetMode="External"/><Relationship Id="rId439" Type="http://schemas.openxmlformats.org/officeDocument/2006/relationships/hyperlink" Target="mailto:mmuztaba315@gmail.com" TargetMode="External"/><Relationship Id="rId201" Type="http://schemas.openxmlformats.org/officeDocument/2006/relationships/hyperlink" Target="mailto:rakib_muktadir@yahoo.com" TargetMode="External"/><Relationship Id="rId243" Type="http://schemas.openxmlformats.org/officeDocument/2006/relationships/hyperlink" Target="mailto:tareq2020rony@gmail.com" TargetMode="External"/><Relationship Id="rId285" Type="http://schemas.openxmlformats.org/officeDocument/2006/relationships/hyperlink" Target="mailto:tomal2004@gmail.com" TargetMode="External"/><Relationship Id="rId450" Type="http://schemas.openxmlformats.org/officeDocument/2006/relationships/hyperlink" Target="mailto:mdnomanul538@gmail.com" TargetMode="External"/><Relationship Id="rId38" Type="http://schemas.openxmlformats.org/officeDocument/2006/relationships/hyperlink" Target="mailto:nasir.dpi11@gmail.com" TargetMode="External"/><Relationship Id="rId103" Type="http://schemas.openxmlformats.org/officeDocument/2006/relationships/hyperlink" Target="mailto:noor_beol@yahoo.com" TargetMode="External"/><Relationship Id="rId310" Type="http://schemas.openxmlformats.org/officeDocument/2006/relationships/hyperlink" Target="mailto:farabiiba@yahoo.com" TargetMode="External"/><Relationship Id="rId492" Type="http://schemas.openxmlformats.org/officeDocument/2006/relationships/hyperlink" Target="mailto:shaifdc@gmail.com" TargetMode="External"/><Relationship Id="rId91" Type="http://schemas.openxmlformats.org/officeDocument/2006/relationships/hyperlink" Target="mailto:saimun_ac@yahoo.com" TargetMode="External"/><Relationship Id="rId145" Type="http://schemas.openxmlformats.org/officeDocument/2006/relationships/hyperlink" Target="mailto:imtiazbng@hotmail.com" TargetMode="External"/><Relationship Id="rId187" Type="http://schemas.openxmlformats.org/officeDocument/2006/relationships/hyperlink" Target="mailto:mushfeq.rahim@yahoo.com" TargetMode="External"/><Relationship Id="rId352" Type="http://schemas.openxmlformats.org/officeDocument/2006/relationships/hyperlink" Target="mailto:qazi.sanzid.ahmed@gmail.com" TargetMode="External"/><Relationship Id="rId394" Type="http://schemas.openxmlformats.org/officeDocument/2006/relationships/hyperlink" Target="mailto:jobair.rajbd@gmail.com" TargetMode="External"/><Relationship Id="rId408" Type="http://schemas.openxmlformats.org/officeDocument/2006/relationships/hyperlink" Target="mailto:sohel_bmc@yahoo.com" TargetMode="External"/><Relationship Id="rId212" Type="http://schemas.openxmlformats.org/officeDocument/2006/relationships/hyperlink" Target="mailto:fmansoor02@yahoo.com" TargetMode="External"/><Relationship Id="rId254" Type="http://schemas.openxmlformats.org/officeDocument/2006/relationships/hyperlink" Target="mailto:mamunexp@gmail.com" TargetMode="External"/><Relationship Id="rId49" Type="http://schemas.openxmlformats.org/officeDocument/2006/relationships/hyperlink" Target="mailto:shafikdu@yahoo.com" TargetMode="External"/><Relationship Id="rId114" Type="http://schemas.openxmlformats.org/officeDocument/2006/relationships/hyperlink" Target="mailto:arman_holcim@hotmail.com" TargetMode="External"/><Relationship Id="rId296" Type="http://schemas.openxmlformats.org/officeDocument/2006/relationships/hyperlink" Target="mailto:abdullahthird@gmail.com" TargetMode="External"/><Relationship Id="rId461" Type="http://schemas.openxmlformats.org/officeDocument/2006/relationships/hyperlink" Target="mailto:mithun.zzaman86@gmail.com" TargetMode="External"/><Relationship Id="rId60" Type="http://schemas.openxmlformats.org/officeDocument/2006/relationships/hyperlink" Target="mailto:a_n_habib@yahoo.com" TargetMode="External"/><Relationship Id="rId156" Type="http://schemas.openxmlformats.org/officeDocument/2006/relationships/hyperlink" Target="mailto:mehedy09@yahoo.com" TargetMode="External"/><Relationship Id="rId198" Type="http://schemas.openxmlformats.org/officeDocument/2006/relationships/hyperlink" Target="mailto:amreen001@hotmail.com" TargetMode="External"/><Relationship Id="rId321" Type="http://schemas.openxmlformats.org/officeDocument/2006/relationships/hyperlink" Target="mailto:eskandar_ctg@yahoo.com" TargetMode="External"/><Relationship Id="rId363" Type="http://schemas.openxmlformats.org/officeDocument/2006/relationships/hyperlink" Target="mailto:anmtauhid@gmail.com" TargetMode="External"/><Relationship Id="rId419" Type="http://schemas.openxmlformats.org/officeDocument/2006/relationships/hyperlink" Target="mailto:tuhin2k4@gmail.com" TargetMode="External"/><Relationship Id="rId223" Type="http://schemas.openxmlformats.org/officeDocument/2006/relationships/hyperlink" Target="mailto:shomil.r.khan@gmail.com" TargetMode="External"/><Relationship Id="rId430" Type="http://schemas.openxmlformats.org/officeDocument/2006/relationships/hyperlink" Target="mailto:tuhin2k4@gmail.com" TargetMode="External"/><Relationship Id="rId18" Type="http://schemas.openxmlformats.org/officeDocument/2006/relationships/hyperlink" Target="mailto:bulbulislam905@yahoo.com" TargetMode="External"/><Relationship Id="rId265" Type="http://schemas.openxmlformats.org/officeDocument/2006/relationships/hyperlink" Target="mailto:doly_2207@yahoo.com" TargetMode="External"/><Relationship Id="rId472" Type="http://schemas.openxmlformats.org/officeDocument/2006/relationships/hyperlink" Target="mailto:kochi.salauddin@gmail.com" TargetMode="External"/><Relationship Id="rId125" Type="http://schemas.openxmlformats.org/officeDocument/2006/relationships/hyperlink" Target="mailto:ashif.iqbal@ap.averydennison.com" TargetMode="External"/><Relationship Id="rId167" Type="http://schemas.openxmlformats.org/officeDocument/2006/relationships/hyperlink" Target="mailto:dodul_ani@yahoo.com" TargetMode="External"/><Relationship Id="rId332" Type="http://schemas.openxmlformats.org/officeDocument/2006/relationships/hyperlink" Target="mailto:shuvashishdey@gmail.com" TargetMode="External"/><Relationship Id="rId374" Type="http://schemas.openxmlformats.org/officeDocument/2006/relationships/hyperlink" Target="mailto:Hmokammel112@gmail.com" TargetMode="External"/><Relationship Id="rId71" Type="http://schemas.openxmlformats.org/officeDocument/2006/relationships/hyperlink" Target="mailto:meer.minhas@robi.com.bd" TargetMode="External"/><Relationship Id="rId234" Type="http://schemas.openxmlformats.org/officeDocument/2006/relationships/hyperlink" Target="mailto:8393arif@gmail.com" TargetMode="External"/><Relationship Id="rId2" Type="http://schemas.openxmlformats.org/officeDocument/2006/relationships/hyperlink" Target="mailto:nizam_cuet98me@yahoo.com" TargetMode="External"/><Relationship Id="rId29" Type="http://schemas.openxmlformats.org/officeDocument/2006/relationships/hyperlink" Target="mailto:mahmudfaisal13@gmail.com" TargetMode="External"/><Relationship Id="rId276" Type="http://schemas.openxmlformats.org/officeDocument/2006/relationships/hyperlink" Target="mailto:shaheenfly@yahoo.com" TargetMode="External"/><Relationship Id="rId441" Type="http://schemas.openxmlformats.org/officeDocument/2006/relationships/hyperlink" Target="mailto:tipuhaq@yahoo.com" TargetMode="External"/><Relationship Id="rId483" Type="http://schemas.openxmlformats.org/officeDocument/2006/relationships/hyperlink" Target="mailto:ishyfulislam@gmail.com" TargetMode="External"/><Relationship Id="rId40" Type="http://schemas.openxmlformats.org/officeDocument/2006/relationships/hyperlink" Target="mailto:sparan21@gmail.com" TargetMode="External"/><Relationship Id="rId136" Type="http://schemas.openxmlformats.org/officeDocument/2006/relationships/hyperlink" Target="mailto:shishir009@ymail.com" TargetMode="External"/><Relationship Id="rId178" Type="http://schemas.openxmlformats.org/officeDocument/2006/relationships/hyperlink" Target="mailto:shami.nazir@yahoo.com" TargetMode="External"/><Relationship Id="rId301" Type="http://schemas.openxmlformats.org/officeDocument/2006/relationships/hyperlink" Target="mailto:dipesh_aub@yahoo.com" TargetMode="External"/><Relationship Id="rId343" Type="http://schemas.openxmlformats.org/officeDocument/2006/relationships/hyperlink" Target="mailto:shuvrome@gmail.com" TargetMode="External"/><Relationship Id="rId82" Type="http://schemas.openxmlformats.org/officeDocument/2006/relationships/hyperlink" Target="mailto:mehedy09@yahoo.com" TargetMode="External"/><Relationship Id="rId203" Type="http://schemas.openxmlformats.org/officeDocument/2006/relationships/hyperlink" Target="mailto:eskandar_ctg@yahoo.com" TargetMode="External"/><Relationship Id="rId385" Type="http://schemas.openxmlformats.org/officeDocument/2006/relationships/hyperlink" Target="mailto:ahsanrumman@hotmail.com" TargetMode="External"/><Relationship Id="rId245" Type="http://schemas.openxmlformats.org/officeDocument/2006/relationships/hyperlink" Target="mailto:s.arefin@yahoo.com" TargetMode="External"/><Relationship Id="rId287" Type="http://schemas.openxmlformats.org/officeDocument/2006/relationships/hyperlink" Target="mailto:mir_farhad_alam@yahoo.com" TargetMode="External"/><Relationship Id="rId410" Type="http://schemas.openxmlformats.org/officeDocument/2006/relationships/hyperlink" Target="mailto:shahrier.priom@gmail.com" TargetMode="External"/><Relationship Id="rId452" Type="http://schemas.openxmlformats.org/officeDocument/2006/relationships/hyperlink" Target="mailto:md.asad705@gmail.com" TargetMode="External"/><Relationship Id="rId494" Type="http://schemas.openxmlformats.org/officeDocument/2006/relationships/hyperlink" Target="mailto:masud.robi74@gmail.com" TargetMode="External"/><Relationship Id="rId105" Type="http://schemas.openxmlformats.org/officeDocument/2006/relationships/hyperlink" Target="mailto:fajlerabbibhuiyan@gmail.com" TargetMode="External"/><Relationship Id="rId147" Type="http://schemas.openxmlformats.org/officeDocument/2006/relationships/hyperlink" Target="mailto:hasan.kamrul003@gmail.com" TargetMode="External"/><Relationship Id="rId312" Type="http://schemas.openxmlformats.org/officeDocument/2006/relationships/hyperlink" Target="mailto:mahmudalin@gmail.com" TargetMode="External"/><Relationship Id="rId354" Type="http://schemas.openxmlformats.org/officeDocument/2006/relationships/hyperlink" Target="mailto:nawrin.nahar10@protonmail.com" TargetMode="External"/><Relationship Id="rId51" Type="http://schemas.openxmlformats.org/officeDocument/2006/relationships/hyperlink" Target="mailto:mahbub104@gmail.com" TargetMode="External"/><Relationship Id="rId93" Type="http://schemas.openxmlformats.org/officeDocument/2006/relationships/hyperlink" Target="mailto:kaziahmed2@gmail.com" TargetMode="External"/><Relationship Id="rId189" Type="http://schemas.openxmlformats.org/officeDocument/2006/relationships/hyperlink" Target="mailto:rush_1001@yahoo.com" TargetMode="External"/><Relationship Id="rId396" Type="http://schemas.openxmlformats.org/officeDocument/2006/relationships/hyperlink" Target="mailto:imran.rancon@gmail.com" TargetMode="External"/><Relationship Id="rId214" Type="http://schemas.openxmlformats.org/officeDocument/2006/relationships/hyperlink" Target="mailto:a_bipul@yahoo.com" TargetMode="External"/><Relationship Id="rId256" Type="http://schemas.openxmlformats.org/officeDocument/2006/relationships/hyperlink" Target="mailto:hasan.toma627@gmail.com" TargetMode="External"/><Relationship Id="rId298" Type="http://schemas.openxmlformats.org/officeDocument/2006/relationships/hyperlink" Target="mailto:shahid.unigroup@gmail.com" TargetMode="External"/><Relationship Id="rId421" Type="http://schemas.openxmlformats.org/officeDocument/2006/relationships/hyperlink" Target="mailto:Mehrab.pau@gmail.com" TargetMode="External"/><Relationship Id="rId463" Type="http://schemas.openxmlformats.org/officeDocument/2006/relationships/hyperlink" Target="mailto:mramin699@gmail.com" TargetMode="External"/><Relationship Id="rId116" Type="http://schemas.openxmlformats.org/officeDocument/2006/relationships/hyperlink" Target="mailto:ishtiaquepappu@gmail.com" TargetMode="External"/><Relationship Id="rId158" Type="http://schemas.openxmlformats.org/officeDocument/2006/relationships/hyperlink" Target="mailto:a_tonu33@yahoo.com" TargetMode="External"/><Relationship Id="rId323" Type="http://schemas.openxmlformats.org/officeDocument/2006/relationships/hyperlink" Target="mailto:manjurul.teen@gmail.com" TargetMode="External"/><Relationship Id="rId20" Type="http://schemas.openxmlformats.org/officeDocument/2006/relationships/hyperlink" Target="mailto:ziaa96@gmail.com" TargetMode="External"/><Relationship Id="rId62" Type="http://schemas.openxmlformats.org/officeDocument/2006/relationships/hyperlink" Target="mailto:imtiaz.mahmud@gsk.com" TargetMode="External"/><Relationship Id="rId365" Type="http://schemas.openxmlformats.org/officeDocument/2006/relationships/hyperlink" Target="mailto:abusalehdidar@gmail.com" TargetMode="External"/><Relationship Id="rId225" Type="http://schemas.openxmlformats.org/officeDocument/2006/relationships/hyperlink" Target="mailto:job.for.mahabub@gmail.com" TargetMode="External"/><Relationship Id="rId267" Type="http://schemas.openxmlformats.org/officeDocument/2006/relationships/hyperlink" Target="mailto:shamail1603@gmail.com" TargetMode="External"/><Relationship Id="rId432" Type="http://schemas.openxmlformats.org/officeDocument/2006/relationships/hyperlink" Target="mailto:sumanchayan@gmail.com" TargetMode="External"/><Relationship Id="rId474" Type="http://schemas.openxmlformats.org/officeDocument/2006/relationships/hyperlink" Target="mailto:morshed.scm@outlook.com" TargetMode="External"/><Relationship Id="rId106" Type="http://schemas.openxmlformats.org/officeDocument/2006/relationships/hyperlink" Target="mailto:sanjoy.kumar@acilogistics.net" TargetMode="External"/><Relationship Id="rId127" Type="http://schemas.openxmlformats.org/officeDocument/2006/relationships/hyperlink" Target="mailto:jaglul@gmail.com" TargetMode="External"/><Relationship Id="rId313" Type="http://schemas.openxmlformats.org/officeDocument/2006/relationships/hyperlink" Target="mailto:rokon396@gmail.com" TargetMode="External"/><Relationship Id="rId495" Type="http://schemas.openxmlformats.org/officeDocument/2006/relationships/hyperlink" Target="mailto:tahrim.bup@gmail.com" TargetMode="External"/><Relationship Id="rId10" Type="http://schemas.openxmlformats.org/officeDocument/2006/relationships/hyperlink" Target="mailto:probeerkshaha@gmail.com" TargetMode="External"/><Relationship Id="rId31" Type="http://schemas.openxmlformats.org/officeDocument/2006/relationships/hyperlink" Target="mailto:ishrakc@yahoo.com,%20ishrak" TargetMode="External"/><Relationship Id="rId52" Type="http://schemas.openxmlformats.org/officeDocument/2006/relationships/hyperlink" Target="mailto:mhkhan.shohan@gmail.com" TargetMode="External"/><Relationship Id="rId73" Type="http://schemas.openxmlformats.org/officeDocument/2006/relationships/hyperlink" Target="mailto:alom.rahman96@gmail.com" TargetMode="External"/><Relationship Id="rId94" Type="http://schemas.openxmlformats.org/officeDocument/2006/relationships/hyperlink" Target="mailto:us_ssha@hotmail.com" TargetMode="External"/><Relationship Id="rId148" Type="http://schemas.openxmlformats.org/officeDocument/2006/relationships/hyperlink" Target="mailto:masud.berger@gmail.com" TargetMode="External"/><Relationship Id="rId169" Type="http://schemas.openxmlformats.org/officeDocument/2006/relationships/hyperlink" Target="mailto:zahurul_sarker@yahoo.com" TargetMode="External"/><Relationship Id="rId334" Type="http://schemas.openxmlformats.org/officeDocument/2006/relationships/hyperlink" Target="mailto:monishidac@gmail.com" TargetMode="External"/><Relationship Id="rId355" Type="http://schemas.openxmlformats.org/officeDocument/2006/relationships/hyperlink" Target="mailto:kausar00@hotmail.com" TargetMode="External"/><Relationship Id="rId376" Type="http://schemas.openxmlformats.org/officeDocument/2006/relationships/hyperlink" Target="mailto:mizan505@yahoo.com" TargetMode="External"/><Relationship Id="rId397" Type="http://schemas.openxmlformats.org/officeDocument/2006/relationships/hyperlink" Target="mailto:amirul.air@gmail.com" TargetMode="External"/><Relationship Id="rId4" Type="http://schemas.openxmlformats.org/officeDocument/2006/relationships/hyperlink" Target="mailto:nghosh01924@gmail.com" TargetMode="External"/><Relationship Id="rId180" Type="http://schemas.openxmlformats.org/officeDocument/2006/relationships/hyperlink" Target="mailto:rafiq028@yahoo.com" TargetMode="External"/><Relationship Id="rId215" Type="http://schemas.openxmlformats.org/officeDocument/2006/relationships/hyperlink" Target="mailto:ah_faruqee@yahoo.com" TargetMode="External"/><Relationship Id="rId236" Type="http://schemas.openxmlformats.org/officeDocument/2006/relationships/hyperlink" Target="mailto:bipsdhaka@yahoo.com" TargetMode="External"/><Relationship Id="rId257" Type="http://schemas.openxmlformats.org/officeDocument/2006/relationships/hyperlink" Target="mailto:skmdhassan@gmail.com" TargetMode="External"/><Relationship Id="rId278" Type="http://schemas.openxmlformats.org/officeDocument/2006/relationships/hyperlink" Target="mailto:touqueer@gmail.com" TargetMode="External"/><Relationship Id="rId401" Type="http://schemas.openxmlformats.org/officeDocument/2006/relationships/hyperlink" Target="mailto:muradmunshi@yahoo.com" TargetMode="External"/><Relationship Id="rId422" Type="http://schemas.openxmlformats.org/officeDocument/2006/relationships/hyperlink" Target="mailto:mhkhokon1@gmail.com" TargetMode="External"/><Relationship Id="rId443" Type="http://schemas.openxmlformats.org/officeDocument/2006/relationships/hyperlink" Target="mailto:adnan_hossain20@yahoo.com" TargetMode="External"/><Relationship Id="rId464" Type="http://schemas.openxmlformats.org/officeDocument/2006/relationships/hyperlink" Target="mailto:lincoln.diu@gmail.com" TargetMode="External"/><Relationship Id="rId303" Type="http://schemas.openxmlformats.org/officeDocument/2006/relationships/hyperlink" Target="mailto:asmaalamgirmimi@gmail.com" TargetMode="External"/><Relationship Id="rId485" Type="http://schemas.openxmlformats.org/officeDocument/2006/relationships/hyperlink" Target="mailto:shahriar1327@gmail.com" TargetMode="External"/><Relationship Id="rId42" Type="http://schemas.openxmlformats.org/officeDocument/2006/relationships/hyperlink" Target="mailto:rajib_rahim@rocketmail.com" TargetMode="External"/><Relationship Id="rId84" Type="http://schemas.openxmlformats.org/officeDocument/2006/relationships/hyperlink" Target="mailto:zobair.ahamedsumon@gmail.com" TargetMode="External"/><Relationship Id="rId138" Type="http://schemas.openxmlformats.org/officeDocument/2006/relationships/hyperlink" Target="mailto:latif813@gmail.com" TargetMode="External"/><Relationship Id="rId345" Type="http://schemas.openxmlformats.org/officeDocument/2006/relationships/hyperlink" Target="mailto:zahid583156@gmail.com" TargetMode="External"/><Relationship Id="rId387" Type="http://schemas.openxmlformats.org/officeDocument/2006/relationships/hyperlink" Target="mailto:shuvo02053@gmail.com" TargetMode="External"/><Relationship Id="rId191" Type="http://schemas.openxmlformats.org/officeDocument/2006/relationships/hyperlink" Target="mailto:fsiddad@gmail.com" TargetMode="External"/><Relationship Id="rId205" Type="http://schemas.openxmlformats.org/officeDocument/2006/relationships/hyperlink" Target="mailto:jahirtipu@gmail.com" TargetMode="External"/><Relationship Id="rId247" Type="http://schemas.openxmlformats.org/officeDocument/2006/relationships/hyperlink" Target="mailto:aumit1916@gmail.com" TargetMode="External"/><Relationship Id="rId412" Type="http://schemas.openxmlformats.org/officeDocument/2006/relationships/hyperlink" Target="mailto:rjripa1593@gmail.com" TargetMode="External"/><Relationship Id="rId107" Type="http://schemas.openxmlformats.org/officeDocument/2006/relationships/hyperlink" Target="mailto:islam2678@hotmail.com" TargetMode="External"/><Relationship Id="rId289" Type="http://schemas.openxmlformats.org/officeDocument/2006/relationships/hyperlink" Target="mailto:rajit80@yahoo.com" TargetMode="External"/><Relationship Id="rId454" Type="http://schemas.openxmlformats.org/officeDocument/2006/relationships/hyperlink" Target="mailto:amit.uiu.eee@gmail.com" TargetMode="External"/><Relationship Id="rId496" Type="http://schemas.openxmlformats.org/officeDocument/2006/relationships/hyperlink" Target="mailto:Asm.Adnan.BD@gmail.com" TargetMode="External"/><Relationship Id="rId11" Type="http://schemas.openxmlformats.org/officeDocument/2006/relationships/hyperlink" Target="mailto:nadnan.acct@gmail.com" TargetMode="External"/><Relationship Id="rId53" Type="http://schemas.openxmlformats.org/officeDocument/2006/relationships/hyperlink" Target="mailto:halim_store@abulkhairgroup.com" TargetMode="External"/><Relationship Id="rId149" Type="http://schemas.openxmlformats.org/officeDocument/2006/relationships/hyperlink" Target="mailto:rasel_huda1@yahoo.com" TargetMode="External"/><Relationship Id="rId314" Type="http://schemas.openxmlformats.org/officeDocument/2006/relationships/hyperlink" Target="mailto:mehedi_107@yahoo.com" TargetMode="External"/><Relationship Id="rId356" Type="http://schemas.openxmlformats.org/officeDocument/2006/relationships/hyperlink" Target="mailto:nazia.prity10@gmail.com" TargetMode="External"/><Relationship Id="rId398" Type="http://schemas.openxmlformats.org/officeDocument/2006/relationships/hyperlink" Target="mailto:iamrobin91@gmail.com" TargetMode="External"/><Relationship Id="rId95" Type="http://schemas.openxmlformats.org/officeDocument/2006/relationships/hyperlink" Target="mailto:roshidph1983@gmail.com" TargetMode="External"/><Relationship Id="rId160" Type="http://schemas.openxmlformats.org/officeDocument/2006/relationships/hyperlink" Target="mailto:jozonthhakur@yahoo.com" TargetMode="External"/><Relationship Id="rId216" Type="http://schemas.openxmlformats.org/officeDocument/2006/relationships/hyperlink" Target="mailto:m_hamidulislam@yahoo.com" TargetMode="External"/><Relationship Id="rId423" Type="http://schemas.openxmlformats.org/officeDocument/2006/relationships/hyperlink" Target="mailto:kamru86@yahoo.com" TargetMode="External"/><Relationship Id="rId258" Type="http://schemas.openxmlformats.org/officeDocument/2006/relationships/hyperlink" Target="mailto:mahbubulhaque69@gmail.com" TargetMode="External"/><Relationship Id="rId465" Type="http://schemas.openxmlformats.org/officeDocument/2006/relationships/hyperlink" Target="mailto:fakhruddin5331@gmail.com" TargetMode="External"/><Relationship Id="rId22" Type="http://schemas.openxmlformats.org/officeDocument/2006/relationships/hyperlink" Target="mailto:sadat.nazmus@hotmail" TargetMode="External"/><Relationship Id="rId64" Type="http://schemas.openxmlformats.org/officeDocument/2006/relationships/hyperlink" Target="mailto:arifscy@yahoo.com" TargetMode="External"/><Relationship Id="rId118" Type="http://schemas.openxmlformats.org/officeDocument/2006/relationships/hyperlink" Target="mailto:nazimakanda@gmail.com" TargetMode="External"/><Relationship Id="rId325" Type="http://schemas.openxmlformats.org/officeDocument/2006/relationships/hyperlink" Target="mailto:obydull.akbar.buet.iba@gmail.com" TargetMode="External"/><Relationship Id="rId367" Type="http://schemas.openxmlformats.org/officeDocument/2006/relationships/hyperlink" Target="mailto:alaminabdullah054@gmail.com" TargetMode="External"/><Relationship Id="rId171" Type="http://schemas.openxmlformats.org/officeDocument/2006/relationships/hyperlink" Target="mailto:abhijit81@hotmail.com" TargetMode="External"/><Relationship Id="rId227" Type="http://schemas.openxmlformats.org/officeDocument/2006/relationships/hyperlink" Target="mailto:ruman.du@yahoo.com" TargetMode="External"/><Relationship Id="rId269" Type="http://schemas.openxmlformats.org/officeDocument/2006/relationships/hyperlink" Target="mailto:ashraf_eee_ewu@yahoo.com" TargetMode="External"/><Relationship Id="rId434" Type="http://schemas.openxmlformats.org/officeDocument/2006/relationships/hyperlink" Target="mailto:salehuddin1972@yahoo.com" TargetMode="External"/><Relationship Id="rId476" Type="http://schemas.openxmlformats.org/officeDocument/2006/relationships/hyperlink" Target="mailto:sadaruddin.shibly@gmail.com" TargetMode="External"/><Relationship Id="rId33" Type="http://schemas.openxmlformats.org/officeDocument/2006/relationships/hyperlink" Target="mailto:motaharulislam01@yahoo.com" TargetMode="External"/><Relationship Id="rId129" Type="http://schemas.openxmlformats.org/officeDocument/2006/relationships/hyperlink" Target="mailto:saydul.hasan14@yahoo.com" TargetMode="External"/><Relationship Id="rId280" Type="http://schemas.openxmlformats.org/officeDocument/2006/relationships/hyperlink" Target="mailto:md.asaduzzaman3474@gmail.com" TargetMode="External"/><Relationship Id="rId336" Type="http://schemas.openxmlformats.org/officeDocument/2006/relationships/hyperlink" Target="mailto:wasan052@gmail.com" TargetMode="External"/><Relationship Id="rId75" Type="http://schemas.openxmlformats.org/officeDocument/2006/relationships/hyperlink" Target="mailto:rislamku@yahoo.com" TargetMode="External"/><Relationship Id="rId140" Type="http://schemas.openxmlformats.org/officeDocument/2006/relationships/hyperlink" Target="mailto:arfanul_hoque@batabd.com" TargetMode="External"/><Relationship Id="rId182" Type="http://schemas.openxmlformats.org/officeDocument/2006/relationships/hyperlink" Target="mailto:alimul_rajib@yahoo.com" TargetMode="External"/><Relationship Id="rId378" Type="http://schemas.openxmlformats.org/officeDocument/2006/relationships/hyperlink" Target="mailto:mazharul08@engineer.com" TargetMode="External"/><Relationship Id="rId403" Type="http://schemas.openxmlformats.org/officeDocument/2006/relationships/hyperlink" Target="mailto:shahin_logistics@yahoo.com" TargetMode="External"/><Relationship Id="rId6" Type="http://schemas.openxmlformats.org/officeDocument/2006/relationships/hyperlink" Target="mailto:sheikh.ahsanul@banglalionwimax.com" TargetMode="External"/><Relationship Id="rId238" Type="http://schemas.openxmlformats.org/officeDocument/2006/relationships/hyperlink" Target="mailto:musaharoon@hotmail.com" TargetMode="External"/><Relationship Id="rId445" Type="http://schemas.openxmlformats.org/officeDocument/2006/relationships/hyperlink" Target="mailto:naahnayeem@gmail.com" TargetMode="External"/><Relationship Id="rId487" Type="http://schemas.openxmlformats.org/officeDocument/2006/relationships/hyperlink" Target="mailto:ymsuzon2007@gmail.com" TargetMode="External"/><Relationship Id="rId291" Type="http://schemas.openxmlformats.org/officeDocument/2006/relationships/hyperlink" Target="mailto:shahed1343@yahoo.com" TargetMode="External"/><Relationship Id="rId305" Type="http://schemas.openxmlformats.org/officeDocument/2006/relationships/hyperlink" Target="mailto:mohuashikder@gmail.com" TargetMode="External"/><Relationship Id="rId347" Type="http://schemas.openxmlformats.org/officeDocument/2006/relationships/hyperlink" Target="mailto:sanjoyroyss1981@gmail.com" TargetMode="External"/><Relationship Id="rId44" Type="http://schemas.openxmlformats.org/officeDocument/2006/relationships/hyperlink" Target="mailto:asaif.eco@gmail.com" TargetMode="External"/><Relationship Id="rId86" Type="http://schemas.openxmlformats.org/officeDocument/2006/relationships/hyperlink" Target="mailto:smshahiniqbal1980@gmail.com" TargetMode="External"/><Relationship Id="rId151" Type="http://schemas.openxmlformats.org/officeDocument/2006/relationships/hyperlink" Target="mailto:shadinhaque@gmail.com" TargetMode="External"/><Relationship Id="rId389" Type="http://schemas.openxmlformats.org/officeDocument/2006/relationships/hyperlink" Target="mailto:tanvirahmed1991@gmail.com" TargetMode="External"/><Relationship Id="rId193" Type="http://schemas.openxmlformats.org/officeDocument/2006/relationships/hyperlink" Target="mailto:nafis022@hotmail.com" TargetMode="External"/><Relationship Id="rId207" Type="http://schemas.openxmlformats.org/officeDocument/2006/relationships/hyperlink" Target="mailto:alamgirlm1980@gmail.com" TargetMode="External"/><Relationship Id="rId249" Type="http://schemas.openxmlformats.org/officeDocument/2006/relationships/hyperlink" Target="mailto:taahmediut1667@gmail.com" TargetMode="External"/><Relationship Id="rId414" Type="http://schemas.openxmlformats.org/officeDocument/2006/relationships/hyperlink" Target="mailto:mothossain@gmail.com" TargetMode="External"/><Relationship Id="rId456" Type="http://schemas.openxmlformats.org/officeDocument/2006/relationships/hyperlink" Target="mailto:ornobkhanrocky143@gmail.com" TargetMode="External"/><Relationship Id="rId498" Type="http://schemas.openxmlformats.org/officeDocument/2006/relationships/printerSettings" Target="../printerSettings/printerSettings5.bin"/><Relationship Id="rId13" Type="http://schemas.openxmlformats.org/officeDocument/2006/relationships/hyperlink" Target="mailto:tajdin_aiesec@yahoo.com" TargetMode="External"/><Relationship Id="rId109" Type="http://schemas.openxmlformats.org/officeDocument/2006/relationships/hyperlink" Target="mailto:saju@abulkhairgroup.com" TargetMode="External"/><Relationship Id="rId260" Type="http://schemas.openxmlformats.org/officeDocument/2006/relationships/hyperlink" Target="mailto:monir.k@standard-group.com" TargetMode="External"/><Relationship Id="rId316" Type="http://schemas.openxmlformats.org/officeDocument/2006/relationships/hyperlink" Target="mailto:fqchoton@gmail.com" TargetMode="External"/><Relationship Id="rId55" Type="http://schemas.openxmlformats.org/officeDocument/2006/relationships/hyperlink" Target="mailto:mohiuddina@gmail.com" TargetMode="External"/><Relationship Id="rId97" Type="http://schemas.openxmlformats.org/officeDocument/2006/relationships/hyperlink" Target="mailto:manam_rabbi@yahoo.com" TargetMode="External"/><Relationship Id="rId120" Type="http://schemas.openxmlformats.org/officeDocument/2006/relationships/hyperlink" Target="mailto:jointawhid@gmail.com" TargetMode="External"/><Relationship Id="rId358" Type="http://schemas.openxmlformats.org/officeDocument/2006/relationships/hyperlink" Target="mailto:tafsir.hossain007@gmail.com" TargetMode="External"/><Relationship Id="rId162" Type="http://schemas.openxmlformats.org/officeDocument/2006/relationships/hyperlink" Target="mailto:mfh766@live.com" TargetMode="External"/><Relationship Id="rId218" Type="http://schemas.openxmlformats.org/officeDocument/2006/relationships/hyperlink" Target="mailto:faeem.bahar@gmail.com" TargetMode="External"/><Relationship Id="rId425" Type="http://schemas.openxmlformats.org/officeDocument/2006/relationships/hyperlink" Target="mailto:washeur19@gmail.com" TargetMode="External"/><Relationship Id="rId467" Type="http://schemas.openxmlformats.org/officeDocument/2006/relationships/hyperlink" Target="mailto:sazzadurrasul@gmail.com" TargetMode="External"/><Relationship Id="rId271" Type="http://schemas.openxmlformats.org/officeDocument/2006/relationships/hyperlink" Target="mailto:ehsan.eab@gmail.com" TargetMode="External"/><Relationship Id="rId24" Type="http://schemas.openxmlformats.org/officeDocument/2006/relationships/hyperlink" Target="mailto:dgoutam@76gmail.com" TargetMode="External"/><Relationship Id="rId66" Type="http://schemas.openxmlformats.org/officeDocument/2006/relationships/hyperlink" Target="mailto:kabirsakib@gmail.com" TargetMode="External"/><Relationship Id="rId131" Type="http://schemas.openxmlformats.org/officeDocument/2006/relationships/hyperlink" Target="mailto:dabasish.aust@yahoo.com" TargetMode="External"/><Relationship Id="rId327" Type="http://schemas.openxmlformats.org/officeDocument/2006/relationships/hyperlink" Target="mailto:shaikat.shaihidbd@gmail.com" TargetMode="External"/><Relationship Id="rId369" Type="http://schemas.openxmlformats.org/officeDocument/2006/relationships/hyperlink" Target="mailto:md.zahan.ali@gmail.com" TargetMode="External"/><Relationship Id="rId173" Type="http://schemas.openxmlformats.org/officeDocument/2006/relationships/hyperlink" Target="mailto:shahriarraihan@gmail.com" TargetMode="External"/><Relationship Id="rId229" Type="http://schemas.openxmlformats.org/officeDocument/2006/relationships/hyperlink" Target="mailto:latifulislam1@gmail.com" TargetMode="External"/><Relationship Id="rId380" Type="http://schemas.openxmlformats.org/officeDocument/2006/relationships/hyperlink" Target="mailto:ruhul26@gmail.com" TargetMode="External"/><Relationship Id="rId436" Type="http://schemas.openxmlformats.org/officeDocument/2006/relationships/hyperlink" Target="mailto:rakin628@gmail.com" TargetMode="External"/><Relationship Id="rId240" Type="http://schemas.openxmlformats.org/officeDocument/2006/relationships/hyperlink" Target="mailto:mahbub278@gmail.com" TargetMode="External"/><Relationship Id="rId478" Type="http://schemas.openxmlformats.org/officeDocument/2006/relationships/hyperlink" Target="mailto:ahbdoza@gmail.com" TargetMode="External"/><Relationship Id="rId35" Type="http://schemas.openxmlformats.org/officeDocument/2006/relationships/hyperlink" Target="mailto:rabsumon@gmail.com" TargetMode="External"/><Relationship Id="rId77" Type="http://schemas.openxmlformats.org/officeDocument/2006/relationships/hyperlink" Target="mailto:arif.iut.09@gmail.com" TargetMode="External"/><Relationship Id="rId100" Type="http://schemas.openxmlformats.org/officeDocument/2006/relationships/hyperlink" Target="mailto:akmmahfuz@gmail.com" TargetMode="External"/><Relationship Id="rId282" Type="http://schemas.openxmlformats.org/officeDocument/2006/relationships/hyperlink" Target="mailto:mohuashikder@gmail.com" TargetMode="External"/><Relationship Id="rId338" Type="http://schemas.openxmlformats.org/officeDocument/2006/relationships/hyperlink" Target="mailto:mazumderhasib@gmail.com" TargetMode="External"/><Relationship Id="rId8" Type="http://schemas.openxmlformats.org/officeDocument/2006/relationships/hyperlink" Target="mailto:titomeridian@yahoo.com" TargetMode="External"/><Relationship Id="rId142" Type="http://schemas.openxmlformats.org/officeDocument/2006/relationships/hyperlink" Target="mailto:aali0323@gmail.com" TargetMode="External"/><Relationship Id="rId184" Type="http://schemas.openxmlformats.org/officeDocument/2006/relationships/hyperlink" Target="mailto:kaisimran@yahoo.com" TargetMode="External"/><Relationship Id="rId391" Type="http://schemas.openxmlformats.org/officeDocument/2006/relationships/hyperlink" Target="mailto:bdsurajit@gmail.com" TargetMode="External"/><Relationship Id="rId405" Type="http://schemas.openxmlformats.org/officeDocument/2006/relationships/hyperlink" Target="mailto:monowarquadir@gmail.com" TargetMode="External"/><Relationship Id="rId447" Type="http://schemas.openxmlformats.org/officeDocument/2006/relationships/hyperlink" Target="mailto:bonny.ak@gmail.com" TargetMode="External"/><Relationship Id="rId251" Type="http://schemas.openxmlformats.org/officeDocument/2006/relationships/hyperlink" Target="mailto:barua.dabasish@gmail.com" TargetMode="External"/><Relationship Id="rId489" Type="http://schemas.openxmlformats.org/officeDocument/2006/relationships/hyperlink" Target="mailto:saiful11.akm@gmail.com" TargetMode="External"/><Relationship Id="rId46" Type="http://schemas.openxmlformats.org/officeDocument/2006/relationships/hyperlink" Target="mailto:sanjoydey.dhaka@gmail.com" TargetMode="External"/><Relationship Id="rId293" Type="http://schemas.openxmlformats.org/officeDocument/2006/relationships/hyperlink" Target="mailto:moniruzzaman2001kuet@live.com" TargetMode="External"/><Relationship Id="rId307" Type="http://schemas.openxmlformats.org/officeDocument/2006/relationships/hyperlink" Target="mailto:ashfaq737@gmail.com" TargetMode="External"/><Relationship Id="rId349" Type="http://schemas.openxmlformats.org/officeDocument/2006/relationships/hyperlink" Target="mailto:souravislam2020@yahoo.com" TargetMode="External"/><Relationship Id="rId88" Type="http://schemas.openxmlformats.org/officeDocument/2006/relationships/hyperlink" Target="mailto:masud.rana@syngenta.com" TargetMode="External"/><Relationship Id="rId111" Type="http://schemas.openxmlformats.org/officeDocument/2006/relationships/hyperlink" Target="mailto:masud_scm@yahoo.com" TargetMode="External"/><Relationship Id="rId153" Type="http://schemas.openxmlformats.org/officeDocument/2006/relationships/hyperlink" Target="mailto:rashed273@hotmail.com" TargetMode="External"/><Relationship Id="rId195" Type="http://schemas.openxmlformats.org/officeDocument/2006/relationships/hyperlink" Target="mailto:SHUDIP@GMAIL.COM" TargetMode="External"/><Relationship Id="rId209" Type="http://schemas.openxmlformats.org/officeDocument/2006/relationships/hyperlink" Target="mailto:lithosikder1984@gmail.com" TargetMode="External"/><Relationship Id="rId360" Type="http://schemas.openxmlformats.org/officeDocument/2006/relationships/hyperlink" Target="mailto:sami.tarannum21@gmail.com" TargetMode="External"/><Relationship Id="rId416" Type="http://schemas.openxmlformats.org/officeDocument/2006/relationships/hyperlink" Target="mailto:Shawonsafe@gmail.com" TargetMode="External"/><Relationship Id="rId220" Type="http://schemas.openxmlformats.org/officeDocument/2006/relationships/hyperlink" Target="mailto:mamun4u@hotmail.com" TargetMode="External"/><Relationship Id="rId458" Type="http://schemas.openxmlformats.org/officeDocument/2006/relationships/hyperlink" Target="mailto:imamhossainkhan1992@gmail.com" TargetMode="External"/><Relationship Id="rId15" Type="http://schemas.openxmlformats.org/officeDocument/2006/relationships/hyperlink" Target="mailto:Saifuddin.emon@gmail.com" TargetMode="External"/><Relationship Id="rId57" Type="http://schemas.openxmlformats.org/officeDocument/2006/relationships/hyperlink" Target="mailto:jamesbaroi.bat@gmail.com" TargetMode="External"/><Relationship Id="rId262" Type="http://schemas.openxmlformats.org/officeDocument/2006/relationships/hyperlink" Target="mailto:r.hawk.bd@gmail.com" TargetMode="External"/><Relationship Id="rId318" Type="http://schemas.openxmlformats.org/officeDocument/2006/relationships/hyperlink" Target="mailto:kalam.commercial@gmail.com" TargetMode="External"/><Relationship Id="rId99" Type="http://schemas.openxmlformats.org/officeDocument/2006/relationships/hyperlink" Target="mailto:asif.mahmud24@gmail.com" TargetMode="External"/><Relationship Id="rId122" Type="http://schemas.openxmlformats.org/officeDocument/2006/relationships/hyperlink" Target="mailto:Rakibur.Rahman@ap.averydennison.com" TargetMode="External"/><Relationship Id="rId164" Type="http://schemas.openxmlformats.org/officeDocument/2006/relationships/hyperlink" Target="mailto:lonewolf911@hotmail.com" TargetMode="External"/><Relationship Id="rId371" Type="http://schemas.openxmlformats.org/officeDocument/2006/relationships/hyperlink" Target="mailto:ranabdg@gmail.com" TargetMode="External"/><Relationship Id="rId427" Type="http://schemas.openxmlformats.org/officeDocument/2006/relationships/hyperlink" Target="mailto:mamun1866@gmail.com" TargetMode="External"/><Relationship Id="rId469" Type="http://schemas.openxmlformats.org/officeDocument/2006/relationships/hyperlink" Target="mailto:mostafa.shakil@outlook.com" TargetMode="External"/><Relationship Id="rId26" Type="http://schemas.openxmlformats.org/officeDocument/2006/relationships/hyperlink" Target="mailto:neloydas2020@gmail.com" TargetMode="External"/><Relationship Id="rId231" Type="http://schemas.openxmlformats.org/officeDocument/2006/relationships/hyperlink" Target="mailto:rahajsmartiba8th@gmail.com" TargetMode="External"/><Relationship Id="rId273" Type="http://schemas.openxmlformats.org/officeDocument/2006/relationships/hyperlink" Target="mailto:sumonhabib.r@gmail.com" TargetMode="External"/><Relationship Id="rId329" Type="http://schemas.openxmlformats.org/officeDocument/2006/relationships/hyperlink" Target="mailto:nabil_CSCA@hotmail.com" TargetMode="External"/><Relationship Id="rId480" Type="http://schemas.openxmlformats.org/officeDocument/2006/relationships/hyperlink" Target="mailto:mofazzelhakim@gmail.com" TargetMode="External"/><Relationship Id="rId68" Type="http://schemas.openxmlformats.org/officeDocument/2006/relationships/hyperlink" Target="mailto:farhanadel@hotmail.com" TargetMode="External"/><Relationship Id="rId133" Type="http://schemas.openxmlformats.org/officeDocument/2006/relationships/hyperlink" Target="mailto:kowsar555@gmail.com" TargetMode="External"/><Relationship Id="rId175" Type="http://schemas.openxmlformats.org/officeDocument/2006/relationships/hyperlink" Target="mailto:mimtiaz_uc@yahoo.com" TargetMode="External"/><Relationship Id="rId340" Type="http://schemas.openxmlformats.org/officeDocument/2006/relationships/hyperlink" Target="mailto:arifinhaque007@yahoo.com" TargetMode="External"/><Relationship Id="rId200" Type="http://schemas.openxmlformats.org/officeDocument/2006/relationships/hyperlink" Target="mailto:shafialam08@gmail.com" TargetMode="External"/><Relationship Id="rId382" Type="http://schemas.openxmlformats.org/officeDocument/2006/relationships/hyperlink" Target="mailto:saimun_ruet09@yahoo.com" TargetMode="External"/><Relationship Id="rId438" Type="http://schemas.openxmlformats.org/officeDocument/2006/relationships/hyperlink" Target="mailto:aqibadipto27@gmail.com" TargetMode="External"/><Relationship Id="rId242" Type="http://schemas.openxmlformats.org/officeDocument/2006/relationships/hyperlink" Target="mailto:tariqul_2015@yahoo.com" TargetMode="External"/><Relationship Id="rId284" Type="http://schemas.openxmlformats.org/officeDocument/2006/relationships/hyperlink" Target="mailto:khan.habib.yeasir@gmail.com" TargetMode="External"/><Relationship Id="rId491" Type="http://schemas.openxmlformats.org/officeDocument/2006/relationships/hyperlink" Target="mailto:yesmin.sadia@gmail.com" TargetMode="External"/><Relationship Id="rId37" Type="http://schemas.openxmlformats.org/officeDocument/2006/relationships/hyperlink" Target="mailto:bappytoriqul@yahoo.com" TargetMode="External"/><Relationship Id="rId79" Type="http://schemas.openxmlformats.org/officeDocument/2006/relationships/hyperlink" Target="mailto:tofaelbd@hotmail.com" TargetMode="External"/><Relationship Id="rId102" Type="http://schemas.openxmlformats.org/officeDocument/2006/relationships/hyperlink" Target="mailto:mahmud.ban@gmail.com" TargetMode="External"/><Relationship Id="rId144" Type="http://schemas.openxmlformats.org/officeDocument/2006/relationships/hyperlink" Target="mailto:princeanmfaisal@hotmail.com" TargetMode="External"/><Relationship Id="rId90" Type="http://schemas.openxmlformats.org/officeDocument/2006/relationships/hyperlink" Target="mailto:albaruneraihan@gmail.com" TargetMode="External"/><Relationship Id="rId186" Type="http://schemas.openxmlformats.org/officeDocument/2006/relationships/hyperlink" Target="mailto:mailajoy@hotmail.com" TargetMode="External"/><Relationship Id="rId351" Type="http://schemas.openxmlformats.org/officeDocument/2006/relationships/hyperlink" Target="mailto:abusayed.china@gmail.com" TargetMode="External"/><Relationship Id="rId393" Type="http://schemas.openxmlformats.org/officeDocument/2006/relationships/hyperlink" Target="mailto:b_mutsuddy@yahoo.com" TargetMode="External"/><Relationship Id="rId407" Type="http://schemas.openxmlformats.org/officeDocument/2006/relationships/hyperlink" Target="mailto:asm.salman.abdullah@gmail.com" TargetMode="External"/><Relationship Id="rId449" Type="http://schemas.openxmlformats.org/officeDocument/2006/relationships/hyperlink" Target="mailto:shakiljoy33@gmail.com" TargetMode="External"/><Relationship Id="rId211" Type="http://schemas.openxmlformats.org/officeDocument/2006/relationships/hyperlink" Target="mailto:pinak4321@yahoo.com" TargetMode="External"/><Relationship Id="rId253" Type="http://schemas.openxmlformats.org/officeDocument/2006/relationships/hyperlink" Target="mailto:sanower.rezvi@gmail.com" TargetMode="External"/><Relationship Id="rId295" Type="http://schemas.openxmlformats.org/officeDocument/2006/relationships/hyperlink" Target="mailto:majid0204@gmail.com" TargetMode="External"/><Relationship Id="rId309" Type="http://schemas.openxmlformats.org/officeDocument/2006/relationships/hyperlink" Target="mailto:dipesh_aub@yahoo.com" TargetMode="External"/><Relationship Id="rId460" Type="http://schemas.openxmlformats.org/officeDocument/2006/relationships/hyperlink" Target="mailto:jahan2.jin@gmail.com" TargetMode="External"/><Relationship Id="rId48" Type="http://schemas.openxmlformats.org/officeDocument/2006/relationships/hyperlink" Target="mailto:maum.rahat@gmail.com" TargetMode="External"/><Relationship Id="rId113" Type="http://schemas.openxmlformats.org/officeDocument/2006/relationships/hyperlink" Target="mailto:zahedrahman@gmail.com" TargetMode="External"/><Relationship Id="rId320" Type="http://schemas.openxmlformats.org/officeDocument/2006/relationships/hyperlink" Target="mailto:csmarufiba@gmail.com" TargetMode="External"/><Relationship Id="rId155" Type="http://schemas.openxmlformats.org/officeDocument/2006/relationships/hyperlink" Target="mailto:rajib_h@yahoo.com" TargetMode="External"/><Relationship Id="rId197" Type="http://schemas.openxmlformats.org/officeDocument/2006/relationships/hyperlink" Target="mailto:map.allen@gmail.com" TargetMode="External"/><Relationship Id="rId362" Type="http://schemas.openxmlformats.org/officeDocument/2006/relationships/hyperlink" Target="mailto:Hasnat_2017@yahoo.com" TargetMode="External"/><Relationship Id="rId418" Type="http://schemas.openxmlformats.org/officeDocument/2006/relationships/hyperlink" Target="mailto:abdulsatter904@gmail.com" TargetMode="External"/><Relationship Id="rId222" Type="http://schemas.openxmlformats.org/officeDocument/2006/relationships/hyperlink" Target="mailto:almamun18@yahoo.com" TargetMode="External"/><Relationship Id="rId264" Type="http://schemas.openxmlformats.org/officeDocument/2006/relationships/hyperlink" Target="mailto:shorna_014@yahoo.com" TargetMode="External"/><Relationship Id="rId471" Type="http://schemas.openxmlformats.org/officeDocument/2006/relationships/hyperlink" Target="mailto:farzana_me2004@yahoo.com" TargetMode="External"/><Relationship Id="rId17" Type="http://schemas.openxmlformats.org/officeDocument/2006/relationships/hyperlink" Target="mailto:atikur69@gmail.com" TargetMode="External"/><Relationship Id="rId59" Type="http://schemas.openxmlformats.org/officeDocument/2006/relationships/hyperlink" Target="mailto:semi1_dhaka@yahoo.com" TargetMode="External"/><Relationship Id="rId124" Type="http://schemas.openxmlformats.org/officeDocument/2006/relationships/hyperlink" Target="mailto:mmparvezalam@aol.com" TargetMode="External"/><Relationship Id="rId70" Type="http://schemas.openxmlformats.org/officeDocument/2006/relationships/hyperlink" Target="mailto:jashimul.imam@syngenta.com" TargetMode="External"/><Relationship Id="rId166" Type="http://schemas.openxmlformats.org/officeDocument/2006/relationships/hyperlink" Target="mailto:rezwan_nawsher@hotmail.com" TargetMode="External"/><Relationship Id="rId331" Type="http://schemas.openxmlformats.org/officeDocument/2006/relationships/hyperlink" Target="mailto:Jacobgomes@hotmail.com" TargetMode="External"/><Relationship Id="rId373" Type="http://schemas.openxmlformats.org/officeDocument/2006/relationships/hyperlink" Target="mailto:bakul_sky@yahoo.com" TargetMode="External"/><Relationship Id="rId429" Type="http://schemas.openxmlformats.org/officeDocument/2006/relationships/hyperlink" Target="mailto:shorab1832@yahoo.com" TargetMode="External"/><Relationship Id="rId1" Type="http://schemas.openxmlformats.org/officeDocument/2006/relationships/hyperlink" Target="mailto:alam.zbt@gmail.com" TargetMode="External"/><Relationship Id="rId233" Type="http://schemas.openxmlformats.org/officeDocument/2006/relationships/hyperlink" Target="mailto:anwarlabonn@gmail.com" TargetMode="External"/><Relationship Id="rId440" Type="http://schemas.openxmlformats.org/officeDocument/2006/relationships/hyperlink" Target="mailto:jarinesquire11@gmail.com" TargetMode="External"/><Relationship Id="rId28" Type="http://schemas.openxmlformats.org/officeDocument/2006/relationships/hyperlink" Target="mailto:alamrmkt51@gmail.com" TargetMode="External"/><Relationship Id="rId275" Type="http://schemas.openxmlformats.org/officeDocument/2006/relationships/hyperlink" Target="mailto:delwar.rahman@gmail.com" TargetMode="External"/><Relationship Id="rId300" Type="http://schemas.openxmlformats.org/officeDocument/2006/relationships/hyperlink" Target="mailto:shahriarmdfarhan@gmail.com" TargetMode="External"/><Relationship Id="rId482" Type="http://schemas.openxmlformats.org/officeDocument/2006/relationships/hyperlink" Target="mailto:mostaryjannath0609@gmail.com" TargetMode="External"/><Relationship Id="rId81" Type="http://schemas.openxmlformats.org/officeDocument/2006/relationships/hyperlink" Target="mailto:jointawhid@gmail.com" TargetMode="External"/><Relationship Id="rId135" Type="http://schemas.openxmlformats.org/officeDocument/2006/relationships/hyperlink" Target="mailto:protik_du_mgt@yahoo.com" TargetMode="External"/><Relationship Id="rId177" Type="http://schemas.openxmlformats.org/officeDocument/2006/relationships/hyperlink" Target="mailto:mazbs@hotmail.com" TargetMode="External"/><Relationship Id="rId342" Type="http://schemas.openxmlformats.org/officeDocument/2006/relationships/hyperlink" Target="mailto:nahid203@yahoo.com" TargetMode="External"/><Relationship Id="rId384" Type="http://schemas.openxmlformats.org/officeDocument/2006/relationships/hyperlink" Target="mailto:tanveerrahman3@gmail.com" TargetMode="External"/><Relationship Id="rId202" Type="http://schemas.openxmlformats.org/officeDocument/2006/relationships/hyperlink" Target="mailto:rajibsbox@gmail.com" TargetMode="External"/><Relationship Id="rId244" Type="http://schemas.openxmlformats.org/officeDocument/2006/relationships/hyperlink" Target="mailto:rokansirajee@gmail.com" TargetMode="External"/><Relationship Id="rId39" Type="http://schemas.openxmlformats.org/officeDocument/2006/relationships/hyperlink" Target="mailto:zikonittehad@gmail.com" TargetMode="External"/><Relationship Id="rId286" Type="http://schemas.openxmlformats.org/officeDocument/2006/relationships/hyperlink" Target="mailto:sibgat_11@yahoo.com" TargetMode="External"/><Relationship Id="rId451" Type="http://schemas.openxmlformats.org/officeDocument/2006/relationships/hyperlink" Target="mailto:asifabdullah8@gmail.com" TargetMode="External"/><Relationship Id="rId493" Type="http://schemas.openxmlformats.org/officeDocument/2006/relationships/hyperlink" Target="mailto:shaifdc@gmail.com" TargetMode="External"/><Relationship Id="rId50" Type="http://schemas.openxmlformats.org/officeDocument/2006/relationships/hyperlink" Target="mailto:frk.roman@gmail.com" TargetMode="External"/><Relationship Id="rId104" Type="http://schemas.openxmlformats.org/officeDocument/2006/relationships/hyperlink" Target="mailto:kazinuralamrussell@yahoo.com" TargetMode="External"/><Relationship Id="rId146" Type="http://schemas.openxmlformats.org/officeDocument/2006/relationships/hyperlink" Target="mailto:kakan.ipe@gmail.com" TargetMode="External"/><Relationship Id="rId188" Type="http://schemas.openxmlformats.org/officeDocument/2006/relationships/hyperlink" Target="mailto:mustafasuheliqbal@hotmail.com" TargetMode="External"/><Relationship Id="rId311" Type="http://schemas.openxmlformats.org/officeDocument/2006/relationships/hyperlink" Target="mailto:fazle.azim@tetrapak.com" TargetMode="External"/><Relationship Id="rId353" Type="http://schemas.openxmlformats.org/officeDocument/2006/relationships/hyperlink" Target="mailto:nayem17@gmail.com" TargetMode="External"/><Relationship Id="rId395" Type="http://schemas.openxmlformats.org/officeDocument/2006/relationships/hyperlink" Target="mailto:samistxl@gmail.com" TargetMode="External"/><Relationship Id="rId409" Type="http://schemas.openxmlformats.org/officeDocument/2006/relationships/hyperlink" Target="mailto:mobin.mobarak@gmail.com" TargetMode="External"/><Relationship Id="rId92" Type="http://schemas.openxmlformats.org/officeDocument/2006/relationships/hyperlink" Target="mailto:mizanurju@gmail.com" TargetMode="External"/><Relationship Id="rId213" Type="http://schemas.openxmlformats.org/officeDocument/2006/relationships/hyperlink" Target="mailto:m.j.hossain1696@gmail.com" TargetMode="External"/><Relationship Id="rId420" Type="http://schemas.openxmlformats.org/officeDocument/2006/relationships/hyperlink" Target="mailto:asad0611@gmail.com" TargetMode="External"/><Relationship Id="rId255" Type="http://schemas.openxmlformats.org/officeDocument/2006/relationships/hyperlink" Target="mailto:khan.habib.yeasir@gmail.com" TargetMode="External"/><Relationship Id="rId297" Type="http://schemas.openxmlformats.org/officeDocument/2006/relationships/hyperlink" Target="mailto:mosharraf_1112@yahoo.com" TargetMode="External"/><Relationship Id="rId462" Type="http://schemas.openxmlformats.org/officeDocument/2006/relationships/hyperlink" Target="mailto:nazmulrony048@gmail.com" TargetMode="External"/><Relationship Id="rId115" Type="http://schemas.openxmlformats.org/officeDocument/2006/relationships/hyperlink" Target="mailto:almamun.cub@gmail.com" TargetMode="External"/><Relationship Id="rId157" Type="http://schemas.openxmlformats.org/officeDocument/2006/relationships/hyperlink" Target="mailto:shehabs.islam@gmail.com" TargetMode="External"/><Relationship Id="rId322" Type="http://schemas.openxmlformats.org/officeDocument/2006/relationships/hyperlink" Target="mailto:mamun.ipe@gmail.com" TargetMode="External"/><Relationship Id="rId364" Type="http://schemas.openxmlformats.org/officeDocument/2006/relationships/hyperlink" Target="mailto:Nafiz.Mazharul@gmail.com" TargetMode="External"/><Relationship Id="rId61" Type="http://schemas.openxmlformats.org/officeDocument/2006/relationships/hyperlink" Target="mailto:arifams_khan@yahoo.com" TargetMode="External"/><Relationship Id="rId199" Type="http://schemas.openxmlformats.org/officeDocument/2006/relationships/hyperlink" Target="mailto:Enamcu89@yahoo.com" TargetMode="External"/><Relationship Id="rId19" Type="http://schemas.openxmlformats.org/officeDocument/2006/relationships/hyperlink" Target="mailto:mosharraf1112@gmail.com" TargetMode="External"/><Relationship Id="rId224" Type="http://schemas.openxmlformats.org/officeDocument/2006/relationships/hyperlink" Target="mailto:ataur.topu@hotmail.com" TargetMode="External"/><Relationship Id="rId266" Type="http://schemas.openxmlformats.org/officeDocument/2006/relationships/hyperlink" Target="mailto:santanu.barua.78@gmail.com" TargetMode="External"/><Relationship Id="rId431" Type="http://schemas.openxmlformats.org/officeDocument/2006/relationships/hyperlink" Target="mailto:samar.singhoroy@gmail.com" TargetMode="External"/><Relationship Id="rId473" Type="http://schemas.openxmlformats.org/officeDocument/2006/relationships/hyperlink" Target="mailto:alam_saiful68@yahoo.com" TargetMode="External"/><Relationship Id="rId30" Type="http://schemas.openxmlformats.org/officeDocument/2006/relationships/hyperlink" Target="mailto:habib007du@gmail.com" TargetMode="External"/><Relationship Id="rId126" Type="http://schemas.openxmlformats.org/officeDocument/2006/relationships/hyperlink" Target="mailto:adnan.mahi16@gmail.com" TargetMode="External"/><Relationship Id="rId168" Type="http://schemas.openxmlformats.org/officeDocument/2006/relationships/hyperlink" Target="mailto:marufsobhan@gmail.com" TargetMode="External"/><Relationship Id="rId333" Type="http://schemas.openxmlformats.org/officeDocument/2006/relationships/hyperlink" Target="mailto:mhfahad19@gmail.com" TargetMode="External"/><Relationship Id="rId72" Type="http://schemas.openxmlformats.org/officeDocument/2006/relationships/hyperlink" Target="mailto:razeebcuet@gmail.com" TargetMode="External"/><Relationship Id="rId375" Type="http://schemas.openxmlformats.org/officeDocument/2006/relationships/hyperlink" Target="mailto:rajivmaruf23@gmail.com" TargetMode="External"/><Relationship Id="rId3" Type="http://schemas.openxmlformats.org/officeDocument/2006/relationships/hyperlink" Target="mailto:safiqur09@gmail.com" TargetMode="External"/><Relationship Id="rId235" Type="http://schemas.openxmlformats.org/officeDocument/2006/relationships/hyperlink" Target="mailto:avedalnoman@gmail.com/" TargetMode="External"/><Relationship Id="rId277" Type="http://schemas.openxmlformats.org/officeDocument/2006/relationships/hyperlink" Target="mailto:awal.rotary@gmail.com" TargetMode="External"/><Relationship Id="rId400" Type="http://schemas.openxmlformats.org/officeDocument/2006/relationships/hyperlink" Target="mailto:mhasandu527@gmail.com" TargetMode="External"/><Relationship Id="rId442" Type="http://schemas.openxmlformats.org/officeDocument/2006/relationships/hyperlink" Target="mailto:ronykr82@gmail.com" TargetMode="External"/><Relationship Id="rId484" Type="http://schemas.openxmlformats.org/officeDocument/2006/relationships/hyperlink" Target="mailto:akterh1195@gmail.com" TargetMode="External"/><Relationship Id="rId137" Type="http://schemas.openxmlformats.org/officeDocument/2006/relationships/hyperlink" Target="mailto:enamullah.sayeed@amann.com" TargetMode="External"/><Relationship Id="rId302" Type="http://schemas.openxmlformats.org/officeDocument/2006/relationships/hyperlink" Target="mailto:amitav_ps@yahoo.com" TargetMode="External"/><Relationship Id="rId344" Type="http://schemas.openxmlformats.org/officeDocument/2006/relationships/hyperlink" Target="mailto:abdulmaleksaju@gmail.com" TargetMode="External"/><Relationship Id="rId41" Type="http://schemas.openxmlformats.org/officeDocument/2006/relationships/hyperlink" Target="mailto:sharifkaisar@gmail.com" TargetMode="External"/><Relationship Id="rId83" Type="http://schemas.openxmlformats.org/officeDocument/2006/relationships/hyperlink" Target="mailto:zakirbd@gmail.com" TargetMode="External"/><Relationship Id="rId179" Type="http://schemas.openxmlformats.org/officeDocument/2006/relationships/hyperlink" Target="mailto:smkarim007@gmail.com" TargetMode="External"/><Relationship Id="rId386" Type="http://schemas.openxmlformats.org/officeDocument/2006/relationships/hyperlink" Target="mailto:russel.bd2015@gmail.com" TargetMode="External"/><Relationship Id="rId190" Type="http://schemas.openxmlformats.org/officeDocument/2006/relationships/hyperlink" Target="mailto:shamim16dec@yahoo.com" TargetMode="External"/><Relationship Id="rId204" Type="http://schemas.openxmlformats.org/officeDocument/2006/relationships/hyperlink" Target="mailto:mzakir30@gmail.com" TargetMode="External"/><Relationship Id="rId246" Type="http://schemas.openxmlformats.org/officeDocument/2006/relationships/hyperlink" Target="mailto:akbardu@yahoo.com" TargetMode="External"/><Relationship Id="rId288" Type="http://schemas.openxmlformats.org/officeDocument/2006/relationships/hyperlink" Target="mailto:sohelbangladesh@yahoo.com" TargetMode="External"/><Relationship Id="rId411" Type="http://schemas.openxmlformats.org/officeDocument/2006/relationships/hyperlink" Target="mailto:sumitrobarua@gmail.com" TargetMode="External"/><Relationship Id="rId453" Type="http://schemas.openxmlformats.org/officeDocument/2006/relationships/hyperlink" Target="mailto:rafath.sharmin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tanvir8979@gmail.com" TargetMode="External"/><Relationship Id="rId13" Type="http://schemas.openxmlformats.org/officeDocument/2006/relationships/hyperlink" Target="mailto:jamiljhkhan@gmail.com" TargetMode="External"/><Relationship Id="rId3" Type="http://schemas.openxmlformats.org/officeDocument/2006/relationships/hyperlink" Target="mailto:nashin060@gmail.com" TargetMode="External"/><Relationship Id="rId7" Type="http://schemas.openxmlformats.org/officeDocument/2006/relationships/hyperlink" Target="mailto:md.asad705@gmail.com" TargetMode="External"/><Relationship Id="rId12" Type="http://schemas.openxmlformats.org/officeDocument/2006/relationships/hyperlink" Target="mailto:jashimwap@gmail.com" TargetMode="External"/><Relationship Id="rId2" Type="http://schemas.openxmlformats.org/officeDocument/2006/relationships/hyperlink" Target="mailto:ariqnadi@gmail.com" TargetMode="External"/><Relationship Id="rId1" Type="http://schemas.openxmlformats.org/officeDocument/2006/relationships/hyperlink" Target="mailto:rafayet2010@yahoo.com" TargetMode="External"/><Relationship Id="rId6" Type="http://schemas.openxmlformats.org/officeDocument/2006/relationships/hyperlink" Target="mailto:shakiljoy33@gmail.com" TargetMode="External"/><Relationship Id="rId11" Type="http://schemas.openxmlformats.org/officeDocument/2006/relationships/hyperlink" Target="mailto:badshahalom@gmail.com" TargetMode="External"/><Relationship Id="rId5" Type="http://schemas.openxmlformats.org/officeDocument/2006/relationships/hyperlink" Target="mailto:aamasud.ipco@gmail.com" TargetMode="External"/><Relationship Id="rId15" Type="http://schemas.openxmlformats.org/officeDocument/2006/relationships/hyperlink" Target="mailto:ishaneco@gmail.com" TargetMode="External"/><Relationship Id="rId10" Type="http://schemas.openxmlformats.org/officeDocument/2006/relationships/hyperlink" Target="mailto:mithun.zzaman86@gmail.com" TargetMode="External"/><Relationship Id="rId4" Type="http://schemas.openxmlformats.org/officeDocument/2006/relationships/hyperlink" Target="mailto:iamrobin91@gmail.com" TargetMode="External"/><Relationship Id="rId9" Type="http://schemas.openxmlformats.org/officeDocument/2006/relationships/hyperlink" Target="mailto:asimran151@gmail.com" TargetMode="External"/><Relationship Id="rId14" Type="http://schemas.openxmlformats.org/officeDocument/2006/relationships/hyperlink" Target="mailto:mohammadshorabhossain1@gmail.com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mirza_jobs@yahoo.com" TargetMode="External"/><Relationship Id="rId21" Type="http://schemas.openxmlformats.org/officeDocument/2006/relationships/hyperlink" Target="mailto:pasha.ashik@gmail.com" TargetMode="External"/><Relationship Id="rId42" Type="http://schemas.openxmlformats.org/officeDocument/2006/relationships/hyperlink" Target="mailto:moinul.b.cadet@gmail.com" TargetMode="External"/><Relationship Id="rId63" Type="http://schemas.openxmlformats.org/officeDocument/2006/relationships/hyperlink" Target="mailto:sandipan.barua@gmail.com" TargetMode="External"/><Relationship Id="rId84" Type="http://schemas.openxmlformats.org/officeDocument/2006/relationships/hyperlink" Target="mailto:dsaha.ruet@gmail.com" TargetMode="External"/><Relationship Id="rId138" Type="http://schemas.openxmlformats.org/officeDocument/2006/relationships/hyperlink" Target="mailto:Redoy3636@gmail.com" TargetMode="External"/><Relationship Id="rId159" Type="http://schemas.openxmlformats.org/officeDocument/2006/relationships/hyperlink" Target="mailto:m.mamun.abdullah@gmail.com" TargetMode="External"/><Relationship Id="rId170" Type="http://schemas.openxmlformats.org/officeDocument/2006/relationships/hyperlink" Target="mailto:Sairabatch@gmail.com" TargetMode="External"/><Relationship Id="rId191" Type="http://schemas.openxmlformats.org/officeDocument/2006/relationships/hyperlink" Target="mailto:tamanna.ht@gmail.com" TargetMode="External"/><Relationship Id="rId205" Type="http://schemas.openxmlformats.org/officeDocument/2006/relationships/hyperlink" Target="mailto:ashique@mojumder.com" TargetMode="External"/><Relationship Id="rId226" Type="http://schemas.openxmlformats.org/officeDocument/2006/relationships/hyperlink" Target="mailto:akhter_tanvir@yahoo.com" TargetMode="External"/><Relationship Id="rId107" Type="http://schemas.openxmlformats.org/officeDocument/2006/relationships/hyperlink" Target="mailto:marufipe05@gmail.com" TargetMode="External"/><Relationship Id="rId11" Type="http://schemas.openxmlformats.org/officeDocument/2006/relationships/hyperlink" Target="mailto:rubelbba@gmail.com" TargetMode="External"/><Relationship Id="rId32" Type="http://schemas.openxmlformats.org/officeDocument/2006/relationships/hyperlink" Target="mailto:ripon521@gmail.com" TargetMode="External"/><Relationship Id="rId53" Type="http://schemas.openxmlformats.org/officeDocument/2006/relationships/hyperlink" Target="mailto:robinbhuiyan0372@gmail.com" TargetMode="External"/><Relationship Id="rId74" Type="http://schemas.openxmlformats.org/officeDocument/2006/relationships/hyperlink" Target="mailto:imtejaj@gmail.com" TargetMode="External"/><Relationship Id="rId128" Type="http://schemas.openxmlformats.org/officeDocument/2006/relationships/hyperlink" Target="mailto:tanmoy.saha412@gmail.com" TargetMode="External"/><Relationship Id="rId149" Type="http://schemas.openxmlformats.org/officeDocument/2006/relationships/hyperlink" Target="mailto:nafis907@hotmail.com" TargetMode="External"/><Relationship Id="rId5" Type="http://schemas.openxmlformats.org/officeDocument/2006/relationships/hyperlink" Target="mailto:atikrahmanlg@gmail.com" TargetMode="External"/><Relationship Id="rId95" Type="http://schemas.openxmlformats.org/officeDocument/2006/relationships/hyperlink" Target="mailto:Ihtausif25@gmail.com" TargetMode="External"/><Relationship Id="rId160" Type="http://schemas.openxmlformats.org/officeDocument/2006/relationships/hyperlink" Target="mailto:theashique@hotmail.com" TargetMode="External"/><Relationship Id="rId181" Type="http://schemas.openxmlformats.org/officeDocument/2006/relationships/hyperlink" Target="mailto:mahbub44711@yahoo.com" TargetMode="External"/><Relationship Id="rId216" Type="http://schemas.openxmlformats.org/officeDocument/2006/relationships/hyperlink" Target="mailto:fr.romance@yahoo.com" TargetMode="External"/><Relationship Id="rId237" Type="http://schemas.openxmlformats.org/officeDocument/2006/relationships/hyperlink" Target="mailto:info@ahsanhabib.com" TargetMode="External"/><Relationship Id="rId22" Type="http://schemas.openxmlformats.org/officeDocument/2006/relationships/hyperlink" Target="mailto:pervinvk2620@gmail.com" TargetMode="External"/><Relationship Id="rId43" Type="http://schemas.openxmlformats.org/officeDocument/2006/relationships/hyperlink" Target="mailto:zamshedahmed95@gmail.com" TargetMode="External"/><Relationship Id="rId64" Type="http://schemas.openxmlformats.org/officeDocument/2006/relationships/hyperlink" Target="mailto:kabirma001@gmail.com" TargetMode="External"/><Relationship Id="rId118" Type="http://schemas.openxmlformats.org/officeDocument/2006/relationships/hyperlink" Target="mailto:tssumon6107@yahoo.com" TargetMode="External"/><Relationship Id="rId139" Type="http://schemas.openxmlformats.org/officeDocument/2006/relationships/hyperlink" Target="mailto:zayanazarrar2016@gmail.com" TargetMode="External"/><Relationship Id="rId85" Type="http://schemas.openxmlformats.org/officeDocument/2006/relationships/hyperlink" Target="mailto:nurul.amin75@yahoo.com" TargetMode="External"/><Relationship Id="rId150" Type="http://schemas.openxmlformats.org/officeDocument/2006/relationships/hyperlink" Target="mailto:nayeem954@gmail.com" TargetMode="External"/><Relationship Id="rId171" Type="http://schemas.openxmlformats.org/officeDocument/2006/relationships/hyperlink" Target="mailto:muntasir.newaz@gmail.com" TargetMode="External"/><Relationship Id="rId192" Type="http://schemas.openxmlformats.org/officeDocument/2006/relationships/hyperlink" Target="mailto:zulqarnain624@yahoo.com" TargetMode="External"/><Relationship Id="rId206" Type="http://schemas.openxmlformats.org/officeDocument/2006/relationships/hyperlink" Target="mailto:mizanur.rahman1981@ymail.com" TargetMode="External"/><Relationship Id="rId227" Type="http://schemas.openxmlformats.org/officeDocument/2006/relationships/hyperlink" Target="mailto:jinat.laila@waridtel.com.bd" TargetMode="External"/><Relationship Id="rId12" Type="http://schemas.openxmlformats.org/officeDocument/2006/relationships/hyperlink" Target="mailto:rupam160@gmail.com" TargetMode="External"/><Relationship Id="rId33" Type="http://schemas.openxmlformats.org/officeDocument/2006/relationships/hyperlink" Target="mailto:aumit666@gmail.com" TargetMode="External"/><Relationship Id="rId108" Type="http://schemas.openxmlformats.org/officeDocument/2006/relationships/hyperlink" Target="mailto:iamarafat@outlook.com" TargetMode="External"/><Relationship Id="rId129" Type="http://schemas.openxmlformats.org/officeDocument/2006/relationships/hyperlink" Target="mailto:mohiuddin24ah@gmail.com" TargetMode="External"/><Relationship Id="rId54" Type="http://schemas.openxmlformats.org/officeDocument/2006/relationships/hyperlink" Target="mailto:md.wm555@gmail.com" TargetMode="External"/><Relationship Id="rId75" Type="http://schemas.openxmlformats.org/officeDocument/2006/relationships/hyperlink" Target="mailto:mushfiq23@gmail.com" TargetMode="External"/><Relationship Id="rId96" Type="http://schemas.openxmlformats.org/officeDocument/2006/relationships/hyperlink" Target="mailto:ah_faruqee@yahoo.com" TargetMode="External"/><Relationship Id="rId140" Type="http://schemas.openxmlformats.org/officeDocument/2006/relationships/hyperlink" Target="mailto:deepon@gmail.com" TargetMode="External"/><Relationship Id="rId161" Type="http://schemas.openxmlformats.org/officeDocument/2006/relationships/hyperlink" Target="mailto:yeasin@live.com" TargetMode="External"/><Relationship Id="rId182" Type="http://schemas.openxmlformats.org/officeDocument/2006/relationships/hyperlink" Target="mailto:milordep@yahoo.com" TargetMode="External"/><Relationship Id="rId217" Type="http://schemas.openxmlformats.org/officeDocument/2006/relationships/hyperlink" Target="mailto:fazlee.rabbi.nayon@gmail.com" TargetMode="External"/><Relationship Id="rId6" Type="http://schemas.openxmlformats.org/officeDocument/2006/relationships/hyperlink" Target="mailto:mahfuz_anik@yahoo.com" TargetMode="External"/><Relationship Id="rId238" Type="http://schemas.openxmlformats.org/officeDocument/2006/relationships/hyperlink" Target="mailto:ansohel16@gmail.com" TargetMode="External"/><Relationship Id="rId23" Type="http://schemas.openxmlformats.org/officeDocument/2006/relationships/hyperlink" Target="mailto:ammuji97@yahoo.com" TargetMode="External"/><Relationship Id="rId119" Type="http://schemas.openxmlformats.org/officeDocument/2006/relationships/hyperlink" Target="mailto:khalid.nengr@gmail.com" TargetMode="External"/><Relationship Id="rId44" Type="http://schemas.openxmlformats.org/officeDocument/2006/relationships/hyperlink" Target="mailto:mdzakir.hossainmaa@gmail.com" TargetMode="External"/><Relationship Id="rId65" Type="http://schemas.openxmlformats.org/officeDocument/2006/relationships/hyperlink" Target="mailto:masrursizan@gmail.com" TargetMode="External"/><Relationship Id="rId86" Type="http://schemas.openxmlformats.org/officeDocument/2006/relationships/hyperlink" Target="mailto:idniloy@yahoo.com" TargetMode="External"/><Relationship Id="rId130" Type="http://schemas.openxmlformats.org/officeDocument/2006/relationships/hyperlink" Target="mailto:arshaymol@gmail.com" TargetMode="External"/><Relationship Id="rId151" Type="http://schemas.openxmlformats.org/officeDocument/2006/relationships/hyperlink" Target="mailto:towhid.faruk@gmail.com" TargetMode="External"/><Relationship Id="rId172" Type="http://schemas.openxmlformats.org/officeDocument/2006/relationships/hyperlink" Target="mailto:wahidrahman@yahoo.com" TargetMode="External"/><Relationship Id="rId193" Type="http://schemas.openxmlformats.org/officeDocument/2006/relationships/hyperlink" Target="mailto:rabbi.12@gmail.com" TargetMode="External"/><Relationship Id="rId207" Type="http://schemas.openxmlformats.org/officeDocument/2006/relationships/hyperlink" Target="mailto:saifulmkg@gmail.com" TargetMode="External"/><Relationship Id="rId228" Type="http://schemas.openxmlformats.org/officeDocument/2006/relationships/hyperlink" Target="mailto:ishtiaque.ahmed.rabbi@hotmail.com" TargetMode="External"/><Relationship Id="rId13" Type="http://schemas.openxmlformats.org/officeDocument/2006/relationships/hyperlink" Target="mailto:iabedin@outlook.com" TargetMode="External"/><Relationship Id="rId109" Type="http://schemas.openxmlformats.org/officeDocument/2006/relationships/hyperlink" Target="mailto:shawon_ipe38@yahoo.com" TargetMode="External"/><Relationship Id="rId34" Type="http://schemas.openxmlformats.org/officeDocument/2006/relationships/hyperlink" Target="mailto:talhamortuza.1@gmail.com" TargetMode="External"/><Relationship Id="rId55" Type="http://schemas.openxmlformats.org/officeDocument/2006/relationships/hyperlink" Target="mailto:toriqultapu@gmail.com" TargetMode="External"/><Relationship Id="rId76" Type="http://schemas.openxmlformats.org/officeDocument/2006/relationships/hyperlink" Target="mailto:huqueariful@gmail.com" TargetMode="External"/><Relationship Id="rId97" Type="http://schemas.openxmlformats.org/officeDocument/2006/relationships/hyperlink" Target="mailto:farzana.yas@gmail.com" TargetMode="External"/><Relationship Id="rId120" Type="http://schemas.openxmlformats.org/officeDocument/2006/relationships/hyperlink" Target="mailto:faiz1495@gmail.com" TargetMode="External"/><Relationship Id="rId141" Type="http://schemas.openxmlformats.org/officeDocument/2006/relationships/hyperlink" Target="mailto:avijitbarua2000@gmail.com" TargetMode="External"/><Relationship Id="rId7" Type="http://schemas.openxmlformats.org/officeDocument/2006/relationships/hyperlink" Target="mailto:mhkhanduet@gmail.com" TargetMode="External"/><Relationship Id="rId162" Type="http://schemas.openxmlformats.org/officeDocument/2006/relationships/hyperlink" Target="mailto:sibgat_11@yahoo.com" TargetMode="External"/><Relationship Id="rId183" Type="http://schemas.openxmlformats.org/officeDocument/2006/relationships/hyperlink" Target="mailto:akmbashar52@yahoo.com" TargetMode="External"/><Relationship Id="rId218" Type="http://schemas.openxmlformats.org/officeDocument/2006/relationships/hyperlink" Target="mailto:durul96004@gmail.com" TargetMode="External"/><Relationship Id="rId239" Type="http://schemas.openxmlformats.org/officeDocument/2006/relationships/hyperlink" Target="mailto:arssami@hotmail.com" TargetMode="External"/><Relationship Id="rId24" Type="http://schemas.openxmlformats.org/officeDocument/2006/relationships/hyperlink" Target="mailto:tariqral67@gmail.com" TargetMode="External"/><Relationship Id="rId45" Type="http://schemas.openxmlformats.org/officeDocument/2006/relationships/hyperlink" Target="mailto:irfan.rabby@gmail.com" TargetMode="External"/><Relationship Id="rId66" Type="http://schemas.openxmlformats.org/officeDocument/2006/relationships/hyperlink" Target="mailto:noushaba.huq.09@gmail.com" TargetMode="External"/><Relationship Id="rId87" Type="http://schemas.openxmlformats.org/officeDocument/2006/relationships/hyperlink" Target="mailto:sutradharrajib@gmail.com" TargetMode="External"/><Relationship Id="rId110" Type="http://schemas.openxmlformats.org/officeDocument/2006/relationships/hyperlink" Target="mailto:sumanipe29@gmail.com" TargetMode="External"/><Relationship Id="rId131" Type="http://schemas.openxmlformats.org/officeDocument/2006/relationships/hyperlink" Target="mailto:fahim1390@gmail.com" TargetMode="External"/><Relationship Id="rId152" Type="http://schemas.openxmlformats.org/officeDocument/2006/relationships/hyperlink" Target="mailto:md.shahidul.islam78@gmail.com" TargetMode="External"/><Relationship Id="rId173" Type="http://schemas.openxmlformats.org/officeDocument/2006/relationships/hyperlink" Target="mailto:probeerkshaha@gmail.com" TargetMode="External"/><Relationship Id="rId194" Type="http://schemas.openxmlformats.org/officeDocument/2006/relationships/hyperlink" Target="mailto:shaylaecho@yahoo.com" TargetMode="External"/><Relationship Id="rId208" Type="http://schemas.openxmlformats.org/officeDocument/2006/relationships/hyperlink" Target="mailto:a.sayem07@gmail.com" TargetMode="External"/><Relationship Id="rId229" Type="http://schemas.openxmlformats.org/officeDocument/2006/relationships/hyperlink" Target="mailto:galib_09@yahoo.com" TargetMode="External"/><Relationship Id="rId240" Type="http://schemas.openxmlformats.org/officeDocument/2006/relationships/hyperlink" Target="mailto:farabiiba@yahoo.com" TargetMode="External"/><Relationship Id="rId14" Type="http://schemas.openxmlformats.org/officeDocument/2006/relationships/hyperlink" Target="mailto:mejba.chowdhury@gmail.com" TargetMode="External"/><Relationship Id="rId35" Type="http://schemas.openxmlformats.org/officeDocument/2006/relationships/hyperlink" Target="mailto:munna1989.sss@gmail.com" TargetMode="External"/><Relationship Id="rId56" Type="http://schemas.openxmlformats.org/officeDocument/2006/relationships/hyperlink" Target="mailto:ct_ahasan@yahoo.com" TargetMode="External"/><Relationship Id="rId77" Type="http://schemas.openxmlformats.org/officeDocument/2006/relationships/hyperlink" Target="mailto:shakil.nizam@outlook.com" TargetMode="External"/><Relationship Id="rId100" Type="http://schemas.openxmlformats.org/officeDocument/2006/relationships/hyperlink" Target="mailto:sifulislamtuser1@gmail.com" TargetMode="External"/><Relationship Id="rId8" Type="http://schemas.openxmlformats.org/officeDocument/2006/relationships/hyperlink" Target="mailto:didar.dac@gmail.com" TargetMode="External"/><Relationship Id="rId98" Type="http://schemas.openxmlformats.org/officeDocument/2006/relationships/hyperlink" Target="mailto:naser.osmany@gmail.com" TargetMode="External"/><Relationship Id="rId121" Type="http://schemas.openxmlformats.org/officeDocument/2006/relationships/hyperlink" Target="mailto:rootown@gmail.com" TargetMode="External"/><Relationship Id="rId142" Type="http://schemas.openxmlformats.org/officeDocument/2006/relationships/hyperlink" Target="mailto:tssumon6107@yahoo.com" TargetMode="External"/><Relationship Id="rId163" Type="http://schemas.openxmlformats.org/officeDocument/2006/relationships/hyperlink" Target="mailto:asm.sft@gmail.com" TargetMode="External"/><Relationship Id="rId184" Type="http://schemas.openxmlformats.org/officeDocument/2006/relationships/hyperlink" Target="mailto:halmasud@gmail.com" TargetMode="External"/><Relationship Id="rId219" Type="http://schemas.openxmlformats.org/officeDocument/2006/relationships/hyperlink" Target="mailto:ryhan7506@gmail.com" TargetMode="External"/><Relationship Id="rId230" Type="http://schemas.openxmlformats.org/officeDocument/2006/relationships/hyperlink" Target="mailto:orranya@gmail.com" TargetMode="External"/><Relationship Id="rId25" Type="http://schemas.openxmlformats.org/officeDocument/2006/relationships/hyperlink" Target="mailto:arefin.anwar@gmail.com" TargetMode="External"/><Relationship Id="rId46" Type="http://schemas.openxmlformats.org/officeDocument/2006/relationships/hyperlink" Target="mailto:rahul95144@gmail.com" TargetMode="External"/><Relationship Id="rId67" Type="http://schemas.openxmlformats.org/officeDocument/2006/relationships/hyperlink" Target="mailto:rony2778@gmail.com" TargetMode="External"/><Relationship Id="rId88" Type="http://schemas.openxmlformats.org/officeDocument/2006/relationships/hyperlink" Target="mailto:engr.sufian88@gmail.com" TargetMode="External"/><Relationship Id="rId111" Type="http://schemas.openxmlformats.org/officeDocument/2006/relationships/hyperlink" Target="mailto:Palash47ipe@gmail.com" TargetMode="External"/><Relationship Id="rId132" Type="http://schemas.openxmlformats.org/officeDocument/2006/relationships/hyperlink" Target="mailto:nahid1706@yahoo.com" TargetMode="External"/><Relationship Id="rId153" Type="http://schemas.openxmlformats.org/officeDocument/2006/relationships/hyperlink" Target="mailto:akm_sharif@hotmail.com" TargetMode="External"/><Relationship Id="rId174" Type="http://schemas.openxmlformats.org/officeDocument/2006/relationships/hyperlink" Target="mailto:smripon2003@yahoo.com" TargetMode="External"/><Relationship Id="rId195" Type="http://schemas.openxmlformats.org/officeDocument/2006/relationships/hyperlink" Target="mailto:shareqrafi@gmail.com" TargetMode="External"/><Relationship Id="rId209" Type="http://schemas.openxmlformats.org/officeDocument/2006/relationships/hyperlink" Target="mailto:mrh.khan@yahoo.com" TargetMode="External"/><Relationship Id="rId220" Type="http://schemas.openxmlformats.org/officeDocument/2006/relationships/hyperlink" Target="mailto:abrar.hossain.052@gmail.com" TargetMode="External"/><Relationship Id="rId241" Type="http://schemas.openxmlformats.org/officeDocument/2006/relationships/hyperlink" Target="mailto:ador.chowdhurt@gmail.com" TargetMode="External"/><Relationship Id="rId15" Type="http://schemas.openxmlformats.org/officeDocument/2006/relationships/hyperlink" Target="mailto:sumonme0651@gmail.com" TargetMode="External"/><Relationship Id="rId36" Type="http://schemas.openxmlformats.org/officeDocument/2006/relationships/hyperlink" Target="mailto:mrhasan2002@gmail.com" TargetMode="External"/><Relationship Id="rId57" Type="http://schemas.openxmlformats.org/officeDocument/2006/relationships/hyperlink" Target="mailto:mostafa.ctg0001@gmail.com" TargetMode="External"/><Relationship Id="rId106" Type="http://schemas.openxmlformats.org/officeDocument/2006/relationships/hyperlink" Target="mailto:shahmilton007@yahoo.com" TargetMode="External"/><Relationship Id="rId127" Type="http://schemas.openxmlformats.org/officeDocument/2006/relationships/hyperlink" Target="mailto:samiulhantu@gmail.com" TargetMode="External"/><Relationship Id="rId10" Type="http://schemas.openxmlformats.org/officeDocument/2006/relationships/hyperlink" Target="mailto:taskinsawon6282@gmail.com" TargetMode="External"/><Relationship Id="rId31" Type="http://schemas.openxmlformats.org/officeDocument/2006/relationships/hyperlink" Target="mailto:saifuddin0086@gmail.com" TargetMode="External"/><Relationship Id="rId52" Type="http://schemas.openxmlformats.org/officeDocument/2006/relationships/hyperlink" Target="mailto:nachimwarisa2016@gmail.com" TargetMode="External"/><Relationship Id="rId73" Type="http://schemas.openxmlformats.org/officeDocument/2006/relationships/hyperlink" Target="mailto:mhossainrubel@outlook.com" TargetMode="External"/><Relationship Id="rId78" Type="http://schemas.openxmlformats.org/officeDocument/2006/relationships/hyperlink" Target="mailto:soponsaif@gmail.com" TargetMode="External"/><Relationship Id="rId94" Type="http://schemas.openxmlformats.org/officeDocument/2006/relationships/hyperlink" Target="mailto:safatsamir@gmail.com" TargetMode="External"/><Relationship Id="rId99" Type="http://schemas.openxmlformats.org/officeDocument/2006/relationships/hyperlink" Target="mailto:emon_061@yahoo.com" TargetMode="External"/><Relationship Id="rId101" Type="http://schemas.openxmlformats.org/officeDocument/2006/relationships/hyperlink" Target="mailto:mazharulipe07@ymail.com" TargetMode="External"/><Relationship Id="rId122" Type="http://schemas.openxmlformats.org/officeDocument/2006/relationships/hyperlink" Target="mailto:delwar.rahman@gmail.com" TargetMode="External"/><Relationship Id="rId143" Type="http://schemas.openxmlformats.org/officeDocument/2006/relationships/hyperlink" Target="mailto:skmdhassan@gmail.com" TargetMode="External"/><Relationship Id="rId148" Type="http://schemas.openxmlformats.org/officeDocument/2006/relationships/hyperlink" Target="mailto:tutulglobal@gmail.com" TargetMode="External"/><Relationship Id="rId164" Type="http://schemas.openxmlformats.org/officeDocument/2006/relationships/hyperlink" Target="mailto:abdul19halim73@gmail.com" TargetMode="External"/><Relationship Id="rId169" Type="http://schemas.openxmlformats.org/officeDocument/2006/relationships/hyperlink" Target="mailto:rnewaz@hotmail.com" TargetMode="External"/><Relationship Id="rId185" Type="http://schemas.openxmlformats.org/officeDocument/2006/relationships/hyperlink" Target="mailto:dubaiarif@gmail.com" TargetMode="External"/><Relationship Id="rId4" Type="http://schemas.openxmlformats.org/officeDocument/2006/relationships/hyperlink" Target="mailto:nurulamin1065@gmail.com" TargetMode="External"/><Relationship Id="rId9" Type="http://schemas.openxmlformats.org/officeDocument/2006/relationships/hyperlink" Target="mailto:pkghosh.just@gmail.com" TargetMode="External"/><Relationship Id="rId180" Type="http://schemas.openxmlformats.org/officeDocument/2006/relationships/hyperlink" Target="mailto:ekhlas1975@gmail.com" TargetMode="External"/><Relationship Id="rId210" Type="http://schemas.openxmlformats.org/officeDocument/2006/relationships/hyperlink" Target="mailto:rezwanul.haque@live.com" TargetMode="External"/><Relationship Id="rId215" Type="http://schemas.openxmlformats.org/officeDocument/2006/relationships/hyperlink" Target="mailto:kaium@batworld.com" TargetMode="External"/><Relationship Id="rId236" Type="http://schemas.openxmlformats.org/officeDocument/2006/relationships/hyperlink" Target="mailto:akhter.fahmi@gmail.com" TargetMode="External"/><Relationship Id="rId26" Type="http://schemas.openxmlformats.org/officeDocument/2006/relationships/hyperlink" Target="mailto:frijvy@gmail.com" TargetMode="External"/><Relationship Id="rId231" Type="http://schemas.openxmlformats.org/officeDocument/2006/relationships/hyperlink" Target="mailto:eusufjamil@outlook.com" TargetMode="External"/><Relationship Id="rId47" Type="http://schemas.openxmlformats.org/officeDocument/2006/relationships/hyperlink" Target="mailto:syedrezaulhoque@gmail.com" TargetMode="External"/><Relationship Id="rId68" Type="http://schemas.openxmlformats.org/officeDocument/2006/relationships/hyperlink" Target="mailto:akhter867@gmail.com" TargetMode="External"/><Relationship Id="rId89" Type="http://schemas.openxmlformats.org/officeDocument/2006/relationships/hyperlink" Target="mailto:keya14011@yahoo.com" TargetMode="External"/><Relationship Id="rId112" Type="http://schemas.openxmlformats.org/officeDocument/2006/relationships/hyperlink" Target="mailto:kamruzzaman.un@gmail.com" TargetMode="External"/><Relationship Id="rId133" Type="http://schemas.openxmlformats.org/officeDocument/2006/relationships/hyperlink" Target="mailto:abu.kamruzzaman@robi.com.bd" TargetMode="External"/><Relationship Id="rId154" Type="http://schemas.openxmlformats.org/officeDocument/2006/relationships/hyperlink" Target="mailto:hossain_tamzid@yahoo.com" TargetMode="External"/><Relationship Id="rId175" Type="http://schemas.openxmlformats.org/officeDocument/2006/relationships/hyperlink" Target="mailto:rayhan_403@yahoo.com" TargetMode="External"/><Relationship Id="rId196" Type="http://schemas.openxmlformats.org/officeDocument/2006/relationships/hyperlink" Target="mailto:rikuscarstens@gmail.com" TargetMode="External"/><Relationship Id="rId200" Type="http://schemas.openxmlformats.org/officeDocument/2006/relationships/hyperlink" Target="mailto:navid.khan84@gmail.com" TargetMode="External"/><Relationship Id="rId16" Type="http://schemas.openxmlformats.org/officeDocument/2006/relationships/hyperlink" Target="mailto:shahalamrahman@gmail.com" TargetMode="External"/><Relationship Id="rId221" Type="http://schemas.openxmlformats.org/officeDocument/2006/relationships/hyperlink" Target="mailto:md.alkashem61@gmail.com" TargetMode="External"/><Relationship Id="rId242" Type="http://schemas.openxmlformats.org/officeDocument/2006/relationships/printerSettings" Target="../printerSettings/printerSettings6.bin"/><Relationship Id="rId37" Type="http://schemas.openxmlformats.org/officeDocument/2006/relationships/hyperlink" Target="mailto:zakibislam@gmail.com" TargetMode="External"/><Relationship Id="rId58" Type="http://schemas.openxmlformats.org/officeDocument/2006/relationships/hyperlink" Target="mailto:mehedi_imon@yahoo.com" TargetMode="External"/><Relationship Id="rId79" Type="http://schemas.openxmlformats.org/officeDocument/2006/relationships/hyperlink" Target="mailto:matin3461@yahoo.com" TargetMode="External"/><Relationship Id="rId102" Type="http://schemas.openxmlformats.org/officeDocument/2006/relationships/hyperlink" Target="mailto:rifat.ipe@gmail.com" TargetMode="External"/><Relationship Id="rId123" Type="http://schemas.openxmlformats.org/officeDocument/2006/relationships/hyperlink" Target="mailto:greenceps@gmail.com" TargetMode="External"/><Relationship Id="rId144" Type="http://schemas.openxmlformats.org/officeDocument/2006/relationships/hyperlink" Target="mailto:reshad25@gmail.com" TargetMode="External"/><Relationship Id="rId90" Type="http://schemas.openxmlformats.org/officeDocument/2006/relationships/hyperlink" Target="mailto:nazmulhasan_cep@ymail.com" TargetMode="External"/><Relationship Id="rId165" Type="http://schemas.openxmlformats.org/officeDocument/2006/relationships/hyperlink" Target="mailto:hasankhurshid@hotmail.com" TargetMode="External"/><Relationship Id="rId186" Type="http://schemas.openxmlformats.org/officeDocument/2006/relationships/hyperlink" Target="mailto:taapon@gmail.com" TargetMode="External"/><Relationship Id="rId211" Type="http://schemas.openxmlformats.org/officeDocument/2006/relationships/hyperlink" Target="mailto:mnalam1@live.com" TargetMode="External"/><Relationship Id="rId232" Type="http://schemas.openxmlformats.org/officeDocument/2006/relationships/hyperlink" Target="mailto:chandan92000@yahoo.com" TargetMode="External"/><Relationship Id="rId27" Type="http://schemas.openxmlformats.org/officeDocument/2006/relationships/hyperlink" Target="mailto:anubrata1129@gmail.com" TargetMode="External"/><Relationship Id="rId48" Type="http://schemas.openxmlformats.org/officeDocument/2006/relationships/hyperlink" Target="mailto:mahmud.mdabdullahil@gmail.com" TargetMode="External"/><Relationship Id="rId69" Type="http://schemas.openxmlformats.org/officeDocument/2006/relationships/hyperlink" Target="mailto:msaidul30@yahoo.com" TargetMode="External"/><Relationship Id="rId113" Type="http://schemas.openxmlformats.org/officeDocument/2006/relationships/hyperlink" Target="mailto:moshiuraustipe@gmail.com" TargetMode="External"/><Relationship Id="rId134" Type="http://schemas.openxmlformats.org/officeDocument/2006/relationships/hyperlink" Target="mailto:kabir4438@gmail.com" TargetMode="External"/><Relationship Id="rId80" Type="http://schemas.openxmlformats.org/officeDocument/2006/relationships/hyperlink" Target="mailto:zbs.sazu2@gmail.com" TargetMode="External"/><Relationship Id="rId155" Type="http://schemas.openxmlformats.org/officeDocument/2006/relationships/hyperlink" Target="mailto:orranya@gmail.com" TargetMode="External"/><Relationship Id="rId176" Type="http://schemas.openxmlformats.org/officeDocument/2006/relationships/hyperlink" Target="mailto:lusanjamil@gmail.com" TargetMode="External"/><Relationship Id="rId197" Type="http://schemas.openxmlformats.org/officeDocument/2006/relationships/hyperlink" Target="mailto:ram.pun@gmail.com" TargetMode="External"/><Relationship Id="rId201" Type="http://schemas.openxmlformats.org/officeDocument/2006/relationships/hyperlink" Target="mailto:nfrahman04@yahoo.com" TargetMode="External"/><Relationship Id="rId222" Type="http://schemas.openxmlformats.org/officeDocument/2006/relationships/hyperlink" Target="mailto:abadullah.93@gmail.com" TargetMode="External"/><Relationship Id="rId243" Type="http://schemas.openxmlformats.org/officeDocument/2006/relationships/drawing" Target="../drawings/drawing5.xml"/><Relationship Id="rId17" Type="http://schemas.openxmlformats.org/officeDocument/2006/relationships/hyperlink" Target="mailto:write_asad@yahoo.com" TargetMode="External"/><Relationship Id="rId38" Type="http://schemas.openxmlformats.org/officeDocument/2006/relationships/hyperlink" Target="mailto:ariful.raz@gmail.com.com" TargetMode="External"/><Relationship Id="rId59" Type="http://schemas.openxmlformats.org/officeDocument/2006/relationships/hyperlink" Target="mailto:sikder.mizan41@gmail.com" TargetMode="External"/><Relationship Id="rId103" Type="http://schemas.openxmlformats.org/officeDocument/2006/relationships/hyperlink" Target="mailto:amit.ipe.09@gmail.com" TargetMode="External"/><Relationship Id="rId124" Type="http://schemas.openxmlformats.org/officeDocument/2006/relationships/hyperlink" Target="mailto:alnoman469@gmail.com" TargetMode="External"/><Relationship Id="rId70" Type="http://schemas.openxmlformats.org/officeDocument/2006/relationships/hyperlink" Target="mailto:litu.ru@gmail.com" TargetMode="External"/><Relationship Id="rId91" Type="http://schemas.openxmlformats.org/officeDocument/2006/relationships/hyperlink" Target="mailto:rahatalam017@gmail.com" TargetMode="External"/><Relationship Id="rId145" Type="http://schemas.openxmlformats.org/officeDocument/2006/relationships/hyperlink" Target="mailto:subratakumarkundu@gmail.com" TargetMode="External"/><Relationship Id="rId166" Type="http://schemas.openxmlformats.org/officeDocument/2006/relationships/hyperlink" Target="mailto:aalodr@yahoo.com" TargetMode="External"/><Relationship Id="rId187" Type="http://schemas.openxmlformats.org/officeDocument/2006/relationships/hyperlink" Target="mailto:hye7693@yahoo.com" TargetMode="External"/><Relationship Id="rId1" Type="http://schemas.openxmlformats.org/officeDocument/2006/relationships/hyperlink" Target="mailto:foysalkabir6142@gmail.com" TargetMode="External"/><Relationship Id="rId212" Type="http://schemas.openxmlformats.org/officeDocument/2006/relationships/hyperlink" Target="mailto:mubarak.gdfl@gmail.com" TargetMode="External"/><Relationship Id="rId233" Type="http://schemas.openxmlformats.org/officeDocument/2006/relationships/hyperlink" Target="mailto:ppatanu@yahoo.com" TargetMode="External"/><Relationship Id="rId28" Type="http://schemas.openxmlformats.org/officeDocument/2006/relationships/hyperlink" Target="mailto:habib.eee112@yahoo.com" TargetMode="External"/><Relationship Id="rId49" Type="http://schemas.openxmlformats.org/officeDocument/2006/relationships/hyperlink" Target="mailto:hossainmaa@gmail.com" TargetMode="External"/><Relationship Id="rId114" Type="http://schemas.openxmlformats.org/officeDocument/2006/relationships/hyperlink" Target="mailto:zahidiut@gmail.com" TargetMode="External"/><Relationship Id="rId60" Type="http://schemas.openxmlformats.org/officeDocument/2006/relationships/hyperlink" Target="mailto:ahsanulmuznebin@gmail.com" TargetMode="External"/><Relationship Id="rId81" Type="http://schemas.openxmlformats.org/officeDocument/2006/relationships/hyperlink" Target="mailto:engrrazonahmed@gmail.com" TargetMode="External"/><Relationship Id="rId135" Type="http://schemas.openxmlformats.org/officeDocument/2006/relationships/hyperlink" Target="mailto:tanvir027@yahoo.com" TargetMode="External"/><Relationship Id="rId156" Type="http://schemas.openxmlformats.org/officeDocument/2006/relationships/hyperlink" Target="mailto:akhter.fahmi@gmail.com" TargetMode="External"/><Relationship Id="rId177" Type="http://schemas.openxmlformats.org/officeDocument/2006/relationships/hyperlink" Target="mailto:kabirbd13@gmail.com" TargetMode="External"/><Relationship Id="rId198" Type="http://schemas.openxmlformats.org/officeDocument/2006/relationships/hyperlink" Target="mailto:probb@videotron.ca" TargetMode="External"/><Relationship Id="rId202" Type="http://schemas.openxmlformats.org/officeDocument/2006/relationships/hyperlink" Target="mailto:naser_ceps@yahoo.com" TargetMode="External"/><Relationship Id="rId223" Type="http://schemas.openxmlformats.org/officeDocument/2006/relationships/hyperlink" Target="mailto:mkm.ferdoushassan@gmail.com" TargetMode="External"/><Relationship Id="rId18" Type="http://schemas.openxmlformats.org/officeDocument/2006/relationships/hyperlink" Target="mailto:asgarhossainmd@gmail.com" TargetMode="External"/><Relationship Id="rId39" Type="http://schemas.openxmlformats.org/officeDocument/2006/relationships/hyperlink" Target="mailto:ruman320@gmail.com" TargetMode="External"/><Relationship Id="rId50" Type="http://schemas.openxmlformats.org/officeDocument/2006/relationships/hyperlink" Target="mailto:yeasin.ru.bd@gmail.com" TargetMode="External"/><Relationship Id="rId104" Type="http://schemas.openxmlformats.org/officeDocument/2006/relationships/hyperlink" Target="mailto:najmulipesust@gmail.com" TargetMode="External"/><Relationship Id="rId125" Type="http://schemas.openxmlformats.org/officeDocument/2006/relationships/hyperlink" Target="mailto:tammimzahan@gmail.com" TargetMode="External"/><Relationship Id="rId146" Type="http://schemas.openxmlformats.org/officeDocument/2006/relationships/hyperlink" Target="mailto:zahedbba05@gmail.com" TargetMode="External"/><Relationship Id="rId167" Type="http://schemas.openxmlformats.org/officeDocument/2006/relationships/hyperlink" Target="mailto:rakib.chowdhury93@gmail.com" TargetMode="External"/><Relationship Id="rId188" Type="http://schemas.openxmlformats.org/officeDocument/2006/relationships/hyperlink" Target="mailto:mosrahman@gmail.com" TargetMode="External"/><Relationship Id="rId71" Type="http://schemas.openxmlformats.org/officeDocument/2006/relationships/hyperlink" Target="mailto:yeamin1061@yahoo.com" TargetMode="External"/><Relationship Id="rId92" Type="http://schemas.openxmlformats.org/officeDocument/2006/relationships/hyperlink" Target="mailto:mizandewan@yahoo.com" TargetMode="External"/><Relationship Id="rId213" Type="http://schemas.openxmlformats.org/officeDocument/2006/relationships/hyperlink" Target="mailto:monjurrashed@yahoo.com" TargetMode="External"/><Relationship Id="rId234" Type="http://schemas.openxmlformats.org/officeDocument/2006/relationships/hyperlink" Target="mailto:amme_k5@yahoo.com" TargetMode="External"/><Relationship Id="rId2" Type="http://schemas.openxmlformats.org/officeDocument/2006/relationships/hyperlink" Target="mailto:nizam_cuet98me@yahoo.com" TargetMode="External"/><Relationship Id="rId29" Type="http://schemas.openxmlformats.org/officeDocument/2006/relationships/hyperlink" Target="mailto:arnavhere@gmail.com" TargetMode="External"/><Relationship Id="rId40" Type="http://schemas.openxmlformats.org/officeDocument/2006/relationships/hyperlink" Target="mailto:arshipupu@yahoo.com" TargetMode="External"/><Relationship Id="rId115" Type="http://schemas.openxmlformats.org/officeDocument/2006/relationships/hyperlink" Target="mailto:mostafiz1408@gmail.com" TargetMode="External"/><Relationship Id="rId136" Type="http://schemas.openxmlformats.org/officeDocument/2006/relationships/hyperlink" Target="mailto:mohammadaftabuddin@gmail.com" TargetMode="External"/><Relationship Id="rId157" Type="http://schemas.openxmlformats.org/officeDocument/2006/relationships/hyperlink" Target="mailto:mnahmed81@gmail.com" TargetMode="External"/><Relationship Id="rId178" Type="http://schemas.openxmlformats.org/officeDocument/2006/relationships/hyperlink" Target="mailto:arabialfafa@gmail.com" TargetMode="External"/><Relationship Id="rId61" Type="http://schemas.openxmlformats.org/officeDocument/2006/relationships/hyperlink" Target="mailto:adnanzaman1988@gmail.com" TargetMode="External"/><Relationship Id="rId82" Type="http://schemas.openxmlformats.org/officeDocument/2006/relationships/hyperlink" Target="mailto:mdasikuzzaman82@gmail.com" TargetMode="External"/><Relationship Id="rId199" Type="http://schemas.openxmlformats.org/officeDocument/2006/relationships/hyperlink" Target="mailto:noumaankhan@gmail.com" TargetMode="External"/><Relationship Id="rId203" Type="http://schemas.openxmlformats.org/officeDocument/2006/relationships/hyperlink" Target="mailto:moinuddinjashim71@gmail.com" TargetMode="External"/><Relationship Id="rId19" Type="http://schemas.openxmlformats.org/officeDocument/2006/relationships/hyperlink" Target="mailto:eng_aputex@yahoo.com" TargetMode="External"/><Relationship Id="rId224" Type="http://schemas.openxmlformats.org/officeDocument/2006/relationships/hyperlink" Target="mailto:faruque.islam@yahoo.com" TargetMode="External"/><Relationship Id="rId30" Type="http://schemas.openxmlformats.org/officeDocument/2006/relationships/hyperlink" Target="mailto:fazle.rahim13@gmail.com" TargetMode="External"/><Relationship Id="rId105" Type="http://schemas.openxmlformats.org/officeDocument/2006/relationships/hyperlink" Target="mailto:nahid08_sust@yahoo.com" TargetMode="External"/><Relationship Id="rId126" Type="http://schemas.openxmlformats.org/officeDocument/2006/relationships/hyperlink" Target="mailto:shohel.haider1967@gmail.com" TargetMode="External"/><Relationship Id="rId147" Type="http://schemas.openxmlformats.org/officeDocument/2006/relationships/hyperlink" Target="mailto:manjur_5797@yahoo.com" TargetMode="External"/><Relationship Id="rId168" Type="http://schemas.openxmlformats.org/officeDocument/2006/relationships/hyperlink" Target="mailto:rayhan6738@gmail.om" TargetMode="External"/><Relationship Id="rId51" Type="http://schemas.openxmlformats.org/officeDocument/2006/relationships/hyperlink" Target="mailto:maqsudkarim@gmail.com" TargetMode="External"/><Relationship Id="rId72" Type="http://schemas.openxmlformats.org/officeDocument/2006/relationships/hyperlink" Target="mailto:pranob.roy@rahimafrooz.com" TargetMode="External"/><Relationship Id="rId93" Type="http://schemas.openxmlformats.org/officeDocument/2006/relationships/hyperlink" Target="mailto:hossain85.cep@gmail.com" TargetMode="External"/><Relationship Id="rId189" Type="http://schemas.openxmlformats.org/officeDocument/2006/relationships/hyperlink" Target="mailto:map.allen@gmail.com" TargetMode="External"/><Relationship Id="rId3" Type="http://schemas.openxmlformats.org/officeDocument/2006/relationships/hyperlink" Target="mailto:mdkrm_uddin@yahoo.com" TargetMode="External"/><Relationship Id="rId214" Type="http://schemas.openxmlformats.org/officeDocument/2006/relationships/hyperlink" Target="mailto:mizanur1967@gmail.com" TargetMode="External"/><Relationship Id="rId235" Type="http://schemas.openxmlformats.org/officeDocument/2006/relationships/hyperlink" Target="mailto:akmfaisal.ahmed@gmail.com" TargetMode="External"/><Relationship Id="rId116" Type="http://schemas.openxmlformats.org/officeDocument/2006/relationships/hyperlink" Target="mailto:ambrinabashar@yahoo.com" TargetMode="External"/><Relationship Id="rId137" Type="http://schemas.openxmlformats.org/officeDocument/2006/relationships/hyperlink" Target="mailto:reshad25@gmail.com" TargetMode="External"/><Relationship Id="rId158" Type="http://schemas.openxmlformats.org/officeDocument/2006/relationships/hyperlink" Target="mailto:shaheen115@yahoo.com" TargetMode="External"/><Relationship Id="rId20" Type="http://schemas.openxmlformats.org/officeDocument/2006/relationships/hyperlink" Target="mailto:Shaumitramondol1973@gmail.com" TargetMode="External"/><Relationship Id="rId41" Type="http://schemas.openxmlformats.org/officeDocument/2006/relationships/hyperlink" Target="mailto:israt633@gmail.com" TargetMode="External"/><Relationship Id="rId62" Type="http://schemas.openxmlformats.org/officeDocument/2006/relationships/hyperlink" Target="mailto:ronyberto@hotmail.com" TargetMode="External"/><Relationship Id="rId83" Type="http://schemas.openxmlformats.org/officeDocument/2006/relationships/hyperlink" Target="mailto:ashikofficial92606@gmail.com" TargetMode="External"/><Relationship Id="rId179" Type="http://schemas.openxmlformats.org/officeDocument/2006/relationships/hyperlink" Target="mailto:didarul.am@gmail.com" TargetMode="External"/><Relationship Id="rId190" Type="http://schemas.openxmlformats.org/officeDocument/2006/relationships/hyperlink" Target="mailto:tazeen.sinha@yahoo.com" TargetMode="External"/><Relationship Id="rId204" Type="http://schemas.openxmlformats.org/officeDocument/2006/relationships/hyperlink" Target="mailto:tareqmd68@yahoo.com" TargetMode="External"/><Relationship Id="rId225" Type="http://schemas.openxmlformats.org/officeDocument/2006/relationships/hyperlink" Target="mailto:rajib.hossain2017@gmail.com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mailto:Shabujceps@yahoo.com" TargetMode="External"/><Relationship Id="rId299" Type="http://schemas.openxmlformats.org/officeDocument/2006/relationships/hyperlink" Target="mailto:engrmhossan@gmail.com" TargetMode="External"/><Relationship Id="rId21" Type="http://schemas.openxmlformats.org/officeDocument/2006/relationships/hyperlink" Target="mailto:hossainmazharul@rocketmail.com" TargetMode="External"/><Relationship Id="rId63" Type="http://schemas.openxmlformats.org/officeDocument/2006/relationships/hyperlink" Target="mailto:eee.bzd@gmail.com" TargetMode="External"/><Relationship Id="rId159" Type="http://schemas.openxmlformats.org/officeDocument/2006/relationships/hyperlink" Target="mailto:nizam_cuet98me@yahoo.com" TargetMode="External"/><Relationship Id="rId324" Type="http://schemas.openxmlformats.org/officeDocument/2006/relationships/hyperlink" Target="mailto:kazisakib.docs@gmail.com" TargetMode="External"/><Relationship Id="rId366" Type="http://schemas.openxmlformats.org/officeDocument/2006/relationships/hyperlink" Target="mailto:faruqstarceramics@gmail.com" TargetMode="External"/><Relationship Id="rId170" Type="http://schemas.openxmlformats.org/officeDocument/2006/relationships/hyperlink" Target="mailto:fakhrulislammasum@yahoo.com" TargetMode="External"/><Relationship Id="rId226" Type="http://schemas.openxmlformats.org/officeDocument/2006/relationships/hyperlink" Target="mailto:mushu.eme@gmail.com" TargetMode="External"/><Relationship Id="rId268" Type="http://schemas.openxmlformats.org/officeDocument/2006/relationships/hyperlink" Target="mailto:mhossainrubel@outlook.com" TargetMode="External"/><Relationship Id="rId32" Type="http://schemas.openxmlformats.org/officeDocument/2006/relationships/hyperlink" Target="mailto:bonny1982@gmail.com" TargetMode="External"/><Relationship Id="rId74" Type="http://schemas.openxmlformats.org/officeDocument/2006/relationships/hyperlink" Target="mailto:palash0072000@yahoo.com" TargetMode="External"/><Relationship Id="rId128" Type="http://schemas.openxmlformats.org/officeDocument/2006/relationships/hyperlink" Target="mailto:badsha_13@yahoo.com" TargetMode="External"/><Relationship Id="rId335" Type="http://schemas.openxmlformats.org/officeDocument/2006/relationships/hyperlink" Target="mailto:abdulaziz90c@gmail.com" TargetMode="External"/><Relationship Id="rId377" Type="http://schemas.openxmlformats.org/officeDocument/2006/relationships/hyperlink" Target="mailto:engr.wahiduzzaman@gmail.com" TargetMode="External"/><Relationship Id="rId5" Type="http://schemas.openxmlformats.org/officeDocument/2006/relationships/hyperlink" Target="mailto:probeerkshaha@gmail.com" TargetMode="External"/><Relationship Id="rId181" Type="http://schemas.openxmlformats.org/officeDocument/2006/relationships/hyperlink" Target="mailto:mazumderbappi@gmail.com" TargetMode="External"/><Relationship Id="rId237" Type="http://schemas.openxmlformats.org/officeDocument/2006/relationships/hyperlink" Target="mailto:iqbal@rangs.org" TargetMode="External"/><Relationship Id="rId402" Type="http://schemas.openxmlformats.org/officeDocument/2006/relationships/hyperlink" Target="mailto:mohammad.rizon1989@gmail.com" TargetMode="External"/><Relationship Id="rId279" Type="http://schemas.openxmlformats.org/officeDocument/2006/relationships/hyperlink" Target="mailto:mahabub.laxme@gmail.com" TargetMode="External"/><Relationship Id="rId43" Type="http://schemas.openxmlformats.org/officeDocument/2006/relationships/hyperlink" Target="mailto:mostafiz.me.bd@gmail.com" TargetMode="External"/><Relationship Id="rId139" Type="http://schemas.openxmlformats.org/officeDocument/2006/relationships/hyperlink" Target="mailto:zheelam.me@gmail.com" TargetMode="External"/><Relationship Id="rId290" Type="http://schemas.openxmlformats.org/officeDocument/2006/relationships/hyperlink" Target="mailto:kamruleee95@gmail.com" TargetMode="External"/><Relationship Id="rId304" Type="http://schemas.openxmlformats.org/officeDocument/2006/relationships/hyperlink" Target="mailto:rifat.rijvy008@gmail.com" TargetMode="External"/><Relationship Id="rId346" Type="http://schemas.openxmlformats.org/officeDocument/2006/relationships/hyperlink" Target="mailto:engrjoy69@gmail.com" TargetMode="External"/><Relationship Id="rId388" Type="http://schemas.openxmlformats.org/officeDocument/2006/relationships/hyperlink" Target="mailto:bashar06uap@gmail.com" TargetMode="External"/><Relationship Id="rId85" Type="http://schemas.openxmlformats.org/officeDocument/2006/relationships/hyperlink" Target="mailto:soykhatchakma@yahoo.com" TargetMode="External"/><Relationship Id="rId150" Type="http://schemas.openxmlformats.org/officeDocument/2006/relationships/hyperlink" Target="mailto:takbir.rasul@gmail.com" TargetMode="External"/><Relationship Id="rId192" Type="http://schemas.openxmlformats.org/officeDocument/2006/relationships/hyperlink" Target="mailto:khanquium@gmail.com" TargetMode="External"/><Relationship Id="rId206" Type="http://schemas.openxmlformats.org/officeDocument/2006/relationships/hyperlink" Target="mailto:ahmshahed@yahoo.com" TargetMode="External"/><Relationship Id="rId413" Type="http://schemas.openxmlformats.org/officeDocument/2006/relationships/hyperlink" Target="mailto:engr.tabid@gmail.com" TargetMode="External"/><Relationship Id="rId248" Type="http://schemas.openxmlformats.org/officeDocument/2006/relationships/hyperlink" Target="mailto:sajin.ag13@gmail.com" TargetMode="External"/><Relationship Id="rId12" Type="http://schemas.openxmlformats.org/officeDocument/2006/relationships/hyperlink" Target="mailto:mohd.montaser.islam@accenture.com" TargetMode="External"/><Relationship Id="rId108" Type="http://schemas.openxmlformats.org/officeDocument/2006/relationships/hyperlink" Target="mailto:saiyem_mb@yahoo.com" TargetMode="External"/><Relationship Id="rId315" Type="http://schemas.openxmlformats.org/officeDocument/2006/relationships/hyperlink" Target="mailto:riadhossain442@gmail.com" TargetMode="External"/><Relationship Id="rId357" Type="http://schemas.openxmlformats.org/officeDocument/2006/relationships/hyperlink" Target="mailto:mamun752003@yahoo.com" TargetMode="External"/><Relationship Id="rId54" Type="http://schemas.openxmlformats.org/officeDocument/2006/relationships/hyperlink" Target="mailto:sm.zaman01@gmail.com" TargetMode="External"/><Relationship Id="rId96" Type="http://schemas.openxmlformats.org/officeDocument/2006/relationships/hyperlink" Target="mailto:sm.imran.hasan@gmail.com" TargetMode="External"/><Relationship Id="rId161" Type="http://schemas.openxmlformats.org/officeDocument/2006/relationships/hyperlink" Target="mailto:hafiz.qpsl@gmail.com" TargetMode="External"/><Relationship Id="rId217" Type="http://schemas.openxmlformats.org/officeDocument/2006/relationships/hyperlink" Target="mailto:razib_bcc@yahoo.com" TargetMode="External"/><Relationship Id="rId399" Type="http://schemas.openxmlformats.org/officeDocument/2006/relationships/hyperlink" Target="mailto:iqbalarifieee14@gmail.com" TargetMode="External"/><Relationship Id="rId259" Type="http://schemas.openxmlformats.org/officeDocument/2006/relationships/hyperlink" Target="mailto:farid_hstu05@yahoo.com" TargetMode="External"/><Relationship Id="rId23" Type="http://schemas.openxmlformats.org/officeDocument/2006/relationships/hyperlink" Target="mailto:shahnoor.rocky@gmail.com" TargetMode="External"/><Relationship Id="rId119" Type="http://schemas.openxmlformats.org/officeDocument/2006/relationships/hyperlink" Target="mailto:benazir_eco@yahoo.com" TargetMode="External"/><Relationship Id="rId270" Type="http://schemas.openxmlformats.org/officeDocument/2006/relationships/hyperlink" Target="mailto:rinkymist10@gmail.com" TargetMode="External"/><Relationship Id="rId326" Type="http://schemas.openxmlformats.org/officeDocument/2006/relationships/hyperlink" Target="mailto:erijvy@gmail.com" TargetMode="External"/><Relationship Id="rId65" Type="http://schemas.openxmlformats.org/officeDocument/2006/relationships/hyperlink" Target="mailto:rezon.kuet@yahoo.com" TargetMode="External"/><Relationship Id="rId130" Type="http://schemas.openxmlformats.org/officeDocument/2006/relationships/hyperlink" Target="mailto:Syedfaridahmed8@gmail.com" TargetMode="External"/><Relationship Id="rId368" Type="http://schemas.openxmlformats.org/officeDocument/2006/relationships/hyperlink" Target="mailto:kishore.raha14@gmail.com" TargetMode="External"/><Relationship Id="rId172" Type="http://schemas.openxmlformats.org/officeDocument/2006/relationships/hyperlink" Target="mailto:mokhlesuzzaman@gmail.com" TargetMode="External"/><Relationship Id="rId228" Type="http://schemas.openxmlformats.org/officeDocument/2006/relationships/hyperlink" Target="mailto:abdurrazzaq_91@yahoo.com" TargetMode="External"/><Relationship Id="rId281" Type="http://schemas.openxmlformats.org/officeDocument/2006/relationships/hyperlink" Target="mailto:sadim034418@gmail.com" TargetMode="External"/><Relationship Id="rId337" Type="http://schemas.openxmlformats.org/officeDocument/2006/relationships/hyperlink" Target="mailto:mparves.che@gmail.com" TargetMode="External"/><Relationship Id="rId34" Type="http://schemas.openxmlformats.org/officeDocument/2006/relationships/hyperlink" Target="mailto:babulb181111@gmail.com" TargetMode="External"/><Relationship Id="rId76" Type="http://schemas.openxmlformats.org/officeDocument/2006/relationships/hyperlink" Target="mailto:sanower.rezvi@gmail.com" TargetMode="External"/><Relationship Id="rId141" Type="http://schemas.openxmlformats.org/officeDocument/2006/relationships/hyperlink" Target="mailto:mustafizur.bd@gmail.com" TargetMode="External"/><Relationship Id="rId379" Type="http://schemas.openxmlformats.org/officeDocument/2006/relationships/hyperlink" Target="mailto:Fahimfoisoleee@gmail.com" TargetMode="External"/><Relationship Id="rId7" Type="http://schemas.openxmlformats.org/officeDocument/2006/relationships/hyperlink" Target="mailto:saiful04121@gmail.com" TargetMode="External"/><Relationship Id="rId183" Type="http://schemas.openxmlformats.org/officeDocument/2006/relationships/hyperlink" Target="mailto:fatema.naowar@gmail.com" TargetMode="External"/><Relationship Id="rId239" Type="http://schemas.openxmlformats.org/officeDocument/2006/relationships/hyperlink" Target="mailto:faruquee1954@gmail.com" TargetMode="External"/><Relationship Id="rId390" Type="http://schemas.openxmlformats.org/officeDocument/2006/relationships/hyperlink" Target="mailto:cenikkan@gmail.com" TargetMode="External"/><Relationship Id="rId404" Type="http://schemas.openxmlformats.org/officeDocument/2006/relationships/hyperlink" Target="mailto:mashruk009@live.com" TargetMode="External"/><Relationship Id="rId250" Type="http://schemas.openxmlformats.org/officeDocument/2006/relationships/hyperlink" Target="mailto:shaikot999@gmail.com" TargetMode="External"/><Relationship Id="rId292" Type="http://schemas.openxmlformats.org/officeDocument/2006/relationships/hyperlink" Target="mailto:sharif.hossan82@gmail.com" TargetMode="External"/><Relationship Id="rId306" Type="http://schemas.openxmlformats.org/officeDocument/2006/relationships/hyperlink" Target="mailto:dipongkar.saha2223@gmail.com" TargetMode="External"/><Relationship Id="rId45" Type="http://schemas.openxmlformats.org/officeDocument/2006/relationships/hyperlink" Target="mailto:Kaiser.buet@gmail.com" TargetMode="External"/><Relationship Id="rId87" Type="http://schemas.openxmlformats.org/officeDocument/2006/relationships/hyperlink" Target="mailto:engr.riza.30@gmail.com" TargetMode="External"/><Relationship Id="rId110" Type="http://schemas.openxmlformats.org/officeDocument/2006/relationships/hyperlink" Target="mailto:reanrahman@gmail.com" TargetMode="External"/><Relationship Id="rId348" Type="http://schemas.openxmlformats.org/officeDocument/2006/relationships/hyperlink" Target="mailto:istiak.yar@gmail.com" TargetMode="External"/><Relationship Id="rId152" Type="http://schemas.openxmlformats.org/officeDocument/2006/relationships/hyperlink" Target="mailto:talk2ankush2547@gmail.com" TargetMode="External"/><Relationship Id="rId194" Type="http://schemas.openxmlformats.org/officeDocument/2006/relationships/hyperlink" Target="mailto:rashed823@yahoo.com" TargetMode="External"/><Relationship Id="rId208" Type="http://schemas.openxmlformats.org/officeDocument/2006/relationships/hyperlink" Target="mailto:salmahira212@gmail.com" TargetMode="External"/><Relationship Id="rId415" Type="http://schemas.openxmlformats.org/officeDocument/2006/relationships/hyperlink" Target="mailto:habib.et510@gmail.com" TargetMode="External"/><Relationship Id="rId261" Type="http://schemas.openxmlformats.org/officeDocument/2006/relationships/hyperlink" Target="mailto:fazlul100382@gmail.com" TargetMode="External"/><Relationship Id="rId14" Type="http://schemas.openxmlformats.org/officeDocument/2006/relationships/hyperlink" Target="mailto:nasir_ipe_008@yahoo.com" TargetMode="External"/><Relationship Id="rId56" Type="http://schemas.openxmlformats.org/officeDocument/2006/relationships/hyperlink" Target="mailto:muzib@aci-bd.com" TargetMode="External"/><Relationship Id="rId317" Type="http://schemas.openxmlformats.org/officeDocument/2006/relationships/hyperlink" Target="mailto:reward.seu@gmail.com" TargetMode="External"/><Relationship Id="rId359" Type="http://schemas.openxmlformats.org/officeDocument/2006/relationships/hyperlink" Target="mailto:salmansikder66@gmail.com" TargetMode="External"/><Relationship Id="rId98" Type="http://schemas.openxmlformats.org/officeDocument/2006/relationships/hyperlink" Target="mailto:nabil05me@yahoo.com" TargetMode="External"/><Relationship Id="rId121" Type="http://schemas.openxmlformats.org/officeDocument/2006/relationships/hyperlink" Target="mailto:abpaul2008@gmail.com" TargetMode="External"/><Relationship Id="rId163" Type="http://schemas.openxmlformats.org/officeDocument/2006/relationships/hyperlink" Target="mailto:shahadat_cep43@yahoo.com" TargetMode="External"/><Relationship Id="rId219" Type="http://schemas.openxmlformats.org/officeDocument/2006/relationships/hyperlink" Target="mailto:tahmidul.ebl@gmail.com" TargetMode="External"/><Relationship Id="rId370" Type="http://schemas.openxmlformats.org/officeDocument/2006/relationships/hyperlink" Target="mailto:saiful0601@yahoo.com" TargetMode="External"/><Relationship Id="rId230" Type="http://schemas.openxmlformats.org/officeDocument/2006/relationships/hyperlink" Target="mailto:aer1917@yahoo.com" TargetMode="External"/><Relationship Id="rId25" Type="http://schemas.openxmlformats.org/officeDocument/2006/relationships/hyperlink" Target="mailto:md.saiful155@yahoo.com" TargetMode="External"/><Relationship Id="rId67" Type="http://schemas.openxmlformats.org/officeDocument/2006/relationships/hyperlink" Target="mailto:md.shahidnazir@yahoo.com" TargetMode="External"/><Relationship Id="rId272" Type="http://schemas.openxmlformats.org/officeDocument/2006/relationships/hyperlink" Target="mailto:fahimtajwar71@gmail.com" TargetMode="External"/><Relationship Id="rId328" Type="http://schemas.openxmlformats.org/officeDocument/2006/relationships/hyperlink" Target="mailto:enamulsabuj@gmail.com" TargetMode="External"/><Relationship Id="rId132" Type="http://schemas.openxmlformats.org/officeDocument/2006/relationships/hyperlink" Target="mailto:hossainmazharul@rocketmail.com" TargetMode="External"/><Relationship Id="rId174" Type="http://schemas.openxmlformats.org/officeDocument/2006/relationships/hyperlink" Target="mailto:shojib1978@gmail.com" TargetMode="External"/><Relationship Id="rId381" Type="http://schemas.openxmlformats.org/officeDocument/2006/relationships/hyperlink" Target="mailto:helalbd87@yahoo.com" TargetMode="External"/><Relationship Id="rId241" Type="http://schemas.openxmlformats.org/officeDocument/2006/relationships/hyperlink" Target="mailto:Basharaturrahman@gmail.com" TargetMode="External"/><Relationship Id="rId36" Type="http://schemas.openxmlformats.org/officeDocument/2006/relationships/hyperlink" Target="mailto:engr.alam68@gmail.com" TargetMode="External"/><Relationship Id="rId283" Type="http://schemas.openxmlformats.org/officeDocument/2006/relationships/hyperlink" Target="mailto:hafizurngtbd@outlook.com" TargetMode="External"/><Relationship Id="rId339" Type="http://schemas.openxmlformats.org/officeDocument/2006/relationships/hyperlink" Target="mailto:rossikamal@gmail.com" TargetMode="External"/><Relationship Id="rId78" Type="http://schemas.openxmlformats.org/officeDocument/2006/relationships/hyperlink" Target="mailto:wsadat@yahoo.com" TargetMode="External"/><Relationship Id="rId101" Type="http://schemas.openxmlformats.org/officeDocument/2006/relationships/hyperlink" Target="mailto:tipu.cep@gmail.com" TargetMode="External"/><Relationship Id="rId143" Type="http://schemas.openxmlformats.org/officeDocument/2006/relationships/hyperlink" Target="mailto:dalta1973@yahoo.com" TargetMode="External"/><Relationship Id="rId185" Type="http://schemas.openxmlformats.org/officeDocument/2006/relationships/hyperlink" Target="mailto:kanizsnigdha@gmail.com" TargetMode="External"/><Relationship Id="rId350" Type="http://schemas.openxmlformats.org/officeDocument/2006/relationships/hyperlink" Target="mailto:obaiduldip@yahoo.com" TargetMode="External"/><Relationship Id="rId406" Type="http://schemas.openxmlformats.org/officeDocument/2006/relationships/hyperlink" Target="mailto:jahidulislambd508@gmail.com" TargetMode="External"/><Relationship Id="rId9" Type="http://schemas.openxmlformats.org/officeDocument/2006/relationships/hyperlink" Target="mailto:khossaine@yahoo.com" TargetMode="External"/><Relationship Id="rId210" Type="http://schemas.openxmlformats.org/officeDocument/2006/relationships/hyperlink" Target="mailto:shabbir.anwer@gmail.com" TargetMode="External"/><Relationship Id="rId392" Type="http://schemas.openxmlformats.org/officeDocument/2006/relationships/hyperlink" Target="mailto:iqbalkiron1@gmail.com" TargetMode="External"/><Relationship Id="rId252" Type="http://schemas.openxmlformats.org/officeDocument/2006/relationships/hyperlink" Target="mailto:najmuss087@gmail.com" TargetMode="External"/><Relationship Id="rId294" Type="http://schemas.openxmlformats.org/officeDocument/2006/relationships/hyperlink" Target="mailto:hasanhdu@outlook.com" TargetMode="External"/><Relationship Id="rId308" Type="http://schemas.openxmlformats.org/officeDocument/2006/relationships/hyperlink" Target="mailto:azazmb2529@gmail.com" TargetMode="External"/><Relationship Id="rId47" Type="http://schemas.openxmlformats.org/officeDocument/2006/relationships/hyperlink" Target="mailto:mniprince@hotmail.com" TargetMode="External"/><Relationship Id="rId89" Type="http://schemas.openxmlformats.org/officeDocument/2006/relationships/hyperlink" Target="mailto:nigar_08@yahoo.com" TargetMode="External"/><Relationship Id="rId112" Type="http://schemas.openxmlformats.org/officeDocument/2006/relationships/hyperlink" Target="mailto:alam.parvez@gmail.com" TargetMode="External"/><Relationship Id="rId154" Type="http://schemas.openxmlformats.org/officeDocument/2006/relationships/hyperlink" Target="mailto:shovon1660@yahoo.com" TargetMode="External"/><Relationship Id="rId361" Type="http://schemas.openxmlformats.org/officeDocument/2006/relationships/hyperlink" Target="mailto:abdussukur2003@gmail.com" TargetMode="External"/><Relationship Id="rId196" Type="http://schemas.openxmlformats.org/officeDocument/2006/relationships/hyperlink" Target="mailto:mazharul08@engineer.com" TargetMode="External"/><Relationship Id="rId417" Type="http://schemas.openxmlformats.org/officeDocument/2006/relationships/drawing" Target="../drawings/drawing6.xml"/><Relationship Id="rId16" Type="http://schemas.openxmlformats.org/officeDocument/2006/relationships/hyperlink" Target="mailto:zahid_mstkm@yahoo.com" TargetMode="External"/><Relationship Id="rId221" Type="http://schemas.openxmlformats.org/officeDocument/2006/relationships/hyperlink" Target="mailto:saquib2645@gmail.com" TargetMode="External"/><Relationship Id="rId263" Type="http://schemas.openxmlformats.org/officeDocument/2006/relationships/hyperlink" Target="mailto:shyder@gmail.com" TargetMode="External"/><Relationship Id="rId319" Type="http://schemas.openxmlformats.org/officeDocument/2006/relationships/hyperlink" Target="mailto:sharifadnan.haque@gmail.com" TargetMode="External"/><Relationship Id="rId58" Type="http://schemas.openxmlformats.org/officeDocument/2006/relationships/hyperlink" Target="mailto:ertusher@yahoo.com" TargetMode="External"/><Relationship Id="rId123" Type="http://schemas.openxmlformats.org/officeDocument/2006/relationships/hyperlink" Target="mailto:sudeepbarua@yahoo.com" TargetMode="External"/><Relationship Id="rId330" Type="http://schemas.openxmlformats.org/officeDocument/2006/relationships/hyperlink" Target="mailto:mnasrumon@gmail.com" TargetMode="External"/><Relationship Id="rId165" Type="http://schemas.openxmlformats.org/officeDocument/2006/relationships/hyperlink" Target="mailto:tabidhossain@yahoo.com" TargetMode="External"/><Relationship Id="rId372" Type="http://schemas.openxmlformats.org/officeDocument/2006/relationships/hyperlink" Target="mailto:dhrubabd15@gmail.com" TargetMode="External"/><Relationship Id="rId232" Type="http://schemas.openxmlformats.org/officeDocument/2006/relationships/hyperlink" Target="mailto:jahidbuet114@yahoo.com" TargetMode="External"/><Relationship Id="rId274" Type="http://schemas.openxmlformats.org/officeDocument/2006/relationships/hyperlink" Target="mailto:engrnirobmahbub@gmail.com" TargetMode="External"/><Relationship Id="rId27" Type="http://schemas.openxmlformats.org/officeDocument/2006/relationships/hyperlink" Target="mailto:swapanmandal98@yahoo.com" TargetMode="External"/><Relationship Id="rId69" Type="http://schemas.openxmlformats.org/officeDocument/2006/relationships/hyperlink" Target="mailto:abusayedmuttakeen@yahoo.com" TargetMode="External"/><Relationship Id="rId134" Type="http://schemas.openxmlformats.org/officeDocument/2006/relationships/hyperlink" Target="mailto:wasi_mwc@yahoo.com" TargetMode="External"/><Relationship Id="rId80" Type="http://schemas.openxmlformats.org/officeDocument/2006/relationships/hyperlink" Target="mailto:sibgat.alam@hotmail.com" TargetMode="External"/><Relationship Id="rId176" Type="http://schemas.openxmlformats.org/officeDocument/2006/relationships/hyperlink" Target="mailto:abul_kalam_azad1962@hotmail.com" TargetMode="External"/><Relationship Id="rId341" Type="http://schemas.openxmlformats.org/officeDocument/2006/relationships/hyperlink" Target="mailto:zillurgaibandha@gmail.com" TargetMode="External"/><Relationship Id="rId383" Type="http://schemas.openxmlformats.org/officeDocument/2006/relationships/hyperlink" Target="mailto:mr.amritasarker@gmail.com" TargetMode="External"/><Relationship Id="rId201" Type="http://schemas.openxmlformats.org/officeDocument/2006/relationships/hyperlink" Target="mailto:fohossain@gmail.com" TargetMode="External"/><Relationship Id="rId222" Type="http://schemas.openxmlformats.org/officeDocument/2006/relationships/hyperlink" Target="mailto:iimrank@gmail.com" TargetMode="External"/><Relationship Id="rId243" Type="http://schemas.openxmlformats.org/officeDocument/2006/relationships/hyperlink" Target="mailto:ethen1266@gmail.com" TargetMode="External"/><Relationship Id="rId264" Type="http://schemas.openxmlformats.org/officeDocument/2006/relationships/hyperlink" Target="mailto:mdkrm_uddin@yahoo.com" TargetMode="External"/><Relationship Id="rId285" Type="http://schemas.openxmlformats.org/officeDocument/2006/relationships/hyperlink" Target="mailto:shamalbuet@yahoo.com" TargetMode="External"/><Relationship Id="rId17" Type="http://schemas.openxmlformats.org/officeDocument/2006/relationships/hyperlink" Target="mailto:hafiz6099@yahoo.com" TargetMode="External"/><Relationship Id="rId38" Type="http://schemas.openxmlformats.org/officeDocument/2006/relationships/hyperlink" Target="mailto:aymannahiyan@gmail.com" TargetMode="External"/><Relationship Id="rId59" Type="http://schemas.openxmlformats.org/officeDocument/2006/relationships/hyperlink" Target="mailto:abidmimi@yahoo.com" TargetMode="External"/><Relationship Id="rId103" Type="http://schemas.openxmlformats.org/officeDocument/2006/relationships/hyperlink" Target="mailto:farzana.brishty1@gmail.com" TargetMode="External"/><Relationship Id="rId124" Type="http://schemas.openxmlformats.org/officeDocument/2006/relationships/hyperlink" Target="mailto:tajrinajesminira@yahoo.com" TargetMode="External"/><Relationship Id="rId310" Type="http://schemas.openxmlformats.org/officeDocument/2006/relationships/hyperlink" Target="mailto:tlincoln_bd@outlook.com" TargetMode="External"/><Relationship Id="rId70" Type="http://schemas.openxmlformats.org/officeDocument/2006/relationships/hyperlink" Target="mailto:pradipdebeee@yahoo.com" TargetMode="External"/><Relationship Id="rId91" Type="http://schemas.openxmlformats.org/officeDocument/2006/relationships/hyperlink" Target="mailto:duet_kalins@yahoo.com" TargetMode="External"/><Relationship Id="rId145" Type="http://schemas.openxmlformats.org/officeDocument/2006/relationships/hyperlink" Target="mailto:anis.buet03@gmail.com" TargetMode="External"/><Relationship Id="rId166" Type="http://schemas.openxmlformats.org/officeDocument/2006/relationships/hyperlink" Target="mailto:swadsami@gmail.com" TargetMode="External"/><Relationship Id="rId187" Type="http://schemas.openxmlformats.org/officeDocument/2006/relationships/hyperlink" Target="mailto:masuma.akhter08@gmail.com" TargetMode="External"/><Relationship Id="rId331" Type="http://schemas.openxmlformats.org/officeDocument/2006/relationships/hyperlink" Target="mailto:fahadbsme.fahad862@gmail.com" TargetMode="External"/><Relationship Id="rId352" Type="http://schemas.openxmlformats.org/officeDocument/2006/relationships/hyperlink" Target="mailto:bidhaneee@yahoo.com" TargetMode="External"/><Relationship Id="rId373" Type="http://schemas.openxmlformats.org/officeDocument/2006/relationships/hyperlink" Target="mailto:khairu9507@gmail.com" TargetMode="External"/><Relationship Id="rId394" Type="http://schemas.openxmlformats.org/officeDocument/2006/relationships/hyperlink" Target="mailto:badarduet@gmail.com" TargetMode="External"/><Relationship Id="rId408" Type="http://schemas.openxmlformats.org/officeDocument/2006/relationships/hyperlink" Target="mailto:mofazzal081@yahoo.com" TargetMode="External"/><Relationship Id="rId1" Type="http://schemas.openxmlformats.org/officeDocument/2006/relationships/hyperlink" Target="mailto:toha.cse@gmail.com" TargetMode="External"/><Relationship Id="rId212" Type="http://schemas.openxmlformats.org/officeDocument/2006/relationships/hyperlink" Target="mailto:antaija@gmail.com" TargetMode="External"/><Relationship Id="rId233" Type="http://schemas.openxmlformats.org/officeDocument/2006/relationships/hyperlink" Target="mailto:badruzzamanronnie@gmail.com" TargetMode="External"/><Relationship Id="rId254" Type="http://schemas.openxmlformats.org/officeDocument/2006/relationships/hyperlink" Target="mailto:rababmahdi@gmail.com" TargetMode="External"/><Relationship Id="rId28" Type="http://schemas.openxmlformats.org/officeDocument/2006/relationships/hyperlink" Target="mailto:hmahmud0607@gmail.com" TargetMode="External"/><Relationship Id="rId49" Type="http://schemas.openxmlformats.org/officeDocument/2006/relationships/hyperlink" Target="mailto:shohanachowdhury007@gmail.com" TargetMode="External"/><Relationship Id="rId114" Type="http://schemas.openxmlformats.org/officeDocument/2006/relationships/hyperlink" Target="mailto:redwantusar1988@gmail.com" TargetMode="External"/><Relationship Id="rId275" Type="http://schemas.openxmlformats.org/officeDocument/2006/relationships/hyperlink" Target="mailto:jilany23@gmail.com" TargetMode="External"/><Relationship Id="rId296" Type="http://schemas.openxmlformats.org/officeDocument/2006/relationships/hyperlink" Target="mailto:shoque.abir@gmail.com" TargetMode="External"/><Relationship Id="rId300" Type="http://schemas.openxmlformats.org/officeDocument/2006/relationships/hyperlink" Target="mailto:rokibulhaque44@gmail.com" TargetMode="External"/><Relationship Id="rId60" Type="http://schemas.openxmlformats.org/officeDocument/2006/relationships/hyperlink" Target="mailto:mahmud.parvez03@gmail.com" TargetMode="External"/><Relationship Id="rId81" Type="http://schemas.openxmlformats.org/officeDocument/2006/relationships/hyperlink" Target="mailto:pijush.rinti@gmail.com" TargetMode="External"/><Relationship Id="rId135" Type="http://schemas.openxmlformats.org/officeDocument/2006/relationships/hyperlink" Target="mailto:hasan.kamrul03@gmail.com" TargetMode="External"/><Relationship Id="rId156" Type="http://schemas.openxmlformats.org/officeDocument/2006/relationships/hyperlink" Target="mailto:kkhan.ujjal@gmail.com" TargetMode="External"/><Relationship Id="rId177" Type="http://schemas.openxmlformats.org/officeDocument/2006/relationships/hyperlink" Target="mailto:shahjada3882@yahoo.com" TargetMode="External"/><Relationship Id="rId198" Type="http://schemas.openxmlformats.org/officeDocument/2006/relationships/hyperlink" Target="mailto:tariq1654@gmail.com" TargetMode="External"/><Relationship Id="rId321" Type="http://schemas.openxmlformats.org/officeDocument/2006/relationships/hyperlink" Target="mailto:asifkhan.sthopoti@gmail.com" TargetMode="External"/><Relationship Id="rId342" Type="http://schemas.openxmlformats.org/officeDocument/2006/relationships/hyperlink" Target="mailto:rupam160@gmail.com" TargetMode="External"/><Relationship Id="rId363" Type="http://schemas.openxmlformats.org/officeDocument/2006/relationships/hyperlink" Target="mailto:jisan_iub@yahoo.com" TargetMode="External"/><Relationship Id="rId384" Type="http://schemas.openxmlformats.org/officeDocument/2006/relationships/hyperlink" Target="mailto:mechanicaltcel@gmail.com" TargetMode="External"/><Relationship Id="rId202" Type="http://schemas.openxmlformats.org/officeDocument/2006/relationships/hyperlink" Target="mailto:dmimtiazulamin@gmail.com" TargetMode="External"/><Relationship Id="rId223" Type="http://schemas.openxmlformats.org/officeDocument/2006/relationships/hyperlink" Target="mailto:mohammad.akib@gmail.com" TargetMode="External"/><Relationship Id="rId244" Type="http://schemas.openxmlformats.org/officeDocument/2006/relationships/hyperlink" Target="mailto:anisur5085@gmail.com" TargetMode="External"/><Relationship Id="rId18" Type="http://schemas.openxmlformats.org/officeDocument/2006/relationships/hyperlink" Target="mailto:f_aisal_khan@hotmail.com" TargetMode="External"/><Relationship Id="rId39" Type="http://schemas.openxmlformats.org/officeDocument/2006/relationships/hyperlink" Target="mailto:nahid1706@yahoo.com" TargetMode="External"/><Relationship Id="rId265" Type="http://schemas.openxmlformats.org/officeDocument/2006/relationships/hyperlink" Target="mailto:engineer_maimun@hotmail.com" TargetMode="External"/><Relationship Id="rId286" Type="http://schemas.openxmlformats.org/officeDocument/2006/relationships/hyperlink" Target="mailto:fardan1832@gmail.com" TargetMode="External"/><Relationship Id="rId50" Type="http://schemas.openxmlformats.org/officeDocument/2006/relationships/hyperlink" Target="mailto:nowshadmuktadir@yahoo.com" TargetMode="External"/><Relationship Id="rId104" Type="http://schemas.openxmlformats.org/officeDocument/2006/relationships/hyperlink" Target="mailto:khan20.marshall@gmail.com" TargetMode="External"/><Relationship Id="rId125" Type="http://schemas.openxmlformats.org/officeDocument/2006/relationships/hyperlink" Target="mailto:aditbuet@gmail.com" TargetMode="External"/><Relationship Id="rId146" Type="http://schemas.openxmlformats.org/officeDocument/2006/relationships/hyperlink" Target="mailto:pratik_cuet_06@yahoo.com" TargetMode="External"/><Relationship Id="rId167" Type="http://schemas.openxmlformats.org/officeDocument/2006/relationships/hyperlink" Target="mailto:kamrulmcc@gmail.com" TargetMode="External"/><Relationship Id="rId188" Type="http://schemas.openxmlformats.org/officeDocument/2006/relationships/hyperlink" Target="mailto:shovoneloy@gmail.com" TargetMode="External"/><Relationship Id="rId311" Type="http://schemas.openxmlformats.org/officeDocument/2006/relationships/hyperlink" Target="mailto:ariful.raz@gmail.com.com" TargetMode="External"/><Relationship Id="rId332" Type="http://schemas.openxmlformats.org/officeDocument/2006/relationships/hyperlink" Target="mailto:monirujjamanmunna2k10@gmail.com" TargetMode="External"/><Relationship Id="rId353" Type="http://schemas.openxmlformats.org/officeDocument/2006/relationships/hyperlink" Target="mailto:eng.nurmuhammad.civil@gmail.com" TargetMode="External"/><Relationship Id="rId374" Type="http://schemas.openxmlformats.org/officeDocument/2006/relationships/hyperlink" Target="mailto:mondolsakil797@gmail.com" TargetMode="External"/><Relationship Id="rId395" Type="http://schemas.openxmlformats.org/officeDocument/2006/relationships/hyperlink" Target="mailto:moazzem.iiuc.eee@gmail.com" TargetMode="External"/><Relationship Id="rId409" Type="http://schemas.openxmlformats.org/officeDocument/2006/relationships/hyperlink" Target="mailto:shuzasu@gmail.com" TargetMode="External"/><Relationship Id="rId71" Type="http://schemas.openxmlformats.org/officeDocument/2006/relationships/hyperlink" Target="mailto:ekhlas.uddin@banglalionwimax.com" TargetMode="External"/><Relationship Id="rId92" Type="http://schemas.openxmlformats.org/officeDocument/2006/relationships/hyperlink" Target="mailto:moyeen_eee@yahoo.com" TargetMode="External"/><Relationship Id="rId213" Type="http://schemas.openxmlformats.org/officeDocument/2006/relationships/hyperlink" Target="mailto:zahed.sarker@outlook.com" TargetMode="External"/><Relationship Id="rId234" Type="http://schemas.openxmlformats.org/officeDocument/2006/relationships/hyperlink" Target="mailto:jubayer1001@gmail.com" TargetMode="External"/><Relationship Id="rId2" Type="http://schemas.openxmlformats.org/officeDocument/2006/relationships/hyperlink" Target="mailto:arif.iut.09@gmail.com" TargetMode="External"/><Relationship Id="rId29" Type="http://schemas.openxmlformats.org/officeDocument/2006/relationships/hyperlink" Target="mailto:hasanshahriar71@gmail.com" TargetMode="External"/><Relationship Id="rId255" Type="http://schemas.openxmlformats.org/officeDocument/2006/relationships/hyperlink" Target="mailto:yousuf.eee06@gmail.com" TargetMode="External"/><Relationship Id="rId276" Type="http://schemas.openxmlformats.org/officeDocument/2006/relationships/hyperlink" Target="mailto:hasib_ewu@yahoo.com" TargetMode="External"/><Relationship Id="rId297" Type="http://schemas.openxmlformats.org/officeDocument/2006/relationships/hyperlink" Target="mailto:saddamipe09@gmail.com" TargetMode="External"/><Relationship Id="rId40" Type="http://schemas.openxmlformats.org/officeDocument/2006/relationships/hyperlink" Target="mailto:tasfiarahman@hotmail.com" TargetMode="External"/><Relationship Id="rId115" Type="http://schemas.openxmlformats.org/officeDocument/2006/relationships/hyperlink" Target="mailto:msalauddin@gmail.com" TargetMode="External"/><Relationship Id="rId136" Type="http://schemas.openxmlformats.org/officeDocument/2006/relationships/hyperlink" Target="mailto:msshahed99@yahoo.com" TargetMode="External"/><Relationship Id="rId157" Type="http://schemas.openxmlformats.org/officeDocument/2006/relationships/hyperlink" Target="mailto:tanvir101682@gmail.com" TargetMode="External"/><Relationship Id="rId178" Type="http://schemas.openxmlformats.org/officeDocument/2006/relationships/hyperlink" Target="mailto:ejaz.a.siddiqui@gmail.com" TargetMode="External"/><Relationship Id="rId301" Type="http://schemas.openxmlformats.org/officeDocument/2006/relationships/hyperlink" Target="mailto:rifat.rijvy008@gmail.com" TargetMode="External"/><Relationship Id="rId322" Type="http://schemas.openxmlformats.org/officeDocument/2006/relationships/hyperlink" Target="mailto:md.rokib.hasan93@gmail.com" TargetMode="External"/><Relationship Id="rId343" Type="http://schemas.openxmlformats.org/officeDocument/2006/relationships/hyperlink" Target="mailto:kharif.arif@gmail.com" TargetMode="External"/><Relationship Id="rId364" Type="http://schemas.openxmlformats.org/officeDocument/2006/relationships/hyperlink" Target="mailto:engranowarhossin@gmail.com" TargetMode="External"/><Relationship Id="rId61" Type="http://schemas.openxmlformats.org/officeDocument/2006/relationships/hyperlink" Target="mailto:razuanul@yahoo.com" TargetMode="External"/><Relationship Id="rId82" Type="http://schemas.openxmlformats.org/officeDocument/2006/relationships/hyperlink" Target="mailto:saifisaman@outlook.com" TargetMode="External"/><Relationship Id="rId199" Type="http://schemas.openxmlformats.org/officeDocument/2006/relationships/hyperlink" Target="mailto:jahan2.jin@gmail.com" TargetMode="External"/><Relationship Id="rId203" Type="http://schemas.openxmlformats.org/officeDocument/2006/relationships/hyperlink" Target="mailto:sohelbangladesh@yahoo.com" TargetMode="External"/><Relationship Id="rId385" Type="http://schemas.openxmlformats.org/officeDocument/2006/relationships/hyperlink" Target="mailto:aniksaha0181@gmail.com" TargetMode="External"/><Relationship Id="rId19" Type="http://schemas.openxmlformats.org/officeDocument/2006/relationships/hyperlink" Target="mailto:ikatdir_7@yahoo.com" TargetMode="External"/><Relationship Id="rId224" Type="http://schemas.openxmlformats.org/officeDocument/2006/relationships/hyperlink" Target="mailto:mirza_borhan@yahoo.com" TargetMode="External"/><Relationship Id="rId245" Type="http://schemas.openxmlformats.org/officeDocument/2006/relationships/hyperlink" Target="mailto:hossainzakir002@gmail.com" TargetMode="External"/><Relationship Id="rId266" Type="http://schemas.openxmlformats.org/officeDocument/2006/relationships/hyperlink" Target="mailto:hridoymcc31@gmail.com" TargetMode="External"/><Relationship Id="rId287" Type="http://schemas.openxmlformats.org/officeDocument/2006/relationships/hyperlink" Target="mailto:arindomthakur@yahoo.com" TargetMode="External"/><Relationship Id="rId410" Type="http://schemas.openxmlformats.org/officeDocument/2006/relationships/hyperlink" Target="mailto:uzzalhossain701113@gmail.com" TargetMode="External"/><Relationship Id="rId30" Type="http://schemas.openxmlformats.org/officeDocument/2006/relationships/hyperlink" Target="mailto:hasnat975@hotmail.com" TargetMode="External"/><Relationship Id="rId105" Type="http://schemas.openxmlformats.org/officeDocument/2006/relationships/hyperlink" Target="mailto:zk.sultana@gmail.com" TargetMode="External"/><Relationship Id="rId126" Type="http://schemas.openxmlformats.org/officeDocument/2006/relationships/hyperlink" Target="mailto:eng.omarfaruk92@gmail.com" TargetMode="External"/><Relationship Id="rId147" Type="http://schemas.openxmlformats.org/officeDocument/2006/relationships/hyperlink" Target="mailto:ENG.MOHAMED.FAWZEY@YAHOO.COM" TargetMode="External"/><Relationship Id="rId168" Type="http://schemas.openxmlformats.org/officeDocument/2006/relationships/hyperlink" Target="mailto:morshed89ctg@gmail.com" TargetMode="External"/><Relationship Id="rId312" Type="http://schemas.openxmlformats.org/officeDocument/2006/relationships/hyperlink" Target="mailto:sharifmurshid93@gmail.com" TargetMode="External"/><Relationship Id="rId333" Type="http://schemas.openxmlformats.org/officeDocument/2006/relationships/hyperlink" Target="mailto:arafath.eee15@gmail.com" TargetMode="External"/><Relationship Id="rId354" Type="http://schemas.openxmlformats.org/officeDocument/2006/relationships/hyperlink" Target="mailto:mazharul.ahsan@yahoo.com" TargetMode="External"/><Relationship Id="rId51" Type="http://schemas.openxmlformats.org/officeDocument/2006/relationships/hyperlink" Target="mailto:irfancuetme@gmail.com" TargetMode="External"/><Relationship Id="rId72" Type="http://schemas.openxmlformats.org/officeDocument/2006/relationships/hyperlink" Target="mailto:rudro786@gmail.com" TargetMode="External"/><Relationship Id="rId93" Type="http://schemas.openxmlformats.org/officeDocument/2006/relationships/hyperlink" Target="mailto:asif_mhbb@hotmail.com" TargetMode="External"/><Relationship Id="rId189" Type="http://schemas.openxmlformats.org/officeDocument/2006/relationships/hyperlink" Target="mailto:ahasan200484@gmail.com" TargetMode="External"/><Relationship Id="rId375" Type="http://schemas.openxmlformats.org/officeDocument/2006/relationships/hyperlink" Target="mailto:ranaahmed898@gmail.com" TargetMode="External"/><Relationship Id="rId396" Type="http://schemas.openxmlformats.org/officeDocument/2006/relationships/hyperlink" Target="mailto:mesrafilislam@gmail.com" TargetMode="External"/><Relationship Id="rId3" Type="http://schemas.openxmlformats.org/officeDocument/2006/relationships/hyperlink" Target="mailto:anjumanara.haque@gmail.com" TargetMode="External"/><Relationship Id="rId214" Type="http://schemas.openxmlformats.org/officeDocument/2006/relationships/hyperlink" Target="mailto:sayeed.mahadi@gmail.com" TargetMode="External"/><Relationship Id="rId235" Type="http://schemas.openxmlformats.org/officeDocument/2006/relationships/hyperlink" Target="mailto:ahsan.yamin@gmail.com" TargetMode="External"/><Relationship Id="rId256" Type="http://schemas.openxmlformats.org/officeDocument/2006/relationships/hyperlink" Target="mailto:fazlurrahmanbinkarim@gmail.com" TargetMode="External"/><Relationship Id="rId277" Type="http://schemas.openxmlformats.org/officeDocument/2006/relationships/hyperlink" Target="mailto:imtiazrifat.aiub@gmail.com" TargetMode="External"/><Relationship Id="rId298" Type="http://schemas.openxmlformats.org/officeDocument/2006/relationships/hyperlink" Target="mailto:prethom_ipe07@yahoo.com" TargetMode="External"/><Relationship Id="rId400" Type="http://schemas.openxmlformats.org/officeDocument/2006/relationships/hyperlink" Target="mailto:alamgir07_me@yahoo.com" TargetMode="External"/><Relationship Id="rId116" Type="http://schemas.openxmlformats.org/officeDocument/2006/relationships/hyperlink" Target="mailto:abdurrab1973@gmail.com" TargetMode="External"/><Relationship Id="rId137" Type="http://schemas.openxmlformats.org/officeDocument/2006/relationships/hyperlink" Target="mailto:abu.naser_du@yahoo.com" TargetMode="External"/><Relationship Id="rId158" Type="http://schemas.openxmlformats.org/officeDocument/2006/relationships/hyperlink" Target="mailto:shahadil4501@yahoo.com" TargetMode="External"/><Relationship Id="rId302" Type="http://schemas.openxmlformats.org/officeDocument/2006/relationships/hyperlink" Target="mailto:bettertanvir@gmail.com" TargetMode="External"/><Relationship Id="rId323" Type="http://schemas.openxmlformats.org/officeDocument/2006/relationships/hyperlink" Target="mailto:susantaanjan@gmail.com" TargetMode="External"/><Relationship Id="rId344" Type="http://schemas.openxmlformats.org/officeDocument/2006/relationships/hyperlink" Target="mailto:asgarhossainmd@gmail.com" TargetMode="External"/><Relationship Id="rId20" Type="http://schemas.openxmlformats.org/officeDocument/2006/relationships/hyperlink" Target="mailto:fahim.metro@gmail.com" TargetMode="External"/><Relationship Id="rId41" Type="http://schemas.openxmlformats.org/officeDocument/2006/relationships/hyperlink" Target="mailto:pretomghoshcuet@gmail.com" TargetMode="External"/><Relationship Id="rId62" Type="http://schemas.openxmlformats.org/officeDocument/2006/relationships/hyperlink" Target="mailto:ss.islam@yahoo.com" TargetMode="External"/><Relationship Id="rId83" Type="http://schemas.openxmlformats.org/officeDocument/2006/relationships/hyperlink" Target="mailto:nice_bd37@yahoo.com" TargetMode="External"/><Relationship Id="rId179" Type="http://schemas.openxmlformats.org/officeDocument/2006/relationships/hyperlink" Target="mailto:ahadahmed.career@gmail.com" TargetMode="External"/><Relationship Id="rId365" Type="http://schemas.openxmlformats.org/officeDocument/2006/relationships/hyperlink" Target="mailto:mahfuzeee101@yahoo.com" TargetMode="External"/><Relationship Id="rId386" Type="http://schemas.openxmlformats.org/officeDocument/2006/relationships/hyperlink" Target="mailto:mdnazmulibnziaulhaq@gmail.com" TargetMode="External"/><Relationship Id="rId190" Type="http://schemas.openxmlformats.org/officeDocument/2006/relationships/hyperlink" Target="mailto:yaziz1982@yahoo.com" TargetMode="External"/><Relationship Id="rId204" Type="http://schemas.openxmlformats.org/officeDocument/2006/relationships/hyperlink" Target="mailto:032421@gmail.com" TargetMode="External"/><Relationship Id="rId225" Type="http://schemas.openxmlformats.org/officeDocument/2006/relationships/hyperlink" Target="mailto:gazi.asadullah@gmail.com" TargetMode="External"/><Relationship Id="rId246" Type="http://schemas.openxmlformats.org/officeDocument/2006/relationships/hyperlink" Target="mailto:prinon.eng@gmail.com" TargetMode="External"/><Relationship Id="rId267" Type="http://schemas.openxmlformats.org/officeDocument/2006/relationships/hyperlink" Target="mailto:surajitsaha940@gmail.com" TargetMode="External"/><Relationship Id="rId288" Type="http://schemas.openxmlformats.org/officeDocument/2006/relationships/hyperlink" Target="mailto:asish.datta.bd.2018@gmail.com" TargetMode="External"/><Relationship Id="rId411" Type="http://schemas.openxmlformats.org/officeDocument/2006/relationships/hyperlink" Target="mailto:engr.arrafi81@gmail.com" TargetMode="External"/><Relationship Id="rId106" Type="http://schemas.openxmlformats.org/officeDocument/2006/relationships/hyperlink" Target="mailto:zobair2004@gmail.com" TargetMode="External"/><Relationship Id="rId127" Type="http://schemas.openxmlformats.org/officeDocument/2006/relationships/hyperlink" Target="mailto:ove.cep@gmail.com" TargetMode="External"/><Relationship Id="rId313" Type="http://schemas.openxmlformats.org/officeDocument/2006/relationships/hyperlink" Target="mailto:rakib.mte@gmail.com" TargetMode="External"/><Relationship Id="rId10" Type="http://schemas.openxmlformats.org/officeDocument/2006/relationships/hyperlink" Target="mailto:sami.ce15@gmail.com" TargetMode="External"/><Relationship Id="rId31" Type="http://schemas.openxmlformats.org/officeDocument/2006/relationships/hyperlink" Target="mailto:Shukaib_shma@yahoo.com" TargetMode="External"/><Relationship Id="rId52" Type="http://schemas.openxmlformats.org/officeDocument/2006/relationships/hyperlink" Target="mailto:mashkura_bari@yahoo.com" TargetMode="External"/><Relationship Id="rId73" Type="http://schemas.openxmlformats.org/officeDocument/2006/relationships/hyperlink" Target="mailto:jakir.hossains@yahoo.com" TargetMode="External"/><Relationship Id="rId94" Type="http://schemas.openxmlformats.org/officeDocument/2006/relationships/hyperlink" Target="mailto:r_anjuman@yahoo.com" TargetMode="External"/><Relationship Id="rId148" Type="http://schemas.openxmlformats.org/officeDocument/2006/relationships/hyperlink" Target="mailto:shahalam901@yahoo.com" TargetMode="External"/><Relationship Id="rId169" Type="http://schemas.openxmlformats.org/officeDocument/2006/relationships/hyperlink" Target="mailto:zahiderp@gmail.com" TargetMode="External"/><Relationship Id="rId334" Type="http://schemas.openxmlformats.org/officeDocument/2006/relationships/hyperlink" Target="mailto:mdmohib2014@gmail.com" TargetMode="External"/><Relationship Id="rId355" Type="http://schemas.openxmlformats.org/officeDocument/2006/relationships/hyperlink" Target="mailto:ayubmdmahedyhassan@outlook.com" TargetMode="External"/><Relationship Id="rId376" Type="http://schemas.openxmlformats.org/officeDocument/2006/relationships/hyperlink" Target="mailto:sarkerkader444@gmail.com" TargetMode="External"/><Relationship Id="rId397" Type="http://schemas.openxmlformats.org/officeDocument/2006/relationships/hyperlink" Target="mailto:parwej28me@yahoo.com" TargetMode="External"/><Relationship Id="rId4" Type="http://schemas.openxmlformats.org/officeDocument/2006/relationships/hyperlink" Target="mailto:sohagsat@gmail.com" TargetMode="External"/><Relationship Id="rId180" Type="http://schemas.openxmlformats.org/officeDocument/2006/relationships/hyperlink" Target="mailto:highcrashweb@gmail.com" TargetMode="External"/><Relationship Id="rId215" Type="http://schemas.openxmlformats.org/officeDocument/2006/relationships/hyperlink" Target="mailto:sohan.bin.anwer@gmail.com" TargetMode="External"/><Relationship Id="rId236" Type="http://schemas.openxmlformats.org/officeDocument/2006/relationships/hyperlink" Target="mailto:sss2180@iut-dhaka.edu" TargetMode="External"/><Relationship Id="rId257" Type="http://schemas.openxmlformats.org/officeDocument/2006/relationships/hyperlink" Target="mailto:farhanadeepty@gmail.com" TargetMode="External"/><Relationship Id="rId278" Type="http://schemas.openxmlformats.org/officeDocument/2006/relationships/hyperlink" Target="mailto:asadkhanedu@gmail.com" TargetMode="External"/><Relationship Id="rId401" Type="http://schemas.openxmlformats.org/officeDocument/2006/relationships/hyperlink" Target="mailto:adnananik.cuet@gmail.com" TargetMode="External"/><Relationship Id="rId303" Type="http://schemas.openxmlformats.org/officeDocument/2006/relationships/hyperlink" Target="mailto:turab.mech@gmail.com" TargetMode="External"/><Relationship Id="rId42" Type="http://schemas.openxmlformats.org/officeDocument/2006/relationships/hyperlink" Target="mailto:ziahoque@gmail.com" TargetMode="External"/><Relationship Id="rId84" Type="http://schemas.openxmlformats.org/officeDocument/2006/relationships/hyperlink" Target="mailto:debu_ipe@yahoo.com" TargetMode="External"/><Relationship Id="rId138" Type="http://schemas.openxmlformats.org/officeDocument/2006/relationships/hyperlink" Target="mailto:merasel@gmail.com" TargetMode="External"/><Relationship Id="rId345" Type="http://schemas.openxmlformats.org/officeDocument/2006/relationships/hyperlink" Target="mailto:arc.rhkhan@gmail.com" TargetMode="External"/><Relationship Id="rId387" Type="http://schemas.openxmlformats.org/officeDocument/2006/relationships/hyperlink" Target="mailto:tariqulislam7868@gmail.com" TargetMode="External"/><Relationship Id="rId191" Type="http://schemas.openxmlformats.org/officeDocument/2006/relationships/hyperlink" Target="mailto:engrisratjahan@gmail.com" TargetMode="External"/><Relationship Id="rId205" Type="http://schemas.openxmlformats.org/officeDocument/2006/relationships/hyperlink" Target="mailto:bappy_1220@yahoo.com" TargetMode="External"/><Relationship Id="rId247" Type="http://schemas.openxmlformats.org/officeDocument/2006/relationships/hyperlink" Target="mailto:alaminsapiens@gmail.com" TargetMode="External"/><Relationship Id="rId412" Type="http://schemas.openxmlformats.org/officeDocument/2006/relationships/hyperlink" Target="mailto:pkghosh.just@gmail.com" TargetMode="External"/><Relationship Id="rId107" Type="http://schemas.openxmlformats.org/officeDocument/2006/relationships/hyperlink" Target="mailto:dinar1142@yahoo.com" TargetMode="External"/><Relationship Id="rId289" Type="http://schemas.openxmlformats.org/officeDocument/2006/relationships/hyperlink" Target="mailto:jewel97ipe@gmail.com" TargetMode="External"/><Relationship Id="rId11" Type="http://schemas.openxmlformats.org/officeDocument/2006/relationships/hyperlink" Target="mailto:spacezak9@yahoo.com" TargetMode="External"/><Relationship Id="rId53" Type="http://schemas.openxmlformats.org/officeDocument/2006/relationships/hyperlink" Target="mailto:shahinur_29rahman@hotmail.com" TargetMode="External"/><Relationship Id="rId149" Type="http://schemas.openxmlformats.org/officeDocument/2006/relationships/hyperlink" Target="mailto:taahmed1667@gmail.com" TargetMode="External"/><Relationship Id="rId314" Type="http://schemas.openxmlformats.org/officeDocument/2006/relationships/hyperlink" Target="mailto:asifshafin79@gmail.com" TargetMode="External"/><Relationship Id="rId356" Type="http://schemas.openxmlformats.org/officeDocument/2006/relationships/hyperlink" Target="mailto:mrroyimon@gmail.com" TargetMode="External"/><Relationship Id="rId398" Type="http://schemas.openxmlformats.org/officeDocument/2006/relationships/hyperlink" Target="mailto:rizon.ce58@gmail.com" TargetMode="External"/><Relationship Id="rId95" Type="http://schemas.openxmlformats.org/officeDocument/2006/relationships/hyperlink" Target="mailto:ranzon.911@gmail.com" TargetMode="External"/><Relationship Id="rId160" Type="http://schemas.openxmlformats.org/officeDocument/2006/relationships/hyperlink" Target="mailto:hasibmce@gmail.com" TargetMode="External"/><Relationship Id="rId216" Type="http://schemas.openxmlformats.org/officeDocument/2006/relationships/hyperlink" Target="mailto:rumen.ece@gmail.com" TargetMode="External"/><Relationship Id="rId258" Type="http://schemas.openxmlformats.org/officeDocument/2006/relationships/hyperlink" Target="mailto:farid.pramanik12@gmail.com" TargetMode="External"/><Relationship Id="rId22" Type="http://schemas.openxmlformats.org/officeDocument/2006/relationships/hyperlink" Target="mailto:pinku040@yahoo.com" TargetMode="External"/><Relationship Id="rId64" Type="http://schemas.openxmlformats.org/officeDocument/2006/relationships/hyperlink" Target="mailto:aftabaiubeee@hotmail.com" TargetMode="External"/><Relationship Id="rId118" Type="http://schemas.openxmlformats.org/officeDocument/2006/relationships/hyperlink" Target="mailto:ziahoque@gmail.com" TargetMode="External"/><Relationship Id="rId325" Type="http://schemas.openxmlformats.org/officeDocument/2006/relationships/hyperlink" Target="mailto:hishamali5588@gmail.com" TargetMode="External"/><Relationship Id="rId367" Type="http://schemas.openxmlformats.org/officeDocument/2006/relationships/hyperlink" Target="mailto:zahirnilay@yahoo.com" TargetMode="External"/><Relationship Id="rId171" Type="http://schemas.openxmlformats.org/officeDocument/2006/relationships/hyperlink" Target="mailto:akter_eee@yahoo.com" TargetMode="External"/><Relationship Id="rId227" Type="http://schemas.openxmlformats.org/officeDocument/2006/relationships/hyperlink" Target="mailto:asifkabir@gmail.com" TargetMode="External"/><Relationship Id="rId269" Type="http://schemas.openxmlformats.org/officeDocument/2006/relationships/hyperlink" Target="mailto:emonujs2146@gmail.com" TargetMode="External"/><Relationship Id="rId33" Type="http://schemas.openxmlformats.org/officeDocument/2006/relationships/hyperlink" Target="mailto:emon_al@hotmail.com" TargetMode="External"/><Relationship Id="rId129" Type="http://schemas.openxmlformats.org/officeDocument/2006/relationships/hyperlink" Target="mailto:habibme05@gmail.com" TargetMode="External"/><Relationship Id="rId280" Type="http://schemas.openxmlformats.org/officeDocument/2006/relationships/hyperlink" Target="mailto:md.hye100@gmail.com" TargetMode="External"/><Relationship Id="rId336" Type="http://schemas.openxmlformats.org/officeDocument/2006/relationships/hyperlink" Target="mailto:mdbodruddoza5758@gmail.com" TargetMode="External"/><Relationship Id="rId75" Type="http://schemas.openxmlformats.org/officeDocument/2006/relationships/hyperlink" Target="mailto:farhat.redwan@gmail.com" TargetMode="External"/><Relationship Id="rId140" Type="http://schemas.openxmlformats.org/officeDocument/2006/relationships/hyperlink" Target="mailto:smbcuet@yahoo.com" TargetMode="External"/><Relationship Id="rId182" Type="http://schemas.openxmlformats.org/officeDocument/2006/relationships/hyperlink" Target="mailto:dennismitro@gmail.com" TargetMode="External"/><Relationship Id="rId378" Type="http://schemas.openxmlformats.org/officeDocument/2006/relationships/hyperlink" Target="mailto:shiponhosen285@gmail.com" TargetMode="External"/><Relationship Id="rId403" Type="http://schemas.openxmlformats.org/officeDocument/2006/relationships/hyperlink" Target="mailto:maeen.uddin@live.com" TargetMode="External"/><Relationship Id="rId6" Type="http://schemas.openxmlformats.org/officeDocument/2006/relationships/hyperlink" Target="mailto:shetupuc@gmail.com" TargetMode="External"/><Relationship Id="rId238" Type="http://schemas.openxmlformats.org/officeDocument/2006/relationships/hyperlink" Target="mailto:rafiqul70@gmail.com" TargetMode="External"/><Relationship Id="rId291" Type="http://schemas.openxmlformats.org/officeDocument/2006/relationships/hyperlink" Target="mailto:mazharulipe07@ymail.com" TargetMode="External"/><Relationship Id="rId305" Type="http://schemas.openxmlformats.org/officeDocument/2006/relationships/hyperlink" Target="mailto:skmd.mostafa08@gmail.com" TargetMode="External"/><Relationship Id="rId347" Type="http://schemas.openxmlformats.org/officeDocument/2006/relationships/hyperlink" Target="mailto:eng.faysalislam118@gmail.com" TargetMode="External"/><Relationship Id="rId44" Type="http://schemas.openxmlformats.org/officeDocument/2006/relationships/hyperlink" Target="mailto:ehsan_0004010@yahoo.com" TargetMode="External"/><Relationship Id="rId86" Type="http://schemas.openxmlformats.org/officeDocument/2006/relationships/hyperlink" Target="mailto:nahid077@gmail.com" TargetMode="External"/><Relationship Id="rId151" Type="http://schemas.openxmlformats.org/officeDocument/2006/relationships/hyperlink" Target="mailto:hillul.ahmed@gmail.com" TargetMode="External"/><Relationship Id="rId389" Type="http://schemas.openxmlformats.org/officeDocument/2006/relationships/hyperlink" Target="mailto:khademulb@gmail.com" TargetMode="External"/><Relationship Id="rId193" Type="http://schemas.openxmlformats.org/officeDocument/2006/relationships/hyperlink" Target="mailto:monibur@gmail.com" TargetMode="External"/><Relationship Id="rId207" Type="http://schemas.openxmlformats.org/officeDocument/2006/relationships/hyperlink" Target="mailto:Jubayer1001@gmail.com" TargetMode="External"/><Relationship Id="rId249" Type="http://schemas.openxmlformats.org/officeDocument/2006/relationships/hyperlink" Target="mailto:topuipe11@gmail.com" TargetMode="External"/><Relationship Id="rId414" Type="http://schemas.openxmlformats.org/officeDocument/2006/relationships/hyperlink" Target="mailto:marjuk.labib@gmail.com" TargetMode="External"/><Relationship Id="rId13" Type="http://schemas.openxmlformats.org/officeDocument/2006/relationships/hyperlink" Target="mailto:rana_rashed50@yahoo.com" TargetMode="External"/><Relationship Id="rId109" Type="http://schemas.openxmlformats.org/officeDocument/2006/relationships/hyperlink" Target="mailto:galam54@yahoo.com" TargetMode="External"/><Relationship Id="rId260" Type="http://schemas.openxmlformats.org/officeDocument/2006/relationships/hyperlink" Target="mailto:mushfeq.afsar@gmail.com" TargetMode="External"/><Relationship Id="rId316" Type="http://schemas.openxmlformats.org/officeDocument/2006/relationships/hyperlink" Target="mailto:kazialborhan.cuet@gmail.com" TargetMode="External"/><Relationship Id="rId55" Type="http://schemas.openxmlformats.org/officeDocument/2006/relationships/hyperlink" Target="mailto:ar_roman@yahoo.com" TargetMode="External"/><Relationship Id="rId97" Type="http://schemas.openxmlformats.org/officeDocument/2006/relationships/hyperlink" Target="mailto:fbt_283@yahoo.com" TargetMode="External"/><Relationship Id="rId120" Type="http://schemas.openxmlformats.org/officeDocument/2006/relationships/hyperlink" Target="mailto:shafinur@yahoo.com" TargetMode="External"/><Relationship Id="rId358" Type="http://schemas.openxmlformats.org/officeDocument/2006/relationships/hyperlink" Target="mailto:mozahidul64@gmail.com" TargetMode="External"/><Relationship Id="rId162" Type="http://schemas.openxmlformats.org/officeDocument/2006/relationships/hyperlink" Target="mailto:sabina.eng10@gmail.com" TargetMode="External"/><Relationship Id="rId218" Type="http://schemas.openxmlformats.org/officeDocument/2006/relationships/hyperlink" Target="mailto:shakib.rahman@ericsson.com" TargetMode="External"/><Relationship Id="rId271" Type="http://schemas.openxmlformats.org/officeDocument/2006/relationships/hyperlink" Target="mailto:mehedi1000@gmail.com" TargetMode="External"/><Relationship Id="rId24" Type="http://schemas.openxmlformats.org/officeDocument/2006/relationships/hyperlink" Target="mailto:md58tanvir@gmail.com" TargetMode="External"/><Relationship Id="rId66" Type="http://schemas.openxmlformats.org/officeDocument/2006/relationships/hyperlink" Target="mailto:r_liton@yahoo.com" TargetMode="External"/><Relationship Id="rId131" Type="http://schemas.openxmlformats.org/officeDocument/2006/relationships/hyperlink" Target="mailto:absarfcc@gmail.com" TargetMode="External"/><Relationship Id="rId327" Type="http://schemas.openxmlformats.org/officeDocument/2006/relationships/hyperlink" Target="mailto:mehedihasance70@gmail.com" TargetMode="External"/><Relationship Id="rId369" Type="http://schemas.openxmlformats.org/officeDocument/2006/relationships/hyperlink" Target="mailto:dipu.mecha96@gmail.com" TargetMode="External"/><Relationship Id="rId173" Type="http://schemas.openxmlformats.org/officeDocument/2006/relationships/hyperlink" Target="mailto:monwar.mostofa@gmail.com" TargetMode="External"/><Relationship Id="rId229" Type="http://schemas.openxmlformats.org/officeDocument/2006/relationships/hyperlink" Target="mailto:ehsanalvee2253@gmail.com" TargetMode="External"/><Relationship Id="rId380" Type="http://schemas.openxmlformats.org/officeDocument/2006/relationships/hyperlink" Target="mailto:helalbd87@yahoo.com" TargetMode="External"/><Relationship Id="rId240" Type="http://schemas.openxmlformats.org/officeDocument/2006/relationships/hyperlink" Target="mailto:eng.arifulislam1993@gmail.com" TargetMode="External"/><Relationship Id="rId35" Type="http://schemas.openxmlformats.org/officeDocument/2006/relationships/hyperlink" Target="mailto:shohelpdm@gmail.com" TargetMode="External"/><Relationship Id="rId77" Type="http://schemas.openxmlformats.org/officeDocument/2006/relationships/hyperlink" Target="mailto:adelbuet@gmail.com" TargetMode="External"/><Relationship Id="rId100" Type="http://schemas.openxmlformats.org/officeDocument/2006/relationships/hyperlink" Target="mailto:rajibshovan@yahoo.com" TargetMode="External"/><Relationship Id="rId282" Type="http://schemas.openxmlformats.org/officeDocument/2006/relationships/hyperlink" Target="mailto:mdpatolali786@gmail.com" TargetMode="External"/><Relationship Id="rId338" Type="http://schemas.openxmlformats.org/officeDocument/2006/relationships/hyperlink" Target="mailto:sazedul.islam.1591@gmail.com" TargetMode="External"/><Relationship Id="rId8" Type="http://schemas.openxmlformats.org/officeDocument/2006/relationships/hyperlink" Target="mailto:mrh2166@gmail.com" TargetMode="External"/><Relationship Id="rId142" Type="http://schemas.openxmlformats.org/officeDocument/2006/relationships/hyperlink" Target="mailto:rumon_07bd@yahoo.com" TargetMode="External"/><Relationship Id="rId184" Type="http://schemas.openxmlformats.org/officeDocument/2006/relationships/hyperlink" Target="mailto:rezwaan2014@gmail.com" TargetMode="External"/><Relationship Id="rId391" Type="http://schemas.openxmlformats.org/officeDocument/2006/relationships/hyperlink" Target="mailto:mohan.kuet@gmail.com" TargetMode="External"/><Relationship Id="rId405" Type="http://schemas.openxmlformats.org/officeDocument/2006/relationships/hyperlink" Target="mailto:ashraful.siemens@gmail.com" TargetMode="External"/><Relationship Id="rId251" Type="http://schemas.openxmlformats.org/officeDocument/2006/relationships/hyperlink" Target="mailto:fidaul79@gmail.com" TargetMode="External"/><Relationship Id="rId46" Type="http://schemas.openxmlformats.org/officeDocument/2006/relationships/hyperlink" Target="mailto:firozcuet@gmail.com" TargetMode="External"/><Relationship Id="rId293" Type="http://schemas.openxmlformats.org/officeDocument/2006/relationships/hyperlink" Target="mailto:mehdiipe@gmail.com" TargetMode="External"/><Relationship Id="rId307" Type="http://schemas.openxmlformats.org/officeDocument/2006/relationships/hyperlink" Target="mailto:mdhabib1110@gmail.com" TargetMode="External"/><Relationship Id="rId349" Type="http://schemas.openxmlformats.org/officeDocument/2006/relationships/hyperlink" Target="mailto:engrziaul1971@gmail.com" TargetMode="External"/><Relationship Id="rId88" Type="http://schemas.openxmlformats.org/officeDocument/2006/relationships/hyperlink" Target="mailto:red_civil2007@yahoo.com" TargetMode="External"/><Relationship Id="rId111" Type="http://schemas.openxmlformats.org/officeDocument/2006/relationships/hyperlink" Target="mailto:rashidulhasan25@gmail.com" TargetMode="External"/><Relationship Id="rId153" Type="http://schemas.openxmlformats.org/officeDocument/2006/relationships/hyperlink" Target="mailto:fazlul.karim19@gmail.com" TargetMode="External"/><Relationship Id="rId195" Type="http://schemas.openxmlformats.org/officeDocument/2006/relationships/hyperlink" Target="mailto:kushol@gmail.com" TargetMode="External"/><Relationship Id="rId209" Type="http://schemas.openxmlformats.org/officeDocument/2006/relationships/hyperlink" Target="mailto:ehsan504@gmail.com" TargetMode="External"/><Relationship Id="rId360" Type="http://schemas.openxmlformats.org/officeDocument/2006/relationships/hyperlink" Target="mailto:jakiul.me@gmail.com" TargetMode="External"/><Relationship Id="rId416" Type="http://schemas.openxmlformats.org/officeDocument/2006/relationships/printerSettings" Target="../printerSettings/printerSettings7.bin"/><Relationship Id="rId220" Type="http://schemas.openxmlformats.org/officeDocument/2006/relationships/hyperlink" Target="mailto:zunnur.rax@hotmail.com" TargetMode="External"/><Relationship Id="rId15" Type="http://schemas.openxmlformats.org/officeDocument/2006/relationships/hyperlink" Target="mailto:sarkerprosun.ju@gmail.com" TargetMode="External"/><Relationship Id="rId57" Type="http://schemas.openxmlformats.org/officeDocument/2006/relationships/hyperlink" Target="mailto:sandipanmistry@yahoo.com" TargetMode="External"/><Relationship Id="rId262" Type="http://schemas.openxmlformats.org/officeDocument/2006/relationships/hyperlink" Target="mailto:saima.sharmin.pinky@gmail.com" TargetMode="External"/><Relationship Id="rId318" Type="http://schemas.openxmlformats.org/officeDocument/2006/relationships/hyperlink" Target="mailto:Shahin.me07.ruet@gmail.com" TargetMode="External"/><Relationship Id="rId99" Type="http://schemas.openxmlformats.org/officeDocument/2006/relationships/hyperlink" Target="mailto:engr_a_manik@yahoo.com" TargetMode="External"/><Relationship Id="rId122" Type="http://schemas.openxmlformats.org/officeDocument/2006/relationships/hyperlink" Target="mailto:aditbuet@gmail.com" TargetMode="External"/><Relationship Id="rId164" Type="http://schemas.openxmlformats.org/officeDocument/2006/relationships/hyperlink" Target="mailto:palashme04@gmail.com" TargetMode="External"/><Relationship Id="rId371" Type="http://schemas.openxmlformats.org/officeDocument/2006/relationships/hyperlink" Target="mailto:mdfarhadh@yahoo.com" TargetMode="External"/><Relationship Id="rId26" Type="http://schemas.openxmlformats.org/officeDocument/2006/relationships/hyperlink" Target="mailto:mehedi_imon@yahoo.com" TargetMode="External"/><Relationship Id="rId231" Type="http://schemas.openxmlformats.org/officeDocument/2006/relationships/hyperlink" Target="mailto:rasidul.hasan@gmail.com" TargetMode="External"/><Relationship Id="rId273" Type="http://schemas.openxmlformats.org/officeDocument/2006/relationships/hyperlink" Target="mailto:akhter867@gmail.com" TargetMode="External"/><Relationship Id="rId329" Type="http://schemas.openxmlformats.org/officeDocument/2006/relationships/hyperlink" Target="mailto:mitra.anik258@gmail.com" TargetMode="External"/><Relationship Id="rId68" Type="http://schemas.openxmlformats.org/officeDocument/2006/relationships/hyperlink" Target="mailto:chowdhury.shafiulalam@gmail.com" TargetMode="External"/><Relationship Id="rId133" Type="http://schemas.openxmlformats.org/officeDocument/2006/relationships/hyperlink" Target="mailto:ssumon95@yahoo.com" TargetMode="External"/><Relationship Id="rId175" Type="http://schemas.openxmlformats.org/officeDocument/2006/relationships/hyperlink" Target="mailto:kabir.paltan@gmail.com" TargetMode="External"/><Relationship Id="rId340" Type="http://schemas.openxmlformats.org/officeDocument/2006/relationships/hyperlink" Target="mailto:rakib.noor.eee@gmail.com" TargetMode="External"/><Relationship Id="rId200" Type="http://schemas.openxmlformats.org/officeDocument/2006/relationships/hyperlink" Target="mailto:shaibal65@gmail.com" TargetMode="External"/><Relationship Id="rId382" Type="http://schemas.openxmlformats.org/officeDocument/2006/relationships/hyperlink" Target="mailto:abu.rukun75@gmail.com" TargetMode="External"/><Relationship Id="rId242" Type="http://schemas.openxmlformats.org/officeDocument/2006/relationships/hyperlink" Target="mailto:avijitmodak@hotmail.com" TargetMode="External"/><Relationship Id="rId284" Type="http://schemas.openxmlformats.org/officeDocument/2006/relationships/hyperlink" Target="mailto:nusanil0810@gmail.com" TargetMode="External"/><Relationship Id="rId37" Type="http://schemas.openxmlformats.org/officeDocument/2006/relationships/hyperlink" Target="mailto:rashidiubat@gmail.com" TargetMode="External"/><Relationship Id="rId79" Type="http://schemas.openxmlformats.org/officeDocument/2006/relationships/hyperlink" Target="mailto:kawsar_hasan2005@yahoo.com" TargetMode="External"/><Relationship Id="rId102" Type="http://schemas.openxmlformats.org/officeDocument/2006/relationships/hyperlink" Target="mailto:raihan.aiubian@gmail.com" TargetMode="External"/><Relationship Id="rId144" Type="http://schemas.openxmlformats.org/officeDocument/2006/relationships/hyperlink" Target="mailto:rikto.y467@live.com" TargetMode="External"/><Relationship Id="rId90" Type="http://schemas.openxmlformats.org/officeDocument/2006/relationships/hyperlink" Target="mailto:kobir_me_04@yahoo.com" TargetMode="External"/><Relationship Id="rId186" Type="http://schemas.openxmlformats.org/officeDocument/2006/relationships/hyperlink" Target="mailto:odeskandalib@gmail.com" TargetMode="External"/><Relationship Id="rId351" Type="http://schemas.openxmlformats.org/officeDocument/2006/relationships/hyperlink" Target="mailto:anismohsiul@gmail.com" TargetMode="External"/><Relationship Id="rId393" Type="http://schemas.openxmlformats.org/officeDocument/2006/relationships/hyperlink" Target="mailto:nazmul5027@yahoo.com" TargetMode="External"/><Relationship Id="rId407" Type="http://schemas.openxmlformats.org/officeDocument/2006/relationships/hyperlink" Target="mailto:asifmohiuddin49@gmail.com" TargetMode="External"/><Relationship Id="rId211" Type="http://schemas.openxmlformats.org/officeDocument/2006/relationships/hyperlink" Target="mailto:ashrafbatbd3@gmail.com" TargetMode="External"/><Relationship Id="rId253" Type="http://schemas.openxmlformats.org/officeDocument/2006/relationships/hyperlink" Target="mailto:rajonmonir@gmail.com" TargetMode="External"/><Relationship Id="rId295" Type="http://schemas.openxmlformats.org/officeDocument/2006/relationships/hyperlink" Target="mailto:akrashel2050@gmail.com" TargetMode="External"/><Relationship Id="rId309" Type="http://schemas.openxmlformats.org/officeDocument/2006/relationships/hyperlink" Target="mailto:forhad_89@yahoo.com" TargetMode="External"/><Relationship Id="rId48" Type="http://schemas.openxmlformats.org/officeDocument/2006/relationships/hyperlink" Target="mailto:sabuj_civil@yahoo.com" TargetMode="External"/><Relationship Id="rId113" Type="http://schemas.openxmlformats.org/officeDocument/2006/relationships/hyperlink" Target="mailto:premiogroup@gmail.com" TargetMode="External"/><Relationship Id="rId320" Type="http://schemas.openxmlformats.org/officeDocument/2006/relationships/hyperlink" Target="mailto:ahosanhabib0033@gmail.com" TargetMode="External"/><Relationship Id="rId155" Type="http://schemas.openxmlformats.org/officeDocument/2006/relationships/hyperlink" Target="mailto:mashfique.rahman@yahoo.com" TargetMode="External"/><Relationship Id="rId197" Type="http://schemas.openxmlformats.org/officeDocument/2006/relationships/hyperlink" Target="mailto:sozal.ruetme09@gmail.com" TargetMode="External"/><Relationship Id="rId362" Type="http://schemas.openxmlformats.org/officeDocument/2006/relationships/hyperlink" Target="mailto:kamruzzamaaan@gmail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hyperlink" Target="mailto:tanvirislamfahim@gmail.com" TargetMode="External"/><Relationship Id="rId7" Type="http://schemas.openxmlformats.org/officeDocument/2006/relationships/hyperlink" Target="mailto:hejol.qa@gmail.com" TargetMode="External"/><Relationship Id="rId2" Type="http://schemas.openxmlformats.org/officeDocument/2006/relationships/hyperlink" Target="mailto:nipa2023roy@gmail.com" TargetMode="External"/><Relationship Id="rId1" Type="http://schemas.openxmlformats.org/officeDocument/2006/relationships/hyperlink" Target="mailto:ranobeer@gmail.com" TargetMode="External"/><Relationship Id="rId6" Type="http://schemas.openxmlformats.org/officeDocument/2006/relationships/hyperlink" Target="mailto:khadhezazaman@gmail.com" TargetMode="External"/><Relationship Id="rId5" Type="http://schemas.openxmlformats.org/officeDocument/2006/relationships/hyperlink" Target="mailto:farukmd494@gmail.com" TargetMode="External"/><Relationship Id="rId4" Type="http://schemas.openxmlformats.org/officeDocument/2006/relationships/hyperlink" Target="mailto:richardrozario82@yahoo.com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mailto:nimme.mist@yahoo.com" TargetMode="External"/><Relationship Id="rId299" Type="http://schemas.openxmlformats.org/officeDocument/2006/relationships/hyperlink" Target="mailto:monjurul931@gmail.com" TargetMode="External"/><Relationship Id="rId21" Type="http://schemas.openxmlformats.org/officeDocument/2006/relationships/hyperlink" Target="mailto:rony98cuet@yahoo.com" TargetMode="External"/><Relationship Id="rId63" Type="http://schemas.openxmlformats.org/officeDocument/2006/relationships/hyperlink" Target="mailto:opucse8@gmail.com" TargetMode="External"/><Relationship Id="rId159" Type="http://schemas.openxmlformats.org/officeDocument/2006/relationships/hyperlink" Target="mailto:nizam.nasrullah.khan@gmail.com" TargetMode="External"/><Relationship Id="rId170" Type="http://schemas.openxmlformats.org/officeDocument/2006/relationships/hyperlink" Target="mailto:sayeem1987@gmail.com" TargetMode="External"/><Relationship Id="rId226" Type="http://schemas.openxmlformats.org/officeDocument/2006/relationships/hyperlink" Target="mailto:mail2mhossain@gmail.com" TargetMode="External"/><Relationship Id="rId268" Type="http://schemas.openxmlformats.org/officeDocument/2006/relationships/hyperlink" Target="mailto:ahmedbilash@gmail.com" TargetMode="External"/><Relationship Id="rId32" Type="http://schemas.openxmlformats.org/officeDocument/2006/relationships/hyperlink" Target="mailto:hossaindoula@gmail.com" TargetMode="External"/><Relationship Id="rId74" Type="http://schemas.openxmlformats.org/officeDocument/2006/relationships/hyperlink" Target="mailto:tanvirnazrul@yahoo.com" TargetMode="External"/><Relationship Id="rId128" Type="http://schemas.openxmlformats.org/officeDocument/2006/relationships/hyperlink" Target="mailto:abu.shair747@gmail.com" TargetMode="External"/><Relationship Id="rId5" Type="http://schemas.openxmlformats.org/officeDocument/2006/relationships/hyperlink" Target="mailto:mahmud.munir@gmail.com" TargetMode="External"/><Relationship Id="rId181" Type="http://schemas.openxmlformats.org/officeDocument/2006/relationships/hyperlink" Target="mailto:t.jamal@gmail.com" TargetMode="External"/><Relationship Id="rId237" Type="http://schemas.openxmlformats.org/officeDocument/2006/relationships/hyperlink" Target="mailto:tuhin123@gmail.com" TargetMode="External"/><Relationship Id="rId279" Type="http://schemas.openxmlformats.org/officeDocument/2006/relationships/hyperlink" Target="mailto:joynalazad@gmail.com" TargetMode="External"/><Relationship Id="rId43" Type="http://schemas.openxmlformats.org/officeDocument/2006/relationships/hyperlink" Target="mailto:moinurrahman@hotmail.com" TargetMode="External"/><Relationship Id="rId139" Type="http://schemas.openxmlformats.org/officeDocument/2006/relationships/hyperlink" Target="mailto:saha.sovon89@gmail.com" TargetMode="External"/><Relationship Id="rId290" Type="http://schemas.openxmlformats.org/officeDocument/2006/relationships/hyperlink" Target="mailto:aruppaul353@gmail.com" TargetMode="External"/><Relationship Id="rId304" Type="http://schemas.openxmlformats.org/officeDocument/2006/relationships/hyperlink" Target="mailto:jobaer.arafat@gmail.com" TargetMode="External"/><Relationship Id="rId85" Type="http://schemas.openxmlformats.org/officeDocument/2006/relationships/hyperlink" Target="mailto:sarwar427@yahoo.com" TargetMode="External"/><Relationship Id="rId150" Type="http://schemas.openxmlformats.org/officeDocument/2006/relationships/hyperlink" Target="mailto:spacezak9@yahoo.com" TargetMode="External"/><Relationship Id="rId192" Type="http://schemas.openxmlformats.org/officeDocument/2006/relationships/hyperlink" Target="mailto:farabee.anika@gmail.com" TargetMode="External"/><Relationship Id="rId206" Type="http://schemas.openxmlformats.org/officeDocument/2006/relationships/hyperlink" Target="mailto:ashraf.pantho@gmail.com" TargetMode="External"/><Relationship Id="rId248" Type="http://schemas.openxmlformats.org/officeDocument/2006/relationships/hyperlink" Target="mailto:anwar_kuet@hotmail.com" TargetMode="External"/><Relationship Id="rId12" Type="http://schemas.openxmlformats.org/officeDocument/2006/relationships/hyperlink" Target="mailto:khaledsay@gmail.com" TargetMode="External"/><Relationship Id="rId108" Type="http://schemas.openxmlformats.org/officeDocument/2006/relationships/hyperlink" Target="mailto:linudhk@gmail.com" TargetMode="External"/><Relationship Id="rId315" Type="http://schemas.openxmlformats.org/officeDocument/2006/relationships/hyperlink" Target="mailto:m.nizam754@gmail.com" TargetMode="External"/><Relationship Id="rId54" Type="http://schemas.openxmlformats.org/officeDocument/2006/relationships/hyperlink" Target="mailto:ton_moy007@yahoo.com" TargetMode="External"/><Relationship Id="rId96" Type="http://schemas.openxmlformats.org/officeDocument/2006/relationships/hyperlink" Target="mailto:akasham67@gmail.com" TargetMode="External"/><Relationship Id="rId161" Type="http://schemas.openxmlformats.org/officeDocument/2006/relationships/hyperlink" Target="mailto:ar_roman@yahoo.com" TargetMode="External"/><Relationship Id="rId217" Type="http://schemas.openxmlformats.org/officeDocument/2006/relationships/hyperlink" Target="mailto:zahidul.amin@gmail.com" TargetMode="External"/><Relationship Id="rId259" Type="http://schemas.openxmlformats.org/officeDocument/2006/relationships/hyperlink" Target="mailto:sheikhtariqulislam@gmail.com" TargetMode="External"/><Relationship Id="rId23" Type="http://schemas.openxmlformats.org/officeDocument/2006/relationships/hyperlink" Target="mailto:kafi941@yahoo.com" TargetMode="External"/><Relationship Id="rId119" Type="http://schemas.openxmlformats.org/officeDocument/2006/relationships/hyperlink" Target="mailto:mohaimenur09@gmail.com" TargetMode="External"/><Relationship Id="rId270" Type="http://schemas.openxmlformats.org/officeDocument/2006/relationships/hyperlink" Target="mailto:ajoyshi@yahoo.com" TargetMode="External"/><Relationship Id="rId65" Type="http://schemas.openxmlformats.org/officeDocument/2006/relationships/hyperlink" Target="mailto:hakimcseru@gmail.com" TargetMode="External"/><Relationship Id="rId130" Type="http://schemas.openxmlformats.org/officeDocument/2006/relationships/hyperlink" Target="mailto:shuddho.aiub@gmail.com" TargetMode="External"/><Relationship Id="rId172" Type="http://schemas.openxmlformats.org/officeDocument/2006/relationships/hyperlink" Target="mailto:sajed_ewu@yahoo.com" TargetMode="External"/><Relationship Id="rId228" Type="http://schemas.openxmlformats.org/officeDocument/2006/relationships/hyperlink" Target="mailto:kutub1983@gmail.com" TargetMode="External"/><Relationship Id="rId281" Type="http://schemas.openxmlformats.org/officeDocument/2006/relationships/hyperlink" Target="mailto:idb.ashraful@gmail.com" TargetMode="External"/><Relationship Id="rId34" Type="http://schemas.openxmlformats.org/officeDocument/2006/relationships/hyperlink" Target="mailto:mahatab_cst@yahoo.com" TargetMode="External"/><Relationship Id="rId55" Type="http://schemas.openxmlformats.org/officeDocument/2006/relationships/hyperlink" Target="mailto:rubel2003@gmail.com" TargetMode="External"/><Relationship Id="rId76" Type="http://schemas.openxmlformats.org/officeDocument/2006/relationships/hyperlink" Target="mailto:ali.faruq@gmail.com" TargetMode="External"/><Relationship Id="rId97" Type="http://schemas.openxmlformats.org/officeDocument/2006/relationships/hyperlink" Target="mailto:smfahim@gmail.com" TargetMode="External"/><Relationship Id="rId120" Type="http://schemas.openxmlformats.org/officeDocument/2006/relationships/hyperlink" Target="mailto:sujayat.bd@gmail.com" TargetMode="External"/><Relationship Id="rId141" Type="http://schemas.openxmlformats.org/officeDocument/2006/relationships/hyperlink" Target="mailto:nazir_kha@yahoo.com" TargetMode="External"/><Relationship Id="rId7" Type="http://schemas.openxmlformats.org/officeDocument/2006/relationships/hyperlink" Target="mailto:ajms.shumon@gmail.com" TargetMode="External"/><Relationship Id="rId162" Type="http://schemas.openxmlformats.org/officeDocument/2006/relationships/hyperlink" Target="mailto:mdhassanbd@ymail.com" TargetMode="External"/><Relationship Id="rId183" Type="http://schemas.openxmlformats.org/officeDocument/2006/relationships/hyperlink" Target="mailto:rashidmd.mamunar@gmail.com" TargetMode="External"/><Relationship Id="rId218" Type="http://schemas.openxmlformats.org/officeDocument/2006/relationships/hyperlink" Target="mailto:faruquee1954@gmail.com" TargetMode="External"/><Relationship Id="rId239" Type="http://schemas.openxmlformats.org/officeDocument/2006/relationships/hyperlink" Target="mailto:milon.it2017@gmail.com" TargetMode="External"/><Relationship Id="rId250" Type="http://schemas.openxmlformats.org/officeDocument/2006/relationships/hyperlink" Target="mailto:taufique.mu@gmail.com" TargetMode="External"/><Relationship Id="rId271" Type="http://schemas.openxmlformats.org/officeDocument/2006/relationships/hyperlink" Target="mailto:tamim133@yahoo.com" TargetMode="External"/><Relationship Id="rId292" Type="http://schemas.openxmlformats.org/officeDocument/2006/relationships/hyperlink" Target="mailto:job.alnoman@gmail.com" TargetMode="External"/><Relationship Id="rId306" Type="http://schemas.openxmlformats.org/officeDocument/2006/relationships/hyperlink" Target="mailto:babulhossin36@gmail.com" TargetMode="External"/><Relationship Id="rId24" Type="http://schemas.openxmlformats.org/officeDocument/2006/relationships/hyperlink" Target="mailto:shovin.asad@gmail.com" TargetMode="External"/><Relationship Id="rId45" Type="http://schemas.openxmlformats.org/officeDocument/2006/relationships/hyperlink" Target="mailto:ahmedrahman@gmail.com" TargetMode="External"/><Relationship Id="rId66" Type="http://schemas.openxmlformats.org/officeDocument/2006/relationships/hyperlink" Target="mailto:kallol91@yahoo.com" TargetMode="External"/><Relationship Id="rId87" Type="http://schemas.openxmlformats.org/officeDocument/2006/relationships/hyperlink" Target="mailto:iamfayeem@gmail.com" TargetMode="External"/><Relationship Id="rId110" Type="http://schemas.openxmlformats.org/officeDocument/2006/relationships/hyperlink" Target="mailto:masud2reza@yahoo.com" TargetMode="External"/><Relationship Id="rId131" Type="http://schemas.openxmlformats.org/officeDocument/2006/relationships/hyperlink" Target="mailto:tabassum61@gmail.com" TargetMode="External"/><Relationship Id="rId152" Type="http://schemas.openxmlformats.org/officeDocument/2006/relationships/hyperlink" Target="mailto:tonoyld_29@yahoo.com" TargetMode="External"/><Relationship Id="rId173" Type="http://schemas.openxmlformats.org/officeDocument/2006/relationships/hyperlink" Target="mailto:ferdous_shah@yahoo.com.au" TargetMode="External"/><Relationship Id="rId194" Type="http://schemas.openxmlformats.org/officeDocument/2006/relationships/hyperlink" Target="mailto:nuruzzaman.luther@gmail.com" TargetMode="External"/><Relationship Id="rId208" Type="http://schemas.openxmlformats.org/officeDocument/2006/relationships/hyperlink" Target="mailto:kee.ashok@gmail.com" TargetMode="External"/><Relationship Id="rId229" Type="http://schemas.openxmlformats.org/officeDocument/2006/relationships/hyperlink" Target="mailto:sourav.saiful26@gmail.com" TargetMode="External"/><Relationship Id="rId240" Type="http://schemas.openxmlformats.org/officeDocument/2006/relationships/hyperlink" Target="mailto:bettertanvir@gmail.com" TargetMode="External"/><Relationship Id="rId261" Type="http://schemas.openxmlformats.org/officeDocument/2006/relationships/hyperlink" Target="mailto:towhidur.rahman@yahoo.com" TargetMode="External"/><Relationship Id="rId14" Type="http://schemas.openxmlformats.org/officeDocument/2006/relationships/hyperlink" Target="mailto:sumsul_ku@yahoo.com" TargetMode="External"/><Relationship Id="rId35" Type="http://schemas.openxmlformats.org/officeDocument/2006/relationships/hyperlink" Target="mailto:mamundhaka2001@yahoo.com" TargetMode="External"/><Relationship Id="rId56" Type="http://schemas.openxmlformats.org/officeDocument/2006/relationships/hyperlink" Target="mailto:ssshiplu@gmail.com" TargetMode="External"/><Relationship Id="rId77" Type="http://schemas.openxmlformats.org/officeDocument/2006/relationships/hyperlink" Target="mailto:jewel.mjr@gmail.com" TargetMode="External"/><Relationship Id="rId100" Type="http://schemas.openxmlformats.org/officeDocument/2006/relationships/hyperlink" Target="mailto:shovon.arefeen@gmail.com" TargetMode="External"/><Relationship Id="rId282" Type="http://schemas.openxmlformats.org/officeDocument/2006/relationships/hyperlink" Target="mailto:azim.uddin.kb@gmail.com" TargetMode="External"/><Relationship Id="rId317" Type="http://schemas.openxmlformats.org/officeDocument/2006/relationships/hyperlink" Target="mailto:shahanshahs@gmail.com" TargetMode="External"/><Relationship Id="rId8" Type="http://schemas.openxmlformats.org/officeDocument/2006/relationships/hyperlink" Target="mailto:hrashedul@yahoo.com" TargetMode="External"/><Relationship Id="rId98" Type="http://schemas.openxmlformats.org/officeDocument/2006/relationships/hyperlink" Target="mailto:sayedalihasan@yahoo.com" TargetMode="External"/><Relationship Id="rId121" Type="http://schemas.openxmlformats.org/officeDocument/2006/relationships/hyperlink" Target="mailto:akilhd@gmail.com" TargetMode="External"/><Relationship Id="rId142" Type="http://schemas.openxmlformats.org/officeDocument/2006/relationships/hyperlink" Target="mailto:nnowshad@gmail.com" TargetMode="External"/><Relationship Id="rId163" Type="http://schemas.openxmlformats.org/officeDocument/2006/relationships/hyperlink" Target="mailto:tofailahammad@yahoo.com" TargetMode="External"/><Relationship Id="rId184" Type="http://schemas.openxmlformats.org/officeDocument/2006/relationships/hyperlink" Target="mailto:rajiv.hassan@gmail.com" TargetMode="External"/><Relationship Id="rId219" Type="http://schemas.openxmlformats.org/officeDocument/2006/relationships/hyperlink" Target="mailto:mirzaaasifibnashraf@gmail.com" TargetMode="External"/><Relationship Id="rId230" Type="http://schemas.openxmlformats.org/officeDocument/2006/relationships/hyperlink" Target="mailto:mohaimenur09@gmail.com" TargetMode="External"/><Relationship Id="rId251" Type="http://schemas.openxmlformats.org/officeDocument/2006/relationships/hyperlink" Target="mailto:farhanana_lia@yahoo.com" TargetMode="External"/><Relationship Id="rId25" Type="http://schemas.openxmlformats.org/officeDocument/2006/relationships/hyperlink" Target="mailto:d_noman@yahoo.com" TargetMode="External"/><Relationship Id="rId46" Type="http://schemas.openxmlformats.org/officeDocument/2006/relationships/hyperlink" Target="mailto:ssarwarbd@gmail.com" TargetMode="External"/><Relationship Id="rId67" Type="http://schemas.openxmlformats.org/officeDocument/2006/relationships/hyperlink" Target="mailto:tipu71@gmail.com" TargetMode="External"/><Relationship Id="rId272" Type="http://schemas.openxmlformats.org/officeDocument/2006/relationships/hyperlink" Target="mailto:mizan_031@yahoo.com" TargetMode="External"/><Relationship Id="rId293" Type="http://schemas.openxmlformats.org/officeDocument/2006/relationships/hyperlink" Target="mailto:fhasif@gmail.com" TargetMode="External"/><Relationship Id="rId307" Type="http://schemas.openxmlformats.org/officeDocument/2006/relationships/hyperlink" Target="mailto:faysaladm@gmail.com" TargetMode="External"/><Relationship Id="rId88" Type="http://schemas.openxmlformats.org/officeDocument/2006/relationships/hyperlink" Target="mailto:md_rayms@hotmail.com" TargetMode="External"/><Relationship Id="rId111" Type="http://schemas.openxmlformats.org/officeDocument/2006/relationships/hyperlink" Target="mailto:shujon1226@gmail.com" TargetMode="External"/><Relationship Id="rId132" Type="http://schemas.openxmlformats.org/officeDocument/2006/relationships/hyperlink" Target="mailto:khalid.ibnal.asad@gmail.com" TargetMode="External"/><Relationship Id="rId153" Type="http://schemas.openxmlformats.org/officeDocument/2006/relationships/hyperlink" Target="mailto:mirza_borhan@yahoo.com" TargetMode="External"/><Relationship Id="rId174" Type="http://schemas.openxmlformats.org/officeDocument/2006/relationships/hyperlink" Target="mailto:arif.osco@gmail.com" TargetMode="External"/><Relationship Id="rId195" Type="http://schemas.openxmlformats.org/officeDocument/2006/relationships/hyperlink" Target="mailto:hasan842@gmail.com" TargetMode="External"/><Relationship Id="rId209" Type="http://schemas.openxmlformats.org/officeDocument/2006/relationships/hyperlink" Target="mailto:sneloy@gmail.com" TargetMode="External"/><Relationship Id="rId220" Type="http://schemas.openxmlformats.org/officeDocument/2006/relationships/hyperlink" Target="mailto:m.abrarcse@gmail.com" TargetMode="External"/><Relationship Id="rId241" Type="http://schemas.openxmlformats.org/officeDocument/2006/relationships/hyperlink" Target="mailto:engrnaser@hotmail.co.uk" TargetMode="External"/><Relationship Id="rId15" Type="http://schemas.openxmlformats.org/officeDocument/2006/relationships/hyperlink" Target="mailto:mtbadsha@gmail.com" TargetMode="External"/><Relationship Id="rId36" Type="http://schemas.openxmlformats.org/officeDocument/2006/relationships/hyperlink" Target="mailto:kapsanda@yahoo.com" TargetMode="External"/><Relationship Id="rId57" Type="http://schemas.openxmlformats.org/officeDocument/2006/relationships/hyperlink" Target="mailto:mohsena.hassan@hotmail.com" TargetMode="External"/><Relationship Id="rId262" Type="http://schemas.openxmlformats.org/officeDocument/2006/relationships/hyperlink" Target="mailto:mnhnazim@gmail.com" TargetMode="External"/><Relationship Id="rId283" Type="http://schemas.openxmlformats.org/officeDocument/2006/relationships/hyperlink" Target="mailto:mdhabibulbashar39@gmail.com" TargetMode="External"/><Relationship Id="rId318" Type="http://schemas.openxmlformats.org/officeDocument/2006/relationships/hyperlink" Target="mailto:moinulctg@gmail.com" TargetMode="External"/><Relationship Id="rId78" Type="http://schemas.openxmlformats.org/officeDocument/2006/relationships/hyperlink" Target="mailto:nuarony@gmail.com" TargetMode="External"/><Relationship Id="rId99" Type="http://schemas.openxmlformats.org/officeDocument/2006/relationships/hyperlink" Target="mailto:anjumanara.haque@gmail.com" TargetMode="External"/><Relationship Id="rId101" Type="http://schemas.openxmlformats.org/officeDocument/2006/relationships/hyperlink" Target="mailto:palash351@yahoo.com" TargetMode="External"/><Relationship Id="rId122" Type="http://schemas.openxmlformats.org/officeDocument/2006/relationships/hyperlink" Target="mailto:shobhon@hotmail.com" TargetMode="External"/><Relationship Id="rId143" Type="http://schemas.openxmlformats.org/officeDocument/2006/relationships/hyperlink" Target="mailto:mf.faisal@gmail.com" TargetMode="External"/><Relationship Id="rId164" Type="http://schemas.openxmlformats.org/officeDocument/2006/relationships/hyperlink" Target="mailto:shakib_rasul@yahoo.com" TargetMode="External"/><Relationship Id="rId185" Type="http://schemas.openxmlformats.org/officeDocument/2006/relationships/hyperlink" Target="mailto:mosfiqul@gmail.com" TargetMode="External"/><Relationship Id="rId9" Type="http://schemas.openxmlformats.org/officeDocument/2006/relationships/hyperlink" Target="mailto:adil_177@yahoo.com" TargetMode="External"/><Relationship Id="rId210" Type="http://schemas.openxmlformats.org/officeDocument/2006/relationships/hyperlink" Target="mailto:shoikothahammed@gmail.com" TargetMode="External"/><Relationship Id="rId26" Type="http://schemas.openxmlformats.org/officeDocument/2006/relationships/hyperlink" Target="mailto:ayaz3277@live.com" TargetMode="External"/><Relationship Id="rId231" Type="http://schemas.openxmlformats.org/officeDocument/2006/relationships/hyperlink" Target="mailto:rahmantanvir25558@gmail.com" TargetMode="External"/><Relationship Id="rId252" Type="http://schemas.openxmlformats.org/officeDocument/2006/relationships/hyperlink" Target="mailto:bellaleeebd@gmail.com" TargetMode="External"/><Relationship Id="rId273" Type="http://schemas.openxmlformats.org/officeDocument/2006/relationships/hyperlink" Target="mailto:info.mamunur99@gmail.com" TargetMode="External"/><Relationship Id="rId294" Type="http://schemas.openxmlformats.org/officeDocument/2006/relationships/hyperlink" Target="mailto:solymanrakib95@gmail.com" TargetMode="External"/><Relationship Id="rId308" Type="http://schemas.openxmlformats.org/officeDocument/2006/relationships/hyperlink" Target="mailto:sajibcroy.nse@gmail.com" TargetMode="External"/><Relationship Id="rId47" Type="http://schemas.openxmlformats.org/officeDocument/2006/relationships/hyperlink" Target="mailto:jonak@mindmergeltd.com" TargetMode="External"/><Relationship Id="rId68" Type="http://schemas.openxmlformats.org/officeDocument/2006/relationships/hyperlink" Target="mailto:sarkerprosun.ju@gmail.com" TargetMode="External"/><Relationship Id="rId89" Type="http://schemas.openxmlformats.org/officeDocument/2006/relationships/hyperlink" Target="mailto:skdas_sanju@yahoo.com" TargetMode="External"/><Relationship Id="rId112" Type="http://schemas.openxmlformats.org/officeDocument/2006/relationships/hyperlink" Target="mailto:piyash_c@hotmail.com" TargetMode="External"/><Relationship Id="rId133" Type="http://schemas.openxmlformats.org/officeDocument/2006/relationships/hyperlink" Target="mailto:ppatanu@yahoo.com" TargetMode="External"/><Relationship Id="rId154" Type="http://schemas.openxmlformats.org/officeDocument/2006/relationships/hyperlink" Target="mailto:s_saif777@hotmail.com" TargetMode="External"/><Relationship Id="rId175" Type="http://schemas.openxmlformats.org/officeDocument/2006/relationships/hyperlink" Target="mailto:imran-it@hotmail.com" TargetMode="External"/><Relationship Id="rId196" Type="http://schemas.openxmlformats.org/officeDocument/2006/relationships/hyperlink" Target="mailto:sarkaranup9@gmail.com" TargetMode="External"/><Relationship Id="rId200" Type="http://schemas.openxmlformats.org/officeDocument/2006/relationships/hyperlink" Target="mailto:samshohel3@gmail.com" TargetMode="External"/><Relationship Id="rId16" Type="http://schemas.openxmlformats.org/officeDocument/2006/relationships/hyperlink" Target="mailto:faisalhoque@ymail.com" TargetMode="External"/><Relationship Id="rId221" Type="http://schemas.openxmlformats.org/officeDocument/2006/relationships/hyperlink" Target="mailto:naser154439@gmail.com" TargetMode="External"/><Relationship Id="rId242" Type="http://schemas.openxmlformats.org/officeDocument/2006/relationships/hyperlink" Target="mailto:shawonself@yahoo.com" TargetMode="External"/><Relationship Id="rId263" Type="http://schemas.openxmlformats.org/officeDocument/2006/relationships/hyperlink" Target="mailto:shajib69@gmail.com" TargetMode="External"/><Relationship Id="rId284" Type="http://schemas.openxmlformats.org/officeDocument/2006/relationships/hyperlink" Target="mailto:sajib.cse421@gmail.com" TargetMode="External"/><Relationship Id="rId319" Type="http://schemas.openxmlformats.org/officeDocument/2006/relationships/hyperlink" Target="mailto:mahiihasan@gmail.com" TargetMode="External"/><Relationship Id="rId37" Type="http://schemas.openxmlformats.org/officeDocument/2006/relationships/hyperlink" Target="mailto:zaigam.zaigam@gmail.com" TargetMode="External"/><Relationship Id="rId58" Type="http://schemas.openxmlformats.org/officeDocument/2006/relationships/hyperlink" Target="mailto:mafiaust@gmail.com" TargetMode="External"/><Relationship Id="rId79" Type="http://schemas.openxmlformats.org/officeDocument/2006/relationships/hyperlink" Target="mailto:atiq.21@gmail.com" TargetMode="External"/><Relationship Id="rId102" Type="http://schemas.openxmlformats.org/officeDocument/2006/relationships/hyperlink" Target="mailto:dipmist09@gmail.com" TargetMode="External"/><Relationship Id="rId123" Type="http://schemas.openxmlformats.org/officeDocument/2006/relationships/hyperlink" Target="mailto:nazrul_aust@yahoo.com" TargetMode="External"/><Relationship Id="rId144" Type="http://schemas.openxmlformats.org/officeDocument/2006/relationships/hyperlink" Target="mailto:murad.feni02@gmail.com" TargetMode="External"/><Relationship Id="rId90" Type="http://schemas.openxmlformats.org/officeDocument/2006/relationships/hyperlink" Target="mailto:qtzaman@gmail.com" TargetMode="External"/><Relationship Id="rId165" Type="http://schemas.openxmlformats.org/officeDocument/2006/relationships/hyperlink" Target="mailto:aktar1976@gmail.com" TargetMode="External"/><Relationship Id="rId186" Type="http://schemas.openxmlformats.org/officeDocument/2006/relationships/hyperlink" Target="mailto:mhayat270@gmail.com" TargetMode="External"/><Relationship Id="rId211" Type="http://schemas.openxmlformats.org/officeDocument/2006/relationships/hyperlink" Target="mailto:clickpolash@gmail.com" TargetMode="External"/><Relationship Id="rId232" Type="http://schemas.openxmlformats.org/officeDocument/2006/relationships/hyperlink" Target="mailto:sazzad.email@gmail.com" TargetMode="External"/><Relationship Id="rId253" Type="http://schemas.openxmlformats.org/officeDocument/2006/relationships/hyperlink" Target="mailto:foysal.net@hotmail.com" TargetMode="External"/><Relationship Id="rId274" Type="http://schemas.openxmlformats.org/officeDocument/2006/relationships/hyperlink" Target="mailto:rstuhin27@gmail.com" TargetMode="External"/><Relationship Id="rId295" Type="http://schemas.openxmlformats.org/officeDocument/2006/relationships/hyperlink" Target="mailto:islamultaz@gmail.com" TargetMode="External"/><Relationship Id="rId309" Type="http://schemas.openxmlformats.org/officeDocument/2006/relationships/hyperlink" Target="mailto:sayeediit@gmail.com" TargetMode="External"/><Relationship Id="rId27" Type="http://schemas.openxmlformats.org/officeDocument/2006/relationships/hyperlink" Target="mailto:zhaque_raz@yahoo.com" TargetMode="External"/><Relationship Id="rId48" Type="http://schemas.openxmlformats.org/officeDocument/2006/relationships/hyperlink" Target="mailto:saikatoc@yahoo.com" TargetMode="External"/><Relationship Id="rId69" Type="http://schemas.openxmlformats.org/officeDocument/2006/relationships/hyperlink" Target="mailto:mohd.montaser.islam@accenture.com" TargetMode="External"/><Relationship Id="rId113" Type="http://schemas.openxmlformats.org/officeDocument/2006/relationships/hyperlink" Target="mailto:arafat_mist_cse7@yahoo.com" TargetMode="External"/><Relationship Id="rId134" Type="http://schemas.openxmlformats.org/officeDocument/2006/relationships/hyperlink" Target="mailto:tawhid_8916@yahoo.com" TargetMode="External"/><Relationship Id="rId320" Type="http://schemas.openxmlformats.org/officeDocument/2006/relationships/hyperlink" Target="mailto:rashedcse2000@yahoo.com" TargetMode="External"/><Relationship Id="rId80" Type="http://schemas.openxmlformats.org/officeDocument/2006/relationships/hyperlink" Target="mailto:samim31st@gmail.com" TargetMode="External"/><Relationship Id="rId155" Type="http://schemas.openxmlformats.org/officeDocument/2006/relationships/hyperlink" Target="mailto:kamrulahsan.quadri@gmail.com" TargetMode="External"/><Relationship Id="rId176" Type="http://schemas.openxmlformats.org/officeDocument/2006/relationships/hyperlink" Target="mailto:adie.malik@yahoo.com" TargetMode="External"/><Relationship Id="rId197" Type="http://schemas.openxmlformats.org/officeDocument/2006/relationships/hyperlink" Target="mailto:sonia.cse.aust@gmail.com" TargetMode="External"/><Relationship Id="rId201" Type="http://schemas.openxmlformats.org/officeDocument/2006/relationships/hyperlink" Target="mailto:nayeem954@gmail.com" TargetMode="External"/><Relationship Id="rId222" Type="http://schemas.openxmlformats.org/officeDocument/2006/relationships/hyperlink" Target="mailto:engg.anwarbd@gmail.com" TargetMode="External"/><Relationship Id="rId243" Type="http://schemas.openxmlformats.org/officeDocument/2006/relationships/hyperlink" Target="mailto:seifur.rahman@gmail.com" TargetMode="External"/><Relationship Id="rId264" Type="http://schemas.openxmlformats.org/officeDocument/2006/relationships/hyperlink" Target="mailto:pappu060@gmail.com" TargetMode="External"/><Relationship Id="rId285" Type="http://schemas.openxmlformats.org/officeDocument/2006/relationships/hyperlink" Target="mailto:rashedul45.isdb@gmail.com" TargetMode="External"/><Relationship Id="rId17" Type="http://schemas.openxmlformats.org/officeDocument/2006/relationships/hyperlink" Target="mailto:zahidul.hassan@yahoo.com" TargetMode="External"/><Relationship Id="rId38" Type="http://schemas.openxmlformats.org/officeDocument/2006/relationships/hyperlink" Target="mailto:rezwanul2001@gmail.com" TargetMode="External"/><Relationship Id="rId59" Type="http://schemas.openxmlformats.org/officeDocument/2006/relationships/hyperlink" Target="mailto:naimul001@yahoo.com" TargetMode="External"/><Relationship Id="rId103" Type="http://schemas.openxmlformats.org/officeDocument/2006/relationships/hyperlink" Target="mailto:ashraf.bu06@gmail.com" TargetMode="External"/><Relationship Id="rId124" Type="http://schemas.openxmlformats.org/officeDocument/2006/relationships/hyperlink" Target="mailto:tanu.chakraborty@bd.lafarge.com" TargetMode="External"/><Relationship Id="rId310" Type="http://schemas.openxmlformats.org/officeDocument/2006/relationships/hyperlink" Target="mailto:dhakacentralnetwork.bd@gmail.com" TargetMode="External"/><Relationship Id="rId70" Type="http://schemas.openxmlformats.org/officeDocument/2006/relationships/hyperlink" Target="mailto:motiul@bol-online.com" TargetMode="External"/><Relationship Id="rId91" Type="http://schemas.openxmlformats.org/officeDocument/2006/relationships/hyperlink" Target="mailto:mizanuli@gmail.com" TargetMode="External"/><Relationship Id="rId145" Type="http://schemas.openxmlformats.org/officeDocument/2006/relationships/hyperlink" Target="mailto:shohanachowdhury007@gmail.com" TargetMode="External"/><Relationship Id="rId166" Type="http://schemas.openxmlformats.org/officeDocument/2006/relationships/hyperlink" Target="mailto:atiq_cse@yahoo.com" TargetMode="External"/><Relationship Id="rId187" Type="http://schemas.openxmlformats.org/officeDocument/2006/relationships/hyperlink" Target="mailto:biploboss@gmail.com" TargetMode="External"/><Relationship Id="rId1" Type="http://schemas.openxmlformats.org/officeDocument/2006/relationships/hyperlink" Target="mailto:m.shahedullah@yahoo.com" TargetMode="External"/><Relationship Id="rId212" Type="http://schemas.openxmlformats.org/officeDocument/2006/relationships/hyperlink" Target="mailto:nirjharboss.24@gmail.com" TargetMode="External"/><Relationship Id="rId233" Type="http://schemas.openxmlformats.org/officeDocument/2006/relationships/hyperlink" Target="mailto:md.akterhossainmiraz@gmail.com" TargetMode="External"/><Relationship Id="rId254" Type="http://schemas.openxmlformats.org/officeDocument/2006/relationships/hyperlink" Target="mailto:bhowmikdeep1@gmail.com" TargetMode="External"/><Relationship Id="rId28" Type="http://schemas.openxmlformats.org/officeDocument/2006/relationships/hyperlink" Target="mailto:afruj123@gmail.com" TargetMode="External"/><Relationship Id="rId49" Type="http://schemas.openxmlformats.org/officeDocument/2006/relationships/hyperlink" Target="mailto:rafat.mit.806@gmail.com" TargetMode="External"/><Relationship Id="rId114" Type="http://schemas.openxmlformats.org/officeDocument/2006/relationships/hyperlink" Target="mailto:mahsin.islam@gmail.com" TargetMode="External"/><Relationship Id="rId275" Type="http://schemas.openxmlformats.org/officeDocument/2006/relationships/hyperlink" Target="mailto:hasanrana3e@gmail.com" TargetMode="External"/><Relationship Id="rId296" Type="http://schemas.openxmlformats.org/officeDocument/2006/relationships/hyperlink" Target="mailto:mdbashar416@gmail.com" TargetMode="External"/><Relationship Id="rId300" Type="http://schemas.openxmlformats.org/officeDocument/2006/relationships/hyperlink" Target="mailto:emran.khan5271@gmail.com" TargetMode="External"/><Relationship Id="rId60" Type="http://schemas.openxmlformats.org/officeDocument/2006/relationships/hyperlink" Target="mailto:palash.next@yahoo.com" TargetMode="External"/><Relationship Id="rId81" Type="http://schemas.openxmlformats.org/officeDocument/2006/relationships/hyperlink" Target="mailto:wings.ashish@gmail.com" TargetMode="External"/><Relationship Id="rId135" Type="http://schemas.openxmlformats.org/officeDocument/2006/relationships/hyperlink" Target="mailto:monsur_aub@live.com" TargetMode="External"/><Relationship Id="rId156" Type="http://schemas.openxmlformats.org/officeDocument/2006/relationships/hyperlink" Target="mailto:khairulhasan40@yahoo.com" TargetMode="External"/><Relationship Id="rId177" Type="http://schemas.openxmlformats.org/officeDocument/2006/relationships/hyperlink" Target="mailto:farhad.hpy@gmail.com" TargetMode="External"/><Relationship Id="rId198" Type="http://schemas.openxmlformats.org/officeDocument/2006/relationships/hyperlink" Target="mailto:rokibulhasan@gmail.com" TargetMode="External"/><Relationship Id="rId321" Type="http://schemas.openxmlformats.org/officeDocument/2006/relationships/hyperlink" Target="mailto:sumon.ambia@gmail.com" TargetMode="External"/><Relationship Id="rId202" Type="http://schemas.openxmlformats.org/officeDocument/2006/relationships/hyperlink" Target="mailto:limonhowlader@gmail.com" TargetMode="External"/><Relationship Id="rId223" Type="http://schemas.openxmlformats.org/officeDocument/2006/relationships/hyperlink" Target="mailto:tanvir.hks@outlook.com" TargetMode="External"/><Relationship Id="rId244" Type="http://schemas.openxmlformats.org/officeDocument/2006/relationships/hyperlink" Target="mailto:Arifshakil28@gmail.com" TargetMode="External"/><Relationship Id="rId18" Type="http://schemas.openxmlformats.org/officeDocument/2006/relationships/hyperlink" Target="mailto:farid.mcp@gmail.com" TargetMode="External"/><Relationship Id="rId39" Type="http://schemas.openxmlformats.org/officeDocument/2006/relationships/hyperlink" Target="mailto:raisul.awal@yahoo.com" TargetMode="External"/><Relationship Id="rId265" Type="http://schemas.openxmlformats.org/officeDocument/2006/relationships/hyperlink" Target="mailto:helalcse2k@gmail.com" TargetMode="External"/><Relationship Id="rId286" Type="http://schemas.openxmlformats.org/officeDocument/2006/relationships/hyperlink" Target="mailto:shazzad283@gmail.com" TargetMode="External"/><Relationship Id="rId50" Type="http://schemas.openxmlformats.org/officeDocument/2006/relationships/hyperlink" Target="mailto:rubaead@gmail.com" TargetMode="External"/><Relationship Id="rId104" Type="http://schemas.openxmlformats.org/officeDocument/2006/relationships/hyperlink" Target="mailto:iftakher@gmail.com" TargetMode="External"/><Relationship Id="rId125" Type="http://schemas.openxmlformats.org/officeDocument/2006/relationships/hyperlink" Target="mailto:a.sharif.t@gmail.com" TargetMode="External"/><Relationship Id="rId146" Type="http://schemas.openxmlformats.org/officeDocument/2006/relationships/hyperlink" Target="mailto:ahossain970@gmail.com" TargetMode="External"/><Relationship Id="rId167" Type="http://schemas.openxmlformats.org/officeDocument/2006/relationships/hyperlink" Target="mailto:nth.gobindo@gmail.com" TargetMode="External"/><Relationship Id="rId188" Type="http://schemas.openxmlformats.org/officeDocument/2006/relationships/hyperlink" Target="mailto:alam.parvez@gmail.com" TargetMode="External"/><Relationship Id="rId311" Type="http://schemas.openxmlformats.org/officeDocument/2006/relationships/hyperlink" Target="mailto:enamulsabuj@gmail.com" TargetMode="External"/><Relationship Id="rId71" Type="http://schemas.openxmlformats.org/officeDocument/2006/relationships/hyperlink" Target="mailto:shofiq@gmail.com" TargetMode="External"/><Relationship Id="rId92" Type="http://schemas.openxmlformats.org/officeDocument/2006/relationships/hyperlink" Target="mailto:atiyaahsana@gmail.com" TargetMode="External"/><Relationship Id="rId213" Type="http://schemas.openxmlformats.org/officeDocument/2006/relationships/hyperlink" Target="mailto:smsu07@gmail.com" TargetMode="External"/><Relationship Id="rId234" Type="http://schemas.openxmlformats.org/officeDocument/2006/relationships/hyperlink" Target="mailto:nasim.cse.ju@gmail.com" TargetMode="External"/><Relationship Id="rId2" Type="http://schemas.openxmlformats.org/officeDocument/2006/relationships/hyperlink" Target="mailto:ahuthpal@yahoo.com" TargetMode="External"/><Relationship Id="rId29" Type="http://schemas.openxmlformats.org/officeDocument/2006/relationships/hyperlink" Target="mailto:shohelrana.developer@gmail.com" TargetMode="External"/><Relationship Id="rId255" Type="http://schemas.openxmlformats.org/officeDocument/2006/relationships/hyperlink" Target="mailto:mdjewelmiah107018@gmail.com" TargetMode="External"/><Relationship Id="rId276" Type="http://schemas.openxmlformats.org/officeDocument/2006/relationships/hyperlink" Target="mailto:engrraziburrashid@gmail.com" TargetMode="External"/><Relationship Id="rId297" Type="http://schemas.openxmlformats.org/officeDocument/2006/relationships/hyperlink" Target="mailto:aminulcse.bd@gmail.com" TargetMode="External"/><Relationship Id="rId40" Type="http://schemas.openxmlformats.org/officeDocument/2006/relationships/hyperlink" Target="mailto:azmalmail@gmail.com" TargetMode="External"/><Relationship Id="rId115" Type="http://schemas.openxmlformats.org/officeDocument/2006/relationships/hyperlink" Target="mailto:ahmed1250@gmail.com" TargetMode="External"/><Relationship Id="rId136" Type="http://schemas.openxmlformats.org/officeDocument/2006/relationships/hyperlink" Target="mailto:rashed.cseru@gmail.com" TargetMode="External"/><Relationship Id="rId157" Type="http://schemas.openxmlformats.org/officeDocument/2006/relationships/hyperlink" Target="mailto:eng.omarfaruk92@gmail.com" TargetMode="External"/><Relationship Id="rId178" Type="http://schemas.openxmlformats.org/officeDocument/2006/relationships/hyperlink" Target="mailto:ratuladm@gmail.com" TargetMode="External"/><Relationship Id="rId301" Type="http://schemas.openxmlformats.org/officeDocument/2006/relationships/hyperlink" Target="mailto:amir.it786@gmail.com" TargetMode="External"/><Relationship Id="rId322" Type="http://schemas.openxmlformats.org/officeDocument/2006/relationships/hyperlink" Target="http://onesttech.com/" TargetMode="External"/><Relationship Id="rId61" Type="http://schemas.openxmlformats.org/officeDocument/2006/relationships/hyperlink" Target="mailto:tvl.abdulla@gmail.com" TargetMode="External"/><Relationship Id="rId82" Type="http://schemas.openxmlformats.org/officeDocument/2006/relationships/hyperlink" Target="mailto:apon_it@hotmail.com" TargetMode="External"/><Relationship Id="rId199" Type="http://schemas.openxmlformats.org/officeDocument/2006/relationships/hyperlink" Target="mailto:shahadatkabir@hotmail.com" TargetMode="External"/><Relationship Id="rId203" Type="http://schemas.openxmlformats.org/officeDocument/2006/relationships/hyperlink" Target="mailto:mirelahi33@gmail.com" TargetMode="External"/><Relationship Id="rId19" Type="http://schemas.openxmlformats.org/officeDocument/2006/relationships/hyperlink" Target="mailto:irfan081455@hotmail.com" TargetMode="External"/><Relationship Id="rId224" Type="http://schemas.openxmlformats.org/officeDocument/2006/relationships/hyperlink" Target="mailto:mridulzworld@gmail.com" TargetMode="External"/><Relationship Id="rId245" Type="http://schemas.openxmlformats.org/officeDocument/2006/relationships/hyperlink" Target="mailto:naazmul2020@gmail.com" TargetMode="External"/><Relationship Id="rId266" Type="http://schemas.openxmlformats.org/officeDocument/2006/relationships/hyperlink" Target="mailto:ganiul.zadid@g.bracu.ac.bd" TargetMode="External"/><Relationship Id="rId287" Type="http://schemas.openxmlformats.org/officeDocument/2006/relationships/hyperlink" Target="mailto:alaminkhan644@gmail.com" TargetMode="External"/><Relationship Id="rId30" Type="http://schemas.openxmlformats.org/officeDocument/2006/relationships/hyperlink" Target="mailto:mdasifurrahman@yahoo.com" TargetMode="External"/><Relationship Id="rId105" Type="http://schemas.openxmlformats.org/officeDocument/2006/relationships/hyperlink" Target="mailto:r_obin@hotmail.com" TargetMode="External"/><Relationship Id="rId126" Type="http://schemas.openxmlformats.org/officeDocument/2006/relationships/hyperlink" Target="mailto:ehthesam77@hotmail.com" TargetMode="External"/><Relationship Id="rId147" Type="http://schemas.openxmlformats.org/officeDocument/2006/relationships/hyperlink" Target="mailto:armanhossaingp@gmail.com" TargetMode="External"/><Relationship Id="rId168" Type="http://schemas.openxmlformats.org/officeDocument/2006/relationships/hyperlink" Target="mailto:sohagsat@gmail.com" TargetMode="External"/><Relationship Id="rId312" Type="http://schemas.openxmlformats.org/officeDocument/2006/relationships/hyperlink" Target="mailto:avijitkar117@gmail.com" TargetMode="External"/><Relationship Id="rId51" Type="http://schemas.openxmlformats.org/officeDocument/2006/relationships/hyperlink" Target="mailto:tmshabbir@gmail.com" TargetMode="External"/><Relationship Id="rId72" Type="http://schemas.openxmlformats.org/officeDocument/2006/relationships/hyperlink" Target="mailto:rashednajafi@yahoo.com" TargetMode="External"/><Relationship Id="rId93" Type="http://schemas.openxmlformats.org/officeDocument/2006/relationships/hyperlink" Target="mailto:asif.khan.shakir@gmail.com" TargetMode="External"/><Relationship Id="rId189" Type="http://schemas.openxmlformats.org/officeDocument/2006/relationships/hyperlink" Target="mailto:shakirullahji@hotmail.com" TargetMode="External"/><Relationship Id="rId3" Type="http://schemas.openxmlformats.org/officeDocument/2006/relationships/hyperlink" Target="mailto:imneaz@yahoo.com" TargetMode="External"/><Relationship Id="rId214" Type="http://schemas.openxmlformats.org/officeDocument/2006/relationships/hyperlink" Target="mailto:iqbalhossain.ewu@gmail.com" TargetMode="External"/><Relationship Id="rId235" Type="http://schemas.openxmlformats.org/officeDocument/2006/relationships/hyperlink" Target="mailto:aftabuzz@yahoo.com" TargetMode="External"/><Relationship Id="rId256" Type="http://schemas.openxmlformats.org/officeDocument/2006/relationships/hyperlink" Target="mailto:mr113384@gmail.com" TargetMode="External"/><Relationship Id="rId277" Type="http://schemas.openxmlformats.org/officeDocument/2006/relationships/hyperlink" Target="mailto:tawshik@gmail.com" TargetMode="External"/><Relationship Id="rId298" Type="http://schemas.openxmlformats.org/officeDocument/2006/relationships/hyperlink" Target="mailto:ruhulswe@gmail.com" TargetMode="External"/><Relationship Id="rId116" Type="http://schemas.openxmlformats.org/officeDocument/2006/relationships/hyperlink" Target="mailto:srumee@gmail.com" TargetMode="External"/><Relationship Id="rId137" Type="http://schemas.openxmlformats.org/officeDocument/2006/relationships/hyperlink" Target="mailto:masudur82@yahoo.com" TargetMode="External"/><Relationship Id="rId158" Type="http://schemas.openxmlformats.org/officeDocument/2006/relationships/hyperlink" Target="mailto:shaibalrony@yahoo.com" TargetMode="External"/><Relationship Id="rId302" Type="http://schemas.openxmlformats.org/officeDocument/2006/relationships/hyperlink" Target="mailto:murad.phy1987@gmail.com" TargetMode="External"/><Relationship Id="rId323" Type="http://schemas.openxmlformats.org/officeDocument/2006/relationships/printerSettings" Target="../printerSettings/printerSettings9.bin"/><Relationship Id="rId20" Type="http://schemas.openxmlformats.org/officeDocument/2006/relationships/hyperlink" Target="mailto:mizanurrahmanshakil@gmail.com" TargetMode="External"/><Relationship Id="rId41" Type="http://schemas.openxmlformats.org/officeDocument/2006/relationships/hyperlink" Target="mailto:rafiq.ce.mbstu@gmail.com" TargetMode="External"/><Relationship Id="rId62" Type="http://schemas.openxmlformats.org/officeDocument/2006/relationships/hyperlink" Target="mailto:armaan.ul.islam9@gmail.com" TargetMode="External"/><Relationship Id="rId83" Type="http://schemas.openxmlformats.org/officeDocument/2006/relationships/hyperlink" Target="mailto:mdbhjony@gmail.com" TargetMode="External"/><Relationship Id="rId179" Type="http://schemas.openxmlformats.org/officeDocument/2006/relationships/hyperlink" Target="mailto:limonhowlader@gmail.com" TargetMode="External"/><Relationship Id="rId190" Type="http://schemas.openxmlformats.org/officeDocument/2006/relationships/hyperlink" Target="mailto:hhpalash@yahoo.co.uk" TargetMode="External"/><Relationship Id="rId204" Type="http://schemas.openxmlformats.org/officeDocument/2006/relationships/hyperlink" Target="mailto:rafiq.20xx@gmail.com" TargetMode="External"/><Relationship Id="rId225" Type="http://schemas.openxmlformats.org/officeDocument/2006/relationships/hyperlink" Target="mailto:baburouf@yahoo.com" TargetMode="External"/><Relationship Id="rId246" Type="http://schemas.openxmlformats.org/officeDocument/2006/relationships/hyperlink" Target="mailto:shamim_reza2001@yahoo.com" TargetMode="External"/><Relationship Id="rId267" Type="http://schemas.openxmlformats.org/officeDocument/2006/relationships/hyperlink" Target="mailto:tinni755@gmail.com" TargetMode="External"/><Relationship Id="rId288" Type="http://schemas.openxmlformats.org/officeDocument/2006/relationships/hyperlink" Target="mailto:zia.mcp@gmail.com" TargetMode="External"/><Relationship Id="rId106" Type="http://schemas.openxmlformats.org/officeDocument/2006/relationships/hyperlink" Target="mailto:abtradeint@gmail.com" TargetMode="External"/><Relationship Id="rId127" Type="http://schemas.openxmlformats.org/officeDocument/2006/relationships/hyperlink" Target="mailto:mabedin_dhaka@yahoo.com" TargetMode="External"/><Relationship Id="rId313" Type="http://schemas.openxmlformats.org/officeDocument/2006/relationships/hyperlink" Target="mailto:arifulislam.it66@gmail.com" TargetMode="External"/><Relationship Id="rId10" Type="http://schemas.openxmlformats.org/officeDocument/2006/relationships/hyperlink" Target="mailto:md.nadim@aamra.com.bd" TargetMode="External"/><Relationship Id="rId31" Type="http://schemas.openxmlformats.org/officeDocument/2006/relationships/hyperlink" Target="mailto:ahsanul7@gmail.com" TargetMode="External"/><Relationship Id="rId52" Type="http://schemas.openxmlformats.org/officeDocument/2006/relationships/hyperlink" Target="mailto:ahasan.habib@bd.bureauveritas.com" TargetMode="External"/><Relationship Id="rId73" Type="http://schemas.openxmlformats.org/officeDocument/2006/relationships/hyperlink" Target="mailto:kmomarfaruque@gmail.com" TargetMode="External"/><Relationship Id="rId94" Type="http://schemas.openxmlformats.org/officeDocument/2006/relationships/hyperlink" Target="mailto:siraj1763@live.co.uk" TargetMode="External"/><Relationship Id="rId148" Type="http://schemas.openxmlformats.org/officeDocument/2006/relationships/hyperlink" Target="mailto:biplobete@gmail.com" TargetMode="External"/><Relationship Id="rId169" Type="http://schemas.openxmlformats.org/officeDocument/2006/relationships/hyperlink" Target="mailto:moontashirbd07@gmail.com" TargetMode="External"/><Relationship Id="rId4" Type="http://schemas.openxmlformats.org/officeDocument/2006/relationships/hyperlink" Target="mailto:bkarim2007@gmail.com" TargetMode="External"/><Relationship Id="rId180" Type="http://schemas.openxmlformats.org/officeDocument/2006/relationships/hyperlink" Target="mailto:aasif333@yahoo.com" TargetMode="External"/><Relationship Id="rId215" Type="http://schemas.openxmlformats.org/officeDocument/2006/relationships/hyperlink" Target="mailto:nurnobi@graguate.utm.my" TargetMode="External"/><Relationship Id="rId236" Type="http://schemas.openxmlformats.org/officeDocument/2006/relationships/hyperlink" Target="mailto:khandkerrifat@gmail.com" TargetMode="External"/><Relationship Id="rId257" Type="http://schemas.openxmlformats.org/officeDocument/2006/relationships/hyperlink" Target="mailto:farshed_rabby@yahoo.com" TargetMode="External"/><Relationship Id="rId278" Type="http://schemas.openxmlformats.org/officeDocument/2006/relationships/hyperlink" Target="mailto:hossain.tohin@gmail.com" TargetMode="External"/><Relationship Id="rId303" Type="http://schemas.openxmlformats.org/officeDocument/2006/relationships/hyperlink" Target="mailto:mriduldas4200@gmail.com" TargetMode="External"/><Relationship Id="rId42" Type="http://schemas.openxmlformats.org/officeDocument/2006/relationships/hyperlink" Target="mailto:manik.mmanik@gmail.com" TargetMode="External"/><Relationship Id="rId84" Type="http://schemas.openxmlformats.org/officeDocument/2006/relationships/hyperlink" Target="mailto:yahid_aiub2006@yahoo.com" TargetMode="External"/><Relationship Id="rId138" Type="http://schemas.openxmlformats.org/officeDocument/2006/relationships/hyperlink" Target="mailto:bappy12@gmail.com" TargetMode="External"/><Relationship Id="rId191" Type="http://schemas.openxmlformats.org/officeDocument/2006/relationships/hyperlink" Target="mailto:urmihira@gmail.com" TargetMode="External"/><Relationship Id="rId205" Type="http://schemas.openxmlformats.org/officeDocument/2006/relationships/hyperlink" Target="mailto:fazle.rabbi@live.com" TargetMode="External"/><Relationship Id="rId247" Type="http://schemas.openxmlformats.org/officeDocument/2006/relationships/hyperlink" Target="mailto:chistybd2003@gmail.com" TargetMode="External"/><Relationship Id="rId107" Type="http://schemas.openxmlformats.org/officeDocument/2006/relationships/hyperlink" Target="mailto:rabiulalamchowdhury@gmail.com" TargetMode="External"/><Relationship Id="rId289" Type="http://schemas.openxmlformats.org/officeDocument/2006/relationships/hyperlink" Target="mailto:m.i.kushal07@gmail.com" TargetMode="External"/><Relationship Id="rId11" Type="http://schemas.openxmlformats.org/officeDocument/2006/relationships/hyperlink" Target="mailto:sarkar.hasanuzzaman@gmail.com" TargetMode="External"/><Relationship Id="rId53" Type="http://schemas.openxmlformats.org/officeDocument/2006/relationships/hyperlink" Target="mailto:jpalash01@gmail.com" TargetMode="External"/><Relationship Id="rId149" Type="http://schemas.openxmlformats.org/officeDocument/2006/relationships/hyperlink" Target="mailto:amin_baig@yahoo.com" TargetMode="External"/><Relationship Id="rId314" Type="http://schemas.openxmlformats.org/officeDocument/2006/relationships/hyperlink" Target="mailto:yeamin.a03@gmail.com" TargetMode="External"/><Relationship Id="rId95" Type="http://schemas.openxmlformats.org/officeDocument/2006/relationships/hyperlink" Target="mailto:shofiqul@live.com" TargetMode="External"/><Relationship Id="rId160" Type="http://schemas.openxmlformats.org/officeDocument/2006/relationships/hyperlink" Target="mailto:farhan.bd.1222@gmail.com" TargetMode="External"/><Relationship Id="rId216" Type="http://schemas.openxmlformats.org/officeDocument/2006/relationships/hyperlink" Target="mailto:tofael.ahmad@gmail.com" TargetMode="External"/><Relationship Id="rId258" Type="http://schemas.openxmlformats.org/officeDocument/2006/relationships/hyperlink" Target="mailto:russelarifin@gmail.com" TargetMode="External"/><Relationship Id="rId22" Type="http://schemas.openxmlformats.org/officeDocument/2006/relationships/hyperlink" Target="mailto:shariful_du@yahoo.com" TargetMode="External"/><Relationship Id="rId64" Type="http://schemas.openxmlformats.org/officeDocument/2006/relationships/hyperlink" Target="mailto:bishanka_k@yahoo.com" TargetMode="External"/><Relationship Id="rId118" Type="http://schemas.openxmlformats.org/officeDocument/2006/relationships/hyperlink" Target="mailto:galibhaque@gmail.com" TargetMode="External"/><Relationship Id="rId171" Type="http://schemas.openxmlformats.org/officeDocument/2006/relationships/hyperlink" Target="mailto:ahuthpal@yahoo.com" TargetMode="External"/><Relationship Id="rId227" Type="http://schemas.openxmlformats.org/officeDocument/2006/relationships/hyperlink" Target="mailto:samshohel3@gmail.com" TargetMode="External"/><Relationship Id="rId269" Type="http://schemas.openxmlformats.org/officeDocument/2006/relationships/hyperlink" Target="mailto:saiful_vonair@yahoo.com" TargetMode="External"/><Relationship Id="rId33" Type="http://schemas.openxmlformats.org/officeDocument/2006/relationships/hyperlink" Target="mailto:anindo1219@gmail.com" TargetMode="External"/><Relationship Id="rId129" Type="http://schemas.openxmlformats.org/officeDocument/2006/relationships/hyperlink" Target="mailto:fahim.metro@gmail.com" TargetMode="External"/><Relationship Id="rId280" Type="http://schemas.openxmlformats.org/officeDocument/2006/relationships/hyperlink" Target="mailto:mrkrabbikhan98@gmail.com" TargetMode="External"/><Relationship Id="rId75" Type="http://schemas.openxmlformats.org/officeDocument/2006/relationships/hyperlink" Target="mailto:sumaniuc@gmail.com" TargetMode="External"/><Relationship Id="rId140" Type="http://schemas.openxmlformats.org/officeDocument/2006/relationships/hyperlink" Target="mailto:zzz_zahid@yahoo.com" TargetMode="External"/><Relationship Id="rId182" Type="http://schemas.openxmlformats.org/officeDocument/2006/relationships/hyperlink" Target="mailto:makauser@gmail.com" TargetMode="External"/><Relationship Id="rId6" Type="http://schemas.openxmlformats.org/officeDocument/2006/relationships/hyperlink" Target="mailto:latifbiswas1992@gmail.com" TargetMode="External"/><Relationship Id="rId238" Type="http://schemas.openxmlformats.org/officeDocument/2006/relationships/hyperlink" Target="mailto:Afianwarcss@gmail.com" TargetMode="External"/><Relationship Id="rId291" Type="http://schemas.openxmlformats.org/officeDocument/2006/relationships/hyperlink" Target="mailto:abdullahmasu9@gmail.com" TargetMode="External"/><Relationship Id="rId305" Type="http://schemas.openxmlformats.org/officeDocument/2006/relationships/hyperlink" Target="mailto:mahimenul.cse@gmail.com" TargetMode="External"/><Relationship Id="rId44" Type="http://schemas.openxmlformats.org/officeDocument/2006/relationships/hyperlink" Target="mailto:zahidulalam2005@gmail.com" TargetMode="External"/><Relationship Id="rId86" Type="http://schemas.openxmlformats.org/officeDocument/2006/relationships/hyperlink" Target="mailto:sohid2021@hotmail.com" TargetMode="External"/><Relationship Id="rId151" Type="http://schemas.openxmlformats.org/officeDocument/2006/relationships/hyperlink" Target="mailto:tasfiarahman@hotmail.com" TargetMode="External"/><Relationship Id="rId193" Type="http://schemas.openxmlformats.org/officeDocument/2006/relationships/hyperlink" Target="mailto:atanubhakta@gmail.com" TargetMode="External"/><Relationship Id="rId207" Type="http://schemas.openxmlformats.org/officeDocument/2006/relationships/hyperlink" Target="mailto:SAYAN.RAHMAN@OUTLOOK.COM" TargetMode="External"/><Relationship Id="rId249" Type="http://schemas.openxmlformats.org/officeDocument/2006/relationships/hyperlink" Target="mailto:ASHIQUE@MOJUMDER.COM" TargetMode="External"/><Relationship Id="rId13" Type="http://schemas.openxmlformats.org/officeDocument/2006/relationships/hyperlink" Target="mailto:m.raihan.sayeed@gmail.com" TargetMode="External"/><Relationship Id="rId109" Type="http://schemas.openxmlformats.org/officeDocument/2006/relationships/hyperlink" Target="mailto:salvi.world@gmail.com" TargetMode="External"/><Relationship Id="rId260" Type="http://schemas.openxmlformats.org/officeDocument/2006/relationships/hyperlink" Target="mailto:sadhanmallickonline@gmail.com" TargetMode="External"/><Relationship Id="rId316" Type="http://schemas.openxmlformats.org/officeDocument/2006/relationships/hyperlink" Target="mailto:farhanuddinmohib@gmail.com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mailto:shariertushar1419@gmail.com" TargetMode="External"/><Relationship Id="rId21" Type="http://schemas.openxmlformats.org/officeDocument/2006/relationships/hyperlink" Target="mailto:yadathossain@gmail.com" TargetMode="External"/><Relationship Id="rId42" Type="http://schemas.openxmlformats.org/officeDocument/2006/relationships/hyperlink" Target="mailto:mesbaur.rahman@gmail.com" TargetMode="External"/><Relationship Id="rId63" Type="http://schemas.openxmlformats.org/officeDocument/2006/relationships/hyperlink" Target="mailto:riadmahmud@gmail.com" TargetMode="External"/><Relationship Id="rId84" Type="http://schemas.openxmlformats.org/officeDocument/2006/relationships/hyperlink" Target="mailto:tawhid.hasan69@gmail.com" TargetMode="External"/><Relationship Id="rId138" Type="http://schemas.openxmlformats.org/officeDocument/2006/relationships/hyperlink" Target="mailto:navyradwan@gmail.com" TargetMode="External"/><Relationship Id="rId159" Type="http://schemas.openxmlformats.org/officeDocument/2006/relationships/hyperlink" Target="mailto:Saima05jahan@gmail.com" TargetMode="External"/><Relationship Id="rId170" Type="http://schemas.openxmlformats.org/officeDocument/2006/relationships/hyperlink" Target="mailto:masumalmahdik@gmail.com" TargetMode="External"/><Relationship Id="rId191" Type="http://schemas.openxmlformats.org/officeDocument/2006/relationships/hyperlink" Target="mailto:saikhabedin@gmail.com" TargetMode="External"/><Relationship Id="rId205" Type="http://schemas.openxmlformats.org/officeDocument/2006/relationships/hyperlink" Target="mailto:zakariaabn@yahoo.com" TargetMode="External"/><Relationship Id="rId107" Type="http://schemas.openxmlformats.org/officeDocument/2006/relationships/hyperlink" Target="mailto:zoha4376@gmail.com" TargetMode="External"/><Relationship Id="rId11" Type="http://schemas.openxmlformats.org/officeDocument/2006/relationships/hyperlink" Target="mailto:khademyusuf@gmail.com" TargetMode="External"/><Relationship Id="rId32" Type="http://schemas.openxmlformats.org/officeDocument/2006/relationships/hyperlink" Target="mailto:mozahidrumee@gmail.com" TargetMode="External"/><Relationship Id="rId53" Type="http://schemas.openxmlformats.org/officeDocument/2006/relationships/hyperlink" Target="mailto:musfiq29@gmail.com" TargetMode="External"/><Relationship Id="rId74" Type="http://schemas.openxmlformats.org/officeDocument/2006/relationships/hyperlink" Target="mailto:skbarua1969@gmail.com" TargetMode="External"/><Relationship Id="rId128" Type="http://schemas.openxmlformats.org/officeDocument/2006/relationships/hyperlink" Target="mailto:fazlehasan.akbar@gmail.Com" TargetMode="External"/><Relationship Id="rId149" Type="http://schemas.openxmlformats.org/officeDocument/2006/relationships/hyperlink" Target="mailto:wasan052@gmail.com" TargetMode="External"/><Relationship Id="rId5" Type="http://schemas.openxmlformats.org/officeDocument/2006/relationships/hyperlink" Target="mailto:abdullah_muh@yahoo.com" TargetMode="External"/><Relationship Id="rId95" Type="http://schemas.openxmlformats.org/officeDocument/2006/relationships/hyperlink" Target="mailto:rafininad@gmail.com" TargetMode="External"/><Relationship Id="rId160" Type="http://schemas.openxmlformats.org/officeDocument/2006/relationships/hyperlink" Target="mailto:limon.zaman@gmail.com" TargetMode="External"/><Relationship Id="rId181" Type="http://schemas.openxmlformats.org/officeDocument/2006/relationships/hyperlink" Target="mailto:rahelahmed1971@gmail.com" TargetMode="External"/><Relationship Id="rId22" Type="http://schemas.openxmlformats.org/officeDocument/2006/relationships/hyperlink" Target="mailto:shamimul.otc@gmail.com" TargetMode="External"/><Relationship Id="rId43" Type="http://schemas.openxmlformats.org/officeDocument/2006/relationships/hyperlink" Target="mailto:satmmr@gmail.com" TargetMode="External"/><Relationship Id="rId64" Type="http://schemas.openxmlformats.org/officeDocument/2006/relationships/hyperlink" Target="mailto:alambaf@gmail.com" TargetMode="External"/><Relationship Id="rId118" Type="http://schemas.openxmlformats.org/officeDocument/2006/relationships/hyperlink" Target="mailto:moinchowdhury.sbm@gmail.com" TargetMode="External"/><Relationship Id="rId139" Type="http://schemas.openxmlformats.org/officeDocument/2006/relationships/hyperlink" Target="mailto:ehsanulkabir71@gmail.com" TargetMode="External"/><Relationship Id="rId85" Type="http://schemas.openxmlformats.org/officeDocument/2006/relationships/hyperlink" Target="mailto:Shamim332@yahoo.com" TargetMode="External"/><Relationship Id="rId150" Type="http://schemas.openxmlformats.org/officeDocument/2006/relationships/hyperlink" Target="mailto:shimulkool@yahoo.com" TargetMode="External"/><Relationship Id="rId171" Type="http://schemas.openxmlformats.org/officeDocument/2006/relationships/hyperlink" Target="mailto:m_afzal_hamid@yahoo.com" TargetMode="External"/><Relationship Id="rId192" Type="http://schemas.openxmlformats.org/officeDocument/2006/relationships/hyperlink" Target="mailto:nafiz.alam@gmail.com" TargetMode="External"/><Relationship Id="rId206" Type="http://schemas.openxmlformats.org/officeDocument/2006/relationships/hyperlink" Target="mailto:alam.hhmal@gmail.com" TargetMode="External"/><Relationship Id="rId12" Type="http://schemas.openxmlformats.org/officeDocument/2006/relationships/hyperlink" Target="mailto:rouf_etc@yahoo.com" TargetMode="External"/><Relationship Id="rId33" Type="http://schemas.openxmlformats.org/officeDocument/2006/relationships/hyperlink" Target="mailto:mir.rashedul@gmail.com" TargetMode="External"/><Relationship Id="rId108" Type="http://schemas.openxmlformats.org/officeDocument/2006/relationships/hyperlink" Target="mailto:minhaz.hossain@gmail.com" TargetMode="External"/><Relationship Id="rId129" Type="http://schemas.openxmlformats.org/officeDocument/2006/relationships/hyperlink" Target="mailto:lingkonmondal@gmail.com" TargetMode="External"/><Relationship Id="rId54" Type="http://schemas.openxmlformats.org/officeDocument/2006/relationships/hyperlink" Target="mailto:mtanvir13@gmail.com" TargetMode="External"/><Relationship Id="rId75" Type="http://schemas.openxmlformats.org/officeDocument/2006/relationships/hyperlink" Target="mailto:farzanabenu09@gmail.com" TargetMode="External"/><Relationship Id="rId96" Type="http://schemas.openxmlformats.org/officeDocument/2006/relationships/hyperlink" Target="mailto:murad.khurshid@gmail.com" TargetMode="External"/><Relationship Id="rId140" Type="http://schemas.openxmlformats.org/officeDocument/2006/relationships/hyperlink" Target="mailto:mmkamal646@gmail.com" TargetMode="External"/><Relationship Id="rId161" Type="http://schemas.openxmlformats.org/officeDocument/2006/relationships/hyperlink" Target="mailto:shadab.mahmud@gmail.com" TargetMode="External"/><Relationship Id="rId182" Type="http://schemas.openxmlformats.org/officeDocument/2006/relationships/hyperlink" Target="mailto:firoz.rafa@gmail.com" TargetMode="External"/><Relationship Id="rId6" Type="http://schemas.openxmlformats.org/officeDocument/2006/relationships/hyperlink" Target="mailto:lantrok@mail.com" TargetMode="External"/><Relationship Id="rId23" Type="http://schemas.openxmlformats.org/officeDocument/2006/relationships/hyperlink" Target="mailto:mrmiah08@gmail.com" TargetMode="External"/><Relationship Id="rId119" Type="http://schemas.openxmlformats.org/officeDocument/2006/relationships/hyperlink" Target="mailto:zamanmonir071@gmail.com" TargetMode="External"/><Relationship Id="rId44" Type="http://schemas.openxmlformats.org/officeDocument/2006/relationships/hyperlink" Target="mailto:shahadat.buet_me@yahoo.com" TargetMode="External"/><Relationship Id="rId65" Type="http://schemas.openxmlformats.org/officeDocument/2006/relationships/hyperlink" Target="mailto:miraj71@yahoo.com" TargetMode="External"/><Relationship Id="rId86" Type="http://schemas.openxmlformats.org/officeDocument/2006/relationships/hyperlink" Target="mailto:chakraborttyrana1@yahoo.com" TargetMode="External"/><Relationship Id="rId130" Type="http://schemas.openxmlformats.org/officeDocument/2006/relationships/hyperlink" Target="mailto:makjewel123@gmail.com" TargetMode="External"/><Relationship Id="rId151" Type="http://schemas.openxmlformats.org/officeDocument/2006/relationships/hyperlink" Target="mailto:addy306@gmail.com" TargetMode="External"/><Relationship Id="rId172" Type="http://schemas.openxmlformats.org/officeDocument/2006/relationships/hyperlink" Target="mailto:rashid.chowdhury79@gmail.com" TargetMode="External"/><Relationship Id="rId193" Type="http://schemas.openxmlformats.org/officeDocument/2006/relationships/hyperlink" Target="mailto:shafiqbd7@gmail.com" TargetMode="External"/><Relationship Id="rId207" Type="http://schemas.openxmlformats.org/officeDocument/2006/relationships/hyperlink" Target="mailto:rauf.profession@gmail.com" TargetMode="External"/><Relationship Id="rId13" Type="http://schemas.openxmlformats.org/officeDocument/2006/relationships/hyperlink" Target="mailto:aamasum@gmail.com" TargetMode="External"/><Relationship Id="rId109" Type="http://schemas.openxmlformats.org/officeDocument/2006/relationships/hyperlink" Target="mailto:noumaankhan@gmail.com" TargetMode="External"/><Relationship Id="rId34" Type="http://schemas.openxmlformats.org/officeDocument/2006/relationships/hyperlink" Target="mailto:shamsul.arefeen@live.com" TargetMode="External"/><Relationship Id="rId55" Type="http://schemas.openxmlformats.org/officeDocument/2006/relationships/hyperlink" Target="mailto:amin2314@yahoo.com" TargetMode="External"/><Relationship Id="rId76" Type="http://schemas.openxmlformats.org/officeDocument/2006/relationships/hyperlink" Target="mailto:shahadat.aa@gmail.com" TargetMode="External"/><Relationship Id="rId97" Type="http://schemas.openxmlformats.org/officeDocument/2006/relationships/hyperlink" Target="mailto:matin3461@yahoo.com" TargetMode="External"/><Relationship Id="rId120" Type="http://schemas.openxmlformats.org/officeDocument/2006/relationships/hyperlink" Target="mailto:nazimustc@gmail.com" TargetMode="External"/><Relationship Id="rId141" Type="http://schemas.openxmlformats.org/officeDocument/2006/relationships/hyperlink" Target="mailto:ronald_mic@yahoo.com" TargetMode="External"/><Relationship Id="rId7" Type="http://schemas.openxmlformats.org/officeDocument/2006/relationships/hyperlink" Target="mailto:sanayet_kabir@yahoo.com" TargetMode="External"/><Relationship Id="rId162" Type="http://schemas.openxmlformats.org/officeDocument/2006/relationships/hyperlink" Target="mailto:khairuzzaman.zaman@gmail.com" TargetMode="External"/><Relationship Id="rId183" Type="http://schemas.openxmlformats.org/officeDocument/2006/relationships/hyperlink" Target="mailto:nayeemanam@yahoo.com" TargetMode="External"/><Relationship Id="rId24" Type="http://schemas.openxmlformats.org/officeDocument/2006/relationships/hyperlink" Target="mailto:mustafiz123456@yahoo.com" TargetMode="External"/><Relationship Id="rId40" Type="http://schemas.openxmlformats.org/officeDocument/2006/relationships/hyperlink" Target="mailto:wahid_17_apu@yahoo.com" TargetMode="External"/><Relationship Id="rId45" Type="http://schemas.openxmlformats.org/officeDocument/2006/relationships/hyperlink" Target="mailto:mueed.anik@gmail.com" TargetMode="External"/><Relationship Id="rId66" Type="http://schemas.openxmlformats.org/officeDocument/2006/relationships/hyperlink" Target="mailto:islam.mdnurul98@yahoo.com" TargetMode="External"/><Relationship Id="rId87" Type="http://schemas.openxmlformats.org/officeDocument/2006/relationships/hyperlink" Target="mailto:mahruz462286@gmail.com" TargetMode="External"/><Relationship Id="rId110" Type="http://schemas.openxmlformats.org/officeDocument/2006/relationships/hyperlink" Target="mailto:ehm007@gmail.com" TargetMode="External"/><Relationship Id="rId115" Type="http://schemas.openxmlformats.org/officeDocument/2006/relationships/hyperlink" Target="mailto:arfaat_azad@hotmail.com" TargetMode="External"/><Relationship Id="rId131" Type="http://schemas.openxmlformats.org/officeDocument/2006/relationships/hyperlink" Target="mailto:shahidorr@gmail.com" TargetMode="External"/><Relationship Id="rId136" Type="http://schemas.openxmlformats.org/officeDocument/2006/relationships/hyperlink" Target="mailto:ramenzac@yahoo.com" TargetMode="External"/><Relationship Id="rId157" Type="http://schemas.openxmlformats.org/officeDocument/2006/relationships/hyperlink" Target="mailto:munamarjana9141@gmail.com" TargetMode="External"/><Relationship Id="rId178" Type="http://schemas.openxmlformats.org/officeDocument/2006/relationships/hyperlink" Target="mailto:shaheenkhan0613@gmail.com" TargetMode="External"/><Relationship Id="rId61" Type="http://schemas.openxmlformats.org/officeDocument/2006/relationships/hyperlink" Target="mailto:imrancsdu@yahoo.com" TargetMode="External"/><Relationship Id="rId82" Type="http://schemas.openxmlformats.org/officeDocument/2006/relationships/hyperlink" Target="mailto:akmzaidulislam@yahoo.com" TargetMode="External"/><Relationship Id="rId152" Type="http://schemas.openxmlformats.org/officeDocument/2006/relationships/hyperlink" Target="mailto:syedjahid@gmail.com" TargetMode="External"/><Relationship Id="rId173" Type="http://schemas.openxmlformats.org/officeDocument/2006/relationships/hyperlink" Target="mailto:himel17@gmail.com" TargetMode="External"/><Relationship Id="rId194" Type="http://schemas.openxmlformats.org/officeDocument/2006/relationships/hyperlink" Target="mailto:intezar_mehboob@hotmail.com" TargetMode="External"/><Relationship Id="rId199" Type="http://schemas.openxmlformats.org/officeDocument/2006/relationships/hyperlink" Target="mailto:faisal.hasanacca@gmail.com" TargetMode="External"/><Relationship Id="rId203" Type="http://schemas.openxmlformats.org/officeDocument/2006/relationships/hyperlink" Target="mailto:mominulhq_2005@yahoo.com" TargetMode="External"/><Relationship Id="rId208" Type="http://schemas.openxmlformats.org/officeDocument/2006/relationships/printerSettings" Target="../printerSettings/printerSettings10.bin"/><Relationship Id="rId19" Type="http://schemas.openxmlformats.org/officeDocument/2006/relationships/hyperlink" Target="mailto:mohiuddina@gmail.com" TargetMode="External"/><Relationship Id="rId14" Type="http://schemas.openxmlformats.org/officeDocument/2006/relationships/hyperlink" Target="mailto:smgazi1977@gmail.com" TargetMode="External"/><Relationship Id="rId30" Type="http://schemas.openxmlformats.org/officeDocument/2006/relationships/hyperlink" Target="mailto:saumitradhaka@yahoo.com" TargetMode="External"/><Relationship Id="rId35" Type="http://schemas.openxmlformats.org/officeDocument/2006/relationships/hyperlink" Target="mailto:rafekfaisalbin@gmail.com" TargetMode="External"/><Relationship Id="rId56" Type="http://schemas.openxmlformats.org/officeDocument/2006/relationships/hyperlink" Target="mailto:maksud.adnan@gmail.com" TargetMode="External"/><Relationship Id="rId77" Type="http://schemas.openxmlformats.org/officeDocument/2006/relationships/hyperlink" Target="mailto:afsar.consultant@gmail.com" TargetMode="External"/><Relationship Id="rId100" Type="http://schemas.openxmlformats.org/officeDocument/2006/relationships/hyperlink" Target="mailto:voice_29@yahoo.com" TargetMode="External"/><Relationship Id="rId105" Type="http://schemas.openxmlformats.org/officeDocument/2006/relationships/hyperlink" Target="mailto:sharif_2234@yahoo.com" TargetMode="External"/><Relationship Id="rId126" Type="http://schemas.openxmlformats.org/officeDocument/2006/relationships/hyperlink" Target="mailto:hindolroy7@gmail.com" TargetMode="External"/><Relationship Id="rId147" Type="http://schemas.openxmlformats.org/officeDocument/2006/relationships/hyperlink" Target="mailto:dsk0507@gmail.com" TargetMode="External"/><Relationship Id="rId168" Type="http://schemas.openxmlformats.org/officeDocument/2006/relationships/hyperlink" Target="mailto:hamdurrahaman@gmail.com" TargetMode="External"/><Relationship Id="rId8" Type="http://schemas.openxmlformats.org/officeDocument/2006/relationships/hyperlink" Target="mailto:budha_mukherjee@yahoo.co.in" TargetMode="External"/><Relationship Id="rId51" Type="http://schemas.openxmlformats.org/officeDocument/2006/relationships/hyperlink" Target="mailto:mmaminul_islam@yahoo.com" TargetMode="External"/><Relationship Id="rId72" Type="http://schemas.openxmlformats.org/officeDocument/2006/relationships/hyperlink" Target="mailto:gauravparrashar@yahoo.co.in" TargetMode="External"/><Relationship Id="rId93" Type="http://schemas.openxmlformats.org/officeDocument/2006/relationships/hyperlink" Target="mailto:mukeishsharma@gmail.com" TargetMode="External"/><Relationship Id="rId98" Type="http://schemas.openxmlformats.org/officeDocument/2006/relationships/hyperlink" Target="mailto:faria.laz@gmail.com" TargetMode="External"/><Relationship Id="rId121" Type="http://schemas.openxmlformats.org/officeDocument/2006/relationships/hyperlink" Target="mailto:tuhin.mosharraf@gmail.com" TargetMode="External"/><Relationship Id="rId142" Type="http://schemas.openxmlformats.org/officeDocument/2006/relationships/hyperlink" Target="mailto:faiztuaha1980@yahoo.com" TargetMode="External"/><Relationship Id="rId163" Type="http://schemas.openxmlformats.org/officeDocument/2006/relationships/hyperlink" Target="mailto:kanchonpran@gmail.com" TargetMode="External"/><Relationship Id="rId184" Type="http://schemas.openxmlformats.org/officeDocument/2006/relationships/hyperlink" Target="mailto:khalid6141@gmail.com" TargetMode="External"/><Relationship Id="rId189" Type="http://schemas.openxmlformats.org/officeDocument/2006/relationships/hyperlink" Target="mailto:sohadeb@gmail.com" TargetMode="External"/><Relationship Id="rId3" Type="http://schemas.openxmlformats.org/officeDocument/2006/relationships/hyperlink" Target="mailto:sharful@hotmail.com" TargetMode="External"/><Relationship Id="rId25" Type="http://schemas.openxmlformats.org/officeDocument/2006/relationships/hyperlink" Target="mailto:shamsul1952@yahoo.com" TargetMode="External"/><Relationship Id="rId46" Type="http://schemas.openxmlformats.org/officeDocument/2006/relationships/hyperlink" Target="mailto:zalam.accounts@acmeglobal.com" TargetMode="External"/><Relationship Id="rId67" Type="http://schemas.openxmlformats.org/officeDocument/2006/relationships/hyperlink" Target="mailto:mallickgp@yahoo.com" TargetMode="External"/><Relationship Id="rId116" Type="http://schemas.openxmlformats.org/officeDocument/2006/relationships/hyperlink" Target="mailto:aamloni26@gmail.com" TargetMode="External"/><Relationship Id="rId137" Type="http://schemas.openxmlformats.org/officeDocument/2006/relationships/hyperlink" Target="mailto:rahul95144@gmail.com" TargetMode="External"/><Relationship Id="rId158" Type="http://schemas.openxmlformats.org/officeDocument/2006/relationships/hyperlink" Target="mailto:muzibul.alam@gmail.com" TargetMode="External"/><Relationship Id="rId20" Type="http://schemas.openxmlformats.org/officeDocument/2006/relationships/hyperlink" Target="mailto:lawconnect@gmail.com" TargetMode="External"/><Relationship Id="rId41" Type="http://schemas.openxmlformats.org/officeDocument/2006/relationships/hyperlink" Target="mailto:monoarul.hoque@yahoo.com" TargetMode="External"/><Relationship Id="rId62" Type="http://schemas.openxmlformats.org/officeDocument/2006/relationships/hyperlink" Target="mailto:md.nomanuzzaman@gmail.com" TargetMode="External"/><Relationship Id="rId83" Type="http://schemas.openxmlformats.org/officeDocument/2006/relationships/hyperlink" Target="mailto:shantanuroy1960@gmail.com" TargetMode="External"/><Relationship Id="rId88" Type="http://schemas.openxmlformats.org/officeDocument/2006/relationships/hyperlink" Target="mailto:nurbahar8491@gmail.com" TargetMode="External"/><Relationship Id="rId111" Type="http://schemas.openxmlformats.org/officeDocument/2006/relationships/hyperlink" Target="mailto:hossain.sh@gmail.com" TargetMode="External"/><Relationship Id="rId132" Type="http://schemas.openxmlformats.org/officeDocument/2006/relationships/hyperlink" Target="mailto:jkmasud63@gmail.com" TargetMode="External"/><Relationship Id="rId153" Type="http://schemas.openxmlformats.org/officeDocument/2006/relationships/hyperlink" Target="mailto:touhidjoy@gmail.com" TargetMode="External"/><Relationship Id="rId174" Type="http://schemas.openxmlformats.org/officeDocument/2006/relationships/hyperlink" Target="mailto:kabirakhtar@gmail.com" TargetMode="External"/><Relationship Id="rId179" Type="http://schemas.openxmlformats.org/officeDocument/2006/relationships/hyperlink" Target="mailto:salamajsoft@gmail.com" TargetMode="External"/><Relationship Id="rId195" Type="http://schemas.openxmlformats.org/officeDocument/2006/relationships/hyperlink" Target="mailto:emdad_khan@yahoo.com" TargetMode="External"/><Relationship Id="rId190" Type="http://schemas.openxmlformats.org/officeDocument/2006/relationships/hyperlink" Target="mailto:bdjewel@live.com" TargetMode="External"/><Relationship Id="rId204" Type="http://schemas.openxmlformats.org/officeDocument/2006/relationships/hyperlink" Target="mailto:mohammadkhan.dhaka@gmail.com" TargetMode="External"/><Relationship Id="rId15" Type="http://schemas.openxmlformats.org/officeDocument/2006/relationships/hyperlink" Target="mailto:muntasir.alam@interspeed.com.bd" TargetMode="External"/><Relationship Id="rId36" Type="http://schemas.openxmlformats.org/officeDocument/2006/relationships/hyperlink" Target="mailto:jibanmazumder@gmail.com" TargetMode="External"/><Relationship Id="rId57" Type="http://schemas.openxmlformats.org/officeDocument/2006/relationships/hyperlink" Target="mailto:naimul.i.chowdhury@gmail.com" TargetMode="External"/><Relationship Id="rId106" Type="http://schemas.openxmlformats.org/officeDocument/2006/relationships/hyperlink" Target="mailto:hossainanw@yahoo.com" TargetMode="External"/><Relationship Id="rId127" Type="http://schemas.openxmlformats.org/officeDocument/2006/relationships/hyperlink" Target="mailto:kazihusam@gmail.com" TargetMode="External"/><Relationship Id="rId10" Type="http://schemas.openxmlformats.org/officeDocument/2006/relationships/hyperlink" Target="mailto:basu.bidyut@gmail.com" TargetMode="External"/><Relationship Id="rId31" Type="http://schemas.openxmlformats.org/officeDocument/2006/relationships/hyperlink" Target="mailto:inshirah008@gmail.com" TargetMode="External"/><Relationship Id="rId52" Type="http://schemas.openxmlformats.org/officeDocument/2006/relationships/hyperlink" Target="mailto:sajal_9802009@yahoo.com" TargetMode="External"/><Relationship Id="rId73" Type="http://schemas.openxmlformats.org/officeDocument/2006/relationships/hyperlink" Target="mailto:naeemgawhar@gmail.com" TargetMode="External"/><Relationship Id="rId78" Type="http://schemas.openxmlformats.org/officeDocument/2006/relationships/hyperlink" Target="mailto:arif1219@gmail.com" TargetMode="External"/><Relationship Id="rId94" Type="http://schemas.openxmlformats.org/officeDocument/2006/relationships/hyperlink" Target="mailto:msameerbd@gmail.com" TargetMode="External"/><Relationship Id="rId99" Type="http://schemas.openxmlformats.org/officeDocument/2006/relationships/hyperlink" Target="mailto:hmriazuddin@gmail.com" TargetMode="External"/><Relationship Id="rId101" Type="http://schemas.openxmlformats.org/officeDocument/2006/relationships/hyperlink" Target="mailto:adnan.md@gmail.com" TargetMode="External"/><Relationship Id="rId122" Type="http://schemas.openxmlformats.org/officeDocument/2006/relationships/hyperlink" Target="mailto:shiblygsa@gmail.com" TargetMode="External"/><Relationship Id="rId143" Type="http://schemas.openxmlformats.org/officeDocument/2006/relationships/hyperlink" Target="mailto:rafiqul70@gmail.com" TargetMode="External"/><Relationship Id="rId148" Type="http://schemas.openxmlformats.org/officeDocument/2006/relationships/hyperlink" Target="mailto:rauf.profession@gmail.com" TargetMode="External"/><Relationship Id="rId164" Type="http://schemas.openxmlformats.org/officeDocument/2006/relationships/hyperlink" Target="mailto:drmahbub16@gmail.com" TargetMode="External"/><Relationship Id="rId169" Type="http://schemas.openxmlformats.org/officeDocument/2006/relationships/hyperlink" Target="mailto:sreza1767@gmail.com" TargetMode="External"/><Relationship Id="rId185" Type="http://schemas.openxmlformats.org/officeDocument/2006/relationships/hyperlink" Target="mailto:asifr2808@gmail.com" TargetMode="External"/><Relationship Id="rId4" Type="http://schemas.openxmlformats.org/officeDocument/2006/relationships/hyperlink" Target="mailto:nhparag@yahoo.com" TargetMode="External"/><Relationship Id="rId9" Type="http://schemas.openxmlformats.org/officeDocument/2006/relationships/hyperlink" Target="mailto:rashu_hom@yahoo.com" TargetMode="External"/><Relationship Id="rId180" Type="http://schemas.openxmlformats.org/officeDocument/2006/relationships/hyperlink" Target="mailto:shamsuzzamanuzzal@yahoo.com" TargetMode="External"/><Relationship Id="rId26" Type="http://schemas.openxmlformats.org/officeDocument/2006/relationships/hyperlink" Target="mailto:afazuddin2000@yahoo.com" TargetMode="External"/><Relationship Id="rId47" Type="http://schemas.openxmlformats.org/officeDocument/2006/relationships/hyperlink" Target="mailto:maruf.ahmed786@gmail.com" TargetMode="External"/><Relationship Id="rId68" Type="http://schemas.openxmlformats.org/officeDocument/2006/relationships/hyperlink" Target="mailto:raquibma@yahoo.com" TargetMode="External"/><Relationship Id="rId89" Type="http://schemas.openxmlformats.org/officeDocument/2006/relationships/hyperlink" Target="mailto:gcg@agni.com" TargetMode="External"/><Relationship Id="rId112" Type="http://schemas.openxmlformats.org/officeDocument/2006/relationships/hyperlink" Target="mailto:m.navediqbal@gmail.com" TargetMode="External"/><Relationship Id="rId133" Type="http://schemas.openxmlformats.org/officeDocument/2006/relationships/hyperlink" Target="mailto:hmtkamrul1@gmail.com" TargetMode="External"/><Relationship Id="rId154" Type="http://schemas.openxmlformats.org/officeDocument/2006/relationships/hyperlink" Target="mailto:kamrul765.km@gmail.com" TargetMode="External"/><Relationship Id="rId175" Type="http://schemas.openxmlformats.org/officeDocument/2006/relationships/hyperlink" Target="mailto:msi.ali25@gmail.com" TargetMode="External"/><Relationship Id="rId196" Type="http://schemas.openxmlformats.org/officeDocument/2006/relationships/hyperlink" Target="mailto:farhadfahmad@yahoo.com" TargetMode="External"/><Relationship Id="rId200" Type="http://schemas.openxmlformats.org/officeDocument/2006/relationships/hyperlink" Target="mailto:delhkhan2018@gmail.com" TargetMode="External"/><Relationship Id="rId16" Type="http://schemas.openxmlformats.org/officeDocument/2006/relationships/hyperlink" Target="mailto:hmreyad@hotmail.com" TargetMode="External"/><Relationship Id="rId37" Type="http://schemas.openxmlformats.org/officeDocument/2006/relationships/hyperlink" Target="mailto:cmamizan@gmail.com" TargetMode="External"/><Relationship Id="rId58" Type="http://schemas.openxmlformats.org/officeDocument/2006/relationships/hyperlink" Target="mailto:ehsan.sarwar@gmail.com" TargetMode="External"/><Relationship Id="rId79" Type="http://schemas.openxmlformats.org/officeDocument/2006/relationships/hyperlink" Target="mailto:riyadh94@yahoo.com" TargetMode="External"/><Relationship Id="rId102" Type="http://schemas.openxmlformats.org/officeDocument/2006/relationships/hyperlink" Target="mailto:fsaleh2001@gmail.com.com" TargetMode="External"/><Relationship Id="rId123" Type="http://schemas.openxmlformats.org/officeDocument/2006/relationships/hyperlink" Target="mailto:javedalnoman@gmail.com" TargetMode="External"/><Relationship Id="rId144" Type="http://schemas.openxmlformats.org/officeDocument/2006/relationships/hyperlink" Target="mailto:shimul81@gmail.com" TargetMode="External"/><Relationship Id="rId90" Type="http://schemas.openxmlformats.org/officeDocument/2006/relationships/hyperlink" Target="mailto:debabrata00@yahoo.com" TargetMode="External"/><Relationship Id="rId165" Type="http://schemas.openxmlformats.org/officeDocument/2006/relationships/hyperlink" Target="mailto:nhassan@ymail.com" TargetMode="External"/><Relationship Id="rId186" Type="http://schemas.openxmlformats.org/officeDocument/2006/relationships/hyperlink" Target="mailto:maj_mahmud@yahoo.com" TargetMode="External"/><Relationship Id="rId27" Type="http://schemas.openxmlformats.org/officeDocument/2006/relationships/hyperlink" Target="mailto:mohammadziaansari@yahoo.com" TargetMode="External"/><Relationship Id="rId48" Type="http://schemas.openxmlformats.org/officeDocument/2006/relationships/hyperlink" Target="mailto:mamunconvenoracma@yahoo.com" TargetMode="External"/><Relationship Id="rId69" Type="http://schemas.openxmlformats.org/officeDocument/2006/relationships/hyperlink" Target="mailto:paramuddin@yahoo.com" TargetMode="External"/><Relationship Id="rId113" Type="http://schemas.openxmlformats.org/officeDocument/2006/relationships/hyperlink" Target="mailto:islammohidul1@gmail.com" TargetMode="External"/><Relationship Id="rId134" Type="http://schemas.openxmlformats.org/officeDocument/2006/relationships/hyperlink" Target="mailto:sharif.hossan82@gmail.com" TargetMode="External"/><Relationship Id="rId80" Type="http://schemas.openxmlformats.org/officeDocument/2006/relationships/hyperlink" Target="mailto:samse.tabriz@gmail.com" TargetMode="External"/><Relationship Id="rId155" Type="http://schemas.openxmlformats.org/officeDocument/2006/relationships/hyperlink" Target="mailto:ezazf0681@gmail.com" TargetMode="External"/><Relationship Id="rId176" Type="http://schemas.openxmlformats.org/officeDocument/2006/relationships/hyperlink" Target="mailto:abu.alim@gmail.com" TargetMode="External"/><Relationship Id="rId197" Type="http://schemas.openxmlformats.org/officeDocument/2006/relationships/hyperlink" Target="mailto:minar.consul@gmail.com" TargetMode="External"/><Relationship Id="rId201" Type="http://schemas.openxmlformats.org/officeDocument/2006/relationships/hyperlink" Target="mailto:bakars12980@gmail.com" TargetMode="External"/><Relationship Id="rId17" Type="http://schemas.openxmlformats.org/officeDocument/2006/relationships/hyperlink" Target="mailto:zaman.shahriar@gmail.com" TargetMode="External"/><Relationship Id="rId38" Type="http://schemas.openxmlformats.org/officeDocument/2006/relationships/hyperlink" Target="mailto:sckarmaker2005@yahoo.com" TargetMode="External"/><Relationship Id="rId59" Type="http://schemas.openxmlformats.org/officeDocument/2006/relationships/hyperlink" Target="mailto:ashraf_5714@yahoo.com" TargetMode="External"/><Relationship Id="rId103" Type="http://schemas.openxmlformats.org/officeDocument/2006/relationships/hyperlink" Target="mailto:chowdhury.a.haider@gmail.com" TargetMode="External"/><Relationship Id="rId124" Type="http://schemas.openxmlformats.org/officeDocument/2006/relationships/hyperlink" Target="mailto:drjulfiquar@gmail.com" TargetMode="External"/><Relationship Id="rId70" Type="http://schemas.openxmlformats.org/officeDocument/2006/relationships/hyperlink" Target="mailto:skl4350@yahoo.com" TargetMode="External"/><Relationship Id="rId91" Type="http://schemas.openxmlformats.org/officeDocument/2006/relationships/hyperlink" Target="mailto:zahir_sm@yahoo.com" TargetMode="External"/><Relationship Id="rId145" Type="http://schemas.openxmlformats.org/officeDocument/2006/relationships/hyperlink" Target="mailto:ahmmahbub25@gmail.com" TargetMode="External"/><Relationship Id="rId166" Type="http://schemas.openxmlformats.org/officeDocument/2006/relationships/hyperlink" Target="mailto:rfjerry@gmail.com" TargetMode="External"/><Relationship Id="rId187" Type="http://schemas.openxmlformats.org/officeDocument/2006/relationships/hyperlink" Target="mailto:saiful_shafeen@yahoo.com" TargetMode="External"/><Relationship Id="rId1" Type="http://schemas.openxmlformats.org/officeDocument/2006/relationships/hyperlink" Target="mailto:aleemansur@gmail.com" TargetMode="External"/><Relationship Id="rId28" Type="http://schemas.openxmlformats.org/officeDocument/2006/relationships/hyperlink" Target="mailto:m.a.chandan@gmail.com" TargetMode="External"/><Relationship Id="rId49" Type="http://schemas.openxmlformats.org/officeDocument/2006/relationships/hyperlink" Target="mailto:nehal67@gmail.com" TargetMode="External"/><Relationship Id="rId114" Type="http://schemas.openxmlformats.org/officeDocument/2006/relationships/hyperlink" Target="mailto:adnanzaman1988@gmail.com" TargetMode="External"/><Relationship Id="rId60" Type="http://schemas.openxmlformats.org/officeDocument/2006/relationships/hyperlink" Target="mailto:moin.islam28@gmail.com" TargetMode="External"/><Relationship Id="rId81" Type="http://schemas.openxmlformats.org/officeDocument/2006/relationships/hyperlink" Target="mailto:marahman74@gmail.com" TargetMode="External"/><Relationship Id="rId135" Type="http://schemas.openxmlformats.org/officeDocument/2006/relationships/hyperlink" Target="mailto:iqbalru7683@gmail.com" TargetMode="External"/><Relationship Id="rId156" Type="http://schemas.openxmlformats.org/officeDocument/2006/relationships/hyperlink" Target="mailto:rezaullahfca1286@gmail.com" TargetMode="External"/><Relationship Id="rId177" Type="http://schemas.openxmlformats.org/officeDocument/2006/relationships/hyperlink" Target="mailto:akrahath@gmail.com" TargetMode="External"/><Relationship Id="rId198" Type="http://schemas.openxmlformats.org/officeDocument/2006/relationships/hyperlink" Target="mailto:sabah_gunners@yahoo.com" TargetMode="External"/><Relationship Id="rId202" Type="http://schemas.openxmlformats.org/officeDocument/2006/relationships/hyperlink" Target="mailto:monzu29@yahoo.com" TargetMode="External"/><Relationship Id="rId18" Type="http://schemas.openxmlformats.org/officeDocument/2006/relationships/hyperlink" Target="mailto:masud_rah63@yahoo.com" TargetMode="External"/><Relationship Id="rId39" Type="http://schemas.openxmlformats.org/officeDocument/2006/relationships/hyperlink" Target="mailto:m_manjur1966@yahoo.com" TargetMode="External"/><Relationship Id="rId50" Type="http://schemas.openxmlformats.org/officeDocument/2006/relationships/hyperlink" Target="mailto:shahed.patowary@yahoo.com" TargetMode="External"/><Relationship Id="rId104" Type="http://schemas.openxmlformats.org/officeDocument/2006/relationships/hyperlink" Target="mailto:mohinhabib@ymail.com" TargetMode="External"/><Relationship Id="rId125" Type="http://schemas.openxmlformats.org/officeDocument/2006/relationships/hyperlink" Target="mailto:hrmshahariar@gmail.com" TargetMode="External"/><Relationship Id="rId146" Type="http://schemas.openxmlformats.org/officeDocument/2006/relationships/hyperlink" Target="mailto:hmriazuddin@gmail.com" TargetMode="External"/><Relationship Id="rId167" Type="http://schemas.openxmlformats.org/officeDocument/2006/relationships/hyperlink" Target="mailto:shakil.uddin@gmail.com" TargetMode="External"/><Relationship Id="rId188" Type="http://schemas.openxmlformats.org/officeDocument/2006/relationships/hyperlink" Target="mailto:k_zaman20042003@yahoo.com" TargetMode="External"/><Relationship Id="rId71" Type="http://schemas.openxmlformats.org/officeDocument/2006/relationships/hyperlink" Target="mailto:dr.sobhan@yahoo.com" TargetMode="External"/><Relationship Id="rId92" Type="http://schemas.openxmlformats.org/officeDocument/2006/relationships/hyperlink" Target="mailto:thouhiduzzaman16@gmail.com" TargetMode="External"/><Relationship Id="rId2" Type="http://schemas.openxmlformats.org/officeDocument/2006/relationships/hyperlink" Target="mailto:freebest@yahoo.com" TargetMode="External"/><Relationship Id="rId29" Type="http://schemas.openxmlformats.org/officeDocument/2006/relationships/hyperlink" Target="mailto:noor1257@yahoo.com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mailto:s.shourov01@gmail.com" TargetMode="External"/><Relationship Id="rId299" Type="http://schemas.openxmlformats.org/officeDocument/2006/relationships/hyperlink" Target="mailto:farhad_tbl@yahoo.com" TargetMode="External"/><Relationship Id="rId21" Type="http://schemas.openxmlformats.org/officeDocument/2006/relationships/hyperlink" Target="mailto:sayeed.nasir@yahoo.com" TargetMode="External"/><Relationship Id="rId63" Type="http://schemas.openxmlformats.org/officeDocument/2006/relationships/hyperlink" Target="mailto:mr_mashuq@yahoo.com" TargetMode="External"/><Relationship Id="rId159" Type="http://schemas.openxmlformats.org/officeDocument/2006/relationships/hyperlink" Target="mailto:sharif2325@gmail.com" TargetMode="External"/><Relationship Id="rId324" Type="http://schemas.openxmlformats.org/officeDocument/2006/relationships/hyperlink" Target="mailto:billah_2001@yahoo.com" TargetMode="External"/><Relationship Id="rId366" Type="http://schemas.openxmlformats.org/officeDocument/2006/relationships/hyperlink" Target="mailto:rajkamaldatta@hotmail.co.uk" TargetMode="External"/><Relationship Id="rId170" Type="http://schemas.openxmlformats.org/officeDocument/2006/relationships/hyperlink" Target="mailto:creative120@gmail.com" TargetMode="External"/><Relationship Id="rId226" Type="http://schemas.openxmlformats.org/officeDocument/2006/relationships/hyperlink" Target="mailto:imrulh@gmail.com" TargetMode="External"/><Relationship Id="rId268" Type="http://schemas.openxmlformats.org/officeDocument/2006/relationships/hyperlink" Target="mailto:wasi_chowdhury@yahoo.com" TargetMode="External"/><Relationship Id="rId32" Type="http://schemas.openxmlformats.org/officeDocument/2006/relationships/hyperlink" Target="mailto:nazmul.chowdhury07@gmail.com" TargetMode="External"/><Relationship Id="rId74" Type="http://schemas.openxmlformats.org/officeDocument/2006/relationships/hyperlink" Target="mailto:tousif2411@gmail.com" TargetMode="External"/><Relationship Id="rId128" Type="http://schemas.openxmlformats.org/officeDocument/2006/relationships/hyperlink" Target="mailto:dhakagreen211@gmail.com" TargetMode="External"/><Relationship Id="rId335" Type="http://schemas.openxmlformats.org/officeDocument/2006/relationships/hyperlink" Target="mailto:nasibahsan@gmail.com" TargetMode="External"/><Relationship Id="rId377" Type="http://schemas.openxmlformats.org/officeDocument/2006/relationships/hyperlink" Target="mailto:sojib_chy@hotmail.com" TargetMode="External"/><Relationship Id="rId5" Type="http://schemas.openxmlformats.org/officeDocument/2006/relationships/hyperlink" Target="mailto:shawoniba@yahoo.com" TargetMode="External"/><Relationship Id="rId181" Type="http://schemas.openxmlformats.org/officeDocument/2006/relationships/hyperlink" Target="mailto:roy.21century@yahoo.com" TargetMode="External"/><Relationship Id="rId237" Type="http://schemas.openxmlformats.org/officeDocument/2006/relationships/hyperlink" Target="mailto:munir2810@yahoo.com" TargetMode="External"/><Relationship Id="rId402" Type="http://schemas.openxmlformats.org/officeDocument/2006/relationships/hyperlink" Target="mailto:duarya@yahoo.com" TargetMode="External"/><Relationship Id="rId279" Type="http://schemas.openxmlformats.org/officeDocument/2006/relationships/hyperlink" Target="mailto:rakib3113@gmail.com" TargetMode="External"/><Relationship Id="rId43" Type="http://schemas.openxmlformats.org/officeDocument/2006/relationships/hyperlink" Target="mailto:wasim.feroj@yahoo.com" TargetMode="External"/><Relationship Id="rId139" Type="http://schemas.openxmlformats.org/officeDocument/2006/relationships/hyperlink" Target="mailto:yassermgt@yahoo.com" TargetMode="External"/><Relationship Id="rId290" Type="http://schemas.openxmlformats.org/officeDocument/2006/relationships/hyperlink" Target="mailto:masudim78@yahoo.com" TargetMode="External"/><Relationship Id="rId304" Type="http://schemas.openxmlformats.org/officeDocument/2006/relationships/hyperlink" Target="mailto:prince121251@gmail.com" TargetMode="External"/><Relationship Id="rId346" Type="http://schemas.openxmlformats.org/officeDocument/2006/relationships/hyperlink" Target="mailto:tasnuva.ah@gmail.com" TargetMode="External"/><Relationship Id="rId388" Type="http://schemas.openxmlformats.org/officeDocument/2006/relationships/hyperlink" Target="mailto:aunimap@gmail.com" TargetMode="External"/><Relationship Id="rId85" Type="http://schemas.openxmlformats.org/officeDocument/2006/relationships/hyperlink" Target="mailto:subir.chk@gmail.com" TargetMode="External"/><Relationship Id="rId150" Type="http://schemas.openxmlformats.org/officeDocument/2006/relationships/hyperlink" Target="mailto:nazmur@gmail.com" TargetMode="External"/><Relationship Id="rId192" Type="http://schemas.openxmlformats.org/officeDocument/2006/relationships/hyperlink" Target="mailto:sayeem.sust@yahoo.com" TargetMode="External"/><Relationship Id="rId206" Type="http://schemas.openxmlformats.org/officeDocument/2006/relationships/hyperlink" Target="mailto:nafis.iqb@gmail.com" TargetMode="External"/><Relationship Id="rId413" Type="http://schemas.openxmlformats.org/officeDocument/2006/relationships/hyperlink" Target="mailto:tanim4527@gmail.com" TargetMode="External"/><Relationship Id="rId248" Type="http://schemas.openxmlformats.org/officeDocument/2006/relationships/hyperlink" Target="mailto:advocatesarif@gmail.com" TargetMode="External"/><Relationship Id="rId12" Type="http://schemas.openxmlformats.org/officeDocument/2006/relationships/hyperlink" Target="mailto:saa@agni.com" TargetMode="External"/><Relationship Id="rId108" Type="http://schemas.openxmlformats.org/officeDocument/2006/relationships/hyperlink" Target="mailto:irfatneki@gmail.com" TargetMode="External"/><Relationship Id="rId315" Type="http://schemas.openxmlformats.org/officeDocument/2006/relationships/hyperlink" Target="mailto:pintu.real@gmail.com" TargetMode="External"/><Relationship Id="rId357" Type="http://schemas.openxmlformats.org/officeDocument/2006/relationships/hyperlink" Target="mailto:joshita15jan@gmail.com" TargetMode="External"/><Relationship Id="rId54" Type="http://schemas.openxmlformats.org/officeDocument/2006/relationships/hyperlink" Target="mailto:sm.mobarak@ymail.com" TargetMode="External"/><Relationship Id="rId96" Type="http://schemas.openxmlformats.org/officeDocument/2006/relationships/hyperlink" Target="mailto:johnnyaakash@yahoo.com" TargetMode="External"/><Relationship Id="rId161" Type="http://schemas.openxmlformats.org/officeDocument/2006/relationships/hyperlink" Target="mailto:lameyasamin@gmail.com" TargetMode="External"/><Relationship Id="rId217" Type="http://schemas.openxmlformats.org/officeDocument/2006/relationships/hyperlink" Target="mailto:tshuvra@yahoo.com" TargetMode="External"/><Relationship Id="rId399" Type="http://schemas.openxmlformats.org/officeDocument/2006/relationships/hyperlink" Target="mailto:arefinssd@yahoo.com" TargetMode="External"/><Relationship Id="rId259" Type="http://schemas.openxmlformats.org/officeDocument/2006/relationships/hyperlink" Target="mailto:shuvashis15@yahoo.com" TargetMode="External"/><Relationship Id="rId23" Type="http://schemas.openxmlformats.org/officeDocument/2006/relationships/hyperlink" Target="mailto:tahsibaritam@gmail.com" TargetMode="External"/><Relationship Id="rId119" Type="http://schemas.openxmlformats.org/officeDocument/2006/relationships/hyperlink" Target="mailto:nilshemanto@gmail.com" TargetMode="External"/><Relationship Id="rId270" Type="http://schemas.openxmlformats.org/officeDocument/2006/relationships/hyperlink" Target="mailto:abdullah.masud@thecitybank.com" TargetMode="External"/><Relationship Id="rId326" Type="http://schemas.openxmlformats.org/officeDocument/2006/relationships/hyperlink" Target="mailto:mhinfo@gmail.com" TargetMode="External"/><Relationship Id="rId65" Type="http://schemas.openxmlformats.org/officeDocument/2006/relationships/hyperlink" Target="mailto:hmmamun@hblbd.com" TargetMode="External"/><Relationship Id="rId130" Type="http://schemas.openxmlformats.org/officeDocument/2006/relationships/hyperlink" Target="mailto:bacchu.prime@gmail.com" TargetMode="External"/><Relationship Id="rId368" Type="http://schemas.openxmlformats.org/officeDocument/2006/relationships/hyperlink" Target="mailto:alberuninishat@gmail.com" TargetMode="External"/><Relationship Id="rId172" Type="http://schemas.openxmlformats.org/officeDocument/2006/relationships/hyperlink" Target="mailto:pavelkamrulhasan@yahoo.com" TargetMode="External"/><Relationship Id="rId228" Type="http://schemas.openxmlformats.org/officeDocument/2006/relationships/hyperlink" Target="mailto:mnislam75@yahoo.com" TargetMode="External"/><Relationship Id="rId281" Type="http://schemas.openxmlformats.org/officeDocument/2006/relationships/hyperlink" Target="mailto:fabiha.ah@gmail.com" TargetMode="External"/><Relationship Id="rId337" Type="http://schemas.openxmlformats.org/officeDocument/2006/relationships/hyperlink" Target="mailto:szabeen_206@hotmail.com" TargetMode="External"/><Relationship Id="rId34" Type="http://schemas.openxmlformats.org/officeDocument/2006/relationships/hyperlink" Target="mailto:farzanarahman.benu@bracbank.com" TargetMode="External"/><Relationship Id="rId76" Type="http://schemas.openxmlformats.org/officeDocument/2006/relationships/hyperlink" Target="mailto:abmsiddique84@yahoo.com" TargetMode="External"/><Relationship Id="rId141" Type="http://schemas.openxmlformats.org/officeDocument/2006/relationships/hyperlink" Target="mailto:mahbubmursalin@yahoo.com" TargetMode="External"/><Relationship Id="rId379" Type="http://schemas.openxmlformats.org/officeDocument/2006/relationships/hyperlink" Target="mailto:naazmul2020@gmail.com" TargetMode="External"/><Relationship Id="rId7" Type="http://schemas.openxmlformats.org/officeDocument/2006/relationships/hyperlink" Target="mailto:enam_rh@hotmail.com" TargetMode="External"/><Relationship Id="rId183" Type="http://schemas.openxmlformats.org/officeDocument/2006/relationships/hyperlink" Target="mailto:memasum13@gmail.com" TargetMode="External"/><Relationship Id="rId239" Type="http://schemas.openxmlformats.org/officeDocument/2006/relationships/hyperlink" Target="mailto:ayonbd@hotmail.com" TargetMode="External"/><Relationship Id="rId390" Type="http://schemas.openxmlformats.org/officeDocument/2006/relationships/hyperlink" Target="mailto:asifonlyjawad@gmail.com" TargetMode="External"/><Relationship Id="rId404" Type="http://schemas.openxmlformats.org/officeDocument/2006/relationships/hyperlink" Target="mailto:jahansafwat@gmail.com" TargetMode="External"/><Relationship Id="rId250" Type="http://schemas.openxmlformats.org/officeDocument/2006/relationships/hyperlink" Target="mailto:romel.inventive@gmail.com" TargetMode="External"/><Relationship Id="rId292" Type="http://schemas.openxmlformats.org/officeDocument/2006/relationships/hyperlink" Target="mailto:haseena.mili@gmail.com" TargetMode="External"/><Relationship Id="rId306" Type="http://schemas.openxmlformats.org/officeDocument/2006/relationships/hyperlink" Target="mailto:msamadkhan@gmail.com" TargetMode="External"/><Relationship Id="rId45" Type="http://schemas.openxmlformats.org/officeDocument/2006/relationships/hyperlink" Target="mailto:musthafiz0133@yahoo.com" TargetMode="External"/><Relationship Id="rId87" Type="http://schemas.openxmlformats.org/officeDocument/2006/relationships/hyperlink" Target="mailto:hasankhurshid@hotmail.com" TargetMode="External"/><Relationship Id="rId110" Type="http://schemas.openxmlformats.org/officeDocument/2006/relationships/hyperlink" Target="mailto:md.mahmoodsufi@gmail.com" TargetMode="External"/><Relationship Id="rId348" Type="http://schemas.openxmlformats.org/officeDocument/2006/relationships/hyperlink" Target="mailto:shishir224@gmail.com" TargetMode="External"/><Relationship Id="rId152" Type="http://schemas.openxmlformats.org/officeDocument/2006/relationships/hyperlink" Target="mailto:sharifhr@yahoo.com" TargetMode="External"/><Relationship Id="rId194" Type="http://schemas.openxmlformats.org/officeDocument/2006/relationships/hyperlink" Target="mailto:atik_du22@yahoo.com" TargetMode="External"/><Relationship Id="rId208" Type="http://schemas.openxmlformats.org/officeDocument/2006/relationships/hyperlink" Target="mailto:nayeemulislam87@gmail.com" TargetMode="External"/><Relationship Id="rId415" Type="http://schemas.openxmlformats.org/officeDocument/2006/relationships/hyperlink" Target="mailto:knawajesh@gmail.com" TargetMode="External"/><Relationship Id="rId261" Type="http://schemas.openxmlformats.org/officeDocument/2006/relationships/hyperlink" Target="mailto:mowla.boksh@yahoo.co.uk" TargetMode="External"/><Relationship Id="rId14" Type="http://schemas.openxmlformats.org/officeDocument/2006/relationships/hyperlink" Target="mailto:tinker.bella08@yahoo.com" TargetMode="External"/><Relationship Id="rId56" Type="http://schemas.openxmlformats.org/officeDocument/2006/relationships/hyperlink" Target="mailto:shaq_348@hotmail.com" TargetMode="External"/><Relationship Id="rId317" Type="http://schemas.openxmlformats.org/officeDocument/2006/relationships/hyperlink" Target="mailto:fayez_ccc@yahoo.com" TargetMode="External"/><Relationship Id="rId359" Type="http://schemas.openxmlformats.org/officeDocument/2006/relationships/hyperlink" Target="mailto:sumonsskhan@gmail.com" TargetMode="External"/><Relationship Id="rId98" Type="http://schemas.openxmlformats.org/officeDocument/2006/relationships/hyperlink" Target="mailto:sarah.karim@alumni.lse.ac.uk" TargetMode="External"/><Relationship Id="rId121" Type="http://schemas.openxmlformats.org/officeDocument/2006/relationships/hyperlink" Target="mailto:mdbhjony@gmail.com" TargetMode="External"/><Relationship Id="rId163" Type="http://schemas.openxmlformats.org/officeDocument/2006/relationships/hyperlink" Target="mailto:Sharmin.Billah@sc.com" TargetMode="External"/><Relationship Id="rId219" Type="http://schemas.openxmlformats.org/officeDocument/2006/relationships/hyperlink" Target="mailto:smhroney001@yahoo.co.in" TargetMode="External"/><Relationship Id="rId370" Type="http://schemas.openxmlformats.org/officeDocument/2006/relationships/hyperlink" Target="mailto:irinjahan4@gmail.com" TargetMode="External"/><Relationship Id="rId230" Type="http://schemas.openxmlformats.org/officeDocument/2006/relationships/hyperlink" Target="mailto:fzaman_3g@yahoo.com" TargetMode="External"/><Relationship Id="rId25" Type="http://schemas.openxmlformats.org/officeDocument/2006/relationships/hyperlink" Target="mailto:krajib1984@gmail.com" TargetMode="External"/><Relationship Id="rId67" Type="http://schemas.openxmlformats.org/officeDocument/2006/relationships/hyperlink" Target="mailto:fariahuq@yahoo.com" TargetMode="External"/><Relationship Id="rId272" Type="http://schemas.openxmlformats.org/officeDocument/2006/relationships/hyperlink" Target="mailto:tasnin_zia@yahoo.com" TargetMode="External"/><Relationship Id="rId328" Type="http://schemas.openxmlformats.org/officeDocument/2006/relationships/hyperlink" Target="mailto:z_r_tritoy@yahoo.com" TargetMode="External"/><Relationship Id="rId132" Type="http://schemas.openxmlformats.org/officeDocument/2006/relationships/hyperlink" Target="mailto:zayeedchoudhury@gmail.com" TargetMode="External"/><Relationship Id="rId174" Type="http://schemas.openxmlformats.org/officeDocument/2006/relationships/hyperlink" Target="mailto:sarkerrajib23@yahoo.com" TargetMode="External"/><Relationship Id="rId381" Type="http://schemas.openxmlformats.org/officeDocument/2006/relationships/hyperlink" Target="mailto:afser.hasan@yahoo.com" TargetMode="External"/><Relationship Id="rId241" Type="http://schemas.openxmlformats.org/officeDocument/2006/relationships/hyperlink" Target="mailto:fahadnoor12@gmail.com" TargetMode="External"/><Relationship Id="rId36" Type="http://schemas.openxmlformats.org/officeDocument/2006/relationships/hyperlink" Target="mailto:shahidgaji71@gmail.com" TargetMode="External"/><Relationship Id="rId283" Type="http://schemas.openxmlformats.org/officeDocument/2006/relationships/hyperlink" Target="mailto:nawaj.sarfaraj86@yahoo.com" TargetMode="External"/><Relationship Id="rId339" Type="http://schemas.openxmlformats.org/officeDocument/2006/relationships/hyperlink" Target="mailto:nazrul.ific@gmail.com" TargetMode="External"/><Relationship Id="rId78" Type="http://schemas.openxmlformats.org/officeDocument/2006/relationships/hyperlink" Target="mailto:tusharr_it@yahoo.com" TargetMode="External"/><Relationship Id="rId101" Type="http://schemas.openxmlformats.org/officeDocument/2006/relationships/hyperlink" Target="mailto:khan.sabbir@gmail.com" TargetMode="External"/><Relationship Id="rId143" Type="http://schemas.openxmlformats.org/officeDocument/2006/relationships/hyperlink" Target="mailto:tofailahammad@yahoo.com" TargetMode="External"/><Relationship Id="rId185" Type="http://schemas.openxmlformats.org/officeDocument/2006/relationships/hyperlink" Target="mailto:arif_natore@yahoo.com" TargetMode="External"/><Relationship Id="rId350" Type="http://schemas.openxmlformats.org/officeDocument/2006/relationships/hyperlink" Target="mailto:kabirsumon@gmail.com" TargetMode="External"/><Relationship Id="rId406" Type="http://schemas.openxmlformats.org/officeDocument/2006/relationships/hyperlink" Target="mailto:borhan150@gmail.com" TargetMode="External"/><Relationship Id="rId9" Type="http://schemas.openxmlformats.org/officeDocument/2006/relationships/hyperlink" Target="mailto:signyourname@yahoo.com" TargetMode="External"/><Relationship Id="rId210" Type="http://schemas.openxmlformats.org/officeDocument/2006/relationships/hyperlink" Target="mailto:shuvo_kabir@hotmail.com" TargetMode="External"/><Relationship Id="rId392" Type="http://schemas.openxmlformats.org/officeDocument/2006/relationships/hyperlink" Target="mailto:arif411rahman@gmail.com" TargetMode="External"/><Relationship Id="rId252" Type="http://schemas.openxmlformats.org/officeDocument/2006/relationships/hyperlink" Target="mailto:sabah_gunners@yahoo.com" TargetMode="External"/><Relationship Id="rId294" Type="http://schemas.openxmlformats.org/officeDocument/2006/relationships/hyperlink" Target="mailto:tauhidul2591@gmail.com" TargetMode="External"/><Relationship Id="rId308" Type="http://schemas.openxmlformats.org/officeDocument/2006/relationships/hyperlink" Target="mailto:masudim78@yahoo.com" TargetMode="External"/><Relationship Id="rId47" Type="http://schemas.openxmlformats.org/officeDocument/2006/relationships/hyperlink" Target="mailto:saleh2513@yahoo.com" TargetMode="External"/><Relationship Id="rId89" Type="http://schemas.openxmlformats.org/officeDocument/2006/relationships/hyperlink" Target="mailto:parvez.mahmud@gmail.com" TargetMode="External"/><Relationship Id="rId112" Type="http://schemas.openxmlformats.org/officeDocument/2006/relationships/hyperlink" Target="mailto:naba.kishor@ymail.com" TargetMode="External"/><Relationship Id="rId154" Type="http://schemas.openxmlformats.org/officeDocument/2006/relationships/hyperlink" Target="mailto:juenaahmed@gmail.com" TargetMode="External"/><Relationship Id="rId361" Type="http://schemas.openxmlformats.org/officeDocument/2006/relationships/hyperlink" Target="mailto:shaheen.ferdous@gmail.com" TargetMode="External"/><Relationship Id="rId196" Type="http://schemas.openxmlformats.org/officeDocument/2006/relationships/hyperlink" Target="mailto:mahaidar86@yahoo.com" TargetMode="External"/><Relationship Id="rId417" Type="http://schemas.openxmlformats.org/officeDocument/2006/relationships/printerSettings" Target="../printerSettings/printerSettings11.bin"/><Relationship Id="rId16" Type="http://schemas.openxmlformats.org/officeDocument/2006/relationships/hyperlink" Target="mailto:mzandalib@gmail.com" TargetMode="External"/><Relationship Id="rId221" Type="http://schemas.openxmlformats.org/officeDocument/2006/relationships/hyperlink" Target="mailto:talat.morsalin@gmail.com" TargetMode="External"/><Relationship Id="rId263" Type="http://schemas.openxmlformats.org/officeDocument/2006/relationships/hyperlink" Target="mailto:mannanmafuza@gmail.com" TargetMode="External"/><Relationship Id="rId319" Type="http://schemas.openxmlformats.org/officeDocument/2006/relationships/hyperlink" Target="mailto:rafa.tahasina@gmail.com" TargetMode="External"/><Relationship Id="rId58" Type="http://schemas.openxmlformats.org/officeDocument/2006/relationships/hyperlink" Target="mailto:nayeem_104@yahoo.com" TargetMode="External"/><Relationship Id="rId123" Type="http://schemas.openxmlformats.org/officeDocument/2006/relationships/hyperlink" Target="mailto:Mohammad-Amirul.Mizan@sc.com" TargetMode="External"/><Relationship Id="rId330" Type="http://schemas.openxmlformats.org/officeDocument/2006/relationships/hyperlink" Target="mailto:cse_ershad@yahoo.com" TargetMode="External"/><Relationship Id="rId165" Type="http://schemas.openxmlformats.org/officeDocument/2006/relationships/hyperlink" Target="mailto:naba.kishor@ymail.com" TargetMode="External"/><Relationship Id="rId372" Type="http://schemas.openxmlformats.org/officeDocument/2006/relationships/hyperlink" Target="mailto:rahmanbd91@gmail.com" TargetMode="External"/><Relationship Id="rId232" Type="http://schemas.openxmlformats.org/officeDocument/2006/relationships/hyperlink" Target="mailto:sa81278@gmail.com" TargetMode="External"/><Relationship Id="rId274" Type="http://schemas.openxmlformats.org/officeDocument/2006/relationships/hyperlink" Target="mailto:shafiquzzamanm@gmail.com" TargetMode="External"/><Relationship Id="rId27" Type="http://schemas.openxmlformats.org/officeDocument/2006/relationships/hyperlink" Target="mailto:k.s.j.sunny@gmail.com" TargetMode="External"/><Relationship Id="rId69" Type="http://schemas.openxmlformats.org/officeDocument/2006/relationships/hyperlink" Target="mailto:login.rafi@gmail.com" TargetMode="External"/><Relationship Id="rId134" Type="http://schemas.openxmlformats.org/officeDocument/2006/relationships/hyperlink" Target="mailto:prince92480@yahoo.com" TargetMode="External"/><Relationship Id="rId80" Type="http://schemas.openxmlformats.org/officeDocument/2006/relationships/hyperlink" Target="mailto:chiinmoye@yahoo.com" TargetMode="External"/><Relationship Id="rId176" Type="http://schemas.openxmlformats.org/officeDocument/2006/relationships/hyperlink" Target="mailto:qtzaman@gmail.com" TargetMode="External"/><Relationship Id="rId341" Type="http://schemas.openxmlformats.org/officeDocument/2006/relationships/hyperlink" Target="mailto:ashfaq_tamal@yahoo.com" TargetMode="External"/><Relationship Id="rId383" Type="http://schemas.openxmlformats.org/officeDocument/2006/relationships/hyperlink" Target="mailto:prashantashaha@gmail.com" TargetMode="External"/><Relationship Id="rId201" Type="http://schemas.openxmlformats.org/officeDocument/2006/relationships/hyperlink" Target="mailto:m.tahmidul.islam@gmail.com" TargetMode="External"/><Relationship Id="rId222" Type="http://schemas.openxmlformats.org/officeDocument/2006/relationships/hyperlink" Target="mailto:nurjahantaniya@gmail.com" TargetMode="External"/><Relationship Id="rId243" Type="http://schemas.openxmlformats.org/officeDocument/2006/relationships/hyperlink" Target="mailto:adnanvsyou@gmail.com" TargetMode="External"/><Relationship Id="rId264" Type="http://schemas.openxmlformats.org/officeDocument/2006/relationships/hyperlink" Target="mailto:rabbi.12@gmail.com" TargetMode="External"/><Relationship Id="rId285" Type="http://schemas.openxmlformats.org/officeDocument/2006/relationships/hyperlink" Target="mailto:knoor71@yahoo.com" TargetMode="External"/><Relationship Id="rId17" Type="http://schemas.openxmlformats.org/officeDocument/2006/relationships/hyperlink" Target="mailto:ssabrana@yahoo.com" TargetMode="External"/><Relationship Id="rId38" Type="http://schemas.openxmlformats.org/officeDocument/2006/relationships/hyperlink" Target="mailto:mahbub2040@yahoo.com" TargetMode="External"/><Relationship Id="rId59" Type="http://schemas.openxmlformats.org/officeDocument/2006/relationships/hyperlink" Target="mailto:didarulhasan@gmail.com" TargetMode="External"/><Relationship Id="rId103" Type="http://schemas.openxmlformats.org/officeDocument/2006/relationships/hyperlink" Target="mailto:shalunv@yahoo.com" TargetMode="External"/><Relationship Id="rId124" Type="http://schemas.openxmlformats.org/officeDocument/2006/relationships/hyperlink" Target="mailto:mansur.zahid@yahoo.com" TargetMode="External"/><Relationship Id="rId310" Type="http://schemas.openxmlformats.org/officeDocument/2006/relationships/hyperlink" Target="mailto:mamur.ahmed@gmail.com" TargetMode="External"/><Relationship Id="rId70" Type="http://schemas.openxmlformats.org/officeDocument/2006/relationships/hyperlink" Target="mailto:nayan123@gmail.com" TargetMode="External"/><Relationship Id="rId91" Type="http://schemas.openxmlformats.org/officeDocument/2006/relationships/hyperlink" Target="mailto:ponir06@yahoo.com" TargetMode="External"/><Relationship Id="rId145" Type="http://schemas.openxmlformats.org/officeDocument/2006/relationships/hyperlink" Target="mailto:tuhinbhuiyan@gmail.com" TargetMode="External"/><Relationship Id="rId166" Type="http://schemas.openxmlformats.org/officeDocument/2006/relationships/hyperlink" Target="mailto:shaker.cb06@gmail.com" TargetMode="External"/><Relationship Id="rId187" Type="http://schemas.openxmlformats.org/officeDocument/2006/relationships/hyperlink" Target="mailto:replies.auto@gmail.com" TargetMode="External"/><Relationship Id="rId331" Type="http://schemas.openxmlformats.org/officeDocument/2006/relationships/hyperlink" Target="mailto:azam.kabiry@gmail.com" TargetMode="External"/><Relationship Id="rId352" Type="http://schemas.openxmlformats.org/officeDocument/2006/relationships/hyperlink" Target="mailto:rajon1976@yahoo.com" TargetMode="External"/><Relationship Id="rId373" Type="http://schemas.openxmlformats.org/officeDocument/2006/relationships/hyperlink" Target="mailto:rumana_wasih@yahoo.com" TargetMode="External"/><Relationship Id="rId394" Type="http://schemas.openxmlformats.org/officeDocument/2006/relationships/hyperlink" Target="mailto:ayub870747@gmail.com" TargetMode="External"/><Relationship Id="rId408" Type="http://schemas.openxmlformats.org/officeDocument/2006/relationships/hyperlink" Target="mailto:toreachalmamun@gmail.com" TargetMode="External"/><Relationship Id="rId1" Type="http://schemas.openxmlformats.org/officeDocument/2006/relationships/hyperlink" Target="mailto:tasneemrahman_10@hotmail.com" TargetMode="External"/><Relationship Id="rId212" Type="http://schemas.openxmlformats.org/officeDocument/2006/relationships/hyperlink" Target="mailto:saf.fcma@gmail.com" TargetMode="External"/><Relationship Id="rId233" Type="http://schemas.openxmlformats.org/officeDocument/2006/relationships/hyperlink" Target="mailto:armanshahriar3@yahoo.com" TargetMode="External"/><Relationship Id="rId254" Type="http://schemas.openxmlformats.org/officeDocument/2006/relationships/hyperlink" Target="mailto:Farzana.Islam@sc.com" TargetMode="External"/><Relationship Id="rId28" Type="http://schemas.openxmlformats.org/officeDocument/2006/relationships/hyperlink" Target="mailto:xclusive.dhrubo@yahoo.com" TargetMode="External"/><Relationship Id="rId49" Type="http://schemas.openxmlformats.org/officeDocument/2006/relationships/hyperlink" Target="mailto:fm_amzad@yahoo.com" TargetMode="External"/><Relationship Id="rId114" Type="http://schemas.openxmlformats.org/officeDocument/2006/relationships/hyperlink" Target="mailto:towhid.tusher@gmail.com" TargetMode="External"/><Relationship Id="rId275" Type="http://schemas.openxmlformats.org/officeDocument/2006/relationships/hyperlink" Target="mailto:chowdhury.sadat@gmail.com" TargetMode="External"/><Relationship Id="rId296" Type="http://schemas.openxmlformats.org/officeDocument/2006/relationships/hyperlink" Target="mailto:msamadkhan@gmail.com" TargetMode="External"/><Relationship Id="rId300" Type="http://schemas.openxmlformats.org/officeDocument/2006/relationships/hyperlink" Target="mailto:proshantakr@gmail.com" TargetMode="External"/><Relationship Id="rId60" Type="http://schemas.openxmlformats.org/officeDocument/2006/relationships/hyperlink" Target="mailto:rajibahmed120@yahoo.com" TargetMode="External"/><Relationship Id="rId81" Type="http://schemas.openxmlformats.org/officeDocument/2006/relationships/hyperlink" Target="mailto:samydhk@gmail.com" TargetMode="External"/><Relationship Id="rId135" Type="http://schemas.openxmlformats.org/officeDocument/2006/relationships/hyperlink" Target="mailto:palashsheemana@yahoo.com" TargetMode="External"/><Relationship Id="rId156" Type="http://schemas.openxmlformats.org/officeDocument/2006/relationships/hyperlink" Target="mailto:shafial.ferdous@gmail.com" TargetMode="External"/><Relationship Id="rId177" Type="http://schemas.openxmlformats.org/officeDocument/2006/relationships/hyperlink" Target="mailto:ahsan.afzal.parag@gmail.com" TargetMode="External"/><Relationship Id="rId198" Type="http://schemas.openxmlformats.org/officeDocument/2006/relationships/hyperlink" Target="mailto:kawsar01_ce@yahoo.com" TargetMode="External"/><Relationship Id="rId321" Type="http://schemas.openxmlformats.org/officeDocument/2006/relationships/hyperlink" Target="mailto:syedminhaj_ahmed@yahoo.com" TargetMode="External"/><Relationship Id="rId342" Type="http://schemas.openxmlformats.org/officeDocument/2006/relationships/hyperlink" Target="mailto:marjuk_acca@yahoo.com" TargetMode="External"/><Relationship Id="rId363" Type="http://schemas.openxmlformats.org/officeDocument/2006/relationships/hyperlink" Target="mailto:mallickrashid@live.com" TargetMode="External"/><Relationship Id="rId384" Type="http://schemas.openxmlformats.org/officeDocument/2006/relationships/hyperlink" Target="mailto:nazib.sakib@gmail.com" TargetMode="External"/><Relationship Id="rId202" Type="http://schemas.openxmlformats.org/officeDocument/2006/relationships/hyperlink" Target="mailto:billah.montazim@gmail.com" TargetMode="External"/><Relationship Id="rId223" Type="http://schemas.openxmlformats.org/officeDocument/2006/relationships/hyperlink" Target="mailto:taromel_2@yahoo.com" TargetMode="External"/><Relationship Id="rId244" Type="http://schemas.openxmlformats.org/officeDocument/2006/relationships/hyperlink" Target="mailto:reaj.islam@gmail.com" TargetMode="External"/><Relationship Id="rId18" Type="http://schemas.openxmlformats.org/officeDocument/2006/relationships/hyperlink" Target="mailto:mahfuz.rahman.email@gmail.com" TargetMode="External"/><Relationship Id="rId39" Type="http://schemas.openxmlformats.org/officeDocument/2006/relationships/hyperlink" Target="mailto:smjakir_hvc@yahoo.com" TargetMode="External"/><Relationship Id="rId265" Type="http://schemas.openxmlformats.org/officeDocument/2006/relationships/hyperlink" Target="mailto:mahabubpop2008@gmail.com" TargetMode="External"/><Relationship Id="rId286" Type="http://schemas.openxmlformats.org/officeDocument/2006/relationships/hyperlink" Target="mailto:sikder1434@yahoo.com" TargetMode="External"/><Relationship Id="rId50" Type="http://schemas.openxmlformats.org/officeDocument/2006/relationships/hyperlink" Target="mailto:shaikotfarhan@yahoo.com" TargetMode="External"/><Relationship Id="rId104" Type="http://schemas.openxmlformats.org/officeDocument/2006/relationships/hyperlink" Target="mailto:achowdhury@hsbc.com.bd" TargetMode="External"/><Relationship Id="rId125" Type="http://schemas.openxmlformats.org/officeDocument/2006/relationships/hyperlink" Target="mailto:sayed.jony55@gmail.com" TargetMode="External"/><Relationship Id="rId146" Type="http://schemas.openxmlformats.org/officeDocument/2006/relationships/hyperlink" Target="mailto:azadv5.mak@gmail.com" TargetMode="External"/><Relationship Id="rId167" Type="http://schemas.openxmlformats.org/officeDocument/2006/relationships/hyperlink" Target="mailto:yafiq31@hotmail.com" TargetMode="External"/><Relationship Id="rId188" Type="http://schemas.openxmlformats.org/officeDocument/2006/relationships/hyperlink" Target="mailto:golam.mehrab@gmail.com" TargetMode="External"/><Relationship Id="rId311" Type="http://schemas.openxmlformats.org/officeDocument/2006/relationships/hyperlink" Target="mailto:faslina.lina@gmail.com" TargetMode="External"/><Relationship Id="rId332" Type="http://schemas.openxmlformats.org/officeDocument/2006/relationships/hyperlink" Target="mailto:ashfaq.saphal@gmail.com" TargetMode="External"/><Relationship Id="rId353" Type="http://schemas.openxmlformats.org/officeDocument/2006/relationships/hyperlink" Target="mailto:alizaacma@gmail.com" TargetMode="External"/><Relationship Id="rId374" Type="http://schemas.openxmlformats.org/officeDocument/2006/relationships/hyperlink" Target="mailto:shayekh.ahmed@gmail.com" TargetMode="External"/><Relationship Id="rId395" Type="http://schemas.openxmlformats.org/officeDocument/2006/relationships/hyperlink" Target="mailto:shakib.sarowar@gmail.com" TargetMode="External"/><Relationship Id="rId409" Type="http://schemas.openxmlformats.org/officeDocument/2006/relationships/hyperlink" Target="mailto:ahasan.collins@gmail.com" TargetMode="External"/><Relationship Id="rId71" Type="http://schemas.openxmlformats.org/officeDocument/2006/relationships/hyperlink" Target="mailto:paul_mpara@yahoo.com" TargetMode="External"/><Relationship Id="rId92" Type="http://schemas.openxmlformats.org/officeDocument/2006/relationships/hyperlink" Target="mailto:shahed_102@yahoo.com" TargetMode="External"/><Relationship Id="rId213" Type="http://schemas.openxmlformats.org/officeDocument/2006/relationships/hyperlink" Target="mailto:samia_m_khan@yahoo.com" TargetMode="External"/><Relationship Id="rId234" Type="http://schemas.openxmlformats.org/officeDocument/2006/relationships/hyperlink" Target="mailto:mostafizer09@gmail.com" TargetMode="External"/><Relationship Id="rId2" Type="http://schemas.openxmlformats.org/officeDocument/2006/relationships/hyperlink" Target="mailto:naferdous@gmail.com" TargetMode="External"/><Relationship Id="rId29" Type="http://schemas.openxmlformats.org/officeDocument/2006/relationships/hyperlink" Target="mailto:altaf1215@yahoo.com" TargetMode="External"/><Relationship Id="rId255" Type="http://schemas.openxmlformats.org/officeDocument/2006/relationships/hyperlink" Target="mailto:chowdhuryrahad1@gmail.com" TargetMode="External"/><Relationship Id="rId276" Type="http://schemas.openxmlformats.org/officeDocument/2006/relationships/hyperlink" Target="mailto:sazedemi360@gmail.com" TargetMode="External"/><Relationship Id="rId297" Type="http://schemas.openxmlformats.org/officeDocument/2006/relationships/hyperlink" Target="mailto:jahid_rasel@yahoo.com" TargetMode="External"/><Relationship Id="rId40" Type="http://schemas.openxmlformats.org/officeDocument/2006/relationships/hyperlink" Target="mailto:shanjidul.bari@gmail.com" TargetMode="External"/><Relationship Id="rId115" Type="http://schemas.openxmlformats.org/officeDocument/2006/relationships/hyperlink" Target="mailto:nazihanajmulchowdhury@yahoo.com" TargetMode="External"/><Relationship Id="rId136" Type="http://schemas.openxmlformats.org/officeDocument/2006/relationships/hyperlink" Target="mailto:ashiqulh_du@yahoo.com" TargetMode="External"/><Relationship Id="rId157" Type="http://schemas.openxmlformats.org/officeDocument/2006/relationships/hyperlink" Target="mailto:khanbm@ebl-bd.com" TargetMode="External"/><Relationship Id="rId178" Type="http://schemas.openxmlformats.org/officeDocument/2006/relationships/hyperlink" Target="mailto:kamalparvez@gmail.com" TargetMode="External"/><Relationship Id="rId301" Type="http://schemas.openxmlformats.org/officeDocument/2006/relationships/hyperlink" Target="mailto:mnhc22@hotmail.com" TargetMode="External"/><Relationship Id="rId322" Type="http://schemas.openxmlformats.org/officeDocument/2006/relationships/hyperlink" Target="mailto:smqhasan9@gmail.com" TargetMode="External"/><Relationship Id="rId343" Type="http://schemas.openxmlformats.org/officeDocument/2006/relationships/hyperlink" Target="mailto:satalukderaraf@gmail.com" TargetMode="External"/><Relationship Id="rId364" Type="http://schemas.openxmlformats.org/officeDocument/2006/relationships/hyperlink" Target="mailto:kripadey038@gmail.com" TargetMode="External"/><Relationship Id="rId61" Type="http://schemas.openxmlformats.org/officeDocument/2006/relationships/hyperlink" Target="mailto:nazmush_nupur@yahoo.com" TargetMode="External"/><Relationship Id="rId82" Type="http://schemas.openxmlformats.org/officeDocument/2006/relationships/hyperlink" Target="mailto:WAQAS_ME@HOTMAIL.COM" TargetMode="External"/><Relationship Id="rId199" Type="http://schemas.openxmlformats.org/officeDocument/2006/relationships/hyperlink" Target="mailto:mishu_stat@yahoo.com" TargetMode="External"/><Relationship Id="rId203" Type="http://schemas.openxmlformats.org/officeDocument/2006/relationships/hyperlink" Target="mailto:moutushiesha@yahoo.com" TargetMode="External"/><Relationship Id="rId385" Type="http://schemas.openxmlformats.org/officeDocument/2006/relationships/hyperlink" Target="mailto:ashrafulalam.acc@gmail.com" TargetMode="External"/><Relationship Id="rId19" Type="http://schemas.openxmlformats.org/officeDocument/2006/relationships/hyperlink" Target="mailto:rmm0707@gmail.com" TargetMode="External"/><Relationship Id="rId224" Type="http://schemas.openxmlformats.org/officeDocument/2006/relationships/hyperlink" Target="mailto:badhon799@yahoo.com" TargetMode="External"/><Relationship Id="rId245" Type="http://schemas.openxmlformats.org/officeDocument/2006/relationships/hyperlink" Target="mailto:mdbashir_bd@yahoo.com" TargetMode="External"/><Relationship Id="rId266" Type="http://schemas.openxmlformats.org/officeDocument/2006/relationships/hyperlink" Target="mailto:kmatiqulislam@yahoo.com" TargetMode="External"/><Relationship Id="rId287" Type="http://schemas.openxmlformats.org/officeDocument/2006/relationships/hyperlink" Target="mailto:borhancoats@yahoo.com" TargetMode="External"/><Relationship Id="rId410" Type="http://schemas.openxmlformats.org/officeDocument/2006/relationships/hyperlink" Target="mailto:raihanul.kabir@gmail.com" TargetMode="External"/><Relationship Id="rId30" Type="http://schemas.openxmlformats.org/officeDocument/2006/relationships/hyperlink" Target="mailto:rmzahir@yahoo.com" TargetMode="External"/><Relationship Id="rId105" Type="http://schemas.openxmlformats.org/officeDocument/2006/relationships/hyperlink" Target="mailto:das_ewu@yahoo.com" TargetMode="External"/><Relationship Id="rId126" Type="http://schemas.openxmlformats.org/officeDocument/2006/relationships/hyperlink" Target="mailto:mozammelanik@yahoo.com" TargetMode="External"/><Relationship Id="rId147" Type="http://schemas.openxmlformats.org/officeDocument/2006/relationships/hyperlink" Target="mailto:sakeebanand@gmail.com" TargetMode="External"/><Relationship Id="rId168" Type="http://schemas.openxmlformats.org/officeDocument/2006/relationships/hyperlink" Target="mailto:munir.barishal@gmail.com" TargetMode="External"/><Relationship Id="rId312" Type="http://schemas.openxmlformats.org/officeDocument/2006/relationships/hyperlink" Target="mailto:sahalam.acma@gmail.com" TargetMode="External"/><Relationship Id="rId333" Type="http://schemas.openxmlformats.org/officeDocument/2006/relationships/hyperlink" Target="mailto:ahossan16290@gmail.com" TargetMode="External"/><Relationship Id="rId354" Type="http://schemas.openxmlformats.org/officeDocument/2006/relationships/hyperlink" Target="mailto:suman.deb80@yahoo.com" TargetMode="External"/><Relationship Id="rId51" Type="http://schemas.openxmlformats.org/officeDocument/2006/relationships/hyperlink" Target="mailto:nkahrar@yahoo.com" TargetMode="External"/><Relationship Id="rId72" Type="http://schemas.openxmlformats.org/officeDocument/2006/relationships/hyperlink" Target="mailto:zrlmilon@gmail.com" TargetMode="External"/><Relationship Id="rId93" Type="http://schemas.openxmlformats.org/officeDocument/2006/relationships/hyperlink" Target="mailto:yeazdani@gmail.com" TargetMode="External"/><Relationship Id="rId189" Type="http://schemas.openxmlformats.org/officeDocument/2006/relationships/hyperlink" Target="mailto:reedoy4u@yahoo.com" TargetMode="External"/><Relationship Id="rId375" Type="http://schemas.openxmlformats.org/officeDocument/2006/relationships/hyperlink" Target="mailto:aayaansamara@gmail.com" TargetMode="External"/><Relationship Id="rId396" Type="http://schemas.openxmlformats.org/officeDocument/2006/relationships/hyperlink" Target="mailto:smostafa123@gmail.com" TargetMode="External"/><Relationship Id="rId3" Type="http://schemas.openxmlformats.org/officeDocument/2006/relationships/hyperlink" Target="mailto:faruqiayaz@gmail.com" TargetMode="External"/><Relationship Id="rId214" Type="http://schemas.openxmlformats.org/officeDocument/2006/relationships/hyperlink" Target="mailto:jamil_131@yahoo.com" TargetMode="External"/><Relationship Id="rId235" Type="http://schemas.openxmlformats.org/officeDocument/2006/relationships/hyperlink" Target="mailto:mahfuz.meek@gmail.com" TargetMode="External"/><Relationship Id="rId256" Type="http://schemas.openxmlformats.org/officeDocument/2006/relationships/hyperlink" Target="mailto:rtoufiq@yahoo.com" TargetMode="External"/><Relationship Id="rId277" Type="http://schemas.openxmlformats.org/officeDocument/2006/relationships/hyperlink" Target="mailto:alimranhironshekh@gmail.com" TargetMode="External"/><Relationship Id="rId298" Type="http://schemas.openxmlformats.org/officeDocument/2006/relationships/hyperlink" Target="mailto:tarin.habib@gmail.com" TargetMode="External"/><Relationship Id="rId400" Type="http://schemas.openxmlformats.org/officeDocument/2006/relationships/hyperlink" Target="mailto:jewel.sm.du@gmail.com" TargetMode="External"/><Relationship Id="rId116" Type="http://schemas.openxmlformats.org/officeDocument/2006/relationships/hyperlink" Target="mailto:tanvirsaddaf@gmail.com" TargetMode="External"/><Relationship Id="rId137" Type="http://schemas.openxmlformats.org/officeDocument/2006/relationships/hyperlink" Target="mailto:smnhuda@hotmail.com" TargetMode="External"/><Relationship Id="rId158" Type="http://schemas.openxmlformats.org/officeDocument/2006/relationships/hyperlink" Target="mailto:farukprofessional@gmail.com" TargetMode="External"/><Relationship Id="rId302" Type="http://schemas.openxmlformats.org/officeDocument/2006/relationships/hyperlink" Target="mailto:mahmud.istiaque@gmail.com" TargetMode="External"/><Relationship Id="rId323" Type="http://schemas.openxmlformats.org/officeDocument/2006/relationships/hyperlink" Target="mailto:tanvifcc@gmail.com" TargetMode="External"/><Relationship Id="rId344" Type="http://schemas.openxmlformats.org/officeDocument/2006/relationships/hyperlink" Target="mailto:polashna@gmail.com" TargetMode="External"/><Relationship Id="rId20" Type="http://schemas.openxmlformats.org/officeDocument/2006/relationships/hyperlink" Target="mailto:juber_86@hotmail.com" TargetMode="External"/><Relationship Id="rId41" Type="http://schemas.openxmlformats.org/officeDocument/2006/relationships/hyperlink" Target="mailto:ziaul.alam@hotmail.com" TargetMode="External"/><Relationship Id="rId62" Type="http://schemas.openxmlformats.org/officeDocument/2006/relationships/hyperlink" Target="mailto:seagul_118@yahoo.com" TargetMode="External"/><Relationship Id="rId83" Type="http://schemas.openxmlformats.org/officeDocument/2006/relationships/hyperlink" Target="mailto:mrshantanu_gupta@yahoo.com" TargetMode="External"/><Relationship Id="rId179" Type="http://schemas.openxmlformats.org/officeDocument/2006/relationships/hyperlink" Target="mailto:rajon666@yahoo.com" TargetMode="External"/><Relationship Id="rId365" Type="http://schemas.openxmlformats.org/officeDocument/2006/relationships/hyperlink" Target="mailto:tahmed1175@gmail.com" TargetMode="External"/><Relationship Id="rId386" Type="http://schemas.openxmlformats.org/officeDocument/2006/relationships/hyperlink" Target="mailto:diaun@yahoo.com" TargetMode="External"/><Relationship Id="rId190" Type="http://schemas.openxmlformats.org/officeDocument/2006/relationships/hyperlink" Target="mailto:abhi.imtiaz@gmail.com" TargetMode="External"/><Relationship Id="rId204" Type="http://schemas.openxmlformats.org/officeDocument/2006/relationships/hyperlink" Target="mailto:tomamuns@yahoo.com" TargetMode="External"/><Relationship Id="rId225" Type="http://schemas.openxmlformats.org/officeDocument/2006/relationships/hyperlink" Target="mailto:sakhawatkamal@yahoo.com" TargetMode="External"/><Relationship Id="rId246" Type="http://schemas.openxmlformats.org/officeDocument/2006/relationships/hyperlink" Target="mailto:pin_bd@yahoo.com" TargetMode="External"/><Relationship Id="rId267" Type="http://schemas.openxmlformats.org/officeDocument/2006/relationships/hyperlink" Target="mailto:farah_naz01@yahoo.com" TargetMode="External"/><Relationship Id="rId288" Type="http://schemas.openxmlformats.org/officeDocument/2006/relationships/hyperlink" Target="mailto:wahid_acca@yahoo.com" TargetMode="External"/><Relationship Id="rId411" Type="http://schemas.openxmlformats.org/officeDocument/2006/relationships/hyperlink" Target="mailto:Mezba.hoq@gmail.com" TargetMode="External"/><Relationship Id="rId106" Type="http://schemas.openxmlformats.org/officeDocument/2006/relationships/hyperlink" Target="mailto:rezaulamin2002@yahoo.com" TargetMode="External"/><Relationship Id="rId127" Type="http://schemas.openxmlformats.org/officeDocument/2006/relationships/hyperlink" Target="mailto:miganurrahman145@yahoo.com" TargetMode="External"/><Relationship Id="rId313" Type="http://schemas.openxmlformats.org/officeDocument/2006/relationships/hyperlink" Target="mailto:anowarparves@gmail.com" TargetMode="External"/><Relationship Id="rId10" Type="http://schemas.openxmlformats.org/officeDocument/2006/relationships/hyperlink" Target="mailto:yahoonhotmail@gmail.com" TargetMode="External"/><Relationship Id="rId31" Type="http://schemas.openxmlformats.org/officeDocument/2006/relationships/hyperlink" Target="mailto:hafiz.islam@hotmail.com" TargetMode="External"/><Relationship Id="rId52" Type="http://schemas.openxmlformats.org/officeDocument/2006/relationships/hyperlink" Target="mailto:aftabmahmud@yahoo.com" TargetMode="External"/><Relationship Id="rId73" Type="http://schemas.openxmlformats.org/officeDocument/2006/relationships/hyperlink" Target="mailto:mehruba@gmail.com" TargetMode="External"/><Relationship Id="rId94" Type="http://schemas.openxmlformats.org/officeDocument/2006/relationships/hyperlink" Target="mailto:mmubin@yahoo.com" TargetMode="External"/><Relationship Id="rId148" Type="http://schemas.openxmlformats.org/officeDocument/2006/relationships/hyperlink" Target="mailto:tanvir.kadery@gmail.com" TargetMode="External"/><Relationship Id="rId169" Type="http://schemas.openxmlformats.org/officeDocument/2006/relationships/hyperlink" Target="mailto:dmasud5@gmail.com" TargetMode="External"/><Relationship Id="rId334" Type="http://schemas.openxmlformats.org/officeDocument/2006/relationships/hyperlink" Target="mailto:plabon.finance@gmail.com" TargetMode="External"/><Relationship Id="rId355" Type="http://schemas.openxmlformats.org/officeDocument/2006/relationships/hyperlink" Target="mailto:shihaburreza@gmail.com" TargetMode="External"/><Relationship Id="rId376" Type="http://schemas.openxmlformats.org/officeDocument/2006/relationships/hyperlink" Target="mailto:naimul.islam4411@gmail.com" TargetMode="External"/><Relationship Id="rId397" Type="http://schemas.openxmlformats.org/officeDocument/2006/relationships/hyperlink" Target="mailto:sumaiya.atique@gmail.com" TargetMode="External"/><Relationship Id="rId4" Type="http://schemas.openxmlformats.org/officeDocument/2006/relationships/hyperlink" Target="mailto:arahman_6969@yahoo.com" TargetMode="External"/><Relationship Id="rId180" Type="http://schemas.openxmlformats.org/officeDocument/2006/relationships/hyperlink" Target="mailto:apumoin@yahoo.com" TargetMode="External"/><Relationship Id="rId215" Type="http://schemas.openxmlformats.org/officeDocument/2006/relationships/hyperlink" Target="mailto:sajib.shahriar@gmail.com" TargetMode="External"/><Relationship Id="rId236" Type="http://schemas.openxmlformats.org/officeDocument/2006/relationships/hyperlink" Target="mailto:imranul11@yahoo.com" TargetMode="External"/><Relationship Id="rId257" Type="http://schemas.openxmlformats.org/officeDocument/2006/relationships/hyperlink" Target="mailto:zhaque997@gmail.com" TargetMode="External"/><Relationship Id="rId278" Type="http://schemas.openxmlformats.org/officeDocument/2006/relationships/hyperlink" Target="mailto:mizanbb_bd@yahoo.com" TargetMode="External"/><Relationship Id="rId401" Type="http://schemas.openxmlformats.org/officeDocument/2006/relationships/hyperlink" Target="mailto:imranhossenmkt019@gmail.com" TargetMode="External"/><Relationship Id="rId303" Type="http://schemas.openxmlformats.org/officeDocument/2006/relationships/hyperlink" Target="mailto:banglamunir@gmail.com" TargetMode="External"/><Relationship Id="rId42" Type="http://schemas.openxmlformats.org/officeDocument/2006/relationships/hyperlink" Target="mailto:saleh.isrt@gmail.com" TargetMode="External"/><Relationship Id="rId84" Type="http://schemas.openxmlformats.org/officeDocument/2006/relationships/hyperlink" Target="mailto:mridul.pksf@gmail.com" TargetMode="External"/><Relationship Id="rId138" Type="http://schemas.openxmlformats.org/officeDocument/2006/relationships/hyperlink" Target="mailto:kallal32@yahoo.com" TargetMode="External"/><Relationship Id="rId345" Type="http://schemas.openxmlformats.org/officeDocument/2006/relationships/hyperlink" Target="mailto:alamgir.moon.1975@gmail.com" TargetMode="External"/><Relationship Id="rId387" Type="http://schemas.openxmlformats.org/officeDocument/2006/relationships/hyperlink" Target="mailto:arafat.sifat76@gmail.com" TargetMode="External"/><Relationship Id="rId191" Type="http://schemas.openxmlformats.org/officeDocument/2006/relationships/hyperlink" Target="mailto:iamkamrul@gmail.com" TargetMode="External"/><Relationship Id="rId205" Type="http://schemas.openxmlformats.org/officeDocument/2006/relationships/hyperlink" Target="mailto:nabina.sultana1@gmail.com" TargetMode="External"/><Relationship Id="rId247" Type="http://schemas.openxmlformats.org/officeDocument/2006/relationships/hyperlink" Target="mailto:safiqrashid@gmail.com" TargetMode="External"/><Relationship Id="rId412" Type="http://schemas.openxmlformats.org/officeDocument/2006/relationships/hyperlink" Target="mailto:tuhinuralam@yahoo.com" TargetMode="External"/><Relationship Id="rId107" Type="http://schemas.openxmlformats.org/officeDocument/2006/relationships/hyperlink" Target="mailto:imrulh@gmail.com" TargetMode="External"/><Relationship Id="rId289" Type="http://schemas.openxmlformats.org/officeDocument/2006/relationships/hyperlink" Target="mailto:karishma_ameen@hotmail.com" TargetMode="External"/><Relationship Id="rId11" Type="http://schemas.openxmlformats.org/officeDocument/2006/relationships/hyperlink" Target="mailto:ahmed_mustak15@yahoo.com" TargetMode="External"/><Relationship Id="rId53" Type="http://schemas.openxmlformats.org/officeDocument/2006/relationships/hyperlink" Target="mailto:mirzamd.tanvir@yahoo.com" TargetMode="External"/><Relationship Id="rId149" Type="http://schemas.openxmlformats.org/officeDocument/2006/relationships/hyperlink" Target="mailto:shafat_tariq@hotmail.com" TargetMode="External"/><Relationship Id="rId314" Type="http://schemas.openxmlformats.org/officeDocument/2006/relationships/hyperlink" Target="mailto:tasnimaziz025@yahoo.com" TargetMode="External"/><Relationship Id="rId356" Type="http://schemas.openxmlformats.org/officeDocument/2006/relationships/hyperlink" Target="mailto:abulaliahad@gmail.com" TargetMode="External"/><Relationship Id="rId398" Type="http://schemas.openxmlformats.org/officeDocument/2006/relationships/hyperlink" Target="mailto:kh_oli2011@yahoo.com" TargetMode="External"/><Relationship Id="rId95" Type="http://schemas.openxmlformats.org/officeDocument/2006/relationships/hyperlink" Target="mailto:begum01@yahoo.com" TargetMode="External"/><Relationship Id="rId160" Type="http://schemas.openxmlformats.org/officeDocument/2006/relationships/hyperlink" Target="mailto:farzana.shilpy@yahoo.com" TargetMode="External"/><Relationship Id="rId216" Type="http://schemas.openxmlformats.org/officeDocument/2006/relationships/hyperlink" Target="mailto:shamir_hashem@yahoo.com" TargetMode="External"/><Relationship Id="rId258" Type="http://schemas.openxmlformats.org/officeDocument/2006/relationships/hyperlink" Target="mailto:farzad.chowdhury@gmail.com" TargetMode="External"/><Relationship Id="rId22" Type="http://schemas.openxmlformats.org/officeDocument/2006/relationships/hyperlink" Target="mailto:chakma.swarnajyoti@yahoo.com" TargetMode="External"/><Relationship Id="rId64" Type="http://schemas.openxmlformats.org/officeDocument/2006/relationships/hyperlink" Target="mailto:riyadhkaiser99@yahoo.com" TargetMode="External"/><Relationship Id="rId118" Type="http://schemas.openxmlformats.org/officeDocument/2006/relationships/hyperlink" Target="mailto:abdurrab92@yahoo.com" TargetMode="External"/><Relationship Id="rId325" Type="http://schemas.openxmlformats.org/officeDocument/2006/relationships/hyperlink" Target="mailto:ferdous1121@gmail.com" TargetMode="External"/><Relationship Id="rId367" Type="http://schemas.openxmlformats.org/officeDocument/2006/relationships/hyperlink" Target="mailto:tanvirjamil1987@gmail.com" TargetMode="External"/><Relationship Id="rId171" Type="http://schemas.openxmlformats.org/officeDocument/2006/relationships/hyperlink" Target="mailto:hfarzana108@yahoo.com" TargetMode="External"/><Relationship Id="rId227" Type="http://schemas.openxmlformats.org/officeDocument/2006/relationships/hyperlink" Target="mailto:karimpatwary1@gmail.com" TargetMode="External"/><Relationship Id="rId269" Type="http://schemas.openxmlformats.org/officeDocument/2006/relationships/hyperlink" Target="mailto:jonysaha006@yahoo.com" TargetMode="External"/><Relationship Id="rId33" Type="http://schemas.openxmlformats.org/officeDocument/2006/relationships/hyperlink" Target="mailto:sajjad_haiderdhk@yahoo.com" TargetMode="External"/><Relationship Id="rId129" Type="http://schemas.openxmlformats.org/officeDocument/2006/relationships/hyperlink" Target="mailto:zahid_464@yahoo.com" TargetMode="External"/><Relationship Id="rId280" Type="http://schemas.openxmlformats.org/officeDocument/2006/relationships/hyperlink" Target="mailto:shafiq.uzzal@yahoo.com," TargetMode="External"/><Relationship Id="rId336" Type="http://schemas.openxmlformats.org/officeDocument/2006/relationships/hyperlink" Target="mailto:marufrashid@gmail.com" TargetMode="External"/><Relationship Id="rId75" Type="http://schemas.openxmlformats.org/officeDocument/2006/relationships/hyperlink" Target="mailto:mdtarekamin@yahoo.com" TargetMode="External"/><Relationship Id="rId140" Type="http://schemas.openxmlformats.org/officeDocument/2006/relationships/hyperlink" Target="mailto:lenin_hasan@yahoo.com" TargetMode="External"/><Relationship Id="rId182" Type="http://schemas.openxmlformats.org/officeDocument/2006/relationships/hyperlink" Target="mailto:dattasambit@yahoo.co.uk" TargetMode="External"/><Relationship Id="rId378" Type="http://schemas.openxmlformats.org/officeDocument/2006/relationships/hyperlink" Target="mailto:maqsudkarim@gmail.com" TargetMode="External"/><Relationship Id="rId403" Type="http://schemas.openxmlformats.org/officeDocument/2006/relationships/hyperlink" Target="mailto:imranduf15@gmail.com" TargetMode="External"/><Relationship Id="rId6" Type="http://schemas.openxmlformats.org/officeDocument/2006/relationships/hyperlink" Target="mailto:islamjahirul20@yahoo.com" TargetMode="External"/><Relationship Id="rId238" Type="http://schemas.openxmlformats.org/officeDocument/2006/relationships/hyperlink" Target="mailto:asm.mahfuz@gmail.com" TargetMode="External"/><Relationship Id="rId291" Type="http://schemas.openxmlformats.org/officeDocument/2006/relationships/hyperlink" Target="mailto:dinashrafi@yahoo.com" TargetMode="External"/><Relationship Id="rId305" Type="http://schemas.openxmlformats.org/officeDocument/2006/relationships/hyperlink" Target="mailto:enayethq@gmail.com" TargetMode="External"/><Relationship Id="rId347" Type="http://schemas.openxmlformats.org/officeDocument/2006/relationships/hyperlink" Target="mailto:moonrdbd2002@gmail.com" TargetMode="External"/><Relationship Id="rId44" Type="http://schemas.openxmlformats.org/officeDocument/2006/relationships/hyperlink" Target="mailto:sarwar987@yahoo.com" TargetMode="External"/><Relationship Id="rId86" Type="http://schemas.openxmlformats.org/officeDocument/2006/relationships/hyperlink" Target="mailto:saleheen4842@gmail.com" TargetMode="External"/><Relationship Id="rId151" Type="http://schemas.openxmlformats.org/officeDocument/2006/relationships/hyperlink" Target="mailto:razib.siddiquie@gmail.com" TargetMode="External"/><Relationship Id="rId389" Type="http://schemas.openxmlformats.org/officeDocument/2006/relationships/hyperlink" Target="mailto:reema.ts97@gmail.com" TargetMode="External"/><Relationship Id="rId193" Type="http://schemas.openxmlformats.org/officeDocument/2006/relationships/hyperlink" Target="mailto:manjur.quest@gmail.com" TargetMode="External"/><Relationship Id="rId207" Type="http://schemas.openxmlformats.org/officeDocument/2006/relationships/hyperlink" Target="mailto:nasar_hassan_khan@yahoo.com" TargetMode="External"/><Relationship Id="rId249" Type="http://schemas.openxmlformats.org/officeDocument/2006/relationships/hyperlink" Target="mailto:Tareq.hamid@bankalfalah.com.bd" TargetMode="External"/><Relationship Id="rId414" Type="http://schemas.openxmlformats.org/officeDocument/2006/relationships/hyperlink" Target="mailto:alam141233262@gmail.com" TargetMode="External"/><Relationship Id="rId13" Type="http://schemas.openxmlformats.org/officeDocument/2006/relationships/hyperlink" Target="mailto:shiblee.mosharraf@citi.com" TargetMode="External"/><Relationship Id="rId109" Type="http://schemas.openxmlformats.org/officeDocument/2006/relationships/hyperlink" Target="mailto:apu0213@gmail.com" TargetMode="External"/><Relationship Id="rId260" Type="http://schemas.openxmlformats.org/officeDocument/2006/relationships/hyperlink" Target="mailto:jhshahedi@yahoo.com" TargetMode="External"/><Relationship Id="rId316" Type="http://schemas.openxmlformats.org/officeDocument/2006/relationships/hyperlink" Target="mailto:mehran.wahid.13@gmail.com" TargetMode="External"/><Relationship Id="rId55" Type="http://schemas.openxmlformats.org/officeDocument/2006/relationships/hyperlink" Target="mailto:atiq_hvc@yahoo.com" TargetMode="External"/><Relationship Id="rId97" Type="http://schemas.openxmlformats.org/officeDocument/2006/relationships/hyperlink" Target="mailto:badhon_nsu@hotmail.com" TargetMode="External"/><Relationship Id="rId120" Type="http://schemas.openxmlformats.org/officeDocument/2006/relationships/hyperlink" Target="mailto:asif.ahmed.noor@gmail.com" TargetMode="External"/><Relationship Id="rId358" Type="http://schemas.openxmlformats.org/officeDocument/2006/relationships/hyperlink" Target="mailto:machowdhury84@gmail.com" TargetMode="External"/><Relationship Id="rId162" Type="http://schemas.openxmlformats.org/officeDocument/2006/relationships/hyperlink" Target="mailto:atiq1110@yahoo.com" TargetMode="External"/><Relationship Id="rId218" Type="http://schemas.openxmlformats.org/officeDocument/2006/relationships/hyperlink" Target="mailto:shyamoldas@gmail.com" TargetMode="External"/><Relationship Id="rId271" Type="http://schemas.openxmlformats.org/officeDocument/2006/relationships/hyperlink" Target="mailto:sarfarazcma@gmail.com" TargetMode="External"/><Relationship Id="rId24" Type="http://schemas.openxmlformats.org/officeDocument/2006/relationships/hyperlink" Target="mailto:ahratan@yahoo.com" TargetMode="External"/><Relationship Id="rId66" Type="http://schemas.openxmlformats.org/officeDocument/2006/relationships/hyperlink" Target="mailto:sajalamin589@yahoo.com" TargetMode="External"/><Relationship Id="rId131" Type="http://schemas.openxmlformats.org/officeDocument/2006/relationships/hyperlink" Target="mailto:mazibureu@gmail.com" TargetMode="External"/><Relationship Id="rId327" Type="http://schemas.openxmlformats.org/officeDocument/2006/relationships/hyperlink" Target="mailto:ishrat.allen@gmail.com" TargetMode="External"/><Relationship Id="rId369" Type="http://schemas.openxmlformats.org/officeDocument/2006/relationships/hyperlink" Target="mailto:rayhanamin02@qmail.com" TargetMode="External"/><Relationship Id="rId173" Type="http://schemas.openxmlformats.org/officeDocument/2006/relationships/hyperlink" Target="mailto:debnathsazal@gmail.com" TargetMode="External"/><Relationship Id="rId229" Type="http://schemas.openxmlformats.org/officeDocument/2006/relationships/hyperlink" Target="mailto:ideabuzzru@gmail.com" TargetMode="External"/><Relationship Id="rId380" Type="http://schemas.openxmlformats.org/officeDocument/2006/relationships/hyperlink" Target="mailto:lamiyabushra001@gmail.com" TargetMode="External"/><Relationship Id="rId240" Type="http://schemas.openxmlformats.org/officeDocument/2006/relationships/hyperlink" Target="mailto:riaz343434@hotmail.com" TargetMode="External"/><Relationship Id="rId35" Type="http://schemas.openxmlformats.org/officeDocument/2006/relationships/hyperlink" Target="mailto:sharminr71@gmail.com" TargetMode="External"/><Relationship Id="rId77" Type="http://schemas.openxmlformats.org/officeDocument/2006/relationships/hyperlink" Target="mailto:mohiuddin9@dhaka.net" TargetMode="External"/><Relationship Id="rId100" Type="http://schemas.openxmlformats.org/officeDocument/2006/relationships/hyperlink" Target="mailto:sumaiya_rahman@hotmail.com" TargetMode="External"/><Relationship Id="rId282" Type="http://schemas.openxmlformats.org/officeDocument/2006/relationships/hyperlink" Target="mailto:gibran.mahmood@gmail.com" TargetMode="External"/><Relationship Id="rId338" Type="http://schemas.openxmlformats.org/officeDocument/2006/relationships/hyperlink" Target="mailto:omi273asaub@gmail.com" TargetMode="External"/><Relationship Id="rId8" Type="http://schemas.openxmlformats.org/officeDocument/2006/relationships/hyperlink" Target="mailto:sadek6307@gmail.com" TargetMode="External"/><Relationship Id="rId142" Type="http://schemas.openxmlformats.org/officeDocument/2006/relationships/hyperlink" Target="mailto:shuk_sharmin@hotmail.com" TargetMode="External"/><Relationship Id="rId184" Type="http://schemas.openxmlformats.org/officeDocument/2006/relationships/hyperlink" Target="mailto:ahsan.zaman@live.com" TargetMode="External"/><Relationship Id="rId391" Type="http://schemas.openxmlformats.org/officeDocument/2006/relationships/hyperlink" Target="mailto:samreen.fariha15@gmail.com" TargetMode="External"/><Relationship Id="rId405" Type="http://schemas.openxmlformats.org/officeDocument/2006/relationships/hyperlink" Target="mailto:zabedikhtiar@gmail.com" TargetMode="External"/><Relationship Id="rId251" Type="http://schemas.openxmlformats.org/officeDocument/2006/relationships/hyperlink" Target="mailto:tawshiq@hotmail.com" TargetMode="External"/><Relationship Id="rId46" Type="http://schemas.openxmlformats.org/officeDocument/2006/relationships/hyperlink" Target="mailto:istiaquehmd54@gmail.com" TargetMode="External"/><Relationship Id="rId293" Type="http://schemas.openxmlformats.org/officeDocument/2006/relationships/hyperlink" Target="mailto:kurosk@gmail.com" TargetMode="External"/><Relationship Id="rId307" Type="http://schemas.openxmlformats.org/officeDocument/2006/relationships/hyperlink" Target="mailto:pervin_sultana3383@yahoo.com" TargetMode="External"/><Relationship Id="rId349" Type="http://schemas.openxmlformats.org/officeDocument/2006/relationships/hyperlink" Target="mailto:uddin84cma@gmail.com" TargetMode="External"/><Relationship Id="rId88" Type="http://schemas.openxmlformats.org/officeDocument/2006/relationships/hyperlink" Target="mailto:farzan_rimi@yahoo.com" TargetMode="External"/><Relationship Id="rId111" Type="http://schemas.openxmlformats.org/officeDocument/2006/relationships/hyperlink" Target="mailto:nazmul_aqib@rocketmail.com" TargetMode="External"/><Relationship Id="rId153" Type="http://schemas.openxmlformats.org/officeDocument/2006/relationships/hyperlink" Target="mailto:tahsinaquasem@ymail.com" TargetMode="External"/><Relationship Id="rId195" Type="http://schemas.openxmlformats.org/officeDocument/2006/relationships/hyperlink" Target="mailto:rahmankuet@gmail.com" TargetMode="External"/><Relationship Id="rId209" Type="http://schemas.openxmlformats.org/officeDocument/2006/relationships/hyperlink" Target="mailto:pintunathbd@gmail.com" TargetMode="External"/><Relationship Id="rId360" Type="http://schemas.openxmlformats.org/officeDocument/2006/relationships/hyperlink" Target="mailto:faizulhuq126@gmail.com" TargetMode="External"/><Relationship Id="rId416" Type="http://schemas.openxmlformats.org/officeDocument/2006/relationships/hyperlink" Target="mailto:raisulr9898@gmail.com" TargetMode="External"/><Relationship Id="rId220" Type="http://schemas.openxmlformats.org/officeDocument/2006/relationships/hyperlink" Target="mailto:omartayub@gmail.com" TargetMode="External"/><Relationship Id="rId15" Type="http://schemas.openxmlformats.org/officeDocument/2006/relationships/hyperlink" Target="mailto:ahmad.sukarno77@gmail.com" TargetMode="External"/><Relationship Id="rId57" Type="http://schemas.openxmlformats.org/officeDocument/2006/relationships/hyperlink" Target="mailto:akramhkhan@gmail.com" TargetMode="External"/><Relationship Id="rId262" Type="http://schemas.openxmlformats.org/officeDocument/2006/relationships/hyperlink" Target="mailto:malik-murad@hotmail.com" TargetMode="External"/><Relationship Id="rId318" Type="http://schemas.openxmlformats.org/officeDocument/2006/relationships/hyperlink" Target="mailto:popy.monirasultana@gmail.com" TargetMode="External"/><Relationship Id="rId99" Type="http://schemas.openxmlformats.org/officeDocument/2006/relationships/hyperlink" Target="mailto:hbks_back@yahoo.com" TargetMode="External"/><Relationship Id="rId122" Type="http://schemas.openxmlformats.org/officeDocument/2006/relationships/hyperlink" Target="mailto:mun_farah@yahoo.com" TargetMode="External"/><Relationship Id="rId164" Type="http://schemas.openxmlformats.org/officeDocument/2006/relationships/hyperlink" Target="mailto:ashna.huzayfa@yahoo.com" TargetMode="External"/><Relationship Id="rId371" Type="http://schemas.openxmlformats.org/officeDocument/2006/relationships/hyperlink" Target="mailto:ziaur@live.com" TargetMode="External"/><Relationship Id="rId26" Type="http://schemas.openxmlformats.org/officeDocument/2006/relationships/hyperlink" Target="mailto:beniamin120@hotmail.com" TargetMode="External"/><Relationship Id="rId231" Type="http://schemas.openxmlformats.org/officeDocument/2006/relationships/hyperlink" Target="mailto:kazimasum_sbi@yahoo.com" TargetMode="External"/><Relationship Id="rId273" Type="http://schemas.openxmlformats.org/officeDocument/2006/relationships/hyperlink" Target="mailto:maruf49@hotmail.com" TargetMode="External"/><Relationship Id="rId329" Type="http://schemas.openxmlformats.org/officeDocument/2006/relationships/hyperlink" Target="mailto:zahidsarkar@yahoo.com" TargetMode="External"/><Relationship Id="rId68" Type="http://schemas.openxmlformats.org/officeDocument/2006/relationships/hyperlink" Target="mailto:alriyadhkhan@yahoo.com" TargetMode="External"/><Relationship Id="rId133" Type="http://schemas.openxmlformats.org/officeDocument/2006/relationships/hyperlink" Target="mailto:alsukran@gmail.com" TargetMode="External"/><Relationship Id="rId175" Type="http://schemas.openxmlformats.org/officeDocument/2006/relationships/hyperlink" Target="mailto:tongiparvez@yahoo.com" TargetMode="External"/><Relationship Id="rId340" Type="http://schemas.openxmlformats.org/officeDocument/2006/relationships/hyperlink" Target="mailto:Mails.mdhossain@gmail.com" TargetMode="External"/><Relationship Id="rId200" Type="http://schemas.openxmlformats.org/officeDocument/2006/relationships/hyperlink" Target="mailto:manirul.islam@live.com" TargetMode="External"/><Relationship Id="rId382" Type="http://schemas.openxmlformats.org/officeDocument/2006/relationships/hyperlink" Target="mailto:bashirali.aca@gmail.com" TargetMode="External"/><Relationship Id="rId242" Type="http://schemas.openxmlformats.org/officeDocument/2006/relationships/hyperlink" Target="mailto:skdattabd@yahoo.com" TargetMode="External"/><Relationship Id="rId284" Type="http://schemas.openxmlformats.org/officeDocument/2006/relationships/hyperlink" Target="mailto:sadia837@gmail.com" TargetMode="External"/><Relationship Id="rId37" Type="http://schemas.openxmlformats.org/officeDocument/2006/relationships/hyperlink" Target="mailto:bappiks@yahoo.com" TargetMode="External"/><Relationship Id="rId79" Type="http://schemas.openxmlformats.org/officeDocument/2006/relationships/hyperlink" Target="mailto:fahim.shaker@hotmail.com" TargetMode="External"/><Relationship Id="rId102" Type="http://schemas.openxmlformats.org/officeDocument/2006/relationships/hyperlink" Target="mailto:yemen79@hotmail.com" TargetMode="External"/><Relationship Id="rId144" Type="http://schemas.openxmlformats.org/officeDocument/2006/relationships/hyperlink" Target="mailto:ihrobin@gmail.com" TargetMode="External"/><Relationship Id="rId90" Type="http://schemas.openxmlformats.org/officeDocument/2006/relationships/hyperlink" Target="mailto:adrita18@hotmail.com" TargetMode="External"/><Relationship Id="rId186" Type="http://schemas.openxmlformats.org/officeDocument/2006/relationships/hyperlink" Target="mailto:fahimhossain@gmail.com" TargetMode="External"/><Relationship Id="rId351" Type="http://schemas.openxmlformats.org/officeDocument/2006/relationships/hyperlink" Target="mailto:shamsarafat@gmail.com" TargetMode="External"/><Relationship Id="rId393" Type="http://schemas.openxmlformats.org/officeDocument/2006/relationships/hyperlink" Target="mailto:Sadak12030@gmail.com" TargetMode="External"/><Relationship Id="rId407" Type="http://schemas.openxmlformats.org/officeDocument/2006/relationships/hyperlink" Target="mailto:bantee50@gmail.com" TargetMode="External"/><Relationship Id="rId211" Type="http://schemas.openxmlformats.org/officeDocument/2006/relationships/hyperlink" Target="mailto:rashdhaka@yahoo.co.uk" TargetMode="External"/><Relationship Id="rId253" Type="http://schemas.openxmlformats.org/officeDocument/2006/relationships/hyperlink" Target="mailto:tghossain@gmail.comgulzar&#172;_hossain2002@yahoo.com" TargetMode="External"/><Relationship Id="rId295" Type="http://schemas.openxmlformats.org/officeDocument/2006/relationships/hyperlink" Target="mailto:islammanik.bd@gmail.com" TargetMode="External"/><Relationship Id="rId309" Type="http://schemas.openxmlformats.org/officeDocument/2006/relationships/hyperlink" Target="mailto:sahalam.acma@gmail.com" TargetMode="External"/><Relationship Id="rId48" Type="http://schemas.openxmlformats.org/officeDocument/2006/relationships/hyperlink" Target="mailto:sinthiafarhad@gmail.com" TargetMode="External"/><Relationship Id="rId113" Type="http://schemas.openxmlformats.org/officeDocument/2006/relationships/hyperlink" Target="mailto:nisaraiub@gmail.com" TargetMode="External"/><Relationship Id="rId320" Type="http://schemas.openxmlformats.org/officeDocument/2006/relationships/hyperlink" Target="mailto:samia_azim@hotmail.com" TargetMode="External"/><Relationship Id="rId155" Type="http://schemas.openxmlformats.org/officeDocument/2006/relationships/hyperlink" Target="mailto:Lablu168@yahoo.com" TargetMode="External"/><Relationship Id="rId197" Type="http://schemas.openxmlformats.org/officeDocument/2006/relationships/hyperlink" Target="mailto:fm_amzad@yahoo.com" TargetMode="External"/><Relationship Id="rId362" Type="http://schemas.openxmlformats.org/officeDocument/2006/relationships/hyperlink" Target="mailto:Eliasmiah98@gmail.com" TargetMode="External"/><Relationship Id="rId418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6" Type="http://schemas.openxmlformats.org/officeDocument/2006/relationships/hyperlink" Target="mailto:muhtad@gmail.com" TargetMode="External"/><Relationship Id="rId21" Type="http://schemas.openxmlformats.org/officeDocument/2006/relationships/hyperlink" Target="mailto:shahed_kabir010@yahoo.com" TargetMode="External"/><Relationship Id="rId34" Type="http://schemas.openxmlformats.org/officeDocument/2006/relationships/hyperlink" Target="mailto:njth@chevron.com" TargetMode="External"/><Relationship Id="rId42" Type="http://schemas.openxmlformats.org/officeDocument/2006/relationships/hyperlink" Target="mailto:mohin27@yahoo.com" TargetMode="External"/><Relationship Id="rId47" Type="http://schemas.openxmlformats.org/officeDocument/2006/relationships/hyperlink" Target="mailto:jimdhk@gmail.com" TargetMode="External"/><Relationship Id="rId50" Type="http://schemas.openxmlformats.org/officeDocument/2006/relationships/hyperlink" Target="mailto:sohana_sayed@yahoo.com" TargetMode="External"/><Relationship Id="rId55" Type="http://schemas.openxmlformats.org/officeDocument/2006/relationships/hyperlink" Target="mailto:majormonir8446@gmail.com" TargetMode="External"/><Relationship Id="rId63" Type="http://schemas.openxmlformats.org/officeDocument/2006/relationships/hyperlink" Target="mailto:zahidulmahedi@gmail.com" TargetMode="External"/><Relationship Id="rId7" Type="http://schemas.openxmlformats.org/officeDocument/2006/relationships/hyperlink" Target="mailto:belayetbiplab@gmail.com" TargetMode="External"/><Relationship Id="rId2" Type="http://schemas.openxmlformats.org/officeDocument/2006/relationships/hyperlink" Target="mailto:sumaan_saha@yahoo.com" TargetMode="External"/><Relationship Id="rId16" Type="http://schemas.openxmlformats.org/officeDocument/2006/relationships/hyperlink" Target="mailto:imranuddinahmed@gmail.com" TargetMode="External"/><Relationship Id="rId29" Type="http://schemas.openxmlformats.org/officeDocument/2006/relationships/hyperlink" Target="mailto:ashraf_cep@yahoo.com" TargetMode="External"/><Relationship Id="rId11" Type="http://schemas.openxmlformats.org/officeDocument/2006/relationships/hyperlink" Target="mailto:oleahamed24@gmail.com" TargetMode="External"/><Relationship Id="rId24" Type="http://schemas.openxmlformats.org/officeDocument/2006/relationships/hyperlink" Target="mailto:ali.shumon.2013@gmail.com" TargetMode="External"/><Relationship Id="rId32" Type="http://schemas.openxmlformats.org/officeDocument/2006/relationships/hyperlink" Target="mailto:supak.buet03me@yahoo.com" TargetMode="External"/><Relationship Id="rId37" Type="http://schemas.openxmlformats.org/officeDocument/2006/relationships/hyperlink" Target="mailto:golpolok@gmail.com" TargetMode="External"/><Relationship Id="rId40" Type="http://schemas.openxmlformats.org/officeDocument/2006/relationships/hyperlink" Target="mailto:jcsarker07@gmail.com" TargetMode="External"/><Relationship Id="rId45" Type="http://schemas.openxmlformats.org/officeDocument/2006/relationships/hyperlink" Target="mailto:arifurrahman.arifar@gmail.com" TargetMode="External"/><Relationship Id="rId53" Type="http://schemas.openxmlformats.org/officeDocument/2006/relationships/hyperlink" Target="mailto:bnirjol@gmail.com" TargetMode="External"/><Relationship Id="rId58" Type="http://schemas.openxmlformats.org/officeDocument/2006/relationships/hyperlink" Target="mailto:hasanamit91@gmail.com" TargetMode="External"/><Relationship Id="rId5" Type="http://schemas.openxmlformats.org/officeDocument/2006/relationships/hyperlink" Target="mailto:mohibit11@gmail.com" TargetMode="External"/><Relationship Id="rId61" Type="http://schemas.openxmlformats.org/officeDocument/2006/relationships/hyperlink" Target="mailto:shobuj05eee@gmail.com" TargetMode="External"/><Relationship Id="rId19" Type="http://schemas.openxmlformats.org/officeDocument/2006/relationships/hyperlink" Target="mailto:mahfuz24@yahoo.com" TargetMode="External"/><Relationship Id="rId14" Type="http://schemas.openxmlformats.org/officeDocument/2006/relationships/hyperlink" Target="mailto:engrmariful@yahoo.com" TargetMode="External"/><Relationship Id="rId22" Type="http://schemas.openxmlformats.org/officeDocument/2006/relationships/hyperlink" Target="mailto:shahid04cuet@gmail.com" TargetMode="External"/><Relationship Id="rId27" Type="http://schemas.openxmlformats.org/officeDocument/2006/relationships/hyperlink" Target="mailto:tanveer01717@yahoo.com" TargetMode="External"/><Relationship Id="rId30" Type="http://schemas.openxmlformats.org/officeDocument/2006/relationships/hyperlink" Target="mailto:sultancep@yahoo.com" TargetMode="External"/><Relationship Id="rId35" Type="http://schemas.openxmlformats.org/officeDocument/2006/relationships/hyperlink" Target="mailto:rajibdpt0405@gmail.com" TargetMode="External"/><Relationship Id="rId43" Type="http://schemas.openxmlformats.org/officeDocument/2006/relationships/hyperlink" Target="mailto:m.rahman598@yahoo.com" TargetMode="External"/><Relationship Id="rId48" Type="http://schemas.openxmlformats.org/officeDocument/2006/relationships/hyperlink" Target="mailto:shohel23in@gmail.com" TargetMode="External"/><Relationship Id="rId56" Type="http://schemas.openxmlformats.org/officeDocument/2006/relationships/hyperlink" Target="mailto:mazumdersaykat@gmail.com" TargetMode="External"/><Relationship Id="rId64" Type="http://schemas.openxmlformats.org/officeDocument/2006/relationships/printerSettings" Target="../printerSettings/printerSettings12.bin"/><Relationship Id="rId8" Type="http://schemas.openxmlformats.org/officeDocument/2006/relationships/hyperlink" Target="mailto:kausar_sourav@yahoo.com" TargetMode="External"/><Relationship Id="rId51" Type="http://schemas.openxmlformats.org/officeDocument/2006/relationships/hyperlink" Target="mailto:dipu82hse@gmail.com" TargetMode="External"/><Relationship Id="rId3" Type="http://schemas.openxmlformats.org/officeDocument/2006/relationships/hyperlink" Target="mailto:wahidiwfm@gmail.com" TargetMode="External"/><Relationship Id="rId12" Type="http://schemas.openxmlformats.org/officeDocument/2006/relationships/hyperlink" Target="mailto:alzamanbd@gmail.com" TargetMode="External"/><Relationship Id="rId17" Type="http://schemas.openxmlformats.org/officeDocument/2006/relationships/hyperlink" Target="mailto:reza.2k6@gmail.com" TargetMode="External"/><Relationship Id="rId25" Type="http://schemas.openxmlformats.org/officeDocument/2006/relationships/hyperlink" Target="mailto:symphony_07@yahoo.com" TargetMode="External"/><Relationship Id="rId33" Type="http://schemas.openxmlformats.org/officeDocument/2006/relationships/hyperlink" Target="mailto:linius_me113@yahoo.com" TargetMode="External"/><Relationship Id="rId38" Type="http://schemas.openxmlformats.org/officeDocument/2006/relationships/hyperlink" Target="mailto:abdur_rahman_bat@yahoo.com" TargetMode="External"/><Relationship Id="rId46" Type="http://schemas.openxmlformats.org/officeDocument/2006/relationships/hyperlink" Target="mailto:mahadi1605@gmail.com" TargetMode="External"/><Relationship Id="rId59" Type="http://schemas.openxmlformats.org/officeDocument/2006/relationships/hyperlink" Target="mailto:naqibahmed92@gmail.com" TargetMode="External"/><Relationship Id="rId20" Type="http://schemas.openxmlformats.org/officeDocument/2006/relationships/hyperlink" Target="mailto:rajibsutradhar69@yahoo.com" TargetMode="External"/><Relationship Id="rId41" Type="http://schemas.openxmlformats.org/officeDocument/2006/relationships/hyperlink" Target="mailto:nowrine047@gmail.com" TargetMode="External"/><Relationship Id="rId54" Type="http://schemas.openxmlformats.org/officeDocument/2006/relationships/hyperlink" Target="mailto:shafiqhsebd@gmail.com" TargetMode="External"/><Relationship Id="rId62" Type="http://schemas.openxmlformats.org/officeDocument/2006/relationships/hyperlink" Target="mailto:a.anowar99@gmail.com" TargetMode="External"/><Relationship Id="rId1" Type="http://schemas.openxmlformats.org/officeDocument/2006/relationships/hyperlink" Target="mailto:motaleb.hossain@powertek-bd" TargetMode="External"/><Relationship Id="rId6" Type="http://schemas.openxmlformats.org/officeDocument/2006/relationships/hyperlink" Target="mailto:abc_08jnu@yahoo.com" TargetMode="External"/><Relationship Id="rId15" Type="http://schemas.openxmlformats.org/officeDocument/2006/relationships/hyperlink" Target="mailto:enggsuman@yahoo.com" TargetMode="External"/><Relationship Id="rId23" Type="http://schemas.openxmlformats.org/officeDocument/2006/relationships/hyperlink" Target="mailto:shaikh.zunaid@outlook.com" TargetMode="External"/><Relationship Id="rId28" Type="http://schemas.openxmlformats.org/officeDocument/2006/relationships/hyperlink" Target="mailto:amirchy07@gmail.com" TargetMode="External"/><Relationship Id="rId36" Type="http://schemas.openxmlformats.org/officeDocument/2006/relationships/hyperlink" Target="mailto:farhana86@yahoo.com" TargetMode="External"/><Relationship Id="rId49" Type="http://schemas.openxmlformats.org/officeDocument/2006/relationships/hyperlink" Target="mailto:shahid8886@gmail.com" TargetMode="External"/><Relationship Id="rId57" Type="http://schemas.openxmlformats.org/officeDocument/2006/relationships/hyperlink" Target="mailto:Kh.sakil24@gmail.com" TargetMode="External"/><Relationship Id="rId10" Type="http://schemas.openxmlformats.org/officeDocument/2006/relationships/hyperlink" Target="mailto:mostofa.safety@gmail.com" TargetMode="External"/><Relationship Id="rId31" Type="http://schemas.openxmlformats.org/officeDocument/2006/relationships/hyperlink" Target="mailto:engr.ruhul.amin@gmail.com" TargetMode="External"/><Relationship Id="rId44" Type="http://schemas.openxmlformats.org/officeDocument/2006/relationships/hyperlink" Target="mailto:mahfuz3354@gmail.com" TargetMode="External"/><Relationship Id="rId52" Type="http://schemas.openxmlformats.org/officeDocument/2006/relationships/hyperlink" Target="mailto:sahed.eee@gmail.com" TargetMode="External"/><Relationship Id="rId60" Type="http://schemas.openxmlformats.org/officeDocument/2006/relationships/hyperlink" Target="mailto:mithucep@outlook.com" TargetMode="External"/><Relationship Id="rId65" Type="http://schemas.openxmlformats.org/officeDocument/2006/relationships/drawing" Target="../drawings/drawing8.xml"/><Relationship Id="rId4" Type="http://schemas.openxmlformats.org/officeDocument/2006/relationships/hyperlink" Target="mailto:hse_shafiq@yahoo.com" TargetMode="External"/><Relationship Id="rId9" Type="http://schemas.openxmlformats.org/officeDocument/2006/relationships/hyperlink" Target="mailto:rajibdpt0405@gmail.com" TargetMode="External"/><Relationship Id="rId13" Type="http://schemas.openxmlformats.org/officeDocument/2006/relationships/hyperlink" Target="mailto:daniel_22_s@yahoo.com" TargetMode="External"/><Relationship Id="rId18" Type="http://schemas.openxmlformats.org/officeDocument/2006/relationships/hyperlink" Target="mailto:ataur144@gmail.com" TargetMode="External"/><Relationship Id="rId39" Type="http://schemas.openxmlformats.org/officeDocument/2006/relationships/hyperlink" Target="mailto:zhassan143@yahoo.com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mailto:mehedimktdu@yahoo.com" TargetMode="External"/><Relationship Id="rId21" Type="http://schemas.openxmlformats.org/officeDocument/2006/relationships/hyperlink" Target="mailto:maksura.nishi@yahoo.com" TargetMode="External"/><Relationship Id="rId42" Type="http://schemas.openxmlformats.org/officeDocument/2006/relationships/hyperlink" Target="mailto:masobhan.engg@gmail.com" TargetMode="External"/><Relationship Id="rId63" Type="http://schemas.openxmlformats.org/officeDocument/2006/relationships/hyperlink" Target="mailto:sonukumar2006delhi@gmail.com" TargetMode="External"/><Relationship Id="rId84" Type="http://schemas.openxmlformats.org/officeDocument/2006/relationships/hyperlink" Target="mailto:imrul143@yahoo.com" TargetMode="External"/><Relationship Id="rId138" Type="http://schemas.openxmlformats.org/officeDocument/2006/relationships/hyperlink" Target="mailto:abuhaniftuhen@gmail.com" TargetMode="External"/><Relationship Id="rId107" Type="http://schemas.openxmlformats.org/officeDocument/2006/relationships/hyperlink" Target="mailto:sadia837@gmail.com" TargetMode="External"/><Relationship Id="rId11" Type="http://schemas.openxmlformats.org/officeDocument/2006/relationships/hyperlink" Target="mailto:arif79@gmail.com" TargetMode="External"/><Relationship Id="rId32" Type="http://schemas.openxmlformats.org/officeDocument/2006/relationships/hyperlink" Target="mailto:an.tashfia@yahoo.com" TargetMode="External"/><Relationship Id="rId53" Type="http://schemas.openxmlformats.org/officeDocument/2006/relationships/hyperlink" Target="mailto:limonbosu@gmail.com" TargetMode="External"/><Relationship Id="rId74" Type="http://schemas.openxmlformats.org/officeDocument/2006/relationships/hyperlink" Target="mailto:shoshinusrat@yahoo.com" TargetMode="External"/><Relationship Id="rId128" Type="http://schemas.openxmlformats.org/officeDocument/2006/relationships/hyperlink" Target="mailto:bluebrishty@gmail.com" TargetMode="External"/><Relationship Id="rId149" Type="http://schemas.openxmlformats.org/officeDocument/2006/relationships/printerSettings" Target="../printerSettings/printerSettings13.bin"/><Relationship Id="rId5" Type="http://schemas.openxmlformats.org/officeDocument/2006/relationships/hyperlink" Target="mailto:asif.amir.bd@live.com" TargetMode="External"/><Relationship Id="rId95" Type="http://schemas.openxmlformats.org/officeDocument/2006/relationships/hyperlink" Target="mailto:ahmedjahid1@gmail.com" TargetMode="External"/><Relationship Id="rId22" Type="http://schemas.openxmlformats.org/officeDocument/2006/relationships/hyperlink" Target="mailto:startahsin@gmail.com" TargetMode="External"/><Relationship Id="rId27" Type="http://schemas.openxmlformats.org/officeDocument/2006/relationships/hyperlink" Target="mailto:apu.284@gmail.com" TargetMode="External"/><Relationship Id="rId43" Type="http://schemas.openxmlformats.org/officeDocument/2006/relationships/hyperlink" Target="mailto:rumanah@outlook.com" TargetMode="External"/><Relationship Id="rId48" Type="http://schemas.openxmlformats.org/officeDocument/2006/relationships/hyperlink" Target="mailto:sumonraj1988@gmail.com" TargetMode="External"/><Relationship Id="rId64" Type="http://schemas.openxmlformats.org/officeDocument/2006/relationships/hyperlink" Target="mailto:mdarkhandakar@gmail.com" TargetMode="External"/><Relationship Id="rId69" Type="http://schemas.openxmlformats.org/officeDocument/2006/relationships/hyperlink" Target="mailto:shehab596@gmail.com" TargetMode="External"/><Relationship Id="rId113" Type="http://schemas.openxmlformats.org/officeDocument/2006/relationships/hyperlink" Target="mailto:abuhena23@gmail.com" TargetMode="External"/><Relationship Id="rId118" Type="http://schemas.openxmlformats.org/officeDocument/2006/relationships/hyperlink" Target="mailto:kazis.shafi@gmail.com" TargetMode="External"/><Relationship Id="rId134" Type="http://schemas.openxmlformats.org/officeDocument/2006/relationships/hyperlink" Target="mailto:mau.consultant@gmail.com" TargetMode="External"/><Relationship Id="rId139" Type="http://schemas.openxmlformats.org/officeDocument/2006/relationships/hyperlink" Target="mailto:nashidhaque@yahoo.com" TargetMode="External"/><Relationship Id="rId80" Type="http://schemas.openxmlformats.org/officeDocument/2006/relationships/hyperlink" Target="mailto:mdhrhanif@yahoo.com" TargetMode="External"/><Relationship Id="rId85" Type="http://schemas.openxmlformats.org/officeDocument/2006/relationships/hyperlink" Target="mailto:shoma2777@gmail.com" TargetMode="External"/><Relationship Id="rId150" Type="http://schemas.openxmlformats.org/officeDocument/2006/relationships/drawing" Target="../drawings/drawing9.xml"/><Relationship Id="rId12" Type="http://schemas.openxmlformats.org/officeDocument/2006/relationships/hyperlink" Target="mailto:Nasrin.nisu@gmail.com" TargetMode="External"/><Relationship Id="rId17" Type="http://schemas.openxmlformats.org/officeDocument/2006/relationships/hyperlink" Target="mailto:rajuahmed7300@gmail.com" TargetMode="External"/><Relationship Id="rId33" Type="http://schemas.openxmlformats.org/officeDocument/2006/relationships/hyperlink" Target="mailto:ebarak.hossain@gmail.com" TargetMode="External"/><Relationship Id="rId38" Type="http://schemas.openxmlformats.org/officeDocument/2006/relationships/hyperlink" Target="mailto:chinmoyhalder@hotmail.com" TargetMode="External"/><Relationship Id="rId59" Type="http://schemas.openxmlformats.org/officeDocument/2006/relationships/hyperlink" Target="mailto:arif724@gmail.com" TargetMode="External"/><Relationship Id="rId103" Type="http://schemas.openxmlformats.org/officeDocument/2006/relationships/hyperlink" Target="mailto:fazle.azim@tetrapak.com" TargetMode="External"/><Relationship Id="rId108" Type="http://schemas.openxmlformats.org/officeDocument/2006/relationships/hyperlink" Target="mailto:asif.ahmed.gp@gmail.com" TargetMode="External"/><Relationship Id="rId124" Type="http://schemas.openxmlformats.org/officeDocument/2006/relationships/hyperlink" Target="mailto:Manzur.ahmed@hellmann.com" TargetMode="External"/><Relationship Id="rId129" Type="http://schemas.openxmlformats.org/officeDocument/2006/relationships/hyperlink" Target="mailto:aishanawar@gmail.com" TargetMode="External"/><Relationship Id="rId54" Type="http://schemas.openxmlformats.org/officeDocument/2006/relationships/hyperlink" Target="mailto:csmarufiba@gmail.com" TargetMode="External"/><Relationship Id="rId70" Type="http://schemas.openxmlformats.org/officeDocument/2006/relationships/hyperlink" Target="mailto:monirul.islam1925@gmail.com" TargetMode="External"/><Relationship Id="rId75" Type="http://schemas.openxmlformats.org/officeDocument/2006/relationships/hyperlink" Target="mailto:meaz1409@gmail.com" TargetMode="External"/><Relationship Id="rId91" Type="http://schemas.openxmlformats.org/officeDocument/2006/relationships/hyperlink" Target="mailto:rakeebahmed@gmail.com" TargetMode="External"/><Relationship Id="rId96" Type="http://schemas.openxmlformats.org/officeDocument/2006/relationships/hyperlink" Target="mailto:tonnitonu30@gmail.com" TargetMode="External"/><Relationship Id="rId140" Type="http://schemas.openxmlformats.org/officeDocument/2006/relationships/hyperlink" Target="mailto:tahmed1317@gmail.com" TargetMode="External"/><Relationship Id="rId145" Type="http://schemas.openxmlformats.org/officeDocument/2006/relationships/hyperlink" Target="mailto:sahed1245@gmail.com" TargetMode="External"/><Relationship Id="rId1" Type="http://schemas.openxmlformats.org/officeDocument/2006/relationships/hyperlink" Target="mailto:farah.firdaus@hotmail.com" TargetMode="External"/><Relationship Id="rId6" Type="http://schemas.openxmlformats.org/officeDocument/2006/relationships/hyperlink" Target="mailto:ssp_sst@yahoo.com" TargetMode="External"/><Relationship Id="rId23" Type="http://schemas.openxmlformats.org/officeDocument/2006/relationships/hyperlink" Target="mailto:cupidjen87@hotmail.com" TargetMode="External"/><Relationship Id="rId28" Type="http://schemas.openxmlformats.org/officeDocument/2006/relationships/hyperlink" Target="mailto:rezwana.nazneen@students.mq.edu.au" TargetMode="External"/><Relationship Id="rId49" Type="http://schemas.openxmlformats.org/officeDocument/2006/relationships/hyperlink" Target="mailto:xareef.hossain@gmail.com" TargetMode="External"/><Relationship Id="rId114" Type="http://schemas.openxmlformats.org/officeDocument/2006/relationships/hyperlink" Target="mailto:mahfuzdhunat@gmail.com" TargetMode="External"/><Relationship Id="rId119" Type="http://schemas.openxmlformats.org/officeDocument/2006/relationships/hyperlink" Target="mailto:isratzu05@gmail.com" TargetMode="External"/><Relationship Id="rId44" Type="http://schemas.openxmlformats.org/officeDocument/2006/relationships/hyperlink" Target="mailto:shihab_ju_ch@yahoo.com" TargetMode="External"/><Relationship Id="rId60" Type="http://schemas.openxmlformats.org/officeDocument/2006/relationships/hyperlink" Target="mailto:sabbir167@yahoo.com" TargetMode="External"/><Relationship Id="rId65" Type="http://schemas.openxmlformats.org/officeDocument/2006/relationships/hyperlink" Target="mailto:joyalamgir33@gmail.com" TargetMode="External"/><Relationship Id="rId81" Type="http://schemas.openxmlformats.org/officeDocument/2006/relationships/hyperlink" Target="mailto:farhanaakn@gmail.com" TargetMode="External"/><Relationship Id="rId86" Type="http://schemas.openxmlformats.org/officeDocument/2006/relationships/hyperlink" Target="mailto:raisul.rahat8@gmail.com" TargetMode="External"/><Relationship Id="rId130" Type="http://schemas.openxmlformats.org/officeDocument/2006/relationships/hyperlink" Target="mailto:irinjahan4@gmail.com" TargetMode="External"/><Relationship Id="rId135" Type="http://schemas.openxmlformats.org/officeDocument/2006/relationships/hyperlink" Target="mailto:ershadul.islam995@gmail.com" TargetMode="External"/><Relationship Id="rId13" Type="http://schemas.openxmlformats.org/officeDocument/2006/relationships/hyperlink" Target="mailto:toha.cse@gmail.com" TargetMode="External"/><Relationship Id="rId18" Type="http://schemas.openxmlformats.org/officeDocument/2006/relationships/hyperlink" Target="mailto:hye7693@yahoo.com" TargetMode="External"/><Relationship Id="rId39" Type="http://schemas.openxmlformats.org/officeDocument/2006/relationships/hyperlink" Target="mailto:rakibuddinrahul@yahoo.com" TargetMode="External"/><Relationship Id="rId109" Type="http://schemas.openxmlformats.org/officeDocument/2006/relationships/hyperlink" Target="mailto:mannan21@gmail.com" TargetMode="External"/><Relationship Id="rId34" Type="http://schemas.openxmlformats.org/officeDocument/2006/relationships/hyperlink" Target="mailto:golam.morshed@outlook.com" TargetMode="External"/><Relationship Id="rId50" Type="http://schemas.openxmlformats.org/officeDocument/2006/relationships/hyperlink" Target="mailto:anusha.khalid@hotmail.com" TargetMode="External"/><Relationship Id="rId55" Type="http://schemas.openxmlformats.org/officeDocument/2006/relationships/hyperlink" Target="mailto:asma.sultana@ap.averydennison.com" TargetMode="External"/><Relationship Id="rId76" Type="http://schemas.openxmlformats.org/officeDocument/2006/relationships/hyperlink" Target="mailto:masumiru13@gmail.com" TargetMode="External"/><Relationship Id="rId97" Type="http://schemas.openxmlformats.org/officeDocument/2006/relationships/hyperlink" Target="mailto:rawnakejahanrhidi@yahoo.com" TargetMode="External"/><Relationship Id="rId104" Type="http://schemas.openxmlformats.org/officeDocument/2006/relationships/hyperlink" Target="mailto:hoque.m.h@gmail.com" TargetMode="External"/><Relationship Id="rId120" Type="http://schemas.openxmlformats.org/officeDocument/2006/relationships/hyperlink" Target="mailto:rtahera07@gmail.com" TargetMode="External"/><Relationship Id="rId125" Type="http://schemas.openxmlformats.org/officeDocument/2006/relationships/hyperlink" Target="mailto:parveenferdousi@yahoo.com" TargetMode="External"/><Relationship Id="rId141" Type="http://schemas.openxmlformats.org/officeDocument/2006/relationships/hyperlink" Target="mailto:devasish.ghosh95@gmail.com" TargetMode="External"/><Relationship Id="rId146" Type="http://schemas.openxmlformats.org/officeDocument/2006/relationships/hyperlink" Target="mailto:mhasan101180@gmail.com" TargetMode="External"/><Relationship Id="rId7" Type="http://schemas.openxmlformats.org/officeDocument/2006/relationships/hyperlink" Target="mailto:fayeza.ashraf@gmail.com" TargetMode="External"/><Relationship Id="rId71" Type="http://schemas.openxmlformats.org/officeDocument/2006/relationships/hyperlink" Target="mailto:asif.ahmed.gp@gmail.com" TargetMode="External"/><Relationship Id="rId92" Type="http://schemas.openxmlformats.org/officeDocument/2006/relationships/hyperlink" Target="mailto:nilacofe@gmail.com" TargetMode="External"/><Relationship Id="rId2" Type="http://schemas.openxmlformats.org/officeDocument/2006/relationships/hyperlink" Target="mailto:rupa1263@hotmail.com" TargetMode="External"/><Relationship Id="rId29" Type="http://schemas.openxmlformats.org/officeDocument/2006/relationships/hyperlink" Target="mailto:lizas0948@gmail.com" TargetMode="External"/><Relationship Id="rId24" Type="http://schemas.openxmlformats.org/officeDocument/2006/relationships/hyperlink" Target="mailto:inform2emamul@gmail.com" TargetMode="External"/><Relationship Id="rId40" Type="http://schemas.openxmlformats.org/officeDocument/2006/relationships/hyperlink" Target="mailto:shafique.raihan@yahoo.com" TargetMode="External"/><Relationship Id="rId45" Type="http://schemas.openxmlformats.org/officeDocument/2006/relationships/hyperlink" Target="mailto:rahman.newton@gmail.com" TargetMode="External"/><Relationship Id="rId66" Type="http://schemas.openxmlformats.org/officeDocument/2006/relationships/hyperlink" Target="mailto:mjgalib@gmail.com" TargetMode="External"/><Relationship Id="rId87" Type="http://schemas.openxmlformats.org/officeDocument/2006/relationships/hyperlink" Target="mailto:lizas0948@gmail.com" TargetMode="External"/><Relationship Id="rId110" Type="http://schemas.openxmlformats.org/officeDocument/2006/relationships/hyperlink" Target="mailto:sharifchisty@gmail.com" TargetMode="External"/><Relationship Id="rId115" Type="http://schemas.openxmlformats.org/officeDocument/2006/relationships/hyperlink" Target="mailto:Tahjibulhaquelu@gmail.com" TargetMode="External"/><Relationship Id="rId131" Type="http://schemas.openxmlformats.org/officeDocument/2006/relationships/hyperlink" Target="mailto:iftekharkaiser.lead@gmail.com" TargetMode="External"/><Relationship Id="rId136" Type="http://schemas.openxmlformats.org/officeDocument/2006/relationships/hyperlink" Target="mailto:sifulsaju@gmail.com" TargetMode="External"/><Relationship Id="rId61" Type="http://schemas.openxmlformats.org/officeDocument/2006/relationships/hyperlink" Target="mailto:uzzolsarkar@hotmail.com" TargetMode="External"/><Relationship Id="rId82" Type="http://schemas.openxmlformats.org/officeDocument/2006/relationships/hyperlink" Target="mailto:asheqbd@gmail.com" TargetMode="External"/><Relationship Id="rId19" Type="http://schemas.openxmlformats.org/officeDocument/2006/relationships/hyperlink" Target="mailto:lovelyfatema88@yahoo.com.com" TargetMode="External"/><Relationship Id="rId14" Type="http://schemas.openxmlformats.org/officeDocument/2006/relationships/hyperlink" Target="mailto:tazin422@gmail.com" TargetMode="External"/><Relationship Id="rId30" Type="http://schemas.openxmlformats.org/officeDocument/2006/relationships/hyperlink" Target="mailto:redwanul.islam@yahoo.com" TargetMode="External"/><Relationship Id="rId35" Type="http://schemas.openxmlformats.org/officeDocument/2006/relationships/hyperlink" Target="mailto:sanaul.hoque@dhl.com" TargetMode="External"/><Relationship Id="rId56" Type="http://schemas.openxmlformats.org/officeDocument/2006/relationships/hyperlink" Target="mailto:nashid.anam@gmail.com" TargetMode="External"/><Relationship Id="rId77" Type="http://schemas.openxmlformats.org/officeDocument/2006/relationships/hyperlink" Target="mailto:arif_sizer@yahoo.com" TargetMode="External"/><Relationship Id="rId100" Type="http://schemas.openxmlformats.org/officeDocument/2006/relationships/hyperlink" Target="mailto:farhadul@grameenphone.com" TargetMode="External"/><Relationship Id="rId105" Type="http://schemas.openxmlformats.org/officeDocument/2006/relationships/hyperlink" Target="mailto:mdsajidurrahaman756@gmail.com" TargetMode="External"/><Relationship Id="rId126" Type="http://schemas.openxmlformats.org/officeDocument/2006/relationships/hyperlink" Target="mailto:shahriarrifat72@gmail.com" TargetMode="External"/><Relationship Id="rId147" Type="http://schemas.openxmlformats.org/officeDocument/2006/relationships/hyperlink" Target="mailto:mariamakter.am@gmail.com" TargetMode="External"/><Relationship Id="rId8" Type="http://schemas.openxmlformats.org/officeDocument/2006/relationships/hyperlink" Target="mailto:imtiaz.kabir48@gmail.com" TargetMode="External"/><Relationship Id="rId51" Type="http://schemas.openxmlformats.org/officeDocument/2006/relationships/hyperlink" Target="mailto:sohidulhoque@hotmail.com" TargetMode="External"/><Relationship Id="rId72" Type="http://schemas.openxmlformats.org/officeDocument/2006/relationships/hyperlink" Target="mailto:jasimtahsin@gmail.com" TargetMode="External"/><Relationship Id="rId93" Type="http://schemas.openxmlformats.org/officeDocument/2006/relationships/hyperlink" Target="mailto:istiakahmed1426@gmail.com" TargetMode="External"/><Relationship Id="rId98" Type="http://schemas.openxmlformats.org/officeDocument/2006/relationships/hyperlink" Target="mailto:paola0167@gmail.com" TargetMode="External"/><Relationship Id="rId121" Type="http://schemas.openxmlformats.org/officeDocument/2006/relationships/hyperlink" Target="mailto:kamal.abdullah2050@gmail.com" TargetMode="External"/><Relationship Id="rId142" Type="http://schemas.openxmlformats.org/officeDocument/2006/relationships/hyperlink" Target="mailto:tonmoy15-10318@diu.edu,bd" TargetMode="External"/><Relationship Id="rId3" Type="http://schemas.openxmlformats.org/officeDocument/2006/relationships/hyperlink" Target="mailto:samsularefin_seu@yahoo.com" TargetMode="External"/><Relationship Id="rId25" Type="http://schemas.openxmlformats.org/officeDocument/2006/relationships/hyperlink" Target="mailto:ananta434@yahoo.com" TargetMode="External"/><Relationship Id="rId46" Type="http://schemas.openxmlformats.org/officeDocument/2006/relationships/hyperlink" Target="mailto:mdrrahman1971@gmail.com" TargetMode="External"/><Relationship Id="rId67" Type="http://schemas.openxmlformats.org/officeDocument/2006/relationships/hyperlink" Target="mailto:zalam14@gmail.com" TargetMode="External"/><Relationship Id="rId116" Type="http://schemas.openxmlformats.org/officeDocument/2006/relationships/hyperlink" Target="mailto:akm.hasan@gmail.com" TargetMode="External"/><Relationship Id="rId137" Type="http://schemas.openxmlformats.org/officeDocument/2006/relationships/hyperlink" Target="mailto:hamunia88@gmail.com" TargetMode="External"/><Relationship Id="rId20" Type="http://schemas.openxmlformats.org/officeDocument/2006/relationships/hyperlink" Target="mailto:maharab.rajjo@gmail.com" TargetMode="External"/><Relationship Id="rId41" Type="http://schemas.openxmlformats.org/officeDocument/2006/relationships/hyperlink" Target="mailto:nik_mondal@yahoo.com" TargetMode="External"/><Relationship Id="rId62" Type="http://schemas.openxmlformats.org/officeDocument/2006/relationships/hyperlink" Target="mailto:mustafiz.bkash@gmail.com" TargetMode="External"/><Relationship Id="rId83" Type="http://schemas.openxmlformats.org/officeDocument/2006/relationships/hyperlink" Target="mailto:sh_ahsan@ymail.com" TargetMode="External"/><Relationship Id="rId88" Type="http://schemas.openxmlformats.org/officeDocument/2006/relationships/hyperlink" Target="mailto:nafisa.islam@yahoo.com" TargetMode="External"/><Relationship Id="rId111" Type="http://schemas.openxmlformats.org/officeDocument/2006/relationships/hyperlink" Target="mailto:srijon21@yahoo.com" TargetMode="External"/><Relationship Id="rId132" Type="http://schemas.openxmlformats.org/officeDocument/2006/relationships/hyperlink" Target="mailto:hasiburrahman57@gmail.com" TargetMode="External"/><Relationship Id="rId15" Type="http://schemas.openxmlformats.org/officeDocument/2006/relationships/hyperlink" Target="mailto:ds_didar@yahoo.com" TargetMode="External"/><Relationship Id="rId36" Type="http://schemas.openxmlformats.org/officeDocument/2006/relationships/hyperlink" Target="mailto:kamal@robi.com.bd" TargetMode="External"/><Relationship Id="rId57" Type="http://schemas.openxmlformats.org/officeDocument/2006/relationships/hyperlink" Target="mailto:sdsuman_mgt08@yahoo.com" TargetMode="External"/><Relationship Id="rId106" Type="http://schemas.openxmlformats.org/officeDocument/2006/relationships/hyperlink" Target="mailto:kazierahman@yahoo.com" TargetMode="External"/><Relationship Id="rId127" Type="http://schemas.openxmlformats.org/officeDocument/2006/relationships/hyperlink" Target="mailto:anamika03.islam@gmail.com" TargetMode="External"/><Relationship Id="rId10" Type="http://schemas.openxmlformats.org/officeDocument/2006/relationships/hyperlink" Target="mailto:ronnee28@yahoo.com" TargetMode="External"/><Relationship Id="rId31" Type="http://schemas.openxmlformats.org/officeDocument/2006/relationships/hyperlink" Target="mailto:Shahenshah_95@yahoo.com" TargetMode="External"/><Relationship Id="rId52" Type="http://schemas.openxmlformats.org/officeDocument/2006/relationships/hyperlink" Target="mailto:pkroy.uiu@gmail.com" TargetMode="External"/><Relationship Id="rId73" Type="http://schemas.openxmlformats.org/officeDocument/2006/relationships/hyperlink" Target="mailto:arkychak@gmail.com" TargetMode="External"/><Relationship Id="rId78" Type="http://schemas.openxmlformats.org/officeDocument/2006/relationships/hyperlink" Target="mailto:moushumi520@gmail.com" TargetMode="External"/><Relationship Id="rId94" Type="http://schemas.openxmlformats.org/officeDocument/2006/relationships/hyperlink" Target="mailto:nabin.030@gmail.com" TargetMode="External"/><Relationship Id="rId99" Type="http://schemas.openxmlformats.org/officeDocument/2006/relationships/hyperlink" Target="mailto:asif612003@yahoo.com" TargetMode="External"/><Relationship Id="rId101" Type="http://schemas.openxmlformats.org/officeDocument/2006/relationships/hyperlink" Target="mailto:shudip@gmail.com" TargetMode="External"/><Relationship Id="rId122" Type="http://schemas.openxmlformats.org/officeDocument/2006/relationships/hyperlink" Target="mailto:athoidishu@gmail.com" TargetMode="External"/><Relationship Id="rId143" Type="http://schemas.openxmlformats.org/officeDocument/2006/relationships/hyperlink" Target="mailto:sheefa.haque@gmail.com" TargetMode="External"/><Relationship Id="rId148" Type="http://schemas.openxmlformats.org/officeDocument/2006/relationships/hyperlink" Target="mailto:mushfeka.parveen@yahoo.com" TargetMode="External"/><Relationship Id="rId4" Type="http://schemas.openxmlformats.org/officeDocument/2006/relationships/hyperlink" Target="mailto:md.a.arefin92@gmail.com" TargetMode="External"/><Relationship Id="rId9" Type="http://schemas.openxmlformats.org/officeDocument/2006/relationships/hyperlink" Target="mailto:Shawon2014@gmail.com" TargetMode="External"/><Relationship Id="rId26" Type="http://schemas.openxmlformats.org/officeDocument/2006/relationships/hyperlink" Target="mailto:ferdous.nabil@gmail.com" TargetMode="External"/><Relationship Id="rId47" Type="http://schemas.openxmlformats.org/officeDocument/2006/relationships/hyperlink" Target="http://www.sglogistics-bd.com/" TargetMode="External"/><Relationship Id="rId68" Type="http://schemas.openxmlformats.org/officeDocument/2006/relationships/hyperlink" Target="mailto:tnazmulhaque@hotmail.com" TargetMode="External"/><Relationship Id="rId89" Type="http://schemas.openxmlformats.org/officeDocument/2006/relationships/hyperlink" Target="mailto:topu911@gmail.com" TargetMode="External"/><Relationship Id="rId112" Type="http://schemas.openxmlformats.org/officeDocument/2006/relationships/hyperlink" Target="mailto:abu.mashuk@yahoo.com" TargetMode="External"/><Relationship Id="rId133" Type="http://schemas.openxmlformats.org/officeDocument/2006/relationships/hyperlink" Target="mailto:Tazbeen127@gmail.com" TargetMode="External"/><Relationship Id="rId16" Type="http://schemas.openxmlformats.org/officeDocument/2006/relationships/hyperlink" Target="mailto:dewanbracu@gmail.com" TargetMode="External"/><Relationship Id="rId37" Type="http://schemas.openxmlformats.org/officeDocument/2006/relationships/hyperlink" Target="mailto:hayet96@yahoo.com" TargetMode="External"/><Relationship Id="rId58" Type="http://schemas.openxmlformats.org/officeDocument/2006/relationships/hyperlink" Target="mailto:kaiser2009@yahoo.com" TargetMode="External"/><Relationship Id="rId79" Type="http://schemas.openxmlformats.org/officeDocument/2006/relationships/hyperlink" Target="mailto:safrin@banglalinkgsm.com" TargetMode="External"/><Relationship Id="rId102" Type="http://schemas.openxmlformats.org/officeDocument/2006/relationships/hyperlink" Target="mailto:ayeshakhatun111@yahoo.com" TargetMode="External"/><Relationship Id="rId123" Type="http://schemas.openxmlformats.org/officeDocument/2006/relationships/hyperlink" Target="mailto:ahassanbhuiyan@gmail.com" TargetMode="External"/><Relationship Id="rId144" Type="http://schemas.openxmlformats.org/officeDocument/2006/relationships/hyperlink" Target="mailto:atquiafirooz07@gmail.com" TargetMode="External"/><Relationship Id="rId90" Type="http://schemas.openxmlformats.org/officeDocument/2006/relationships/hyperlink" Target="mailto:naziatanvin@gmail.com" TargetMode="External"/></Relationships>
</file>

<file path=xl/worksheets/_rels/sheet17.xml.rels><?xml version="1.0" encoding="UTF-8" standalone="yes"?>
<Relationships xmlns="http://schemas.openxmlformats.org/package/2006/relationships"><Relationship Id="rId26" Type="http://schemas.openxmlformats.org/officeDocument/2006/relationships/hyperlink" Target="mailto:Sazzad_4000@Yahoo.com" TargetMode="External"/><Relationship Id="rId21" Type="http://schemas.openxmlformats.org/officeDocument/2006/relationships/hyperlink" Target="mailto:murad9hossain@gmail.com" TargetMode="External"/><Relationship Id="rId42" Type="http://schemas.openxmlformats.org/officeDocument/2006/relationships/hyperlink" Target="mailto:dqa@aci-bd.com" TargetMode="External"/><Relationship Id="rId47" Type="http://schemas.openxmlformats.org/officeDocument/2006/relationships/hyperlink" Target="mailto:arkcgem@yahoo.com" TargetMode="External"/><Relationship Id="rId63" Type="http://schemas.openxmlformats.org/officeDocument/2006/relationships/hyperlink" Target="mailto:cbabalis@eur.ko.com" TargetMode="External"/><Relationship Id="rId68" Type="http://schemas.openxmlformats.org/officeDocument/2006/relationships/hyperlink" Target="mailto:asgarhossainmd@gmail.com" TargetMode="External"/><Relationship Id="rId84" Type="http://schemas.openxmlformats.org/officeDocument/2006/relationships/hyperlink" Target="mailto:mahmudbmb@yahoo.com" TargetMode="External"/><Relationship Id="rId89" Type="http://schemas.openxmlformats.org/officeDocument/2006/relationships/hyperlink" Target="mailto:raihan5044_ru@yahoo.com" TargetMode="External"/><Relationship Id="rId16" Type="http://schemas.openxmlformats.org/officeDocument/2006/relationships/hyperlink" Target="mailto:elias.bv123@gmail.com" TargetMode="External"/><Relationship Id="rId11" Type="http://schemas.openxmlformats.org/officeDocument/2006/relationships/hyperlink" Target="mailto:arkrubon@gmail.com" TargetMode="External"/><Relationship Id="rId32" Type="http://schemas.openxmlformats.org/officeDocument/2006/relationships/hyperlink" Target="mailto:mz.zohir@gmail.com" TargetMode="External"/><Relationship Id="rId37" Type="http://schemas.openxmlformats.org/officeDocument/2006/relationships/hyperlink" Target="mailto:saht2003@gmail.com" TargetMode="External"/><Relationship Id="rId53" Type="http://schemas.openxmlformats.org/officeDocument/2006/relationships/hyperlink" Target="mailto:tareq2311@yahoo.com" TargetMode="External"/><Relationship Id="rId58" Type="http://schemas.openxmlformats.org/officeDocument/2006/relationships/hyperlink" Target="mailto:emdad1731@gmail.com" TargetMode="External"/><Relationship Id="rId74" Type="http://schemas.openxmlformats.org/officeDocument/2006/relationships/hyperlink" Target="mailto:nimran.97@gmail.com" TargetMode="External"/><Relationship Id="rId79" Type="http://schemas.openxmlformats.org/officeDocument/2006/relationships/hyperlink" Target="mailto:farzana.acce13@gmail.com" TargetMode="External"/><Relationship Id="rId5" Type="http://schemas.openxmlformats.org/officeDocument/2006/relationships/hyperlink" Target="mailto:bilasmicro@gmail.com" TargetMode="External"/><Relationship Id="rId90" Type="http://schemas.openxmlformats.org/officeDocument/2006/relationships/hyperlink" Target="mailto:bulbulahmmed675@gmail.com" TargetMode="External"/><Relationship Id="rId95" Type="http://schemas.openxmlformats.org/officeDocument/2006/relationships/hyperlink" Target="mailto:zahidulmahedi@gmail.com" TargetMode="External"/><Relationship Id="rId22" Type="http://schemas.openxmlformats.org/officeDocument/2006/relationships/hyperlink" Target="mailto:sadequlislam@mts-global.com" TargetMode="External"/><Relationship Id="rId27" Type="http://schemas.openxmlformats.org/officeDocument/2006/relationships/hyperlink" Target="mailto:anwar_gfn@yahoo.com" TargetMode="External"/><Relationship Id="rId43" Type="http://schemas.openxmlformats.org/officeDocument/2006/relationships/hyperlink" Target="mailto:syfulthebest@gmail.com" TargetMode="External"/><Relationship Id="rId48" Type="http://schemas.openxmlformats.org/officeDocument/2006/relationships/hyperlink" Target="mailto:tanviripe@yahoo.com" TargetMode="External"/><Relationship Id="rId64" Type="http://schemas.openxmlformats.org/officeDocument/2006/relationships/hyperlink" Target="mailto:nawajamin@gmail.com" TargetMode="External"/><Relationship Id="rId69" Type="http://schemas.openxmlformats.org/officeDocument/2006/relationships/hyperlink" Target="mailto:mirahman74@yahoo.com" TargetMode="External"/><Relationship Id="rId8" Type="http://schemas.openxmlformats.org/officeDocument/2006/relationships/hyperlink" Target="mailto:Princemahmood87@gmail.com" TargetMode="External"/><Relationship Id="rId51" Type="http://schemas.openxmlformats.org/officeDocument/2006/relationships/hyperlink" Target="mailto:e_ifte@yahoo.com" TargetMode="External"/><Relationship Id="rId72" Type="http://schemas.openxmlformats.org/officeDocument/2006/relationships/hyperlink" Target="mailto:himel_du@yahoo.com" TargetMode="External"/><Relationship Id="rId80" Type="http://schemas.openxmlformats.org/officeDocument/2006/relationships/hyperlink" Target="mailto:sharfuddin.numan@gmail.com" TargetMode="External"/><Relationship Id="rId85" Type="http://schemas.openxmlformats.org/officeDocument/2006/relationships/hyperlink" Target="mailto:fahmidapoly113@gmail.com" TargetMode="External"/><Relationship Id="rId93" Type="http://schemas.openxmlformats.org/officeDocument/2006/relationships/hyperlink" Target="mailto:faysal.ku@gmail.com" TargetMode="External"/><Relationship Id="rId3" Type="http://schemas.openxmlformats.org/officeDocument/2006/relationships/hyperlink" Target="mailto:bahauddin2050@yahoo.com" TargetMode="External"/><Relationship Id="rId12" Type="http://schemas.openxmlformats.org/officeDocument/2006/relationships/hyperlink" Target="mailto:visva.cherry@gmail.com" TargetMode="External"/><Relationship Id="rId17" Type="http://schemas.openxmlformats.org/officeDocument/2006/relationships/hyperlink" Target="mailto:faisalchem85@gmail.com" TargetMode="External"/><Relationship Id="rId25" Type="http://schemas.openxmlformats.org/officeDocument/2006/relationships/hyperlink" Target="mailto:ruhul1983@yahoo.com" TargetMode="External"/><Relationship Id="rId33" Type="http://schemas.openxmlformats.org/officeDocument/2006/relationships/hyperlink" Target="mailto:rmd.ataur85@yahoo.com" TargetMode="External"/><Relationship Id="rId38" Type="http://schemas.openxmlformats.org/officeDocument/2006/relationships/hyperlink" Target="mailto:edelwar98@yahoo.com" TargetMode="External"/><Relationship Id="rId46" Type="http://schemas.openxmlformats.org/officeDocument/2006/relationships/hyperlink" Target="mailto:atik_ju2001@yahoo.com" TargetMode="External"/><Relationship Id="rId59" Type="http://schemas.openxmlformats.org/officeDocument/2006/relationships/hyperlink" Target="mailto:nazirhossain17@yahoo.com" TargetMode="External"/><Relationship Id="rId67" Type="http://schemas.openxmlformats.org/officeDocument/2006/relationships/hyperlink" Target="mailto:microshovan@gmail.com" TargetMode="External"/><Relationship Id="rId20" Type="http://schemas.openxmlformats.org/officeDocument/2006/relationships/hyperlink" Target="mailto:masud.baj@gmail.com" TargetMode="External"/><Relationship Id="rId41" Type="http://schemas.openxmlformats.org/officeDocument/2006/relationships/hyperlink" Target="mailto:atik_ju2001@yahoo.com" TargetMode="External"/><Relationship Id="rId54" Type="http://schemas.openxmlformats.org/officeDocument/2006/relationships/hyperlink" Target="mailto:ferdousok22@gmail.com" TargetMode="External"/><Relationship Id="rId62" Type="http://schemas.openxmlformats.org/officeDocument/2006/relationships/hyperlink" Target="mailto:nazrul_engineering05@yahoo.com" TargetMode="External"/><Relationship Id="rId70" Type="http://schemas.openxmlformats.org/officeDocument/2006/relationships/hyperlink" Target="mailto:haidermozammel@gmail.com" TargetMode="External"/><Relationship Id="rId75" Type="http://schemas.openxmlformats.org/officeDocument/2006/relationships/hyperlink" Target="mailto:arifshipping@gmail.com" TargetMode="External"/><Relationship Id="rId83" Type="http://schemas.openxmlformats.org/officeDocument/2006/relationships/hyperlink" Target="mailto:masud112@gmail.com" TargetMode="External"/><Relationship Id="rId88" Type="http://schemas.openxmlformats.org/officeDocument/2006/relationships/hyperlink" Target="mailto:rahmanrafiur9@gmail.com" TargetMode="External"/><Relationship Id="rId91" Type="http://schemas.openxmlformats.org/officeDocument/2006/relationships/hyperlink" Target="mailto:roy.professional2021@gmail.com" TargetMode="External"/><Relationship Id="rId1" Type="http://schemas.openxmlformats.org/officeDocument/2006/relationships/hyperlink" Target="mailto:anwar_mbio@yahoo.com" TargetMode="External"/><Relationship Id="rId6" Type="http://schemas.openxmlformats.org/officeDocument/2006/relationships/hyperlink" Target="mailto:shajib5@yahoo.com" TargetMode="External"/><Relationship Id="rId15" Type="http://schemas.openxmlformats.org/officeDocument/2006/relationships/hyperlink" Target="mailto:ansar.hossain@gmail.com" TargetMode="External"/><Relationship Id="rId23" Type="http://schemas.openxmlformats.org/officeDocument/2006/relationships/hyperlink" Target="mailto:ziaul_acct64@yahoo.com" TargetMode="External"/><Relationship Id="rId28" Type="http://schemas.openxmlformats.org/officeDocument/2006/relationships/hyperlink" Target="mailto:yasinkhn@yahoo.com" TargetMode="External"/><Relationship Id="rId36" Type="http://schemas.openxmlformats.org/officeDocument/2006/relationships/hyperlink" Target="mailto:mdhabib_r@yahoo.com" TargetMode="External"/><Relationship Id="rId49" Type="http://schemas.openxmlformats.org/officeDocument/2006/relationships/hyperlink" Target="mailto:Mohammad_Mazedul_Hoque@apllogistics.com" TargetMode="External"/><Relationship Id="rId57" Type="http://schemas.openxmlformats.org/officeDocument/2006/relationships/hyperlink" Target="mailto:ahmed.saieef@gmail.com" TargetMode="External"/><Relationship Id="rId10" Type="http://schemas.openxmlformats.org/officeDocument/2006/relationships/hyperlink" Target="mailto:nur.alam.mb@gmail.com" TargetMode="External"/><Relationship Id="rId31" Type="http://schemas.openxmlformats.org/officeDocument/2006/relationships/hyperlink" Target="mailto:ssm_jk@yahoo.com" TargetMode="External"/><Relationship Id="rId44" Type="http://schemas.openxmlformats.org/officeDocument/2006/relationships/hyperlink" Target="mailto:aminul.aiub@gmail.com" TargetMode="External"/><Relationship Id="rId52" Type="http://schemas.openxmlformats.org/officeDocument/2006/relationships/hyperlink" Target="mailto:popelbd@gmail.com" TargetMode="External"/><Relationship Id="rId60" Type="http://schemas.openxmlformats.org/officeDocument/2006/relationships/hyperlink" Target="mailto:chemmaq@gmail.com" TargetMode="External"/><Relationship Id="rId65" Type="http://schemas.openxmlformats.org/officeDocument/2006/relationships/hyperlink" Target="mailto:mbcupiplu@gmail.com" TargetMode="External"/><Relationship Id="rId73" Type="http://schemas.openxmlformats.org/officeDocument/2006/relationships/hyperlink" Target="mailto:nadeem.nafis@gmail.com" TargetMode="External"/><Relationship Id="rId78" Type="http://schemas.openxmlformats.org/officeDocument/2006/relationships/hyperlink" Target="mailto:mehedi_imon@yahoo.com" TargetMode="External"/><Relationship Id="rId81" Type="http://schemas.openxmlformats.org/officeDocument/2006/relationships/hyperlink" Target="mailto:nahian1513@gmail.com" TargetMode="External"/><Relationship Id="rId86" Type="http://schemas.openxmlformats.org/officeDocument/2006/relationships/hyperlink" Target="mailto:zahedul1982@gmail.com" TargetMode="External"/><Relationship Id="rId94" Type="http://schemas.openxmlformats.org/officeDocument/2006/relationships/hyperlink" Target="mailto:pharmacistrajon1991@gmail.com" TargetMode="External"/><Relationship Id="rId4" Type="http://schemas.openxmlformats.org/officeDocument/2006/relationships/hyperlink" Target="mailto:mahedi.cep@gmail.com" TargetMode="External"/><Relationship Id="rId9" Type="http://schemas.openxmlformats.org/officeDocument/2006/relationships/hyperlink" Target="mailto:pulakbge22@gmail.com" TargetMode="External"/><Relationship Id="rId13" Type="http://schemas.openxmlformats.org/officeDocument/2006/relationships/hyperlink" Target="mailto:engineer_abdulmannan@ymail.com" TargetMode="External"/><Relationship Id="rId18" Type="http://schemas.openxmlformats.org/officeDocument/2006/relationships/hyperlink" Target="mailto:masudranasgs@gmail.com" TargetMode="External"/><Relationship Id="rId39" Type="http://schemas.openxmlformats.org/officeDocument/2006/relationships/hyperlink" Target="mailto:sarkerchinmoy@yahoo.com" TargetMode="External"/><Relationship Id="rId34" Type="http://schemas.openxmlformats.org/officeDocument/2006/relationships/hyperlink" Target="mailto:reajul06@yahoo.com" TargetMode="External"/><Relationship Id="rId50" Type="http://schemas.openxmlformats.org/officeDocument/2006/relationships/hyperlink" Target="mailto:noor6036@yahoo.com" TargetMode="External"/><Relationship Id="rId55" Type="http://schemas.openxmlformats.org/officeDocument/2006/relationships/hyperlink" Target="mailto:mnk@bpl.net" TargetMode="External"/><Relationship Id="rId76" Type="http://schemas.openxmlformats.org/officeDocument/2006/relationships/hyperlink" Target="mailto:uddin.m.nasir@gsk.com" TargetMode="External"/><Relationship Id="rId7" Type="http://schemas.openxmlformats.org/officeDocument/2006/relationships/hyperlink" Target="mailto:hillol@godrejcp.com" TargetMode="External"/><Relationship Id="rId71" Type="http://schemas.openxmlformats.org/officeDocument/2006/relationships/hyperlink" Target="mailto:saifur255@gmail.com" TargetMode="External"/><Relationship Id="rId92" Type="http://schemas.openxmlformats.org/officeDocument/2006/relationships/hyperlink" Target="mailto:ataulhakim@gmail.com" TargetMode="External"/><Relationship Id="rId2" Type="http://schemas.openxmlformats.org/officeDocument/2006/relationships/hyperlink" Target="mailto:wang.bmb.06@gmail.com" TargetMode="External"/><Relationship Id="rId29" Type="http://schemas.openxmlformats.org/officeDocument/2006/relationships/hyperlink" Target="mailto:sanjuthi.105@gmail.com" TargetMode="External"/><Relationship Id="rId24" Type="http://schemas.openxmlformats.org/officeDocument/2006/relationships/hyperlink" Target="mailto:endu.khan@yahoo.com" TargetMode="External"/><Relationship Id="rId40" Type="http://schemas.openxmlformats.org/officeDocument/2006/relationships/hyperlink" Target="mailto:zaman.jyoti@gmail.com" TargetMode="External"/><Relationship Id="rId45" Type="http://schemas.openxmlformats.org/officeDocument/2006/relationships/hyperlink" Target="mailto:na_tumpa@yahoo.com" TargetMode="External"/><Relationship Id="rId66" Type="http://schemas.openxmlformats.org/officeDocument/2006/relationships/hyperlink" Target="mailto:gias83@yahoo.com" TargetMode="External"/><Relationship Id="rId87" Type="http://schemas.openxmlformats.org/officeDocument/2006/relationships/hyperlink" Target="mailto:enamul_te@yahoo.com" TargetMode="External"/><Relationship Id="rId61" Type="http://schemas.openxmlformats.org/officeDocument/2006/relationships/hyperlink" Target="mailto:elias.sgs@gmail.com" TargetMode="External"/><Relationship Id="rId82" Type="http://schemas.openxmlformats.org/officeDocument/2006/relationships/hyperlink" Target="mailto:pleasemailtoarif@gmail.com" TargetMode="External"/><Relationship Id="rId19" Type="http://schemas.openxmlformats.org/officeDocument/2006/relationships/hyperlink" Target="mailto:sajibchem@gmail.com" TargetMode="External"/><Relationship Id="rId14" Type="http://schemas.openxmlformats.org/officeDocument/2006/relationships/hyperlink" Target="mailto:dodanflex@yahoo.com" TargetMode="External"/><Relationship Id="rId30" Type="http://schemas.openxmlformats.org/officeDocument/2006/relationships/hyperlink" Target="mailto:haneykhan2012@gmail.com" TargetMode="External"/><Relationship Id="rId35" Type="http://schemas.openxmlformats.org/officeDocument/2006/relationships/hyperlink" Target="mailto:sarwarjahan1987@yahoo.com" TargetMode="External"/><Relationship Id="rId56" Type="http://schemas.openxmlformats.org/officeDocument/2006/relationships/hyperlink" Target="mailto:skdas1981@yahoo.com" TargetMode="External"/><Relationship Id="rId77" Type="http://schemas.openxmlformats.org/officeDocument/2006/relationships/hyperlink" Target="mailto:syeedur.pvm@gmail.com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mailto:dhakagreen211@gmail.com" TargetMode="External"/><Relationship Id="rId3" Type="http://schemas.openxmlformats.org/officeDocument/2006/relationships/hyperlink" Target="mailto:saikat825@yahoo.com" TargetMode="External"/><Relationship Id="rId7" Type="http://schemas.openxmlformats.org/officeDocument/2006/relationships/hyperlink" Target="mailto:ahsanrajib@live.com" TargetMode="External"/><Relationship Id="rId2" Type="http://schemas.openxmlformats.org/officeDocument/2006/relationships/hyperlink" Target="mailto:rajib789@gmail.com" TargetMode="External"/><Relationship Id="rId1" Type="http://schemas.openxmlformats.org/officeDocument/2006/relationships/hyperlink" Target="mailto:towfiq.rony@gmail.com" TargetMode="External"/><Relationship Id="rId6" Type="http://schemas.openxmlformats.org/officeDocument/2006/relationships/hyperlink" Target="mailto:a.raihanahsanullah@gmail.com" TargetMode="External"/><Relationship Id="rId5" Type="http://schemas.openxmlformats.org/officeDocument/2006/relationships/hyperlink" Target="mailto:sanjarihjamshed@gmail.com" TargetMode="External"/><Relationship Id="rId10" Type="http://schemas.openxmlformats.org/officeDocument/2006/relationships/hyperlink" Target="mailto:shanto389@yahoo.com" TargetMode="External"/><Relationship Id="rId4" Type="http://schemas.openxmlformats.org/officeDocument/2006/relationships/hyperlink" Target="mailto:gonimdosman@gmail.com" TargetMode="External"/><Relationship Id="rId9" Type="http://schemas.openxmlformats.org/officeDocument/2006/relationships/hyperlink" Target="mailto:kazi.k.alfee@gmail.com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mailto:arlaila143@gmail.com" TargetMode="External"/><Relationship Id="rId3" Type="http://schemas.openxmlformats.org/officeDocument/2006/relationships/hyperlink" Target="mailto:rajib.roy@acilogistics.net" TargetMode="External"/><Relationship Id="rId7" Type="http://schemas.openxmlformats.org/officeDocument/2006/relationships/hyperlink" Target="mailto:robiulmanik@gmail.com" TargetMode="External"/><Relationship Id="rId2" Type="http://schemas.openxmlformats.org/officeDocument/2006/relationships/hyperlink" Target="mailto:nirupok@yahoo.com" TargetMode="External"/><Relationship Id="rId1" Type="http://schemas.openxmlformats.org/officeDocument/2006/relationships/hyperlink" Target="mailto:anik_adt@yahoo.com" TargetMode="External"/><Relationship Id="rId6" Type="http://schemas.openxmlformats.org/officeDocument/2006/relationships/hyperlink" Target="mailto:syed.almamun@yahoo.com" TargetMode="External"/><Relationship Id="rId5" Type="http://schemas.openxmlformats.org/officeDocument/2006/relationships/hyperlink" Target="mailto:akashcu@gmail.com" TargetMode="External"/><Relationship Id="rId4" Type="http://schemas.openxmlformats.org/officeDocument/2006/relationships/hyperlink" Target="mailto:monirhosain1989@gmail.com" TargetMode="External"/><Relationship Id="rId9" Type="http://schemas.openxmlformats.org/officeDocument/2006/relationships/hyperlink" Target="mailto:mrahman2805@gmail.com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mailto:Krifat16@yahoo.com" TargetMode="External"/><Relationship Id="rId671" Type="http://schemas.openxmlformats.org/officeDocument/2006/relationships/hyperlink" Target="mailto:samaresh.gopalgonj@gmail.com" TargetMode="External"/><Relationship Id="rId21" Type="http://schemas.openxmlformats.org/officeDocument/2006/relationships/hyperlink" Target="mailto:zisan.imtiaz@gmail.com" TargetMode="External"/><Relationship Id="rId324" Type="http://schemas.openxmlformats.org/officeDocument/2006/relationships/hyperlink" Target="mailto:mithilamahjabin92@gmail.com" TargetMode="External"/><Relationship Id="rId531" Type="http://schemas.openxmlformats.org/officeDocument/2006/relationships/hyperlink" Target="mailto:mzzamanr93@gmail.com" TargetMode="External"/><Relationship Id="rId629" Type="http://schemas.openxmlformats.org/officeDocument/2006/relationships/hyperlink" Target="mailto:urmi.bauet@gmail.com" TargetMode="External"/><Relationship Id="rId170" Type="http://schemas.openxmlformats.org/officeDocument/2006/relationships/hyperlink" Target="mailto:mdalamin.eng@gmail.com" TargetMode="External"/><Relationship Id="rId268" Type="http://schemas.openxmlformats.org/officeDocument/2006/relationships/hyperlink" Target="mailto:safiq.tuhin2021@gmail.com" TargetMode="External"/><Relationship Id="rId475" Type="http://schemas.openxmlformats.org/officeDocument/2006/relationships/hyperlink" Target="mailto:tanver@outlook.com" TargetMode="External"/><Relationship Id="rId682" Type="http://schemas.openxmlformats.org/officeDocument/2006/relationships/hyperlink" Target="mailto:jf.jui1429@gamil.com" TargetMode="External"/><Relationship Id="rId32" Type="http://schemas.openxmlformats.org/officeDocument/2006/relationships/hyperlink" Target="mailto:aminulislam10@outlook.com" TargetMode="External"/><Relationship Id="rId128" Type="http://schemas.openxmlformats.org/officeDocument/2006/relationships/hyperlink" Target="mailto:lisasharma4131@gmail.com" TargetMode="External"/><Relationship Id="rId335" Type="http://schemas.openxmlformats.org/officeDocument/2006/relationships/hyperlink" Target="mailto:plabon7788@gmail.com" TargetMode="External"/><Relationship Id="rId542" Type="http://schemas.openxmlformats.org/officeDocument/2006/relationships/hyperlink" Target="mailto:nisha94kin@gmail.com" TargetMode="External"/><Relationship Id="rId181" Type="http://schemas.openxmlformats.org/officeDocument/2006/relationships/hyperlink" Target="mailto:ataulkarim92@yahoo.com" TargetMode="External"/><Relationship Id="rId402" Type="http://schemas.openxmlformats.org/officeDocument/2006/relationships/hyperlink" Target="mailto:shovojess@gmail.com" TargetMode="External"/><Relationship Id="rId279" Type="http://schemas.openxmlformats.org/officeDocument/2006/relationships/hyperlink" Target="mailto:sami007alam@gmail.com" TargetMode="External"/><Relationship Id="rId486" Type="http://schemas.openxmlformats.org/officeDocument/2006/relationships/hyperlink" Target="mailto:tawsif1133@gmail.com" TargetMode="External"/><Relationship Id="rId693" Type="http://schemas.openxmlformats.org/officeDocument/2006/relationships/hyperlink" Target="mailto:baharmim221@gmail.com" TargetMode="External"/><Relationship Id="rId707" Type="http://schemas.openxmlformats.org/officeDocument/2006/relationships/hyperlink" Target="mailto:pahin7770@gmail.com" TargetMode="External"/><Relationship Id="rId43" Type="http://schemas.openxmlformats.org/officeDocument/2006/relationships/hyperlink" Target="mailto:anup0904008@gmail.com" TargetMode="External"/><Relationship Id="rId139" Type="http://schemas.openxmlformats.org/officeDocument/2006/relationships/hyperlink" Target="mailto:cjonaeed@yahoo.com" TargetMode="External"/><Relationship Id="rId346" Type="http://schemas.openxmlformats.org/officeDocument/2006/relationships/hyperlink" Target="mailto:hasan.mktdu@gmail.com" TargetMode="External"/><Relationship Id="rId553" Type="http://schemas.openxmlformats.org/officeDocument/2006/relationships/hyperlink" Target="mailto:raselahsan414@gmail.com" TargetMode="External"/><Relationship Id="rId192" Type="http://schemas.openxmlformats.org/officeDocument/2006/relationships/hyperlink" Target="mailto:farhan.mitu@gmail.com" TargetMode="External"/><Relationship Id="rId206" Type="http://schemas.openxmlformats.org/officeDocument/2006/relationships/hyperlink" Target="mailto:imranjsr22@gmail.com" TargetMode="External"/><Relationship Id="rId413" Type="http://schemas.openxmlformats.org/officeDocument/2006/relationships/hyperlink" Target="mailto:sadia837@gmail.com" TargetMode="External"/><Relationship Id="rId497" Type="http://schemas.openxmlformats.org/officeDocument/2006/relationships/hyperlink" Target="mailto:rzumana@gmail.com" TargetMode="External"/><Relationship Id="rId620" Type="http://schemas.openxmlformats.org/officeDocument/2006/relationships/hyperlink" Target="mailto:iftekharsowrab@gmail.com" TargetMode="External"/><Relationship Id="rId718" Type="http://schemas.openxmlformats.org/officeDocument/2006/relationships/hyperlink" Target="mailto:atquiafirooz07@gmail.com" TargetMode="External"/><Relationship Id="rId357" Type="http://schemas.openxmlformats.org/officeDocument/2006/relationships/hyperlink" Target="mailto:naziurrahman@ymail.com" TargetMode="External"/><Relationship Id="rId54" Type="http://schemas.openxmlformats.org/officeDocument/2006/relationships/hyperlink" Target="mailto:asifashraf89@gmail.com" TargetMode="External"/><Relationship Id="rId217" Type="http://schemas.openxmlformats.org/officeDocument/2006/relationships/hyperlink" Target="mailto:kaisaraiub@yahoo.com" TargetMode="External"/><Relationship Id="rId564" Type="http://schemas.openxmlformats.org/officeDocument/2006/relationships/hyperlink" Target="mailto:tanvirbcc1450@gmail.com" TargetMode="External"/><Relationship Id="rId424" Type="http://schemas.openxmlformats.org/officeDocument/2006/relationships/hyperlink" Target="mailto:sanamlreza@hotmail.com" TargetMode="External"/><Relationship Id="rId631" Type="http://schemas.openxmlformats.org/officeDocument/2006/relationships/hyperlink" Target="mailto:arshikhisa102@gmail.com" TargetMode="External"/><Relationship Id="rId729" Type="http://schemas.openxmlformats.org/officeDocument/2006/relationships/hyperlink" Target="mailto:Shakilhasan1017@gmail.com" TargetMode="External"/><Relationship Id="rId270" Type="http://schemas.openxmlformats.org/officeDocument/2006/relationships/hyperlink" Target="mailto:sajjadzahidratul@gmail.com" TargetMode="External"/><Relationship Id="rId65" Type="http://schemas.openxmlformats.org/officeDocument/2006/relationships/hyperlink" Target="mailto:baijed.hossain5@gmail.com" TargetMode="External"/><Relationship Id="rId130" Type="http://schemas.openxmlformats.org/officeDocument/2006/relationships/hyperlink" Target="mailto:shahriar2177@gmail.com" TargetMode="External"/><Relationship Id="rId368" Type="http://schemas.openxmlformats.org/officeDocument/2006/relationships/hyperlink" Target="mailto:nfahad56@yahoo.com" TargetMode="External"/><Relationship Id="rId575" Type="http://schemas.openxmlformats.org/officeDocument/2006/relationships/hyperlink" Target="mailto:mashur5490@gmail.com" TargetMode="External"/><Relationship Id="rId228" Type="http://schemas.openxmlformats.org/officeDocument/2006/relationships/hyperlink" Target="mailto:mehedi_apu90@yahoo.com" TargetMode="External"/><Relationship Id="rId435" Type="http://schemas.openxmlformats.org/officeDocument/2006/relationships/hyperlink" Target="mailto:shakirmkt.ru@gmail.com" TargetMode="External"/><Relationship Id="rId642" Type="http://schemas.openxmlformats.org/officeDocument/2006/relationships/hyperlink" Target="mailto:abdullahshawon34@gmail.com" TargetMode="External"/><Relationship Id="rId281" Type="http://schemas.openxmlformats.org/officeDocument/2006/relationships/hyperlink" Target="mailto:shahinbba06@yahoo.com" TargetMode="External"/><Relationship Id="rId502" Type="http://schemas.openxmlformats.org/officeDocument/2006/relationships/hyperlink" Target="mailto:raihana_1317@hotmail.com" TargetMode="External"/><Relationship Id="rId76" Type="http://schemas.openxmlformats.org/officeDocument/2006/relationships/hyperlink" Target="mailto:nsifarid@yahoo.com" TargetMode="External"/><Relationship Id="rId141" Type="http://schemas.openxmlformats.org/officeDocument/2006/relationships/hyperlink" Target="mailto:yasminmakshuda@yahoo.com" TargetMode="External"/><Relationship Id="rId379" Type="http://schemas.openxmlformats.org/officeDocument/2006/relationships/hyperlink" Target="mailto:proshantopalash@gmail.com" TargetMode="External"/><Relationship Id="rId586" Type="http://schemas.openxmlformats.org/officeDocument/2006/relationships/hyperlink" Target="mailto:safayet20635@gmail.com" TargetMode="External"/><Relationship Id="rId7" Type="http://schemas.openxmlformats.org/officeDocument/2006/relationships/hyperlink" Target="mailto:rakibju2nd@gmail.com" TargetMode="External"/><Relationship Id="rId239" Type="http://schemas.openxmlformats.org/officeDocument/2006/relationships/hyperlink" Target="mailto:monirstat911@gmail.com" TargetMode="External"/><Relationship Id="rId446" Type="http://schemas.openxmlformats.org/officeDocument/2006/relationships/hyperlink" Target="mailto:shoilykd@gmail.com" TargetMode="External"/><Relationship Id="rId653" Type="http://schemas.openxmlformats.org/officeDocument/2006/relationships/hyperlink" Target="mailto:mehedi1638@gmail.com" TargetMode="External"/><Relationship Id="rId292" Type="http://schemas.openxmlformats.org/officeDocument/2006/relationships/hyperlink" Target="mailto:tanvirbappa7465@gmail.com" TargetMode="External"/><Relationship Id="rId306" Type="http://schemas.openxmlformats.org/officeDocument/2006/relationships/hyperlink" Target="mailto:firojkabir87@gmail.com" TargetMode="External"/><Relationship Id="rId87" Type="http://schemas.openxmlformats.org/officeDocument/2006/relationships/hyperlink" Target="mailto:shonjona5@gmail.com" TargetMode="External"/><Relationship Id="rId513" Type="http://schemas.openxmlformats.org/officeDocument/2006/relationships/hyperlink" Target="mailto:fin.ahsan@gmail.com" TargetMode="External"/><Relationship Id="rId597" Type="http://schemas.openxmlformats.org/officeDocument/2006/relationships/hyperlink" Target="mailto:maruf1609@gmail.com" TargetMode="External"/><Relationship Id="rId720" Type="http://schemas.openxmlformats.org/officeDocument/2006/relationships/hyperlink" Target="mailto:ito.oishik@gmail.com" TargetMode="External"/><Relationship Id="rId152" Type="http://schemas.openxmlformats.org/officeDocument/2006/relationships/hyperlink" Target="mailto:masud.du103@gmail.com" TargetMode="External"/><Relationship Id="rId457" Type="http://schemas.openxmlformats.org/officeDocument/2006/relationships/hyperlink" Target="mailto:sudiptaroy1028@gmail.com" TargetMode="External"/><Relationship Id="rId664" Type="http://schemas.openxmlformats.org/officeDocument/2006/relationships/hyperlink" Target="mailto:sidratulchowdhury37@gmail.com" TargetMode="External"/><Relationship Id="rId14" Type="http://schemas.openxmlformats.org/officeDocument/2006/relationships/hyperlink" Target="mailto:abidamumu162@gmail.com" TargetMode="External"/><Relationship Id="rId317" Type="http://schemas.openxmlformats.org/officeDocument/2006/relationships/hyperlink" Target="mailto:mdtausifnsu@gmail.com" TargetMode="External"/><Relationship Id="rId524" Type="http://schemas.openxmlformats.org/officeDocument/2006/relationships/hyperlink" Target="mailto:mr.rubelkhan@gmail.com" TargetMode="External"/><Relationship Id="rId731" Type="http://schemas.openxmlformats.org/officeDocument/2006/relationships/hyperlink" Target="mailto:tasnimferdous@iut-dhaka.edu" TargetMode="External"/><Relationship Id="rId98" Type="http://schemas.openxmlformats.org/officeDocument/2006/relationships/hyperlink" Target="mailto:iffthr@hotmail.com" TargetMode="External"/><Relationship Id="rId163" Type="http://schemas.openxmlformats.org/officeDocument/2006/relationships/hyperlink" Target="mailto:abdurpatwary@gmail.com" TargetMode="External"/><Relationship Id="rId370" Type="http://schemas.openxmlformats.org/officeDocument/2006/relationships/hyperlink" Target="mailto:pkroy.uiu@gmail.com" TargetMode="External"/><Relationship Id="rId230" Type="http://schemas.openxmlformats.org/officeDocument/2006/relationships/hyperlink" Target="mailto:aislam_jewel@yahoo.com" TargetMode="External"/><Relationship Id="rId468" Type="http://schemas.openxmlformats.org/officeDocument/2006/relationships/hyperlink" Target="mailto:cpds.tamanna@gmail.com" TargetMode="External"/><Relationship Id="rId675" Type="http://schemas.openxmlformats.org/officeDocument/2006/relationships/hyperlink" Target="mailto:Shaababm@gmail.com" TargetMode="External"/><Relationship Id="rId25" Type="http://schemas.openxmlformats.org/officeDocument/2006/relationships/hyperlink" Target="mailto:shihab.cou@gmail.com" TargetMode="External"/><Relationship Id="rId328" Type="http://schemas.openxmlformats.org/officeDocument/2006/relationships/hyperlink" Target="mailto:minhazule10@gmail.com" TargetMode="External"/><Relationship Id="rId535" Type="http://schemas.openxmlformats.org/officeDocument/2006/relationships/hyperlink" Target="mailto:sajia0507@gmail.com" TargetMode="External"/><Relationship Id="rId174" Type="http://schemas.openxmlformats.org/officeDocument/2006/relationships/hyperlink" Target="mailto:asad.ju39@gmail.com" TargetMode="External"/><Relationship Id="rId381" Type="http://schemas.openxmlformats.org/officeDocument/2006/relationships/hyperlink" Target="mailto:raeesa.rahemin@gmail.com" TargetMode="External"/><Relationship Id="rId602" Type="http://schemas.openxmlformats.org/officeDocument/2006/relationships/hyperlink" Target="mailto:sheikhshd97@gmail.com" TargetMode="External"/><Relationship Id="rId241" Type="http://schemas.openxmlformats.org/officeDocument/2006/relationships/hyperlink" Target="mailto:mushfique_imran@yahoo.com" TargetMode="External"/><Relationship Id="rId479" Type="http://schemas.openxmlformats.org/officeDocument/2006/relationships/hyperlink" Target="mailto:nahin05@gmail.com" TargetMode="External"/><Relationship Id="rId686" Type="http://schemas.openxmlformats.org/officeDocument/2006/relationships/hyperlink" Target="mailto:mdatikur9990@gmail.com" TargetMode="External"/><Relationship Id="rId36" Type="http://schemas.openxmlformats.org/officeDocument/2006/relationships/hyperlink" Target="mailto:ananto.zannat@gmail.com" TargetMode="External"/><Relationship Id="rId339" Type="http://schemas.openxmlformats.org/officeDocument/2006/relationships/hyperlink" Target="mailto:sohelsarker000@gmail.com" TargetMode="External"/><Relationship Id="rId546" Type="http://schemas.openxmlformats.org/officeDocument/2006/relationships/hyperlink" Target="mailto:tomal_1357@hotmail.com" TargetMode="External"/><Relationship Id="rId101" Type="http://schemas.openxmlformats.org/officeDocument/2006/relationships/hyperlink" Target="mailto:imtinan.ihtifaz@gmail.com" TargetMode="External"/><Relationship Id="rId185" Type="http://schemas.openxmlformats.org/officeDocument/2006/relationships/hyperlink" Target="mailto:bazlarabbi@yahoo.com" TargetMode="External"/><Relationship Id="rId406" Type="http://schemas.openxmlformats.org/officeDocument/2006/relationships/hyperlink" Target="mailto:sm_ziaul90@yahoo.com" TargetMode="External"/><Relationship Id="rId392" Type="http://schemas.openxmlformats.org/officeDocument/2006/relationships/hyperlink" Target="mailto:rifatahmed310@gmail.com" TargetMode="External"/><Relationship Id="rId613" Type="http://schemas.openxmlformats.org/officeDocument/2006/relationships/hyperlink" Target="mailto:shadshakib@gmail.com" TargetMode="External"/><Relationship Id="rId697" Type="http://schemas.openxmlformats.org/officeDocument/2006/relationships/hyperlink" Target="mailto:osmanshifat@gmail.com" TargetMode="External"/><Relationship Id="rId252" Type="http://schemas.openxmlformats.org/officeDocument/2006/relationships/hyperlink" Target="mailto:rakibmkt@gmail.com" TargetMode="External"/><Relationship Id="rId47" Type="http://schemas.openxmlformats.org/officeDocument/2006/relationships/hyperlink" Target="mailto:fahim708@yahoo.com" TargetMode="External"/><Relationship Id="rId112" Type="http://schemas.openxmlformats.org/officeDocument/2006/relationships/hyperlink" Target="mailto:tamimasraf@gmail.com" TargetMode="External"/><Relationship Id="rId557" Type="http://schemas.openxmlformats.org/officeDocument/2006/relationships/hyperlink" Target="mailto:papriroksana4@gmail.com" TargetMode="External"/><Relationship Id="rId196" Type="http://schemas.openxmlformats.org/officeDocument/2006/relationships/hyperlink" Target="mailto:gelmanul@yahoo.com" TargetMode="External"/><Relationship Id="rId417" Type="http://schemas.openxmlformats.org/officeDocument/2006/relationships/hyperlink" Target="mailto:smrity_24@yahoo.com" TargetMode="External"/><Relationship Id="rId624" Type="http://schemas.openxmlformats.org/officeDocument/2006/relationships/hyperlink" Target="mailto:angshumanbiswas0@gmail.com" TargetMode="External"/><Relationship Id="rId263" Type="http://schemas.openxmlformats.org/officeDocument/2006/relationships/hyperlink" Target="mailto:raisul.rahat8@gmail.com" TargetMode="External"/><Relationship Id="rId470" Type="http://schemas.openxmlformats.org/officeDocument/2006/relationships/hyperlink" Target="mailto:nilu60@gmail.com" TargetMode="External"/><Relationship Id="rId58" Type="http://schemas.openxmlformats.org/officeDocument/2006/relationships/hyperlink" Target="mailto:as.if.kop@live.com" TargetMode="External"/><Relationship Id="rId123" Type="http://schemas.openxmlformats.org/officeDocument/2006/relationships/hyperlink" Target="mailto:khalid_rip16@yahoo.com" TargetMode="External"/><Relationship Id="rId330" Type="http://schemas.openxmlformats.org/officeDocument/2006/relationships/hyperlink" Target="mailto:nizambiplob@outlook.com" TargetMode="External"/><Relationship Id="rId568" Type="http://schemas.openxmlformats.org/officeDocument/2006/relationships/hyperlink" Target="mailto:elaf_pritha26@yahoo.com" TargetMode="External"/><Relationship Id="rId428" Type="http://schemas.openxmlformats.org/officeDocument/2006/relationships/hyperlink" Target="mailto:shibusuper001@gmail.com" TargetMode="External"/><Relationship Id="rId635" Type="http://schemas.openxmlformats.org/officeDocument/2006/relationships/hyperlink" Target="mailto:rahman.1532@gmail.com" TargetMode="External"/><Relationship Id="rId274" Type="http://schemas.openxmlformats.org/officeDocument/2006/relationships/hyperlink" Target="mailto:salekinimam@gmail.com" TargetMode="External"/><Relationship Id="rId481" Type="http://schemas.openxmlformats.org/officeDocument/2006/relationships/hyperlink" Target="mailto:taslima_priya@yahoo.com" TargetMode="External"/><Relationship Id="rId702" Type="http://schemas.openxmlformats.org/officeDocument/2006/relationships/hyperlink" Target="mailto:zaneserhossain162@gmail.com" TargetMode="External"/><Relationship Id="rId69" Type="http://schemas.openxmlformats.org/officeDocument/2006/relationships/hyperlink" Target="mailto:fahima_st@yahoo.com" TargetMode="External"/><Relationship Id="rId134" Type="http://schemas.openxmlformats.org/officeDocument/2006/relationships/hyperlink" Target="mailto:mahamid2523@gmail.com" TargetMode="External"/><Relationship Id="rId579" Type="http://schemas.openxmlformats.org/officeDocument/2006/relationships/hyperlink" Target="mailto:Arif1622ccr@gmail.com" TargetMode="External"/><Relationship Id="rId341" Type="http://schemas.openxmlformats.org/officeDocument/2006/relationships/hyperlink" Target="mailto:int.moshiur@icloud.com" TargetMode="External"/><Relationship Id="rId439" Type="http://schemas.openxmlformats.org/officeDocument/2006/relationships/hyperlink" Target="mailto:ananya427@yahoo.com" TargetMode="External"/><Relationship Id="rId646" Type="http://schemas.openxmlformats.org/officeDocument/2006/relationships/hyperlink" Target="mailto:mahbub.morsaline@gmail.com" TargetMode="External"/><Relationship Id="rId201" Type="http://schemas.openxmlformats.org/officeDocument/2006/relationships/hyperlink" Target="mailto:hazratlink@gmail.com" TargetMode="External"/><Relationship Id="rId285" Type="http://schemas.openxmlformats.org/officeDocument/2006/relationships/hyperlink" Target="mailto:Shohrabju1462@gmail.com" TargetMode="External"/><Relationship Id="rId506" Type="http://schemas.openxmlformats.org/officeDocument/2006/relationships/hyperlink" Target="mailto:rashid.sajid2315@gmail.com" TargetMode="External"/><Relationship Id="rId492" Type="http://schemas.openxmlformats.org/officeDocument/2006/relationships/hyperlink" Target="mailto:sweet.shuvo@yahoo.com" TargetMode="External"/><Relationship Id="rId713" Type="http://schemas.openxmlformats.org/officeDocument/2006/relationships/hyperlink" Target="mailto:taniasultana2216@gmail.com" TargetMode="External"/><Relationship Id="rId145" Type="http://schemas.openxmlformats.org/officeDocument/2006/relationships/hyperlink" Target="mailto:provati_78@yahoo.com" TargetMode="External"/><Relationship Id="rId352" Type="http://schemas.openxmlformats.org/officeDocument/2006/relationships/hyperlink" Target="mailto:n_abila14@hotmail.com" TargetMode="External"/><Relationship Id="rId212" Type="http://schemas.openxmlformats.org/officeDocument/2006/relationships/hyperlink" Target="mailto:skjahid007@yahoo.com" TargetMode="External"/><Relationship Id="rId657" Type="http://schemas.openxmlformats.org/officeDocument/2006/relationships/hyperlink" Target="mailto:anikatabassum1736@gmail.com" TargetMode="External"/><Relationship Id="rId296" Type="http://schemas.openxmlformats.org/officeDocument/2006/relationships/hyperlink" Target="mailto:toslimforhad@yahoo.com" TargetMode="External"/><Relationship Id="rId517" Type="http://schemas.openxmlformats.org/officeDocument/2006/relationships/hyperlink" Target="mailto:raisul2252@gmail.com" TargetMode="External"/><Relationship Id="rId724" Type="http://schemas.openxmlformats.org/officeDocument/2006/relationships/hyperlink" Target="mailto:md.azimuddinpranto1999@gmail.com" TargetMode="External"/><Relationship Id="rId60" Type="http://schemas.openxmlformats.org/officeDocument/2006/relationships/hyperlink" Target="mailto:asma.mustari@gmail.com" TargetMode="External"/><Relationship Id="rId156" Type="http://schemas.openxmlformats.org/officeDocument/2006/relationships/hyperlink" Target="mailto:rashed01721@yahoo.com" TargetMode="External"/><Relationship Id="rId363" Type="http://schemas.openxmlformats.org/officeDocument/2006/relationships/hyperlink" Target="mailto:nishat_it@hotmail.com" TargetMode="External"/><Relationship Id="rId570" Type="http://schemas.openxmlformats.org/officeDocument/2006/relationships/hyperlink" Target="mailto:ratrimisdu@gmail.com" TargetMode="External"/><Relationship Id="rId223" Type="http://schemas.openxmlformats.org/officeDocument/2006/relationships/hyperlink" Target="mailto:maruf.hasan.iub@gmail.com" TargetMode="External"/><Relationship Id="rId430" Type="http://schemas.openxmlformats.org/officeDocument/2006/relationships/hyperlink" Target="mailto:shahalampk22@gmail.com" TargetMode="External"/><Relationship Id="rId668" Type="http://schemas.openxmlformats.org/officeDocument/2006/relationships/hyperlink" Target="mailto:siddique_arafat@outlook.com" TargetMode="External"/><Relationship Id="rId18" Type="http://schemas.openxmlformats.org/officeDocument/2006/relationships/hyperlink" Target="mailto:soma5154@gmail.com" TargetMode="External"/><Relationship Id="rId528" Type="http://schemas.openxmlformats.org/officeDocument/2006/relationships/hyperlink" Target="mailto:mamun1131991@yahoo.com" TargetMode="External"/><Relationship Id="rId735" Type="http://schemas.openxmlformats.org/officeDocument/2006/relationships/hyperlink" Target="mailto:afsan39j@gmail.com" TargetMode="External"/><Relationship Id="rId167" Type="http://schemas.openxmlformats.org/officeDocument/2006/relationships/hyperlink" Target="mailto:kabirsuvo@yahoo.com" TargetMode="External"/><Relationship Id="rId374" Type="http://schemas.openxmlformats.org/officeDocument/2006/relationships/hyperlink" Target="mailto:poushali.barua@gmail.com" TargetMode="External"/><Relationship Id="rId581" Type="http://schemas.openxmlformats.org/officeDocument/2006/relationships/hyperlink" Target="mailto:rakibul.aiub@gmail.com" TargetMode="External"/><Relationship Id="rId71" Type="http://schemas.openxmlformats.org/officeDocument/2006/relationships/hyperlink" Target="mailto:farhan_mohammad420@yahoo.com" TargetMode="External"/><Relationship Id="rId234" Type="http://schemas.openxmlformats.org/officeDocument/2006/relationships/hyperlink" Target="mailto:mosharropit@yahoo.com" TargetMode="External"/><Relationship Id="rId679" Type="http://schemas.openxmlformats.org/officeDocument/2006/relationships/hyperlink" Target="mailto:tawsifmahfuz@gmail.com" TargetMode="External"/><Relationship Id="rId2" Type="http://schemas.openxmlformats.org/officeDocument/2006/relationships/hyperlink" Target="mailto:masumbillah09mkt@gmail.com" TargetMode="External"/><Relationship Id="rId29" Type="http://schemas.openxmlformats.org/officeDocument/2006/relationships/hyperlink" Target="mailto:amarulislam50@gmail.com" TargetMode="External"/><Relationship Id="rId441" Type="http://schemas.openxmlformats.org/officeDocument/2006/relationships/hyperlink" Target="mailto:shejutip127@gmail.com" TargetMode="External"/><Relationship Id="rId539" Type="http://schemas.openxmlformats.org/officeDocument/2006/relationships/hyperlink" Target="mailto:nausheenwah@gmail.com" TargetMode="External"/><Relationship Id="rId178" Type="http://schemas.openxmlformats.org/officeDocument/2006/relationships/hyperlink" Target="mailto:asifmuzt52@gmail.com" TargetMode="External"/><Relationship Id="rId301" Type="http://schemas.openxmlformats.org/officeDocument/2006/relationships/hyperlink" Target="mailto:zituzaman@gmail.com" TargetMode="External"/><Relationship Id="rId82" Type="http://schemas.openxmlformats.org/officeDocument/2006/relationships/hyperlink" Target="mailto:fatema.kanak@gmail.com" TargetMode="External"/><Relationship Id="rId385" Type="http://schemas.openxmlformats.org/officeDocument/2006/relationships/hyperlink" Target="mailto:roni_t69@yahoo.com" TargetMode="External"/><Relationship Id="rId592" Type="http://schemas.openxmlformats.org/officeDocument/2006/relationships/hyperlink" Target="mailto:ahmed.nsu152@gmail.com" TargetMode="External"/><Relationship Id="rId606" Type="http://schemas.openxmlformats.org/officeDocument/2006/relationships/hyperlink" Target="mailto:abid93290@gmail.com" TargetMode="External"/><Relationship Id="rId245" Type="http://schemas.openxmlformats.org/officeDocument/2006/relationships/hyperlink" Target="mailto:nurul.islam777@gmail.com" TargetMode="External"/><Relationship Id="rId452" Type="http://schemas.openxmlformats.org/officeDocument/2006/relationships/hyperlink" Target="mailto:nesainca15@gmail.com" TargetMode="External"/><Relationship Id="rId105" Type="http://schemas.openxmlformats.org/officeDocument/2006/relationships/hyperlink" Target="mailto:jihanudashin@gmail.com" TargetMode="External"/><Relationship Id="rId312" Type="http://schemas.openxmlformats.org/officeDocument/2006/relationships/hyperlink" Target="mailto:ri06825@gmail.com" TargetMode="External"/><Relationship Id="rId93" Type="http://schemas.openxmlformats.org/officeDocument/2006/relationships/hyperlink" Target="mailto:hossain1219@yahoo.com" TargetMode="External"/><Relationship Id="rId189" Type="http://schemas.openxmlformats.org/officeDocument/2006/relationships/hyperlink" Target="mailto:emranulhaqueofficial@gmail.com" TargetMode="External"/><Relationship Id="rId396" Type="http://schemas.openxmlformats.org/officeDocument/2006/relationships/hyperlink" Target="mailto:robinroy.accapart2@gmail.com" TargetMode="External"/><Relationship Id="rId617" Type="http://schemas.openxmlformats.org/officeDocument/2006/relationships/hyperlink" Target="mailto:nasrinkhanam1996@gmail.com" TargetMode="External"/><Relationship Id="rId214" Type="http://schemas.openxmlformats.org/officeDocument/2006/relationships/hyperlink" Target="mailto:javed.ewu09@gmail.com" TargetMode="External"/><Relationship Id="rId256" Type="http://schemas.openxmlformats.org/officeDocument/2006/relationships/hyperlink" Target="mailto:rasel_alliswell@yahoo.com" TargetMode="External"/><Relationship Id="rId298" Type="http://schemas.openxmlformats.org/officeDocument/2006/relationships/hyperlink" Target="mailto:wahidchowdhury66@yahoo.com" TargetMode="External"/><Relationship Id="rId421" Type="http://schemas.openxmlformats.org/officeDocument/2006/relationships/hyperlink" Target="mailto:sajib.hossain94@gmail.com" TargetMode="External"/><Relationship Id="rId463" Type="http://schemas.openxmlformats.org/officeDocument/2006/relationships/hyperlink" Target="mailto:jewelduet381@gmail.com" TargetMode="External"/><Relationship Id="rId519" Type="http://schemas.openxmlformats.org/officeDocument/2006/relationships/hyperlink" Target="mailto:diptipharmacyju@gmail.com" TargetMode="External"/><Relationship Id="rId670" Type="http://schemas.openxmlformats.org/officeDocument/2006/relationships/hyperlink" Target="mailto:jubairtalha679@gmail.com" TargetMode="External"/><Relationship Id="rId116" Type="http://schemas.openxmlformats.org/officeDocument/2006/relationships/hyperlink" Target="mailto:shahrierhassan1991@gmail.com" TargetMode="External"/><Relationship Id="rId158" Type="http://schemas.openxmlformats.org/officeDocument/2006/relationships/hyperlink" Target="mailto:khanshohag5@gmail.com" TargetMode="External"/><Relationship Id="rId323" Type="http://schemas.openxmlformats.org/officeDocument/2006/relationships/hyperlink" Target="mailto:its.87mishu@gmail.com" TargetMode="External"/><Relationship Id="rId530" Type="http://schemas.openxmlformats.org/officeDocument/2006/relationships/hyperlink" Target="mailto:rijuan517@gmail.com" TargetMode="External"/><Relationship Id="rId726" Type="http://schemas.openxmlformats.org/officeDocument/2006/relationships/hyperlink" Target="mailto:akashislam19194@gmail.com" TargetMode="External"/><Relationship Id="rId20" Type="http://schemas.openxmlformats.org/officeDocument/2006/relationships/hyperlink" Target="mailto:ahmedalrizvi@gmail.com" TargetMode="External"/><Relationship Id="rId62" Type="http://schemas.openxmlformats.org/officeDocument/2006/relationships/hyperlink" Target="mailto:amisohan@rocketmail.com" TargetMode="External"/><Relationship Id="rId365" Type="http://schemas.openxmlformats.org/officeDocument/2006/relationships/hyperlink" Target="mailto:noshin.tabassum22@gmail.com" TargetMode="External"/><Relationship Id="rId572" Type="http://schemas.openxmlformats.org/officeDocument/2006/relationships/hyperlink" Target="mailto:mizanmkt08@gmail.com" TargetMode="External"/><Relationship Id="rId628" Type="http://schemas.openxmlformats.org/officeDocument/2006/relationships/hyperlink" Target="mailto:jubairriad6@gmail.com" TargetMode="External"/><Relationship Id="rId225" Type="http://schemas.openxmlformats.org/officeDocument/2006/relationships/hyperlink" Target="mailto:masudranamgt@yahoo.com" TargetMode="External"/><Relationship Id="rId267" Type="http://schemas.openxmlformats.org/officeDocument/2006/relationships/hyperlink" Target="mailto:sadidhasan1992@gmail.com" TargetMode="External"/><Relationship Id="rId432" Type="http://schemas.openxmlformats.org/officeDocument/2006/relationships/hyperlink" Target="mailto:shahrcc@yahoo.com" TargetMode="External"/><Relationship Id="rId474" Type="http://schemas.openxmlformats.org/officeDocument/2006/relationships/hyperlink" Target="mailto:hotshok_156@yahoo.com" TargetMode="External"/><Relationship Id="rId127" Type="http://schemas.openxmlformats.org/officeDocument/2006/relationships/hyperlink" Target="mailto:noorsathi@yahoo.com" TargetMode="External"/><Relationship Id="rId681" Type="http://schemas.openxmlformats.org/officeDocument/2006/relationships/hyperlink" Target="mailto:nahar.mily.16@gmail.com" TargetMode="External"/><Relationship Id="rId737" Type="http://schemas.openxmlformats.org/officeDocument/2006/relationships/hyperlink" Target="mailto:mdrafid.eee@gmail.com" TargetMode="External"/><Relationship Id="rId31" Type="http://schemas.openxmlformats.org/officeDocument/2006/relationships/hyperlink" Target="mailto:amena_ruby@yahoo.com" TargetMode="External"/><Relationship Id="rId73" Type="http://schemas.openxmlformats.org/officeDocument/2006/relationships/hyperlink" Target="mailto:farhanabuzz@gmail.com" TargetMode="External"/><Relationship Id="rId169" Type="http://schemas.openxmlformats.org/officeDocument/2006/relationships/hyperlink" Target="mailto:almamun825@yahoo.com" TargetMode="External"/><Relationship Id="rId334" Type="http://schemas.openxmlformats.org/officeDocument/2006/relationships/hyperlink" Target="mailto:shahidulislam.bracu@yahoo.com" TargetMode="External"/><Relationship Id="rId376" Type="http://schemas.openxmlformats.org/officeDocument/2006/relationships/hyperlink" Target="mailto:bhowmikpritom@ymail.com" TargetMode="External"/><Relationship Id="rId541" Type="http://schemas.openxmlformats.org/officeDocument/2006/relationships/hyperlink" Target="mailto:kanizruma22@gmail.com" TargetMode="External"/><Relationship Id="rId583" Type="http://schemas.openxmlformats.org/officeDocument/2006/relationships/hyperlink" Target="mailto:tanimmz01@gmail.com" TargetMode="External"/><Relationship Id="rId639" Type="http://schemas.openxmlformats.org/officeDocument/2006/relationships/hyperlink" Target="mailto:sumon.ete132@gmail.com" TargetMode="External"/><Relationship Id="rId4" Type="http://schemas.openxmlformats.org/officeDocument/2006/relationships/hyperlink" Target="mailto:swajon.jamil@gmail.com" TargetMode="External"/><Relationship Id="rId180" Type="http://schemas.openxmlformats.org/officeDocument/2006/relationships/hyperlink" Target="mailto:ewuasif@gmail.com" TargetMode="External"/><Relationship Id="rId236" Type="http://schemas.openxmlformats.org/officeDocument/2006/relationships/hyperlink" Target="mailto:mostafizur.sust.eco@gmail.com" TargetMode="External"/><Relationship Id="rId278" Type="http://schemas.openxmlformats.org/officeDocument/2006/relationships/hyperlink" Target="mailto:mdshafikul87@gmail.com" TargetMode="External"/><Relationship Id="rId401" Type="http://schemas.openxmlformats.org/officeDocument/2006/relationships/hyperlink" Target="mailto:masfiqur@yahoo.com" TargetMode="External"/><Relationship Id="rId443" Type="http://schemas.openxmlformats.org/officeDocument/2006/relationships/hyperlink" Target="mailto:shoayeb.ahamed@gmail.com" TargetMode="External"/><Relationship Id="rId650" Type="http://schemas.openxmlformats.org/officeDocument/2006/relationships/hyperlink" Target="mailto:kaziovi1525@gmail.com" TargetMode="External"/><Relationship Id="rId303" Type="http://schemas.openxmlformats.org/officeDocument/2006/relationships/hyperlink" Target="mailto:ashraful.stat39@gmail.com" TargetMode="External"/><Relationship Id="rId485" Type="http://schemas.openxmlformats.org/officeDocument/2006/relationships/hyperlink" Target="mailto:alamc1@hotmail.com" TargetMode="External"/><Relationship Id="rId692" Type="http://schemas.openxmlformats.org/officeDocument/2006/relationships/hyperlink" Target="mailto:omarfaruquemd1998@gmail.com" TargetMode="External"/><Relationship Id="rId706" Type="http://schemas.openxmlformats.org/officeDocument/2006/relationships/hyperlink" Target="mailto:Srabony_islam@yahoo.com" TargetMode="External"/><Relationship Id="rId42" Type="http://schemas.openxmlformats.org/officeDocument/2006/relationships/hyperlink" Target="mailto:banerjeeisnow@gmail.com" TargetMode="External"/><Relationship Id="rId84" Type="http://schemas.openxmlformats.org/officeDocument/2006/relationships/hyperlink" Target="mailto:fatimahabib321@yahoo.com" TargetMode="External"/><Relationship Id="rId138" Type="http://schemas.openxmlformats.org/officeDocument/2006/relationships/hyperlink" Target="mailto:rituaafreen@yahoo.com" TargetMode="External"/><Relationship Id="rId345" Type="http://schemas.openxmlformats.org/officeDocument/2006/relationships/hyperlink" Target="mailto:mahuthpal@gmail.com" TargetMode="External"/><Relationship Id="rId387" Type="http://schemas.openxmlformats.org/officeDocument/2006/relationships/hyperlink" Target="mailto:rashans21@gmail.com" TargetMode="External"/><Relationship Id="rId510" Type="http://schemas.openxmlformats.org/officeDocument/2006/relationships/hyperlink" Target="mailto:shawon_bgmea@yahoo.com" TargetMode="External"/><Relationship Id="rId552" Type="http://schemas.openxmlformats.org/officeDocument/2006/relationships/hyperlink" Target="mailto:hamidaypsa@gmail.com" TargetMode="External"/><Relationship Id="rId594" Type="http://schemas.openxmlformats.org/officeDocument/2006/relationships/hyperlink" Target="mailto:fswapnil1608@gmail.com" TargetMode="External"/><Relationship Id="rId608" Type="http://schemas.openxmlformats.org/officeDocument/2006/relationships/hyperlink" Target="mailto:rajeshwarisiddique027@gmail.com" TargetMode="External"/><Relationship Id="rId191" Type="http://schemas.openxmlformats.org/officeDocument/2006/relationships/hyperlink" Target="mailto:adnan12910@gmail.com" TargetMode="External"/><Relationship Id="rId205" Type="http://schemas.openxmlformats.org/officeDocument/2006/relationships/hyperlink" Target="mailto:ahsanbog085@gmail.com" TargetMode="External"/><Relationship Id="rId247" Type="http://schemas.openxmlformats.org/officeDocument/2006/relationships/hyperlink" Target="mailto:omorfarukuiu@gmail.com" TargetMode="External"/><Relationship Id="rId412" Type="http://schemas.openxmlformats.org/officeDocument/2006/relationships/hyperlink" Target="mailto:saddam.hossain47@yahoo.com" TargetMode="External"/><Relationship Id="rId107" Type="http://schemas.openxmlformats.org/officeDocument/2006/relationships/hyperlink" Target="mailto:joyprashad.das@aol.com" TargetMode="External"/><Relationship Id="rId289" Type="http://schemas.openxmlformats.org/officeDocument/2006/relationships/hyperlink" Target="mailto:sumon3377@gmail.com" TargetMode="External"/><Relationship Id="rId454" Type="http://schemas.openxmlformats.org/officeDocument/2006/relationships/hyperlink" Target="mailto:usha_marjuka@yahoo.com" TargetMode="External"/><Relationship Id="rId496" Type="http://schemas.openxmlformats.org/officeDocument/2006/relationships/hyperlink" Target="mailto:zarif.esam123@gmail.com" TargetMode="External"/><Relationship Id="rId661" Type="http://schemas.openxmlformats.org/officeDocument/2006/relationships/hyperlink" Target="mailto:sanjidafaizanishat98@gmail.com" TargetMode="External"/><Relationship Id="rId717" Type="http://schemas.openxmlformats.org/officeDocument/2006/relationships/hyperlink" Target="mailto:mdiqbalemon005@gmail.com" TargetMode="External"/><Relationship Id="rId11" Type="http://schemas.openxmlformats.org/officeDocument/2006/relationships/hyperlink" Target="mailto:mamun1131991@yahoo.com" TargetMode="External"/><Relationship Id="rId53" Type="http://schemas.openxmlformats.org/officeDocument/2006/relationships/hyperlink" Target="mailto:ashith.pdr@gmail.com" TargetMode="External"/><Relationship Id="rId149" Type="http://schemas.openxmlformats.org/officeDocument/2006/relationships/hyperlink" Target="mailto:promi0007@gmail.com" TargetMode="External"/><Relationship Id="rId314" Type="http://schemas.openxmlformats.org/officeDocument/2006/relationships/hyperlink" Target="mailto:rubelf449@gmail.com" TargetMode="External"/><Relationship Id="rId356" Type="http://schemas.openxmlformats.org/officeDocument/2006/relationships/hyperlink" Target="mailto:nazimdu14@gmail.com" TargetMode="External"/><Relationship Id="rId398" Type="http://schemas.openxmlformats.org/officeDocument/2006/relationships/hyperlink" Target="mailto:rubel08bge@yahoo.com" TargetMode="External"/><Relationship Id="rId521" Type="http://schemas.openxmlformats.org/officeDocument/2006/relationships/hyperlink" Target="mailto:motiurnice2270@gmail.com" TargetMode="External"/><Relationship Id="rId563" Type="http://schemas.openxmlformats.org/officeDocument/2006/relationships/hyperlink" Target="mailto:iffatkhan8511@gmail.com" TargetMode="External"/><Relationship Id="rId619" Type="http://schemas.openxmlformats.org/officeDocument/2006/relationships/hyperlink" Target="mailto:mirazul93talal@gmail.com" TargetMode="External"/><Relationship Id="rId95" Type="http://schemas.openxmlformats.org/officeDocument/2006/relationships/hyperlink" Target="mailto:humaira612@gmail.com" TargetMode="External"/><Relationship Id="rId160" Type="http://schemas.openxmlformats.org/officeDocument/2006/relationships/hyperlink" Target="mailto:mjadnan@gmail.com" TargetMode="External"/><Relationship Id="rId216" Type="http://schemas.openxmlformats.org/officeDocument/2006/relationships/hyperlink" Target="mailto:jubairaust89@gmail.com" TargetMode="External"/><Relationship Id="rId423" Type="http://schemas.openxmlformats.org/officeDocument/2006/relationships/hyperlink" Target="mailto:inf.sathi@gmail.com" TargetMode="External"/><Relationship Id="rId258" Type="http://schemas.openxmlformats.org/officeDocument/2006/relationships/hyperlink" Target="mailto:rashed.hussain@outlook.com" TargetMode="External"/><Relationship Id="rId465" Type="http://schemas.openxmlformats.org/officeDocument/2006/relationships/hyperlink" Target="mailto:tnishi@live.com" TargetMode="External"/><Relationship Id="rId630" Type="http://schemas.openxmlformats.org/officeDocument/2006/relationships/hyperlink" Target="mailto:jakiaalam1020@gmail.com" TargetMode="External"/><Relationship Id="rId672" Type="http://schemas.openxmlformats.org/officeDocument/2006/relationships/hyperlink" Target="mailto:jahid.hasan8709@gmail.com" TargetMode="External"/><Relationship Id="rId728" Type="http://schemas.openxmlformats.org/officeDocument/2006/relationships/hyperlink" Target="mailto:mithuat98@gmail.com" TargetMode="External"/><Relationship Id="rId22" Type="http://schemas.openxmlformats.org/officeDocument/2006/relationships/hyperlink" Target="mailto:ahnaf98@gmail.com" TargetMode="External"/><Relationship Id="rId64" Type="http://schemas.openxmlformats.org/officeDocument/2006/relationships/hyperlink" Target="mailto:azima.effat@gmail.com" TargetMode="External"/><Relationship Id="rId118" Type="http://schemas.openxmlformats.org/officeDocument/2006/relationships/hyperlink" Target="mailto:badhon.kazi@yahoo.com" TargetMode="External"/><Relationship Id="rId325" Type="http://schemas.openxmlformats.org/officeDocument/2006/relationships/hyperlink" Target="mailto:misukmobarok@gmail.com" TargetMode="External"/><Relationship Id="rId367" Type="http://schemas.openxmlformats.org/officeDocument/2006/relationships/hyperlink" Target="mailto:pinakeee@gmail.com" TargetMode="External"/><Relationship Id="rId532" Type="http://schemas.openxmlformats.org/officeDocument/2006/relationships/hyperlink" Target="mailto:mail4sadimohammad@gmail.com" TargetMode="External"/><Relationship Id="rId574" Type="http://schemas.openxmlformats.org/officeDocument/2006/relationships/hyperlink" Target="mailto:asifshahriarshakil@gmail.com" TargetMode="External"/><Relationship Id="rId171" Type="http://schemas.openxmlformats.org/officeDocument/2006/relationships/hyperlink" Target="mailto:amir.seu.2012@gmail.com" TargetMode="External"/><Relationship Id="rId227" Type="http://schemas.openxmlformats.org/officeDocument/2006/relationships/hyperlink" Target="mailto:mmhasansohag@gmail.com" TargetMode="External"/><Relationship Id="rId269" Type="http://schemas.openxmlformats.org/officeDocument/2006/relationships/hyperlink" Target="mailto:sourav.saiful26@gmail.com" TargetMode="External"/><Relationship Id="rId434" Type="http://schemas.openxmlformats.org/officeDocument/2006/relationships/hyperlink" Target="mailto:shailachowdhury.aiub@gmail.com" TargetMode="External"/><Relationship Id="rId476" Type="http://schemas.openxmlformats.org/officeDocument/2006/relationships/hyperlink" Target="mailto:tanvirr.rakib@gmail.com" TargetMode="External"/><Relationship Id="rId641" Type="http://schemas.openxmlformats.org/officeDocument/2006/relationships/hyperlink" Target="mailto:talamin1996@gmail.com" TargetMode="External"/><Relationship Id="rId683" Type="http://schemas.openxmlformats.org/officeDocument/2006/relationships/hyperlink" Target="mailto:mehedi3706@gmail.com" TargetMode="External"/><Relationship Id="rId739" Type="http://schemas.openxmlformats.org/officeDocument/2006/relationships/printerSettings" Target="../printerSettings/printerSettings14.bin"/><Relationship Id="rId33" Type="http://schemas.openxmlformats.org/officeDocument/2006/relationships/hyperlink" Target="mailto:aminur.nmc@gmail.com" TargetMode="External"/><Relationship Id="rId129" Type="http://schemas.openxmlformats.org/officeDocument/2006/relationships/hyperlink" Target="mailto:litonhassan22@yahoo.com" TargetMode="External"/><Relationship Id="rId280" Type="http://schemas.openxmlformats.org/officeDocument/2006/relationships/hyperlink" Target="mailto:shahinur.rhaman08@gmail.com" TargetMode="External"/><Relationship Id="rId336" Type="http://schemas.openxmlformats.org/officeDocument/2006/relationships/hyperlink" Target="mailto:ashamoni23@yahoo.com" TargetMode="External"/><Relationship Id="rId501" Type="http://schemas.openxmlformats.org/officeDocument/2006/relationships/hyperlink" Target="mailto:saleheen.lict@gmail.com" TargetMode="External"/><Relationship Id="rId543" Type="http://schemas.openxmlformats.org/officeDocument/2006/relationships/hyperlink" Target="mailto:mehruba.moon@gmail.com" TargetMode="External"/><Relationship Id="rId75" Type="http://schemas.openxmlformats.org/officeDocument/2006/relationships/hyperlink" Target="mailto:farhanasharmin3@gmail.com" TargetMode="External"/><Relationship Id="rId140" Type="http://schemas.openxmlformats.org/officeDocument/2006/relationships/hyperlink" Target="mailto:mamun1131991@yahoo.com" TargetMode="External"/><Relationship Id="rId182" Type="http://schemas.openxmlformats.org/officeDocument/2006/relationships/hyperlink" Target="mailto:atiqur.naogaon@gmail.com" TargetMode="External"/><Relationship Id="rId378" Type="http://schemas.openxmlformats.org/officeDocument/2006/relationships/hyperlink" Target="mailto:promee.mahmud@outlook.com" TargetMode="External"/><Relationship Id="rId403" Type="http://schemas.openxmlformats.org/officeDocument/2006/relationships/hyperlink" Target="mailto:riffat0094@gmail.com" TargetMode="External"/><Relationship Id="rId585" Type="http://schemas.openxmlformats.org/officeDocument/2006/relationships/hyperlink" Target="mailto:rubaiyat28@gmail.com" TargetMode="External"/><Relationship Id="rId6" Type="http://schemas.openxmlformats.org/officeDocument/2006/relationships/hyperlink" Target="mailto:essaasm4@gmail.com" TargetMode="External"/><Relationship Id="rId238" Type="http://schemas.openxmlformats.org/officeDocument/2006/relationships/hyperlink" Target="mailto:mujibullotus@gmail.com" TargetMode="External"/><Relationship Id="rId445" Type="http://schemas.openxmlformats.org/officeDocument/2006/relationships/hyperlink" Target="mailto:tsibajiroy@gmail.com" TargetMode="External"/><Relationship Id="rId487" Type="http://schemas.openxmlformats.org/officeDocument/2006/relationships/hyperlink" Target="mailto:tazrianhuda@yahoo.com" TargetMode="External"/><Relationship Id="rId610" Type="http://schemas.openxmlformats.org/officeDocument/2006/relationships/hyperlink" Target="mailto:ashiqueiutelahi@gmail.com" TargetMode="External"/><Relationship Id="rId652" Type="http://schemas.openxmlformats.org/officeDocument/2006/relationships/hyperlink" Target="mailto:Shahailanan558822@gmail.com" TargetMode="External"/><Relationship Id="rId694" Type="http://schemas.openxmlformats.org/officeDocument/2006/relationships/hyperlink" Target="mailto:jubairazim@gmail.com" TargetMode="External"/><Relationship Id="rId708" Type="http://schemas.openxmlformats.org/officeDocument/2006/relationships/hyperlink" Target="mailto:shohanrahman.jcc@gmail.com" TargetMode="External"/><Relationship Id="rId291" Type="http://schemas.openxmlformats.org/officeDocument/2006/relationships/hyperlink" Target="mailto:tanvirfuad@gmail.com" TargetMode="External"/><Relationship Id="rId305" Type="http://schemas.openxmlformats.org/officeDocument/2006/relationships/hyperlink" Target="mailto:faishaluddin19@gmail.com" TargetMode="External"/><Relationship Id="rId347" Type="http://schemas.openxmlformats.org/officeDocument/2006/relationships/hyperlink" Target="mailto:saleh.ranadu09@gmail.com" TargetMode="External"/><Relationship Id="rId512" Type="http://schemas.openxmlformats.org/officeDocument/2006/relationships/hyperlink" Target="mailto:tarin114@yahoo.com" TargetMode="External"/><Relationship Id="rId44" Type="http://schemas.openxmlformats.org/officeDocument/2006/relationships/hyperlink" Target="mailto:pushonunique@yahoo.com" TargetMode="External"/><Relationship Id="rId86" Type="http://schemas.openxmlformats.org/officeDocument/2006/relationships/hyperlink" Target="mailto:gania_sanjy@yahoo.com" TargetMode="External"/><Relationship Id="rId151" Type="http://schemas.openxmlformats.org/officeDocument/2006/relationships/hyperlink" Target="mailto:rahman.masrik@gmail.com" TargetMode="External"/><Relationship Id="rId389" Type="http://schemas.openxmlformats.org/officeDocument/2006/relationships/hyperlink" Target="mailto:rehnuma48@gmail.com" TargetMode="External"/><Relationship Id="rId554" Type="http://schemas.openxmlformats.org/officeDocument/2006/relationships/hyperlink" Target="mailto:address.yousuf@gmail.com" TargetMode="External"/><Relationship Id="rId596" Type="http://schemas.openxmlformats.org/officeDocument/2006/relationships/hyperlink" Target="mailto:aakrahat95@gmail.com" TargetMode="External"/><Relationship Id="rId193" Type="http://schemas.openxmlformats.org/officeDocument/2006/relationships/hyperlink" Target="mailto:raatul1@gmail.com" TargetMode="External"/><Relationship Id="rId207" Type="http://schemas.openxmlformats.org/officeDocument/2006/relationships/hyperlink" Target="mailto:rakib.hussain.003@gmail.com" TargetMode="External"/><Relationship Id="rId249" Type="http://schemas.openxmlformats.org/officeDocument/2006/relationships/hyperlink" Target="mailto:aunyhaque@hotmail.com" TargetMode="External"/><Relationship Id="rId414" Type="http://schemas.openxmlformats.org/officeDocument/2006/relationships/hyperlink" Target="mailto:sadia.sharmin_m@yahoo.com" TargetMode="External"/><Relationship Id="rId456" Type="http://schemas.openxmlformats.org/officeDocument/2006/relationships/hyperlink" Target="mailto:duttasubir67@gmail.com" TargetMode="External"/><Relationship Id="rId498" Type="http://schemas.openxmlformats.org/officeDocument/2006/relationships/hyperlink" Target="mailto:ishrat.shoshi23@gmail.com" TargetMode="External"/><Relationship Id="rId621" Type="http://schemas.openxmlformats.org/officeDocument/2006/relationships/hyperlink" Target="mailto:chakmadayal508@gmail.com" TargetMode="External"/><Relationship Id="rId663" Type="http://schemas.openxmlformats.org/officeDocument/2006/relationships/hyperlink" Target="mailto:anika.zaman996@gmail.com" TargetMode="External"/><Relationship Id="rId13" Type="http://schemas.openxmlformats.org/officeDocument/2006/relationships/hyperlink" Target="mailto:tayseerabdullah@ymail.com" TargetMode="External"/><Relationship Id="rId109" Type="http://schemas.openxmlformats.org/officeDocument/2006/relationships/hyperlink" Target="mailto:snap_shot_71@hotmail.com" TargetMode="External"/><Relationship Id="rId260" Type="http://schemas.openxmlformats.org/officeDocument/2006/relationships/hyperlink" Target="mailto:srashid1819@gmail.com" TargetMode="External"/><Relationship Id="rId316" Type="http://schemas.openxmlformats.org/officeDocument/2006/relationships/hyperlink" Target="mailto:mdislam512@yahoo.com" TargetMode="External"/><Relationship Id="rId523" Type="http://schemas.openxmlformats.org/officeDocument/2006/relationships/hyperlink" Target="mailto:piku_009@yahoo.com" TargetMode="External"/><Relationship Id="rId719" Type="http://schemas.openxmlformats.org/officeDocument/2006/relationships/hyperlink" Target="mailto:ibrahimazad2538@gmail.com" TargetMode="External"/><Relationship Id="rId55" Type="http://schemas.openxmlformats.org/officeDocument/2006/relationships/hyperlink" Target="mailto:avid4ijs@gmail.com" TargetMode="External"/><Relationship Id="rId97" Type="http://schemas.openxmlformats.org/officeDocument/2006/relationships/hyperlink" Target="mailto:saniibnebariewu@gmail.com" TargetMode="External"/><Relationship Id="rId120" Type="http://schemas.openxmlformats.org/officeDocument/2006/relationships/hyperlink" Target="mailto:kazirubaiya@gmail.com" TargetMode="External"/><Relationship Id="rId358" Type="http://schemas.openxmlformats.org/officeDocument/2006/relationships/hyperlink" Target="mailto:rizvee71@gmail.com" TargetMode="External"/><Relationship Id="rId565" Type="http://schemas.openxmlformats.org/officeDocument/2006/relationships/hyperlink" Target="mailto:rawshan.jaman2013@gmail.com" TargetMode="External"/><Relationship Id="rId730" Type="http://schemas.openxmlformats.org/officeDocument/2006/relationships/hyperlink" Target="mailto:yeasinali230@gmail.com" TargetMode="External"/><Relationship Id="rId162" Type="http://schemas.openxmlformats.org/officeDocument/2006/relationships/hyperlink" Target="mailto:mamun78901@gmail.com" TargetMode="External"/><Relationship Id="rId218" Type="http://schemas.openxmlformats.org/officeDocument/2006/relationships/hyperlink" Target="mailto:mkmsujun@gmail.com" TargetMode="External"/><Relationship Id="rId425" Type="http://schemas.openxmlformats.org/officeDocument/2006/relationships/hyperlink" Target="mailto:sangjucktad5@gmail.com" TargetMode="External"/><Relationship Id="rId467" Type="http://schemas.openxmlformats.org/officeDocument/2006/relationships/hyperlink" Target="mailto:nanti_gucci@hotmail.com" TargetMode="External"/><Relationship Id="rId632" Type="http://schemas.openxmlformats.org/officeDocument/2006/relationships/hyperlink" Target="mailto:nity1411ia@gmail.com" TargetMode="External"/><Relationship Id="rId271" Type="http://schemas.openxmlformats.org/officeDocument/2006/relationships/hyperlink" Target="mailto:r_sajjadur@yahoo.com" TargetMode="External"/><Relationship Id="rId674" Type="http://schemas.openxmlformats.org/officeDocument/2006/relationships/hyperlink" Target="mailto:iffatrubaiyat26@gmail.com" TargetMode="External"/><Relationship Id="rId24" Type="http://schemas.openxmlformats.org/officeDocument/2006/relationships/hyperlink" Target="mailto:alaminmktdu18th@gmail.com" TargetMode="External"/><Relationship Id="rId66" Type="http://schemas.openxmlformats.org/officeDocument/2006/relationships/hyperlink" Target="mailto:faisal_9046@yahoo.com" TargetMode="External"/><Relationship Id="rId131" Type="http://schemas.openxmlformats.org/officeDocument/2006/relationships/hyperlink" Target="mailto:Shakil_shafel@yahoo.com" TargetMode="External"/><Relationship Id="rId327" Type="http://schemas.openxmlformats.org/officeDocument/2006/relationships/hyperlink" Target="mailto:md.mahabubur784@gmail.com" TargetMode="External"/><Relationship Id="rId369" Type="http://schemas.openxmlformats.org/officeDocument/2006/relationships/hyperlink" Target="mailto:oliunnahar.asha@gmail.com" TargetMode="External"/><Relationship Id="rId534" Type="http://schemas.openxmlformats.org/officeDocument/2006/relationships/hyperlink" Target="mailto:asifrehanshuvo@yahoo.com" TargetMode="External"/><Relationship Id="rId576" Type="http://schemas.openxmlformats.org/officeDocument/2006/relationships/hyperlink" Target="mailto:shakhawathhossain1389@gmail.com" TargetMode="External"/><Relationship Id="rId173" Type="http://schemas.openxmlformats.org/officeDocument/2006/relationships/hyperlink" Target="mailto:arifulislamsms1988@gmail.com" TargetMode="External"/><Relationship Id="rId229" Type="http://schemas.openxmlformats.org/officeDocument/2006/relationships/hyperlink" Target="mailto:shojib33@yahoo.com" TargetMode="External"/><Relationship Id="rId380" Type="http://schemas.openxmlformats.org/officeDocument/2006/relationships/hyperlink" Target="mailto:rabeyachoity@gmail.com" TargetMode="External"/><Relationship Id="rId436" Type="http://schemas.openxmlformats.org/officeDocument/2006/relationships/hyperlink" Target="mailto:shamimashemul@gmail.com" TargetMode="External"/><Relationship Id="rId601" Type="http://schemas.openxmlformats.org/officeDocument/2006/relationships/hyperlink" Target="mailto:f.reema019@gmail.com" TargetMode="External"/><Relationship Id="rId643" Type="http://schemas.openxmlformats.org/officeDocument/2006/relationships/hyperlink" Target="mailto:nishattasnim80008@gmail.com" TargetMode="External"/><Relationship Id="rId240" Type="http://schemas.openxmlformats.org/officeDocument/2006/relationships/hyperlink" Target="mailto:mrshdsanto@yahoo.com" TargetMode="External"/><Relationship Id="rId478" Type="http://schemas.openxmlformats.org/officeDocument/2006/relationships/hyperlink" Target="mailto:saquib110711@gmail.com" TargetMode="External"/><Relationship Id="rId685" Type="http://schemas.openxmlformats.org/officeDocument/2006/relationships/hyperlink" Target="mailto:asmakhanom347@gmail.com" TargetMode="External"/><Relationship Id="rId35" Type="http://schemas.openxmlformats.org/officeDocument/2006/relationships/hyperlink" Target="mailto:anan_ws23@yahoo.com" TargetMode="External"/><Relationship Id="rId77" Type="http://schemas.openxmlformats.org/officeDocument/2006/relationships/hyperlink" Target="mailto:farj.islam@gmail.com" TargetMode="External"/><Relationship Id="rId100" Type="http://schemas.openxmlformats.org/officeDocument/2006/relationships/hyperlink" Target="mailto:ilma_rahman@outlook.com" TargetMode="External"/><Relationship Id="rId282" Type="http://schemas.openxmlformats.org/officeDocument/2006/relationships/hyperlink" Target="mailto:maasum121@gmail.com" TargetMode="External"/><Relationship Id="rId338" Type="http://schemas.openxmlformats.org/officeDocument/2006/relationships/hyperlink" Target="mailto:monira2602@gmail.com" TargetMode="External"/><Relationship Id="rId503" Type="http://schemas.openxmlformats.org/officeDocument/2006/relationships/hyperlink" Target="mailto:rkronyseu@yahoo.com" TargetMode="External"/><Relationship Id="rId545" Type="http://schemas.openxmlformats.org/officeDocument/2006/relationships/hyperlink" Target="mailto:sumona.akther63@yahoo.com" TargetMode="External"/><Relationship Id="rId587" Type="http://schemas.openxmlformats.org/officeDocument/2006/relationships/hyperlink" Target="mailto:mafruhaabedin@gmail.com" TargetMode="External"/><Relationship Id="rId710" Type="http://schemas.openxmlformats.org/officeDocument/2006/relationships/hyperlink" Target="mailto:mubtaseem1653@gmail.com" TargetMode="External"/><Relationship Id="rId8" Type="http://schemas.openxmlformats.org/officeDocument/2006/relationships/hyperlink" Target="mailto:monaemahmedkhan@gmail.com" TargetMode="External"/><Relationship Id="rId142" Type="http://schemas.openxmlformats.org/officeDocument/2006/relationships/hyperlink" Target="mailto:ma.qayum03@gmail.com" TargetMode="External"/><Relationship Id="rId184" Type="http://schemas.openxmlformats.org/officeDocument/2006/relationships/hyperlink" Target="mailto:badalruet@gmail.com" TargetMode="External"/><Relationship Id="rId391" Type="http://schemas.openxmlformats.org/officeDocument/2006/relationships/hyperlink" Target="mailto:rhijudey@gmail.com" TargetMode="External"/><Relationship Id="rId405" Type="http://schemas.openxmlformats.org/officeDocument/2006/relationships/hyperlink" Target="mailto:tousif_cu@yahoo.com" TargetMode="External"/><Relationship Id="rId447" Type="http://schemas.openxmlformats.org/officeDocument/2006/relationships/hyperlink" Target="mailto:iamawesolame@gmail.com" TargetMode="External"/><Relationship Id="rId612" Type="http://schemas.openxmlformats.org/officeDocument/2006/relationships/hyperlink" Target="mailto:mounitamouni22@gmail.com" TargetMode="External"/><Relationship Id="rId251" Type="http://schemas.openxmlformats.org/officeDocument/2006/relationships/hyperlink" Target="mailto:rakib.hasan.mim@gmail.com" TargetMode="External"/><Relationship Id="rId489" Type="http://schemas.openxmlformats.org/officeDocument/2006/relationships/hyperlink" Target="mailto:mahmudtowsif@gmail.com" TargetMode="External"/><Relationship Id="rId654" Type="http://schemas.openxmlformats.org/officeDocument/2006/relationships/hyperlink" Target="mailto:sourov2481@gmail.com" TargetMode="External"/><Relationship Id="rId696" Type="http://schemas.openxmlformats.org/officeDocument/2006/relationships/hyperlink" Target="mailto:oyshihaque.49@gmail.com" TargetMode="External"/><Relationship Id="rId46" Type="http://schemas.openxmlformats.org/officeDocument/2006/relationships/hyperlink" Target="mailto:arifin.aiat@gmail.com" TargetMode="External"/><Relationship Id="rId293" Type="http://schemas.openxmlformats.org/officeDocument/2006/relationships/hyperlink" Target="mailto:tanvirbatch@gmail.com" TargetMode="External"/><Relationship Id="rId307" Type="http://schemas.openxmlformats.org/officeDocument/2006/relationships/hyperlink" Target="mailto:sphabib11@gmail.com" TargetMode="External"/><Relationship Id="rId349" Type="http://schemas.openxmlformats.org/officeDocument/2006/relationships/hyperlink" Target="mailto:mukta.akter.bba@ulab.edu.bd" TargetMode="External"/><Relationship Id="rId514" Type="http://schemas.openxmlformats.org/officeDocument/2006/relationships/hyperlink" Target="mailto:miskatulmishti@gmail.com" TargetMode="External"/><Relationship Id="rId556" Type="http://schemas.openxmlformats.org/officeDocument/2006/relationships/hyperlink" Target="mailto:acmehasin@gmail.com" TargetMode="External"/><Relationship Id="rId721" Type="http://schemas.openxmlformats.org/officeDocument/2006/relationships/hyperlink" Target="mailto:sohan07.stk@gmail.com" TargetMode="External"/><Relationship Id="rId88" Type="http://schemas.openxmlformats.org/officeDocument/2006/relationships/hyperlink" Target="mailto:golamsayem@gmail.com" TargetMode="External"/><Relationship Id="rId111" Type="http://schemas.openxmlformats.org/officeDocument/2006/relationships/hyperlink" Target="mailto:juliet.gomes_03@yahoo.com" TargetMode="External"/><Relationship Id="rId153" Type="http://schemas.openxmlformats.org/officeDocument/2006/relationships/hyperlink" Target="mailto:saikothabib09@yhoo.com" TargetMode="External"/><Relationship Id="rId195" Type="http://schemas.openxmlformats.org/officeDocument/2006/relationships/hyperlink" Target="mailto:forhadmfuc@gmail.com" TargetMode="External"/><Relationship Id="rId209" Type="http://schemas.openxmlformats.org/officeDocument/2006/relationships/hyperlink" Target="mailto:ismailjaved28@gmail.com" TargetMode="External"/><Relationship Id="rId360" Type="http://schemas.openxmlformats.org/officeDocument/2006/relationships/hyperlink" Target="mailto:sakib.nazmus33@gmail.com" TargetMode="External"/><Relationship Id="rId416" Type="http://schemas.openxmlformats.org/officeDocument/2006/relationships/hyperlink" Target="mailto:safayet_123rahman@yahoo.com" TargetMode="External"/><Relationship Id="rId598" Type="http://schemas.openxmlformats.org/officeDocument/2006/relationships/hyperlink" Target="mailto:zakiasultana091@gmail.com" TargetMode="External"/><Relationship Id="rId220" Type="http://schemas.openxmlformats.org/officeDocument/2006/relationships/hyperlink" Target="mailto:mhewu2021@gmail.com" TargetMode="External"/><Relationship Id="rId458" Type="http://schemas.openxmlformats.org/officeDocument/2006/relationships/hyperlink" Target="mailto:smrity.bd55@gmail.com" TargetMode="External"/><Relationship Id="rId623" Type="http://schemas.openxmlformats.org/officeDocument/2006/relationships/hyperlink" Target="mailto:tonmoybaidya.23@gmail.com" TargetMode="External"/><Relationship Id="rId665" Type="http://schemas.openxmlformats.org/officeDocument/2006/relationships/hyperlink" Target="mailto:ito.oishik@gmail.com" TargetMode="External"/><Relationship Id="rId15" Type="http://schemas.openxmlformats.org/officeDocument/2006/relationships/hyperlink" Target="mailto:abida.01@gmail.com" TargetMode="External"/><Relationship Id="rId57" Type="http://schemas.openxmlformats.org/officeDocument/2006/relationships/hyperlink" Target="mailto:asifhasan190@yahoo.com" TargetMode="External"/><Relationship Id="rId262" Type="http://schemas.openxmlformats.org/officeDocument/2006/relationships/hyperlink" Target="mailto:rijuan517@gmail.com" TargetMode="External"/><Relationship Id="rId318" Type="http://schemas.openxmlformats.org/officeDocument/2006/relationships/hyperlink" Target="mailto:ekramulhossain@hotmail.com" TargetMode="External"/><Relationship Id="rId525" Type="http://schemas.openxmlformats.org/officeDocument/2006/relationships/hyperlink" Target="mailto:nanjibanisha@gmail.com" TargetMode="External"/><Relationship Id="rId567" Type="http://schemas.openxmlformats.org/officeDocument/2006/relationships/hyperlink" Target="mailto:shantono698@gmail.com" TargetMode="External"/><Relationship Id="rId732" Type="http://schemas.openxmlformats.org/officeDocument/2006/relationships/hyperlink" Target="mailto:tamannalina5@gmail.com" TargetMode="External"/><Relationship Id="rId99" Type="http://schemas.openxmlformats.org/officeDocument/2006/relationships/hyperlink" Target="mailto:khan.iftaysome@yahoo.com" TargetMode="External"/><Relationship Id="rId122" Type="http://schemas.openxmlformats.org/officeDocument/2006/relationships/hyperlink" Target="mailto:Prianka.anjuman07@gmail.com" TargetMode="External"/><Relationship Id="rId164" Type="http://schemas.openxmlformats.org/officeDocument/2006/relationships/hyperlink" Target="mailto:Mr.farmgate@gmail.com" TargetMode="External"/><Relationship Id="rId371" Type="http://schemas.openxmlformats.org/officeDocument/2006/relationships/hyperlink" Target="mailto:shimul1265@yahoo.com" TargetMode="External"/><Relationship Id="rId427" Type="http://schemas.openxmlformats.org/officeDocument/2006/relationships/hyperlink" Target="mailto:tanni.sanji@gmail.com" TargetMode="External"/><Relationship Id="rId469" Type="http://schemas.openxmlformats.org/officeDocument/2006/relationships/hyperlink" Target="mailto:tamanna8525@gmail.com" TargetMode="External"/><Relationship Id="rId634" Type="http://schemas.openxmlformats.org/officeDocument/2006/relationships/hyperlink" Target="mailto:aymannur97@gmail.com" TargetMode="External"/><Relationship Id="rId676" Type="http://schemas.openxmlformats.org/officeDocument/2006/relationships/hyperlink" Target="mailto:sakib.anjum.khan@g.bracu.ac.bd" TargetMode="External"/><Relationship Id="rId26" Type="http://schemas.openxmlformats.org/officeDocument/2006/relationships/hyperlink" Target="mailto:mukut.zubaer@gmail.com" TargetMode="External"/><Relationship Id="rId231" Type="http://schemas.openxmlformats.org/officeDocument/2006/relationships/hyperlink" Target="mailto:mmi2050@yahoo.com" TargetMode="External"/><Relationship Id="rId273" Type="http://schemas.openxmlformats.org/officeDocument/2006/relationships/hyperlink" Target="mailto:shajib.2013@yahoo.com" TargetMode="External"/><Relationship Id="rId329" Type="http://schemas.openxmlformats.org/officeDocument/2006/relationships/hyperlink" Target="mailto:minhuzuddin@outlook.com" TargetMode="External"/><Relationship Id="rId480" Type="http://schemas.openxmlformats.org/officeDocument/2006/relationships/hyperlink" Target="mailto:tanuangel143@yahoo.com" TargetMode="External"/><Relationship Id="rId536" Type="http://schemas.openxmlformats.org/officeDocument/2006/relationships/hyperlink" Target="mailto:saif.duais@gmail.com" TargetMode="External"/><Relationship Id="rId701" Type="http://schemas.openxmlformats.org/officeDocument/2006/relationships/hyperlink" Target="mailto:sarupdas11@gmail.com" TargetMode="External"/><Relationship Id="rId68" Type="http://schemas.openxmlformats.org/officeDocument/2006/relationships/hyperlink" Target="mailto:arnajerin@gmail.com" TargetMode="External"/><Relationship Id="rId133" Type="http://schemas.openxmlformats.org/officeDocument/2006/relationships/hyperlink" Target="mailto:madhuridipams12.md@gmail.com" TargetMode="External"/><Relationship Id="rId175" Type="http://schemas.openxmlformats.org/officeDocument/2006/relationships/hyperlink" Target="mailto:ashrafulshohag62@gmail.com" TargetMode="External"/><Relationship Id="rId340" Type="http://schemas.openxmlformats.org/officeDocument/2006/relationships/hyperlink" Target="mailto:moradhossain007@gmail.com" TargetMode="External"/><Relationship Id="rId578" Type="http://schemas.openxmlformats.org/officeDocument/2006/relationships/hyperlink" Target="mailto:asif301456@gmail.com" TargetMode="External"/><Relationship Id="rId200" Type="http://schemas.openxmlformats.org/officeDocument/2006/relationships/hyperlink" Target="mailto:haseful_bubt@yahoo.com" TargetMode="External"/><Relationship Id="rId382" Type="http://schemas.openxmlformats.org/officeDocument/2006/relationships/hyperlink" Target="mailto:bestrafi2012@yahoo.com" TargetMode="External"/><Relationship Id="rId438" Type="http://schemas.openxmlformats.org/officeDocument/2006/relationships/hyperlink" Target="mailto:sharifdu113@gmail.com" TargetMode="External"/><Relationship Id="rId603" Type="http://schemas.openxmlformats.org/officeDocument/2006/relationships/hyperlink" Target="mailto:suma.sikderuap@gmail.com" TargetMode="External"/><Relationship Id="rId645" Type="http://schemas.openxmlformats.org/officeDocument/2006/relationships/hyperlink" Target="mailto:sungidachisty1110@gmail.com" TargetMode="External"/><Relationship Id="rId687" Type="http://schemas.openxmlformats.org/officeDocument/2006/relationships/hyperlink" Target="mailto:shaharuzzaman14@gmail.com" TargetMode="External"/><Relationship Id="rId242" Type="http://schemas.openxmlformats.org/officeDocument/2006/relationships/hyperlink" Target="mailto:najmulhasan797979@gmail.com" TargetMode="External"/><Relationship Id="rId284" Type="http://schemas.openxmlformats.org/officeDocument/2006/relationships/hyperlink" Target="mailto:Shoaibdc09@gamil.com" TargetMode="External"/><Relationship Id="rId491" Type="http://schemas.openxmlformats.org/officeDocument/2006/relationships/hyperlink" Target="mailto:bangladeshru@yahoo.com" TargetMode="External"/><Relationship Id="rId505" Type="http://schemas.openxmlformats.org/officeDocument/2006/relationships/hyperlink" Target="mailto:sadia.sharmin_m@yahoo.com" TargetMode="External"/><Relationship Id="rId712" Type="http://schemas.openxmlformats.org/officeDocument/2006/relationships/hyperlink" Target="mailto:alam.masud013@gmail.com" TargetMode="External"/><Relationship Id="rId37" Type="http://schemas.openxmlformats.org/officeDocument/2006/relationships/hyperlink" Target="mailto:sahaanik88@yahoo.com" TargetMode="External"/><Relationship Id="rId79" Type="http://schemas.openxmlformats.org/officeDocument/2006/relationships/hyperlink" Target="mailto:farukahmedkhan.seu@yahoo.com" TargetMode="External"/><Relationship Id="rId102" Type="http://schemas.openxmlformats.org/officeDocument/2006/relationships/hyperlink" Target="mailto:zerin.israt@yahoo.com" TargetMode="External"/><Relationship Id="rId144" Type="http://schemas.openxmlformats.org/officeDocument/2006/relationships/hyperlink" Target="mailto:mominurislam13@gmail.com" TargetMode="External"/><Relationship Id="rId547" Type="http://schemas.openxmlformats.org/officeDocument/2006/relationships/hyperlink" Target="mailto:nailahossain117@gmail.com" TargetMode="External"/><Relationship Id="rId589" Type="http://schemas.openxmlformats.org/officeDocument/2006/relationships/hyperlink" Target="mailto:shejuti.islam3@gmail.com" TargetMode="External"/><Relationship Id="rId90" Type="http://schemas.openxmlformats.org/officeDocument/2006/relationships/hyperlink" Target="mailto:hafizurrhmn59@gmail.com" TargetMode="External"/><Relationship Id="rId186" Type="http://schemas.openxmlformats.org/officeDocument/2006/relationships/hyperlink" Target="mailto:alaminniter@gmail.com" TargetMode="External"/><Relationship Id="rId351" Type="http://schemas.openxmlformats.org/officeDocument/2006/relationships/hyperlink" Target="mailto:rashdee_muzaddid@yahoo.com" TargetMode="External"/><Relationship Id="rId393" Type="http://schemas.openxmlformats.org/officeDocument/2006/relationships/hyperlink" Target="mailto:riponkumar969@yahoo.com" TargetMode="External"/><Relationship Id="rId407" Type="http://schemas.openxmlformats.org/officeDocument/2006/relationships/hyperlink" Target="mailto:rjshariar07@gmail.com" TargetMode="External"/><Relationship Id="rId449" Type="http://schemas.openxmlformats.org/officeDocument/2006/relationships/hyperlink" Target="mailto:amreenakhtarnisha@gmail.com" TargetMode="External"/><Relationship Id="rId614" Type="http://schemas.openxmlformats.org/officeDocument/2006/relationships/hyperlink" Target="mailto:sazedul.islam.1591@gmail.com" TargetMode="External"/><Relationship Id="rId656" Type="http://schemas.openxmlformats.org/officeDocument/2006/relationships/hyperlink" Target="mailto:sagarhussain472502@gmail.com" TargetMode="External"/><Relationship Id="rId211" Type="http://schemas.openxmlformats.org/officeDocument/2006/relationships/hyperlink" Target="mailto:Taz3836@gmail.com" TargetMode="External"/><Relationship Id="rId253" Type="http://schemas.openxmlformats.org/officeDocument/2006/relationships/hyperlink" Target="mailto:sumonrakibul@gmail.com" TargetMode="External"/><Relationship Id="rId295" Type="http://schemas.openxmlformats.org/officeDocument/2006/relationships/hyperlink" Target="mailto:tajul.islam30@yahoo.com" TargetMode="External"/><Relationship Id="rId309" Type="http://schemas.openxmlformats.org/officeDocument/2006/relationships/hyperlink" Target="mailto:majedur007@yahoo.com" TargetMode="External"/><Relationship Id="rId460" Type="http://schemas.openxmlformats.org/officeDocument/2006/relationships/hyperlink" Target="mailto:suraiya.sristy@yahoo.com" TargetMode="External"/><Relationship Id="rId516" Type="http://schemas.openxmlformats.org/officeDocument/2006/relationships/hyperlink" Target="mailto:isratiub@yahoo.com" TargetMode="External"/><Relationship Id="rId698" Type="http://schemas.openxmlformats.org/officeDocument/2006/relationships/hyperlink" Target="mailto:tasniamohammed142@gmail.com" TargetMode="External"/><Relationship Id="rId48" Type="http://schemas.openxmlformats.org/officeDocument/2006/relationships/hyperlink" Target="mailto:das.adity@yahoo.com" TargetMode="External"/><Relationship Id="rId113" Type="http://schemas.openxmlformats.org/officeDocument/2006/relationships/hyperlink" Target="mailto:jobsashfique@gmail.com" TargetMode="External"/><Relationship Id="rId320" Type="http://schemas.openxmlformats.org/officeDocument/2006/relationships/hyperlink" Target="mailto:meherin.karim@gmail.com" TargetMode="External"/><Relationship Id="rId558" Type="http://schemas.openxmlformats.org/officeDocument/2006/relationships/hyperlink" Target="mailto:shanjidah.akhter@gmail.com" TargetMode="External"/><Relationship Id="rId723" Type="http://schemas.openxmlformats.org/officeDocument/2006/relationships/hyperlink" Target="mailto:kainatnipa333@gmail.com" TargetMode="External"/><Relationship Id="rId155" Type="http://schemas.openxmlformats.org/officeDocument/2006/relationships/hyperlink" Target="mailto:wwnuman@yahoo.com" TargetMode="External"/><Relationship Id="rId197" Type="http://schemas.openxmlformats.org/officeDocument/2006/relationships/hyperlink" Target="mailto:sumonnill40@gmail.com" TargetMode="External"/><Relationship Id="rId362" Type="http://schemas.openxmlformats.org/officeDocument/2006/relationships/hyperlink" Target="mailto:kar.nilot@gmail.com" TargetMode="External"/><Relationship Id="rId418" Type="http://schemas.openxmlformats.org/officeDocument/2006/relationships/hyperlink" Target="mailto:islam.sahinur@outlook.com" TargetMode="External"/><Relationship Id="rId625" Type="http://schemas.openxmlformats.org/officeDocument/2006/relationships/hyperlink" Target="mailto:kmashrif@gmail.com" TargetMode="External"/><Relationship Id="rId222" Type="http://schemas.openxmlformats.org/officeDocument/2006/relationships/hyperlink" Target="mailto:emailtomainul@gmail.com" TargetMode="External"/><Relationship Id="rId264" Type="http://schemas.openxmlformats.org/officeDocument/2006/relationships/hyperlink" Target="mailto:rokonuzzamanecoru@gmail.com" TargetMode="External"/><Relationship Id="rId471" Type="http://schemas.openxmlformats.org/officeDocument/2006/relationships/hyperlink" Target="mailto:sheetaltaslim@gmail.com" TargetMode="External"/><Relationship Id="rId667" Type="http://schemas.openxmlformats.org/officeDocument/2006/relationships/hyperlink" Target="mailto:smim443@gmail.com" TargetMode="External"/><Relationship Id="rId17" Type="http://schemas.openxmlformats.org/officeDocument/2006/relationships/hyperlink" Target="mailto:abir.richard@hotmail.com" TargetMode="External"/><Relationship Id="rId59" Type="http://schemas.openxmlformats.org/officeDocument/2006/relationships/hyperlink" Target="mailto:khanshimul2@gmail.com" TargetMode="External"/><Relationship Id="rId124" Type="http://schemas.openxmlformats.org/officeDocument/2006/relationships/hyperlink" Target="mailto:mahmudkhalid97@gmail.com" TargetMode="External"/><Relationship Id="rId527" Type="http://schemas.openxmlformats.org/officeDocument/2006/relationships/hyperlink" Target="mailto:mail4sadimohammad@gmail.com" TargetMode="External"/><Relationship Id="rId569" Type="http://schemas.openxmlformats.org/officeDocument/2006/relationships/hyperlink" Target="mailto:samiuzzaman.ibaju@gmail.com" TargetMode="External"/><Relationship Id="rId734" Type="http://schemas.openxmlformats.org/officeDocument/2006/relationships/hyperlink" Target="mailto:mahekzaman82@gmail.com" TargetMode="External"/><Relationship Id="rId70" Type="http://schemas.openxmlformats.org/officeDocument/2006/relationships/hyperlink" Target="mailto:Farah.jui09@gmail.com" TargetMode="External"/><Relationship Id="rId166" Type="http://schemas.openxmlformats.org/officeDocument/2006/relationships/hyperlink" Target="mailto:pallobmd@ymail.com" TargetMode="External"/><Relationship Id="rId331" Type="http://schemas.openxmlformats.org/officeDocument/2006/relationships/hyperlink" Target="mailto:tajul.tuhin@gmail.com" TargetMode="External"/><Relationship Id="rId373" Type="http://schemas.openxmlformats.org/officeDocument/2006/relationships/hyperlink" Target="mailto:poulamedasgupta@yahoo.com" TargetMode="External"/><Relationship Id="rId429" Type="http://schemas.openxmlformats.org/officeDocument/2006/relationships/hyperlink" Target="mailto:umam666.ju@gmail.com" TargetMode="External"/><Relationship Id="rId580" Type="http://schemas.openxmlformats.org/officeDocument/2006/relationships/hyperlink" Target="mailto:maheenrahman00@gmail.com" TargetMode="External"/><Relationship Id="rId636" Type="http://schemas.openxmlformats.org/officeDocument/2006/relationships/hyperlink" Target="mailto:riponmia112231@gmail.com" TargetMode="External"/><Relationship Id="rId1" Type="http://schemas.openxmlformats.org/officeDocument/2006/relationships/hyperlink" Target="mailto:reaz2508@yahoo.com" TargetMode="External"/><Relationship Id="rId233" Type="http://schemas.openxmlformats.org/officeDocument/2006/relationships/hyperlink" Target="mailto:md.monir1003001@gmail.com" TargetMode="External"/><Relationship Id="rId440" Type="http://schemas.openxmlformats.org/officeDocument/2006/relationships/hyperlink" Target="mailto:shejuti93@gmail.com" TargetMode="External"/><Relationship Id="rId678" Type="http://schemas.openxmlformats.org/officeDocument/2006/relationships/hyperlink" Target="mailto:tasfia.islam.nuha@gmail.com" TargetMode="External"/><Relationship Id="rId28" Type="http://schemas.openxmlformats.org/officeDocument/2006/relationships/hyperlink" Target="mailto:almahmud911@yahoo.com" TargetMode="External"/><Relationship Id="rId275" Type="http://schemas.openxmlformats.org/officeDocument/2006/relationships/hyperlink" Target="mailto:samiulcuet10@gmail.com" TargetMode="External"/><Relationship Id="rId300" Type="http://schemas.openxmlformats.org/officeDocument/2006/relationships/hyperlink" Target="mailto:kabirsuvo@yahoo.com" TargetMode="External"/><Relationship Id="rId482" Type="http://schemas.openxmlformats.org/officeDocument/2006/relationships/hyperlink" Target="mailto:t_islam21@hotmail.com" TargetMode="External"/><Relationship Id="rId538" Type="http://schemas.openxmlformats.org/officeDocument/2006/relationships/hyperlink" Target="mailto:nahiyanm@gmail.com" TargetMode="External"/><Relationship Id="rId703" Type="http://schemas.openxmlformats.org/officeDocument/2006/relationships/hyperlink" Target="mailto:mahmudhasanmubin1996@gmail.com" TargetMode="External"/><Relationship Id="rId81" Type="http://schemas.openxmlformats.org/officeDocument/2006/relationships/hyperlink" Target="mailto:farzana1216@gmail.com" TargetMode="External"/><Relationship Id="rId135" Type="http://schemas.openxmlformats.org/officeDocument/2006/relationships/hyperlink" Target="mailto:mahedybd@gmail.com" TargetMode="External"/><Relationship Id="rId177" Type="http://schemas.openxmlformats.org/officeDocument/2006/relationships/hyperlink" Target="mailto:asif102.nsu@gmail.com" TargetMode="External"/><Relationship Id="rId342" Type="http://schemas.openxmlformats.org/officeDocument/2006/relationships/hyperlink" Target="mailto:ashiif2011@gmail.com" TargetMode="External"/><Relationship Id="rId384" Type="http://schemas.openxmlformats.org/officeDocument/2006/relationships/hyperlink" Target="mailto:rahulnandymitun@yahoo.com" TargetMode="External"/><Relationship Id="rId591" Type="http://schemas.openxmlformats.org/officeDocument/2006/relationships/hyperlink" Target="mailto:sakib5271@gmail.com" TargetMode="External"/><Relationship Id="rId605" Type="http://schemas.openxmlformats.org/officeDocument/2006/relationships/hyperlink" Target="mailto:srsonusarker@gmail.com" TargetMode="External"/><Relationship Id="rId202" Type="http://schemas.openxmlformats.org/officeDocument/2006/relationships/hyperlink" Target="mailto:redoy0606@gmail.com" TargetMode="External"/><Relationship Id="rId244" Type="http://schemas.openxmlformats.org/officeDocument/2006/relationships/hyperlink" Target="mailto:nitulbu@gmail.com" TargetMode="External"/><Relationship Id="rId647" Type="http://schemas.openxmlformats.org/officeDocument/2006/relationships/hyperlink" Target="mailto:fahmida.ir.bup@gmail.com" TargetMode="External"/><Relationship Id="rId689" Type="http://schemas.openxmlformats.org/officeDocument/2006/relationships/hyperlink" Target="mailto:shahriarshovon33@gmail.com" TargetMode="External"/><Relationship Id="rId39" Type="http://schemas.openxmlformats.org/officeDocument/2006/relationships/hyperlink" Target="mailto:anis39statju222@gmail.com" TargetMode="External"/><Relationship Id="rId286" Type="http://schemas.openxmlformats.org/officeDocument/2006/relationships/hyperlink" Target="mailto:sharifm212@yahoo.com" TargetMode="External"/><Relationship Id="rId451" Type="http://schemas.openxmlformats.org/officeDocument/2006/relationships/hyperlink" Target="mailto:sohidulhoque@hotmail.com" TargetMode="External"/><Relationship Id="rId493" Type="http://schemas.openxmlformats.org/officeDocument/2006/relationships/hyperlink" Target="mailto:yakubsharif@ymail.com" TargetMode="External"/><Relationship Id="rId507" Type="http://schemas.openxmlformats.org/officeDocument/2006/relationships/hyperlink" Target="mailto:shadmankd@gmail.com" TargetMode="External"/><Relationship Id="rId549" Type="http://schemas.openxmlformats.org/officeDocument/2006/relationships/hyperlink" Target="mailto:sarakhandakar@gmail.com" TargetMode="External"/><Relationship Id="rId714" Type="http://schemas.openxmlformats.org/officeDocument/2006/relationships/hyperlink" Target="mailto:mddidarsarker@gmail.com" TargetMode="External"/><Relationship Id="rId50" Type="http://schemas.openxmlformats.org/officeDocument/2006/relationships/hyperlink" Target="mailto:ashara.prova@yahoo.com" TargetMode="External"/><Relationship Id="rId104" Type="http://schemas.openxmlformats.org/officeDocument/2006/relationships/hyperlink" Target="mailto:sanjida_live90@yahoo.com" TargetMode="External"/><Relationship Id="rId146" Type="http://schemas.openxmlformats.org/officeDocument/2006/relationships/hyperlink" Target="mailto:mcb.me72@gmail.com" TargetMode="External"/><Relationship Id="rId188" Type="http://schemas.openxmlformats.org/officeDocument/2006/relationships/hyperlink" Target="mailto:smemran.edu@gmail.com" TargetMode="External"/><Relationship Id="rId311" Type="http://schemas.openxmlformats.org/officeDocument/2006/relationships/hyperlink" Target="mailto:mizan.rahman95@yahoo.com" TargetMode="External"/><Relationship Id="rId353" Type="http://schemas.openxmlformats.org/officeDocument/2006/relationships/hyperlink" Target="mailto:Nabir_ul@yahoo.com" TargetMode="External"/><Relationship Id="rId395" Type="http://schemas.openxmlformats.org/officeDocument/2006/relationships/hyperlink" Target="mailto:rizvanbd@gmail.com" TargetMode="External"/><Relationship Id="rId409" Type="http://schemas.openxmlformats.org/officeDocument/2006/relationships/hyperlink" Target="mailto:sababezannat@gmail.com" TargetMode="External"/><Relationship Id="rId560" Type="http://schemas.openxmlformats.org/officeDocument/2006/relationships/hyperlink" Target="mailto:happyfly1603@gmail.com" TargetMode="External"/><Relationship Id="rId92" Type="http://schemas.openxmlformats.org/officeDocument/2006/relationships/hyperlink" Target="mailto:hitaishi26@yahoo.com" TargetMode="External"/><Relationship Id="rId213" Type="http://schemas.openxmlformats.org/officeDocument/2006/relationships/hyperlink" Target="mailto:mahin87uiu@gmail.com" TargetMode="External"/><Relationship Id="rId420" Type="http://schemas.openxmlformats.org/officeDocument/2006/relationships/hyperlink" Target="mailto:marufbd1990@yahoo.com" TargetMode="External"/><Relationship Id="rId616" Type="http://schemas.openxmlformats.org/officeDocument/2006/relationships/hyperlink" Target="mailto:rezaahmadefti@gmail.com" TargetMode="External"/><Relationship Id="rId658" Type="http://schemas.openxmlformats.org/officeDocument/2006/relationships/hyperlink" Target="mailto:nourosea@gmail.com" TargetMode="External"/><Relationship Id="rId255" Type="http://schemas.openxmlformats.org/officeDocument/2006/relationships/hyperlink" Target="mailto:mmrasel50@gmail.com" TargetMode="External"/><Relationship Id="rId297" Type="http://schemas.openxmlformats.org/officeDocument/2006/relationships/hyperlink" Target="mailto:uzzalhossaineee@gmail.com" TargetMode="External"/><Relationship Id="rId462" Type="http://schemas.openxmlformats.org/officeDocument/2006/relationships/hyperlink" Target="mailto:tammimmahmud@gmail.com" TargetMode="External"/><Relationship Id="rId518" Type="http://schemas.openxmlformats.org/officeDocument/2006/relationships/hyperlink" Target="mailto:refaya_5@yahoo.com" TargetMode="External"/><Relationship Id="rId725" Type="http://schemas.openxmlformats.org/officeDocument/2006/relationships/hyperlink" Target="mailto:antora.zool54@gmail.com" TargetMode="External"/><Relationship Id="rId115" Type="http://schemas.openxmlformats.org/officeDocument/2006/relationships/hyperlink" Target="mailto:sumacse2103@yahoo.com" TargetMode="External"/><Relationship Id="rId157" Type="http://schemas.openxmlformats.org/officeDocument/2006/relationships/hyperlink" Target="mailto:shahariar.sub@gmail.com" TargetMode="External"/><Relationship Id="rId322" Type="http://schemas.openxmlformats.org/officeDocument/2006/relationships/hyperlink" Target="mailto:arefinshihan@gmail.com" TargetMode="External"/><Relationship Id="rId364" Type="http://schemas.openxmlformats.org/officeDocument/2006/relationships/hyperlink" Target="mailto:noore.hafsa.deepty@gmail.com" TargetMode="External"/><Relationship Id="rId61" Type="http://schemas.openxmlformats.org/officeDocument/2006/relationships/hyperlink" Target="mailto:atikhasan594@gmail.com" TargetMode="External"/><Relationship Id="rId199" Type="http://schemas.openxmlformats.org/officeDocument/2006/relationships/hyperlink" Target="mailto:hannansorowar206@gmail.com" TargetMode="External"/><Relationship Id="rId571" Type="http://schemas.openxmlformats.org/officeDocument/2006/relationships/hyperlink" Target="mailto:touhidrajbd@gmail.com" TargetMode="External"/><Relationship Id="rId627" Type="http://schemas.openxmlformats.org/officeDocument/2006/relationships/hyperlink" Target="mailto:shahidullahkaisar1989@gmail.com" TargetMode="External"/><Relationship Id="rId669" Type="http://schemas.openxmlformats.org/officeDocument/2006/relationships/hyperlink" Target="mailto:parvinakter1250@gmail.com" TargetMode="External"/><Relationship Id="rId19" Type="http://schemas.openxmlformats.org/officeDocument/2006/relationships/hyperlink" Target="mailto:afsary.adiba@gmail.com" TargetMode="External"/><Relationship Id="rId224" Type="http://schemas.openxmlformats.org/officeDocument/2006/relationships/hyperlink" Target="mailto:akashmaruf@yahoo.com" TargetMode="External"/><Relationship Id="rId266" Type="http://schemas.openxmlformats.org/officeDocument/2006/relationships/hyperlink" Target="mailto:rowson777@gmail.com" TargetMode="External"/><Relationship Id="rId431" Type="http://schemas.openxmlformats.org/officeDocument/2006/relationships/hyperlink" Target="mailto:niloy.iubat2010@gmail.com" TargetMode="External"/><Relationship Id="rId473" Type="http://schemas.openxmlformats.org/officeDocument/2006/relationships/hyperlink" Target="mailto:tanjim39000@gmail.com" TargetMode="External"/><Relationship Id="rId529" Type="http://schemas.openxmlformats.org/officeDocument/2006/relationships/hyperlink" Target="mailto:mamun1131991@yahoo.com" TargetMode="External"/><Relationship Id="rId680" Type="http://schemas.openxmlformats.org/officeDocument/2006/relationships/hyperlink" Target="mailto:km.mehedi.hsn@gmail.com" TargetMode="External"/><Relationship Id="rId736" Type="http://schemas.openxmlformats.org/officeDocument/2006/relationships/hyperlink" Target="mailto:abrarfahim.aust.me@gmail.com" TargetMode="External"/><Relationship Id="rId30" Type="http://schemas.openxmlformats.org/officeDocument/2006/relationships/hyperlink" Target="mailto:sumi5513@yahoo.com" TargetMode="External"/><Relationship Id="rId126" Type="http://schemas.openxmlformats.org/officeDocument/2006/relationships/hyperlink" Target="mailto:khabusaleheen@gmail.com" TargetMode="External"/><Relationship Id="rId168" Type="http://schemas.openxmlformats.org/officeDocument/2006/relationships/hyperlink" Target="mailto:akhiru35@gmail.com" TargetMode="External"/><Relationship Id="rId333" Type="http://schemas.openxmlformats.org/officeDocument/2006/relationships/hyperlink" Target="mailto:biplov1987@gmail.com" TargetMode="External"/><Relationship Id="rId540" Type="http://schemas.openxmlformats.org/officeDocument/2006/relationships/hyperlink" Target="mailto:shefatsaleh@gmail.com" TargetMode="External"/><Relationship Id="rId72" Type="http://schemas.openxmlformats.org/officeDocument/2006/relationships/hyperlink" Target="mailto:farhanaoni@gmail.com" TargetMode="External"/><Relationship Id="rId375" Type="http://schemas.openxmlformats.org/officeDocument/2006/relationships/hyperlink" Target="mailto:helalhossain984@gmail.com" TargetMode="External"/><Relationship Id="rId582" Type="http://schemas.openxmlformats.org/officeDocument/2006/relationships/hyperlink" Target="mailto:mamun99ju@gmail.com" TargetMode="External"/><Relationship Id="rId638" Type="http://schemas.openxmlformats.org/officeDocument/2006/relationships/hyperlink" Target="mailto:prottashahaque174@gmail.com" TargetMode="External"/><Relationship Id="rId3" Type="http://schemas.openxmlformats.org/officeDocument/2006/relationships/hyperlink" Target="mailto:muntasirzaki18@gmail.com" TargetMode="External"/><Relationship Id="rId235" Type="http://schemas.openxmlformats.org/officeDocument/2006/relationships/hyperlink" Target="mailto:badhon16@yahoo.com" TargetMode="External"/><Relationship Id="rId277" Type="http://schemas.openxmlformats.org/officeDocument/2006/relationships/hyperlink" Target="mailto:sefat.iba02@gmail.com" TargetMode="External"/><Relationship Id="rId400" Type="http://schemas.openxmlformats.org/officeDocument/2006/relationships/hyperlink" Target="mailto:nazifaneetu@gmail.com" TargetMode="External"/><Relationship Id="rId442" Type="http://schemas.openxmlformats.org/officeDocument/2006/relationships/hyperlink" Target="mailto:shoaibaumi@yahoo.com" TargetMode="External"/><Relationship Id="rId484" Type="http://schemas.openxmlformats.org/officeDocument/2006/relationships/hyperlink" Target="mailto:tasnuvatarannum21@gmail.com" TargetMode="External"/><Relationship Id="rId705" Type="http://schemas.openxmlformats.org/officeDocument/2006/relationships/hyperlink" Target="mailto:israt77urmy@gmail.com" TargetMode="External"/><Relationship Id="rId137" Type="http://schemas.openxmlformats.org/officeDocument/2006/relationships/hyperlink" Target="mailto:mahfuzcoubd@gmail.com" TargetMode="External"/><Relationship Id="rId302" Type="http://schemas.openxmlformats.org/officeDocument/2006/relationships/hyperlink" Target="mailto:arfin_razu@yahoo.com" TargetMode="External"/><Relationship Id="rId344" Type="http://schemas.openxmlformats.org/officeDocument/2006/relationships/hyperlink" Target="mailto:mursalina.tabassum@gmail.com" TargetMode="External"/><Relationship Id="rId691" Type="http://schemas.openxmlformats.org/officeDocument/2006/relationships/hyperlink" Target="mailto:tusar.pp@gmail.com" TargetMode="External"/><Relationship Id="rId41" Type="http://schemas.openxmlformats.org/officeDocument/2006/relationships/hyperlink" Target="mailto:antaratsmn@gmail.com" TargetMode="External"/><Relationship Id="rId83" Type="http://schemas.openxmlformats.org/officeDocument/2006/relationships/hyperlink" Target="mailto:nimmimona@gmail.com" TargetMode="External"/><Relationship Id="rId179" Type="http://schemas.openxmlformats.org/officeDocument/2006/relationships/hyperlink" Target="mailto:asif33-581@diu.edu.bd" TargetMode="External"/><Relationship Id="rId386" Type="http://schemas.openxmlformats.org/officeDocument/2006/relationships/hyperlink" Target="mailto:rakibhasananik@gmail.com" TargetMode="External"/><Relationship Id="rId551" Type="http://schemas.openxmlformats.org/officeDocument/2006/relationships/hyperlink" Target="mailto:jemmi_fayaza@yahoo.com" TargetMode="External"/><Relationship Id="rId593" Type="http://schemas.openxmlformats.org/officeDocument/2006/relationships/hyperlink" Target="mailto:amenashawon111@gmail.com" TargetMode="External"/><Relationship Id="rId607" Type="http://schemas.openxmlformats.org/officeDocument/2006/relationships/hyperlink" Target="mailto:siblysid006@gmail.com" TargetMode="External"/><Relationship Id="rId649" Type="http://schemas.openxmlformats.org/officeDocument/2006/relationships/hyperlink" Target="mailto:fahim.hos123@gmail.com" TargetMode="External"/><Relationship Id="rId190" Type="http://schemas.openxmlformats.org/officeDocument/2006/relationships/hyperlink" Target="mailto:ermanalisarkar@gmail.com" TargetMode="External"/><Relationship Id="rId204" Type="http://schemas.openxmlformats.org/officeDocument/2006/relationships/hyperlink" Target="mailto:kabir.ewu025@gmail.com" TargetMode="External"/><Relationship Id="rId246" Type="http://schemas.openxmlformats.org/officeDocument/2006/relationships/hyperlink" Target="mailto:jaki.obaid@gmail.com" TargetMode="External"/><Relationship Id="rId288" Type="http://schemas.openxmlformats.org/officeDocument/2006/relationships/hyperlink" Target="mailto:sujonm2@gmail.com" TargetMode="External"/><Relationship Id="rId411" Type="http://schemas.openxmlformats.org/officeDocument/2006/relationships/hyperlink" Target="mailto:moutushiagbm2012@gmail.com" TargetMode="External"/><Relationship Id="rId453" Type="http://schemas.openxmlformats.org/officeDocument/2006/relationships/hyperlink" Target="mailto:sourav_ewu@ymail.com" TargetMode="External"/><Relationship Id="rId509" Type="http://schemas.openxmlformats.org/officeDocument/2006/relationships/hyperlink" Target="mailto:shakil2218@yahoo.com" TargetMode="External"/><Relationship Id="rId660" Type="http://schemas.openxmlformats.org/officeDocument/2006/relationships/hyperlink" Target="mailto:afroza.sultana637@gmail.com" TargetMode="External"/><Relationship Id="rId106" Type="http://schemas.openxmlformats.org/officeDocument/2006/relationships/hyperlink" Target="mailto:biduyt_012@yahoo.com" TargetMode="External"/><Relationship Id="rId313" Type="http://schemas.openxmlformats.org/officeDocument/2006/relationships/hyperlink" Target="mailto:rokun_md@yahoo.com" TargetMode="External"/><Relationship Id="rId495" Type="http://schemas.openxmlformats.org/officeDocument/2006/relationships/hyperlink" Target="mailto:ypolash@yahoo.com" TargetMode="External"/><Relationship Id="rId716" Type="http://schemas.openxmlformats.org/officeDocument/2006/relationships/hyperlink" Target="mailto:aponabir01@gmail.com" TargetMode="External"/><Relationship Id="rId10" Type="http://schemas.openxmlformats.org/officeDocument/2006/relationships/hyperlink" Target="mailto:mamuncu09@gmail.com" TargetMode="External"/><Relationship Id="rId52" Type="http://schemas.openxmlformats.org/officeDocument/2006/relationships/hyperlink" Target="mailto:farhan8159@gmail.com" TargetMode="External"/><Relationship Id="rId94" Type="http://schemas.openxmlformats.org/officeDocument/2006/relationships/hyperlink" Target="mailto:hridikambio34@gmail.com" TargetMode="External"/><Relationship Id="rId148" Type="http://schemas.openxmlformats.org/officeDocument/2006/relationships/hyperlink" Target="mailto:mariarahman_arch@hotmail.com" TargetMode="External"/><Relationship Id="rId355" Type="http://schemas.openxmlformats.org/officeDocument/2006/relationships/hyperlink" Target="mailto:naofa_nikhat@yahoo.com" TargetMode="External"/><Relationship Id="rId397" Type="http://schemas.openxmlformats.org/officeDocument/2006/relationships/hyperlink" Target="mailto:rubayet121@gmail.com" TargetMode="External"/><Relationship Id="rId520" Type="http://schemas.openxmlformats.org/officeDocument/2006/relationships/hyperlink" Target="mailto:disha.ais.ru@gmail.com" TargetMode="External"/><Relationship Id="rId562" Type="http://schemas.openxmlformats.org/officeDocument/2006/relationships/hyperlink" Target="mailto:novamahmud2012@gmail.com" TargetMode="External"/><Relationship Id="rId618" Type="http://schemas.openxmlformats.org/officeDocument/2006/relationships/hyperlink" Target="mailto:saifulmonaeem33@gmail.com" TargetMode="External"/><Relationship Id="rId215" Type="http://schemas.openxmlformats.org/officeDocument/2006/relationships/hyperlink" Target="mailto:Jonye045078@gmail.com" TargetMode="External"/><Relationship Id="rId257" Type="http://schemas.openxmlformats.org/officeDocument/2006/relationships/hyperlink" Target="mailto:nomancee@iut-dhaka.edu" TargetMode="External"/><Relationship Id="rId422" Type="http://schemas.openxmlformats.org/officeDocument/2006/relationships/hyperlink" Target="mailto:ahmedkamalprince@gmail.com" TargetMode="External"/><Relationship Id="rId464" Type="http://schemas.openxmlformats.org/officeDocument/2006/relationships/hyperlink" Target="mailto:tabassum.aziz15@gmail.com" TargetMode="External"/><Relationship Id="rId299" Type="http://schemas.openxmlformats.org/officeDocument/2006/relationships/hyperlink" Target="mailto:abulhasnatjewel@gmail.com" TargetMode="External"/><Relationship Id="rId727" Type="http://schemas.openxmlformats.org/officeDocument/2006/relationships/hyperlink" Target="mailto:mkhrajib1@gmail.com" TargetMode="External"/><Relationship Id="rId63" Type="http://schemas.openxmlformats.org/officeDocument/2006/relationships/hyperlink" Target="mailto:sweet.azad@yahoo.com" TargetMode="External"/><Relationship Id="rId159" Type="http://schemas.openxmlformats.org/officeDocument/2006/relationships/hyperlink" Target="mailto:tamim69amu@gmail.com" TargetMode="External"/><Relationship Id="rId366" Type="http://schemas.openxmlformats.org/officeDocument/2006/relationships/hyperlink" Target="mailto:noushin_1017@yahoo.com" TargetMode="External"/><Relationship Id="rId573" Type="http://schemas.openxmlformats.org/officeDocument/2006/relationships/hyperlink" Target="mailto:chayan.kh.bd@gmail.com" TargetMode="External"/><Relationship Id="rId226" Type="http://schemas.openxmlformats.org/officeDocument/2006/relationships/hyperlink" Target="mailto:masum.bba.ru@gmail.com" TargetMode="External"/><Relationship Id="rId433" Type="http://schemas.openxmlformats.org/officeDocument/2006/relationships/hyperlink" Target="mailto:shahriarhasnaine@gmail.com" TargetMode="External"/><Relationship Id="rId640" Type="http://schemas.openxmlformats.org/officeDocument/2006/relationships/hyperlink" Target="mailto:sawda434@gmail.com" TargetMode="External"/><Relationship Id="rId738" Type="http://schemas.openxmlformats.org/officeDocument/2006/relationships/hyperlink" Target="mailto:akshaon8@gmail.com" TargetMode="External"/><Relationship Id="rId74" Type="http://schemas.openxmlformats.org/officeDocument/2006/relationships/hyperlink" Target="mailto:farhana.hussain1212@gmail.com" TargetMode="External"/><Relationship Id="rId377" Type="http://schemas.openxmlformats.org/officeDocument/2006/relationships/hyperlink" Target="mailto:priyankasengupta991@gmail.com" TargetMode="External"/><Relationship Id="rId500" Type="http://schemas.openxmlformats.org/officeDocument/2006/relationships/hyperlink" Target="mailto:raisul.rahat8@gmail.com" TargetMode="External"/><Relationship Id="rId584" Type="http://schemas.openxmlformats.org/officeDocument/2006/relationships/hyperlink" Target="mailto:mahbubfahim93@gmail.com" TargetMode="External"/><Relationship Id="rId5" Type="http://schemas.openxmlformats.org/officeDocument/2006/relationships/hyperlink" Target="mailto:hai_rushdi@yahoo.com" TargetMode="External"/><Relationship Id="rId237" Type="http://schemas.openxmlformats.org/officeDocument/2006/relationships/hyperlink" Target="mailto:moyazzem_ml@yahoo.com" TargetMode="External"/><Relationship Id="rId444" Type="http://schemas.openxmlformats.org/officeDocument/2006/relationships/hyperlink" Target="mailto:mdshohaib@yahoo.com" TargetMode="External"/><Relationship Id="rId651" Type="http://schemas.openxmlformats.org/officeDocument/2006/relationships/hyperlink" Target="mailto:ibrahimazad2538@gmail.com" TargetMode="External"/><Relationship Id="rId290" Type="http://schemas.openxmlformats.org/officeDocument/2006/relationships/hyperlink" Target="mailto:tanjilmahmud91@yahoo.com" TargetMode="External"/><Relationship Id="rId304" Type="http://schemas.openxmlformats.org/officeDocument/2006/relationships/hyperlink" Target="mailto:fahadselim14@gmail.com" TargetMode="External"/><Relationship Id="rId388" Type="http://schemas.openxmlformats.org/officeDocument/2006/relationships/hyperlink" Target="mailto:mohona.aziz@yahoo.com" TargetMode="External"/><Relationship Id="rId511" Type="http://schemas.openxmlformats.org/officeDocument/2006/relationships/hyperlink" Target="mailto:sadatkamal38@gmail.com" TargetMode="External"/><Relationship Id="rId609" Type="http://schemas.openxmlformats.org/officeDocument/2006/relationships/hyperlink" Target="mailto:safayetjnu@gmail.com" TargetMode="External"/><Relationship Id="rId85" Type="http://schemas.openxmlformats.org/officeDocument/2006/relationships/hyperlink" Target="mailto:fatima.ruhee@yahoo.com" TargetMode="External"/><Relationship Id="rId150" Type="http://schemas.openxmlformats.org/officeDocument/2006/relationships/hyperlink" Target="mailto:shomiha@live.com" TargetMode="External"/><Relationship Id="rId595" Type="http://schemas.openxmlformats.org/officeDocument/2006/relationships/hyperlink" Target="mailto:goutams102@gmail.com" TargetMode="External"/><Relationship Id="rId248" Type="http://schemas.openxmlformats.org/officeDocument/2006/relationships/hyperlink" Target="mailto:pikanulaiub@gmail.com" TargetMode="External"/><Relationship Id="rId455" Type="http://schemas.openxmlformats.org/officeDocument/2006/relationships/hyperlink" Target="mailto:aaurnab@gmail.com" TargetMode="External"/><Relationship Id="rId662" Type="http://schemas.openxmlformats.org/officeDocument/2006/relationships/hyperlink" Target="mailto:baktiarsakib@hotmail.com" TargetMode="External"/><Relationship Id="rId12" Type="http://schemas.openxmlformats.org/officeDocument/2006/relationships/hyperlink" Target="mailto:anaim909@gmail.com" TargetMode="External"/><Relationship Id="rId108" Type="http://schemas.openxmlformats.org/officeDocument/2006/relationships/hyperlink" Target="mailto:joydeb.bsdi@gmail.com" TargetMode="External"/><Relationship Id="rId315" Type="http://schemas.openxmlformats.org/officeDocument/2006/relationships/hyperlink" Target="mailto:ruhulaminmirpur1988@gmail.com" TargetMode="External"/><Relationship Id="rId522" Type="http://schemas.openxmlformats.org/officeDocument/2006/relationships/hyperlink" Target="mailto:jannataraprangon@gmail.com" TargetMode="External"/><Relationship Id="rId96" Type="http://schemas.openxmlformats.org/officeDocument/2006/relationships/hyperlink" Target="mailto:shihabulhuque@gmail.com" TargetMode="External"/><Relationship Id="rId161" Type="http://schemas.openxmlformats.org/officeDocument/2006/relationships/hyperlink" Target="mailto:razib.ku10@gmail.com" TargetMode="External"/><Relationship Id="rId399" Type="http://schemas.openxmlformats.org/officeDocument/2006/relationships/hyperlink" Target="mailto:ruhulamin5060@gmail.com" TargetMode="External"/><Relationship Id="rId259" Type="http://schemas.openxmlformats.org/officeDocument/2006/relationships/hyperlink" Target="mailto:asifrahat80@gmail.com" TargetMode="External"/><Relationship Id="rId466" Type="http://schemas.openxmlformats.org/officeDocument/2006/relationships/hyperlink" Target="mailto:kona.tahmina@gmail.com" TargetMode="External"/><Relationship Id="rId673" Type="http://schemas.openxmlformats.org/officeDocument/2006/relationships/hyperlink" Target="mailto:alim.nusaiba@gmail.com" TargetMode="External"/><Relationship Id="rId23" Type="http://schemas.openxmlformats.org/officeDocument/2006/relationships/hyperlink" Target="mailto:jbofewu@gamil.com" TargetMode="External"/><Relationship Id="rId119" Type="http://schemas.openxmlformats.org/officeDocument/2006/relationships/hyperlink" Target="mailto:kazi.suzon89@gmail.com" TargetMode="External"/><Relationship Id="rId326" Type="http://schemas.openxmlformats.org/officeDocument/2006/relationships/hyperlink" Target="mailto:asifalamin@outlook.com" TargetMode="External"/><Relationship Id="rId533" Type="http://schemas.openxmlformats.org/officeDocument/2006/relationships/hyperlink" Target="mailto:sharif2576@gmail.com" TargetMode="External"/><Relationship Id="rId172" Type="http://schemas.openxmlformats.org/officeDocument/2006/relationships/hyperlink" Target="mailto:arafathasan13@yahoo.com" TargetMode="External"/><Relationship Id="rId477" Type="http://schemas.openxmlformats.org/officeDocument/2006/relationships/hyperlink" Target="mailto:tonni_786@yahoo.com" TargetMode="External"/><Relationship Id="rId600" Type="http://schemas.openxmlformats.org/officeDocument/2006/relationships/hyperlink" Target="mailto:raihanflake@gmail.com" TargetMode="External"/><Relationship Id="rId684" Type="http://schemas.openxmlformats.org/officeDocument/2006/relationships/hyperlink" Target="mailto:moslimatonny08@gmail.com" TargetMode="External"/><Relationship Id="rId337" Type="http://schemas.openxmlformats.org/officeDocument/2006/relationships/hyperlink" Target="mailto:shawon110207078@gmail.com" TargetMode="External"/><Relationship Id="rId34" Type="http://schemas.openxmlformats.org/officeDocument/2006/relationships/hyperlink" Target="mailto:das_amit92@yahoo.com" TargetMode="External"/><Relationship Id="rId544" Type="http://schemas.openxmlformats.org/officeDocument/2006/relationships/hyperlink" Target="mailto:nf.ellina@gmail.com" TargetMode="External"/><Relationship Id="rId183" Type="http://schemas.openxmlformats.org/officeDocument/2006/relationships/hyperlink" Target="mailto:sshuvo703@yahoo.com" TargetMode="External"/><Relationship Id="rId390" Type="http://schemas.openxmlformats.org/officeDocument/2006/relationships/hyperlink" Target="mailto:hoquerezwana@gmail.com" TargetMode="External"/><Relationship Id="rId404" Type="http://schemas.openxmlformats.org/officeDocument/2006/relationships/hyperlink" Target="mailto:s.md.r.1991@gmail.com" TargetMode="External"/><Relationship Id="rId611" Type="http://schemas.openxmlformats.org/officeDocument/2006/relationships/hyperlink" Target="mailto:asif.ahmed222@gmail.com" TargetMode="External"/><Relationship Id="rId250" Type="http://schemas.openxmlformats.org/officeDocument/2006/relationships/hyperlink" Target="mailto:R.Rahman.Raju@gmail.com" TargetMode="External"/><Relationship Id="rId488" Type="http://schemas.openxmlformats.org/officeDocument/2006/relationships/hyperlink" Target="mailto:touhidkanchon@gmail.com" TargetMode="External"/><Relationship Id="rId695" Type="http://schemas.openxmlformats.org/officeDocument/2006/relationships/hyperlink" Target="mailto:nafizul.alam44@gmail.com" TargetMode="External"/><Relationship Id="rId709" Type="http://schemas.openxmlformats.org/officeDocument/2006/relationships/hyperlink" Target="mailto:imtiazahamed443@gmail.com" TargetMode="External"/><Relationship Id="rId45" Type="http://schemas.openxmlformats.org/officeDocument/2006/relationships/hyperlink" Target="mailto:rupa.iub@gmail.com" TargetMode="External"/><Relationship Id="rId110" Type="http://schemas.openxmlformats.org/officeDocument/2006/relationships/hyperlink" Target="mailto:Jubayer.hossain101@gmail.com" TargetMode="External"/><Relationship Id="rId348" Type="http://schemas.openxmlformats.org/officeDocument/2006/relationships/hyperlink" Target="mailto:mahfuz921@yahoo.com" TargetMode="External"/><Relationship Id="rId555" Type="http://schemas.openxmlformats.org/officeDocument/2006/relationships/hyperlink" Target="mailto:mobin.awal@gmail.com" TargetMode="External"/><Relationship Id="rId194" Type="http://schemas.openxmlformats.org/officeDocument/2006/relationships/hyperlink" Target="mailto:forhad.apostle@gmail.com" TargetMode="External"/><Relationship Id="rId208" Type="http://schemas.openxmlformats.org/officeDocument/2006/relationships/hyperlink" Target="mailto:Asif1301@ymail.com" TargetMode="External"/><Relationship Id="rId415" Type="http://schemas.openxmlformats.org/officeDocument/2006/relationships/hyperlink" Target="mailto:aniksaad@yahoo.com" TargetMode="External"/><Relationship Id="rId622" Type="http://schemas.openxmlformats.org/officeDocument/2006/relationships/hyperlink" Target="mailto:saifulislambd003@gmail.com" TargetMode="External"/><Relationship Id="rId261" Type="http://schemas.openxmlformats.org/officeDocument/2006/relationships/hyperlink" Target="mailto:mrparvez1989@yahoo.com" TargetMode="External"/><Relationship Id="rId499" Type="http://schemas.openxmlformats.org/officeDocument/2006/relationships/hyperlink" Target="mailto:safallwa@gmail.com" TargetMode="External"/><Relationship Id="rId56" Type="http://schemas.openxmlformats.org/officeDocument/2006/relationships/hyperlink" Target="mailto:asif.a.ayon@gmail.com" TargetMode="External"/><Relationship Id="rId359" Type="http://schemas.openxmlformats.org/officeDocument/2006/relationships/hyperlink" Target="mailto:ns.tonmoy017@gmail.com" TargetMode="External"/><Relationship Id="rId566" Type="http://schemas.openxmlformats.org/officeDocument/2006/relationships/hyperlink" Target="mailto:sadiayasmin.004@gmail.com" TargetMode="External"/><Relationship Id="rId121" Type="http://schemas.openxmlformats.org/officeDocument/2006/relationships/hyperlink" Target="mailto:sadakat_maleq@live.com" TargetMode="External"/><Relationship Id="rId219" Type="http://schemas.openxmlformats.org/officeDocument/2006/relationships/hyperlink" Target="mailto:mohsinhossen3030@gmail.com" TargetMode="External"/><Relationship Id="rId426" Type="http://schemas.openxmlformats.org/officeDocument/2006/relationships/hyperlink" Target="mailto:sanialamsetu@gmail.com" TargetMode="External"/><Relationship Id="rId633" Type="http://schemas.openxmlformats.org/officeDocument/2006/relationships/hyperlink" Target="mailto:uthein3932@gmail.com" TargetMode="External"/><Relationship Id="rId67" Type="http://schemas.openxmlformats.org/officeDocument/2006/relationships/hyperlink" Target="mailto:fahad.fnb.cu09@gmail.com" TargetMode="External"/><Relationship Id="rId272" Type="http://schemas.openxmlformats.org/officeDocument/2006/relationships/hyperlink" Target="mailto:iamsabuj1989@gmail.com" TargetMode="External"/><Relationship Id="rId577" Type="http://schemas.openxmlformats.org/officeDocument/2006/relationships/hyperlink" Target="mailto:shahrooque@yahoo.com" TargetMode="External"/><Relationship Id="rId700" Type="http://schemas.openxmlformats.org/officeDocument/2006/relationships/hyperlink" Target="mailto:showrov.2677@gmail.com" TargetMode="External"/><Relationship Id="rId132" Type="http://schemas.openxmlformats.org/officeDocument/2006/relationships/hyperlink" Target="mailto:fedai_ali@yahoo.com" TargetMode="External"/><Relationship Id="rId437" Type="http://schemas.openxmlformats.org/officeDocument/2006/relationships/hyperlink" Target="mailto:shishir2180@gmail.com" TargetMode="External"/><Relationship Id="rId644" Type="http://schemas.openxmlformats.org/officeDocument/2006/relationships/hyperlink" Target="mailto:negerakhe@gmail.com" TargetMode="External"/><Relationship Id="rId283" Type="http://schemas.openxmlformats.org/officeDocument/2006/relationships/hyperlink" Target="mailto:md.shams19@yahoo.com" TargetMode="External"/><Relationship Id="rId490" Type="http://schemas.openxmlformats.org/officeDocument/2006/relationships/hyperlink" Target="mailto:urmijahan.khan@yahoo.com" TargetMode="External"/><Relationship Id="rId504" Type="http://schemas.openxmlformats.org/officeDocument/2006/relationships/hyperlink" Target="mailto:bappi_shill@yahoo.com" TargetMode="External"/><Relationship Id="rId711" Type="http://schemas.openxmlformats.org/officeDocument/2006/relationships/hyperlink" Target="mailto:mahbubferdous94@gmail.com" TargetMode="External"/><Relationship Id="rId78" Type="http://schemas.openxmlformats.org/officeDocument/2006/relationships/hyperlink" Target="mailto:farjanatuni@gmail.com" TargetMode="External"/><Relationship Id="rId143" Type="http://schemas.openxmlformats.org/officeDocument/2006/relationships/hyperlink" Target="mailto:m.billah007@gmail.com" TargetMode="External"/><Relationship Id="rId350" Type="http://schemas.openxmlformats.org/officeDocument/2006/relationships/hyperlink" Target="mailto:spy_mz@yahoo.com" TargetMode="External"/><Relationship Id="rId588" Type="http://schemas.openxmlformats.org/officeDocument/2006/relationships/hyperlink" Target="mailto:ruselhossain1464@gmail.com" TargetMode="External"/><Relationship Id="rId9" Type="http://schemas.openxmlformats.org/officeDocument/2006/relationships/hyperlink" Target="mailto:sumonsuma88@yahoo.com" TargetMode="External"/><Relationship Id="rId210" Type="http://schemas.openxmlformats.org/officeDocument/2006/relationships/hyperlink" Target="mailto:ista.allam@gmail.com" TargetMode="External"/><Relationship Id="rId448" Type="http://schemas.openxmlformats.org/officeDocument/2006/relationships/hyperlink" Target="mailto:imransifty@gmail.com" TargetMode="External"/><Relationship Id="rId655" Type="http://schemas.openxmlformats.org/officeDocument/2006/relationships/hyperlink" Target="mailto:mashfiqnayeem@gmail.com" TargetMode="External"/><Relationship Id="rId294" Type="http://schemas.openxmlformats.org/officeDocument/2006/relationships/hyperlink" Target="mailto:trahman016@gmail.com" TargetMode="External"/><Relationship Id="rId308" Type="http://schemas.openxmlformats.org/officeDocument/2006/relationships/hyperlink" Target="mailto:masumiubat@yahoo.com" TargetMode="External"/><Relationship Id="rId515" Type="http://schemas.openxmlformats.org/officeDocument/2006/relationships/hyperlink" Target="mailto:aumee.hasan@gmail.com" TargetMode="External"/><Relationship Id="rId722" Type="http://schemas.openxmlformats.org/officeDocument/2006/relationships/hyperlink" Target="mailto:shantaislammaryam@gmail.com" TargetMode="External"/><Relationship Id="rId89" Type="http://schemas.openxmlformats.org/officeDocument/2006/relationships/hyperlink" Target="mailto:mail4gowrab@yahoo.com" TargetMode="External"/><Relationship Id="rId154" Type="http://schemas.openxmlformats.org/officeDocument/2006/relationships/hyperlink" Target="mailto:monty_ndc_08@yahoo.com" TargetMode="External"/><Relationship Id="rId361" Type="http://schemas.openxmlformats.org/officeDocument/2006/relationships/hyperlink" Target="mailto:shakibmajumder@gmail.com" TargetMode="External"/><Relationship Id="rId599" Type="http://schemas.openxmlformats.org/officeDocument/2006/relationships/hyperlink" Target="mailto:asif.imtiaz81@gmail.com" TargetMode="External"/><Relationship Id="rId459" Type="http://schemas.openxmlformats.org/officeDocument/2006/relationships/hyperlink" Target="mailto:sumonpodder1971@gmail.com" TargetMode="External"/><Relationship Id="rId666" Type="http://schemas.openxmlformats.org/officeDocument/2006/relationships/hyperlink" Target="mailto:ishratjahan1249@gmail.com" TargetMode="External"/><Relationship Id="rId16" Type="http://schemas.openxmlformats.org/officeDocument/2006/relationships/hyperlink" Target="mailto:amaewu0@gmail.com" TargetMode="External"/><Relationship Id="rId221" Type="http://schemas.openxmlformats.org/officeDocument/2006/relationships/hyperlink" Target="mailto:mahsin13@gmail.com" TargetMode="External"/><Relationship Id="rId319" Type="http://schemas.openxmlformats.org/officeDocument/2006/relationships/hyperlink" Target="mailto:mehedihassan646@gmail.com" TargetMode="External"/><Relationship Id="rId526" Type="http://schemas.openxmlformats.org/officeDocument/2006/relationships/hyperlink" Target="mailto:shourab99@gmail.com" TargetMode="External"/><Relationship Id="rId733" Type="http://schemas.openxmlformats.org/officeDocument/2006/relationships/hyperlink" Target="mailto:marufbillahl04@gmail.com" TargetMode="External"/><Relationship Id="rId165" Type="http://schemas.openxmlformats.org/officeDocument/2006/relationships/hyperlink" Target="mailto:abnul.as@gmail.com" TargetMode="External"/><Relationship Id="rId372" Type="http://schemas.openxmlformats.org/officeDocument/2006/relationships/hyperlink" Target="mailto:roy.pinks@yahoo.com" TargetMode="External"/><Relationship Id="rId677" Type="http://schemas.openxmlformats.org/officeDocument/2006/relationships/hyperlink" Target="mailto:khanmdnasirofficial@gmail.com" TargetMode="External"/><Relationship Id="rId232" Type="http://schemas.openxmlformats.org/officeDocument/2006/relationships/hyperlink" Target="mailto:h.moinul7777@gmail.com" TargetMode="External"/><Relationship Id="rId27" Type="http://schemas.openxmlformats.org/officeDocument/2006/relationships/hyperlink" Target="mailto:alimps.ru@gmail.com" TargetMode="External"/><Relationship Id="rId537" Type="http://schemas.openxmlformats.org/officeDocument/2006/relationships/hyperlink" Target="mailto:nabil1171@live.com" TargetMode="External"/><Relationship Id="rId80" Type="http://schemas.openxmlformats.org/officeDocument/2006/relationships/hyperlink" Target="mailto:anika_kmr@hotmail.com" TargetMode="External"/><Relationship Id="rId176" Type="http://schemas.openxmlformats.org/officeDocument/2006/relationships/hyperlink" Target="mailto:Abirz@ymail.com" TargetMode="External"/><Relationship Id="rId383" Type="http://schemas.openxmlformats.org/officeDocument/2006/relationships/hyperlink" Target="mailto:audityibrahim7@gmail.com" TargetMode="External"/><Relationship Id="rId590" Type="http://schemas.openxmlformats.org/officeDocument/2006/relationships/hyperlink" Target="mailto:ruselhossain1464@gmail.com" TargetMode="External"/><Relationship Id="rId604" Type="http://schemas.openxmlformats.org/officeDocument/2006/relationships/hyperlink" Target="mailto:ronydey633@gmail.com" TargetMode="External"/><Relationship Id="rId243" Type="http://schemas.openxmlformats.org/officeDocument/2006/relationships/hyperlink" Target="mailto:jony0171928@gmail.com" TargetMode="External"/><Relationship Id="rId450" Type="http://schemas.openxmlformats.org/officeDocument/2006/relationships/hyperlink" Target="mailto:skfahad.info@gmail.com" TargetMode="External"/><Relationship Id="rId688" Type="http://schemas.openxmlformats.org/officeDocument/2006/relationships/hyperlink" Target="mailto:rezwananawshin@gmail.com" TargetMode="External"/><Relationship Id="rId38" Type="http://schemas.openxmlformats.org/officeDocument/2006/relationships/hyperlink" Target="mailto:aniksinha91@gmail.com" TargetMode="External"/><Relationship Id="rId103" Type="http://schemas.openxmlformats.org/officeDocument/2006/relationships/hyperlink" Target="mailto:juiferdous555@gmail.com" TargetMode="External"/><Relationship Id="rId310" Type="http://schemas.openxmlformats.org/officeDocument/2006/relationships/hyperlink" Target="mailto:Mizan9870@yahoo.com" TargetMode="External"/><Relationship Id="rId548" Type="http://schemas.openxmlformats.org/officeDocument/2006/relationships/hyperlink" Target="mailto:ivy.parmitarahman@yahoo.com" TargetMode="External"/><Relationship Id="rId91" Type="http://schemas.openxmlformats.org/officeDocument/2006/relationships/hyperlink" Target="mailto:hasanmahmud1113@gmail.com" TargetMode="External"/><Relationship Id="rId187" Type="http://schemas.openxmlformats.org/officeDocument/2006/relationships/hyperlink" Target="mailto:borhan.shafik@gmail.com" TargetMode="External"/><Relationship Id="rId394" Type="http://schemas.openxmlformats.org/officeDocument/2006/relationships/hyperlink" Target="mailto:riyadhasan83@gmail.com" TargetMode="External"/><Relationship Id="rId408" Type="http://schemas.openxmlformats.org/officeDocument/2006/relationships/hyperlink" Target="mailto:rezvee84@gmail.com" TargetMode="External"/><Relationship Id="rId615" Type="http://schemas.openxmlformats.org/officeDocument/2006/relationships/hyperlink" Target="mailto:provatiiuc@gmail.com" TargetMode="External"/><Relationship Id="rId254" Type="http://schemas.openxmlformats.org/officeDocument/2006/relationships/hyperlink" Target="mailto:ramjanbp14@gmail.com" TargetMode="External"/><Relationship Id="rId699" Type="http://schemas.openxmlformats.org/officeDocument/2006/relationships/hyperlink" Target="mailto:mhafujur.rahman125@gmail.com" TargetMode="External"/><Relationship Id="rId49" Type="http://schemas.openxmlformats.org/officeDocument/2006/relationships/hyperlink" Target="mailto:imon_244@yahoo.com" TargetMode="External"/><Relationship Id="rId114" Type="http://schemas.openxmlformats.org/officeDocument/2006/relationships/hyperlink" Target="mailto:kajol.bad@gmail.com" TargetMode="External"/><Relationship Id="rId461" Type="http://schemas.openxmlformats.org/officeDocument/2006/relationships/hyperlink" Target="mailto:swarupchaki6@gmail.com" TargetMode="External"/><Relationship Id="rId559" Type="http://schemas.openxmlformats.org/officeDocument/2006/relationships/hyperlink" Target="mailto:naimaannie67@gmail.com" TargetMode="External"/><Relationship Id="rId198" Type="http://schemas.openxmlformats.org/officeDocument/2006/relationships/hyperlink" Target="mailto:nahidparvezleyon08@gmail.com" TargetMode="External"/><Relationship Id="rId321" Type="http://schemas.openxmlformats.org/officeDocument/2006/relationships/hyperlink" Target="mailto:minhajulabedin07@gmail.com" TargetMode="External"/><Relationship Id="rId419" Type="http://schemas.openxmlformats.org/officeDocument/2006/relationships/hyperlink" Target="mailto:ridadsaif@yahoo.com" TargetMode="External"/><Relationship Id="rId626" Type="http://schemas.openxmlformats.org/officeDocument/2006/relationships/hyperlink" Target="mailto:showaibh@gmail.com" TargetMode="External"/><Relationship Id="rId265" Type="http://schemas.openxmlformats.org/officeDocument/2006/relationships/hyperlink" Target="mailto:roufulkamal@gmail.com" TargetMode="External"/><Relationship Id="rId472" Type="http://schemas.openxmlformats.org/officeDocument/2006/relationships/hyperlink" Target="mailto:ferdous.tanjim@gmail.com" TargetMode="External"/><Relationship Id="rId125" Type="http://schemas.openxmlformats.org/officeDocument/2006/relationships/hyperlink" Target="mailto:krifathossain@gmail.com" TargetMode="External"/><Relationship Id="rId332" Type="http://schemas.openxmlformats.org/officeDocument/2006/relationships/hyperlink" Target="mailto:mahinmw@gmail.com" TargetMode="External"/><Relationship Id="rId637" Type="http://schemas.openxmlformats.org/officeDocument/2006/relationships/hyperlink" Target="mailto:nameerah15@gmail.com" TargetMode="External"/><Relationship Id="rId276" Type="http://schemas.openxmlformats.org/officeDocument/2006/relationships/hyperlink" Target="mailto:sazzad16.info@gmail.com" TargetMode="External"/><Relationship Id="rId483" Type="http://schemas.openxmlformats.org/officeDocument/2006/relationships/hyperlink" Target="mailto:tasnuva_habib@hotmail.com" TargetMode="External"/><Relationship Id="rId690" Type="http://schemas.openxmlformats.org/officeDocument/2006/relationships/hyperlink" Target="mailto:fokhrul610@gmail.com" TargetMode="External"/><Relationship Id="rId704" Type="http://schemas.openxmlformats.org/officeDocument/2006/relationships/hyperlink" Target="mailto:mnabimehedi@gmail.com" TargetMode="External"/><Relationship Id="rId40" Type="http://schemas.openxmlformats.org/officeDocument/2006/relationships/hyperlink" Target="mailto:anna.mostarin@gmail.com" TargetMode="External"/><Relationship Id="rId136" Type="http://schemas.openxmlformats.org/officeDocument/2006/relationships/hyperlink" Target="mailto:anika_m999@hotmail.com" TargetMode="External"/><Relationship Id="rId343" Type="http://schemas.openxmlformats.org/officeDocument/2006/relationships/hyperlink" Target="mailto:mousumi_18126@yahoo.com" TargetMode="External"/><Relationship Id="rId550" Type="http://schemas.openxmlformats.org/officeDocument/2006/relationships/hyperlink" Target="mailto:s.hossain009@gmail.com" TargetMode="External"/><Relationship Id="rId203" Type="http://schemas.openxmlformats.org/officeDocument/2006/relationships/hyperlink" Target="mailto:ulchaple@gmail.com" TargetMode="External"/><Relationship Id="rId648" Type="http://schemas.openxmlformats.org/officeDocument/2006/relationships/hyperlink" Target="mailto:hasnahenaboishakhi73@gmail.com" TargetMode="External"/><Relationship Id="rId287" Type="http://schemas.openxmlformats.org/officeDocument/2006/relationships/hyperlink" Target="mailto:sohag.iubat.2010@gmail.com" TargetMode="External"/><Relationship Id="rId410" Type="http://schemas.openxmlformats.org/officeDocument/2006/relationships/hyperlink" Target="mailto:arfasabrina0@gmail.com" TargetMode="External"/><Relationship Id="rId494" Type="http://schemas.openxmlformats.org/officeDocument/2006/relationships/hyperlink" Target="mailto:yarafath602@gmail.com" TargetMode="External"/><Relationship Id="rId508" Type="http://schemas.openxmlformats.org/officeDocument/2006/relationships/hyperlink" Target="mailto:safallwa@gmail.com" TargetMode="External"/><Relationship Id="rId715" Type="http://schemas.openxmlformats.org/officeDocument/2006/relationships/hyperlink" Target="mailto:anikb9736@gmail.com" TargetMode="External"/><Relationship Id="rId147" Type="http://schemas.openxmlformats.org/officeDocument/2006/relationships/hyperlink" Target="mailto:manjarin.siddiqua@gmail.com" TargetMode="External"/><Relationship Id="rId354" Type="http://schemas.openxmlformats.org/officeDocument/2006/relationships/hyperlink" Target="mailto:nandini_tasnuva@hotmail.com" TargetMode="External"/><Relationship Id="rId51" Type="http://schemas.openxmlformats.org/officeDocument/2006/relationships/hyperlink" Target="mailto:ashfaque_sakib@hotmail.com" TargetMode="External"/><Relationship Id="rId561" Type="http://schemas.openxmlformats.org/officeDocument/2006/relationships/hyperlink" Target="mailto:janna.ferdous@hotmail.com" TargetMode="External"/><Relationship Id="rId659" Type="http://schemas.openxmlformats.org/officeDocument/2006/relationships/hyperlink" Target="mailto:mobashshira7@gmail.com" TargetMode="External"/></Relationships>
</file>

<file path=xl/worksheets/_rels/sheet21.xml.rels><?xml version="1.0" encoding="UTF-8" standalone="yes"?>
<Relationships xmlns="http://schemas.openxmlformats.org/package/2006/relationships"><Relationship Id="rId26" Type="http://schemas.openxmlformats.org/officeDocument/2006/relationships/hyperlink" Target="mailto:istiaqueahmed99@yahoo.com" TargetMode="External"/><Relationship Id="rId117" Type="http://schemas.openxmlformats.org/officeDocument/2006/relationships/hyperlink" Target="mailto:latifurrahman.tausif@gmail.com" TargetMode="External"/><Relationship Id="rId21" Type="http://schemas.openxmlformats.org/officeDocument/2006/relationships/hyperlink" Target="mailto:haider.masud@gmail.com" TargetMode="External"/><Relationship Id="rId42" Type="http://schemas.openxmlformats.org/officeDocument/2006/relationships/hyperlink" Target="mailto:alark123@yahoo.com" TargetMode="External"/><Relationship Id="rId47" Type="http://schemas.openxmlformats.org/officeDocument/2006/relationships/hyperlink" Target="mailto:romelnewaz@yahoo.com" TargetMode="External"/><Relationship Id="rId63" Type="http://schemas.openxmlformats.org/officeDocument/2006/relationships/hyperlink" Target="mailto:mamun0171922@gmail.com" TargetMode="External"/><Relationship Id="rId68" Type="http://schemas.openxmlformats.org/officeDocument/2006/relationships/hyperlink" Target="mailto:jccmamun@gmail.com" TargetMode="External"/><Relationship Id="rId84" Type="http://schemas.openxmlformats.org/officeDocument/2006/relationships/hyperlink" Target="mailto:nurul.amin75@yahoo.com" TargetMode="External"/><Relationship Id="rId89" Type="http://schemas.openxmlformats.org/officeDocument/2006/relationships/hyperlink" Target="mailto:rpchy71@gmail.com" TargetMode="External"/><Relationship Id="rId112" Type="http://schemas.openxmlformats.org/officeDocument/2006/relationships/hyperlink" Target="mailto:shamim.bgd@yahoo.com" TargetMode="External"/><Relationship Id="rId16" Type="http://schemas.openxmlformats.org/officeDocument/2006/relationships/hyperlink" Target="mailto:mahasin.zaman@yahoo.com" TargetMode="External"/><Relationship Id="rId107" Type="http://schemas.openxmlformats.org/officeDocument/2006/relationships/hyperlink" Target="mailto:ratintanvirahmed@gmail.com" TargetMode="External"/><Relationship Id="rId11" Type="http://schemas.openxmlformats.org/officeDocument/2006/relationships/hyperlink" Target="mailto:moynul.abedin1980@gmail.com" TargetMode="External"/><Relationship Id="rId32" Type="http://schemas.openxmlformats.org/officeDocument/2006/relationships/hyperlink" Target="mailto:einul@yahoo.com" TargetMode="External"/><Relationship Id="rId37" Type="http://schemas.openxmlformats.org/officeDocument/2006/relationships/hyperlink" Target="mailto:hasan.rinku8@gmail.com" TargetMode="External"/><Relationship Id="rId53" Type="http://schemas.openxmlformats.org/officeDocument/2006/relationships/hyperlink" Target="mailto:siddiki_dhaka@yahoo.com" TargetMode="External"/><Relationship Id="rId58" Type="http://schemas.openxmlformats.org/officeDocument/2006/relationships/hyperlink" Target="mailto:abusayemmmaruf@gmail.com" TargetMode="External"/><Relationship Id="rId74" Type="http://schemas.openxmlformats.org/officeDocument/2006/relationships/hyperlink" Target="mailto:sayem.butex@gmail.com" TargetMode="External"/><Relationship Id="rId79" Type="http://schemas.openxmlformats.org/officeDocument/2006/relationships/hyperlink" Target="mailto:imransarker668@yahoo.com" TargetMode="External"/><Relationship Id="rId102" Type="http://schemas.openxmlformats.org/officeDocument/2006/relationships/hyperlink" Target="mailto:orpa.aust68@gmail.com" TargetMode="External"/><Relationship Id="rId5" Type="http://schemas.openxmlformats.org/officeDocument/2006/relationships/hyperlink" Target="mailto:komol06@gmail.com" TargetMode="External"/><Relationship Id="rId90" Type="http://schemas.openxmlformats.org/officeDocument/2006/relationships/hyperlink" Target="mailto:shishir.cma@gmail.com" TargetMode="External"/><Relationship Id="rId95" Type="http://schemas.openxmlformats.org/officeDocument/2006/relationships/hyperlink" Target="mailto:jibranjakir2021@gmail.com" TargetMode="External"/><Relationship Id="rId22" Type="http://schemas.openxmlformats.org/officeDocument/2006/relationships/hyperlink" Target="mailto:Sharif0256@gmail.com" TargetMode="External"/><Relationship Id="rId27" Type="http://schemas.openxmlformats.org/officeDocument/2006/relationships/hyperlink" Target="mailto:mkamal555@gmail.com" TargetMode="External"/><Relationship Id="rId43" Type="http://schemas.openxmlformats.org/officeDocument/2006/relationships/hyperlink" Target="mailto:anikbrahmachari56@gmail.com" TargetMode="External"/><Relationship Id="rId48" Type="http://schemas.openxmlformats.org/officeDocument/2006/relationships/hyperlink" Target="mailto:nitmarx@gmail.com" TargetMode="External"/><Relationship Id="rId64" Type="http://schemas.openxmlformats.org/officeDocument/2006/relationships/hyperlink" Target="mailto:alauddinzabed@gmail.com" TargetMode="External"/><Relationship Id="rId69" Type="http://schemas.openxmlformats.org/officeDocument/2006/relationships/hyperlink" Target="mailto:millatbd@dhaka.net" TargetMode="External"/><Relationship Id="rId113" Type="http://schemas.openxmlformats.org/officeDocument/2006/relationships/hyperlink" Target="mailto:sakhawat.bubt@gmail.com" TargetMode="External"/><Relationship Id="rId118" Type="http://schemas.openxmlformats.org/officeDocument/2006/relationships/printerSettings" Target="../printerSettings/printerSettings15.bin"/><Relationship Id="rId80" Type="http://schemas.openxmlformats.org/officeDocument/2006/relationships/hyperlink" Target="mailto:paola0167@gmail.com" TargetMode="External"/><Relationship Id="rId85" Type="http://schemas.openxmlformats.org/officeDocument/2006/relationships/hyperlink" Target="mailto:Musharrofkhan@gmail.com" TargetMode="External"/><Relationship Id="rId12" Type="http://schemas.openxmlformats.org/officeDocument/2006/relationships/hyperlink" Target="mailto:syed.abdur.rashed@gmail.com" TargetMode="External"/><Relationship Id="rId17" Type="http://schemas.openxmlformats.org/officeDocument/2006/relationships/hyperlink" Target="mailto:sudish_nambiar@rediffmail.com" TargetMode="External"/><Relationship Id="rId33" Type="http://schemas.openxmlformats.org/officeDocument/2006/relationships/hyperlink" Target="mailto:mizanurju@gmail.com" TargetMode="External"/><Relationship Id="rId38" Type="http://schemas.openxmlformats.org/officeDocument/2006/relationships/hyperlink" Target="mailto:hasib.bd1@gmail.com" TargetMode="External"/><Relationship Id="rId59" Type="http://schemas.openxmlformats.org/officeDocument/2006/relationships/hyperlink" Target="mailto:badal304@gmail.com" TargetMode="External"/><Relationship Id="rId103" Type="http://schemas.openxmlformats.org/officeDocument/2006/relationships/hyperlink" Target="mailto:rasel891321@gmail.com" TargetMode="External"/><Relationship Id="rId108" Type="http://schemas.openxmlformats.org/officeDocument/2006/relationships/hyperlink" Target="mailto:juliatreza92@gmail.com" TargetMode="External"/><Relationship Id="rId54" Type="http://schemas.openxmlformats.org/officeDocument/2006/relationships/hyperlink" Target="mailto:shaidul.hasan7@gmail.com" TargetMode="External"/><Relationship Id="rId70" Type="http://schemas.openxmlformats.org/officeDocument/2006/relationships/hyperlink" Target="mailto:Farrah.semeen29@gmail.com" TargetMode="External"/><Relationship Id="rId75" Type="http://schemas.openxmlformats.org/officeDocument/2006/relationships/hyperlink" Target="mailto:mahmudul.hasan105@hotmail.com" TargetMode="External"/><Relationship Id="rId91" Type="http://schemas.openxmlformats.org/officeDocument/2006/relationships/hyperlink" Target="mailto:rs.shawon@yahoo.com" TargetMode="External"/><Relationship Id="rId96" Type="http://schemas.openxmlformats.org/officeDocument/2006/relationships/hyperlink" Target="mailto:uddin1163@gmail.com" TargetMode="External"/><Relationship Id="rId1" Type="http://schemas.openxmlformats.org/officeDocument/2006/relationships/hyperlink" Target="mailto:nittadhan.paul@bd.bureauveritas.comn.dpaul@yahoo.com" TargetMode="External"/><Relationship Id="rId6" Type="http://schemas.openxmlformats.org/officeDocument/2006/relationships/hyperlink" Target="mailto:srikrishnaroy2014@gmail.com" TargetMode="External"/><Relationship Id="rId23" Type="http://schemas.openxmlformats.org/officeDocument/2006/relationships/hyperlink" Target="mailto:mamun2580@gmail.com" TargetMode="External"/><Relationship Id="rId28" Type="http://schemas.openxmlformats.org/officeDocument/2006/relationships/hyperlink" Target="mailto:tonmoybiswas53@gmail.com" TargetMode="External"/><Relationship Id="rId49" Type="http://schemas.openxmlformats.org/officeDocument/2006/relationships/hyperlink" Target="mailto:mehedi.hassn@gmail.com" TargetMode="External"/><Relationship Id="rId114" Type="http://schemas.openxmlformats.org/officeDocument/2006/relationships/hyperlink" Target="mailto:golamsarwar62@gmail.com" TargetMode="External"/><Relationship Id="rId10" Type="http://schemas.openxmlformats.org/officeDocument/2006/relationships/hyperlink" Target="mailto:dewan.hossain@gmail.com" TargetMode="External"/><Relationship Id="rId31" Type="http://schemas.openxmlformats.org/officeDocument/2006/relationships/hyperlink" Target="mailto:Sohelzafar35@gmail.com" TargetMode="External"/><Relationship Id="rId44" Type="http://schemas.openxmlformats.org/officeDocument/2006/relationships/hyperlink" Target="mailto:kazimostafizurrahman@gmail.com" TargetMode="External"/><Relationship Id="rId52" Type="http://schemas.openxmlformats.org/officeDocument/2006/relationships/hyperlink" Target="mailto:proshanta.bhowmick@yahoo.com" TargetMode="External"/><Relationship Id="rId60" Type="http://schemas.openxmlformats.org/officeDocument/2006/relationships/hyperlink" Target="mailto:mwaliullah33@gmail.com" TargetMode="External"/><Relationship Id="rId65" Type="http://schemas.openxmlformats.org/officeDocument/2006/relationships/hyperlink" Target="mailto:musa_ccc598@yahoo.com" TargetMode="External"/><Relationship Id="rId73" Type="http://schemas.openxmlformats.org/officeDocument/2006/relationships/hyperlink" Target="mailto:saidur3170@gmail.com" TargetMode="External"/><Relationship Id="rId78" Type="http://schemas.openxmlformats.org/officeDocument/2006/relationships/hyperlink" Target="mailto:shafayet.anit@gmail.com" TargetMode="External"/><Relationship Id="rId81" Type="http://schemas.openxmlformats.org/officeDocument/2006/relationships/hyperlink" Target="mailto:polas9970.si@gmail.com" TargetMode="External"/><Relationship Id="rId86" Type="http://schemas.openxmlformats.org/officeDocument/2006/relationships/hyperlink" Target="mailto:partha43@hotmail.com" TargetMode="External"/><Relationship Id="rId94" Type="http://schemas.openxmlformats.org/officeDocument/2006/relationships/hyperlink" Target="mailto:faiyazhossain444@gmail.com" TargetMode="External"/><Relationship Id="rId99" Type="http://schemas.openxmlformats.org/officeDocument/2006/relationships/hyperlink" Target="mailto:saifurchowdhury911@gmail.com" TargetMode="External"/><Relationship Id="rId101" Type="http://schemas.openxmlformats.org/officeDocument/2006/relationships/hyperlink" Target="mailto:orpa.aust68@gmail.com" TargetMode="External"/><Relationship Id="rId4" Type="http://schemas.openxmlformats.org/officeDocument/2006/relationships/hyperlink" Target="mailto:tamzid_bin_hasan@walla.com" TargetMode="External"/><Relationship Id="rId9" Type="http://schemas.openxmlformats.org/officeDocument/2006/relationships/hyperlink" Target="mailto:kancancc@yahoo.com" TargetMode="External"/><Relationship Id="rId13" Type="http://schemas.openxmlformats.org/officeDocument/2006/relationships/hyperlink" Target="mailto:sarwarkethelic.commercial@gmail.com" TargetMode="External"/><Relationship Id="rId18" Type="http://schemas.openxmlformats.org/officeDocument/2006/relationships/hyperlink" Target="mailto:javedalnoman@gmail.com" TargetMode="External"/><Relationship Id="rId39" Type="http://schemas.openxmlformats.org/officeDocument/2006/relationships/hyperlink" Target="mailto:rhmamoon@gmail.com" TargetMode="External"/><Relationship Id="rId109" Type="http://schemas.openxmlformats.org/officeDocument/2006/relationships/hyperlink" Target="mailto:ahsan645319@gmail.com" TargetMode="External"/><Relationship Id="rId34" Type="http://schemas.openxmlformats.org/officeDocument/2006/relationships/hyperlink" Target="mailto:saifr727@gmail.com" TargetMode="External"/><Relationship Id="rId50" Type="http://schemas.openxmlformats.org/officeDocument/2006/relationships/hyperlink" Target="mailto:mission.tmi@gmail.com" TargetMode="External"/><Relationship Id="rId55" Type="http://schemas.openxmlformats.org/officeDocument/2006/relationships/hyperlink" Target="mailto:nesar215@yahoo.com" TargetMode="External"/><Relationship Id="rId76" Type="http://schemas.openxmlformats.org/officeDocument/2006/relationships/hyperlink" Target="mailto:mailshuvro@gmail.com" TargetMode="External"/><Relationship Id="rId97" Type="http://schemas.openxmlformats.org/officeDocument/2006/relationships/hyperlink" Target="mailto:skmd.mostafa08@gmail.com" TargetMode="External"/><Relationship Id="rId104" Type="http://schemas.openxmlformats.org/officeDocument/2006/relationships/hyperlink" Target="mailto:gopi_ie@yahoo.com" TargetMode="External"/><Relationship Id="rId7" Type="http://schemas.openxmlformats.org/officeDocument/2006/relationships/hyperlink" Target="mailto:sumonashraf48@gmail.com" TargetMode="External"/><Relationship Id="rId71" Type="http://schemas.openxmlformats.org/officeDocument/2006/relationships/hyperlink" Target="mailto:faruquee1954@gmail.com" TargetMode="External"/><Relationship Id="rId92" Type="http://schemas.openxmlformats.org/officeDocument/2006/relationships/hyperlink" Target="mailto:ehm007@gmail.com" TargetMode="External"/><Relationship Id="rId2" Type="http://schemas.openxmlformats.org/officeDocument/2006/relationships/hyperlink" Target="mailto:farhana2006@gmail.com" TargetMode="External"/><Relationship Id="rId29" Type="http://schemas.openxmlformats.org/officeDocument/2006/relationships/hyperlink" Target="mailto:mehediys@gmail.com" TargetMode="External"/><Relationship Id="rId24" Type="http://schemas.openxmlformats.org/officeDocument/2006/relationships/hyperlink" Target="mailto:jeetu77@gmail.com" TargetMode="External"/><Relationship Id="rId40" Type="http://schemas.openxmlformats.org/officeDocument/2006/relationships/hyperlink" Target="mailto:shakibulhoq@gmail.com" TargetMode="External"/><Relationship Id="rId45" Type="http://schemas.openxmlformats.org/officeDocument/2006/relationships/hyperlink" Target="mailto:yakubalilamis@gmail.com" TargetMode="External"/><Relationship Id="rId66" Type="http://schemas.openxmlformats.org/officeDocument/2006/relationships/hyperlink" Target="mailto:ahsanq66@yahoo.com" TargetMode="External"/><Relationship Id="rId87" Type="http://schemas.openxmlformats.org/officeDocument/2006/relationships/hyperlink" Target="mailto:abdulmaleksaju@gmail.com" TargetMode="External"/><Relationship Id="rId110" Type="http://schemas.openxmlformats.org/officeDocument/2006/relationships/hyperlink" Target="mailto:raj1711984@yahoo.com" TargetMode="External"/><Relationship Id="rId115" Type="http://schemas.openxmlformats.org/officeDocument/2006/relationships/hyperlink" Target="mailto:rasel.emti@gmail.com" TargetMode="External"/><Relationship Id="rId61" Type="http://schemas.openxmlformats.org/officeDocument/2006/relationships/hyperlink" Target="mailto:tamalimran3@gmail.com" TargetMode="External"/><Relationship Id="rId82" Type="http://schemas.openxmlformats.org/officeDocument/2006/relationships/hyperlink" Target="mailto:asikulislamprince@gmail.com" TargetMode="External"/><Relationship Id="rId19" Type="http://schemas.openxmlformats.org/officeDocument/2006/relationships/hyperlink" Target="mailto:sayojvnair@gmail.com" TargetMode="External"/><Relationship Id="rId14" Type="http://schemas.openxmlformats.org/officeDocument/2006/relationships/hyperlink" Target="mailto:hafiz_fok@yahoo.com" TargetMode="External"/><Relationship Id="rId30" Type="http://schemas.openxmlformats.org/officeDocument/2006/relationships/hyperlink" Target="mailto:tipum2011@gmail.com" TargetMode="External"/><Relationship Id="rId35" Type="http://schemas.openxmlformats.org/officeDocument/2006/relationships/hyperlink" Target="mailto:tanvir.tanna1990@gmail.com" TargetMode="External"/><Relationship Id="rId56" Type="http://schemas.openxmlformats.org/officeDocument/2006/relationships/hyperlink" Target="mailto:chandan.kbiswas@gmail.com" TargetMode="External"/><Relationship Id="rId77" Type="http://schemas.openxmlformats.org/officeDocument/2006/relationships/hyperlink" Target="mailto:ratontex92@gmail.com" TargetMode="External"/><Relationship Id="rId100" Type="http://schemas.openxmlformats.org/officeDocument/2006/relationships/hyperlink" Target="mailto:shehta.zarab@gmail.com" TargetMode="External"/><Relationship Id="rId105" Type="http://schemas.openxmlformats.org/officeDocument/2006/relationships/hyperlink" Target="mailto:sabbirn.ahmed24@gmail.com" TargetMode="External"/><Relationship Id="rId8" Type="http://schemas.openxmlformats.org/officeDocument/2006/relationships/hyperlink" Target="mailto:bishwajitpvh@yahoo.com" TargetMode="External"/><Relationship Id="rId51" Type="http://schemas.openxmlformats.org/officeDocument/2006/relationships/hyperlink" Target="mailto:trana225@yahoo.com" TargetMode="External"/><Relationship Id="rId72" Type="http://schemas.openxmlformats.org/officeDocument/2006/relationships/hyperlink" Target="mailto:bismillah.sonnet95@gmail.com" TargetMode="External"/><Relationship Id="rId93" Type="http://schemas.openxmlformats.org/officeDocument/2006/relationships/hyperlink" Target="mailto:suzonsarkar85@gmail.com" TargetMode="External"/><Relationship Id="rId98" Type="http://schemas.openxmlformats.org/officeDocument/2006/relationships/hyperlink" Target="mailto:mdhabib1110@gmail.com" TargetMode="External"/><Relationship Id="rId3" Type="http://schemas.openxmlformats.org/officeDocument/2006/relationships/hyperlink" Target="mailto:emon636@gmail.com" TargetMode="External"/><Relationship Id="rId25" Type="http://schemas.openxmlformats.org/officeDocument/2006/relationships/hyperlink" Target="mailto:rezactg2003@yahoo.com" TargetMode="External"/><Relationship Id="rId46" Type="http://schemas.openxmlformats.org/officeDocument/2006/relationships/hyperlink" Target="mailto:razibbdl@beximtex.com" TargetMode="External"/><Relationship Id="rId67" Type="http://schemas.openxmlformats.org/officeDocument/2006/relationships/hyperlink" Target="mailto:karimhira77@gmail.com" TargetMode="External"/><Relationship Id="rId116" Type="http://schemas.openxmlformats.org/officeDocument/2006/relationships/hyperlink" Target="mailto:noormhassan@yahoo.com" TargetMode="External"/><Relationship Id="rId20" Type="http://schemas.openxmlformats.org/officeDocument/2006/relationships/hyperlink" Target="mailto:hye7693@yahoo.com" TargetMode="External"/><Relationship Id="rId41" Type="http://schemas.openxmlformats.org/officeDocument/2006/relationships/hyperlink" Target="mailto:myeasin20@gmail.com" TargetMode="External"/><Relationship Id="rId62" Type="http://schemas.openxmlformats.org/officeDocument/2006/relationships/hyperlink" Target="mailto:saima4566@gmail.com" TargetMode="External"/><Relationship Id="rId83" Type="http://schemas.openxmlformats.org/officeDocument/2006/relationships/hyperlink" Target="mailto:ashiq.iqramca@gmail.com" TargetMode="External"/><Relationship Id="rId88" Type="http://schemas.openxmlformats.org/officeDocument/2006/relationships/hyperlink" Target="mailto:sadiq.abu@gmail.com" TargetMode="External"/><Relationship Id="rId111" Type="http://schemas.openxmlformats.org/officeDocument/2006/relationships/hyperlink" Target="mailto:dwipstar@yahoo.com" TargetMode="External"/><Relationship Id="rId15" Type="http://schemas.openxmlformats.org/officeDocument/2006/relationships/hyperlink" Target="mailto:adrizabal_09@yahoo.com" TargetMode="External"/><Relationship Id="rId36" Type="http://schemas.openxmlformats.org/officeDocument/2006/relationships/hyperlink" Target="mailto:asif.029@gmail.com" TargetMode="External"/><Relationship Id="rId57" Type="http://schemas.openxmlformats.org/officeDocument/2006/relationships/hyperlink" Target="mailto:Kannetuhl@yahoo.com" TargetMode="External"/><Relationship Id="rId106" Type="http://schemas.openxmlformats.org/officeDocument/2006/relationships/hyperlink" Target="mailto:Oshman.rabby@gmail.com" TargetMode="External"/></Relationships>
</file>

<file path=xl/worksheets/_rels/sheet22.xml.rels><?xml version="1.0" encoding="UTF-8" standalone="yes"?>
<Relationships xmlns="http://schemas.openxmlformats.org/package/2006/relationships"><Relationship Id="rId13" Type="http://schemas.openxmlformats.org/officeDocument/2006/relationships/hyperlink" Target="mailto:ela.yesmine@gmail.com" TargetMode="External"/><Relationship Id="rId18" Type="http://schemas.openxmlformats.org/officeDocument/2006/relationships/hyperlink" Target="mailto:Zmayesha@gmail.com" TargetMode="External"/><Relationship Id="rId26" Type="http://schemas.openxmlformats.org/officeDocument/2006/relationships/hyperlink" Target="mailto:faria.afroz10@gmail.com" TargetMode="External"/><Relationship Id="rId3" Type="http://schemas.openxmlformats.org/officeDocument/2006/relationships/hyperlink" Target="mailto:msmaliha11@gmail.com" TargetMode="External"/><Relationship Id="rId21" Type="http://schemas.openxmlformats.org/officeDocument/2006/relationships/hyperlink" Target="mailto:shahinursimo19@gmail.com" TargetMode="External"/><Relationship Id="rId34" Type="http://schemas.openxmlformats.org/officeDocument/2006/relationships/hyperlink" Target="mailto:mohammed.aminul.haque@g.bracu.ac.bd" TargetMode="External"/><Relationship Id="rId7" Type="http://schemas.openxmlformats.org/officeDocument/2006/relationships/hyperlink" Target="mailto:tjulfiquar@gmail.com" TargetMode="External"/><Relationship Id="rId12" Type="http://schemas.openxmlformats.org/officeDocument/2006/relationships/hyperlink" Target="mailto:mohiuddin.sumon.173006042@gmail.com" TargetMode="External"/><Relationship Id="rId17" Type="http://schemas.openxmlformats.org/officeDocument/2006/relationships/hyperlink" Target="mailto:rafiul@juniv.edu" TargetMode="External"/><Relationship Id="rId25" Type="http://schemas.openxmlformats.org/officeDocument/2006/relationships/hyperlink" Target="mailto:bikramkantinath2@gmail.com" TargetMode="External"/><Relationship Id="rId33" Type="http://schemas.openxmlformats.org/officeDocument/2006/relationships/hyperlink" Target="mailto:sristysristymisty@gmail.com" TargetMode="External"/><Relationship Id="rId2" Type="http://schemas.openxmlformats.org/officeDocument/2006/relationships/hyperlink" Target="mailto:afreen.hossain@northsouth.edu" TargetMode="External"/><Relationship Id="rId16" Type="http://schemas.openxmlformats.org/officeDocument/2006/relationships/hyperlink" Target="mailto:haquemdejharul123@gmail.com" TargetMode="External"/><Relationship Id="rId20" Type="http://schemas.openxmlformats.org/officeDocument/2006/relationships/hyperlink" Target="mailto:arfaat_azad@hotmail.com" TargetMode="External"/><Relationship Id="rId29" Type="http://schemas.openxmlformats.org/officeDocument/2006/relationships/hyperlink" Target="mailto:halimarupa.live@gmail.com" TargetMode="External"/><Relationship Id="rId1" Type="http://schemas.openxmlformats.org/officeDocument/2006/relationships/hyperlink" Target="mailto:kawser183@gmail.com" TargetMode="External"/><Relationship Id="rId6" Type="http://schemas.openxmlformats.org/officeDocument/2006/relationships/hyperlink" Target="mailto:Shaanury@gmail.com" TargetMode="External"/><Relationship Id="rId11" Type="http://schemas.openxmlformats.org/officeDocument/2006/relationships/hyperlink" Target="mailto:fayaz.shadman@outlook.com" TargetMode="External"/><Relationship Id="rId24" Type="http://schemas.openxmlformats.org/officeDocument/2006/relationships/hyperlink" Target="mailto:marzantanisha099@gmail.com" TargetMode="External"/><Relationship Id="rId32" Type="http://schemas.openxmlformats.org/officeDocument/2006/relationships/hyperlink" Target="mailto:tuhinghagra@gmail.com" TargetMode="External"/><Relationship Id="rId5" Type="http://schemas.openxmlformats.org/officeDocument/2006/relationships/hyperlink" Target="mailto:abdullahmaruf257048@gmail.com" TargetMode="External"/><Relationship Id="rId15" Type="http://schemas.openxmlformats.org/officeDocument/2006/relationships/hyperlink" Target="mailto:siddique834@gmail.com" TargetMode="External"/><Relationship Id="rId23" Type="http://schemas.openxmlformats.org/officeDocument/2006/relationships/hyperlink" Target="mailto:tamanna.252@gmail.com" TargetMode="External"/><Relationship Id="rId28" Type="http://schemas.openxmlformats.org/officeDocument/2006/relationships/hyperlink" Target="mailto:maksuda.sultana@sydney.edu.au" TargetMode="External"/><Relationship Id="rId10" Type="http://schemas.openxmlformats.org/officeDocument/2006/relationships/hyperlink" Target="mailto:smrigan@gmail.com" TargetMode="External"/><Relationship Id="rId19" Type="http://schemas.openxmlformats.org/officeDocument/2006/relationships/hyperlink" Target="mailto:kawserakther1990@gmail.com" TargetMode="External"/><Relationship Id="rId31" Type="http://schemas.openxmlformats.org/officeDocument/2006/relationships/hyperlink" Target="mailto:binth.sultana@gmail.com" TargetMode="External"/><Relationship Id="rId4" Type="http://schemas.openxmlformats.org/officeDocument/2006/relationships/hyperlink" Target="mailto:abdulla.ibna@gmail.com" TargetMode="External"/><Relationship Id="rId9" Type="http://schemas.openxmlformats.org/officeDocument/2006/relationships/hyperlink" Target="mailto:safrin.tuni@yahoo.com" TargetMode="External"/><Relationship Id="rId14" Type="http://schemas.openxmlformats.org/officeDocument/2006/relationships/hyperlink" Target="mailto:nawreen11@gmail.com" TargetMode="External"/><Relationship Id="rId22" Type="http://schemas.openxmlformats.org/officeDocument/2006/relationships/hyperlink" Target="mailto:puja.shil8114@gmail.com" TargetMode="External"/><Relationship Id="rId27" Type="http://schemas.openxmlformats.org/officeDocument/2006/relationships/hyperlink" Target="mailto:ishrakecon@gmail.com" TargetMode="External"/><Relationship Id="rId30" Type="http://schemas.openxmlformats.org/officeDocument/2006/relationships/hyperlink" Target="mailto:realhrm2017@gmail.com" TargetMode="External"/><Relationship Id="rId35" Type="http://schemas.openxmlformats.org/officeDocument/2006/relationships/printerSettings" Target="../printerSettings/printerSettings16.bin"/><Relationship Id="rId8" Type="http://schemas.openxmlformats.org/officeDocument/2006/relationships/hyperlink" Target="mailto:noumaankhan@gmail.com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mailto:tamislam@banglalinkgsm.com" TargetMode="External"/><Relationship Id="rId21" Type="http://schemas.openxmlformats.org/officeDocument/2006/relationships/hyperlink" Target="mailto:mnazibur@gmail.com" TargetMode="External"/><Relationship Id="rId63" Type="http://schemas.openxmlformats.org/officeDocument/2006/relationships/hyperlink" Target="mailto:saifulziko@gmail.com" TargetMode="External"/><Relationship Id="rId159" Type="http://schemas.openxmlformats.org/officeDocument/2006/relationships/hyperlink" Target="mailto:sbhowmik@banglalinkgsm.com" TargetMode="External"/><Relationship Id="rId170" Type="http://schemas.openxmlformats.org/officeDocument/2006/relationships/hyperlink" Target="mailto:joyeta71@yahoo.com" TargetMode="External"/><Relationship Id="rId226" Type="http://schemas.openxmlformats.org/officeDocument/2006/relationships/hyperlink" Target="mailto:maynulhossain1@gmail.com" TargetMode="External"/><Relationship Id="rId268" Type="http://schemas.openxmlformats.org/officeDocument/2006/relationships/hyperlink" Target="mailto:sharif9252@gmail.com" TargetMode="External"/><Relationship Id="rId32" Type="http://schemas.openxmlformats.org/officeDocument/2006/relationships/hyperlink" Target="mailto:kayumhosen.1@gmail.com" TargetMode="External"/><Relationship Id="rId74" Type="http://schemas.openxmlformats.org/officeDocument/2006/relationships/hyperlink" Target="mailto:raquibx@gmail.com" TargetMode="External"/><Relationship Id="rId128" Type="http://schemas.openxmlformats.org/officeDocument/2006/relationships/hyperlink" Target="mailto:jafry744@gmail.com" TargetMode="External"/><Relationship Id="rId5" Type="http://schemas.openxmlformats.org/officeDocument/2006/relationships/hyperlink" Target="mailto:smahmud.mkt@gmail.com" TargetMode="External"/><Relationship Id="rId181" Type="http://schemas.openxmlformats.org/officeDocument/2006/relationships/hyperlink" Target="mailto:limon_c@yahoo.com" TargetMode="External"/><Relationship Id="rId237" Type="http://schemas.openxmlformats.org/officeDocument/2006/relationships/hyperlink" Target="mailto:moin.hossain@gmail.com" TargetMode="External"/><Relationship Id="rId258" Type="http://schemas.openxmlformats.org/officeDocument/2006/relationships/hyperlink" Target="mailto:fortune984@hotmail.com" TargetMode="External"/><Relationship Id="rId22" Type="http://schemas.openxmlformats.org/officeDocument/2006/relationships/hyperlink" Target="mailto:raihan@robi.com.bd" TargetMode="External"/><Relationship Id="rId43" Type="http://schemas.openxmlformats.org/officeDocument/2006/relationships/hyperlink" Target="mailto:remahbub@gmail.com" TargetMode="External"/><Relationship Id="rId64" Type="http://schemas.openxmlformats.org/officeDocument/2006/relationships/hyperlink" Target="mailto:sagor_du@yahoo.com" TargetMode="External"/><Relationship Id="rId118" Type="http://schemas.openxmlformats.org/officeDocument/2006/relationships/hyperlink" Target="mailto:parthoibm@yahoo.com" TargetMode="External"/><Relationship Id="rId139" Type="http://schemas.openxmlformats.org/officeDocument/2006/relationships/hyperlink" Target="mailto:nazia150@gmail.com" TargetMode="External"/><Relationship Id="rId85" Type="http://schemas.openxmlformats.org/officeDocument/2006/relationships/hyperlink" Target="mailto:khan_masudul@yahoo.com" TargetMode="External"/><Relationship Id="rId150" Type="http://schemas.openxmlformats.org/officeDocument/2006/relationships/hyperlink" Target="mailto:rukonzaman@gmail.com" TargetMode="External"/><Relationship Id="rId171" Type="http://schemas.openxmlformats.org/officeDocument/2006/relationships/hyperlink" Target="mailto:mforqan@yahoo.com" TargetMode="External"/><Relationship Id="rId192" Type="http://schemas.openxmlformats.org/officeDocument/2006/relationships/hyperlink" Target="mailto:abid88@gmail.com" TargetMode="External"/><Relationship Id="rId206" Type="http://schemas.openxmlformats.org/officeDocument/2006/relationships/hyperlink" Target="mailto:jahrat58@hotmail.com" TargetMode="External"/><Relationship Id="rId227" Type="http://schemas.openxmlformats.org/officeDocument/2006/relationships/hyperlink" Target="mailto:abir.xs@gmail.com" TargetMode="External"/><Relationship Id="rId248" Type="http://schemas.openxmlformats.org/officeDocument/2006/relationships/hyperlink" Target="mailto:mohiuddin.bidw@gmail.com" TargetMode="External"/><Relationship Id="rId269" Type="http://schemas.openxmlformats.org/officeDocument/2006/relationships/hyperlink" Target="mailto:emonujs2146@gmail.com" TargetMode="External"/><Relationship Id="rId12" Type="http://schemas.openxmlformats.org/officeDocument/2006/relationships/hyperlink" Target="mailto:n_islam113@yahoo.com" TargetMode="External"/><Relationship Id="rId33" Type="http://schemas.openxmlformats.org/officeDocument/2006/relationships/hyperlink" Target="mailto:alam_khourshed@yahoo.com" TargetMode="External"/><Relationship Id="rId108" Type="http://schemas.openxmlformats.org/officeDocument/2006/relationships/hyperlink" Target="mailto:inam402@gmail.com" TargetMode="External"/><Relationship Id="rId129" Type="http://schemas.openxmlformats.org/officeDocument/2006/relationships/hyperlink" Target="mailto:zubair_ansar@yahoo.com" TargetMode="External"/><Relationship Id="rId54" Type="http://schemas.openxmlformats.org/officeDocument/2006/relationships/hyperlink" Target="mailto:zmrashi1@hotmail.com" TargetMode="External"/><Relationship Id="rId75" Type="http://schemas.openxmlformats.org/officeDocument/2006/relationships/hyperlink" Target="mailto:nayeemanam@yahoo.com" TargetMode="External"/><Relationship Id="rId96" Type="http://schemas.openxmlformats.org/officeDocument/2006/relationships/hyperlink" Target="mailto:ishtiaq_radical@yahoo.com" TargetMode="External"/><Relationship Id="rId140" Type="http://schemas.openxmlformats.org/officeDocument/2006/relationships/hyperlink" Target="mailto:naz37ju@live.com" TargetMode="External"/><Relationship Id="rId161" Type="http://schemas.openxmlformats.org/officeDocument/2006/relationships/hyperlink" Target="mailto:tahmed444@hotmail.com" TargetMode="External"/><Relationship Id="rId182" Type="http://schemas.openxmlformats.org/officeDocument/2006/relationships/hyperlink" Target="mailto:aqurashi@banglalinkgsm.com" TargetMode="External"/><Relationship Id="rId217" Type="http://schemas.openxmlformats.org/officeDocument/2006/relationships/hyperlink" Target="mailto:trish_chy@hotmail.com" TargetMode="External"/><Relationship Id="rId6" Type="http://schemas.openxmlformats.org/officeDocument/2006/relationships/hyperlink" Target="mailto:hasanshariful@gmail.com" TargetMode="External"/><Relationship Id="rId238" Type="http://schemas.openxmlformats.org/officeDocument/2006/relationships/hyperlink" Target="mailto:sazislam@gmail.com" TargetMode="External"/><Relationship Id="rId259" Type="http://schemas.openxmlformats.org/officeDocument/2006/relationships/hyperlink" Target="mailto:asifarafatislam@gmail.com" TargetMode="External"/><Relationship Id="rId23" Type="http://schemas.openxmlformats.org/officeDocument/2006/relationships/hyperlink" Target="mailto:ramin310801@gmail.com" TargetMode="External"/><Relationship Id="rId119" Type="http://schemas.openxmlformats.org/officeDocument/2006/relationships/hyperlink" Target="mailto:mahmud.mobin@gmail.com" TargetMode="External"/><Relationship Id="rId270" Type="http://schemas.openxmlformats.org/officeDocument/2006/relationships/hyperlink" Target="mailto:s.h.m.saifuzzaman@gmail.com" TargetMode="External"/><Relationship Id="rId44" Type="http://schemas.openxmlformats.org/officeDocument/2006/relationships/hyperlink" Target="mailto:hkhumayun@yahoo.com" TargetMode="External"/><Relationship Id="rId65" Type="http://schemas.openxmlformats.org/officeDocument/2006/relationships/hyperlink" Target="mailto:mafiz_bd@yahoo.com" TargetMode="External"/><Relationship Id="rId86" Type="http://schemas.openxmlformats.org/officeDocument/2006/relationships/hyperlink" Target="mailto:mohammed.kingshuk@yahoo.com" TargetMode="External"/><Relationship Id="rId130" Type="http://schemas.openxmlformats.org/officeDocument/2006/relationships/hyperlink" Target="mailto:mobydur@yahoo.com" TargetMode="External"/><Relationship Id="rId151" Type="http://schemas.openxmlformats.org/officeDocument/2006/relationships/hyperlink" Target="mailto:rusafa.obaid@gmail.com" TargetMode="External"/><Relationship Id="rId172" Type="http://schemas.openxmlformats.org/officeDocument/2006/relationships/hyperlink" Target="mailto:ahmed.reza@hotmail.com" TargetMode="External"/><Relationship Id="rId193" Type="http://schemas.openxmlformats.org/officeDocument/2006/relationships/hyperlink" Target="mailto:email.arefin@gmail.com" TargetMode="External"/><Relationship Id="rId207" Type="http://schemas.openxmlformats.org/officeDocument/2006/relationships/hyperlink" Target="mailto:rahman@banglalinkgsm.com" TargetMode="External"/><Relationship Id="rId228" Type="http://schemas.openxmlformats.org/officeDocument/2006/relationships/hyperlink" Target="mailto:tanvir.ewu3@gmail.com" TargetMode="External"/><Relationship Id="rId249" Type="http://schemas.openxmlformats.org/officeDocument/2006/relationships/hyperlink" Target="mailto:makauser@gmail.com" TargetMode="External"/><Relationship Id="rId13" Type="http://schemas.openxmlformats.org/officeDocument/2006/relationships/hyperlink" Target="mailto:mmzaman33@gmail.com" TargetMode="External"/><Relationship Id="rId109" Type="http://schemas.openxmlformats.org/officeDocument/2006/relationships/hyperlink" Target="mailto:arvidc@gmail.com" TargetMode="External"/><Relationship Id="rId260" Type="http://schemas.openxmlformats.org/officeDocument/2006/relationships/hyperlink" Target="mailto:yaziz1982@yahoo.com" TargetMode="External"/><Relationship Id="rId34" Type="http://schemas.openxmlformats.org/officeDocument/2006/relationships/hyperlink" Target="mailto:emamul09@hotmail.com" TargetMode="External"/><Relationship Id="rId55" Type="http://schemas.openxmlformats.org/officeDocument/2006/relationships/hyperlink" Target="mailto:hasanbd2003@gmail.com" TargetMode="External"/><Relationship Id="rId76" Type="http://schemas.openxmlformats.org/officeDocument/2006/relationships/hyperlink" Target="mailto:noormmd@yahoo.com.sg" TargetMode="External"/><Relationship Id="rId97" Type="http://schemas.openxmlformats.org/officeDocument/2006/relationships/hyperlink" Target="mailto:mahfuza_sarwar@hotmail.com" TargetMode="External"/><Relationship Id="rId120" Type="http://schemas.openxmlformats.org/officeDocument/2006/relationships/hyperlink" Target="mailto:mahmud_khayer@yahoo.com" TargetMode="External"/><Relationship Id="rId141" Type="http://schemas.openxmlformats.org/officeDocument/2006/relationships/hyperlink" Target="mailto:pafroza@banglalinkgsm.com" TargetMode="External"/><Relationship Id="rId7" Type="http://schemas.openxmlformats.org/officeDocument/2006/relationships/hyperlink" Target="mailto:chisty.abedin@gmail.com" TargetMode="External"/><Relationship Id="rId162" Type="http://schemas.openxmlformats.org/officeDocument/2006/relationships/hyperlink" Target="mailto:tanvirsiddiqui.pavel@gmail.com" TargetMode="External"/><Relationship Id="rId183" Type="http://schemas.openxmlformats.org/officeDocument/2006/relationships/hyperlink" Target="mailto:sajid700@gmail.com" TargetMode="External"/><Relationship Id="rId218" Type="http://schemas.openxmlformats.org/officeDocument/2006/relationships/hyperlink" Target="mailto:jonisur@gmail.com" TargetMode="External"/><Relationship Id="rId239" Type="http://schemas.openxmlformats.org/officeDocument/2006/relationships/hyperlink" Target="mailto:muhtasibulislam@gmail.com" TargetMode="External"/><Relationship Id="rId250" Type="http://schemas.openxmlformats.org/officeDocument/2006/relationships/hyperlink" Target="mailto:abid.ashraf@yahoo.com" TargetMode="External"/><Relationship Id="rId271" Type="http://schemas.openxmlformats.org/officeDocument/2006/relationships/hyperlink" Target="mailto:faruquee1954@gmail.com" TargetMode="External"/><Relationship Id="rId24" Type="http://schemas.openxmlformats.org/officeDocument/2006/relationships/hyperlink" Target="mailto:hasibulhimel07@gmail.com" TargetMode="External"/><Relationship Id="rId45" Type="http://schemas.openxmlformats.org/officeDocument/2006/relationships/hyperlink" Target="mailto:golam_towhid@yahoo.com" TargetMode="External"/><Relationship Id="rId66" Type="http://schemas.openxmlformats.org/officeDocument/2006/relationships/hyperlink" Target="mailto:nafees_dip@hotmail.com" TargetMode="External"/><Relationship Id="rId87" Type="http://schemas.openxmlformats.org/officeDocument/2006/relationships/hyperlink" Target="mailto:mahfuz100001@gmail.com" TargetMode="External"/><Relationship Id="rId110" Type="http://schemas.openxmlformats.org/officeDocument/2006/relationships/hyperlink" Target="mailto:ashik.ahmed@gmail.com" TargetMode="External"/><Relationship Id="rId131" Type="http://schemas.openxmlformats.org/officeDocument/2006/relationships/hyperlink" Target="mailto:nahid203@yahoo.com" TargetMode="External"/><Relationship Id="rId152" Type="http://schemas.openxmlformats.org/officeDocument/2006/relationships/hyperlink" Target="mailto:saidrahman@banglalinkgsm.com" TargetMode="External"/><Relationship Id="rId173" Type="http://schemas.openxmlformats.org/officeDocument/2006/relationships/hyperlink" Target="mailto:shahed1836@gmail.com" TargetMode="External"/><Relationship Id="rId194" Type="http://schemas.openxmlformats.org/officeDocument/2006/relationships/hyperlink" Target="mailto:rushdina@live.com" TargetMode="External"/><Relationship Id="rId208" Type="http://schemas.openxmlformats.org/officeDocument/2006/relationships/hyperlink" Target="mailto:mostofasdq@gmail.com" TargetMode="External"/><Relationship Id="rId229" Type="http://schemas.openxmlformats.org/officeDocument/2006/relationships/hyperlink" Target="mailto:joy602@gmail.com" TargetMode="External"/><Relationship Id="rId240" Type="http://schemas.openxmlformats.org/officeDocument/2006/relationships/hyperlink" Target="mailto:eunus_ahmed@yahoo.com" TargetMode="External"/><Relationship Id="rId261" Type="http://schemas.openxmlformats.org/officeDocument/2006/relationships/hyperlink" Target="mailto:barunmajumder124@gmail.com" TargetMode="External"/><Relationship Id="rId14" Type="http://schemas.openxmlformats.org/officeDocument/2006/relationships/hyperlink" Target="mailto:nishat.a.islam@gmail.com" TargetMode="External"/><Relationship Id="rId35" Type="http://schemas.openxmlformats.org/officeDocument/2006/relationships/hyperlink" Target="mailto:masud720@yahoo.com" TargetMode="External"/><Relationship Id="rId56" Type="http://schemas.openxmlformats.org/officeDocument/2006/relationships/hyperlink" Target="mailto:bangladaemon@gmail.com" TargetMode="External"/><Relationship Id="rId77" Type="http://schemas.openxmlformats.org/officeDocument/2006/relationships/hyperlink" Target="mailto:raihanalhusain@yahoo.com" TargetMode="External"/><Relationship Id="rId100" Type="http://schemas.openxmlformats.org/officeDocument/2006/relationships/hyperlink" Target="mailto:shahriar.omar@yahoo.com" TargetMode="External"/><Relationship Id="rId8" Type="http://schemas.openxmlformats.org/officeDocument/2006/relationships/hyperlink" Target="mailto:shafinazam@gmail.com" TargetMode="External"/><Relationship Id="rId98" Type="http://schemas.openxmlformats.org/officeDocument/2006/relationships/hyperlink" Target="mailto:banglagtavc@gmail.com" TargetMode="External"/><Relationship Id="rId121" Type="http://schemas.openxmlformats.org/officeDocument/2006/relationships/hyperlink" Target="mailto:mahmud.bhuiyan@gmail.com" TargetMode="External"/><Relationship Id="rId142" Type="http://schemas.openxmlformats.org/officeDocument/2006/relationships/hyperlink" Target="mailto:emran.kabir@gmail.com" TargetMode="External"/><Relationship Id="rId163" Type="http://schemas.openxmlformats.org/officeDocument/2006/relationships/hyperlink" Target="mailto:diggbay@gmail.com" TargetMode="External"/><Relationship Id="rId184" Type="http://schemas.openxmlformats.org/officeDocument/2006/relationships/hyperlink" Target="mailto:farhanamahamudkemi@hotmail.com" TargetMode="External"/><Relationship Id="rId219" Type="http://schemas.openxmlformats.org/officeDocument/2006/relationships/hyperlink" Target="mailto:seriaparvin@gmail.com" TargetMode="External"/><Relationship Id="rId230" Type="http://schemas.openxmlformats.org/officeDocument/2006/relationships/hyperlink" Target="mailto:rowena.rhea@gmail.com" TargetMode="External"/><Relationship Id="rId251" Type="http://schemas.openxmlformats.org/officeDocument/2006/relationships/hyperlink" Target="mailto:khandaker.mahtab@airtel.com" TargetMode="External"/><Relationship Id="rId25" Type="http://schemas.openxmlformats.org/officeDocument/2006/relationships/hyperlink" Target="mailto:mohammad.khan48@yahoo.com" TargetMode="External"/><Relationship Id="rId46" Type="http://schemas.openxmlformats.org/officeDocument/2006/relationships/hyperlink" Target="mailto:marufbba040336@gmail.com" TargetMode="External"/><Relationship Id="rId67" Type="http://schemas.openxmlformats.org/officeDocument/2006/relationships/hyperlink" Target="mailto:ataurrouf@gmail.com" TargetMode="External"/><Relationship Id="rId272" Type="http://schemas.openxmlformats.org/officeDocument/2006/relationships/hyperlink" Target="mailto:sojib_chy@hotmail.com" TargetMode="External"/><Relationship Id="rId88" Type="http://schemas.openxmlformats.org/officeDocument/2006/relationships/hyperlink" Target="mailto:rhreaz@gmail.com" TargetMode="External"/><Relationship Id="rId111" Type="http://schemas.openxmlformats.org/officeDocument/2006/relationships/hyperlink" Target="mailto:azhaque32@gmail.com" TargetMode="External"/><Relationship Id="rId132" Type="http://schemas.openxmlformats.org/officeDocument/2006/relationships/hyperlink" Target="mailto:yeasin.libra@gmail.com" TargetMode="External"/><Relationship Id="rId153" Type="http://schemas.openxmlformats.org/officeDocument/2006/relationships/hyperlink" Target="mailto:snbarman@gmail.com" TargetMode="External"/><Relationship Id="rId174" Type="http://schemas.openxmlformats.org/officeDocument/2006/relationships/hyperlink" Target="mailto:jewel_patowary@yahoo.com" TargetMode="External"/><Relationship Id="rId195" Type="http://schemas.openxmlformats.org/officeDocument/2006/relationships/hyperlink" Target="mailto:sazzadurrasul@gmail.com" TargetMode="External"/><Relationship Id="rId209" Type="http://schemas.openxmlformats.org/officeDocument/2006/relationships/hyperlink" Target="mailto:mrinaldasbd@live.com" TargetMode="External"/><Relationship Id="rId220" Type="http://schemas.openxmlformats.org/officeDocument/2006/relationships/hyperlink" Target="mailto:rafelh@gmail.com" TargetMode="External"/><Relationship Id="rId241" Type="http://schemas.openxmlformats.org/officeDocument/2006/relationships/hyperlink" Target="mailto:mmhossain18@gmail.com" TargetMode="External"/><Relationship Id="rId15" Type="http://schemas.openxmlformats.org/officeDocument/2006/relationships/hyperlink" Target="mailto:nawshadahmed@yahoo.com" TargetMode="External"/><Relationship Id="rId36" Type="http://schemas.openxmlformats.org/officeDocument/2006/relationships/hyperlink" Target="mailto:wahidrana31@yahoo.com" TargetMode="External"/><Relationship Id="rId57" Type="http://schemas.openxmlformats.org/officeDocument/2006/relationships/hyperlink" Target="mailto:shuvo065@yahoo.com" TargetMode="External"/><Relationship Id="rId262" Type="http://schemas.openxmlformats.org/officeDocument/2006/relationships/hyperlink" Target="mailto:harashid@banglalinkgsm.com" TargetMode="External"/><Relationship Id="rId78" Type="http://schemas.openxmlformats.org/officeDocument/2006/relationships/hyperlink" Target="mailto:saad265@hotmail.com" TargetMode="External"/><Relationship Id="rId99" Type="http://schemas.openxmlformats.org/officeDocument/2006/relationships/hyperlink" Target="mailto:sabbir.shoaib@gmail.com" TargetMode="External"/><Relationship Id="rId101" Type="http://schemas.openxmlformats.org/officeDocument/2006/relationships/hyperlink" Target="mailto:kundu.sumit3@gmail.com" TargetMode="External"/><Relationship Id="rId122" Type="http://schemas.openxmlformats.org/officeDocument/2006/relationships/hyperlink" Target="mailto:mrkhan_@hotmail.com" TargetMode="External"/><Relationship Id="rId143" Type="http://schemas.openxmlformats.org/officeDocument/2006/relationships/hyperlink" Target="mailto:qhrobin@gmail.com" TargetMode="External"/><Relationship Id="rId164" Type="http://schemas.openxmlformats.org/officeDocument/2006/relationships/hyperlink" Target="mailto:aataufiq@yahoo.com" TargetMode="External"/><Relationship Id="rId185" Type="http://schemas.openxmlformats.org/officeDocument/2006/relationships/hyperlink" Target="mailto:kaiser_hr@hotmail.com" TargetMode="External"/><Relationship Id="rId9" Type="http://schemas.openxmlformats.org/officeDocument/2006/relationships/hyperlink" Target="mailto:sohelsharif78@gmail.com" TargetMode="External"/><Relationship Id="rId210" Type="http://schemas.openxmlformats.org/officeDocument/2006/relationships/hyperlink" Target="mailto:releen@banglalinkgsm.com" TargetMode="External"/><Relationship Id="rId26" Type="http://schemas.openxmlformats.org/officeDocument/2006/relationships/hyperlink" Target="mailto:mueed.anik@gmail.com" TargetMode="External"/><Relationship Id="rId231" Type="http://schemas.openxmlformats.org/officeDocument/2006/relationships/hyperlink" Target="mailto:hrforumctg@gmail.com" TargetMode="External"/><Relationship Id="rId252" Type="http://schemas.openxmlformats.org/officeDocument/2006/relationships/hyperlink" Target="mailto:cdt.mamun@gmail.com" TargetMode="External"/><Relationship Id="rId273" Type="http://schemas.openxmlformats.org/officeDocument/2006/relationships/hyperlink" Target="mailto:ashoke.sarker@outlook.com" TargetMode="External"/><Relationship Id="rId47" Type="http://schemas.openxmlformats.org/officeDocument/2006/relationships/hyperlink" Target="mailto:israt.ara@hotmail.com" TargetMode="External"/><Relationship Id="rId68" Type="http://schemas.openxmlformats.org/officeDocument/2006/relationships/hyperlink" Target="mailto:eunus_ahmed@yahoo.com" TargetMode="External"/><Relationship Id="rId89" Type="http://schemas.openxmlformats.org/officeDocument/2006/relationships/hyperlink" Target="mailto:nayeemurrahman_mia@yahoo.com" TargetMode="External"/><Relationship Id="rId112" Type="http://schemas.openxmlformats.org/officeDocument/2006/relationships/hyperlink" Target="mailto:fahmida_fahmi08@hotmail.com" TargetMode="External"/><Relationship Id="rId133" Type="http://schemas.openxmlformats.org/officeDocument/2006/relationships/hyperlink" Target="mailto:mhossan@banglalinkgsm.com" TargetMode="External"/><Relationship Id="rId154" Type="http://schemas.openxmlformats.org/officeDocument/2006/relationships/hyperlink" Target="mailto:sayeedhssn@yahoo.com" TargetMode="External"/><Relationship Id="rId175" Type="http://schemas.openxmlformats.org/officeDocument/2006/relationships/hyperlink" Target="mailto:shamsul.a.khan@gmail.com" TargetMode="External"/><Relationship Id="rId196" Type="http://schemas.openxmlformats.org/officeDocument/2006/relationships/hyperlink" Target="mailto:sharifabid44@gmail.com" TargetMode="External"/><Relationship Id="rId200" Type="http://schemas.openxmlformats.org/officeDocument/2006/relationships/hyperlink" Target="mailto:alauddin.ahmed@hotmail.com" TargetMode="External"/><Relationship Id="rId16" Type="http://schemas.openxmlformats.org/officeDocument/2006/relationships/hyperlink" Target="mailto:mail.to.mehedihasan@gmail.com" TargetMode="External"/><Relationship Id="rId221" Type="http://schemas.openxmlformats.org/officeDocument/2006/relationships/hyperlink" Target="mailto:md.mostafa_jamal@yahoo.com" TargetMode="External"/><Relationship Id="rId242" Type="http://schemas.openxmlformats.org/officeDocument/2006/relationships/hyperlink" Target="mailto:mbuddin@banglalinkgsm.com" TargetMode="External"/><Relationship Id="rId263" Type="http://schemas.openxmlformats.org/officeDocument/2006/relationships/hyperlink" Target="mailto:waseak.r@gmail.com" TargetMode="External"/><Relationship Id="rId37" Type="http://schemas.openxmlformats.org/officeDocument/2006/relationships/hyperlink" Target="mailto:mkudrat27@hotmail.com" TargetMode="External"/><Relationship Id="rId58" Type="http://schemas.openxmlformats.org/officeDocument/2006/relationships/hyperlink" Target="mailto:sisayeed@gmail.com" TargetMode="External"/><Relationship Id="rId79" Type="http://schemas.openxmlformats.org/officeDocument/2006/relationships/hyperlink" Target="mailto:shah.hasan.bd@gmail.com" TargetMode="External"/><Relationship Id="rId102" Type="http://schemas.openxmlformats.org/officeDocument/2006/relationships/hyperlink" Target="mailto:fakhruzzaman19@yahoo.com" TargetMode="External"/><Relationship Id="rId123" Type="http://schemas.openxmlformats.org/officeDocument/2006/relationships/hyperlink" Target="mailto:msahad@banglalinkgsm.com" TargetMode="External"/><Relationship Id="rId144" Type="http://schemas.openxmlformats.org/officeDocument/2006/relationships/hyperlink" Target="mailto:shakeel1514@hotmail.com" TargetMode="External"/><Relationship Id="rId90" Type="http://schemas.openxmlformats.org/officeDocument/2006/relationships/hyperlink" Target="mailto:nusrat.sharmin@hotmail.com" TargetMode="External"/><Relationship Id="rId165" Type="http://schemas.openxmlformats.org/officeDocument/2006/relationships/hyperlink" Target="mailto:viswajitku@gmail.com" TargetMode="External"/><Relationship Id="rId186" Type="http://schemas.openxmlformats.org/officeDocument/2006/relationships/hyperlink" Target="mailto:aminul.hq85@gmail.com" TargetMode="External"/><Relationship Id="rId211" Type="http://schemas.openxmlformats.org/officeDocument/2006/relationships/hyperlink" Target="mailto:sbhsahal@gmail.com" TargetMode="External"/><Relationship Id="rId232" Type="http://schemas.openxmlformats.org/officeDocument/2006/relationships/hyperlink" Target="mailto:mail@tahmeedhuq.com" TargetMode="External"/><Relationship Id="rId253" Type="http://schemas.openxmlformats.org/officeDocument/2006/relationships/hyperlink" Target="mailto:siddiquee.nur@gmail.com" TargetMode="External"/><Relationship Id="rId274" Type="http://schemas.openxmlformats.org/officeDocument/2006/relationships/hyperlink" Target="mailto:rezwanclm@gmail.com" TargetMode="External"/><Relationship Id="rId27" Type="http://schemas.openxmlformats.org/officeDocument/2006/relationships/hyperlink" Target="mailto:shahed.ru.bd@gmail.com" TargetMode="External"/><Relationship Id="rId48" Type="http://schemas.openxmlformats.org/officeDocument/2006/relationships/hyperlink" Target="mailto:nawbut@gmail.com" TargetMode="External"/><Relationship Id="rId69" Type="http://schemas.openxmlformats.org/officeDocument/2006/relationships/hyperlink" Target="mailto:minhaj_r_k@yahoo.com" TargetMode="External"/><Relationship Id="rId113" Type="http://schemas.openxmlformats.org/officeDocument/2006/relationships/hyperlink" Target="mailto:kibriay@yahoo.com" TargetMode="External"/><Relationship Id="rId134" Type="http://schemas.openxmlformats.org/officeDocument/2006/relationships/hyperlink" Target="mailto:moinul@inbox.com" TargetMode="External"/><Relationship Id="rId80" Type="http://schemas.openxmlformats.org/officeDocument/2006/relationships/hyperlink" Target="mailto:soumen.das@waridtel.com.bd" TargetMode="External"/><Relationship Id="rId155" Type="http://schemas.openxmlformats.org/officeDocument/2006/relationships/hyperlink" Target="mailto:shaiful_6969@hotmail.com" TargetMode="External"/><Relationship Id="rId176" Type="http://schemas.openxmlformats.org/officeDocument/2006/relationships/hyperlink" Target="mailto:mridhaislam@gmail.com" TargetMode="External"/><Relationship Id="rId197" Type="http://schemas.openxmlformats.org/officeDocument/2006/relationships/hyperlink" Target="mailto:rootown@gmail.com" TargetMode="External"/><Relationship Id="rId201" Type="http://schemas.openxmlformats.org/officeDocument/2006/relationships/hyperlink" Target="mailto:rinom013@gmail.com" TargetMode="External"/><Relationship Id="rId222" Type="http://schemas.openxmlformats.org/officeDocument/2006/relationships/hyperlink" Target="mailto:muradhk@hotmail.com" TargetMode="External"/><Relationship Id="rId243" Type="http://schemas.openxmlformats.org/officeDocument/2006/relationships/hyperlink" Target="mailto:jasimtahsin@gmail.com" TargetMode="External"/><Relationship Id="rId264" Type="http://schemas.openxmlformats.org/officeDocument/2006/relationships/hyperlink" Target="mailto:hmimtiaz1572@yahoo.com" TargetMode="External"/><Relationship Id="rId17" Type="http://schemas.openxmlformats.org/officeDocument/2006/relationships/hyperlink" Target="mailto:asifbinmujibrobi@gmail.com" TargetMode="External"/><Relationship Id="rId38" Type="http://schemas.openxmlformats.org/officeDocument/2006/relationships/hyperlink" Target="mailto:pchaturvedi11@gmail.com" TargetMode="External"/><Relationship Id="rId59" Type="http://schemas.openxmlformats.org/officeDocument/2006/relationships/hyperlink" Target="mailto:tanzina.giash@hotmail.com" TargetMode="External"/><Relationship Id="rId103" Type="http://schemas.openxmlformats.org/officeDocument/2006/relationships/hyperlink" Target="mailto:ishtiaq.ahsan@gmail.com" TargetMode="External"/><Relationship Id="rId124" Type="http://schemas.openxmlformats.org/officeDocument/2006/relationships/hyperlink" Target="mailto:ahsanrajib@live.com" TargetMode="External"/><Relationship Id="rId70" Type="http://schemas.openxmlformats.org/officeDocument/2006/relationships/hyperlink" Target="mailto:sadikfaisal@hotmail.com" TargetMode="External"/><Relationship Id="rId91" Type="http://schemas.openxmlformats.org/officeDocument/2006/relationships/hyperlink" Target="mailto:r.chakraborty123@gmail.com" TargetMode="External"/><Relationship Id="rId145" Type="http://schemas.openxmlformats.org/officeDocument/2006/relationships/hyperlink" Target="mailto:rajibulece@gmail.com" TargetMode="External"/><Relationship Id="rId166" Type="http://schemas.openxmlformats.org/officeDocument/2006/relationships/hyperlink" Target="mailto:tanvirsayem@gmail.com" TargetMode="External"/><Relationship Id="rId187" Type="http://schemas.openxmlformats.org/officeDocument/2006/relationships/hyperlink" Target="mailto:rsharif10@yahoo.com" TargetMode="External"/><Relationship Id="rId1" Type="http://schemas.openxmlformats.org/officeDocument/2006/relationships/hyperlink" Target="mailto:mainuddin.sayem1@gmail.com" TargetMode="External"/><Relationship Id="rId212" Type="http://schemas.openxmlformats.org/officeDocument/2006/relationships/hyperlink" Target="mailto:zerin.aiub@yahoo.com" TargetMode="External"/><Relationship Id="rId233" Type="http://schemas.openxmlformats.org/officeDocument/2006/relationships/hyperlink" Target="mailto:hasan_anik@yahoo.com" TargetMode="External"/><Relationship Id="rId254" Type="http://schemas.openxmlformats.org/officeDocument/2006/relationships/hyperlink" Target="mailto:sk_ashiq_44@yahoo.com" TargetMode="External"/><Relationship Id="rId28" Type="http://schemas.openxmlformats.org/officeDocument/2006/relationships/hyperlink" Target="mailto:piklu2002bd@gmail.com" TargetMode="External"/><Relationship Id="rId49" Type="http://schemas.openxmlformats.org/officeDocument/2006/relationships/hyperlink" Target="mailto:zahirul78@yahoo.com" TargetMode="External"/><Relationship Id="rId114" Type="http://schemas.openxmlformats.org/officeDocument/2006/relationships/hyperlink" Target="mailto:xblaken@yahoo.com" TargetMode="External"/><Relationship Id="rId275" Type="http://schemas.openxmlformats.org/officeDocument/2006/relationships/hyperlink" Target="mailto:surajit.samaddar10@gmail.com" TargetMode="External"/><Relationship Id="rId60" Type="http://schemas.openxmlformats.org/officeDocument/2006/relationships/hyperlink" Target="mailto:tanvir.rahman@bd.airtel.com" TargetMode="External"/><Relationship Id="rId81" Type="http://schemas.openxmlformats.org/officeDocument/2006/relationships/hyperlink" Target="mailto:sina.komal@gmail.com" TargetMode="External"/><Relationship Id="rId135" Type="http://schemas.openxmlformats.org/officeDocument/2006/relationships/hyperlink" Target="mailto:mostakbd@yahoo.com" TargetMode="External"/><Relationship Id="rId156" Type="http://schemas.openxmlformats.org/officeDocument/2006/relationships/hyperlink" Target="mailto:mahmood.sharif@ymail.com" TargetMode="External"/><Relationship Id="rId177" Type="http://schemas.openxmlformats.org/officeDocument/2006/relationships/hyperlink" Target="mailto:sakabir2010@gmail.com" TargetMode="External"/><Relationship Id="rId198" Type="http://schemas.openxmlformats.org/officeDocument/2006/relationships/hyperlink" Target="mailto:zamin@banglalinkgsm.com" TargetMode="External"/><Relationship Id="rId202" Type="http://schemas.openxmlformats.org/officeDocument/2006/relationships/hyperlink" Target="mailto:saint1573@gmail.com" TargetMode="External"/><Relationship Id="rId223" Type="http://schemas.openxmlformats.org/officeDocument/2006/relationships/hyperlink" Target="mailto:shumit.28@hotmail.com" TargetMode="External"/><Relationship Id="rId244" Type="http://schemas.openxmlformats.org/officeDocument/2006/relationships/hyperlink" Target="mailto:rahmanmahbuba2015@gmail.com" TargetMode="External"/><Relationship Id="rId18" Type="http://schemas.openxmlformats.org/officeDocument/2006/relationships/hyperlink" Target="mailto:md_delower_hossen@yahoo.com" TargetMode="External"/><Relationship Id="rId39" Type="http://schemas.openxmlformats.org/officeDocument/2006/relationships/hyperlink" Target="mailto:rahath_ahmed@hotmail.com" TargetMode="External"/><Relationship Id="rId265" Type="http://schemas.openxmlformats.org/officeDocument/2006/relationships/hyperlink" Target="mailto:fsaleh_2001@yahoo.com" TargetMode="External"/><Relationship Id="rId50" Type="http://schemas.openxmlformats.org/officeDocument/2006/relationships/hyperlink" Target="mailto:saddam_raj@yahoo.com" TargetMode="External"/><Relationship Id="rId104" Type="http://schemas.openxmlformats.org/officeDocument/2006/relationships/hyperlink" Target="mailto:airtelsme9@gmail.com" TargetMode="External"/><Relationship Id="rId125" Type="http://schemas.openxmlformats.org/officeDocument/2006/relationships/hyperlink" Target="mailto:artipu@gmail.com" TargetMode="External"/><Relationship Id="rId146" Type="http://schemas.openxmlformats.org/officeDocument/2006/relationships/hyperlink" Target="mailto:royblink@gmail.com" TargetMode="External"/><Relationship Id="rId167" Type="http://schemas.openxmlformats.org/officeDocument/2006/relationships/hyperlink" Target="mailto:rezwan_aiub@yahoo.com" TargetMode="External"/><Relationship Id="rId188" Type="http://schemas.openxmlformats.org/officeDocument/2006/relationships/hyperlink" Target="mailto:babul.khl@gmail.com" TargetMode="External"/><Relationship Id="rId71" Type="http://schemas.openxmlformats.org/officeDocument/2006/relationships/hyperlink" Target="mailto:limathbds@gmail.com" TargetMode="External"/><Relationship Id="rId92" Type="http://schemas.openxmlformats.org/officeDocument/2006/relationships/hyperlink" Target="mailto:ghshreyoshi@gmail.com" TargetMode="External"/><Relationship Id="rId213" Type="http://schemas.openxmlformats.org/officeDocument/2006/relationships/hyperlink" Target="mailto:marahman74@gmail.com" TargetMode="External"/><Relationship Id="rId234" Type="http://schemas.openxmlformats.org/officeDocument/2006/relationships/hyperlink" Target="mailto:pallobroy78@gmail.com" TargetMode="External"/><Relationship Id="rId2" Type="http://schemas.openxmlformats.org/officeDocument/2006/relationships/hyperlink" Target="mailto:galib.bin.jasim@gmail.com" TargetMode="External"/><Relationship Id="rId29" Type="http://schemas.openxmlformats.org/officeDocument/2006/relationships/hyperlink" Target="mailto:nadim.alim@gmail.com" TargetMode="External"/><Relationship Id="rId255" Type="http://schemas.openxmlformats.org/officeDocument/2006/relationships/hyperlink" Target="mailto:gazihabib@hotmail.com" TargetMode="External"/><Relationship Id="rId276" Type="http://schemas.openxmlformats.org/officeDocument/2006/relationships/hyperlink" Target="mailto:samnoon07@gmail.com" TargetMode="External"/><Relationship Id="rId40" Type="http://schemas.openxmlformats.org/officeDocument/2006/relationships/hyperlink" Target="mailto:rezwanul.hamid@hotmail.com" TargetMode="External"/><Relationship Id="rId115" Type="http://schemas.openxmlformats.org/officeDocument/2006/relationships/hyperlink" Target="mailto:iqbalkhanbd@gmail.com" TargetMode="External"/><Relationship Id="rId136" Type="http://schemas.openxmlformats.org/officeDocument/2006/relationships/hyperlink" Target="mailto:universalajnabee@yahoo.com" TargetMode="External"/><Relationship Id="rId157" Type="http://schemas.openxmlformats.org/officeDocument/2006/relationships/hyperlink" Target="mailto:rayhanjon@yahoo.com" TargetMode="External"/><Relationship Id="rId178" Type="http://schemas.openxmlformats.org/officeDocument/2006/relationships/hyperlink" Target="mailto:srahman.sumon@gmail.com" TargetMode="External"/><Relationship Id="rId61" Type="http://schemas.openxmlformats.org/officeDocument/2006/relationships/hyperlink" Target="mailto:dilshad_ku@yahoo.com" TargetMode="External"/><Relationship Id="rId82" Type="http://schemas.openxmlformats.org/officeDocument/2006/relationships/hyperlink" Target="mailto:nobin_i@yahoo.com" TargetMode="External"/><Relationship Id="rId199" Type="http://schemas.openxmlformats.org/officeDocument/2006/relationships/hyperlink" Target="mailto:jubayer29@gmail.com" TargetMode="External"/><Relationship Id="rId203" Type="http://schemas.openxmlformats.org/officeDocument/2006/relationships/hyperlink" Target="mailto:gasafal@gmail.com" TargetMode="External"/><Relationship Id="rId19" Type="http://schemas.openxmlformats.org/officeDocument/2006/relationships/hyperlink" Target="mailto:eshachow@gmail.com" TargetMode="External"/><Relationship Id="rId224" Type="http://schemas.openxmlformats.org/officeDocument/2006/relationships/hyperlink" Target="mailto:rassell_science@hotmail.com" TargetMode="External"/><Relationship Id="rId245" Type="http://schemas.openxmlformats.org/officeDocument/2006/relationships/hyperlink" Target="mailto:hemalmdc@gmail.com" TargetMode="External"/><Relationship Id="rId266" Type="http://schemas.openxmlformats.org/officeDocument/2006/relationships/hyperlink" Target="mailto:hosna.ara.e.khan@gmail.com" TargetMode="External"/><Relationship Id="rId30" Type="http://schemas.openxmlformats.org/officeDocument/2006/relationships/hyperlink" Target="mailto:imran.mkt093@gmail.com" TargetMode="External"/><Relationship Id="rId105" Type="http://schemas.openxmlformats.org/officeDocument/2006/relationships/hyperlink" Target="mailto:niblu221@yahoo.com" TargetMode="External"/><Relationship Id="rId126" Type="http://schemas.openxmlformats.org/officeDocument/2006/relationships/hyperlink" Target="mailto:emranuni@yahoo.com" TargetMode="External"/><Relationship Id="rId147" Type="http://schemas.openxmlformats.org/officeDocument/2006/relationships/hyperlink" Target="mailto:ranjan_hazra68@yahoo.com" TargetMode="External"/><Relationship Id="rId168" Type="http://schemas.openxmlformats.org/officeDocument/2006/relationships/hyperlink" Target="mailto:mosiur802@icloud.com" TargetMode="External"/><Relationship Id="rId51" Type="http://schemas.openxmlformats.org/officeDocument/2006/relationships/hyperlink" Target="mailto:nadeemsalekin128@gmail.com" TargetMode="External"/><Relationship Id="rId72" Type="http://schemas.openxmlformats.org/officeDocument/2006/relationships/hyperlink" Target="mailto:md.makidhasan@gmail.com" TargetMode="External"/><Relationship Id="rId93" Type="http://schemas.openxmlformats.org/officeDocument/2006/relationships/hyperlink" Target="mailto:tareaziz@gmail.com" TargetMode="External"/><Relationship Id="rId189" Type="http://schemas.openxmlformats.org/officeDocument/2006/relationships/hyperlink" Target="mailto:malam@banglalinkgsm.com" TargetMode="External"/><Relationship Id="rId3" Type="http://schemas.openxmlformats.org/officeDocument/2006/relationships/hyperlink" Target="mailto:istiak_02@yahoo.com" TargetMode="External"/><Relationship Id="rId214" Type="http://schemas.openxmlformats.org/officeDocument/2006/relationships/hyperlink" Target="mailto:shihab_iut@yahoo.com" TargetMode="External"/><Relationship Id="rId235" Type="http://schemas.openxmlformats.org/officeDocument/2006/relationships/hyperlink" Target="mailto:ismat.ara@robi.com.bd" TargetMode="External"/><Relationship Id="rId256" Type="http://schemas.openxmlformats.org/officeDocument/2006/relationships/hyperlink" Target="mailto:deepon@gmail.com" TargetMode="External"/><Relationship Id="rId277" Type="http://schemas.openxmlformats.org/officeDocument/2006/relationships/printerSettings" Target="../printerSettings/printerSettings17.bin"/><Relationship Id="rId116" Type="http://schemas.openxmlformats.org/officeDocument/2006/relationships/hyperlink" Target="mailto:aron11_5@yahoo.com" TargetMode="External"/><Relationship Id="rId137" Type="http://schemas.openxmlformats.org/officeDocument/2006/relationships/hyperlink" Target="mailto:nafisr@gmail.com" TargetMode="External"/><Relationship Id="rId158" Type="http://schemas.openxmlformats.org/officeDocument/2006/relationships/hyperlink" Target="mailto:mahmudshuvo@yahoo.com" TargetMode="External"/><Relationship Id="rId20" Type="http://schemas.openxmlformats.org/officeDocument/2006/relationships/hyperlink" Target="mailto:saifulziko@gmail.com" TargetMode="External"/><Relationship Id="rId41" Type="http://schemas.openxmlformats.org/officeDocument/2006/relationships/hyperlink" Target="mailto:shabnamshaheed.shuchi@gmail.com" TargetMode="External"/><Relationship Id="rId62" Type="http://schemas.openxmlformats.org/officeDocument/2006/relationships/hyperlink" Target="mailto:arifulislam.ritu@gmail.com" TargetMode="External"/><Relationship Id="rId83" Type="http://schemas.openxmlformats.org/officeDocument/2006/relationships/hyperlink" Target="mailto:sakib_sikder@yahoo.com" TargetMode="External"/><Relationship Id="rId179" Type="http://schemas.openxmlformats.org/officeDocument/2006/relationships/hyperlink" Target="mailto:russell76bd@yahoo.com" TargetMode="External"/><Relationship Id="rId190" Type="http://schemas.openxmlformats.org/officeDocument/2006/relationships/hyperlink" Target="mailto:musfiq29@yahoo.com" TargetMode="External"/><Relationship Id="rId204" Type="http://schemas.openxmlformats.org/officeDocument/2006/relationships/hyperlink" Target="mailto:hossain.athar@gmail.com" TargetMode="External"/><Relationship Id="rId225" Type="http://schemas.openxmlformats.org/officeDocument/2006/relationships/hyperlink" Target="mailto:rashedulmdhasan@gmail.com" TargetMode="External"/><Relationship Id="rId246" Type="http://schemas.openxmlformats.org/officeDocument/2006/relationships/hyperlink" Target="mailto:njmlhq64@gmail.com" TargetMode="External"/><Relationship Id="rId267" Type="http://schemas.openxmlformats.org/officeDocument/2006/relationships/hyperlink" Target="mailto:m.abrarcse@gmail.com" TargetMode="External"/><Relationship Id="rId106" Type="http://schemas.openxmlformats.org/officeDocument/2006/relationships/hyperlink" Target="mailto:akjilani@hotmail.com" TargetMode="External"/><Relationship Id="rId127" Type="http://schemas.openxmlformats.org/officeDocument/2006/relationships/hyperlink" Target="mailto:moin138@yahoo.com" TargetMode="External"/><Relationship Id="rId10" Type="http://schemas.openxmlformats.org/officeDocument/2006/relationships/hyperlink" Target="mailto:shetu_008@yahoo.com" TargetMode="External"/><Relationship Id="rId31" Type="http://schemas.openxmlformats.org/officeDocument/2006/relationships/hyperlink" Target="mailto:jonymondol@gmail.com" TargetMode="External"/><Relationship Id="rId52" Type="http://schemas.openxmlformats.org/officeDocument/2006/relationships/hyperlink" Target="mailto:azmatwarid@hotmail.com" TargetMode="External"/><Relationship Id="rId73" Type="http://schemas.openxmlformats.org/officeDocument/2006/relationships/hyperlink" Target="mailto:islam.saiful@bd.airtel.com" TargetMode="External"/><Relationship Id="rId94" Type="http://schemas.openxmlformats.org/officeDocument/2006/relationships/hyperlink" Target="mailto:flameofcolor@gmail.com" TargetMode="External"/><Relationship Id="rId148" Type="http://schemas.openxmlformats.org/officeDocument/2006/relationships/hyperlink" Target="mailto:r.h.ohee@gmail.com" TargetMode="External"/><Relationship Id="rId169" Type="http://schemas.openxmlformats.org/officeDocument/2006/relationships/hyperlink" Target="mailto:zhsikder@yahoo.com" TargetMode="External"/><Relationship Id="rId4" Type="http://schemas.openxmlformats.org/officeDocument/2006/relationships/hyperlink" Target="mailto:Shaer.chowdhury@gmail.com" TargetMode="External"/><Relationship Id="rId180" Type="http://schemas.openxmlformats.org/officeDocument/2006/relationships/hyperlink" Target="mailto:moin_farhan@yahoo.com" TargetMode="External"/><Relationship Id="rId215" Type="http://schemas.openxmlformats.org/officeDocument/2006/relationships/hyperlink" Target="mailto:mrmilon@gmail.com" TargetMode="External"/><Relationship Id="rId236" Type="http://schemas.openxmlformats.org/officeDocument/2006/relationships/hyperlink" Target="mailto:riboalam7@gmail.com" TargetMode="External"/><Relationship Id="rId257" Type="http://schemas.openxmlformats.org/officeDocument/2006/relationships/hyperlink" Target="mailto:barki@grameenphone.com" TargetMode="External"/><Relationship Id="rId42" Type="http://schemas.openxmlformats.org/officeDocument/2006/relationships/hyperlink" Target="mailto:sunniez@hotmail.com" TargetMode="External"/><Relationship Id="rId84" Type="http://schemas.openxmlformats.org/officeDocument/2006/relationships/hyperlink" Target="mailto:alamgir.kabir@waridtel.com.bd" TargetMode="External"/><Relationship Id="rId138" Type="http://schemas.openxmlformats.org/officeDocument/2006/relationships/hyperlink" Target="mailto:nashad_a@hotmail.com" TargetMode="External"/><Relationship Id="rId191" Type="http://schemas.openxmlformats.org/officeDocument/2006/relationships/hyperlink" Target="mailto:tayanazir@yahoo.com" TargetMode="External"/><Relationship Id="rId205" Type="http://schemas.openxmlformats.org/officeDocument/2006/relationships/hyperlink" Target="mailto:atiqur86@yahoo.com" TargetMode="External"/><Relationship Id="rId247" Type="http://schemas.openxmlformats.org/officeDocument/2006/relationships/hyperlink" Target="mailto:mamun4u@hotmail.com" TargetMode="External"/><Relationship Id="rId107" Type="http://schemas.openxmlformats.org/officeDocument/2006/relationships/hyperlink" Target="mailto:asaboor@banglalinkgsm.com" TargetMode="External"/><Relationship Id="rId11" Type="http://schemas.openxmlformats.org/officeDocument/2006/relationships/hyperlink" Target="mailto:nasibalam@gmail.com" TargetMode="External"/><Relationship Id="rId53" Type="http://schemas.openxmlformats.org/officeDocument/2006/relationships/hyperlink" Target="mailto:monower_mostofa@ymail.com" TargetMode="External"/><Relationship Id="rId149" Type="http://schemas.openxmlformats.org/officeDocument/2006/relationships/hyperlink" Target="mailto:rizwanzhere@gmail.com" TargetMode="External"/><Relationship Id="rId95" Type="http://schemas.openxmlformats.org/officeDocument/2006/relationships/hyperlink" Target="mailto:zk.sultana@gmail.com" TargetMode="External"/><Relationship Id="rId160" Type="http://schemas.openxmlformats.org/officeDocument/2006/relationships/hyperlink" Target="mailto:tanjinej.ahan.uap@gmail.com" TargetMode="External"/><Relationship Id="rId216" Type="http://schemas.openxmlformats.org/officeDocument/2006/relationships/hyperlink" Target="mailto:tonmnoy@live.com" TargetMode="External"/></Relationships>
</file>

<file path=xl/worksheets/_rels/sheet24.xml.rels><?xml version="1.0" encoding="UTF-8" standalone="yes"?>
<Relationships xmlns="http://schemas.openxmlformats.org/package/2006/relationships"><Relationship Id="rId26" Type="http://schemas.openxmlformats.org/officeDocument/2006/relationships/hyperlink" Target="mailto:reza42802009@gmail.com" TargetMode="External"/><Relationship Id="rId21" Type="http://schemas.openxmlformats.org/officeDocument/2006/relationships/hyperlink" Target="mailto:nur_alam34@yahoo.com" TargetMode="External"/><Relationship Id="rId42" Type="http://schemas.openxmlformats.org/officeDocument/2006/relationships/hyperlink" Target="mailto:saimum24_6@yahoo.com" TargetMode="External"/><Relationship Id="rId47" Type="http://schemas.openxmlformats.org/officeDocument/2006/relationships/hyperlink" Target="mailto:shameem155@gmail.com" TargetMode="External"/><Relationship Id="rId63" Type="http://schemas.openxmlformats.org/officeDocument/2006/relationships/hyperlink" Target="mailto:rezwan236@gmail.com" TargetMode="External"/><Relationship Id="rId68" Type="http://schemas.openxmlformats.org/officeDocument/2006/relationships/hyperlink" Target="mailto:mehedifiroj@yahoo.com" TargetMode="External"/><Relationship Id="rId84" Type="http://schemas.openxmlformats.org/officeDocument/2006/relationships/hyperlink" Target="mailto:mahbub3564@yahoo.com" TargetMode="External"/><Relationship Id="rId89" Type="http://schemas.openxmlformats.org/officeDocument/2006/relationships/hyperlink" Target="mailto:ashrafulkabirbn@gmail.com" TargetMode="External"/><Relationship Id="rId16" Type="http://schemas.openxmlformats.org/officeDocument/2006/relationships/hyperlink" Target="mailto:dryuree@yahoo.com" TargetMode="External"/><Relationship Id="rId11" Type="http://schemas.openxmlformats.org/officeDocument/2006/relationships/hyperlink" Target="mailto:md.a.arefin92@gmail.com" TargetMode="External"/><Relationship Id="rId32" Type="http://schemas.openxmlformats.org/officeDocument/2006/relationships/hyperlink" Target="mailto:shaheen_abrar@yahoo.com" TargetMode="External"/><Relationship Id="rId37" Type="http://schemas.openxmlformats.org/officeDocument/2006/relationships/hyperlink" Target="mailto:kmoslehuddin@yahoo.com" TargetMode="External"/><Relationship Id="rId53" Type="http://schemas.openxmlformats.org/officeDocument/2006/relationships/hyperlink" Target="mailto:jashim2793@yahoo.com" TargetMode="External"/><Relationship Id="rId58" Type="http://schemas.openxmlformats.org/officeDocument/2006/relationships/hyperlink" Target="mailto:atbelal64@gmail.com" TargetMode="External"/><Relationship Id="rId74" Type="http://schemas.openxmlformats.org/officeDocument/2006/relationships/hyperlink" Target="mailto:shahed1836@gmail.com" TargetMode="External"/><Relationship Id="rId79" Type="http://schemas.openxmlformats.org/officeDocument/2006/relationships/hyperlink" Target="mailto:neo09bd@yahoo.com" TargetMode="External"/><Relationship Id="rId5" Type="http://schemas.openxmlformats.org/officeDocument/2006/relationships/hyperlink" Target="mailto:kabir872@gmail.com" TargetMode="External"/><Relationship Id="rId90" Type="http://schemas.openxmlformats.org/officeDocument/2006/relationships/hyperlink" Target="mailto:7007syedul@gmail.com" TargetMode="External"/><Relationship Id="rId22" Type="http://schemas.openxmlformats.org/officeDocument/2006/relationships/hyperlink" Target="mailto:ruddro600@yahoo.com" TargetMode="External"/><Relationship Id="rId27" Type="http://schemas.openxmlformats.org/officeDocument/2006/relationships/hyperlink" Target="mailto:murad2344@gmail.com" TargetMode="External"/><Relationship Id="rId43" Type="http://schemas.openxmlformats.org/officeDocument/2006/relationships/hyperlink" Target="mailto:tajahmed5664@yahoo.com" TargetMode="External"/><Relationship Id="rId48" Type="http://schemas.openxmlformats.org/officeDocument/2006/relationships/hyperlink" Target="mailto:camellia.mac1965@gmail.com" TargetMode="External"/><Relationship Id="rId64" Type="http://schemas.openxmlformats.org/officeDocument/2006/relationships/hyperlink" Target="mailto:tanvir240@yahoo.com" TargetMode="External"/><Relationship Id="rId69" Type="http://schemas.openxmlformats.org/officeDocument/2006/relationships/hyperlink" Target="mailto:hossain.amanat@gmail.com" TargetMode="External"/><Relationship Id="rId8" Type="http://schemas.openxmlformats.org/officeDocument/2006/relationships/hyperlink" Target="mailto:nasir35435@gmail.com" TargetMode="External"/><Relationship Id="rId51" Type="http://schemas.openxmlformats.org/officeDocument/2006/relationships/hyperlink" Target="mailto:zaeedabdullah@gmail.com" TargetMode="External"/><Relationship Id="rId72" Type="http://schemas.openxmlformats.org/officeDocument/2006/relationships/hyperlink" Target="mailto:amdad@ymail.com" TargetMode="External"/><Relationship Id="rId80" Type="http://schemas.openxmlformats.org/officeDocument/2006/relationships/hyperlink" Target="mailto:shahed1836@gmail.com" TargetMode="External"/><Relationship Id="rId85" Type="http://schemas.openxmlformats.org/officeDocument/2006/relationships/hyperlink" Target="mailto:nazmul.islam7436@gmail.com" TargetMode="External"/><Relationship Id="rId93" Type="http://schemas.openxmlformats.org/officeDocument/2006/relationships/hyperlink" Target="mailto:masukur7631@gmail.com" TargetMode="External"/><Relationship Id="rId3" Type="http://schemas.openxmlformats.org/officeDocument/2006/relationships/hyperlink" Target="mailto:moni3818@yahoo.com" TargetMode="External"/><Relationship Id="rId12" Type="http://schemas.openxmlformats.org/officeDocument/2006/relationships/hyperlink" Target="mailto:rian1518@yahoo.com" TargetMode="External"/><Relationship Id="rId17" Type="http://schemas.openxmlformats.org/officeDocument/2006/relationships/hyperlink" Target="mailto:ba5402saleh@yahoo.com" TargetMode="External"/><Relationship Id="rId25" Type="http://schemas.openxmlformats.org/officeDocument/2006/relationships/hyperlink" Target="mailto:Shoebaman64@gmail.com" TargetMode="External"/><Relationship Id="rId33" Type="http://schemas.openxmlformats.org/officeDocument/2006/relationships/hyperlink" Target="mailto:isti1189@yahoo.com" TargetMode="External"/><Relationship Id="rId38" Type="http://schemas.openxmlformats.org/officeDocument/2006/relationships/hyperlink" Target="mailto:matin3461@yahoo.com" TargetMode="External"/><Relationship Id="rId46" Type="http://schemas.openxmlformats.org/officeDocument/2006/relationships/hyperlink" Target="mailto:moin.hossain@gmail.com" TargetMode="External"/><Relationship Id="rId59" Type="http://schemas.openxmlformats.org/officeDocument/2006/relationships/hyperlink" Target="mailto:soponsaif@gmail.com" TargetMode="External"/><Relationship Id="rId67" Type="http://schemas.openxmlformats.org/officeDocument/2006/relationships/hyperlink" Target="mailto:matin3461@yahoo.com" TargetMode="External"/><Relationship Id="rId20" Type="http://schemas.openxmlformats.org/officeDocument/2006/relationships/hyperlink" Target="mailto:sharifmmhasan@gmail.com" TargetMode="External"/><Relationship Id="rId41" Type="http://schemas.openxmlformats.org/officeDocument/2006/relationships/hyperlink" Target="mailto:hossain5744@gmail.com" TargetMode="External"/><Relationship Id="rId54" Type="http://schemas.openxmlformats.org/officeDocument/2006/relationships/hyperlink" Target="mailto:tssumon6107@yahoo.com" TargetMode="External"/><Relationship Id="rId62" Type="http://schemas.openxmlformats.org/officeDocument/2006/relationships/hyperlink" Target="mailto:zamanmonir071@gmail.com" TargetMode="External"/><Relationship Id="rId70" Type="http://schemas.openxmlformats.org/officeDocument/2006/relationships/hyperlink" Target="mailto:rezaul1602@gmail.com" TargetMode="External"/><Relationship Id="rId75" Type="http://schemas.openxmlformats.org/officeDocument/2006/relationships/hyperlink" Target="mailto:sakibhasan2733@gmail.com" TargetMode="External"/><Relationship Id="rId83" Type="http://schemas.openxmlformats.org/officeDocument/2006/relationships/hyperlink" Target="mailto:mainul10@yahoo.com" TargetMode="External"/><Relationship Id="rId88" Type="http://schemas.openxmlformats.org/officeDocument/2006/relationships/hyperlink" Target="mailto:tanjir4249@gmail.com" TargetMode="External"/><Relationship Id="rId91" Type="http://schemas.openxmlformats.org/officeDocument/2006/relationships/hyperlink" Target="mailto:montasir.masum@gmail.com" TargetMode="External"/><Relationship Id="rId1" Type="http://schemas.openxmlformats.org/officeDocument/2006/relationships/hyperlink" Target="mailto:amrankhan10@yahoo.com" TargetMode="External"/><Relationship Id="rId6" Type="http://schemas.openxmlformats.org/officeDocument/2006/relationships/hyperlink" Target="mailto:robiulbd88@gmail.com" TargetMode="External"/><Relationship Id="rId15" Type="http://schemas.openxmlformats.org/officeDocument/2006/relationships/hyperlink" Target="mailto:saam.baf@gmail.com" TargetMode="External"/><Relationship Id="rId23" Type="http://schemas.openxmlformats.org/officeDocument/2006/relationships/hyperlink" Target="mailto:rualam@yahoo.com" TargetMode="External"/><Relationship Id="rId28" Type="http://schemas.openxmlformats.org/officeDocument/2006/relationships/hyperlink" Target="mailto:waliur4474@gmail.com" TargetMode="External"/><Relationship Id="rId36" Type="http://schemas.openxmlformats.org/officeDocument/2006/relationships/hyperlink" Target="mailto:khalid6141@gmail.com" TargetMode="External"/><Relationship Id="rId49" Type="http://schemas.openxmlformats.org/officeDocument/2006/relationships/hyperlink" Target="mailto:iamjamil2005@gmail.com" TargetMode="External"/><Relationship Id="rId57" Type="http://schemas.openxmlformats.org/officeDocument/2006/relationships/hyperlink" Target="mailto:lutfurchy@gmail.com" TargetMode="External"/><Relationship Id="rId10" Type="http://schemas.openxmlformats.org/officeDocument/2006/relationships/hyperlink" Target="mailto:yeadul_islam@yahoo.com" TargetMode="External"/><Relationship Id="rId31" Type="http://schemas.openxmlformats.org/officeDocument/2006/relationships/hyperlink" Target="mailto:azmalhassan@hotmail.com" TargetMode="External"/><Relationship Id="rId44" Type="http://schemas.openxmlformats.org/officeDocument/2006/relationships/hyperlink" Target="mailto:capt.sarwar5530@gmail.com" TargetMode="External"/><Relationship Id="rId52" Type="http://schemas.openxmlformats.org/officeDocument/2006/relationships/hyperlink" Target="mailto:hasan2956@gmail.com" TargetMode="External"/><Relationship Id="rId60" Type="http://schemas.openxmlformats.org/officeDocument/2006/relationships/hyperlink" Target="mailto:mtz2322@yahoo.com" TargetMode="External"/><Relationship Id="rId65" Type="http://schemas.openxmlformats.org/officeDocument/2006/relationships/hyperlink" Target="mailto:ikram476@gmail.com" TargetMode="External"/><Relationship Id="rId73" Type="http://schemas.openxmlformats.org/officeDocument/2006/relationships/hyperlink" Target="mailto:mahfuzkhan0@hotmail.com" TargetMode="External"/><Relationship Id="rId78" Type="http://schemas.openxmlformats.org/officeDocument/2006/relationships/hyperlink" Target="mailto:mahmud_7012@yahoo.com" TargetMode="External"/><Relationship Id="rId81" Type="http://schemas.openxmlformats.org/officeDocument/2006/relationships/hyperlink" Target="mailto:asifansari3021@yahoo.com" TargetMode="External"/><Relationship Id="rId86" Type="http://schemas.openxmlformats.org/officeDocument/2006/relationships/hyperlink" Target="mailto:mahmud72291891@gmail.com" TargetMode="External"/><Relationship Id="rId94" Type="http://schemas.openxmlformats.org/officeDocument/2006/relationships/hyperlink" Target="mailto:muyeed2415@gmail.com" TargetMode="External"/><Relationship Id="rId4" Type="http://schemas.openxmlformats.org/officeDocument/2006/relationships/hyperlink" Target="mailto:zbjaigirdar@gmail.com" TargetMode="External"/><Relationship Id="rId9" Type="http://schemas.openxmlformats.org/officeDocument/2006/relationships/hyperlink" Target="mailto:sjishan@yahoo.com" TargetMode="External"/><Relationship Id="rId13" Type="http://schemas.openxmlformats.org/officeDocument/2006/relationships/hyperlink" Target="mailto:rajib.baf@gmail.com" TargetMode="External"/><Relationship Id="rId18" Type="http://schemas.openxmlformats.org/officeDocument/2006/relationships/hyperlink" Target="mailto:jahed.iqbal1988@gmail.com" TargetMode="External"/><Relationship Id="rId39" Type="http://schemas.openxmlformats.org/officeDocument/2006/relationships/hyperlink" Target="mailto:shakhawet@yahoo.com" TargetMode="External"/><Relationship Id="rId34" Type="http://schemas.openxmlformats.org/officeDocument/2006/relationships/hyperlink" Target="mailto:zahid6124@gmail.com" TargetMode="External"/><Relationship Id="rId50" Type="http://schemas.openxmlformats.org/officeDocument/2006/relationships/hyperlink" Target="http://www.doladisa@yahoo.com/" TargetMode="External"/><Relationship Id="rId55" Type="http://schemas.openxmlformats.org/officeDocument/2006/relationships/hyperlink" Target="mailto:mahboob5425@yahoo.com" TargetMode="External"/><Relationship Id="rId76" Type="http://schemas.openxmlformats.org/officeDocument/2006/relationships/hyperlink" Target="mailto:majorwali37@gmail.com" TargetMode="External"/><Relationship Id="rId7" Type="http://schemas.openxmlformats.org/officeDocument/2006/relationships/hyperlink" Target="mailto:maj_humayun5730@yahoo.com" TargetMode="External"/><Relationship Id="rId71" Type="http://schemas.openxmlformats.org/officeDocument/2006/relationships/hyperlink" Target="mailto:haquem18@yahoo.com" TargetMode="External"/><Relationship Id="rId92" Type="http://schemas.openxmlformats.org/officeDocument/2006/relationships/hyperlink" Target="mailto:jubair.tex87@gmail.com" TargetMode="External"/><Relationship Id="rId2" Type="http://schemas.openxmlformats.org/officeDocument/2006/relationships/hyperlink" Target="mailto:ahmedmuktada@yahoo.com" TargetMode="External"/><Relationship Id="rId29" Type="http://schemas.openxmlformats.org/officeDocument/2006/relationships/hyperlink" Target="mailto:ahmedmuktada@yahoo.com" TargetMode="External"/><Relationship Id="rId24" Type="http://schemas.openxmlformats.org/officeDocument/2006/relationships/hyperlink" Target="mailto:mdjahangirkabir.88@gmail.com" TargetMode="External"/><Relationship Id="rId40" Type="http://schemas.openxmlformats.org/officeDocument/2006/relationships/hyperlink" Target="mailto:iqbal5784@yahoo.com" TargetMode="External"/><Relationship Id="rId45" Type="http://schemas.openxmlformats.org/officeDocument/2006/relationships/hyperlink" Target="mailto:azazul.khan@yahoo.com" TargetMode="External"/><Relationship Id="rId66" Type="http://schemas.openxmlformats.org/officeDocument/2006/relationships/hyperlink" Target="mailto:saleh.shah@ericsson.com" TargetMode="External"/><Relationship Id="rId87" Type="http://schemas.openxmlformats.org/officeDocument/2006/relationships/hyperlink" Target="mailto:zahid.aust@gmail.com" TargetMode="External"/><Relationship Id="rId61" Type="http://schemas.openxmlformats.org/officeDocument/2006/relationships/hyperlink" Target="mailto:murad2344@gmail.com" TargetMode="External"/><Relationship Id="rId82" Type="http://schemas.openxmlformats.org/officeDocument/2006/relationships/hyperlink" Target="mailto:khair3434@gmail.com" TargetMode="External"/><Relationship Id="rId19" Type="http://schemas.openxmlformats.org/officeDocument/2006/relationships/hyperlink" Target="mailto:tamzid.rabby8179@gmail.com" TargetMode="External"/><Relationship Id="rId14" Type="http://schemas.openxmlformats.org/officeDocument/2006/relationships/hyperlink" Target="mailto:masud_fl@yahoo.com" TargetMode="External"/><Relationship Id="rId30" Type="http://schemas.openxmlformats.org/officeDocument/2006/relationships/hyperlink" Target="mailto:alam4366@yahoo.com" TargetMode="External"/><Relationship Id="rId35" Type="http://schemas.openxmlformats.org/officeDocument/2006/relationships/hyperlink" Target="mailto:siddiquee71@hotmail.com" TargetMode="External"/><Relationship Id="rId56" Type="http://schemas.openxmlformats.org/officeDocument/2006/relationships/hyperlink" Target="mailto:shawkatjamal@gmail.com" TargetMode="External"/><Relationship Id="rId77" Type="http://schemas.openxmlformats.org/officeDocument/2006/relationships/hyperlink" Target="mailto:zahur7720@gmail.com" TargetMode="External"/></Relationships>
</file>

<file path=xl/worksheets/_rels/sheet25.xml.rels><?xml version="1.0" encoding="UTF-8" standalone="yes"?>
<Relationships xmlns="http://schemas.openxmlformats.org/package/2006/relationships"><Relationship Id="rId26" Type="http://schemas.openxmlformats.org/officeDocument/2006/relationships/hyperlink" Target="mailto:t.jamal@gmail.com" TargetMode="External"/><Relationship Id="rId21" Type="http://schemas.openxmlformats.org/officeDocument/2006/relationships/hyperlink" Target="mailto:nazmul_tuhin2002@yahoo.com" TargetMode="External"/><Relationship Id="rId42" Type="http://schemas.openxmlformats.org/officeDocument/2006/relationships/hyperlink" Target="mailto:zummi85@yahoo.com" TargetMode="External"/><Relationship Id="rId47" Type="http://schemas.openxmlformats.org/officeDocument/2006/relationships/hyperlink" Target="mailto:joinulabdn@gmail.com" TargetMode="External"/><Relationship Id="rId63" Type="http://schemas.openxmlformats.org/officeDocument/2006/relationships/hyperlink" Target="mailto:mahbubshishir86@gmail.com" TargetMode="External"/><Relationship Id="rId68" Type="http://schemas.openxmlformats.org/officeDocument/2006/relationships/hyperlink" Target="mailto:a99sad@gmail.com" TargetMode="External"/><Relationship Id="rId84" Type="http://schemas.openxmlformats.org/officeDocument/2006/relationships/hyperlink" Target="mailto:hai26723@gmail.com" TargetMode="External"/><Relationship Id="rId89" Type="http://schemas.openxmlformats.org/officeDocument/2006/relationships/hyperlink" Target="mailto:atq.r.90@gmail.com" TargetMode="External"/><Relationship Id="rId16" Type="http://schemas.openxmlformats.org/officeDocument/2006/relationships/hyperlink" Target="mailto:abrarbd2004@yahoo.com" TargetMode="External"/><Relationship Id="rId107" Type="http://schemas.openxmlformats.org/officeDocument/2006/relationships/hyperlink" Target="mailto:rifat.hannan.1990@gmail.com" TargetMode="External"/><Relationship Id="rId11" Type="http://schemas.openxmlformats.org/officeDocument/2006/relationships/hyperlink" Target="mailto:jahid88jnu@gmail.com" TargetMode="External"/><Relationship Id="rId32" Type="http://schemas.openxmlformats.org/officeDocument/2006/relationships/hyperlink" Target="mailto:rakib99@gmail.com" TargetMode="External"/><Relationship Id="rId37" Type="http://schemas.openxmlformats.org/officeDocument/2006/relationships/hyperlink" Target="mailto:pip816@gmail.com" TargetMode="External"/><Relationship Id="rId53" Type="http://schemas.openxmlformats.org/officeDocument/2006/relationships/hyperlink" Target="mailto:hamid-khan@outlook.com" TargetMode="External"/><Relationship Id="rId58" Type="http://schemas.openxmlformats.org/officeDocument/2006/relationships/hyperlink" Target="mailto:htony0049@gmail.com" TargetMode="External"/><Relationship Id="rId74" Type="http://schemas.openxmlformats.org/officeDocument/2006/relationships/hyperlink" Target="mailto:7007syedul@gmail.com" TargetMode="External"/><Relationship Id="rId79" Type="http://schemas.openxmlformats.org/officeDocument/2006/relationships/hyperlink" Target="mailto:7007syedul@gmail.com" TargetMode="External"/><Relationship Id="rId102" Type="http://schemas.openxmlformats.org/officeDocument/2006/relationships/hyperlink" Target="mailto:sanjidabinteear@gmail.com" TargetMode="External"/><Relationship Id="rId5" Type="http://schemas.openxmlformats.org/officeDocument/2006/relationships/hyperlink" Target="mailto:akhi_hosaian12@yahoo.com" TargetMode="External"/><Relationship Id="rId90" Type="http://schemas.openxmlformats.org/officeDocument/2006/relationships/hyperlink" Target="mailto:zaheed.adnan@gmail.com" TargetMode="External"/><Relationship Id="rId95" Type="http://schemas.openxmlformats.org/officeDocument/2006/relationships/hyperlink" Target="mailto:taufique.mu@gmail.com" TargetMode="External"/><Relationship Id="rId22" Type="http://schemas.openxmlformats.org/officeDocument/2006/relationships/hyperlink" Target="mailto:aminmicro@gmail.com" TargetMode="External"/><Relationship Id="rId27" Type="http://schemas.openxmlformats.org/officeDocument/2006/relationships/hyperlink" Target="mailto:arifulsujan@gmail.com" TargetMode="External"/><Relationship Id="rId43" Type="http://schemas.openxmlformats.org/officeDocument/2006/relationships/hyperlink" Target="mailto:ehtopu@hotmail.com" TargetMode="External"/><Relationship Id="rId48" Type="http://schemas.openxmlformats.org/officeDocument/2006/relationships/hyperlink" Target="mailto:lemonhaque09@gmail.com" TargetMode="External"/><Relationship Id="rId64" Type="http://schemas.openxmlformats.org/officeDocument/2006/relationships/hyperlink" Target="mailto:chowdhuryputul962@gmail.com" TargetMode="External"/><Relationship Id="rId69" Type="http://schemas.openxmlformats.org/officeDocument/2006/relationships/hyperlink" Target="mailto:sarfsiddiqui@yahoo.com" TargetMode="External"/><Relationship Id="rId80" Type="http://schemas.openxmlformats.org/officeDocument/2006/relationships/hyperlink" Target="mailto:reduan07@gmail.com" TargetMode="External"/><Relationship Id="rId85" Type="http://schemas.openxmlformats.org/officeDocument/2006/relationships/hyperlink" Target="mailto:taufekuzzaman@gmail.com" TargetMode="External"/><Relationship Id="rId12" Type="http://schemas.openxmlformats.org/officeDocument/2006/relationships/hyperlink" Target="mailto:ashique.b.yousuf@gmail.com" TargetMode="External"/><Relationship Id="rId17" Type="http://schemas.openxmlformats.org/officeDocument/2006/relationships/hyperlink" Target="mailto:dbiswas17@yahoo.com" TargetMode="External"/><Relationship Id="rId33" Type="http://schemas.openxmlformats.org/officeDocument/2006/relationships/hyperlink" Target="mailto:shahnaj5639@yahoo.com" TargetMode="External"/><Relationship Id="rId38" Type="http://schemas.openxmlformats.org/officeDocument/2006/relationships/hyperlink" Target="mailto:anwar2930@gmail.com" TargetMode="External"/><Relationship Id="rId59" Type="http://schemas.openxmlformats.org/officeDocument/2006/relationships/hyperlink" Target="mailto:shamimasus6@gmail.com" TargetMode="External"/><Relationship Id="rId103" Type="http://schemas.openxmlformats.org/officeDocument/2006/relationships/hyperlink" Target="mailto:tabassum.mubina@gmail.com" TargetMode="External"/><Relationship Id="rId108" Type="http://schemas.openxmlformats.org/officeDocument/2006/relationships/hyperlink" Target="mailto:sristysristymisty@gmail.com" TargetMode="External"/><Relationship Id="rId54" Type="http://schemas.openxmlformats.org/officeDocument/2006/relationships/hyperlink" Target="mailto:jcsarker07@gmail.com" TargetMode="External"/><Relationship Id="rId70" Type="http://schemas.openxmlformats.org/officeDocument/2006/relationships/hyperlink" Target="mailto:tomasifat@gmail.com" TargetMode="External"/><Relationship Id="rId75" Type="http://schemas.openxmlformats.org/officeDocument/2006/relationships/hyperlink" Target="mailto:modinarime@gmail.com" TargetMode="External"/><Relationship Id="rId91" Type="http://schemas.openxmlformats.org/officeDocument/2006/relationships/hyperlink" Target="mailto:zaheed.adnan@gmail.com" TargetMode="External"/><Relationship Id="rId96" Type="http://schemas.openxmlformats.org/officeDocument/2006/relationships/hyperlink" Target="mailto:mamuncp06004@gmail.com" TargetMode="External"/><Relationship Id="rId1" Type="http://schemas.openxmlformats.org/officeDocument/2006/relationships/hyperlink" Target="mailto:rislamku@yahoo.com" TargetMode="External"/><Relationship Id="rId6" Type="http://schemas.openxmlformats.org/officeDocument/2006/relationships/hyperlink" Target="mailto:kamal_nizum@yahoo.com" TargetMode="External"/><Relationship Id="rId15" Type="http://schemas.openxmlformats.org/officeDocument/2006/relationships/hyperlink" Target="mailto:zahir1963@gmail.com" TargetMode="External"/><Relationship Id="rId23" Type="http://schemas.openxmlformats.org/officeDocument/2006/relationships/hyperlink" Target="mailto:radef.anwar@gmail.com" TargetMode="External"/><Relationship Id="rId28" Type="http://schemas.openxmlformats.org/officeDocument/2006/relationships/hyperlink" Target="mailto:s.sharmine@gmail.com" TargetMode="External"/><Relationship Id="rId36" Type="http://schemas.openxmlformats.org/officeDocument/2006/relationships/hyperlink" Target="mailto:karimrezaul@gmail.com" TargetMode="External"/><Relationship Id="rId49" Type="http://schemas.openxmlformats.org/officeDocument/2006/relationships/hyperlink" Target="mailto:ssilvy@gmail.com" TargetMode="External"/><Relationship Id="rId57" Type="http://schemas.openxmlformats.org/officeDocument/2006/relationships/hyperlink" Target="mailto:tislam71@yahoo.com" TargetMode="External"/><Relationship Id="rId106" Type="http://schemas.openxmlformats.org/officeDocument/2006/relationships/hyperlink" Target="mailto:sharmina2013@gmail.com" TargetMode="External"/><Relationship Id="rId10" Type="http://schemas.openxmlformats.org/officeDocument/2006/relationships/hyperlink" Target="mailto:miir@ymail.com" TargetMode="External"/><Relationship Id="rId31" Type="http://schemas.openxmlformats.org/officeDocument/2006/relationships/hyperlink" Target="mailto:chowshahed@yahoo.com" TargetMode="External"/><Relationship Id="rId44" Type="http://schemas.openxmlformats.org/officeDocument/2006/relationships/hyperlink" Target="mailto:imon.sayem@gmail.com" TargetMode="External"/><Relationship Id="rId52" Type="http://schemas.openxmlformats.org/officeDocument/2006/relationships/hyperlink" Target="mailto:aourorakundu@yahoo.com" TargetMode="External"/><Relationship Id="rId60" Type="http://schemas.openxmlformats.org/officeDocument/2006/relationships/hyperlink" Target="mailto:mirazul93talal@gmail.com" TargetMode="External"/><Relationship Id="rId65" Type="http://schemas.openxmlformats.org/officeDocument/2006/relationships/hyperlink" Target="mailto:rashed.rahman0714@gmail.com" TargetMode="External"/><Relationship Id="rId73" Type="http://schemas.openxmlformats.org/officeDocument/2006/relationships/hyperlink" Target="mailto:avesiddiky@gmail.com" TargetMode="External"/><Relationship Id="rId78" Type="http://schemas.openxmlformats.org/officeDocument/2006/relationships/hyperlink" Target="mailto:khusnurpuc@gmail.com" TargetMode="External"/><Relationship Id="rId81" Type="http://schemas.openxmlformats.org/officeDocument/2006/relationships/hyperlink" Target="mailto:sazzad.email@gmail.com" TargetMode="External"/><Relationship Id="rId86" Type="http://schemas.openxmlformats.org/officeDocument/2006/relationships/hyperlink" Target="mailto:zamanpricila@gmail.com" TargetMode="External"/><Relationship Id="rId94" Type="http://schemas.openxmlformats.org/officeDocument/2006/relationships/hyperlink" Target="mailto:zenatsultana@gmail.com" TargetMode="External"/><Relationship Id="rId99" Type="http://schemas.openxmlformats.org/officeDocument/2006/relationships/hyperlink" Target="mailto:alim.haider@gmail.com" TargetMode="External"/><Relationship Id="rId101" Type="http://schemas.openxmlformats.org/officeDocument/2006/relationships/hyperlink" Target="mailto:kabir.humayoun@gmail.com" TargetMode="External"/><Relationship Id="rId4" Type="http://schemas.openxmlformats.org/officeDocument/2006/relationships/hyperlink" Target="mailto:fkfarhana7@gmail.com" TargetMode="External"/><Relationship Id="rId9" Type="http://schemas.openxmlformats.org/officeDocument/2006/relationships/hyperlink" Target="mailto:rifat.rzns@gmail.com" TargetMode="External"/><Relationship Id="rId13" Type="http://schemas.openxmlformats.org/officeDocument/2006/relationships/hyperlink" Target="mailto:anisa.t.rahman@gmail.com" TargetMode="External"/><Relationship Id="rId18" Type="http://schemas.openxmlformats.org/officeDocument/2006/relationships/hyperlink" Target="mailto:ewu.rashid@gmail.com" TargetMode="External"/><Relationship Id="rId39" Type="http://schemas.openxmlformats.org/officeDocument/2006/relationships/hyperlink" Target="mailto:gitaadhikary@gmail.com" TargetMode="External"/><Relationship Id="rId109" Type="http://schemas.openxmlformats.org/officeDocument/2006/relationships/printerSettings" Target="../printerSettings/printerSettings18.bin"/><Relationship Id="rId34" Type="http://schemas.openxmlformats.org/officeDocument/2006/relationships/hyperlink" Target="mailto:kgh1961@gmail.com" TargetMode="External"/><Relationship Id="rId50" Type="http://schemas.openxmlformats.org/officeDocument/2006/relationships/hyperlink" Target="mailto:rifat.ibnejamal@gmail.com" TargetMode="External"/><Relationship Id="rId55" Type="http://schemas.openxmlformats.org/officeDocument/2006/relationships/hyperlink" Target="mailto:motiurrahman915@gmail.com" TargetMode="External"/><Relationship Id="rId76" Type="http://schemas.openxmlformats.org/officeDocument/2006/relationships/hyperlink" Target="mailto:zakirhossainhr@gmail.com" TargetMode="External"/><Relationship Id="rId97" Type="http://schemas.openxmlformats.org/officeDocument/2006/relationships/hyperlink" Target="mailto:smr.rahman.tdl@gmail.com" TargetMode="External"/><Relationship Id="rId104" Type="http://schemas.openxmlformats.org/officeDocument/2006/relationships/hyperlink" Target="mailto:55afwazarahman@gmail.com" TargetMode="External"/><Relationship Id="rId7" Type="http://schemas.openxmlformats.org/officeDocument/2006/relationships/hyperlink" Target="mailto:suchana.cps@gmail.com" TargetMode="External"/><Relationship Id="rId71" Type="http://schemas.openxmlformats.org/officeDocument/2006/relationships/hyperlink" Target="mailto:waqi.tashneem90@gmail.com" TargetMode="External"/><Relationship Id="rId92" Type="http://schemas.openxmlformats.org/officeDocument/2006/relationships/hyperlink" Target="mailto:nilasiddiky88@gmail.com" TargetMode="External"/><Relationship Id="rId2" Type="http://schemas.openxmlformats.org/officeDocument/2006/relationships/hyperlink" Target="mailto:mrizwan.bd@gmail.com" TargetMode="External"/><Relationship Id="rId29" Type="http://schemas.openxmlformats.org/officeDocument/2006/relationships/hyperlink" Target="mailto:kwahed010@gmail.com" TargetMode="External"/><Relationship Id="rId24" Type="http://schemas.openxmlformats.org/officeDocument/2006/relationships/hyperlink" Target="mailto:ahsatter@gmail.com" TargetMode="External"/><Relationship Id="rId40" Type="http://schemas.openxmlformats.org/officeDocument/2006/relationships/hyperlink" Target="mailto:anubd007@yahoo.com" TargetMode="External"/><Relationship Id="rId45" Type="http://schemas.openxmlformats.org/officeDocument/2006/relationships/hyperlink" Target="mailto:aoishwariyakhisa@gmail.com" TargetMode="External"/><Relationship Id="rId66" Type="http://schemas.openxmlformats.org/officeDocument/2006/relationships/hyperlink" Target="mailto:mithu.tuhin@gmail.com" TargetMode="External"/><Relationship Id="rId87" Type="http://schemas.openxmlformats.org/officeDocument/2006/relationships/hyperlink" Target="mailto:nmushtaque@gmail.com" TargetMode="External"/><Relationship Id="rId61" Type="http://schemas.openxmlformats.org/officeDocument/2006/relationships/hyperlink" Target="mailto:dipika.dey@care.org" TargetMode="External"/><Relationship Id="rId82" Type="http://schemas.openxmlformats.org/officeDocument/2006/relationships/hyperlink" Target="mailto:shuvo02053@gmail.com" TargetMode="External"/><Relationship Id="rId19" Type="http://schemas.openxmlformats.org/officeDocument/2006/relationships/hyperlink" Target="mailto:rashla81@gmail.com" TargetMode="External"/><Relationship Id="rId14" Type="http://schemas.openxmlformats.org/officeDocument/2006/relationships/hyperlink" Target="mailto:irsadul@gmail.com" TargetMode="External"/><Relationship Id="rId30" Type="http://schemas.openxmlformats.org/officeDocument/2006/relationships/hyperlink" Target="mailto:antaraganguli@gmail.com" TargetMode="External"/><Relationship Id="rId35" Type="http://schemas.openxmlformats.org/officeDocument/2006/relationships/hyperlink" Target="mailto:rabia.rainy@yahoo.com" TargetMode="External"/><Relationship Id="rId56" Type="http://schemas.openxmlformats.org/officeDocument/2006/relationships/hyperlink" Target="mailto:sazzad_ofn@yahoo.com" TargetMode="External"/><Relationship Id="rId77" Type="http://schemas.openxmlformats.org/officeDocument/2006/relationships/hyperlink" Target="mailto:momin79@gmail.com" TargetMode="External"/><Relationship Id="rId100" Type="http://schemas.openxmlformats.org/officeDocument/2006/relationships/hyperlink" Target="mailto:shahinakter6567@gmail.com" TargetMode="External"/><Relationship Id="rId105" Type="http://schemas.openxmlformats.org/officeDocument/2006/relationships/hyperlink" Target="mailto:monir_taro@yahoo.com" TargetMode="External"/><Relationship Id="rId8" Type="http://schemas.openxmlformats.org/officeDocument/2006/relationships/hyperlink" Target="mailto:nurshabuj83@gmail.com" TargetMode="External"/><Relationship Id="rId51" Type="http://schemas.openxmlformats.org/officeDocument/2006/relationships/hyperlink" Target="mailto:mahbubmeer@gmail.com" TargetMode="External"/><Relationship Id="rId72" Type="http://schemas.openxmlformats.org/officeDocument/2006/relationships/hyperlink" Target="mailto:jewelldu@gmail.com" TargetMode="External"/><Relationship Id="rId93" Type="http://schemas.openxmlformats.org/officeDocument/2006/relationships/hyperlink" Target="mailto:mazhar_ul_alam@yahoo.com" TargetMode="External"/><Relationship Id="rId98" Type="http://schemas.openxmlformats.org/officeDocument/2006/relationships/hyperlink" Target="mailto:oviramdavnath@gmail.com" TargetMode="External"/><Relationship Id="rId3" Type="http://schemas.openxmlformats.org/officeDocument/2006/relationships/hyperlink" Target="mailto:simon_bksp@yahoo.com" TargetMode="External"/><Relationship Id="rId25" Type="http://schemas.openxmlformats.org/officeDocument/2006/relationships/hyperlink" Target="mailto:morshed.siddiqui@yahoo.co.uk" TargetMode="External"/><Relationship Id="rId46" Type="http://schemas.openxmlformats.org/officeDocument/2006/relationships/hyperlink" Target="mailto:bishwajitp@gmail.com" TargetMode="External"/><Relationship Id="rId67" Type="http://schemas.openxmlformats.org/officeDocument/2006/relationships/hyperlink" Target="mailto:momarfaruque@gmail.com" TargetMode="External"/><Relationship Id="rId20" Type="http://schemas.openxmlformats.org/officeDocument/2006/relationships/hyperlink" Target="mailto:mshibu.biswas@gmail.com" TargetMode="External"/><Relationship Id="rId41" Type="http://schemas.openxmlformats.org/officeDocument/2006/relationships/hyperlink" Target="mailto:anita.shafique@gmail.com" TargetMode="External"/><Relationship Id="rId62" Type="http://schemas.openxmlformats.org/officeDocument/2006/relationships/hyperlink" Target="mailto:aawana2010@hotmail.com" TargetMode="External"/><Relationship Id="rId83" Type="http://schemas.openxmlformats.org/officeDocument/2006/relationships/hyperlink" Target="mailto:mahmud124@gmail.com" TargetMode="External"/><Relationship Id="rId88" Type="http://schemas.openxmlformats.org/officeDocument/2006/relationships/hyperlink" Target="mailto:delhkhan2018@gmail.com" TargetMode="External"/></Relationships>
</file>

<file path=xl/worksheets/_rels/sheet26.xml.rels><?xml version="1.0" encoding="UTF-8" standalone="yes"?>
<Relationships xmlns="http://schemas.openxmlformats.org/package/2006/relationships"><Relationship Id="rId26" Type="http://schemas.openxmlformats.org/officeDocument/2006/relationships/hyperlink" Target="mailto:skshojib.1986@gmail.com" TargetMode="External"/><Relationship Id="rId21" Type="http://schemas.openxmlformats.org/officeDocument/2006/relationships/hyperlink" Target="mailto:mdasadujjmansupto@gmail.com" TargetMode="External"/><Relationship Id="rId42" Type="http://schemas.openxmlformats.org/officeDocument/2006/relationships/hyperlink" Target="mailto:omeislam@gmail.com" TargetMode="External"/><Relationship Id="rId47" Type="http://schemas.openxmlformats.org/officeDocument/2006/relationships/hyperlink" Target="mailto:debbrata.mk@hotmail.com" TargetMode="External"/><Relationship Id="rId63" Type="http://schemas.openxmlformats.org/officeDocument/2006/relationships/hyperlink" Target="mailto:niamulsadeq@gmail.com" TargetMode="External"/><Relationship Id="rId68" Type="http://schemas.openxmlformats.org/officeDocument/2006/relationships/hyperlink" Target="mailto:bbc_sharif@yahoo.com" TargetMode="External"/><Relationship Id="rId84" Type="http://schemas.openxmlformats.org/officeDocument/2006/relationships/hyperlink" Target="mailto:szahedy@yahoo.com" TargetMode="External"/><Relationship Id="rId89" Type="http://schemas.openxmlformats.org/officeDocument/2006/relationships/hyperlink" Target="mailto:saadia15@gmail.com" TargetMode="External"/><Relationship Id="rId112" Type="http://schemas.openxmlformats.org/officeDocument/2006/relationships/hyperlink" Target="mailto:mcjshimuldu@gmail.com" TargetMode="External"/><Relationship Id="rId16" Type="http://schemas.openxmlformats.org/officeDocument/2006/relationships/hyperlink" Target="mailto:topuahmed@gmail.com" TargetMode="External"/><Relationship Id="rId107" Type="http://schemas.openxmlformats.org/officeDocument/2006/relationships/hyperlink" Target="mailto:sourav.saiful26@gmail.com" TargetMode="External"/><Relationship Id="rId11" Type="http://schemas.openxmlformats.org/officeDocument/2006/relationships/hyperlink" Target="mailto:parag.isd.bd@gmail.com" TargetMode="External"/><Relationship Id="rId32" Type="http://schemas.openxmlformats.org/officeDocument/2006/relationships/hyperlink" Target="mailto:ratuljrn@yahoo.com" TargetMode="External"/><Relationship Id="rId37" Type="http://schemas.openxmlformats.org/officeDocument/2006/relationships/hyperlink" Target="mailto:nawal.eco@live.co.uk" TargetMode="External"/><Relationship Id="rId53" Type="http://schemas.openxmlformats.org/officeDocument/2006/relationships/hyperlink" Target="mailto:mjafor@gmail.com" TargetMode="External"/><Relationship Id="rId58" Type="http://schemas.openxmlformats.org/officeDocument/2006/relationships/hyperlink" Target="mailto:Journalistsagor@gmail.com" TargetMode="External"/><Relationship Id="rId74" Type="http://schemas.openxmlformats.org/officeDocument/2006/relationships/hyperlink" Target="mailto:wahid953@gmail.com" TargetMode="External"/><Relationship Id="rId79" Type="http://schemas.openxmlformats.org/officeDocument/2006/relationships/hyperlink" Target="mailto:mhkabir2002@yahoo.com" TargetMode="External"/><Relationship Id="rId102" Type="http://schemas.openxmlformats.org/officeDocument/2006/relationships/hyperlink" Target="mailto:sudarshichakma1@yahoo.com" TargetMode="External"/><Relationship Id="rId5" Type="http://schemas.openxmlformats.org/officeDocument/2006/relationships/hyperlink" Target="mailto:nhmouli@gmail.com" TargetMode="External"/><Relationship Id="rId90" Type="http://schemas.openxmlformats.org/officeDocument/2006/relationships/hyperlink" Target="mailto:kankanabiswas@gmail.com" TargetMode="External"/><Relationship Id="rId95" Type="http://schemas.openxmlformats.org/officeDocument/2006/relationships/hyperlink" Target="mailto:proshun.perris@gmail.com" TargetMode="External"/><Relationship Id="rId22" Type="http://schemas.openxmlformats.org/officeDocument/2006/relationships/hyperlink" Target="mailto:sharifshabbir@gmail.com" TargetMode="External"/><Relationship Id="rId27" Type="http://schemas.openxmlformats.org/officeDocument/2006/relationships/hyperlink" Target="mailto:Omar10march@gmail.com" TargetMode="External"/><Relationship Id="rId43" Type="http://schemas.openxmlformats.org/officeDocument/2006/relationships/hyperlink" Target="mailto:tarequehabib@gmail.com" TargetMode="External"/><Relationship Id="rId48" Type="http://schemas.openxmlformats.org/officeDocument/2006/relationships/hyperlink" Target="mailto:masum.phydu@gmail.com" TargetMode="External"/><Relationship Id="rId64" Type="http://schemas.openxmlformats.org/officeDocument/2006/relationships/hyperlink" Target="mailto:maruf.hsn00@gmail.com" TargetMode="External"/><Relationship Id="rId69" Type="http://schemas.openxmlformats.org/officeDocument/2006/relationships/hyperlink" Target="mailto:jhumur.sayeda@gmail.com" TargetMode="External"/><Relationship Id="rId113" Type="http://schemas.openxmlformats.org/officeDocument/2006/relationships/hyperlink" Target="mailto:tashfinster@gmail.com" TargetMode="External"/><Relationship Id="rId80" Type="http://schemas.openxmlformats.org/officeDocument/2006/relationships/hyperlink" Target="mailto:asadtito@gmail.com" TargetMode="External"/><Relationship Id="rId85" Type="http://schemas.openxmlformats.org/officeDocument/2006/relationships/hyperlink" Target="mailto:sasalammc@gmail.com" TargetMode="External"/><Relationship Id="rId12" Type="http://schemas.openxmlformats.org/officeDocument/2006/relationships/hyperlink" Target="mailto:regan_shakawat@Yahoo.com" TargetMode="External"/><Relationship Id="rId17" Type="http://schemas.openxmlformats.org/officeDocument/2006/relationships/hyperlink" Target="mailto:sarker_ashik@yahoo.com" TargetMode="External"/><Relationship Id="rId33" Type="http://schemas.openxmlformats.org/officeDocument/2006/relationships/hyperlink" Target="mailto:zaber.gazi@gmail.com" TargetMode="External"/><Relationship Id="rId38" Type="http://schemas.openxmlformats.org/officeDocument/2006/relationships/hyperlink" Target="mailto:saifulduj@gmail.com" TargetMode="External"/><Relationship Id="rId59" Type="http://schemas.openxmlformats.org/officeDocument/2006/relationships/hyperlink" Target="http://www.clickhero.blogspot.com/" TargetMode="External"/><Relationship Id="rId103" Type="http://schemas.openxmlformats.org/officeDocument/2006/relationships/hyperlink" Target="mailto:mukeishsharma@gmail.com" TargetMode="External"/><Relationship Id="rId108" Type="http://schemas.openxmlformats.org/officeDocument/2006/relationships/hyperlink" Target="mailto:raqifaniloy@gmail.com" TargetMode="External"/><Relationship Id="rId54" Type="http://schemas.openxmlformats.org/officeDocument/2006/relationships/hyperlink" Target="mailto:rubaid.iftekhar@independent24.tv" TargetMode="External"/><Relationship Id="rId70" Type="http://schemas.openxmlformats.org/officeDocument/2006/relationships/hyperlink" Target="mailto:farhan0161@gmail.com" TargetMode="External"/><Relationship Id="rId75" Type="http://schemas.openxmlformats.org/officeDocument/2006/relationships/hyperlink" Target="mailto:shahidul.shishir@yahoo.com" TargetMode="External"/><Relationship Id="rId91" Type="http://schemas.openxmlformats.org/officeDocument/2006/relationships/hyperlink" Target="mailto:sabrinanisa@gmail.com" TargetMode="External"/><Relationship Id="rId96" Type="http://schemas.openxmlformats.org/officeDocument/2006/relationships/hyperlink" Target="mailto:shakhawat.sobuj@gmail.com" TargetMode="External"/><Relationship Id="rId1" Type="http://schemas.openxmlformats.org/officeDocument/2006/relationships/hyperlink" Target="mailto:nazrana757@yahoo.com" TargetMode="External"/><Relationship Id="rId6" Type="http://schemas.openxmlformats.org/officeDocument/2006/relationships/hyperlink" Target="mailto:mahirahman38@gmail.com" TargetMode="External"/><Relationship Id="rId15" Type="http://schemas.openxmlformats.org/officeDocument/2006/relationships/hyperlink" Target="mailto:kame955@gmail.com" TargetMode="External"/><Relationship Id="rId23" Type="http://schemas.openxmlformats.org/officeDocument/2006/relationships/hyperlink" Target="mailto:sohanw60@gmail.com" TargetMode="External"/><Relationship Id="rId28" Type="http://schemas.openxmlformats.org/officeDocument/2006/relationships/hyperlink" Target="mailto:azr_dhaka@yahoo.com" TargetMode="External"/><Relationship Id="rId36" Type="http://schemas.openxmlformats.org/officeDocument/2006/relationships/hyperlink" Target="mailto:shama_um2@yahoo.com" TargetMode="External"/><Relationship Id="rId49" Type="http://schemas.openxmlformats.org/officeDocument/2006/relationships/hyperlink" Target="mailto:mahfuja.mou@gmail.com" TargetMode="External"/><Relationship Id="rId57" Type="http://schemas.openxmlformats.org/officeDocument/2006/relationships/hyperlink" Target="mailto:arpavel410@gmail.com" TargetMode="External"/><Relationship Id="rId106" Type="http://schemas.openxmlformats.org/officeDocument/2006/relationships/hyperlink" Target="mailto:nayeem.karim@gmail.com" TargetMode="External"/><Relationship Id="rId114" Type="http://schemas.openxmlformats.org/officeDocument/2006/relationships/printerSettings" Target="../printerSettings/printerSettings19.bin"/><Relationship Id="rId10" Type="http://schemas.openxmlformats.org/officeDocument/2006/relationships/hyperlink" Target="mailto:rezowankarim@gmail.com" TargetMode="External"/><Relationship Id="rId31" Type="http://schemas.openxmlformats.org/officeDocument/2006/relationships/hyperlink" Target="mailto:prodip07@yahoo.com" TargetMode="External"/><Relationship Id="rId44" Type="http://schemas.openxmlformats.org/officeDocument/2006/relationships/hyperlink" Target="mailto:shakibsoukin@gmail.com" TargetMode="External"/><Relationship Id="rId52" Type="http://schemas.openxmlformats.org/officeDocument/2006/relationships/hyperlink" Target="mailto:mehediwriter@gmail.com" TargetMode="External"/><Relationship Id="rId60" Type="http://schemas.openxmlformats.org/officeDocument/2006/relationships/hyperlink" Target="mailto:tmesbahurrahman@gmail.com" TargetMode="External"/><Relationship Id="rId65" Type="http://schemas.openxmlformats.org/officeDocument/2006/relationships/hyperlink" Target="mailto:probirom@yahoo.co.in" TargetMode="External"/><Relationship Id="rId73" Type="http://schemas.openxmlformats.org/officeDocument/2006/relationships/hyperlink" Target="mailto:ekram.kabir@yahoo.co.uk" TargetMode="External"/><Relationship Id="rId78" Type="http://schemas.openxmlformats.org/officeDocument/2006/relationships/hyperlink" Target="mailto:bmimran88@gmail.com" TargetMode="External"/><Relationship Id="rId81" Type="http://schemas.openxmlformats.org/officeDocument/2006/relationships/hyperlink" Target="mailto:p.tanvir08@gmail.com" TargetMode="External"/><Relationship Id="rId86" Type="http://schemas.openxmlformats.org/officeDocument/2006/relationships/hyperlink" Target="mailto:ziaulhrd@gmail.com" TargetMode="External"/><Relationship Id="rId94" Type="http://schemas.openxmlformats.org/officeDocument/2006/relationships/hyperlink" Target="mailto:mahbub278@gmail.com" TargetMode="External"/><Relationship Id="rId99" Type="http://schemas.openxmlformats.org/officeDocument/2006/relationships/hyperlink" Target="mailto:shawki2008@live.com" TargetMode="External"/><Relationship Id="rId101" Type="http://schemas.openxmlformats.org/officeDocument/2006/relationships/hyperlink" Target="mailto:marjansohag364@gmail.com" TargetMode="External"/><Relationship Id="rId4" Type="http://schemas.openxmlformats.org/officeDocument/2006/relationships/hyperlink" Target="mailto:chowdhury.suhas@gmail.com" TargetMode="External"/><Relationship Id="rId9" Type="http://schemas.openxmlformats.org/officeDocument/2006/relationships/hyperlink" Target="mailto:russell.ebar@yahoo.com" TargetMode="External"/><Relationship Id="rId13" Type="http://schemas.openxmlformats.org/officeDocument/2006/relationships/hyperlink" Target="mailto:alok.nub@gmail.com" TargetMode="External"/><Relationship Id="rId18" Type="http://schemas.openxmlformats.org/officeDocument/2006/relationships/hyperlink" Target="mailto:adibmostofa@yahoo.com" TargetMode="External"/><Relationship Id="rId39" Type="http://schemas.openxmlformats.org/officeDocument/2006/relationships/hyperlink" Target="mailto:npatmmfh@gmail.com" TargetMode="External"/><Relationship Id="rId109" Type="http://schemas.openxmlformats.org/officeDocument/2006/relationships/hyperlink" Target="mailto:shakib0167@gmail.com" TargetMode="External"/><Relationship Id="rId34" Type="http://schemas.openxmlformats.org/officeDocument/2006/relationships/hyperlink" Target="mailto:tusharislam4@gmail.com" TargetMode="External"/><Relationship Id="rId50" Type="http://schemas.openxmlformats.org/officeDocument/2006/relationships/hyperlink" Target="mailto:nirjhor.sam007@gmail.com" TargetMode="External"/><Relationship Id="rId55" Type="http://schemas.openxmlformats.org/officeDocument/2006/relationships/hyperlink" Target="mailto:jhumurbari@gmail.com" TargetMode="External"/><Relationship Id="rId76" Type="http://schemas.openxmlformats.org/officeDocument/2006/relationships/hyperlink" Target="mailto:alok_6784@hotmail.com" TargetMode="External"/><Relationship Id="rId97" Type="http://schemas.openxmlformats.org/officeDocument/2006/relationships/hyperlink" Target="mailto:shehrina.wahid@gmail.com" TargetMode="External"/><Relationship Id="rId104" Type="http://schemas.openxmlformats.org/officeDocument/2006/relationships/hyperlink" Target="mailto:infomonzur@yahoo.com" TargetMode="External"/><Relationship Id="rId7" Type="http://schemas.openxmlformats.org/officeDocument/2006/relationships/hyperlink" Target="mailto:Nuruzzamanhossain10@yahoo.com" TargetMode="External"/><Relationship Id="rId71" Type="http://schemas.openxmlformats.org/officeDocument/2006/relationships/hyperlink" Target="mailto:sns_durlov@yahoo.com" TargetMode="External"/><Relationship Id="rId92" Type="http://schemas.openxmlformats.org/officeDocument/2006/relationships/hyperlink" Target="mailto:piasbd@gmail.com" TargetMode="External"/><Relationship Id="rId2" Type="http://schemas.openxmlformats.org/officeDocument/2006/relationships/hyperlink" Target="mailto:RASHADULBARI@YAHOO.COM" TargetMode="External"/><Relationship Id="rId29" Type="http://schemas.openxmlformats.org/officeDocument/2006/relationships/hyperlink" Target="mailto:shahnewaz13@gmail.com" TargetMode="External"/><Relationship Id="rId24" Type="http://schemas.openxmlformats.org/officeDocument/2006/relationships/hyperlink" Target="mailto:tanvir.smriti@gmail.com" TargetMode="External"/><Relationship Id="rId40" Type="http://schemas.openxmlformats.org/officeDocument/2006/relationships/hyperlink" Target="mailto:mahbub301187@gmail.com" TargetMode="External"/><Relationship Id="rId45" Type="http://schemas.openxmlformats.org/officeDocument/2006/relationships/hyperlink" Target="mailto:sbinahmad79@gmail.com" TargetMode="External"/><Relationship Id="rId66" Type="http://schemas.openxmlformats.org/officeDocument/2006/relationships/hyperlink" Target="mailto:arindom.paul.1981@gmail.com" TargetMode="External"/><Relationship Id="rId87" Type="http://schemas.openxmlformats.org/officeDocument/2006/relationships/hyperlink" Target="mailto:nowrin.islam@gmail.com" TargetMode="External"/><Relationship Id="rId110" Type="http://schemas.openxmlformats.org/officeDocument/2006/relationships/hyperlink" Target="mailto:shahidorr@gmail.com" TargetMode="External"/><Relationship Id="rId61" Type="http://schemas.openxmlformats.org/officeDocument/2006/relationships/hyperlink" Target="mailto:partho.ru07@gmail.com" TargetMode="External"/><Relationship Id="rId82" Type="http://schemas.openxmlformats.org/officeDocument/2006/relationships/hyperlink" Target="mailto:ahsanul.bashar@gmail.com" TargetMode="External"/><Relationship Id="rId19" Type="http://schemas.openxmlformats.org/officeDocument/2006/relationships/hyperlink" Target="mailto:baizeedster@gmail.com" TargetMode="External"/><Relationship Id="rId14" Type="http://schemas.openxmlformats.org/officeDocument/2006/relationships/hyperlink" Target="mailto:farhat6ahmed@gmail.com" TargetMode="External"/><Relationship Id="rId30" Type="http://schemas.openxmlformats.org/officeDocument/2006/relationships/hyperlink" Target="mailto:nizami.nazmus@gmail.com" TargetMode="External"/><Relationship Id="rId35" Type="http://schemas.openxmlformats.org/officeDocument/2006/relationships/hyperlink" Target="mailto:bipulripon@gmail.com" TargetMode="External"/><Relationship Id="rId56" Type="http://schemas.openxmlformats.org/officeDocument/2006/relationships/hyperlink" Target="mailto:mahmud_raj@yahoo.com" TargetMode="External"/><Relationship Id="rId77" Type="http://schemas.openxmlformats.org/officeDocument/2006/relationships/hyperlink" Target="mailto:rashed.menon19@Yahoo.com" TargetMode="External"/><Relationship Id="rId100" Type="http://schemas.openxmlformats.org/officeDocument/2006/relationships/hyperlink" Target="mailto:qtamanna1982@gmail.com" TargetMode="External"/><Relationship Id="rId105" Type="http://schemas.openxmlformats.org/officeDocument/2006/relationships/hyperlink" Target="mailto:choitytabassum999@gmail.com" TargetMode="External"/><Relationship Id="rId8" Type="http://schemas.openxmlformats.org/officeDocument/2006/relationships/hyperlink" Target="mailto:tajik_rahman@hotmail.com" TargetMode="External"/><Relationship Id="rId51" Type="http://schemas.openxmlformats.org/officeDocument/2006/relationships/hyperlink" Target="mailto:mahmudsajib321@gmail.com" TargetMode="External"/><Relationship Id="rId72" Type="http://schemas.openxmlformats.org/officeDocument/2006/relationships/hyperlink" Target="mailto:rubbyyet@gmail.com" TargetMode="External"/><Relationship Id="rId93" Type="http://schemas.openxmlformats.org/officeDocument/2006/relationships/hyperlink" Target="mailto:nayema.rng@gmail.com" TargetMode="External"/><Relationship Id="rId98" Type="http://schemas.openxmlformats.org/officeDocument/2006/relationships/hyperlink" Target="mailto:tasneem.tayeb.kabir@gmail.com" TargetMode="External"/><Relationship Id="rId3" Type="http://schemas.openxmlformats.org/officeDocument/2006/relationships/hyperlink" Target="mailto:ss.reyha@yahoo.com" TargetMode="External"/><Relationship Id="rId25" Type="http://schemas.openxmlformats.org/officeDocument/2006/relationships/hyperlink" Target="mailto:shariful06du@gmail.com" TargetMode="External"/><Relationship Id="rId46" Type="http://schemas.openxmlformats.org/officeDocument/2006/relationships/hyperlink" Target="mailto:jotiladar@gmail.com" TargetMode="External"/><Relationship Id="rId67" Type="http://schemas.openxmlformats.org/officeDocument/2006/relationships/hyperlink" Target="mailto:farhansubzeroameen89@gmail.com" TargetMode="External"/><Relationship Id="rId20" Type="http://schemas.openxmlformats.org/officeDocument/2006/relationships/hyperlink" Target="mailto:mahmud_khan99@yahoo.com" TargetMode="External"/><Relationship Id="rId41" Type="http://schemas.openxmlformats.org/officeDocument/2006/relationships/hyperlink" Target="mailto:sumitbanikktd.guc@gmail.com" TargetMode="External"/><Relationship Id="rId62" Type="http://schemas.openxmlformats.org/officeDocument/2006/relationships/hyperlink" Target="mailto:nil.jahan@gmail.com" TargetMode="External"/><Relationship Id="rId83" Type="http://schemas.openxmlformats.org/officeDocument/2006/relationships/hyperlink" Target="mailto:urme07@gmail.com" TargetMode="External"/><Relationship Id="rId88" Type="http://schemas.openxmlformats.org/officeDocument/2006/relationships/hyperlink" Target="mailto:Tonmoy28@yahoo.com" TargetMode="External"/><Relationship Id="rId111" Type="http://schemas.openxmlformats.org/officeDocument/2006/relationships/hyperlink" Target="mailto:bristy28@ymail.com" TargetMode="External"/></Relationships>
</file>

<file path=xl/worksheets/_rels/sheet27.xml.rels><?xml version="1.0" encoding="UTF-8" standalone="yes"?>
<Relationships xmlns="http://schemas.openxmlformats.org/package/2006/relationships"><Relationship Id="rId13" Type="http://schemas.openxmlformats.org/officeDocument/2006/relationships/hyperlink" Target="mailto:riajulhaque@gmail.com" TargetMode="External"/><Relationship Id="rId18" Type="http://schemas.openxmlformats.org/officeDocument/2006/relationships/hyperlink" Target="mailto:abc_08jnu@yahoo.com" TargetMode="External"/><Relationship Id="rId26" Type="http://schemas.openxmlformats.org/officeDocument/2006/relationships/hyperlink" Target="mailto:kazisaifulalam13@gmail.com" TargetMode="External"/><Relationship Id="rId39" Type="http://schemas.openxmlformats.org/officeDocument/2006/relationships/hyperlink" Target="mailto:saikat825@yahoo.com" TargetMode="External"/><Relationship Id="rId21" Type="http://schemas.openxmlformats.org/officeDocument/2006/relationships/hyperlink" Target="mailto:rizwana@ac-bd.com" TargetMode="External"/><Relationship Id="rId34" Type="http://schemas.openxmlformats.org/officeDocument/2006/relationships/hyperlink" Target="mailto:fhossain.fin@gmail.com" TargetMode="External"/><Relationship Id="rId42" Type="http://schemas.openxmlformats.org/officeDocument/2006/relationships/hyperlink" Target="mailto:msibhuiyan11@gmail.com" TargetMode="External"/><Relationship Id="rId47" Type="http://schemas.openxmlformats.org/officeDocument/2006/relationships/hyperlink" Target="mailto:emran.iu.llm@gmail.com" TargetMode="External"/><Relationship Id="rId50" Type="http://schemas.openxmlformats.org/officeDocument/2006/relationships/hyperlink" Target="mailto:ameerfaysal786@gmail.com" TargetMode="External"/><Relationship Id="rId55" Type="http://schemas.openxmlformats.org/officeDocument/2006/relationships/hyperlink" Target="mailto:gnahiyan09@gmail.com" TargetMode="External"/><Relationship Id="rId63" Type="http://schemas.openxmlformats.org/officeDocument/2006/relationships/hyperlink" Target="mailto:rasibkabirctg@gmail.com" TargetMode="External"/><Relationship Id="rId7" Type="http://schemas.openxmlformats.org/officeDocument/2006/relationships/hyperlink" Target="mailto:ramoacca@yahoo.com" TargetMode="External"/><Relationship Id="rId2" Type="http://schemas.openxmlformats.org/officeDocument/2006/relationships/hyperlink" Target="mailto:smrokibul@gmail.com" TargetMode="External"/><Relationship Id="rId16" Type="http://schemas.openxmlformats.org/officeDocument/2006/relationships/hyperlink" Target="mailto:choto321@yahoo.com" TargetMode="External"/><Relationship Id="rId29" Type="http://schemas.openxmlformats.org/officeDocument/2006/relationships/hyperlink" Target="mailto:salman.nabi@gmail.com" TargetMode="External"/><Relationship Id="rId11" Type="http://schemas.openxmlformats.org/officeDocument/2006/relationships/hyperlink" Target="mailto:afterglow.clr@gmail.com" TargetMode="External"/><Relationship Id="rId24" Type="http://schemas.openxmlformats.org/officeDocument/2006/relationships/hyperlink" Target="mailto:Ad.waliullah@yahoo.com" TargetMode="External"/><Relationship Id="rId32" Type="http://schemas.openxmlformats.org/officeDocument/2006/relationships/hyperlink" Target="mailto:asmee8040@gmail.com" TargetMode="External"/><Relationship Id="rId37" Type="http://schemas.openxmlformats.org/officeDocument/2006/relationships/hyperlink" Target="mailto:shefazakia@gmail.com" TargetMode="External"/><Relationship Id="rId40" Type="http://schemas.openxmlformats.org/officeDocument/2006/relationships/hyperlink" Target="mailto:razibinfaridpur@gmail.com" TargetMode="External"/><Relationship Id="rId45" Type="http://schemas.openxmlformats.org/officeDocument/2006/relationships/hyperlink" Target="mailto:sadiaayaan17@gmail.com" TargetMode="External"/><Relationship Id="rId53" Type="http://schemas.openxmlformats.org/officeDocument/2006/relationships/hyperlink" Target="mailto:b.eftakhar@gmail.com" TargetMode="External"/><Relationship Id="rId58" Type="http://schemas.openxmlformats.org/officeDocument/2006/relationships/hyperlink" Target="mailto:s.hasanalam@gmail.com" TargetMode="External"/><Relationship Id="rId5" Type="http://schemas.openxmlformats.org/officeDocument/2006/relationships/hyperlink" Target="mailto:murshed13@yahoo.com" TargetMode="External"/><Relationship Id="rId61" Type="http://schemas.openxmlformats.org/officeDocument/2006/relationships/hyperlink" Target="mailto:sanchia09@hotmail.com" TargetMode="External"/><Relationship Id="rId19" Type="http://schemas.openxmlformats.org/officeDocument/2006/relationships/hyperlink" Target="mailto:rikov2@gmail.com" TargetMode="External"/><Relationship Id="rId14" Type="http://schemas.openxmlformats.org/officeDocument/2006/relationships/hyperlink" Target="mailto:imran.manha@yahoo.com" TargetMode="External"/><Relationship Id="rId22" Type="http://schemas.openxmlformats.org/officeDocument/2006/relationships/hyperlink" Target="mailto:arfad.bunty@gmail.com" TargetMode="External"/><Relationship Id="rId27" Type="http://schemas.openxmlformats.org/officeDocument/2006/relationships/hyperlink" Target="mailto:mostafa_raziul@yahoo.com" TargetMode="External"/><Relationship Id="rId30" Type="http://schemas.openxmlformats.org/officeDocument/2006/relationships/hyperlink" Target="mailto:faizul.haque@hotmail.com" TargetMode="External"/><Relationship Id="rId35" Type="http://schemas.openxmlformats.org/officeDocument/2006/relationships/hyperlink" Target="mailto:ishrat_tani@yahoo.com" TargetMode="External"/><Relationship Id="rId43" Type="http://schemas.openxmlformats.org/officeDocument/2006/relationships/hyperlink" Target="mailto:sakib@juralacuity.com" TargetMode="External"/><Relationship Id="rId48" Type="http://schemas.openxmlformats.org/officeDocument/2006/relationships/hyperlink" Target="mailto:hasanabidchy@gmail.com" TargetMode="External"/><Relationship Id="rId56" Type="http://schemas.openxmlformats.org/officeDocument/2006/relationships/hyperlink" Target="mailto:parvinsultanatumpa@gmail.com" TargetMode="External"/><Relationship Id="rId64" Type="http://schemas.openxmlformats.org/officeDocument/2006/relationships/printerSettings" Target="../printerSettings/printerSettings20.bin"/><Relationship Id="rId8" Type="http://schemas.openxmlformats.org/officeDocument/2006/relationships/hyperlink" Target="mailto:syed.ambia@gmail.com" TargetMode="External"/><Relationship Id="rId51" Type="http://schemas.openxmlformats.org/officeDocument/2006/relationships/hyperlink" Target="mailto:sharmin1908@gmail.com" TargetMode="External"/><Relationship Id="rId3" Type="http://schemas.openxmlformats.org/officeDocument/2006/relationships/hyperlink" Target="mailto:md.sultanularefin@gmail.com" TargetMode="External"/><Relationship Id="rId12" Type="http://schemas.openxmlformats.org/officeDocument/2006/relationships/hyperlink" Target="mailto:cishtiaque@yahoo.com" TargetMode="External"/><Relationship Id="rId17" Type="http://schemas.openxmlformats.org/officeDocument/2006/relationships/hyperlink" Target="mailto:iftekhar.ronnie@gmail.com" TargetMode="External"/><Relationship Id="rId25" Type="http://schemas.openxmlformats.org/officeDocument/2006/relationships/hyperlink" Target="mailto:saif.hassan69@gmail.com" TargetMode="External"/><Relationship Id="rId33" Type="http://schemas.openxmlformats.org/officeDocument/2006/relationships/hyperlink" Target="mailto:golamkibria.salim@gmail.com" TargetMode="External"/><Relationship Id="rId38" Type="http://schemas.openxmlformats.org/officeDocument/2006/relationships/hyperlink" Target="mailto:shameem155@gmail.com" TargetMode="External"/><Relationship Id="rId46" Type="http://schemas.openxmlformats.org/officeDocument/2006/relationships/hyperlink" Target="mailto:adv_monira@yahoo.com" TargetMode="External"/><Relationship Id="rId59" Type="http://schemas.openxmlformats.org/officeDocument/2006/relationships/hyperlink" Target="mailto:urmeeemon@gmail.com" TargetMode="External"/><Relationship Id="rId20" Type="http://schemas.openxmlformats.org/officeDocument/2006/relationships/hyperlink" Target="mailto:faruque.ilina@gmail.com" TargetMode="External"/><Relationship Id="rId41" Type="http://schemas.openxmlformats.org/officeDocument/2006/relationships/hyperlink" Target="mailto:mokabbir.sarkar@gmail.com" TargetMode="External"/><Relationship Id="rId54" Type="http://schemas.openxmlformats.org/officeDocument/2006/relationships/hyperlink" Target="mailto:rabbiulrafi01@gmail.com" TargetMode="External"/><Relationship Id="rId62" Type="http://schemas.openxmlformats.org/officeDocument/2006/relationships/hyperlink" Target="mailto:shawon1301.du@gmail.com" TargetMode="External"/><Relationship Id="rId1" Type="http://schemas.openxmlformats.org/officeDocument/2006/relationships/hyperlink" Target="mailto:rajib1657@yahoo.com" TargetMode="External"/><Relationship Id="rId6" Type="http://schemas.openxmlformats.org/officeDocument/2006/relationships/hyperlink" Target="mailto:alaminqazi@gmail.com" TargetMode="External"/><Relationship Id="rId15" Type="http://schemas.openxmlformats.org/officeDocument/2006/relationships/hyperlink" Target="mailto:christabel_randolph@yahoo.com" TargetMode="External"/><Relationship Id="rId23" Type="http://schemas.openxmlformats.org/officeDocument/2006/relationships/hyperlink" Target="mailto:kaled.masud@coats.com" TargetMode="External"/><Relationship Id="rId28" Type="http://schemas.openxmlformats.org/officeDocument/2006/relationships/hyperlink" Target="mailto:shuvpbarua@msn.com" TargetMode="External"/><Relationship Id="rId36" Type="http://schemas.openxmlformats.org/officeDocument/2006/relationships/hyperlink" Target="mailto:tanim.khan.asif@gmail.com" TargetMode="External"/><Relationship Id="rId49" Type="http://schemas.openxmlformats.org/officeDocument/2006/relationships/hyperlink" Target="mailto:saleha.fe@gmail.com" TargetMode="External"/><Relationship Id="rId57" Type="http://schemas.openxmlformats.org/officeDocument/2006/relationships/hyperlink" Target="mailto:zhrobin.law@gmail.com" TargetMode="External"/><Relationship Id="rId10" Type="http://schemas.openxmlformats.org/officeDocument/2006/relationships/hyperlink" Target="mailto:sksahmed@gmail.com" TargetMode="External"/><Relationship Id="rId31" Type="http://schemas.openxmlformats.org/officeDocument/2006/relationships/hyperlink" Target="mailto:jaman_ahsa@yahoo.com" TargetMode="External"/><Relationship Id="rId44" Type="http://schemas.openxmlformats.org/officeDocument/2006/relationships/hyperlink" Target="mailto:r.hawk.bd@gmail.com" TargetMode="External"/><Relationship Id="rId52" Type="http://schemas.openxmlformats.org/officeDocument/2006/relationships/hyperlink" Target="mailto:tarekcujustice@gmail.com" TargetMode="External"/><Relationship Id="rId60" Type="http://schemas.openxmlformats.org/officeDocument/2006/relationships/hyperlink" Target="mailto:saiefahmad90@gmail.com" TargetMode="External"/><Relationship Id="rId4" Type="http://schemas.openxmlformats.org/officeDocument/2006/relationships/hyperlink" Target="mailto:zahirul.islam5@gmail.com" TargetMode="External"/><Relationship Id="rId9" Type="http://schemas.openxmlformats.org/officeDocument/2006/relationships/hyperlink" Target="mailto:arefinhasin@gmail.com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mailto:hislam9@gmail.com" TargetMode="External"/><Relationship Id="rId13" Type="http://schemas.openxmlformats.org/officeDocument/2006/relationships/hyperlink" Target="mailto:sadia_ssh@hotmail.com" TargetMode="External"/><Relationship Id="rId18" Type="http://schemas.openxmlformats.org/officeDocument/2006/relationships/hyperlink" Target="mailto:nomanjnu3081@gmail.com" TargetMode="External"/><Relationship Id="rId3" Type="http://schemas.openxmlformats.org/officeDocument/2006/relationships/hyperlink" Target="mailto:pushpa_aiub@yahoo.com" TargetMode="External"/><Relationship Id="rId7" Type="http://schemas.openxmlformats.org/officeDocument/2006/relationships/hyperlink" Target="mailto:ummulritu@yahoo.com" TargetMode="External"/><Relationship Id="rId12" Type="http://schemas.openxmlformats.org/officeDocument/2006/relationships/hyperlink" Target="mailto:hafiza.rahman1985@gmail.com" TargetMode="External"/><Relationship Id="rId17" Type="http://schemas.openxmlformats.org/officeDocument/2006/relationships/hyperlink" Target="mailto:Sorowermaria35@gmail.com" TargetMode="External"/><Relationship Id="rId2" Type="http://schemas.openxmlformats.org/officeDocument/2006/relationships/hyperlink" Target="mailto:fahmida042@yahoo.com" TargetMode="External"/><Relationship Id="rId16" Type="http://schemas.openxmlformats.org/officeDocument/2006/relationships/hyperlink" Target="mailto:afsarmiaz@gmail.com" TargetMode="External"/><Relationship Id="rId1" Type="http://schemas.openxmlformats.org/officeDocument/2006/relationships/hyperlink" Target="mailto:shuvo_irju@yahoo.com" TargetMode="External"/><Relationship Id="rId6" Type="http://schemas.openxmlformats.org/officeDocument/2006/relationships/hyperlink" Target="mailto:07sharjah@gmail.com" TargetMode="External"/><Relationship Id="rId11" Type="http://schemas.openxmlformats.org/officeDocument/2006/relationships/hyperlink" Target="mailto:supada.sarkerju@gmail.com" TargetMode="External"/><Relationship Id="rId5" Type="http://schemas.openxmlformats.org/officeDocument/2006/relationships/hyperlink" Target="mailto:sabrina.mahbub@hotmail.com" TargetMode="External"/><Relationship Id="rId15" Type="http://schemas.openxmlformats.org/officeDocument/2006/relationships/hyperlink" Target="mailto:saiful.shufol@gmail.com" TargetMode="External"/><Relationship Id="rId10" Type="http://schemas.openxmlformats.org/officeDocument/2006/relationships/hyperlink" Target="mailto:zm.medh@gmail.com" TargetMode="External"/><Relationship Id="rId19" Type="http://schemas.openxmlformats.org/officeDocument/2006/relationships/printerSettings" Target="../printerSettings/printerSettings21.bin"/><Relationship Id="rId4" Type="http://schemas.openxmlformats.org/officeDocument/2006/relationships/hyperlink" Target="mailto:daspritha90@gmail.com" TargetMode="External"/><Relationship Id="rId9" Type="http://schemas.openxmlformats.org/officeDocument/2006/relationships/hyperlink" Target="mailto:arifin.aiat@gmail.com" TargetMode="External"/><Relationship Id="rId14" Type="http://schemas.openxmlformats.org/officeDocument/2006/relationships/hyperlink" Target="mailto:farzanahaque80@gmail.com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mailto:towfiqrusell@gmail.com" TargetMode="External"/><Relationship Id="rId3" Type="http://schemas.openxmlformats.org/officeDocument/2006/relationships/hyperlink" Target="mailto:tamim.hasan.bup@gmail.com" TargetMode="External"/><Relationship Id="rId7" Type="http://schemas.openxmlformats.org/officeDocument/2006/relationships/hyperlink" Target="mailto:ahmedfaisalshokal@gmail.com" TargetMode="External"/><Relationship Id="rId2" Type="http://schemas.openxmlformats.org/officeDocument/2006/relationships/hyperlink" Target="mailto:Rezaul.Freelancerbd@gmail.com" TargetMode="External"/><Relationship Id="rId1" Type="http://schemas.openxmlformats.org/officeDocument/2006/relationships/hyperlink" Target="mailto:Imamhossai_n@yahoo.com" TargetMode="External"/><Relationship Id="rId6" Type="http://schemas.openxmlformats.org/officeDocument/2006/relationships/hyperlink" Target="mailto:samistxl@gmail.com" TargetMode="External"/><Relationship Id="rId11" Type="http://schemas.openxmlformats.org/officeDocument/2006/relationships/printerSettings" Target="../printerSettings/printerSettings22.bin"/><Relationship Id="rId5" Type="http://schemas.openxmlformats.org/officeDocument/2006/relationships/hyperlink" Target="mailto:bakul_sky@yahoo.com" TargetMode="External"/><Relationship Id="rId10" Type="http://schemas.openxmlformats.org/officeDocument/2006/relationships/hyperlink" Target="mailto:rafath.sharmin@gmail.com" TargetMode="External"/><Relationship Id="rId4" Type="http://schemas.openxmlformats.org/officeDocument/2006/relationships/hyperlink" Target="mailto:pleasemailtoarif@gmail.com" TargetMode="External"/><Relationship Id="rId9" Type="http://schemas.openxmlformats.org/officeDocument/2006/relationships/hyperlink" Target="mailto:ipshi.fahmin@gmail.com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hyperlink" Target="mailto:sameerajahir@hotmail.com" TargetMode="External"/><Relationship Id="rId2" Type="http://schemas.openxmlformats.org/officeDocument/2006/relationships/hyperlink" Target="mailto:obayedul.rahat@gmail.com" TargetMode="External"/><Relationship Id="rId1" Type="http://schemas.openxmlformats.org/officeDocument/2006/relationships/hyperlink" Target="mailto:nigersultananiger@gmail.com" TargetMode="External"/><Relationship Id="rId6" Type="http://schemas.openxmlformats.org/officeDocument/2006/relationships/printerSettings" Target="../printerSettings/printerSettings23.bin"/><Relationship Id="rId5" Type="http://schemas.openxmlformats.org/officeDocument/2006/relationships/hyperlink" Target="mailto:ranamasud017466@gmail.com" TargetMode="External"/><Relationship Id="rId4" Type="http://schemas.openxmlformats.org/officeDocument/2006/relationships/hyperlink" Target="mailto:sristysristymisty@gmail.com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hyperlink" Target="mailto:mussa_rahath@yahoo.com" TargetMode="External"/><Relationship Id="rId1" Type="http://schemas.openxmlformats.org/officeDocument/2006/relationships/hyperlink" Target="mailto:zulker1045@gmail.com" TargetMode="External"/></Relationships>
</file>

<file path=xl/worksheets/_rels/sheet32.xml.rels><?xml version="1.0" encoding="UTF-8" standalone="yes"?>
<Relationships xmlns="http://schemas.openxmlformats.org/package/2006/relationships"><Relationship Id="rId13" Type="http://schemas.openxmlformats.org/officeDocument/2006/relationships/hyperlink" Target="mailto:saswatkumarmohapatra@gmail.com" TargetMode="External"/><Relationship Id="rId18" Type="http://schemas.openxmlformats.org/officeDocument/2006/relationships/hyperlink" Target="mailto:mdabdulrahman26@gmail.com" TargetMode="External"/><Relationship Id="rId26" Type="http://schemas.openxmlformats.org/officeDocument/2006/relationships/hyperlink" Target="mailto:guhaprasenjit@hotmail.com" TargetMode="External"/><Relationship Id="rId21" Type="http://schemas.openxmlformats.org/officeDocument/2006/relationships/hyperlink" Target="mailto:praveen.vh_3748@yahoo.com" TargetMode="External"/><Relationship Id="rId34" Type="http://schemas.openxmlformats.org/officeDocument/2006/relationships/hyperlink" Target="mailto:id-diwakar1989oct@gmail.com" TargetMode="External"/><Relationship Id="rId7" Type="http://schemas.openxmlformats.org/officeDocument/2006/relationships/hyperlink" Target="mailto:subha.bunti@gmail.com" TargetMode="External"/><Relationship Id="rId12" Type="http://schemas.openxmlformats.org/officeDocument/2006/relationships/hyperlink" Target="mailto:kunaljha235@gmail.com" TargetMode="External"/><Relationship Id="rId17" Type="http://schemas.openxmlformats.org/officeDocument/2006/relationships/hyperlink" Target="mailto:engineer_maimun@hotmail.com" TargetMode="External"/><Relationship Id="rId25" Type="http://schemas.openxmlformats.org/officeDocument/2006/relationships/hyperlink" Target="mailto:sabujdip@yahoo.com" TargetMode="External"/><Relationship Id="rId33" Type="http://schemas.openxmlformats.org/officeDocument/2006/relationships/hyperlink" Target="mailto:joisjoy00@gmail.com" TargetMode="External"/><Relationship Id="rId38" Type="http://schemas.openxmlformats.org/officeDocument/2006/relationships/printerSettings" Target="../printerSettings/printerSettings24.bin"/><Relationship Id="rId2" Type="http://schemas.openxmlformats.org/officeDocument/2006/relationships/hyperlink" Target="mailto:najiba.jemai@gmail.com" TargetMode="External"/><Relationship Id="rId16" Type="http://schemas.openxmlformats.org/officeDocument/2006/relationships/hyperlink" Target="mailto:shamil75hussain@gmail.com" TargetMode="External"/><Relationship Id="rId20" Type="http://schemas.openxmlformats.org/officeDocument/2006/relationships/hyperlink" Target="mailto:shifur10@gmail.com" TargetMode="External"/><Relationship Id="rId29" Type="http://schemas.openxmlformats.org/officeDocument/2006/relationships/hyperlink" Target="mailto:chaplin1777@googlemail.com" TargetMode="External"/><Relationship Id="rId1" Type="http://schemas.openxmlformats.org/officeDocument/2006/relationships/hyperlink" Target="mailto:Iqbal_Omar@club.fr" TargetMode="External"/><Relationship Id="rId6" Type="http://schemas.openxmlformats.org/officeDocument/2006/relationships/hyperlink" Target="mailto:pramitbasu1@gmail.com" TargetMode="External"/><Relationship Id="rId11" Type="http://schemas.openxmlformats.org/officeDocument/2006/relationships/hyperlink" Target="mailto:gmishra.gm@gmail.com" TargetMode="External"/><Relationship Id="rId24" Type="http://schemas.openxmlformats.org/officeDocument/2006/relationships/hyperlink" Target="mailto:pank.sapra@gmail.com" TargetMode="External"/><Relationship Id="rId32" Type="http://schemas.openxmlformats.org/officeDocument/2006/relationships/hyperlink" Target="mailto:abidkhan1349@gmail.com" TargetMode="External"/><Relationship Id="rId37" Type="http://schemas.openxmlformats.org/officeDocument/2006/relationships/hyperlink" Target="mailto:ajaykmrsharma@yahoo.co.in" TargetMode="External"/><Relationship Id="rId5" Type="http://schemas.openxmlformats.org/officeDocument/2006/relationships/hyperlink" Target="mailto:hindolroy7@gmail.com" TargetMode="External"/><Relationship Id="rId15" Type="http://schemas.openxmlformats.org/officeDocument/2006/relationships/hyperlink" Target="mailto:diwakar1989oct@gmail.com" TargetMode="External"/><Relationship Id="rId23" Type="http://schemas.openxmlformats.org/officeDocument/2006/relationships/hyperlink" Target="mailto:mehdi.kiani.t@gmail.com" TargetMode="External"/><Relationship Id="rId28" Type="http://schemas.openxmlformats.org/officeDocument/2006/relationships/hyperlink" Target="mailto:rashid.abrar.sajid@gmail.com" TargetMode="External"/><Relationship Id="rId36" Type="http://schemas.openxmlformats.org/officeDocument/2006/relationships/hyperlink" Target="mailto:m.abubakarengr94@gmail.com" TargetMode="External"/><Relationship Id="rId10" Type="http://schemas.openxmlformats.org/officeDocument/2006/relationships/hyperlink" Target="mailto:asb.biradar@ymail.com" TargetMode="External"/><Relationship Id="rId19" Type="http://schemas.openxmlformats.org/officeDocument/2006/relationships/hyperlink" Target="mailto:remmymayor@yahoo.com" TargetMode="External"/><Relationship Id="rId31" Type="http://schemas.openxmlformats.org/officeDocument/2006/relationships/hyperlink" Target="mailto:ca.ankitkansara@gmail.com" TargetMode="External"/><Relationship Id="rId4" Type="http://schemas.openxmlformats.org/officeDocument/2006/relationships/hyperlink" Target="mailto:asifriaz085@gmail.com" TargetMode="External"/><Relationship Id="rId9" Type="http://schemas.openxmlformats.org/officeDocument/2006/relationships/hyperlink" Target="mailto:miniabithomas@gmail.com" TargetMode="External"/><Relationship Id="rId14" Type="http://schemas.openxmlformats.org/officeDocument/2006/relationships/hyperlink" Target="mailto:arfaat_azad@hotmail.com" TargetMode="External"/><Relationship Id="rId22" Type="http://schemas.openxmlformats.org/officeDocument/2006/relationships/hyperlink" Target="mailto:khoslaashok@gmail.com" TargetMode="External"/><Relationship Id="rId27" Type="http://schemas.openxmlformats.org/officeDocument/2006/relationships/hyperlink" Target="mailto:anupamd75@gmail.com" TargetMode="External"/><Relationship Id="rId30" Type="http://schemas.openxmlformats.org/officeDocument/2006/relationships/hyperlink" Target="mailto:sreza1767@gmail.com" TargetMode="External"/><Relationship Id="rId35" Type="http://schemas.openxmlformats.org/officeDocument/2006/relationships/hyperlink" Target="mailto:priynthikapriyanthika@gmail.com" TargetMode="External"/><Relationship Id="rId8" Type="http://schemas.openxmlformats.org/officeDocument/2006/relationships/hyperlink" Target="mailto:kiran1.acharya@gmail.com" TargetMode="External"/><Relationship Id="rId3" Type="http://schemas.openxmlformats.org/officeDocument/2006/relationships/hyperlink" Target="mailto:asitbdas.65@gmail.com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mailto:jayedi25@yahoo.com" TargetMode="External"/><Relationship Id="rId13" Type="http://schemas.openxmlformats.org/officeDocument/2006/relationships/hyperlink" Target="mailto:shahriar1327@gmail.com" TargetMode="External"/><Relationship Id="rId3" Type="http://schemas.openxmlformats.org/officeDocument/2006/relationships/hyperlink" Target="mailto:jahangir4325@yahoo.com" TargetMode="External"/><Relationship Id="rId7" Type="http://schemas.openxmlformats.org/officeDocument/2006/relationships/hyperlink" Target="mailto:majormonir8446@gmail.com" TargetMode="External"/><Relationship Id="rId12" Type="http://schemas.openxmlformats.org/officeDocument/2006/relationships/hyperlink" Target="mailto:naimurrahman1470@gmail.com" TargetMode="External"/><Relationship Id="rId2" Type="http://schemas.openxmlformats.org/officeDocument/2006/relationships/hyperlink" Target="mailto:tasik1422@gmail.com" TargetMode="External"/><Relationship Id="rId16" Type="http://schemas.openxmlformats.org/officeDocument/2006/relationships/printerSettings" Target="../printerSettings/printerSettings25.bin"/><Relationship Id="rId1" Type="http://schemas.openxmlformats.org/officeDocument/2006/relationships/hyperlink" Target="mailto:khairatun9051@gmail.com" TargetMode="External"/><Relationship Id="rId6" Type="http://schemas.openxmlformats.org/officeDocument/2006/relationships/hyperlink" Target="mailto:arshipupu@yahoo.com" TargetMode="External"/><Relationship Id="rId11" Type="http://schemas.openxmlformats.org/officeDocument/2006/relationships/hyperlink" Target="mailto:shamimbaf1@gmail.com" TargetMode="External"/><Relationship Id="rId5" Type="http://schemas.openxmlformats.org/officeDocument/2006/relationships/hyperlink" Target="mailto:leopasha@yahoo.com" TargetMode="External"/><Relationship Id="rId15" Type="http://schemas.openxmlformats.org/officeDocument/2006/relationships/hyperlink" Target="mailto:rafiq4450@yahoo.com" TargetMode="External"/><Relationship Id="rId10" Type="http://schemas.openxmlformats.org/officeDocument/2006/relationships/hyperlink" Target="mailto:farzanaferdousosmi@gmail.com" TargetMode="External"/><Relationship Id="rId4" Type="http://schemas.openxmlformats.org/officeDocument/2006/relationships/hyperlink" Target="mailto:ashraf3927@gmail.com" TargetMode="External"/><Relationship Id="rId9" Type="http://schemas.openxmlformats.org/officeDocument/2006/relationships/hyperlink" Target="mailto:sakib@memyself.in" TargetMode="External"/><Relationship Id="rId14" Type="http://schemas.openxmlformats.org/officeDocument/2006/relationships/hyperlink" Target="mailto:zahidmira@gmail.com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mailto:ashoketaru@gmail.com" TargetMode="External"/><Relationship Id="rId7" Type="http://schemas.openxmlformats.org/officeDocument/2006/relationships/hyperlink" Target="mailto:kabirakhtar@gmail.com" TargetMode="External"/><Relationship Id="rId2" Type="http://schemas.openxmlformats.org/officeDocument/2006/relationships/hyperlink" Target="mailto:hakim_anwar@yahoo.com" TargetMode="External"/><Relationship Id="rId1" Type="http://schemas.openxmlformats.org/officeDocument/2006/relationships/hyperlink" Target="mailto:ad2latc@gmail.com" TargetMode="External"/><Relationship Id="rId6" Type="http://schemas.openxmlformats.org/officeDocument/2006/relationships/hyperlink" Target="mailto:zebun1@yahoo.com" TargetMode="External"/><Relationship Id="rId5" Type="http://schemas.openxmlformats.org/officeDocument/2006/relationships/hyperlink" Target="mailto:shahinmono@hotmail.com" TargetMode="External"/><Relationship Id="rId4" Type="http://schemas.openxmlformats.org/officeDocument/2006/relationships/hyperlink" Target="mailto:masumkhan60@yahoo.com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hyperlink" Target="mailto:zeenat7kamal@gmail.com" TargetMode="External"/><Relationship Id="rId2" Type="http://schemas.openxmlformats.org/officeDocument/2006/relationships/hyperlink" Target="mailto:jebafarih09@gmail.com" TargetMode="External"/><Relationship Id="rId1" Type="http://schemas.openxmlformats.org/officeDocument/2006/relationships/hyperlink" Target="mailto:mintudas7898@gmail.com" TargetMode="External"/><Relationship Id="rId5" Type="http://schemas.openxmlformats.org/officeDocument/2006/relationships/hyperlink" Target="mailto:sabbirsabuj1327@gmail.com" TargetMode="External"/><Relationship Id="rId4" Type="http://schemas.openxmlformats.org/officeDocument/2006/relationships/hyperlink" Target="mailto:wasifulislam07@gmail.com" TargetMode="Externa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hyperlink" Target="mailto:antara12antu@gmail.com" TargetMode="External"/><Relationship Id="rId1" Type="http://schemas.openxmlformats.org/officeDocument/2006/relationships/hyperlink" Target="mailto:sowrov41143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AD0C-0D2A-4000-AD71-D12F5582FA71}">
  <dimension ref="A1:F20"/>
  <sheetViews>
    <sheetView workbookViewId="0">
      <selection activeCell="B9" sqref="B9"/>
    </sheetView>
  </sheetViews>
  <sheetFormatPr defaultColWidth="9.140625" defaultRowHeight="15" x14ac:dyDescent="0.25"/>
  <cols>
    <col min="1" max="1" width="9.140625" style="35"/>
    <col min="2" max="2" width="32.85546875" style="35" customWidth="1"/>
    <col min="3" max="3" width="33.7109375" style="35" customWidth="1"/>
    <col min="4" max="4" width="35" style="35" customWidth="1"/>
    <col min="5" max="5" width="26.7109375" style="35" customWidth="1"/>
    <col min="6" max="6" width="27.85546875" style="55" customWidth="1"/>
    <col min="7" max="16384" width="9.140625" style="35"/>
  </cols>
  <sheetData>
    <row r="1" spans="1:6" ht="34.5" customHeight="1" x14ac:dyDescent="0.25">
      <c r="A1" s="47" t="s">
        <v>20979</v>
      </c>
      <c r="B1" s="49" t="s">
        <v>6</v>
      </c>
      <c r="C1" s="49" t="s">
        <v>0</v>
      </c>
      <c r="D1" s="49" t="s">
        <v>1</v>
      </c>
      <c r="E1" s="49" t="s">
        <v>3</v>
      </c>
      <c r="F1" s="57" t="s">
        <v>2</v>
      </c>
    </row>
    <row r="2" spans="1:6" ht="30" x14ac:dyDescent="0.25">
      <c r="A2" s="2">
        <v>1</v>
      </c>
      <c r="B2" s="2" t="s">
        <v>36659</v>
      </c>
      <c r="C2" s="2" t="s">
        <v>36660</v>
      </c>
      <c r="D2" s="2" t="s">
        <v>36661</v>
      </c>
      <c r="E2" s="2" t="s">
        <v>36662</v>
      </c>
      <c r="F2" s="9" t="s">
        <v>28632</v>
      </c>
    </row>
    <row r="3" spans="1:6" x14ac:dyDescent="0.25">
      <c r="A3" s="2">
        <v>2</v>
      </c>
      <c r="B3" s="2" t="s">
        <v>31583</v>
      </c>
      <c r="C3" s="2" t="s">
        <v>31584</v>
      </c>
      <c r="D3" s="2" t="s">
        <v>31585</v>
      </c>
      <c r="E3" s="98" t="s">
        <v>31587</v>
      </c>
      <c r="F3" s="7" t="s">
        <v>31588</v>
      </c>
    </row>
    <row r="4" spans="1:6" x14ac:dyDescent="0.25">
      <c r="A4" s="2"/>
      <c r="B4" s="2"/>
      <c r="C4" s="2"/>
      <c r="D4" s="2"/>
      <c r="E4" s="2"/>
      <c r="F4" s="9"/>
    </row>
    <row r="5" spans="1:6" x14ac:dyDescent="0.25">
      <c r="A5" s="2"/>
      <c r="B5" s="2"/>
      <c r="C5" s="2"/>
      <c r="D5" s="2"/>
      <c r="E5" s="2"/>
      <c r="F5" s="9"/>
    </row>
    <row r="6" spans="1:6" x14ac:dyDescent="0.25">
      <c r="A6" s="2"/>
      <c r="B6" s="2"/>
      <c r="C6" s="2"/>
      <c r="D6" s="2"/>
      <c r="E6" s="2"/>
      <c r="F6" s="9"/>
    </row>
    <row r="7" spans="1:6" x14ac:dyDescent="0.25">
      <c r="A7" s="2"/>
      <c r="B7" s="2"/>
      <c r="C7" s="2"/>
      <c r="D7" s="2"/>
      <c r="E7" s="2"/>
      <c r="F7" s="9"/>
    </row>
    <row r="8" spans="1:6" x14ac:dyDescent="0.25">
      <c r="A8" s="2"/>
      <c r="B8" s="2"/>
      <c r="C8" s="2"/>
      <c r="D8" s="2"/>
      <c r="E8" s="2"/>
      <c r="F8" s="9"/>
    </row>
    <row r="9" spans="1:6" x14ac:dyDescent="0.25">
      <c r="A9" s="2"/>
      <c r="B9" s="2"/>
      <c r="C9" s="2"/>
      <c r="D9" s="2"/>
      <c r="E9" s="2"/>
      <c r="F9" s="9"/>
    </row>
    <row r="10" spans="1:6" x14ac:dyDescent="0.25">
      <c r="A10" s="2"/>
      <c r="B10" s="2"/>
      <c r="C10" s="2"/>
      <c r="D10" s="2"/>
      <c r="E10" s="2"/>
      <c r="F10" s="9"/>
    </row>
    <row r="11" spans="1:6" x14ac:dyDescent="0.25">
      <c r="A11" s="2"/>
      <c r="B11" s="2"/>
      <c r="C11" s="2"/>
      <c r="D11" s="2"/>
      <c r="E11" s="2"/>
      <c r="F11" s="9"/>
    </row>
    <row r="12" spans="1:6" x14ac:dyDescent="0.25">
      <c r="A12" s="2"/>
      <c r="B12" s="2"/>
      <c r="C12" s="2"/>
      <c r="D12" s="2"/>
      <c r="E12" s="2"/>
      <c r="F12" s="9"/>
    </row>
    <row r="13" spans="1:6" x14ac:dyDescent="0.25">
      <c r="A13" s="2"/>
      <c r="B13" s="2"/>
      <c r="C13" s="2"/>
      <c r="D13" s="2"/>
      <c r="E13" s="2"/>
      <c r="F13" s="9"/>
    </row>
    <row r="14" spans="1:6" x14ac:dyDescent="0.25">
      <c r="A14" s="2"/>
      <c r="B14" s="2"/>
      <c r="C14" s="2"/>
      <c r="D14" s="2"/>
      <c r="E14" s="2"/>
      <c r="F14" s="9"/>
    </row>
    <row r="15" spans="1:6" x14ac:dyDescent="0.25">
      <c r="A15" s="2"/>
      <c r="B15" s="2"/>
      <c r="C15" s="2"/>
      <c r="D15" s="2"/>
      <c r="E15" s="2"/>
      <c r="F15" s="9"/>
    </row>
    <row r="16" spans="1:6" x14ac:dyDescent="0.25">
      <c r="A16" s="2"/>
      <c r="B16" s="2"/>
      <c r="C16" s="2"/>
      <c r="D16" s="2"/>
      <c r="E16" s="2"/>
      <c r="F16" s="9"/>
    </row>
    <row r="17" spans="1:6" x14ac:dyDescent="0.25">
      <c r="A17" s="2"/>
      <c r="B17" s="2"/>
      <c r="C17" s="2"/>
      <c r="D17" s="2"/>
      <c r="E17" s="2"/>
      <c r="F17" s="9"/>
    </row>
    <row r="18" spans="1:6" x14ac:dyDescent="0.25">
      <c r="A18" s="2"/>
      <c r="B18" s="2"/>
      <c r="C18" s="2"/>
      <c r="D18" s="2"/>
      <c r="E18" s="2"/>
      <c r="F18" s="9"/>
    </row>
    <row r="19" spans="1:6" x14ac:dyDescent="0.25">
      <c r="A19" s="2"/>
      <c r="B19" s="2"/>
      <c r="C19" s="2"/>
      <c r="D19" s="2"/>
      <c r="E19" s="2"/>
      <c r="F19" s="9"/>
    </row>
    <row r="20" spans="1:6" x14ac:dyDescent="0.25">
      <c r="A20" s="2"/>
      <c r="B20" s="2"/>
      <c r="C20" s="2"/>
      <c r="D20" s="2"/>
      <c r="E20" s="2"/>
      <c r="F20" s="9"/>
    </row>
  </sheetData>
  <conditionalFormatting sqref="B1">
    <cfRule type="duplicateValues" dxfId="390" priority="3"/>
    <cfRule type="duplicateValues" dxfId="389" priority="4"/>
  </conditionalFormatting>
  <conditionalFormatting sqref="B3">
    <cfRule type="duplicateValues" dxfId="388" priority="2"/>
  </conditionalFormatting>
  <conditionalFormatting sqref="B1:F1">
    <cfRule type="cellIs" dxfId="387" priority="5" operator="between">
      <formula>0</formula>
      <formula>1</formula>
    </cfRule>
  </conditionalFormatting>
  <conditionalFormatting sqref="B3:F3">
    <cfRule type="cellIs" dxfId="386" priority="1" operator="between">
      <formula>0</formula>
      <formula>1</formula>
    </cfRule>
  </conditionalFormatting>
  <hyperlinks>
    <hyperlink ref="E3" r:id="rId1" xr:uid="{899FADA1-7BAE-441F-A190-D96FABCE49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76"/>
  <sheetViews>
    <sheetView zoomScale="70" zoomScaleNormal="70" workbookViewId="0">
      <pane ySplit="1" topLeftCell="A1423" activePane="bottomLeft" state="frozen"/>
      <selection pane="bottomLeft" activeCell="K1427" sqref="K1427:L1427"/>
    </sheetView>
  </sheetViews>
  <sheetFormatPr defaultColWidth="9.140625" defaultRowHeight="15.75" x14ac:dyDescent="0.25"/>
  <cols>
    <col min="1" max="1" width="5.5703125" style="100" bestFit="1" customWidth="1"/>
    <col min="2" max="2" width="32.28515625" style="6" customWidth="1"/>
    <col min="3" max="3" width="30.140625" style="5" customWidth="1"/>
    <col min="4" max="4" width="32" style="2" customWidth="1"/>
    <col min="5" max="5" width="35.28515625" style="25" customWidth="1"/>
    <col min="6" max="6" width="18.7109375" style="28" bestFit="1" customWidth="1"/>
    <col min="7" max="7" width="12.85546875" style="350" customWidth="1"/>
    <col min="8" max="8" width="29.140625" style="73" bestFit="1" customWidth="1"/>
    <col min="9" max="9" width="9.140625" style="8" hidden="1" customWidth="1"/>
    <col min="10" max="10" width="0.42578125" style="8" hidden="1" customWidth="1"/>
    <col min="11" max="11" width="23.5703125" style="2" customWidth="1"/>
    <col min="12" max="12" width="26.28515625" style="223" customWidth="1"/>
    <col min="13" max="16384" width="9.140625" style="100"/>
  </cols>
  <sheetData>
    <row r="1" spans="1:12" s="346" customFormat="1" ht="49.5" customHeight="1" x14ac:dyDescent="0.35">
      <c r="A1" s="272" t="s">
        <v>20979</v>
      </c>
      <c r="B1" s="272" t="s">
        <v>6</v>
      </c>
      <c r="C1" s="272" t="s">
        <v>0</v>
      </c>
      <c r="D1" s="272" t="s">
        <v>1</v>
      </c>
      <c r="E1" s="272" t="s">
        <v>14365</v>
      </c>
      <c r="F1" s="273" t="s">
        <v>18183</v>
      </c>
      <c r="G1" s="274" t="s">
        <v>18421</v>
      </c>
      <c r="H1" s="275" t="s">
        <v>18185</v>
      </c>
      <c r="I1" s="272" t="s">
        <v>18184</v>
      </c>
      <c r="J1" s="272" t="s">
        <v>18186</v>
      </c>
      <c r="K1" s="272" t="s">
        <v>3</v>
      </c>
      <c r="L1" s="276" t="s">
        <v>2</v>
      </c>
    </row>
    <row r="2" spans="1:12" ht="25.5" x14ac:dyDescent="0.25">
      <c r="A2" s="277">
        <v>1</v>
      </c>
      <c r="B2" s="229" t="s">
        <v>7043</v>
      </c>
      <c r="C2" s="229" t="s">
        <v>7044</v>
      </c>
      <c r="D2" s="229" t="s">
        <v>4047</v>
      </c>
      <c r="E2" s="278"/>
      <c r="F2" s="279"/>
      <c r="G2" s="280"/>
      <c r="H2" s="281"/>
      <c r="I2" s="278"/>
      <c r="J2" s="278"/>
      <c r="K2" s="282" t="s">
        <v>7045</v>
      </c>
      <c r="L2" s="283" t="s">
        <v>7046</v>
      </c>
    </row>
    <row r="3" spans="1:12" ht="15" x14ac:dyDescent="0.25">
      <c r="A3" s="277">
        <v>2</v>
      </c>
      <c r="B3" s="229" t="s">
        <v>10396</v>
      </c>
      <c r="C3" s="229" t="s">
        <v>5721</v>
      </c>
      <c r="D3" s="229" t="s">
        <v>10398</v>
      </c>
      <c r="E3" s="278"/>
      <c r="F3" s="279"/>
      <c r="G3" s="280"/>
      <c r="H3" s="281"/>
      <c r="I3" s="278"/>
      <c r="J3" s="278"/>
      <c r="K3" s="282" t="s">
        <v>1550</v>
      </c>
      <c r="L3" s="284"/>
    </row>
    <row r="4" spans="1:12" ht="25.5" x14ac:dyDescent="0.25">
      <c r="A4" s="277">
        <v>3</v>
      </c>
      <c r="B4" s="229" t="s">
        <v>10356</v>
      </c>
      <c r="C4" s="229" t="s">
        <v>10098</v>
      </c>
      <c r="D4" s="229" t="s">
        <v>10357</v>
      </c>
      <c r="E4" s="278"/>
      <c r="F4" s="279"/>
      <c r="G4" s="280"/>
      <c r="H4" s="281"/>
      <c r="I4" s="278"/>
      <c r="J4" s="278"/>
      <c r="K4" s="282" t="s">
        <v>10358</v>
      </c>
      <c r="L4" s="284"/>
    </row>
    <row r="5" spans="1:12" ht="15" x14ac:dyDescent="0.25">
      <c r="A5" s="277">
        <v>4</v>
      </c>
      <c r="B5" s="229" t="s">
        <v>6172</v>
      </c>
      <c r="C5" s="229" t="s">
        <v>6173</v>
      </c>
      <c r="D5" s="229" t="s">
        <v>6174</v>
      </c>
      <c r="E5" s="278"/>
      <c r="F5" s="279"/>
      <c r="G5" s="280"/>
      <c r="H5" s="281"/>
      <c r="I5" s="278"/>
      <c r="J5" s="278"/>
      <c r="K5" s="282" t="s">
        <v>6175</v>
      </c>
      <c r="L5" s="283" t="s">
        <v>6176</v>
      </c>
    </row>
    <row r="6" spans="1:12" ht="25.5" x14ac:dyDescent="0.25">
      <c r="A6" s="277">
        <v>5</v>
      </c>
      <c r="B6" s="229" t="s">
        <v>7096</v>
      </c>
      <c r="C6" s="229" t="s">
        <v>7097</v>
      </c>
      <c r="D6" s="229" t="s">
        <v>7098</v>
      </c>
      <c r="E6" s="278"/>
      <c r="F6" s="279"/>
      <c r="G6" s="280"/>
      <c r="H6" s="281"/>
      <c r="I6" s="278"/>
      <c r="J6" s="278"/>
      <c r="K6" s="282" t="s">
        <v>7099</v>
      </c>
      <c r="L6" s="283" t="s">
        <v>7100</v>
      </c>
    </row>
    <row r="7" spans="1:12" ht="27" customHeight="1" x14ac:dyDescent="0.25">
      <c r="A7" s="277">
        <v>6</v>
      </c>
      <c r="B7" s="229" t="s">
        <v>10211</v>
      </c>
      <c r="C7" s="229" t="s">
        <v>2740</v>
      </c>
      <c r="D7" s="229" t="s">
        <v>10212</v>
      </c>
      <c r="E7" s="278"/>
      <c r="F7" s="279"/>
      <c r="G7" s="280"/>
      <c r="H7" s="281"/>
      <c r="I7" s="278"/>
      <c r="J7" s="278"/>
      <c r="K7" s="282" t="s">
        <v>2909</v>
      </c>
      <c r="L7" s="284"/>
    </row>
    <row r="8" spans="1:12" ht="15" x14ac:dyDescent="0.25">
      <c r="A8" s="277">
        <v>7</v>
      </c>
      <c r="B8" s="229" t="s">
        <v>49080</v>
      </c>
      <c r="C8" s="229" t="s">
        <v>49081</v>
      </c>
      <c r="D8" s="229" t="s">
        <v>4686</v>
      </c>
      <c r="E8" s="229" t="s">
        <v>49082</v>
      </c>
      <c r="F8" s="315" t="s">
        <v>41949</v>
      </c>
      <c r="G8" s="316">
        <v>37988</v>
      </c>
      <c r="H8" s="313" t="str">
        <f ca="1">DATEDIF(G8,TODAY(),"y") &amp; " years, " &amp; DATEDIF(G8,TODAY(),"ym") &amp; " months, " &amp; DATEDIF(G8,TODAY(),"md") &amp; " days"</f>
        <v>22 years, 4 months, 22 days</v>
      </c>
      <c r="I8" s="229"/>
      <c r="J8" s="229"/>
      <c r="K8" s="229" t="s">
        <v>1491</v>
      </c>
      <c r="L8" s="283">
        <v>880177261992</v>
      </c>
    </row>
    <row r="9" spans="1:12" ht="25.5" x14ac:dyDescent="0.25">
      <c r="A9" s="277">
        <v>8</v>
      </c>
      <c r="B9" s="229" t="s">
        <v>2867</v>
      </c>
      <c r="C9" s="229" t="s">
        <v>2868</v>
      </c>
      <c r="D9" s="229" t="s">
        <v>2869</v>
      </c>
      <c r="E9" s="278"/>
      <c r="F9" s="279"/>
      <c r="G9" s="280"/>
      <c r="H9" s="281"/>
      <c r="I9" s="278"/>
      <c r="J9" s="278"/>
      <c r="K9" s="282" t="s">
        <v>2870</v>
      </c>
      <c r="L9" s="283" t="s">
        <v>2871</v>
      </c>
    </row>
    <row r="10" spans="1:12" ht="15" x14ac:dyDescent="0.25">
      <c r="A10" s="277">
        <v>9</v>
      </c>
      <c r="B10" s="229" t="s">
        <v>10329</v>
      </c>
      <c r="C10" s="229" t="s">
        <v>4734</v>
      </c>
      <c r="D10" s="229" t="s">
        <v>10330</v>
      </c>
      <c r="E10" s="278"/>
      <c r="F10" s="279"/>
      <c r="G10" s="280"/>
      <c r="H10" s="281"/>
      <c r="I10" s="278"/>
      <c r="J10" s="278"/>
      <c r="K10" s="282" t="s">
        <v>10331</v>
      </c>
      <c r="L10" s="284"/>
    </row>
    <row r="11" spans="1:12" ht="15" x14ac:dyDescent="0.25">
      <c r="A11" s="277">
        <v>10</v>
      </c>
      <c r="B11" s="229" t="s">
        <v>13232</v>
      </c>
      <c r="C11" s="229" t="s">
        <v>45608</v>
      </c>
      <c r="D11" s="229" t="s">
        <v>45609</v>
      </c>
      <c r="E11" s="278"/>
      <c r="F11" s="279"/>
      <c r="G11" s="280"/>
      <c r="H11" s="281"/>
      <c r="I11" s="278"/>
      <c r="J11" s="278"/>
      <c r="K11" s="282" t="s">
        <v>13233</v>
      </c>
      <c r="L11" s="283" t="s">
        <v>13234</v>
      </c>
    </row>
    <row r="12" spans="1:12" ht="25.5" x14ac:dyDescent="0.25">
      <c r="A12" s="277">
        <v>11</v>
      </c>
      <c r="B12" s="229" t="s">
        <v>15425</v>
      </c>
      <c r="C12" s="229" t="s">
        <v>4423</v>
      </c>
      <c r="D12" s="229" t="s">
        <v>15424</v>
      </c>
      <c r="E12" s="278"/>
      <c r="F12" s="279"/>
      <c r="G12" s="280"/>
      <c r="H12" s="281"/>
      <c r="I12" s="278"/>
      <c r="J12" s="278"/>
      <c r="K12" s="282" t="s">
        <v>1550</v>
      </c>
      <c r="L12" s="283" t="s">
        <v>15426</v>
      </c>
    </row>
    <row r="13" spans="1:12" ht="25.5" x14ac:dyDescent="0.25">
      <c r="A13" s="277">
        <v>12</v>
      </c>
      <c r="B13" s="229" t="s">
        <v>4367</v>
      </c>
      <c r="C13" s="229" t="s">
        <v>8508</v>
      </c>
      <c r="D13" s="229" t="s">
        <v>26827</v>
      </c>
      <c r="E13" s="278" t="s">
        <v>26828</v>
      </c>
      <c r="F13" s="279" t="s">
        <v>26829</v>
      </c>
      <c r="G13" s="280">
        <v>37288</v>
      </c>
      <c r="H13" s="281"/>
      <c r="I13" s="278"/>
      <c r="J13" s="278"/>
      <c r="K13" s="282" t="s">
        <v>4368</v>
      </c>
      <c r="L13" s="283" t="s">
        <v>4369</v>
      </c>
    </row>
    <row r="14" spans="1:12" ht="15" x14ac:dyDescent="0.25">
      <c r="A14" s="277">
        <v>13</v>
      </c>
      <c r="B14" s="229" t="s">
        <v>1548</v>
      </c>
      <c r="C14" s="229" t="s">
        <v>5994</v>
      </c>
      <c r="D14" s="229" t="s">
        <v>1549</v>
      </c>
      <c r="E14" s="278"/>
      <c r="F14" s="279"/>
      <c r="G14" s="280"/>
      <c r="H14" s="281"/>
      <c r="I14" s="278"/>
      <c r="J14" s="278"/>
      <c r="K14" s="282" t="s">
        <v>1550</v>
      </c>
      <c r="L14" s="283" t="s">
        <v>1551</v>
      </c>
    </row>
    <row r="15" spans="1:12" ht="38.25" x14ac:dyDescent="0.25">
      <c r="A15" s="277">
        <v>14</v>
      </c>
      <c r="B15" s="229" t="s">
        <v>1628</v>
      </c>
      <c r="C15" s="229" t="s">
        <v>1629</v>
      </c>
      <c r="D15" s="229" t="s">
        <v>1630</v>
      </c>
      <c r="E15" s="278"/>
      <c r="F15" s="279"/>
      <c r="G15" s="280"/>
      <c r="H15" s="281"/>
      <c r="I15" s="278"/>
      <c r="J15" s="278"/>
      <c r="K15" s="282" t="s">
        <v>1631</v>
      </c>
      <c r="L15" s="283" t="s">
        <v>1632</v>
      </c>
    </row>
    <row r="16" spans="1:12" ht="25.5" x14ac:dyDescent="0.25">
      <c r="A16" s="277">
        <v>15</v>
      </c>
      <c r="B16" s="229" t="s">
        <v>10405</v>
      </c>
      <c r="C16" s="285"/>
      <c r="D16" s="229" t="s">
        <v>10406</v>
      </c>
      <c r="E16" s="278"/>
      <c r="F16" s="279"/>
      <c r="G16" s="280"/>
      <c r="H16" s="281"/>
      <c r="I16" s="278"/>
      <c r="J16" s="278"/>
      <c r="K16" s="282" t="s">
        <v>10407</v>
      </c>
      <c r="L16" s="284"/>
    </row>
    <row r="17" spans="1:13" ht="15" x14ac:dyDescent="0.25">
      <c r="A17" s="277">
        <v>16</v>
      </c>
      <c r="B17" s="229" t="s">
        <v>15315</v>
      </c>
      <c r="C17" s="229" t="s">
        <v>7044</v>
      </c>
      <c r="D17" s="229" t="s">
        <v>9220</v>
      </c>
      <c r="E17" s="278"/>
      <c r="F17" s="279"/>
      <c r="G17" s="280"/>
      <c r="H17" s="281"/>
      <c r="I17" s="278"/>
      <c r="J17" s="278"/>
      <c r="K17" s="229" t="s">
        <v>15316</v>
      </c>
      <c r="L17" s="283" t="s">
        <v>15317</v>
      </c>
      <c r="M17" s="347"/>
    </row>
    <row r="18" spans="1:13" ht="15" x14ac:dyDescent="0.25">
      <c r="A18" s="277">
        <v>17</v>
      </c>
      <c r="B18" s="229" t="s">
        <v>14018</v>
      </c>
      <c r="C18" s="229" t="s">
        <v>13473</v>
      </c>
      <c r="D18" s="229" t="s">
        <v>14019</v>
      </c>
      <c r="E18" s="278"/>
      <c r="F18" s="279"/>
      <c r="G18" s="280"/>
      <c r="H18" s="281"/>
      <c r="I18" s="278"/>
      <c r="J18" s="278"/>
      <c r="K18" s="282" t="s">
        <v>14020</v>
      </c>
      <c r="L18" s="283" t="s">
        <v>14021</v>
      </c>
    </row>
    <row r="19" spans="1:13" ht="25.5" x14ac:dyDescent="0.25">
      <c r="A19" s="277">
        <v>18</v>
      </c>
      <c r="B19" s="229" t="s">
        <v>10197</v>
      </c>
      <c r="C19" s="229" t="s">
        <v>1299</v>
      </c>
      <c r="D19" s="229" t="s">
        <v>10198</v>
      </c>
      <c r="E19" s="278"/>
      <c r="F19" s="279"/>
      <c r="G19" s="280"/>
      <c r="H19" s="281"/>
      <c r="I19" s="278"/>
      <c r="J19" s="278"/>
      <c r="K19" s="282" t="s">
        <v>10199</v>
      </c>
      <c r="L19" s="284"/>
    </row>
    <row r="20" spans="1:13" ht="25.5" x14ac:dyDescent="0.25">
      <c r="A20" s="277">
        <v>19</v>
      </c>
      <c r="B20" s="286" t="s">
        <v>378</v>
      </c>
      <c r="C20" s="229" t="s">
        <v>379</v>
      </c>
      <c r="D20" s="229" t="s">
        <v>380</v>
      </c>
      <c r="E20" s="278"/>
      <c r="F20" s="279"/>
      <c r="G20" s="280"/>
      <c r="H20" s="281"/>
      <c r="I20" s="278"/>
      <c r="J20" s="278"/>
      <c r="K20" s="282" t="s">
        <v>381</v>
      </c>
      <c r="L20" s="283" t="s">
        <v>382</v>
      </c>
    </row>
    <row r="21" spans="1:13" ht="15" x14ac:dyDescent="0.25">
      <c r="A21" s="277">
        <v>20</v>
      </c>
      <c r="B21" s="229" t="s">
        <v>4020</v>
      </c>
      <c r="C21" s="229" t="s">
        <v>379</v>
      </c>
      <c r="D21" s="229" t="s">
        <v>4021</v>
      </c>
      <c r="E21" s="278"/>
      <c r="F21" s="279"/>
      <c r="G21" s="280"/>
      <c r="H21" s="281"/>
      <c r="I21" s="278"/>
      <c r="J21" s="278"/>
      <c r="K21" s="282" t="s">
        <v>4022</v>
      </c>
      <c r="L21" s="283" t="s">
        <v>4023</v>
      </c>
    </row>
    <row r="22" spans="1:13" ht="15" x14ac:dyDescent="0.25">
      <c r="A22" s="277">
        <v>21</v>
      </c>
      <c r="B22" s="229" t="s">
        <v>15388</v>
      </c>
      <c r="C22" s="229" t="s">
        <v>15389</v>
      </c>
      <c r="D22" s="229" t="s">
        <v>15390</v>
      </c>
      <c r="E22" s="278"/>
      <c r="F22" s="279"/>
      <c r="G22" s="280"/>
      <c r="H22" s="281"/>
      <c r="I22" s="278"/>
      <c r="J22" s="278"/>
      <c r="K22" s="282" t="s">
        <v>15391</v>
      </c>
      <c r="L22" s="283" t="s">
        <v>15392</v>
      </c>
    </row>
    <row r="23" spans="1:13" ht="38.25" x14ac:dyDescent="0.25">
      <c r="A23" s="277">
        <v>22</v>
      </c>
      <c r="B23" s="229" t="s">
        <v>12883</v>
      </c>
      <c r="C23" s="229" t="s">
        <v>12884</v>
      </c>
      <c r="D23" s="229" t="s">
        <v>9220</v>
      </c>
      <c r="E23" s="278"/>
      <c r="F23" s="279"/>
      <c r="G23" s="280"/>
      <c r="H23" s="281"/>
      <c r="I23" s="278"/>
      <c r="J23" s="278"/>
      <c r="K23" s="282" t="s">
        <v>12885</v>
      </c>
      <c r="L23" s="283" t="s">
        <v>12886</v>
      </c>
    </row>
    <row r="24" spans="1:13" ht="25.5" x14ac:dyDescent="0.25">
      <c r="A24" s="277">
        <v>23</v>
      </c>
      <c r="B24" s="229" t="s">
        <v>10320</v>
      </c>
      <c r="C24" s="229" t="s">
        <v>6423</v>
      </c>
      <c r="D24" s="229" t="s">
        <v>10322</v>
      </c>
      <c r="E24" s="278"/>
      <c r="F24" s="279"/>
      <c r="G24" s="280"/>
      <c r="H24" s="281"/>
      <c r="I24" s="278"/>
      <c r="J24" s="278">
        <v>25000</v>
      </c>
      <c r="K24" s="282" t="s">
        <v>10323</v>
      </c>
      <c r="L24" s="284"/>
    </row>
    <row r="25" spans="1:13" ht="15" x14ac:dyDescent="0.25">
      <c r="A25" s="277">
        <v>24</v>
      </c>
      <c r="B25" s="229" t="s">
        <v>10246</v>
      </c>
      <c r="C25" s="229" t="s">
        <v>13530</v>
      </c>
      <c r="D25" s="229" t="s">
        <v>10247</v>
      </c>
      <c r="E25" s="278"/>
      <c r="F25" s="279"/>
      <c r="G25" s="280"/>
      <c r="H25" s="281"/>
      <c r="I25" s="278"/>
      <c r="J25" s="278"/>
      <c r="K25" s="282" t="s">
        <v>10248</v>
      </c>
      <c r="L25" s="284"/>
    </row>
    <row r="26" spans="1:13" ht="25.5" x14ac:dyDescent="0.25">
      <c r="A26" s="277">
        <v>25</v>
      </c>
      <c r="B26" s="229" t="s">
        <v>5923</v>
      </c>
      <c r="C26" s="229" t="s">
        <v>5924</v>
      </c>
      <c r="D26" s="229" t="s">
        <v>5925</v>
      </c>
      <c r="E26" s="278"/>
      <c r="F26" s="279"/>
      <c r="G26" s="280"/>
      <c r="H26" s="281"/>
      <c r="I26" s="278"/>
      <c r="J26" s="278"/>
      <c r="K26" s="282" t="s">
        <v>5926</v>
      </c>
      <c r="L26" s="283" t="s">
        <v>5927</v>
      </c>
    </row>
    <row r="27" spans="1:13" ht="25.5" x14ac:dyDescent="0.25">
      <c r="A27" s="277">
        <v>26</v>
      </c>
      <c r="B27" s="229" t="s">
        <v>13625</v>
      </c>
      <c r="C27" s="229" t="s">
        <v>32993</v>
      </c>
      <c r="D27" s="229" t="s">
        <v>32994</v>
      </c>
      <c r="E27" s="278" t="s">
        <v>27441</v>
      </c>
      <c r="F27" s="279" t="s">
        <v>25633</v>
      </c>
      <c r="G27" s="280">
        <v>41000</v>
      </c>
      <c r="H27" s="281"/>
      <c r="I27" s="278"/>
      <c r="J27" s="278"/>
      <c r="K27" s="282" t="s">
        <v>237</v>
      </c>
      <c r="L27" s="283" t="s">
        <v>5736</v>
      </c>
    </row>
    <row r="28" spans="1:13" ht="15" x14ac:dyDescent="0.25">
      <c r="A28" s="277">
        <v>27</v>
      </c>
      <c r="B28" s="229" t="s">
        <v>2892</v>
      </c>
      <c r="C28" s="229" t="s">
        <v>2893</v>
      </c>
      <c r="D28" s="229" t="s">
        <v>2894</v>
      </c>
      <c r="E28" s="278"/>
      <c r="F28" s="279"/>
      <c r="G28" s="280"/>
      <c r="H28" s="281"/>
      <c r="I28" s="278"/>
      <c r="J28" s="278"/>
      <c r="K28" s="282" t="s">
        <v>2895</v>
      </c>
      <c r="L28" s="283" t="s">
        <v>2896</v>
      </c>
    </row>
    <row r="29" spans="1:13" ht="25.5" x14ac:dyDescent="0.25">
      <c r="A29" s="277">
        <v>28</v>
      </c>
      <c r="B29" s="229" t="s">
        <v>1578</v>
      </c>
      <c r="C29" s="229" t="s">
        <v>13666</v>
      </c>
      <c r="D29" s="229" t="s">
        <v>1579</v>
      </c>
      <c r="E29" s="278"/>
      <c r="F29" s="279"/>
      <c r="G29" s="280"/>
      <c r="H29" s="281"/>
      <c r="I29" s="278"/>
      <c r="J29" s="278"/>
      <c r="K29" s="282" t="s">
        <v>1580</v>
      </c>
      <c r="L29" s="283" t="s">
        <v>1581</v>
      </c>
    </row>
    <row r="30" spans="1:13" ht="25.5" x14ac:dyDescent="0.25">
      <c r="A30" s="277">
        <v>29</v>
      </c>
      <c r="B30" s="229" t="s">
        <v>2916</v>
      </c>
      <c r="C30" s="229" t="s">
        <v>815</v>
      </c>
      <c r="D30" s="229" t="s">
        <v>2917</v>
      </c>
      <c r="E30" s="278"/>
      <c r="F30" s="279"/>
      <c r="G30" s="280"/>
      <c r="H30" s="281"/>
      <c r="I30" s="278"/>
      <c r="J30" s="278"/>
      <c r="K30" s="282" t="s">
        <v>2918</v>
      </c>
      <c r="L30" s="283" t="s">
        <v>2919</v>
      </c>
    </row>
    <row r="31" spans="1:13" ht="15" x14ac:dyDescent="0.25">
      <c r="A31" s="277">
        <v>30</v>
      </c>
      <c r="B31" s="229" t="s">
        <v>1002</v>
      </c>
      <c r="C31" s="229" t="s">
        <v>287</v>
      </c>
      <c r="D31" s="229" t="s">
        <v>288</v>
      </c>
      <c r="E31" s="278"/>
      <c r="F31" s="279"/>
      <c r="G31" s="280"/>
      <c r="H31" s="281"/>
      <c r="I31" s="278"/>
      <c r="J31" s="278"/>
      <c r="K31" s="282" t="s">
        <v>289</v>
      </c>
      <c r="L31" s="283" t="s">
        <v>290</v>
      </c>
    </row>
    <row r="32" spans="1:13" ht="38.25" x14ac:dyDescent="0.25">
      <c r="A32" s="277">
        <v>31</v>
      </c>
      <c r="B32" s="229" t="s">
        <v>10418</v>
      </c>
      <c r="C32" s="229" t="s">
        <v>1553</v>
      </c>
      <c r="D32" s="229" t="s">
        <v>10419</v>
      </c>
      <c r="E32" s="278"/>
      <c r="F32" s="279"/>
      <c r="G32" s="280"/>
      <c r="H32" s="281"/>
      <c r="I32" s="278"/>
      <c r="J32" s="278"/>
      <c r="K32" s="282" t="s">
        <v>10420</v>
      </c>
      <c r="L32" s="284"/>
    </row>
    <row r="33" spans="1:12" ht="15" x14ac:dyDescent="0.25">
      <c r="A33" s="277">
        <v>33</v>
      </c>
      <c r="B33" s="229" t="s">
        <v>10326</v>
      </c>
      <c r="C33" s="229" t="s">
        <v>6423</v>
      </c>
      <c r="D33" s="229" t="s">
        <v>10327</v>
      </c>
      <c r="E33" s="278"/>
      <c r="F33" s="279"/>
      <c r="G33" s="280"/>
      <c r="H33" s="281"/>
      <c r="I33" s="278"/>
      <c r="J33" s="278"/>
      <c r="K33" s="282" t="s">
        <v>10328</v>
      </c>
      <c r="L33" s="284"/>
    </row>
    <row r="34" spans="1:12" ht="15" x14ac:dyDescent="0.25">
      <c r="A34" s="277">
        <v>34</v>
      </c>
      <c r="B34" s="229" t="s">
        <v>1573</v>
      </c>
      <c r="C34" s="229" t="s">
        <v>1574</v>
      </c>
      <c r="D34" s="229" t="s">
        <v>1575</v>
      </c>
      <c r="E34" s="278"/>
      <c r="F34" s="279"/>
      <c r="G34" s="280"/>
      <c r="H34" s="281"/>
      <c r="I34" s="278"/>
      <c r="J34" s="278"/>
      <c r="K34" s="282" t="s">
        <v>1576</v>
      </c>
      <c r="L34" s="283" t="s">
        <v>1577</v>
      </c>
    </row>
    <row r="35" spans="1:12" ht="25.5" x14ac:dyDescent="0.25">
      <c r="A35" s="277">
        <v>35</v>
      </c>
      <c r="B35" s="229" t="s">
        <v>7210</v>
      </c>
      <c r="C35" s="229" t="s">
        <v>1503</v>
      </c>
      <c r="D35" s="229" t="s">
        <v>7211</v>
      </c>
      <c r="E35" s="278"/>
      <c r="F35" s="279"/>
      <c r="G35" s="280"/>
      <c r="H35" s="281"/>
      <c r="I35" s="278"/>
      <c r="J35" s="278"/>
      <c r="K35" s="282" t="s">
        <v>7212</v>
      </c>
      <c r="L35" s="283" t="s">
        <v>7213</v>
      </c>
    </row>
    <row r="36" spans="1:12" ht="25.5" x14ac:dyDescent="0.25">
      <c r="A36" s="277">
        <v>36</v>
      </c>
      <c r="B36" s="229" t="s">
        <v>10268</v>
      </c>
      <c r="C36" s="229" t="s">
        <v>6073</v>
      </c>
      <c r="D36" s="229" t="s">
        <v>10269</v>
      </c>
      <c r="E36" s="278"/>
      <c r="F36" s="279"/>
      <c r="G36" s="280"/>
      <c r="H36" s="281"/>
      <c r="I36" s="278"/>
      <c r="J36" s="278"/>
      <c r="K36" s="282" t="s">
        <v>7212</v>
      </c>
      <c r="L36" s="284"/>
    </row>
    <row r="37" spans="1:12" ht="15" x14ac:dyDescent="0.25">
      <c r="A37" s="277">
        <v>37</v>
      </c>
      <c r="B37" s="229" t="s">
        <v>277</v>
      </c>
      <c r="C37" s="229" t="s">
        <v>278</v>
      </c>
      <c r="D37" s="229" t="s">
        <v>279</v>
      </c>
      <c r="E37" s="278"/>
      <c r="F37" s="279"/>
      <c r="G37" s="280"/>
      <c r="H37" s="281"/>
      <c r="I37" s="278"/>
      <c r="J37" s="278"/>
      <c r="K37" s="282" t="s">
        <v>1661</v>
      </c>
      <c r="L37" s="283" t="s">
        <v>1662</v>
      </c>
    </row>
    <row r="38" spans="1:12" ht="15" x14ac:dyDescent="0.25">
      <c r="A38" s="277">
        <v>38</v>
      </c>
      <c r="B38" s="229" t="s">
        <v>10258</v>
      </c>
      <c r="C38" s="229" t="s">
        <v>33733</v>
      </c>
      <c r="D38" s="229" t="s">
        <v>33732</v>
      </c>
      <c r="E38" s="278"/>
      <c r="F38" s="279"/>
      <c r="G38" s="280"/>
      <c r="H38" s="281"/>
      <c r="I38" s="278"/>
      <c r="J38" s="278"/>
      <c r="K38" s="282" t="s">
        <v>10260</v>
      </c>
      <c r="L38" s="284"/>
    </row>
    <row r="39" spans="1:12" ht="15" x14ac:dyDescent="0.25">
      <c r="A39" s="277">
        <v>39</v>
      </c>
      <c r="B39" s="229" t="s">
        <v>10290</v>
      </c>
      <c r="C39" s="229" t="s">
        <v>2793</v>
      </c>
      <c r="D39" s="229" t="s">
        <v>10291</v>
      </c>
      <c r="E39" s="278"/>
      <c r="F39" s="279"/>
      <c r="G39" s="280"/>
      <c r="H39" s="281"/>
      <c r="I39" s="278"/>
      <c r="J39" s="278"/>
      <c r="K39" s="282" t="s">
        <v>10292</v>
      </c>
      <c r="L39" s="284"/>
    </row>
    <row r="40" spans="1:12" ht="15" x14ac:dyDescent="0.25">
      <c r="A40" s="277">
        <v>40</v>
      </c>
      <c r="B40" s="287" t="s">
        <v>33</v>
      </c>
      <c r="C40" s="229" t="s">
        <v>35</v>
      </c>
      <c r="D40" s="229" t="s">
        <v>34</v>
      </c>
      <c r="E40" s="278"/>
      <c r="F40" s="279"/>
      <c r="G40" s="280"/>
      <c r="H40" s="281"/>
      <c r="I40" s="278"/>
      <c r="J40" s="278"/>
      <c r="K40" s="282" t="s">
        <v>36</v>
      </c>
      <c r="L40" s="283" t="s">
        <v>37</v>
      </c>
    </row>
    <row r="41" spans="1:12" ht="15" x14ac:dyDescent="0.25">
      <c r="A41" s="277">
        <v>41</v>
      </c>
      <c r="B41" s="229" t="s">
        <v>10206</v>
      </c>
      <c r="C41" s="229" t="s">
        <v>1299</v>
      </c>
      <c r="D41" s="229" t="s">
        <v>10207</v>
      </c>
      <c r="E41" s="278"/>
      <c r="F41" s="279"/>
      <c r="G41" s="280"/>
      <c r="H41" s="281"/>
      <c r="I41" s="278"/>
      <c r="J41" s="278"/>
      <c r="K41" s="282" t="s">
        <v>10208</v>
      </c>
      <c r="L41" s="284"/>
    </row>
    <row r="42" spans="1:12" ht="25.5" x14ac:dyDescent="0.25">
      <c r="A42" s="277">
        <v>42</v>
      </c>
      <c r="B42" s="229" t="s">
        <v>2165</v>
      </c>
      <c r="C42" s="285"/>
      <c r="D42" s="285"/>
      <c r="E42" s="278"/>
      <c r="F42" s="279"/>
      <c r="G42" s="280"/>
      <c r="H42" s="281"/>
      <c r="I42" s="278"/>
      <c r="J42" s="278"/>
      <c r="K42" s="282" t="s">
        <v>2166</v>
      </c>
      <c r="L42" s="283" t="s">
        <v>2171</v>
      </c>
    </row>
    <row r="43" spans="1:12" ht="25.5" x14ac:dyDescent="0.25">
      <c r="A43" s="277">
        <v>43</v>
      </c>
      <c r="B43" s="229" t="s">
        <v>15318</v>
      </c>
      <c r="C43" s="229" t="s">
        <v>15319</v>
      </c>
      <c r="D43" s="229" t="s">
        <v>8850</v>
      </c>
      <c r="E43" s="278"/>
      <c r="F43" s="279"/>
      <c r="G43" s="280"/>
      <c r="H43" s="281"/>
      <c r="I43" s="278"/>
      <c r="J43" s="278"/>
      <c r="K43" s="229" t="s">
        <v>15320</v>
      </c>
      <c r="L43" s="283" t="s">
        <v>15321</v>
      </c>
    </row>
    <row r="44" spans="1:12" ht="25.5" x14ac:dyDescent="0.25">
      <c r="A44" s="277">
        <v>44</v>
      </c>
      <c r="B44" s="229" t="s">
        <v>4951</v>
      </c>
      <c r="C44" s="229" t="s">
        <v>4952</v>
      </c>
      <c r="D44" s="229" t="s">
        <v>4953</v>
      </c>
      <c r="E44" s="278"/>
      <c r="F44" s="279"/>
      <c r="G44" s="280"/>
      <c r="H44" s="281"/>
      <c r="I44" s="278"/>
      <c r="J44" s="278"/>
      <c r="K44" s="282" t="s">
        <v>4954</v>
      </c>
      <c r="L44" s="283" t="s">
        <v>4955</v>
      </c>
    </row>
    <row r="45" spans="1:12" ht="25.5" x14ac:dyDescent="0.25">
      <c r="A45" s="277">
        <v>45</v>
      </c>
      <c r="B45" s="229" t="s">
        <v>4118</v>
      </c>
      <c r="C45" s="229" t="s">
        <v>4120</v>
      </c>
      <c r="D45" s="229" t="s">
        <v>4119</v>
      </c>
      <c r="E45" s="278"/>
      <c r="F45" s="279"/>
      <c r="G45" s="280"/>
      <c r="H45" s="281"/>
      <c r="I45" s="278"/>
      <c r="J45" s="278"/>
      <c r="K45" s="282" t="s">
        <v>4121</v>
      </c>
      <c r="L45" s="283" t="s">
        <v>4122</v>
      </c>
    </row>
    <row r="46" spans="1:12" ht="25.5" x14ac:dyDescent="0.25">
      <c r="A46" s="277">
        <v>46</v>
      </c>
      <c r="B46" s="229" t="s">
        <v>10393</v>
      </c>
      <c r="C46" s="229" t="s">
        <v>12246</v>
      </c>
      <c r="D46" s="229" t="s">
        <v>10394</v>
      </c>
      <c r="E46" s="278"/>
      <c r="F46" s="279"/>
      <c r="G46" s="280"/>
      <c r="H46" s="281"/>
      <c r="I46" s="278"/>
      <c r="J46" s="278"/>
      <c r="K46" s="282" t="s">
        <v>10395</v>
      </c>
      <c r="L46" s="284"/>
    </row>
    <row r="47" spans="1:12" ht="25.5" x14ac:dyDescent="0.25">
      <c r="A47" s="277">
        <v>47</v>
      </c>
      <c r="B47" s="229" t="s">
        <v>2898</v>
      </c>
      <c r="C47" s="229" t="s">
        <v>2899</v>
      </c>
      <c r="D47" s="229" t="s">
        <v>2900</v>
      </c>
      <c r="E47" s="278"/>
      <c r="F47" s="279"/>
      <c r="G47" s="280"/>
      <c r="H47" s="281"/>
      <c r="I47" s="278"/>
      <c r="J47" s="278"/>
      <c r="K47" s="282" t="s">
        <v>2901</v>
      </c>
      <c r="L47" s="283" t="s">
        <v>2902</v>
      </c>
    </row>
    <row r="48" spans="1:12" ht="25.5" x14ac:dyDescent="0.25">
      <c r="A48" s="277">
        <v>48</v>
      </c>
      <c r="B48" s="229" t="s">
        <v>10399</v>
      </c>
      <c r="C48" s="229" t="s">
        <v>5721</v>
      </c>
      <c r="D48" s="229" t="s">
        <v>15381</v>
      </c>
      <c r="E48" s="278"/>
      <c r="F48" s="279"/>
      <c r="G48" s="280"/>
      <c r="H48" s="281"/>
      <c r="I48" s="278"/>
      <c r="J48" s="278"/>
      <c r="K48" s="282" t="s">
        <v>10400</v>
      </c>
      <c r="L48" s="283" t="s">
        <v>15382</v>
      </c>
    </row>
    <row r="49" spans="1:12" ht="15" x14ac:dyDescent="0.25">
      <c r="A49" s="277">
        <v>49</v>
      </c>
      <c r="B49" s="229" t="s">
        <v>10367</v>
      </c>
      <c r="C49" s="229" t="s">
        <v>2583</v>
      </c>
      <c r="D49" s="229" t="s">
        <v>10368</v>
      </c>
      <c r="E49" s="278"/>
      <c r="F49" s="279"/>
      <c r="G49" s="280"/>
      <c r="H49" s="281"/>
      <c r="I49" s="278"/>
      <c r="J49" s="278"/>
      <c r="K49" s="282" t="s">
        <v>10369</v>
      </c>
      <c r="L49" s="284"/>
    </row>
    <row r="50" spans="1:12" ht="25.5" x14ac:dyDescent="0.25">
      <c r="A50" s="277">
        <v>50</v>
      </c>
      <c r="B50" s="229" t="s">
        <v>6825</v>
      </c>
      <c r="C50" s="229" t="s">
        <v>41780</v>
      </c>
      <c r="D50" s="229" t="s">
        <v>41781</v>
      </c>
      <c r="E50" s="278" t="s">
        <v>40193</v>
      </c>
      <c r="F50" s="279"/>
      <c r="G50" s="280"/>
      <c r="H50" s="281"/>
      <c r="I50" s="278"/>
      <c r="J50" s="278"/>
      <c r="K50" s="282" t="s">
        <v>6826</v>
      </c>
      <c r="L50" s="283" t="s">
        <v>6827</v>
      </c>
    </row>
    <row r="51" spans="1:12" ht="25.5" x14ac:dyDescent="0.25">
      <c r="A51" s="277">
        <v>51</v>
      </c>
      <c r="B51" s="229" t="s">
        <v>1502</v>
      </c>
      <c r="C51" s="229" t="s">
        <v>1503</v>
      </c>
      <c r="D51" s="229" t="s">
        <v>1504</v>
      </c>
      <c r="E51" s="278"/>
      <c r="F51" s="279"/>
      <c r="G51" s="280"/>
      <c r="H51" s="281"/>
      <c r="I51" s="278"/>
      <c r="J51" s="278"/>
      <c r="K51" s="282" t="s">
        <v>1505</v>
      </c>
      <c r="L51" s="283" t="s">
        <v>1506</v>
      </c>
    </row>
    <row r="52" spans="1:12" ht="25.5" x14ac:dyDescent="0.25">
      <c r="A52" s="277">
        <v>52</v>
      </c>
      <c r="B52" s="229" t="s">
        <v>10280</v>
      </c>
      <c r="C52" s="229" t="s">
        <v>10281</v>
      </c>
      <c r="D52" s="229" t="s">
        <v>10282</v>
      </c>
      <c r="E52" s="278"/>
      <c r="F52" s="279"/>
      <c r="G52" s="280"/>
      <c r="H52" s="281"/>
      <c r="I52" s="278"/>
      <c r="J52" s="278"/>
      <c r="K52" s="282" t="s">
        <v>10283</v>
      </c>
      <c r="L52" s="284"/>
    </row>
    <row r="53" spans="1:12" ht="25.5" x14ac:dyDescent="0.25">
      <c r="A53" s="277">
        <v>53</v>
      </c>
      <c r="B53" s="229" t="s">
        <v>6987</v>
      </c>
      <c r="C53" s="229" t="s">
        <v>6988</v>
      </c>
      <c r="D53" s="229" t="s">
        <v>6989</v>
      </c>
      <c r="E53" s="278"/>
      <c r="F53" s="279"/>
      <c r="G53" s="280"/>
      <c r="H53" s="281"/>
      <c r="I53" s="278"/>
      <c r="J53" s="278"/>
      <c r="K53" s="282" t="s">
        <v>6990</v>
      </c>
      <c r="L53" s="283" t="s">
        <v>6991</v>
      </c>
    </row>
    <row r="54" spans="1:12" ht="25.5" x14ac:dyDescent="0.25">
      <c r="A54" s="277">
        <v>54</v>
      </c>
      <c r="B54" s="229" t="s">
        <v>2911</v>
      </c>
      <c r="C54" s="229" t="s">
        <v>2912</v>
      </c>
      <c r="D54" s="229" t="s">
        <v>2913</v>
      </c>
      <c r="E54" s="278"/>
      <c r="F54" s="279"/>
      <c r="G54" s="280"/>
      <c r="H54" s="281"/>
      <c r="I54" s="278"/>
      <c r="J54" s="278"/>
      <c r="K54" s="282" t="s">
        <v>2914</v>
      </c>
      <c r="L54" s="283" t="s">
        <v>2915</v>
      </c>
    </row>
    <row r="55" spans="1:12" ht="15" x14ac:dyDescent="0.25">
      <c r="A55" s="277">
        <v>55</v>
      </c>
      <c r="B55" s="229" t="s">
        <v>8764</v>
      </c>
      <c r="C55" s="229" t="s">
        <v>2899</v>
      </c>
      <c r="D55" s="229" t="s">
        <v>8765</v>
      </c>
      <c r="E55" s="278"/>
      <c r="F55" s="279"/>
      <c r="G55" s="280"/>
      <c r="H55" s="281"/>
      <c r="I55" s="278"/>
      <c r="J55" s="278"/>
      <c r="K55" s="282" t="s">
        <v>8766</v>
      </c>
      <c r="L55" s="283" t="s">
        <v>8767</v>
      </c>
    </row>
    <row r="56" spans="1:12" ht="15" x14ac:dyDescent="0.25">
      <c r="A56" s="277">
        <v>56</v>
      </c>
      <c r="B56" s="229" t="s">
        <v>2872</v>
      </c>
      <c r="C56" s="229" t="s">
        <v>304</v>
      </c>
      <c r="D56" s="229" t="s">
        <v>2873</v>
      </c>
      <c r="E56" s="278"/>
      <c r="F56" s="279"/>
      <c r="G56" s="280"/>
      <c r="H56" s="281"/>
      <c r="I56" s="278"/>
      <c r="J56" s="278"/>
      <c r="K56" s="282" t="s">
        <v>2874</v>
      </c>
      <c r="L56" s="283" t="s">
        <v>2875</v>
      </c>
    </row>
    <row r="57" spans="1:12" ht="15" x14ac:dyDescent="0.25">
      <c r="A57" s="277">
        <v>57</v>
      </c>
      <c r="B57" s="229" t="s">
        <v>15302</v>
      </c>
      <c r="C57" s="229" t="s">
        <v>1111</v>
      </c>
      <c r="D57" s="229" t="s">
        <v>107</v>
      </c>
      <c r="E57" s="278"/>
      <c r="F57" s="279"/>
      <c r="G57" s="280"/>
      <c r="H57" s="281"/>
      <c r="I57" s="278"/>
      <c r="J57" s="278"/>
      <c r="K57" s="282" t="s">
        <v>15303</v>
      </c>
      <c r="L57" s="283" t="s">
        <v>15304</v>
      </c>
    </row>
    <row r="58" spans="1:12" ht="15" x14ac:dyDescent="0.25">
      <c r="A58" s="277">
        <v>58</v>
      </c>
      <c r="B58" s="229" t="s">
        <v>163</v>
      </c>
      <c r="C58" s="229" t="s">
        <v>164</v>
      </c>
      <c r="D58" s="229" t="s">
        <v>165</v>
      </c>
      <c r="E58" s="278"/>
      <c r="F58" s="279"/>
      <c r="G58" s="280"/>
      <c r="H58" s="281"/>
      <c r="I58" s="278"/>
      <c r="J58" s="278"/>
      <c r="K58" s="282" t="s">
        <v>166</v>
      </c>
      <c r="L58" s="283" t="s">
        <v>167</v>
      </c>
    </row>
    <row r="59" spans="1:12" ht="25.5" x14ac:dyDescent="0.25">
      <c r="A59" s="277">
        <v>59</v>
      </c>
      <c r="B59" s="287" t="s">
        <v>39</v>
      </c>
      <c r="C59" s="229" t="s">
        <v>38</v>
      </c>
      <c r="D59" s="229" t="s">
        <v>40</v>
      </c>
      <c r="E59" s="278"/>
      <c r="F59" s="279"/>
      <c r="G59" s="280"/>
      <c r="H59" s="281"/>
      <c r="I59" s="278"/>
      <c r="J59" s="278"/>
      <c r="K59" s="282" t="s">
        <v>41</v>
      </c>
      <c r="L59" s="283" t="s">
        <v>42</v>
      </c>
    </row>
    <row r="60" spans="1:12" ht="25.5" x14ac:dyDescent="0.25">
      <c r="A60" s="277">
        <v>60</v>
      </c>
      <c r="B60" s="229" t="s">
        <v>15363</v>
      </c>
      <c r="C60" s="229" t="s">
        <v>365</v>
      </c>
      <c r="D60" s="229" t="s">
        <v>15364</v>
      </c>
      <c r="E60" s="278"/>
      <c r="F60" s="279"/>
      <c r="G60" s="280"/>
      <c r="H60" s="281"/>
      <c r="I60" s="278"/>
      <c r="J60" s="278"/>
      <c r="K60" s="282" t="s">
        <v>15365</v>
      </c>
      <c r="L60" s="283" t="s">
        <v>15366</v>
      </c>
    </row>
    <row r="61" spans="1:12" ht="15" x14ac:dyDescent="0.25">
      <c r="A61" s="277">
        <v>61</v>
      </c>
      <c r="B61" s="229" t="s">
        <v>1646</v>
      </c>
      <c r="C61" s="229" t="s">
        <v>1647</v>
      </c>
      <c r="D61" s="229" t="s">
        <v>1648</v>
      </c>
      <c r="E61" s="278"/>
      <c r="F61" s="279"/>
      <c r="G61" s="280"/>
      <c r="H61" s="281"/>
      <c r="I61" s="278"/>
      <c r="J61" s="278"/>
      <c r="K61" s="282" t="s">
        <v>1649</v>
      </c>
      <c r="L61" s="283" t="s">
        <v>1650</v>
      </c>
    </row>
    <row r="62" spans="1:12" ht="15" x14ac:dyDescent="0.25">
      <c r="A62" s="277">
        <v>62</v>
      </c>
      <c r="B62" s="229" t="s">
        <v>4809</v>
      </c>
      <c r="C62" s="229" t="s">
        <v>4810</v>
      </c>
      <c r="D62" s="229" t="s">
        <v>146</v>
      </c>
      <c r="E62" s="278"/>
      <c r="F62" s="279"/>
      <c r="G62" s="280"/>
      <c r="H62" s="281"/>
      <c r="I62" s="278"/>
      <c r="J62" s="278"/>
      <c r="K62" s="282" t="s">
        <v>4811</v>
      </c>
      <c r="L62" s="283" t="s">
        <v>4812</v>
      </c>
    </row>
    <row r="63" spans="1:12" ht="25.5" x14ac:dyDescent="0.25">
      <c r="A63" s="277">
        <v>63</v>
      </c>
      <c r="B63" s="229" t="s">
        <v>253</v>
      </c>
      <c r="C63" s="229" t="s">
        <v>254</v>
      </c>
      <c r="D63" s="229" t="s">
        <v>255</v>
      </c>
      <c r="E63" s="278"/>
      <c r="F63" s="279"/>
      <c r="G63" s="280"/>
      <c r="H63" s="281"/>
      <c r="I63" s="278"/>
      <c r="J63" s="278"/>
      <c r="K63" s="282" t="s">
        <v>256</v>
      </c>
      <c r="L63" s="283" t="s">
        <v>257</v>
      </c>
    </row>
    <row r="64" spans="1:12" ht="15" x14ac:dyDescent="0.25">
      <c r="A64" s="277">
        <v>64</v>
      </c>
      <c r="B64" s="229" t="s">
        <v>6141</v>
      </c>
      <c r="C64" s="229" t="s">
        <v>6142</v>
      </c>
      <c r="D64" s="229" t="s">
        <v>6143</v>
      </c>
      <c r="E64" s="278"/>
      <c r="F64" s="279"/>
      <c r="G64" s="280"/>
      <c r="H64" s="281"/>
      <c r="I64" s="278"/>
      <c r="J64" s="278"/>
      <c r="K64" s="282" t="s">
        <v>6144</v>
      </c>
      <c r="L64" s="283" t="s">
        <v>6145</v>
      </c>
    </row>
    <row r="65" spans="1:12" ht="25.5" x14ac:dyDescent="0.25">
      <c r="A65" s="277">
        <v>65</v>
      </c>
      <c r="B65" s="229" t="s">
        <v>248</v>
      </c>
      <c r="C65" s="229" t="s">
        <v>249</v>
      </c>
      <c r="D65" s="229" t="s">
        <v>250</v>
      </c>
      <c r="E65" s="278"/>
      <c r="F65" s="279"/>
      <c r="G65" s="280"/>
      <c r="H65" s="281"/>
      <c r="I65" s="278"/>
      <c r="J65" s="278"/>
      <c r="K65" s="282" t="s">
        <v>251</v>
      </c>
      <c r="L65" s="283" t="s">
        <v>252</v>
      </c>
    </row>
    <row r="66" spans="1:12" ht="15" x14ac:dyDescent="0.25">
      <c r="A66" s="277">
        <v>66</v>
      </c>
      <c r="B66" s="288" t="s">
        <v>71</v>
      </c>
      <c r="C66" s="229" t="s">
        <v>72</v>
      </c>
      <c r="D66" s="229" t="s">
        <v>73</v>
      </c>
      <c r="E66" s="278"/>
      <c r="F66" s="279"/>
      <c r="G66" s="280"/>
      <c r="H66" s="281"/>
      <c r="I66" s="278"/>
      <c r="J66" s="278"/>
      <c r="K66" s="282" t="s">
        <v>74</v>
      </c>
      <c r="L66" s="283" t="s">
        <v>75</v>
      </c>
    </row>
    <row r="67" spans="1:12" ht="25.5" x14ac:dyDescent="0.25">
      <c r="A67" s="277">
        <v>67</v>
      </c>
      <c r="B67" s="229" t="s">
        <v>9020</v>
      </c>
      <c r="C67" s="229" t="s">
        <v>44805</v>
      </c>
      <c r="D67" s="229" t="s">
        <v>44806</v>
      </c>
      <c r="E67" s="278" t="s">
        <v>32903</v>
      </c>
      <c r="F67" s="279" t="s">
        <v>30866</v>
      </c>
      <c r="G67" s="280">
        <v>39845</v>
      </c>
      <c r="H67" s="281"/>
      <c r="I67" s="278"/>
      <c r="J67" s="278"/>
      <c r="K67" s="282" t="s">
        <v>9021</v>
      </c>
      <c r="L67" s="283" t="s">
        <v>44807</v>
      </c>
    </row>
    <row r="68" spans="1:12" ht="25.5" x14ac:dyDescent="0.25">
      <c r="A68" s="277">
        <v>68</v>
      </c>
      <c r="B68" s="229" t="s">
        <v>10342</v>
      </c>
      <c r="C68" s="229" t="s">
        <v>12249</v>
      </c>
      <c r="D68" s="229" t="s">
        <v>10343</v>
      </c>
      <c r="E68" s="278"/>
      <c r="F68" s="279"/>
      <c r="G68" s="280"/>
      <c r="H68" s="281"/>
      <c r="I68" s="278"/>
      <c r="J68" s="278"/>
      <c r="K68" s="282" t="s">
        <v>10344</v>
      </c>
      <c r="L68" s="284"/>
    </row>
    <row r="69" spans="1:12" ht="25.5" x14ac:dyDescent="0.25">
      <c r="A69" s="277">
        <v>69</v>
      </c>
      <c r="B69" s="229" t="s">
        <v>10370</v>
      </c>
      <c r="C69" s="229" t="s">
        <v>12245</v>
      </c>
      <c r="D69" s="229" t="s">
        <v>10372</v>
      </c>
      <c r="E69" s="278"/>
      <c r="F69" s="279"/>
      <c r="G69" s="280"/>
      <c r="H69" s="281"/>
      <c r="I69" s="278"/>
      <c r="J69" s="278"/>
      <c r="K69" s="282" t="s">
        <v>10373</v>
      </c>
      <c r="L69" s="284"/>
    </row>
    <row r="70" spans="1:12" ht="15" x14ac:dyDescent="0.25">
      <c r="A70" s="277">
        <v>70</v>
      </c>
      <c r="B70" s="229" t="s">
        <v>10261</v>
      </c>
      <c r="C70" s="229" t="s">
        <v>7064</v>
      </c>
      <c r="D70" s="229" t="s">
        <v>10262</v>
      </c>
      <c r="E70" s="278"/>
      <c r="F70" s="279"/>
      <c r="G70" s="280"/>
      <c r="H70" s="281"/>
      <c r="I70" s="278"/>
      <c r="J70" s="278"/>
      <c r="K70" s="282" t="s">
        <v>10263</v>
      </c>
      <c r="L70" s="284"/>
    </row>
    <row r="71" spans="1:12" ht="38.25" x14ac:dyDescent="0.25">
      <c r="A71" s="277">
        <v>71</v>
      </c>
      <c r="B71" s="229" t="s">
        <v>10311</v>
      </c>
      <c r="C71" s="229" t="s">
        <v>29</v>
      </c>
      <c r="D71" s="229" t="s">
        <v>10312</v>
      </c>
      <c r="E71" s="278"/>
      <c r="F71" s="279"/>
      <c r="G71" s="280"/>
      <c r="H71" s="281"/>
      <c r="I71" s="278"/>
      <c r="J71" s="278"/>
      <c r="K71" s="282" t="s">
        <v>10313</v>
      </c>
      <c r="L71" s="284"/>
    </row>
    <row r="72" spans="1:12" ht="25.5" x14ac:dyDescent="0.25">
      <c r="A72" s="277">
        <v>72</v>
      </c>
      <c r="B72" s="229" t="s">
        <v>10332</v>
      </c>
      <c r="C72" s="229" t="s">
        <v>4734</v>
      </c>
      <c r="D72" s="229" t="s">
        <v>10333</v>
      </c>
      <c r="E72" s="278"/>
      <c r="F72" s="279"/>
      <c r="G72" s="280"/>
      <c r="H72" s="281"/>
      <c r="I72" s="278"/>
      <c r="J72" s="278"/>
      <c r="K72" s="282" t="s">
        <v>10334</v>
      </c>
      <c r="L72" s="284"/>
    </row>
    <row r="73" spans="1:12" ht="38.25" x14ac:dyDescent="0.25">
      <c r="A73" s="277">
        <v>73</v>
      </c>
      <c r="B73" s="229" t="s">
        <v>10421</v>
      </c>
      <c r="C73" s="229" t="s">
        <v>1553</v>
      </c>
      <c r="D73" s="229" t="s">
        <v>10422</v>
      </c>
      <c r="E73" s="278"/>
      <c r="F73" s="279"/>
      <c r="G73" s="280"/>
      <c r="H73" s="281"/>
      <c r="I73" s="278"/>
      <c r="J73" s="278"/>
      <c r="K73" s="282" t="s">
        <v>10423</v>
      </c>
      <c r="L73" s="284"/>
    </row>
    <row r="74" spans="1:12" ht="25.5" x14ac:dyDescent="0.25">
      <c r="A74" s="277">
        <v>74</v>
      </c>
      <c r="B74" s="229" t="s">
        <v>1593</v>
      </c>
      <c r="C74" s="229" t="s">
        <v>337</v>
      </c>
      <c r="D74" s="229" t="s">
        <v>15223</v>
      </c>
      <c r="E74" s="278"/>
      <c r="F74" s="279"/>
      <c r="G74" s="280"/>
      <c r="H74" s="281"/>
      <c r="I74" s="278"/>
      <c r="J74" s="278"/>
      <c r="K74" s="282" t="s">
        <v>15224</v>
      </c>
      <c r="L74" s="283" t="s">
        <v>15225</v>
      </c>
    </row>
    <row r="75" spans="1:12" ht="25.5" x14ac:dyDescent="0.25">
      <c r="A75" s="277">
        <v>75</v>
      </c>
      <c r="B75" s="229" t="s">
        <v>184</v>
      </c>
      <c r="C75" s="229" t="s">
        <v>185</v>
      </c>
      <c r="D75" s="229" t="s">
        <v>186</v>
      </c>
      <c r="E75" s="278"/>
      <c r="F75" s="279"/>
      <c r="G75" s="280"/>
      <c r="H75" s="281"/>
      <c r="I75" s="278"/>
      <c r="J75" s="278"/>
      <c r="K75" s="282" t="s">
        <v>187</v>
      </c>
      <c r="L75" s="283" t="s">
        <v>188</v>
      </c>
    </row>
    <row r="76" spans="1:12" ht="38.25" x14ac:dyDescent="0.25">
      <c r="A76" s="277">
        <v>76</v>
      </c>
      <c r="B76" s="229" t="s">
        <v>10335</v>
      </c>
      <c r="C76" s="229" t="s">
        <v>4734</v>
      </c>
      <c r="D76" s="229" t="s">
        <v>10336</v>
      </c>
      <c r="E76" s="278"/>
      <c r="F76" s="279"/>
      <c r="G76" s="280"/>
      <c r="H76" s="281"/>
      <c r="I76" s="278"/>
      <c r="J76" s="278"/>
      <c r="K76" s="282" t="s">
        <v>10337</v>
      </c>
      <c r="L76" s="284"/>
    </row>
    <row r="77" spans="1:12" ht="15" x14ac:dyDescent="0.25">
      <c r="A77" s="277">
        <v>77</v>
      </c>
      <c r="B77" s="229" t="s">
        <v>10209</v>
      </c>
      <c r="C77" s="229" t="s">
        <v>9201</v>
      </c>
      <c r="D77" s="229" t="s">
        <v>2458</v>
      </c>
      <c r="E77" s="278"/>
      <c r="F77" s="279"/>
      <c r="G77" s="280"/>
      <c r="H77" s="281"/>
      <c r="I77" s="278"/>
      <c r="J77" s="278"/>
      <c r="K77" s="282" t="s">
        <v>10210</v>
      </c>
      <c r="L77" s="284"/>
    </row>
    <row r="78" spans="1:12" ht="25.5" x14ac:dyDescent="0.25">
      <c r="A78" s="277">
        <v>78</v>
      </c>
      <c r="B78" s="229" t="s">
        <v>4537</v>
      </c>
      <c r="C78" s="229" t="s">
        <v>4538</v>
      </c>
      <c r="D78" s="229" t="s">
        <v>4539</v>
      </c>
      <c r="E78" s="278"/>
      <c r="F78" s="279"/>
      <c r="G78" s="280"/>
      <c r="H78" s="281"/>
      <c r="I78" s="278"/>
      <c r="J78" s="278"/>
      <c r="K78" s="282" t="s">
        <v>4540</v>
      </c>
      <c r="L78" s="283" t="s">
        <v>4541</v>
      </c>
    </row>
    <row r="79" spans="1:12" ht="15" x14ac:dyDescent="0.25">
      <c r="A79" s="277">
        <v>79</v>
      </c>
      <c r="B79" s="229" t="s">
        <v>10345</v>
      </c>
      <c r="C79" s="229" t="s">
        <v>544</v>
      </c>
      <c r="D79" s="229" t="s">
        <v>10346</v>
      </c>
      <c r="E79" s="278"/>
      <c r="F79" s="279"/>
      <c r="G79" s="280"/>
      <c r="H79" s="281"/>
      <c r="I79" s="278"/>
      <c r="J79" s="278"/>
      <c r="K79" s="282" t="s">
        <v>10347</v>
      </c>
      <c r="L79" s="284"/>
    </row>
    <row r="80" spans="1:12" ht="15" x14ac:dyDescent="0.25">
      <c r="A80" s="277">
        <v>80</v>
      </c>
      <c r="B80" s="229" t="s">
        <v>158</v>
      </c>
      <c r="C80" s="229" t="s">
        <v>159</v>
      </c>
      <c r="D80" s="289" t="s">
        <v>160</v>
      </c>
      <c r="E80" s="290"/>
      <c r="F80" s="291"/>
      <c r="G80" s="292"/>
      <c r="H80" s="293"/>
      <c r="I80" s="290"/>
      <c r="J80" s="290"/>
      <c r="K80" s="282" t="s">
        <v>161</v>
      </c>
      <c r="L80" s="283" t="s">
        <v>162</v>
      </c>
    </row>
    <row r="81" spans="1:12" ht="15" x14ac:dyDescent="0.25">
      <c r="A81" s="277">
        <v>81</v>
      </c>
      <c r="B81" s="229" t="s">
        <v>10380</v>
      </c>
      <c r="C81" s="229" t="s">
        <v>9682</v>
      </c>
      <c r="D81" s="229" t="s">
        <v>10381</v>
      </c>
      <c r="E81" s="278"/>
      <c r="F81" s="279"/>
      <c r="G81" s="280"/>
      <c r="H81" s="281"/>
      <c r="I81" s="278"/>
      <c r="J81" s="278"/>
      <c r="K81" s="282" t="s">
        <v>26</v>
      </c>
      <c r="L81" s="284"/>
    </row>
    <row r="82" spans="1:12" ht="15" x14ac:dyDescent="0.25">
      <c r="A82" s="277">
        <v>82</v>
      </c>
      <c r="B82" s="229" t="s">
        <v>100</v>
      </c>
      <c r="C82" s="229" t="s">
        <v>101</v>
      </c>
      <c r="D82" s="229" t="s">
        <v>102</v>
      </c>
      <c r="E82" s="278"/>
      <c r="F82" s="279"/>
      <c r="G82" s="280"/>
      <c r="H82" s="281"/>
      <c r="I82" s="278"/>
      <c r="J82" s="278"/>
      <c r="K82" s="282" t="s">
        <v>103</v>
      </c>
      <c r="L82" s="283" t="s">
        <v>104</v>
      </c>
    </row>
    <row r="83" spans="1:12" ht="15" x14ac:dyDescent="0.25">
      <c r="A83" s="277">
        <v>83</v>
      </c>
      <c r="B83" s="229" t="s">
        <v>10362</v>
      </c>
      <c r="C83" s="229" t="s">
        <v>13726</v>
      </c>
      <c r="D83" s="229" t="s">
        <v>9466</v>
      </c>
      <c r="E83" s="278"/>
      <c r="F83" s="279"/>
      <c r="G83" s="280"/>
      <c r="H83" s="281"/>
      <c r="I83" s="278"/>
      <c r="J83" s="278"/>
      <c r="K83" s="282" t="s">
        <v>10363</v>
      </c>
      <c r="L83" s="284"/>
    </row>
    <row r="84" spans="1:12" ht="15" x14ac:dyDescent="0.25">
      <c r="A84" s="277">
        <v>84</v>
      </c>
      <c r="B84" s="229" t="s">
        <v>10348</v>
      </c>
      <c r="C84" s="229" t="s">
        <v>544</v>
      </c>
      <c r="D84" s="229" t="s">
        <v>10349</v>
      </c>
      <c r="E84" s="278"/>
      <c r="F84" s="279"/>
      <c r="G84" s="280"/>
      <c r="H84" s="281"/>
      <c r="I84" s="278"/>
      <c r="J84" s="278"/>
      <c r="K84" s="282" t="s">
        <v>10350</v>
      </c>
      <c r="L84" s="284"/>
    </row>
    <row r="85" spans="1:12" ht="15" x14ac:dyDescent="0.25">
      <c r="A85" s="277">
        <v>85</v>
      </c>
      <c r="B85" s="229" t="s">
        <v>390</v>
      </c>
      <c r="C85" s="229" t="s">
        <v>383</v>
      </c>
      <c r="D85" s="229" t="s">
        <v>391</v>
      </c>
      <c r="E85" s="278"/>
      <c r="F85" s="279"/>
      <c r="G85" s="280"/>
      <c r="H85" s="281"/>
      <c r="I85" s="278"/>
      <c r="J85" s="278"/>
      <c r="K85" s="282" t="s">
        <v>392</v>
      </c>
      <c r="L85" s="283" t="s">
        <v>393</v>
      </c>
    </row>
    <row r="86" spans="1:12" ht="25.5" x14ac:dyDescent="0.25">
      <c r="A86" s="277">
        <v>86</v>
      </c>
      <c r="B86" s="229" t="s">
        <v>1610</v>
      </c>
      <c r="C86" s="229" t="s">
        <v>1611</v>
      </c>
      <c r="D86" s="229" t="s">
        <v>1612</v>
      </c>
      <c r="E86" s="278"/>
      <c r="F86" s="279"/>
      <c r="G86" s="280"/>
      <c r="H86" s="281"/>
      <c r="I86" s="278"/>
      <c r="J86" s="278"/>
      <c r="K86" s="282" t="s">
        <v>1613</v>
      </c>
      <c r="L86" s="283" t="s">
        <v>1614</v>
      </c>
    </row>
    <row r="87" spans="1:12" ht="25.5" x14ac:dyDescent="0.25">
      <c r="A87" s="277">
        <v>87</v>
      </c>
      <c r="B87" s="229" t="s">
        <v>4981</v>
      </c>
      <c r="C87" s="229" t="s">
        <v>4982</v>
      </c>
      <c r="D87" s="229" t="s">
        <v>4983</v>
      </c>
      <c r="E87" s="278"/>
      <c r="F87" s="279"/>
      <c r="G87" s="280"/>
      <c r="H87" s="281"/>
      <c r="I87" s="278"/>
      <c r="J87" s="278"/>
      <c r="K87" s="282" t="s">
        <v>4984</v>
      </c>
      <c r="L87" s="283" t="s">
        <v>4985</v>
      </c>
    </row>
    <row r="88" spans="1:12" ht="15" x14ac:dyDescent="0.25">
      <c r="A88" s="277">
        <v>88</v>
      </c>
      <c r="B88" s="229" t="s">
        <v>10203</v>
      </c>
      <c r="C88" s="229" t="s">
        <v>1299</v>
      </c>
      <c r="D88" s="229" t="s">
        <v>10204</v>
      </c>
      <c r="E88" s="278"/>
      <c r="F88" s="279"/>
      <c r="G88" s="280"/>
      <c r="H88" s="281"/>
      <c r="I88" s="278"/>
      <c r="J88" s="278"/>
      <c r="K88" s="282" t="s">
        <v>10205</v>
      </c>
      <c r="L88" s="284"/>
    </row>
    <row r="89" spans="1:12" ht="15" x14ac:dyDescent="0.25">
      <c r="A89" s="277">
        <v>89</v>
      </c>
      <c r="B89" s="229" t="s">
        <v>2927</v>
      </c>
      <c r="C89" s="229" t="s">
        <v>2928</v>
      </c>
      <c r="D89" s="229" t="s">
        <v>2929</v>
      </c>
      <c r="E89" s="278"/>
      <c r="F89" s="279"/>
      <c r="G89" s="280"/>
      <c r="H89" s="281"/>
      <c r="I89" s="278"/>
      <c r="J89" s="278"/>
      <c r="K89" s="282" t="s">
        <v>2930</v>
      </c>
      <c r="L89" s="283" t="s">
        <v>2931</v>
      </c>
    </row>
    <row r="90" spans="1:12" ht="15" x14ac:dyDescent="0.25">
      <c r="A90" s="277">
        <v>90</v>
      </c>
      <c r="B90" s="229" t="s">
        <v>1554</v>
      </c>
      <c r="C90" s="229" t="s">
        <v>1600</v>
      </c>
      <c r="D90" s="229" t="s">
        <v>1479</v>
      </c>
      <c r="E90" s="278"/>
      <c r="F90" s="279"/>
      <c r="G90" s="280"/>
      <c r="H90" s="281"/>
      <c r="I90" s="278"/>
      <c r="J90" s="278"/>
      <c r="K90" s="282" t="s">
        <v>1555</v>
      </c>
      <c r="L90" s="283" t="s">
        <v>1556</v>
      </c>
    </row>
    <row r="91" spans="1:12" ht="15" x14ac:dyDescent="0.25">
      <c r="A91" s="277">
        <v>91</v>
      </c>
      <c r="B91" s="229" t="s">
        <v>2887</v>
      </c>
      <c r="C91" s="229" t="s">
        <v>2888</v>
      </c>
      <c r="D91" s="229" t="s">
        <v>2889</v>
      </c>
      <c r="E91" s="278"/>
      <c r="F91" s="279"/>
      <c r="G91" s="280"/>
      <c r="H91" s="281"/>
      <c r="I91" s="278"/>
      <c r="J91" s="278"/>
      <c r="K91" s="282" t="s">
        <v>2890</v>
      </c>
      <c r="L91" s="283" t="s">
        <v>2891</v>
      </c>
    </row>
    <row r="92" spans="1:12" ht="25.5" x14ac:dyDescent="0.25">
      <c r="A92" s="277">
        <v>92</v>
      </c>
      <c r="B92" s="229" t="s">
        <v>10408</v>
      </c>
      <c r="C92" s="229" t="s">
        <v>1553</v>
      </c>
      <c r="D92" s="229" t="s">
        <v>1756</v>
      </c>
      <c r="E92" s="278"/>
      <c r="F92" s="279"/>
      <c r="G92" s="280"/>
      <c r="H92" s="281"/>
      <c r="I92" s="278"/>
      <c r="J92" s="278"/>
      <c r="K92" s="282" t="s">
        <v>10409</v>
      </c>
      <c r="L92" s="284"/>
    </row>
    <row r="93" spans="1:12" ht="15" x14ac:dyDescent="0.25">
      <c r="A93" s="277">
        <v>93</v>
      </c>
      <c r="B93" s="229" t="s">
        <v>238</v>
      </c>
      <c r="C93" s="229" t="s">
        <v>239</v>
      </c>
      <c r="D93" s="229" t="s">
        <v>240</v>
      </c>
      <c r="E93" s="278"/>
      <c r="F93" s="279"/>
      <c r="G93" s="280"/>
      <c r="H93" s="281"/>
      <c r="I93" s="278"/>
      <c r="J93" s="278"/>
      <c r="K93" s="282" t="s">
        <v>241</v>
      </c>
      <c r="L93" s="283" t="s">
        <v>242</v>
      </c>
    </row>
    <row r="94" spans="1:12" ht="15" x14ac:dyDescent="0.25">
      <c r="A94" s="277">
        <v>94</v>
      </c>
      <c r="B94" s="229" t="s">
        <v>13526</v>
      </c>
      <c r="C94" s="229" t="s">
        <v>13527</v>
      </c>
      <c r="D94" s="229" t="s">
        <v>1024</v>
      </c>
      <c r="E94" s="278"/>
      <c r="F94" s="279"/>
      <c r="G94" s="280"/>
      <c r="H94" s="281"/>
      <c r="I94" s="278"/>
      <c r="J94" s="278"/>
      <c r="K94" s="282" t="s">
        <v>13528</v>
      </c>
      <c r="L94" s="283" t="s">
        <v>13529</v>
      </c>
    </row>
    <row r="95" spans="1:12" ht="25.5" x14ac:dyDescent="0.25">
      <c r="A95" s="277">
        <v>95</v>
      </c>
      <c r="B95" s="229" t="s">
        <v>10374</v>
      </c>
      <c r="C95" s="229" t="s">
        <v>12245</v>
      </c>
      <c r="D95" s="229" t="s">
        <v>9757</v>
      </c>
      <c r="E95" s="278"/>
      <c r="F95" s="279"/>
      <c r="G95" s="280"/>
      <c r="H95" s="281"/>
      <c r="I95" s="278"/>
      <c r="J95" s="278"/>
      <c r="K95" s="282" t="s">
        <v>10375</v>
      </c>
      <c r="L95" s="284"/>
    </row>
    <row r="96" spans="1:12" ht="25.5" x14ac:dyDescent="0.25">
      <c r="A96" s="277">
        <v>96</v>
      </c>
      <c r="B96" s="229" t="s">
        <v>15177</v>
      </c>
      <c r="C96" s="229" t="s">
        <v>15178</v>
      </c>
      <c r="D96" s="229" t="s">
        <v>15179</v>
      </c>
      <c r="E96" s="278"/>
      <c r="F96" s="279"/>
      <c r="G96" s="280"/>
      <c r="H96" s="281"/>
      <c r="I96" s="278"/>
      <c r="J96" s="278"/>
      <c r="K96" s="282" t="s">
        <v>15180</v>
      </c>
      <c r="L96" s="283" t="s">
        <v>15181</v>
      </c>
    </row>
    <row r="97" spans="1:12" ht="15" x14ac:dyDescent="0.25">
      <c r="A97" s="277">
        <v>97</v>
      </c>
      <c r="B97" s="229" t="s">
        <v>10306</v>
      </c>
      <c r="C97" s="229" t="s">
        <v>29</v>
      </c>
      <c r="D97" s="229" t="s">
        <v>10307</v>
      </c>
      <c r="E97" s="278"/>
      <c r="F97" s="279"/>
      <c r="G97" s="280"/>
      <c r="H97" s="281"/>
      <c r="I97" s="278"/>
      <c r="J97" s="278"/>
      <c r="K97" s="282" t="s">
        <v>10308</v>
      </c>
      <c r="L97" s="284"/>
    </row>
    <row r="98" spans="1:12" ht="15" x14ac:dyDescent="0.25">
      <c r="A98" s="277">
        <v>98</v>
      </c>
      <c r="B98" s="229" t="s">
        <v>10233</v>
      </c>
      <c r="C98" s="229" t="s">
        <v>12246</v>
      </c>
      <c r="D98" s="229" t="s">
        <v>10234</v>
      </c>
      <c r="E98" s="278"/>
      <c r="F98" s="279"/>
      <c r="G98" s="280"/>
      <c r="H98" s="281"/>
      <c r="I98" s="278"/>
      <c r="J98" s="278"/>
      <c r="K98" s="282" t="s">
        <v>10235</v>
      </c>
      <c r="L98" s="284"/>
    </row>
    <row r="99" spans="1:12" ht="15" x14ac:dyDescent="0.25">
      <c r="A99" s="277">
        <v>99</v>
      </c>
      <c r="B99" s="229" t="s">
        <v>8586</v>
      </c>
      <c r="C99" s="229" t="s">
        <v>8587</v>
      </c>
      <c r="D99" s="229" t="s">
        <v>8588</v>
      </c>
      <c r="E99" s="278"/>
      <c r="F99" s="279"/>
      <c r="G99" s="280"/>
      <c r="H99" s="281"/>
      <c r="I99" s="278"/>
      <c r="J99" s="278"/>
      <c r="K99" s="282" t="s">
        <v>8589</v>
      </c>
      <c r="L99" s="283" t="s">
        <v>8590</v>
      </c>
    </row>
    <row r="100" spans="1:12" ht="15" x14ac:dyDescent="0.25">
      <c r="A100" s="277">
        <v>100</v>
      </c>
      <c r="B100" s="229" t="s">
        <v>5847</v>
      </c>
      <c r="C100" s="229" t="s">
        <v>179</v>
      </c>
      <c r="D100" s="229" t="s">
        <v>5848</v>
      </c>
      <c r="E100" s="278"/>
      <c r="F100" s="279"/>
      <c r="G100" s="280"/>
      <c r="H100" s="281"/>
      <c r="I100" s="278"/>
      <c r="J100" s="278"/>
      <c r="K100" s="282" t="s">
        <v>5849</v>
      </c>
      <c r="L100" s="283" t="s">
        <v>5850</v>
      </c>
    </row>
    <row r="101" spans="1:12" ht="51" x14ac:dyDescent="0.25">
      <c r="A101" s="277">
        <v>101</v>
      </c>
      <c r="B101" s="229" t="s">
        <v>1552</v>
      </c>
      <c r="C101" s="229" t="s">
        <v>5721</v>
      </c>
      <c r="D101" s="229" t="s">
        <v>9052</v>
      </c>
      <c r="E101" s="278"/>
      <c r="F101" s="279"/>
      <c r="G101" s="280"/>
      <c r="H101" s="281"/>
      <c r="I101" s="278"/>
      <c r="J101" s="278"/>
      <c r="K101" s="229" t="s">
        <v>15309</v>
      </c>
      <c r="L101" s="283" t="s">
        <v>15310</v>
      </c>
    </row>
    <row r="102" spans="1:12" ht="15" x14ac:dyDescent="0.25">
      <c r="A102" s="277">
        <v>102</v>
      </c>
      <c r="B102" s="229" t="s">
        <v>233</v>
      </c>
      <c r="C102" s="285"/>
      <c r="D102" s="285"/>
      <c r="E102" s="278"/>
      <c r="F102" s="279"/>
      <c r="G102" s="280"/>
      <c r="H102" s="281"/>
      <c r="I102" s="278"/>
      <c r="J102" s="278"/>
      <c r="K102" s="282" t="s">
        <v>234</v>
      </c>
      <c r="L102" s="283" t="s">
        <v>2170</v>
      </c>
    </row>
    <row r="103" spans="1:12" ht="25.5" x14ac:dyDescent="0.25">
      <c r="A103" s="277">
        <v>103</v>
      </c>
      <c r="B103" s="229" t="s">
        <v>10293</v>
      </c>
      <c r="C103" s="229" t="s">
        <v>10044</v>
      </c>
      <c r="D103" s="229" t="s">
        <v>10294</v>
      </c>
      <c r="E103" s="278"/>
      <c r="F103" s="279"/>
      <c r="G103" s="280"/>
      <c r="H103" s="281"/>
      <c r="I103" s="278"/>
      <c r="J103" s="278"/>
      <c r="K103" s="282" t="s">
        <v>10295</v>
      </c>
      <c r="L103" s="284"/>
    </row>
    <row r="104" spans="1:12" ht="15" x14ac:dyDescent="0.25">
      <c r="A104" s="277">
        <v>104</v>
      </c>
      <c r="B104" s="229" t="s">
        <v>10410</v>
      </c>
      <c r="C104" s="229" t="s">
        <v>1553</v>
      </c>
      <c r="D104" s="229" t="s">
        <v>1756</v>
      </c>
      <c r="E104" s="278"/>
      <c r="F104" s="279"/>
      <c r="G104" s="280"/>
      <c r="H104" s="281"/>
      <c r="I104" s="278"/>
      <c r="J104" s="278"/>
      <c r="K104" s="282" t="s">
        <v>10411</v>
      </c>
      <c r="L104" s="284"/>
    </row>
    <row r="105" spans="1:12" ht="25.5" x14ac:dyDescent="0.25">
      <c r="A105" s="277">
        <v>105</v>
      </c>
      <c r="B105" s="229" t="s">
        <v>4869</v>
      </c>
      <c r="C105" s="229" t="s">
        <v>1299</v>
      </c>
      <c r="D105" s="229" t="s">
        <v>4870</v>
      </c>
      <c r="E105" s="278"/>
      <c r="F105" s="279"/>
      <c r="G105" s="280"/>
      <c r="H105" s="281"/>
      <c r="I105" s="278"/>
      <c r="J105" s="278"/>
      <c r="K105" s="282" t="s">
        <v>4871</v>
      </c>
      <c r="L105" s="283" t="s">
        <v>4872</v>
      </c>
    </row>
    <row r="106" spans="1:12" ht="15" x14ac:dyDescent="0.25">
      <c r="A106" s="277">
        <v>106</v>
      </c>
      <c r="B106" s="229" t="s">
        <v>30527</v>
      </c>
      <c r="C106" s="229" t="s">
        <v>30526</v>
      </c>
      <c r="D106" s="229" t="s">
        <v>30525</v>
      </c>
      <c r="E106" s="278" t="s">
        <v>28886</v>
      </c>
      <c r="F106" s="279" t="s">
        <v>26090</v>
      </c>
      <c r="G106" s="280">
        <v>41456</v>
      </c>
      <c r="H106" s="281"/>
      <c r="I106" s="278"/>
      <c r="J106" s="278"/>
      <c r="K106" s="294" t="s">
        <v>30523</v>
      </c>
      <c r="L106" s="283" t="s">
        <v>30524</v>
      </c>
    </row>
    <row r="107" spans="1:12" ht="25.5" x14ac:dyDescent="0.25">
      <c r="A107" s="277">
        <v>107</v>
      </c>
      <c r="B107" s="229" t="s">
        <v>9022</v>
      </c>
      <c r="C107" s="229" t="s">
        <v>9023</v>
      </c>
      <c r="D107" s="229" t="s">
        <v>9024</v>
      </c>
      <c r="E107" s="278"/>
      <c r="F107" s="279"/>
      <c r="G107" s="280"/>
      <c r="H107" s="281"/>
      <c r="I107" s="278"/>
      <c r="J107" s="278"/>
      <c r="K107" s="282" t="s">
        <v>9025</v>
      </c>
      <c r="L107" s="283" t="s">
        <v>9026</v>
      </c>
    </row>
    <row r="108" spans="1:12" ht="25.5" x14ac:dyDescent="0.25">
      <c r="A108" s="277">
        <v>108</v>
      </c>
      <c r="B108" s="229" t="s">
        <v>15397</v>
      </c>
      <c r="C108" s="229" t="s">
        <v>15398</v>
      </c>
      <c r="D108" s="229" t="s">
        <v>15399</v>
      </c>
      <c r="E108" s="278"/>
      <c r="F108" s="279"/>
      <c r="G108" s="280"/>
      <c r="H108" s="281"/>
      <c r="I108" s="278"/>
      <c r="J108" s="278"/>
      <c r="K108" s="229" t="s">
        <v>15400</v>
      </c>
      <c r="L108" s="283" t="s">
        <v>15401</v>
      </c>
    </row>
    <row r="109" spans="1:12" ht="15" x14ac:dyDescent="0.25">
      <c r="A109" s="277">
        <v>109</v>
      </c>
      <c r="B109" s="229" t="s">
        <v>5878</v>
      </c>
      <c r="C109" s="229" t="s">
        <v>5879</v>
      </c>
      <c r="D109" s="229" t="s">
        <v>5880</v>
      </c>
      <c r="E109" s="278"/>
      <c r="F109" s="279"/>
      <c r="G109" s="280"/>
      <c r="H109" s="281"/>
      <c r="I109" s="278"/>
      <c r="J109" s="278"/>
      <c r="K109" s="282" t="s">
        <v>5881</v>
      </c>
      <c r="L109" s="283" t="s">
        <v>5882</v>
      </c>
    </row>
    <row r="110" spans="1:12" ht="25.5" x14ac:dyDescent="0.25">
      <c r="A110" s="277">
        <v>110</v>
      </c>
      <c r="B110" s="229" t="s">
        <v>27</v>
      </c>
      <c r="C110" s="229" t="s">
        <v>29</v>
      </c>
      <c r="D110" s="229" t="s">
        <v>28</v>
      </c>
      <c r="E110" s="278"/>
      <c r="F110" s="279"/>
      <c r="G110" s="280"/>
      <c r="H110" s="281"/>
      <c r="I110" s="278"/>
      <c r="J110" s="278"/>
      <c r="K110" s="282" t="s">
        <v>30</v>
      </c>
      <c r="L110" s="283" t="s">
        <v>31</v>
      </c>
    </row>
    <row r="111" spans="1:12" ht="15" x14ac:dyDescent="0.25">
      <c r="A111" s="277">
        <v>111</v>
      </c>
      <c r="B111" s="229" t="s">
        <v>7229</v>
      </c>
      <c r="C111" s="229" t="s">
        <v>379</v>
      </c>
      <c r="D111" s="229" t="s">
        <v>7230</v>
      </c>
      <c r="E111" s="278"/>
      <c r="F111" s="279"/>
      <c r="G111" s="280"/>
      <c r="H111" s="281"/>
      <c r="I111" s="278"/>
      <c r="J111" s="278"/>
      <c r="K111" s="282" t="s">
        <v>7231</v>
      </c>
      <c r="L111" s="283" t="s">
        <v>7232</v>
      </c>
    </row>
    <row r="112" spans="1:12" ht="25.5" x14ac:dyDescent="0.25">
      <c r="A112" s="277">
        <v>112</v>
      </c>
      <c r="B112" s="229" t="s">
        <v>15414</v>
      </c>
      <c r="C112" s="229" t="s">
        <v>15415</v>
      </c>
      <c r="D112" s="229" t="s">
        <v>15416</v>
      </c>
      <c r="E112" s="278"/>
      <c r="F112" s="279"/>
      <c r="G112" s="280"/>
      <c r="H112" s="281"/>
      <c r="I112" s="278"/>
      <c r="J112" s="278"/>
      <c r="K112" s="282" t="s">
        <v>15417</v>
      </c>
      <c r="L112" s="283" t="s">
        <v>15418</v>
      </c>
    </row>
    <row r="113" spans="1:12" ht="25.5" x14ac:dyDescent="0.25">
      <c r="A113" s="277">
        <v>113</v>
      </c>
      <c r="B113" s="229" t="s">
        <v>10264</v>
      </c>
      <c r="C113" s="229" t="s">
        <v>15704</v>
      </c>
      <c r="D113" s="229" t="s">
        <v>15705</v>
      </c>
      <c r="E113" s="278"/>
      <c r="F113" s="279"/>
      <c r="G113" s="280"/>
      <c r="H113" s="281"/>
      <c r="I113" s="278"/>
      <c r="J113" s="278"/>
      <c r="K113" s="282" t="s">
        <v>15706</v>
      </c>
      <c r="L113" s="283" t="s">
        <v>15707</v>
      </c>
    </row>
    <row r="114" spans="1:12" ht="25.5" x14ac:dyDescent="0.25">
      <c r="A114" s="277">
        <v>114</v>
      </c>
      <c r="B114" s="229" t="s">
        <v>4010</v>
      </c>
      <c r="C114" s="229" t="s">
        <v>4011</v>
      </c>
      <c r="D114" s="229" t="s">
        <v>4012</v>
      </c>
      <c r="E114" s="278"/>
      <c r="F114" s="279"/>
      <c r="G114" s="280"/>
      <c r="H114" s="281"/>
      <c r="I114" s="278"/>
      <c r="J114" s="278"/>
      <c r="K114" s="282" t="s">
        <v>4013</v>
      </c>
      <c r="L114" s="283" t="s">
        <v>4014</v>
      </c>
    </row>
    <row r="115" spans="1:12" ht="38.25" x14ac:dyDescent="0.25">
      <c r="A115" s="277">
        <v>115</v>
      </c>
      <c r="B115" s="229" t="s">
        <v>10213</v>
      </c>
      <c r="C115" s="229" t="s">
        <v>2740</v>
      </c>
      <c r="D115" s="229" t="s">
        <v>10214</v>
      </c>
      <c r="E115" s="278"/>
      <c r="F115" s="279"/>
      <c r="G115" s="280"/>
      <c r="H115" s="281"/>
      <c r="I115" s="278"/>
      <c r="J115" s="278"/>
      <c r="K115" s="282" t="s">
        <v>4013</v>
      </c>
      <c r="L115" s="284"/>
    </row>
    <row r="116" spans="1:12" ht="15" x14ac:dyDescent="0.25">
      <c r="A116" s="277">
        <v>116</v>
      </c>
      <c r="B116" s="287" t="s">
        <v>43</v>
      </c>
      <c r="C116" s="229" t="s">
        <v>44</v>
      </c>
      <c r="D116" s="229" t="s">
        <v>45</v>
      </c>
      <c r="E116" s="278"/>
      <c r="F116" s="279"/>
      <c r="G116" s="280"/>
      <c r="H116" s="281"/>
      <c r="I116" s="278"/>
      <c r="J116" s="278"/>
      <c r="K116" s="282" t="s">
        <v>46</v>
      </c>
      <c r="L116" s="283" t="s">
        <v>47</v>
      </c>
    </row>
    <row r="117" spans="1:12" ht="15" x14ac:dyDescent="0.25">
      <c r="A117" s="277">
        <v>117</v>
      </c>
      <c r="B117" s="229" t="s">
        <v>1681</v>
      </c>
      <c r="C117" s="229" t="s">
        <v>6073</v>
      </c>
      <c r="D117" s="229" t="s">
        <v>10274</v>
      </c>
      <c r="E117" s="278"/>
      <c r="F117" s="279"/>
      <c r="G117" s="280"/>
      <c r="H117" s="281"/>
      <c r="I117" s="278"/>
      <c r="J117" s="278"/>
      <c r="K117" s="282" t="s">
        <v>10275</v>
      </c>
      <c r="L117" s="284"/>
    </row>
    <row r="118" spans="1:12" ht="25.5" x14ac:dyDescent="0.25">
      <c r="A118" s="277">
        <v>118</v>
      </c>
      <c r="B118" s="229" t="s">
        <v>15667</v>
      </c>
      <c r="C118" s="229" t="s">
        <v>15668</v>
      </c>
      <c r="D118" s="229" t="s">
        <v>15669</v>
      </c>
      <c r="E118" s="278"/>
      <c r="F118" s="279"/>
      <c r="G118" s="280"/>
      <c r="H118" s="281"/>
      <c r="I118" s="278"/>
      <c r="J118" s="278"/>
      <c r="K118" s="282" t="s">
        <v>15670</v>
      </c>
      <c r="L118" s="283" t="s">
        <v>15671</v>
      </c>
    </row>
    <row r="119" spans="1:12" ht="25.5" x14ac:dyDescent="0.25">
      <c r="A119" s="277">
        <v>119</v>
      </c>
      <c r="B119" s="229" t="s">
        <v>5072</v>
      </c>
      <c r="C119" s="229" t="s">
        <v>5073</v>
      </c>
      <c r="D119" s="229" t="s">
        <v>5074</v>
      </c>
      <c r="E119" s="278"/>
      <c r="F119" s="279"/>
      <c r="G119" s="280"/>
      <c r="H119" s="281"/>
      <c r="I119" s="278"/>
      <c r="J119" s="278"/>
      <c r="K119" s="282" t="s">
        <v>5075</v>
      </c>
      <c r="L119" s="283" t="s">
        <v>5076</v>
      </c>
    </row>
    <row r="120" spans="1:12" ht="25.5" x14ac:dyDescent="0.25">
      <c r="A120" s="277">
        <v>120</v>
      </c>
      <c r="B120" s="229" t="s">
        <v>4684</v>
      </c>
      <c r="C120" s="229" t="s">
        <v>4685</v>
      </c>
      <c r="D120" s="229" t="s">
        <v>4686</v>
      </c>
      <c r="E120" s="278"/>
      <c r="F120" s="279"/>
      <c r="G120" s="280"/>
      <c r="H120" s="281"/>
      <c r="I120" s="278"/>
      <c r="J120" s="278"/>
      <c r="K120" s="282" t="s">
        <v>4687</v>
      </c>
      <c r="L120" s="283" t="s">
        <v>4688</v>
      </c>
    </row>
    <row r="121" spans="1:12" ht="51" x14ac:dyDescent="0.25">
      <c r="A121" s="277">
        <v>121</v>
      </c>
      <c r="B121" s="229" t="s">
        <v>30944</v>
      </c>
      <c r="C121" s="229" t="s">
        <v>29203</v>
      </c>
      <c r="D121" s="229" t="s">
        <v>30945</v>
      </c>
      <c r="E121" s="278" t="s">
        <v>30946</v>
      </c>
      <c r="F121" s="279" t="s">
        <v>25797</v>
      </c>
      <c r="G121" s="280"/>
      <c r="H121" s="281"/>
      <c r="I121" s="278"/>
      <c r="J121" s="278"/>
      <c r="K121" s="282" t="s">
        <v>13790</v>
      </c>
      <c r="L121" s="283" t="s">
        <v>13791</v>
      </c>
    </row>
    <row r="122" spans="1:12" ht="38.25" x14ac:dyDescent="0.25">
      <c r="A122" s="277">
        <v>122</v>
      </c>
      <c r="B122" s="229" t="s">
        <v>10215</v>
      </c>
      <c r="C122" s="229" t="s">
        <v>2740</v>
      </c>
      <c r="D122" s="229" t="s">
        <v>10216</v>
      </c>
      <c r="E122" s="278"/>
      <c r="F122" s="279"/>
      <c r="G122" s="280"/>
      <c r="H122" s="281"/>
      <c r="I122" s="278"/>
      <c r="J122" s="278"/>
      <c r="K122" s="282" t="s">
        <v>10217</v>
      </c>
      <c r="L122" s="284"/>
    </row>
    <row r="123" spans="1:12" ht="15" x14ac:dyDescent="0.25">
      <c r="A123" s="277">
        <v>123</v>
      </c>
      <c r="B123" s="229" t="s">
        <v>1641</v>
      </c>
      <c r="C123" s="229" t="s">
        <v>1642</v>
      </c>
      <c r="D123" s="229" t="s">
        <v>1643</v>
      </c>
      <c r="E123" s="278"/>
      <c r="F123" s="279"/>
      <c r="G123" s="280"/>
      <c r="H123" s="281"/>
      <c r="I123" s="278"/>
      <c r="J123" s="278"/>
      <c r="K123" s="282" t="s">
        <v>1644</v>
      </c>
      <c r="L123" s="283" t="s">
        <v>1645</v>
      </c>
    </row>
    <row r="124" spans="1:12" ht="15" x14ac:dyDescent="0.25">
      <c r="A124" s="277">
        <v>124</v>
      </c>
      <c r="B124" s="229" t="s">
        <v>7658</v>
      </c>
      <c r="C124" s="229" t="s">
        <v>7659</v>
      </c>
      <c r="D124" s="229" t="s">
        <v>7660</v>
      </c>
      <c r="E124" s="278"/>
      <c r="F124" s="279"/>
      <c r="G124" s="280"/>
      <c r="H124" s="281"/>
      <c r="I124" s="278"/>
      <c r="J124" s="278"/>
      <c r="K124" s="282" t="s">
        <v>1644</v>
      </c>
      <c r="L124" s="283" t="s">
        <v>7661</v>
      </c>
    </row>
    <row r="125" spans="1:12" ht="25.5" x14ac:dyDescent="0.25">
      <c r="A125" s="277">
        <v>125</v>
      </c>
      <c r="B125" s="229" t="s">
        <v>11</v>
      </c>
      <c r="C125" s="229" t="s">
        <v>12</v>
      </c>
      <c r="D125" s="229" t="s">
        <v>13</v>
      </c>
      <c r="E125" s="278"/>
      <c r="F125" s="279"/>
      <c r="G125" s="280"/>
      <c r="H125" s="281"/>
      <c r="I125" s="278"/>
      <c r="J125" s="278"/>
      <c r="K125" s="282" t="s">
        <v>14</v>
      </c>
      <c r="L125" s="283" t="s">
        <v>15</v>
      </c>
    </row>
    <row r="126" spans="1:12" ht="25.5" x14ac:dyDescent="0.25">
      <c r="A126" s="277">
        <v>126</v>
      </c>
      <c r="B126" s="229" t="s">
        <v>15402</v>
      </c>
      <c r="C126" s="229" t="s">
        <v>6173</v>
      </c>
      <c r="D126" s="229" t="s">
        <v>15403</v>
      </c>
      <c r="E126" s="278"/>
      <c r="F126" s="279"/>
      <c r="G126" s="280"/>
      <c r="H126" s="281"/>
      <c r="I126" s="278"/>
      <c r="J126" s="278"/>
      <c r="K126" s="282" t="s">
        <v>2969</v>
      </c>
      <c r="L126" s="283" t="s">
        <v>2970</v>
      </c>
    </row>
    <row r="127" spans="1:12" ht="15" x14ac:dyDescent="0.25">
      <c r="A127" s="277">
        <v>127</v>
      </c>
      <c r="B127" s="229" t="s">
        <v>4458</v>
      </c>
      <c r="C127" s="229" t="s">
        <v>4459</v>
      </c>
      <c r="D127" s="229" t="s">
        <v>4460</v>
      </c>
      <c r="E127" s="278"/>
      <c r="F127" s="279"/>
      <c r="G127" s="280"/>
      <c r="H127" s="281"/>
      <c r="I127" s="278"/>
      <c r="J127" s="278"/>
      <c r="K127" s="282" t="s">
        <v>2974</v>
      </c>
      <c r="L127" s="283" t="s">
        <v>2975</v>
      </c>
    </row>
    <row r="128" spans="1:12" ht="15" x14ac:dyDescent="0.25">
      <c r="A128" s="277">
        <v>128</v>
      </c>
      <c r="B128" s="229" t="s">
        <v>6670</v>
      </c>
      <c r="C128" s="229" t="s">
        <v>6671</v>
      </c>
      <c r="D128" s="229" t="s">
        <v>165</v>
      </c>
      <c r="E128" s="278"/>
      <c r="F128" s="279"/>
      <c r="G128" s="280"/>
      <c r="H128" s="281"/>
      <c r="I128" s="278"/>
      <c r="J128" s="278"/>
      <c r="K128" s="282" t="s">
        <v>6672</v>
      </c>
      <c r="L128" s="283" t="s">
        <v>6673</v>
      </c>
    </row>
    <row r="129" spans="1:12" ht="15" x14ac:dyDescent="0.25">
      <c r="A129" s="277">
        <v>129</v>
      </c>
      <c r="B129" s="229" t="s">
        <v>1524</v>
      </c>
      <c r="C129" s="229" t="s">
        <v>483</v>
      </c>
      <c r="D129" s="229" t="s">
        <v>1525</v>
      </c>
      <c r="E129" s="278"/>
      <c r="F129" s="279"/>
      <c r="G129" s="280"/>
      <c r="H129" s="281"/>
      <c r="I129" s="278"/>
      <c r="J129" s="278"/>
      <c r="K129" s="282" t="s">
        <v>1526</v>
      </c>
      <c r="L129" s="283" t="s">
        <v>1527</v>
      </c>
    </row>
    <row r="130" spans="1:12" ht="25.5" x14ac:dyDescent="0.25">
      <c r="A130" s="277">
        <v>130</v>
      </c>
      <c r="B130" s="229" t="s">
        <v>15672</v>
      </c>
      <c r="C130" s="229" t="s">
        <v>15674</v>
      </c>
      <c r="D130" s="229" t="s">
        <v>15673</v>
      </c>
      <c r="E130" s="278"/>
      <c r="F130" s="279"/>
      <c r="G130" s="280"/>
      <c r="H130" s="281"/>
      <c r="I130" s="278"/>
      <c r="J130" s="278"/>
      <c r="K130" s="282" t="s">
        <v>15675</v>
      </c>
      <c r="L130" s="283" t="s">
        <v>15676</v>
      </c>
    </row>
    <row r="131" spans="1:12" ht="25.5" x14ac:dyDescent="0.25">
      <c r="A131" s="277">
        <v>131</v>
      </c>
      <c r="B131" s="229" t="s">
        <v>1651</v>
      </c>
      <c r="C131" s="229" t="s">
        <v>1652</v>
      </c>
      <c r="D131" s="229" t="s">
        <v>1653</v>
      </c>
      <c r="E131" s="278"/>
      <c r="F131" s="279"/>
      <c r="G131" s="280"/>
      <c r="H131" s="281"/>
      <c r="I131" s="278"/>
      <c r="J131" s="278"/>
      <c r="K131" s="282" t="s">
        <v>1654</v>
      </c>
      <c r="L131" s="283" t="s">
        <v>1655</v>
      </c>
    </row>
    <row r="132" spans="1:12" ht="15" x14ac:dyDescent="0.25">
      <c r="A132" s="277">
        <v>132</v>
      </c>
      <c r="B132" s="229" t="s">
        <v>59</v>
      </c>
      <c r="C132" s="229" t="s">
        <v>58</v>
      </c>
      <c r="D132" s="289" t="s">
        <v>60</v>
      </c>
      <c r="E132" s="290"/>
      <c r="F132" s="291"/>
      <c r="G132" s="292"/>
      <c r="H132" s="293"/>
      <c r="I132" s="290"/>
      <c r="J132" s="290"/>
      <c r="K132" s="229"/>
      <c r="L132" s="283" t="s">
        <v>61</v>
      </c>
    </row>
    <row r="133" spans="1:12" ht="25.5" x14ac:dyDescent="0.25">
      <c r="A133" s="277">
        <v>133</v>
      </c>
      <c r="B133" s="229" t="s">
        <v>10383</v>
      </c>
      <c r="C133" s="229" t="s">
        <v>12246</v>
      </c>
      <c r="D133" s="229" t="s">
        <v>10384</v>
      </c>
      <c r="E133" s="278"/>
      <c r="F133" s="279"/>
      <c r="G133" s="280"/>
      <c r="H133" s="281"/>
      <c r="I133" s="278"/>
      <c r="J133" s="278"/>
      <c r="K133" s="282" t="s">
        <v>385</v>
      </c>
      <c r="L133" s="284"/>
    </row>
    <row r="134" spans="1:12" ht="25.5" x14ac:dyDescent="0.25">
      <c r="A134" s="277">
        <v>134</v>
      </c>
      <c r="B134" s="229" t="s">
        <v>1027</v>
      </c>
      <c r="C134" s="229" t="s">
        <v>1028</v>
      </c>
      <c r="D134" s="229" t="s">
        <v>1029</v>
      </c>
      <c r="E134" s="278"/>
      <c r="F134" s="279"/>
      <c r="G134" s="280"/>
      <c r="H134" s="281"/>
      <c r="I134" s="278"/>
      <c r="J134" s="278"/>
      <c r="K134" s="282" t="s">
        <v>1031</v>
      </c>
      <c r="L134" s="283" t="s">
        <v>1030</v>
      </c>
    </row>
    <row r="135" spans="1:12" ht="15" x14ac:dyDescent="0.25">
      <c r="A135" s="277">
        <v>135</v>
      </c>
      <c r="B135" s="229" t="s">
        <v>1008</v>
      </c>
      <c r="C135" s="229" t="s">
        <v>1009</v>
      </c>
      <c r="D135" s="229" t="s">
        <v>1010</v>
      </c>
      <c r="E135" s="278"/>
      <c r="F135" s="279"/>
      <c r="G135" s="280"/>
      <c r="H135" s="281"/>
      <c r="I135" s="278"/>
      <c r="J135" s="278"/>
      <c r="K135" s="282" t="s">
        <v>1011</v>
      </c>
      <c r="L135" s="283" t="s">
        <v>1012</v>
      </c>
    </row>
    <row r="136" spans="1:12" ht="15" x14ac:dyDescent="0.25">
      <c r="A136" s="277">
        <v>136</v>
      </c>
      <c r="B136" s="229" t="s">
        <v>2971</v>
      </c>
      <c r="C136" s="229" t="s">
        <v>2972</v>
      </c>
      <c r="D136" s="229" t="s">
        <v>2973</v>
      </c>
      <c r="E136" s="278"/>
      <c r="F136" s="279"/>
      <c r="G136" s="280"/>
      <c r="H136" s="281"/>
      <c r="I136" s="278"/>
      <c r="J136" s="278"/>
      <c r="K136" s="282" t="s">
        <v>2974</v>
      </c>
      <c r="L136" s="283" t="s">
        <v>2975</v>
      </c>
    </row>
    <row r="137" spans="1:12" ht="15" x14ac:dyDescent="0.25">
      <c r="A137" s="277">
        <v>137</v>
      </c>
      <c r="B137" s="229" t="s">
        <v>1595</v>
      </c>
      <c r="C137" s="229" t="s">
        <v>1596</v>
      </c>
      <c r="D137" s="229" t="s">
        <v>1597</v>
      </c>
      <c r="E137" s="278"/>
      <c r="F137" s="279"/>
      <c r="G137" s="280"/>
      <c r="H137" s="281"/>
      <c r="I137" s="278"/>
      <c r="J137" s="278"/>
      <c r="K137" s="282" t="s">
        <v>1598</v>
      </c>
      <c r="L137" s="283" t="s">
        <v>1599</v>
      </c>
    </row>
    <row r="138" spans="1:12" ht="15" x14ac:dyDescent="0.25">
      <c r="A138" s="277">
        <v>138</v>
      </c>
      <c r="B138" s="229" t="s">
        <v>6422</v>
      </c>
      <c r="C138" s="229" t="s">
        <v>6423</v>
      </c>
      <c r="D138" s="229" t="s">
        <v>1488</v>
      </c>
      <c r="E138" s="278"/>
      <c r="F138" s="279"/>
      <c r="G138" s="280"/>
      <c r="H138" s="281"/>
      <c r="I138" s="278"/>
      <c r="J138" s="278"/>
      <c r="K138" s="282" t="s">
        <v>1598</v>
      </c>
      <c r="L138" s="283" t="s">
        <v>6424</v>
      </c>
    </row>
    <row r="139" spans="1:12" ht="25.5" x14ac:dyDescent="0.25">
      <c r="A139" s="277">
        <v>139</v>
      </c>
      <c r="B139" s="229" t="s">
        <v>204</v>
      </c>
      <c r="C139" s="229" t="s">
        <v>1639</v>
      </c>
      <c r="D139" s="229" t="s">
        <v>205</v>
      </c>
      <c r="E139" s="278"/>
      <c r="F139" s="279"/>
      <c r="G139" s="280"/>
      <c r="H139" s="281"/>
      <c r="I139" s="278"/>
      <c r="J139" s="278"/>
      <c r="K139" s="282" t="s">
        <v>206</v>
      </c>
      <c r="L139" s="283" t="s">
        <v>207</v>
      </c>
    </row>
    <row r="140" spans="1:12" ht="15" x14ac:dyDescent="0.25">
      <c r="A140" s="277">
        <v>140</v>
      </c>
      <c r="B140" s="229" t="s">
        <v>394</v>
      </c>
      <c r="C140" s="229" t="s">
        <v>395</v>
      </c>
      <c r="D140" s="229" t="s">
        <v>403</v>
      </c>
      <c r="E140" s="278"/>
      <c r="F140" s="279"/>
      <c r="G140" s="280"/>
      <c r="H140" s="281"/>
      <c r="I140" s="278"/>
      <c r="J140" s="278"/>
      <c r="K140" s="282" t="s">
        <v>396</v>
      </c>
      <c r="L140" s="283" t="s">
        <v>397</v>
      </c>
    </row>
    <row r="141" spans="1:12" ht="25.5" x14ac:dyDescent="0.25">
      <c r="A141" s="277">
        <v>141</v>
      </c>
      <c r="B141" s="229" t="s">
        <v>2932</v>
      </c>
      <c r="C141" s="229" t="s">
        <v>2933</v>
      </c>
      <c r="D141" s="229" t="s">
        <v>2934</v>
      </c>
      <c r="E141" s="278"/>
      <c r="F141" s="279"/>
      <c r="G141" s="280"/>
      <c r="H141" s="281"/>
      <c r="I141" s="278"/>
      <c r="J141" s="278"/>
      <c r="K141" s="282" t="s">
        <v>2935</v>
      </c>
      <c r="L141" s="283" t="s">
        <v>2936</v>
      </c>
    </row>
    <row r="142" spans="1:12" ht="15" x14ac:dyDescent="0.25">
      <c r="A142" s="277">
        <v>142</v>
      </c>
      <c r="B142" s="229" t="s">
        <v>10376</v>
      </c>
      <c r="C142" s="229" t="s">
        <v>10377</v>
      </c>
      <c r="D142" s="229" t="s">
        <v>10378</v>
      </c>
      <c r="E142" s="278"/>
      <c r="F142" s="279"/>
      <c r="G142" s="280"/>
      <c r="H142" s="281"/>
      <c r="I142" s="278"/>
      <c r="J142" s="278"/>
      <c r="K142" s="282" t="s">
        <v>10379</v>
      </c>
      <c r="L142" s="284"/>
    </row>
    <row r="143" spans="1:12" ht="25.5" x14ac:dyDescent="0.25">
      <c r="A143" s="277">
        <v>143</v>
      </c>
      <c r="B143" s="229" t="s">
        <v>2937</v>
      </c>
      <c r="C143" s="229" t="s">
        <v>2938</v>
      </c>
      <c r="D143" s="229" t="s">
        <v>2939</v>
      </c>
      <c r="E143" s="278"/>
      <c r="F143" s="279"/>
      <c r="G143" s="280"/>
      <c r="H143" s="281"/>
      <c r="I143" s="278"/>
      <c r="J143" s="278"/>
      <c r="K143" s="282" t="s">
        <v>2940</v>
      </c>
      <c r="L143" s="283" t="s">
        <v>2941</v>
      </c>
    </row>
    <row r="144" spans="1:12" ht="25.5" x14ac:dyDescent="0.25">
      <c r="A144" s="277">
        <v>144</v>
      </c>
      <c r="B144" s="229" t="s">
        <v>10236</v>
      </c>
      <c r="C144" s="229" t="s">
        <v>9224</v>
      </c>
      <c r="D144" s="229" t="s">
        <v>10237</v>
      </c>
      <c r="E144" s="278"/>
      <c r="F144" s="279"/>
      <c r="G144" s="280"/>
      <c r="H144" s="281"/>
      <c r="I144" s="278"/>
      <c r="J144" s="278"/>
      <c r="K144" s="282" t="s">
        <v>10238</v>
      </c>
      <c r="L144" s="284"/>
    </row>
    <row r="145" spans="1:12" ht="25.5" x14ac:dyDescent="0.25">
      <c r="A145" s="277">
        <v>145</v>
      </c>
      <c r="B145" s="229" t="s">
        <v>86</v>
      </c>
      <c r="C145" s="229" t="s">
        <v>87</v>
      </c>
      <c r="D145" s="229" t="s">
        <v>88</v>
      </c>
      <c r="E145" s="278"/>
      <c r="F145" s="279"/>
      <c r="G145" s="280"/>
      <c r="H145" s="281"/>
      <c r="I145" s="278"/>
      <c r="J145" s="278"/>
      <c r="K145" s="282" t="s">
        <v>89</v>
      </c>
      <c r="L145" s="283" t="s">
        <v>90</v>
      </c>
    </row>
    <row r="146" spans="1:12" ht="15" x14ac:dyDescent="0.25">
      <c r="A146" s="277">
        <v>146</v>
      </c>
      <c r="B146" s="229" t="s">
        <v>2959</v>
      </c>
      <c r="C146" s="229" t="s">
        <v>2960</v>
      </c>
      <c r="D146" s="229" t="s">
        <v>2961</v>
      </c>
      <c r="E146" s="278"/>
      <c r="F146" s="279"/>
      <c r="G146" s="280"/>
      <c r="H146" s="281"/>
      <c r="I146" s="278"/>
      <c r="J146" s="278"/>
      <c r="K146" s="282" t="s">
        <v>2962</v>
      </c>
      <c r="L146" s="283" t="s">
        <v>2963</v>
      </c>
    </row>
    <row r="147" spans="1:12" ht="38.25" x14ac:dyDescent="0.25">
      <c r="A147" s="277">
        <v>147</v>
      </c>
      <c r="B147" s="229" t="s">
        <v>37137</v>
      </c>
      <c r="C147" s="229" t="s">
        <v>37135</v>
      </c>
      <c r="D147" s="229" t="s">
        <v>37136</v>
      </c>
      <c r="E147" s="278" t="s">
        <v>28886</v>
      </c>
      <c r="F147" s="279"/>
      <c r="G147" s="280">
        <v>38565</v>
      </c>
      <c r="H147" s="281"/>
      <c r="I147" s="278"/>
      <c r="J147" s="278"/>
      <c r="K147" s="282" t="s">
        <v>8534</v>
      </c>
      <c r="L147" s="283" t="s">
        <v>8535</v>
      </c>
    </row>
    <row r="148" spans="1:12" ht="15" x14ac:dyDescent="0.25">
      <c r="A148" s="277">
        <v>148</v>
      </c>
      <c r="B148" s="229" t="s">
        <v>6580</v>
      </c>
      <c r="C148" s="229" t="s">
        <v>6581</v>
      </c>
      <c r="D148" s="229" t="s">
        <v>6582</v>
      </c>
      <c r="E148" s="278"/>
      <c r="F148" s="279"/>
      <c r="G148" s="280"/>
      <c r="H148" s="281"/>
      <c r="I148" s="278"/>
      <c r="J148" s="278"/>
      <c r="K148" s="282" t="s">
        <v>6583</v>
      </c>
      <c r="L148" s="283" t="s">
        <v>6584</v>
      </c>
    </row>
    <row r="149" spans="1:12" ht="15" x14ac:dyDescent="0.25">
      <c r="A149" s="277">
        <v>149</v>
      </c>
      <c r="B149" s="229" t="s">
        <v>13024</v>
      </c>
      <c r="C149" s="229" t="s">
        <v>13025</v>
      </c>
      <c r="D149" s="229" t="s">
        <v>13026</v>
      </c>
      <c r="E149" s="278"/>
      <c r="F149" s="279"/>
      <c r="G149" s="280"/>
      <c r="H149" s="281"/>
      <c r="I149" s="278"/>
      <c r="J149" s="278"/>
      <c r="K149" s="282" t="s">
        <v>13027</v>
      </c>
      <c r="L149" s="283" t="s">
        <v>13028</v>
      </c>
    </row>
    <row r="150" spans="1:12" ht="15" x14ac:dyDescent="0.25">
      <c r="A150" s="277">
        <v>150</v>
      </c>
      <c r="B150" s="229" t="s">
        <v>15508</v>
      </c>
      <c r="C150" s="229" t="s">
        <v>15509</v>
      </c>
      <c r="D150" s="229" t="s">
        <v>15510</v>
      </c>
      <c r="E150" s="278"/>
      <c r="F150" s="279"/>
      <c r="G150" s="280"/>
      <c r="H150" s="281"/>
      <c r="I150" s="278"/>
      <c r="J150" s="278"/>
      <c r="K150" s="282" t="s">
        <v>15511</v>
      </c>
      <c r="L150" s="283" t="s">
        <v>15512</v>
      </c>
    </row>
    <row r="151" spans="1:12" ht="15" x14ac:dyDescent="0.25">
      <c r="A151" s="277">
        <v>151</v>
      </c>
      <c r="B151" s="229" t="s">
        <v>9051</v>
      </c>
      <c r="C151" s="229" t="s">
        <v>9037</v>
      </c>
      <c r="D151" s="229" t="s">
        <v>9052</v>
      </c>
      <c r="E151" s="278"/>
      <c r="F151" s="279"/>
      <c r="G151" s="280"/>
      <c r="H151" s="281"/>
      <c r="I151" s="278"/>
      <c r="J151" s="278"/>
      <c r="K151" s="282" t="s">
        <v>9053</v>
      </c>
      <c r="L151" s="283" t="s">
        <v>9054</v>
      </c>
    </row>
    <row r="152" spans="1:12" ht="15" x14ac:dyDescent="0.25">
      <c r="A152" s="277">
        <v>152</v>
      </c>
      <c r="B152" s="229" t="s">
        <v>7974</v>
      </c>
      <c r="C152" s="229" t="s">
        <v>14027</v>
      </c>
      <c r="D152" s="229" t="s">
        <v>7975</v>
      </c>
      <c r="E152" s="278"/>
      <c r="F152" s="279"/>
      <c r="G152" s="280"/>
      <c r="H152" s="281"/>
      <c r="I152" s="278"/>
      <c r="J152" s="278"/>
      <c r="K152" s="282" t="s">
        <v>7976</v>
      </c>
      <c r="L152" s="283" t="s">
        <v>7977</v>
      </c>
    </row>
    <row r="153" spans="1:12" ht="25.5" x14ac:dyDescent="0.25">
      <c r="A153" s="277">
        <v>153</v>
      </c>
      <c r="B153" s="229" t="s">
        <v>1013</v>
      </c>
      <c r="C153" s="229" t="s">
        <v>38247</v>
      </c>
      <c r="D153" s="229" t="s">
        <v>42777</v>
      </c>
      <c r="E153" s="278" t="s">
        <v>30797</v>
      </c>
      <c r="F153" s="279"/>
      <c r="G153" s="280"/>
      <c r="H153" s="281"/>
      <c r="I153" s="278"/>
      <c r="J153" s="278"/>
      <c r="K153" s="282" t="s">
        <v>1015</v>
      </c>
      <c r="L153" s="283" t="s">
        <v>1016</v>
      </c>
    </row>
    <row r="154" spans="1:12" ht="25.5" x14ac:dyDescent="0.25">
      <c r="A154" s="277">
        <v>154</v>
      </c>
      <c r="B154" s="229" t="s">
        <v>15311</v>
      </c>
      <c r="C154" s="229" t="s">
        <v>15312</v>
      </c>
      <c r="D154" s="229" t="s">
        <v>15313</v>
      </c>
      <c r="E154" s="278"/>
      <c r="F154" s="279"/>
      <c r="G154" s="280"/>
      <c r="H154" s="281"/>
      <c r="I154" s="278"/>
      <c r="J154" s="278"/>
      <c r="K154" s="282" t="s">
        <v>10260</v>
      </c>
      <c r="L154" s="283" t="s">
        <v>15314</v>
      </c>
    </row>
    <row r="155" spans="1:12" ht="15" x14ac:dyDescent="0.25">
      <c r="A155" s="277">
        <v>155</v>
      </c>
      <c r="B155" s="229" t="s">
        <v>201</v>
      </c>
      <c r="C155" s="229" t="s">
        <v>45584</v>
      </c>
      <c r="D155" s="229" t="s">
        <v>45585</v>
      </c>
      <c r="E155" s="278"/>
      <c r="F155" s="279"/>
      <c r="G155" s="280"/>
      <c r="H155" s="281"/>
      <c r="I155" s="278"/>
      <c r="J155" s="278"/>
      <c r="K155" s="282" t="s">
        <v>202</v>
      </c>
      <c r="L155" s="283" t="s">
        <v>203</v>
      </c>
    </row>
    <row r="156" spans="1:12" ht="15" x14ac:dyDescent="0.25">
      <c r="A156" s="277">
        <v>156</v>
      </c>
      <c r="B156" s="229" t="s">
        <v>134</v>
      </c>
      <c r="C156" s="285"/>
      <c r="D156" s="285"/>
      <c r="E156" s="278"/>
      <c r="F156" s="279"/>
      <c r="G156" s="280"/>
      <c r="H156" s="281"/>
      <c r="I156" s="278"/>
      <c r="J156" s="278"/>
      <c r="K156" s="282" t="s">
        <v>135</v>
      </c>
      <c r="L156" s="283" t="s">
        <v>136</v>
      </c>
    </row>
    <row r="157" spans="1:12" ht="15" x14ac:dyDescent="0.25">
      <c r="A157" s="277">
        <v>157</v>
      </c>
      <c r="B157" s="287" t="s">
        <v>137</v>
      </c>
      <c r="C157" s="229" t="s">
        <v>138</v>
      </c>
      <c r="D157" s="229" t="s">
        <v>282</v>
      </c>
      <c r="E157" s="278"/>
      <c r="F157" s="279"/>
      <c r="G157" s="280"/>
      <c r="H157" s="281"/>
      <c r="I157" s="278"/>
      <c r="J157" s="278"/>
      <c r="K157" s="282" t="s">
        <v>140</v>
      </c>
      <c r="L157" s="283" t="s">
        <v>139</v>
      </c>
    </row>
    <row r="158" spans="1:12" ht="25.5" x14ac:dyDescent="0.25">
      <c r="A158" s="277">
        <v>158</v>
      </c>
      <c r="B158" s="229" t="s">
        <v>6839</v>
      </c>
      <c r="C158" s="229" t="s">
        <v>6840</v>
      </c>
      <c r="D158" s="229" t="s">
        <v>6841</v>
      </c>
      <c r="E158" s="278"/>
      <c r="F158" s="279"/>
      <c r="G158" s="280"/>
      <c r="H158" s="281"/>
      <c r="I158" s="278"/>
      <c r="J158" s="278"/>
      <c r="K158" s="282" t="s">
        <v>6842</v>
      </c>
      <c r="L158" s="283" t="s">
        <v>6843</v>
      </c>
    </row>
    <row r="159" spans="1:12" ht="15" x14ac:dyDescent="0.25">
      <c r="A159" s="277">
        <v>159</v>
      </c>
      <c r="B159" s="229" t="s">
        <v>14130</v>
      </c>
      <c r="C159" s="229" t="s">
        <v>14131</v>
      </c>
      <c r="D159" s="229" t="s">
        <v>14132</v>
      </c>
      <c r="E159" s="278"/>
      <c r="F159" s="279"/>
      <c r="G159" s="280"/>
      <c r="H159" s="281"/>
      <c r="I159" s="278"/>
      <c r="J159" s="278"/>
      <c r="K159" s="282" t="s">
        <v>14133</v>
      </c>
      <c r="L159" s="283" t="s">
        <v>14134</v>
      </c>
    </row>
    <row r="160" spans="1:12" ht="15" x14ac:dyDescent="0.25">
      <c r="A160" s="277">
        <v>160</v>
      </c>
      <c r="B160" s="229" t="s">
        <v>10309</v>
      </c>
      <c r="C160" s="229" t="s">
        <v>29</v>
      </c>
      <c r="D160" s="295"/>
      <c r="E160" s="278"/>
      <c r="F160" s="279"/>
      <c r="G160" s="280"/>
      <c r="H160" s="281"/>
      <c r="I160" s="278"/>
      <c r="J160" s="278"/>
      <c r="K160" s="282" t="s">
        <v>10310</v>
      </c>
      <c r="L160" s="284"/>
    </row>
    <row r="161" spans="1:12" ht="51" x14ac:dyDescent="0.25">
      <c r="A161" s="277">
        <v>161</v>
      </c>
      <c r="B161" s="229" t="s">
        <v>1482</v>
      </c>
      <c r="C161" s="229" t="s">
        <v>31600</v>
      </c>
      <c r="D161" s="229" t="s">
        <v>31601</v>
      </c>
      <c r="E161" s="278" t="s">
        <v>31602</v>
      </c>
      <c r="F161" s="279" t="s">
        <v>26680</v>
      </c>
      <c r="G161" s="280">
        <v>39234</v>
      </c>
      <c r="H161" s="281"/>
      <c r="I161" s="278"/>
      <c r="J161" s="278"/>
      <c r="K161" s="282" t="s">
        <v>1483</v>
      </c>
      <c r="L161" s="283" t="s">
        <v>1485</v>
      </c>
    </row>
    <row r="162" spans="1:12" ht="25.5" x14ac:dyDescent="0.25">
      <c r="A162" s="277">
        <v>162</v>
      </c>
      <c r="B162" s="229" t="s">
        <v>1500</v>
      </c>
      <c r="C162" s="229" t="s">
        <v>9201</v>
      </c>
      <c r="D162" s="229" t="s">
        <v>10381</v>
      </c>
      <c r="E162" s="278"/>
      <c r="F162" s="279"/>
      <c r="G162" s="280"/>
      <c r="H162" s="281"/>
      <c r="I162" s="278"/>
      <c r="J162" s="278"/>
      <c r="K162" s="282" t="s">
        <v>23</v>
      </c>
      <c r="L162" s="283" t="s">
        <v>1501</v>
      </c>
    </row>
    <row r="163" spans="1:12" ht="25.5" x14ac:dyDescent="0.25">
      <c r="A163" s="277">
        <v>163</v>
      </c>
      <c r="B163" s="229" t="s">
        <v>2903</v>
      </c>
      <c r="C163" s="229" t="s">
        <v>2904</v>
      </c>
      <c r="D163" s="229" t="s">
        <v>116</v>
      </c>
      <c r="E163" s="278"/>
      <c r="F163" s="279"/>
      <c r="G163" s="280"/>
      <c r="H163" s="281"/>
      <c r="I163" s="278"/>
      <c r="J163" s="278"/>
      <c r="K163" s="282" t="s">
        <v>2905</v>
      </c>
      <c r="L163" s="283" t="s">
        <v>2906</v>
      </c>
    </row>
    <row r="164" spans="1:12" ht="15" x14ac:dyDescent="0.25">
      <c r="A164" s="277">
        <v>164</v>
      </c>
      <c r="B164" s="229" t="s">
        <v>1557</v>
      </c>
      <c r="C164" s="229" t="s">
        <v>1559</v>
      </c>
      <c r="D164" s="229" t="s">
        <v>1558</v>
      </c>
      <c r="E164" s="278"/>
      <c r="F164" s="279"/>
      <c r="G164" s="280"/>
      <c r="H164" s="281"/>
      <c r="I164" s="278"/>
      <c r="J164" s="278"/>
      <c r="K164" s="282" t="s">
        <v>1560</v>
      </c>
      <c r="L164" s="283" t="s">
        <v>1561</v>
      </c>
    </row>
    <row r="165" spans="1:12" ht="15" x14ac:dyDescent="0.25">
      <c r="A165" s="277">
        <v>165</v>
      </c>
      <c r="B165" s="229" t="s">
        <v>2946</v>
      </c>
      <c r="C165" s="229" t="s">
        <v>2947</v>
      </c>
      <c r="D165" s="229" t="s">
        <v>2948</v>
      </c>
      <c r="E165" s="278"/>
      <c r="F165" s="279"/>
      <c r="G165" s="280"/>
      <c r="H165" s="281"/>
      <c r="I165" s="278"/>
      <c r="J165" s="278"/>
      <c r="K165" s="282" t="s">
        <v>2949</v>
      </c>
      <c r="L165" s="283" t="s">
        <v>2950</v>
      </c>
    </row>
    <row r="166" spans="1:12" ht="15" x14ac:dyDescent="0.25">
      <c r="A166" s="277">
        <v>166</v>
      </c>
      <c r="B166" s="229" t="s">
        <v>1003</v>
      </c>
      <c r="C166" s="229" t="s">
        <v>1004</v>
      </c>
      <c r="D166" s="229" t="s">
        <v>1006</v>
      </c>
      <c r="E166" s="278"/>
      <c r="F166" s="279"/>
      <c r="G166" s="280"/>
      <c r="H166" s="281"/>
      <c r="I166" s="278"/>
      <c r="J166" s="278"/>
      <c r="K166" s="282" t="s">
        <v>1005</v>
      </c>
      <c r="L166" s="283" t="s">
        <v>1007</v>
      </c>
    </row>
    <row r="167" spans="1:12" ht="25.5" x14ac:dyDescent="0.25">
      <c r="A167" s="277">
        <v>167</v>
      </c>
      <c r="B167" s="229" t="s">
        <v>7561</v>
      </c>
      <c r="C167" s="229" t="s">
        <v>9023</v>
      </c>
      <c r="D167" s="229" t="s">
        <v>7562</v>
      </c>
      <c r="E167" s="278"/>
      <c r="F167" s="279"/>
      <c r="G167" s="280"/>
      <c r="H167" s="281"/>
      <c r="I167" s="278"/>
      <c r="J167" s="278"/>
      <c r="K167" s="282" t="s">
        <v>7563</v>
      </c>
      <c r="L167" s="283" t="s">
        <v>7564</v>
      </c>
    </row>
    <row r="168" spans="1:12" ht="25.5" x14ac:dyDescent="0.25">
      <c r="A168" s="277">
        <v>168</v>
      </c>
      <c r="B168" s="229" t="s">
        <v>25</v>
      </c>
      <c r="C168" s="229" t="s">
        <v>1516</v>
      </c>
      <c r="D168" s="229" t="s">
        <v>1517</v>
      </c>
      <c r="E168" s="278"/>
      <c r="F168" s="279"/>
      <c r="G168" s="280"/>
      <c r="H168" s="281"/>
      <c r="I168" s="278"/>
      <c r="J168" s="278"/>
      <c r="K168" s="282" t="s">
        <v>26</v>
      </c>
      <c r="L168" s="283" t="s">
        <v>1518</v>
      </c>
    </row>
    <row r="169" spans="1:12" ht="25.5" x14ac:dyDescent="0.25">
      <c r="A169" s="277">
        <v>169</v>
      </c>
      <c r="B169" s="229" t="s">
        <v>4886</v>
      </c>
      <c r="C169" s="229" t="s">
        <v>4887</v>
      </c>
      <c r="D169" s="229" t="s">
        <v>4888</v>
      </c>
      <c r="E169" s="278"/>
      <c r="F169" s="279"/>
      <c r="G169" s="280"/>
      <c r="H169" s="281"/>
      <c r="I169" s="278"/>
      <c r="J169" s="278"/>
      <c r="K169" s="282" t="s">
        <v>4889</v>
      </c>
      <c r="L169" s="283" t="s">
        <v>4890</v>
      </c>
    </row>
    <row r="170" spans="1:12" ht="15" x14ac:dyDescent="0.25">
      <c r="A170" s="277">
        <v>170</v>
      </c>
      <c r="B170" s="229" t="s">
        <v>13457</v>
      </c>
      <c r="C170" s="229" t="s">
        <v>13281</v>
      </c>
      <c r="D170" s="229" t="s">
        <v>12965</v>
      </c>
      <c r="E170" s="278"/>
      <c r="F170" s="279"/>
      <c r="G170" s="280"/>
      <c r="H170" s="281"/>
      <c r="I170" s="278"/>
      <c r="J170" s="278"/>
      <c r="K170" s="282" t="s">
        <v>13458</v>
      </c>
      <c r="L170" s="283" t="s">
        <v>13459</v>
      </c>
    </row>
    <row r="171" spans="1:12" ht="15" x14ac:dyDescent="0.25">
      <c r="A171" s="277">
        <v>171</v>
      </c>
      <c r="B171" s="229" t="s">
        <v>10299</v>
      </c>
      <c r="C171" s="229" t="s">
        <v>10300</v>
      </c>
      <c r="D171" s="229" t="s">
        <v>10301</v>
      </c>
      <c r="E171" s="278"/>
      <c r="F171" s="279"/>
      <c r="G171" s="280"/>
      <c r="H171" s="281"/>
      <c r="I171" s="278"/>
      <c r="J171" s="278"/>
      <c r="K171" s="282" t="s">
        <v>10302</v>
      </c>
      <c r="L171" s="284"/>
    </row>
    <row r="172" spans="1:12" ht="15" x14ac:dyDescent="0.25">
      <c r="A172" s="277">
        <v>172</v>
      </c>
      <c r="B172" s="229" t="s">
        <v>10314</v>
      </c>
      <c r="C172" s="229" t="s">
        <v>12248</v>
      </c>
      <c r="D172" s="229" t="s">
        <v>10315</v>
      </c>
      <c r="E172" s="278"/>
      <c r="F172" s="279"/>
      <c r="G172" s="280"/>
      <c r="H172" s="281"/>
      <c r="I172" s="278"/>
      <c r="J172" s="278"/>
      <c r="K172" s="282" t="s">
        <v>10316</v>
      </c>
      <c r="L172" s="284"/>
    </row>
    <row r="173" spans="1:12" ht="15" x14ac:dyDescent="0.25">
      <c r="A173" s="277">
        <v>173</v>
      </c>
      <c r="B173" s="229" t="s">
        <v>4693</v>
      </c>
      <c r="C173" s="229" t="s">
        <v>4694</v>
      </c>
      <c r="D173" s="229" t="s">
        <v>4695</v>
      </c>
      <c r="E173" s="278"/>
      <c r="F173" s="279"/>
      <c r="G173" s="280"/>
      <c r="H173" s="281"/>
      <c r="I173" s="278"/>
      <c r="J173" s="278"/>
      <c r="K173" s="282" t="s">
        <v>4696</v>
      </c>
      <c r="L173" s="283" t="s">
        <v>4697</v>
      </c>
    </row>
    <row r="174" spans="1:12" ht="15" x14ac:dyDescent="0.25">
      <c r="A174" s="277">
        <v>174</v>
      </c>
      <c r="B174" s="296" t="s">
        <v>129</v>
      </c>
      <c r="C174" s="289" t="s">
        <v>130</v>
      </c>
      <c r="D174" s="289" t="s">
        <v>131</v>
      </c>
      <c r="E174" s="290"/>
      <c r="F174" s="291"/>
      <c r="G174" s="292"/>
      <c r="H174" s="293"/>
      <c r="I174" s="290"/>
      <c r="J174" s="290"/>
      <c r="K174" s="282" t="s">
        <v>132</v>
      </c>
      <c r="L174" s="297" t="s">
        <v>133</v>
      </c>
    </row>
    <row r="175" spans="1:12" ht="15" x14ac:dyDescent="0.25">
      <c r="A175" s="277">
        <v>175</v>
      </c>
      <c r="B175" s="229" t="s">
        <v>1536</v>
      </c>
      <c r="C175" s="229" t="s">
        <v>1537</v>
      </c>
      <c r="D175" s="229" t="s">
        <v>1538</v>
      </c>
      <c r="E175" s="278"/>
      <c r="F175" s="279"/>
      <c r="G175" s="280"/>
      <c r="H175" s="281"/>
      <c r="I175" s="278"/>
      <c r="J175" s="278"/>
      <c r="K175" s="282" t="s">
        <v>1539</v>
      </c>
      <c r="L175" s="283" t="s">
        <v>1540</v>
      </c>
    </row>
    <row r="176" spans="1:12" ht="25.5" x14ac:dyDescent="0.25">
      <c r="A176" s="277">
        <v>176</v>
      </c>
      <c r="B176" s="229" t="s">
        <v>62</v>
      </c>
      <c r="C176" s="229" t="s">
        <v>2920</v>
      </c>
      <c r="D176" s="229" t="s">
        <v>2921</v>
      </c>
      <c r="E176" s="278"/>
      <c r="F176" s="279"/>
      <c r="G176" s="280"/>
      <c r="H176" s="281"/>
      <c r="I176" s="278"/>
      <c r="J176" s="278"/>
      <c r="K176" s="282" t="s">
        <v>63</v>
      </c>
      <c r="L176" s="283" t="s">
        <v>2922</v>
      </c>
    </row>
    <row r="177" spans="1:12" ht="15" x14ac:dyDescent="0.25">
      <c r="A177" s="277">
        <v>177</v>
      </c>
      <c r="B177" s="229" t="s">
        <v>2977</v>
      </c>
      <c r="C177" s="229" t="s">
        <v>2978</v>
      </c>
      <c r="D177" s="229" t="s">
        <v>2979</v>
      </c>
      <c r="E177" s="278"/>
      <c r="F177" s="279"/>
      <c r="G177" s="280"/>
      <c r="H177" s="281"/>
      <c r="I177" s="278"/>
      <c r="J177" s="278"/>
      <c r="K177" s="282" t="s">
        <v>2980</v>
      </c>
      <c r="L177" s="283" t="s">
        <v>2981</v>
      </c>
    </row>
    <row r="178" spans="1:12" ht="25.5" x14ac:dyDescent="0.25">
      <c r="A178" s="277">
        <v>178</v>
      </c>
      <c r="B178" s="229" t="s">
        <v>15473</v>
      </c>
      <c r="C178" s="229" t="s">
        <v>15615</v>
      </c>
      <c r="D178" s="229" t="s">
        <v>15616</v>
      </c>
      <c r="E178" s="278"/>
      <c r="F178" s="279"/>
      <c r="G178" s="280"/>
      <c r="H178" s="281"/>
      <c r="I178" s="278"/>
      <c r="J178" s="278"/>
      <c r="K178" s="282" t="s">
        <v>15617</v>
      </c>
      <c r="L178" s="283" t="s">
        <v>15477</v>
      </c>
    </row>
    <row r="179" spans="1:12" ht="25.5" x14ac:dyDescent="0.25">
      <c r="A179" s="277">
        <v>179</v>
      </c>
      <c r="B179" s="229" t="s">
        <v>2877</v>
      </c>
      <c r="C179" s="229" t="s">
        <v>2878</v>
      </c>
      <c r="D179" s="229" t="s">
        <v>2879</v>
      </c>
      <c r="E179" s="278"/>
      <c r="F179" s="279"/>
      <c r="G179" s="280"/>
      <c r="H179" s="281"/>
      <c r="I179" s="278"/>
      <c r="J179" s="278"/>
      <c r="K179" s="282" t="s">
        <v>2880</v>
      </c>
      <c r="L179" s="283" t="s">
        <v>2881</v>
      </c>
    </row>
    <row r="180" spans="1:12" ht="15" x14ac:dyDescent="0.25">
      <c r="A180" s="277">
        <v>180</v>
      </c>
      <c r="B180" s="229" t="s">
        <v>2951</v>
      </c>
      <c r="C180" s="229" t="s">
        <v>1299</v>
      </c>
      <c r="D180" s="229" t="s">
        <v>2952</v>
      </c>
      <c r="E180" s="278"/>
      <c r="F180" s="279"/>
      <c r="G180" s="280"/>
      <c r="H180" s="281"/>
      <c r="I180" s="278"/>
      <c r="J180" s="278"/>
      <c r="K180" s="282" t="s">
        <v>2953</v>
      </c>
      <c r="L180" s="283" t="s">
        <v>2954</v>
      </c>
    </row>
    <row r="181" spans="1:12" ht="38.25" x14ac:dyDescent="0.25">
      <c r="A181" s="277">
        <v>181</v>
      </c>
      <c r="B181" s="229" t="s">
        <v>6741</v>
      </c>
      <c r="C181" s="229" t="s">
        <v>40074</v>
      </c>
      <c r="D181" s="229" t="s">
        <v>40075</v>
      </c>
      <c r="E181" s="278" t="s">
        <v>40076</v>
      </c>
      <c r="F181" s="279"/>
      <c r="G181" s="280"/>
      <c r="H181" s="281"/>
      <c r="I181" s="278"/>
      <c r="J181" s="278"/>
      <c r="K181" s="282" t="s">
        <v>6743</v>
      </c>
      <c r="L181" s="283" t="s">
        <v>40077</v>
      </c>
    </row>
    <row r="182" spans="1:12" ht="15" x14ac:dyDescent="0.25">
      <c r="A182" s="277">
        <v>182</v>
      </c>
      <c r="B182" s="229" t="s">
        <v>2982</v>
      </c>
      <c r="C182" s="229" t="s">
        <v>2983</v>
      </c>
      <c r="D182" s="229" t="s">
        <v>2984</v>
      </c>
      <c r="E182" s="278"/>
      <c r="F182" s="279"/>
      <c r="G182" s="280"/>
      <c r="H182" s="281"/>
      <c r="I182" s="278"/>
      <c r="J182" s="278"/>
      <c r="K182" s="282" t="s">
        <v>2985</v>
      </c>
      <c r="L182" s="283" t="s">
        <v>2986</v>
      </c>
    </row>
    <row r="183" spans="1:12" ht="15" x14ac:dyDescent="0.25">
      <c r="A183" s="277">
        <v>183</v>
      </c>
      <c r="B183" s="229" t="s">
        <v>124</v>
      </c>
      <c r="C183" s="229" t="s">
        <v>125</v>
      </c>
      <c r="D183" s="229" t="s">
        <v>126</v>
      </c>
      <c r="E183" s="278"/>
      <c r="F183" s="279"/>
      <c r="G183" s="280"/>
      <c r="H183" s="281"/>
      <c r="I183" s="278"/>
      <c r="J183" s="278"/>
      <c r="K183" s="282" t="s">
        <v>127</v>
      </c>
      <c r="L183" s="283" t="s">
        <v>128</v>
      </c>
    </row>
    <row r="184" spans="1:12" ht="25.5" x14ac:dyDescent="0.25">
      <c r="A184" s="277">
        <v>184</v>
      </c>
      <c r="B184" s="229" t="s">
        <v>6730</v>
      </c>
      <c r="C184" s="229" t="s">
        <v>6731</v>
      </c>
      <c r="D184" s="229" t="s">
        <v>6732</v>
      </c>
      <c r="E184" s="278"/>
      <c r="F184" s="279"/>
      <c r="G184" s="280"/>
      <c r="H184" s="281"/>
      <c r="I184" s="278"/>
      <c r="J184" s="278"/>
      <c r="K184" s="282" t="s">
        <v>6733</v>
      </c>
      <c r="L184" s="283" t="s">
        <v>6734</v>
      </c>
    </row>
    <row r="185" spans="1:12" ht="25.5" x14ac:dyDescent="0.25">
      <c r="A185" s="277">
        <v>185</v>
      </c>
      <c r="B185" s="287" t="s">
        <v>95</v>
      </c>
      <c r="C185" s="287" t="s">
        <v>96</v>
      </c>
      <c r="D185" s="229" t="s">
        <v>97</v>
      </c>
      <c r="E185" s="278"/>
      <c r="F185" s="279"/>
      <c r="G185" s="280"/>
      <c r="H185" s="281"/>
      <c r="I185" s="278"/>
      <c r="J185" s="278"/>
      <c r="K185" s="282" t="s">
        <v>98</v>
      </c>
      <c r="L185" s="283" t="s">
        <v>99</v>
      </c>
    </row>
    <row r="186" spans="1:12" ht="25.5" x14ac:dyDescent="0.25">
      <c r="A186" s="277">
        <v>186</v>
      </c>
      <c r="B186" s="229" t="s">
        <v>9447</v>
      </c>
      <c r="C186" s="229" t="s">
        <v>9449</v>
      </c>
      <c r="D186" s="229" t="s">
        <v>9448</v>
      </c>
      <c r="E186" s="278"/>
      <c r="F186" s="279"/>
      <c r="G186" s="280"/>
      <c r="H186" s="281"/>
      <c r="I186" s="278"/>
      <c r="J186" s="278"/>
      <c r="K186" s="282" t="s">
        <v>9450</v>
      </c>
      <c r="L186" s="283" t="s">
        <v>9451</v>
      </c>
    </row>
    <row r="187" spans="1:12" ht="15" x14ac:dyDescent="0.25">
      <c r="A187" s="277">
        <v>187</v>
      </c>
      <c r="B187" s="229" t="s">
        <v>2955</v>
      </c>
      <c r="C187" s="229" t="s">
        <v>1639</v>
      </c>
      <c r="D187" s="229" t="s">
        <v>2956</v>
      </c>
      <c r="E187" s="278"/>
      <c r="F187" s="279"/>
      <c r="G187" s="280"/>
      <c r="H187" s="281"/>
      <c r="I187" s="278"/>
      <c r="J187" s="278"/>
      <c r="K187" s="282" t="s">
        <v>2957</v>
      </c>
      <c r="L187" s="283" t="s">
        <v>2958</v>
      </c>
    </row>
    <row r="188" spans="1:12" ht="38.25" x14ac:dyDescent="0.25">
      <c r="A188" s="277">
        <v>188</v>
      </c>
      <c r="B188" s="229" t="s">
        <v>15404</v>
      </c>
      <c r="C188" s="229" t="s">
        <v>15405</v>
      </c>
      <c r="D188" s="229" t="s">
        <v>10270</v>
      </c>
      <c r="E188" s="278"/>
      <c r="F188" s="279"/>
      <c r="G188" s="280"/>
      <c r="H188" s="281"/>
      <c r="I188" s="278"/>
      <c r="J188" s="278"/>
      <c r="K188" s="229" t="s">
        <v>15406</v>
      </c>
      <c r="L188" s="283" t="s">
        <v>15407</v>
      </c>
    </row>
    <row r="189" spans="1:12" ht="51" x14ac:dyDescent="0.25">
      <c r="A189" s="277">
        <v>189</v>
      </c>
      <c r="B189" s="229" t="s">
        <v>15383</v>
      </c>
      <c r="C189" s="229" t="s">
        <v>15385</v>
      </c>
      <c r="D189" s="229" t="s">
        <v>15384</v>
      </c>
      <c r="E189" s="278"/>
      <c r="F189" s="279"/>
      <c r="G189" s="280"/>
      <c r="H189" s="281"/>
      <c r="I189" s="278"/>
      <c r="J189" s="278"/>
      <c r="K189" s="229" t="s">
        <v>15386</v>
      </c>
      <c r="L189" s="283" t="s">
        <v>15387</v>
      </c>
    </row>
    <row r="190" spans="1:12" ht="15" x14ac:dyDescent="0.25">
      <c r="A190" s="277">
        <v>190</v>
      </c>
      <c r="B190" s="229" t="s">
        <v>7108</v>
      </c>
      <c r="C190" s="229" t="s">
        <v>7109</v>
      </c>
      <c r="D190" s="229" t="s">
        <v>7110</v>
      </c>
      <c r="E190" s="278"/>
      <c r="F190" s="279"/>
      <c r="G190" s="280"/>
      <c r="H190" s="281"/>
      <c r="I190" s="278"/>
      <c r="J190" s="278"/>
      <c r="K190" s="282" t="s">
        <v>7111</v>
      </c>
      <c r="L190" s="283" t="s">
        <v>7112</v>
      </c>
    </row>
    <row r="191" spans="1:12" ht="15" x14ac:dyDescent="0.25">
      <c r="A191" s="277">
        <v>191</v>
      </c>
      <c r="B191" s="229" t="s">
        <v>1017</v>
      </c>
      <c r="C191" s="229" t="s">
        <v>1018</v>
      </c>
      <c r="D191" s="229" t="s">
        <v>1019</v>
      </c>
      <c r="E191" s="278"/>
      <c r="F191" s="279"/>
      <c r="G191" s="280"/>
      <c r="H191" s="281"/>
      <c r="I191" s="278"/>
      <c r="J191" s="278"/>
      <c r="K191" s="282" t="s">
        <v>1020</v>
      </c>
      <c r="L191" s="283" t="s">
        <v>1021</v>
      </c>
    </row>
    <row r="192" spans="1:12" ht="15" x14ac:dyDescent="0.25">
      <c r="A192" s="277">
        <v>192</v>
      </c>
      <c r="B192" s="229" t="s">
        <v>8775</v>
      </c>
      <c r="C192" s="229" t="s">
        <v>8776</v>
      </c>
      <c r="D192" s="229" t="s">
        <v>8777</v>
      </c>
      <c r="E192" s="278"/>
      <c r="F192" s="279"/>
      <c r="G192" s="280"/>
      <c r="H192" s="281"/>
      <c r="I192" s="278"/>
      <c r="J192" s="278"/>
      <c r="K192" s="282" t="s">
        <v>8778</v>
      </c>
      <c r="L192" s="283" t="s">
        <v>8779</v>
      </c>
    </row>
    <row r="193" spans="1:12" ht="15" x14ac:dyDescent="0.25">
      <c r="A193" s="277">
        <v>193</v>
      </c>
      <c r="B193" s="229" t="s">
        <v>1589</v>
      </c>
      <c r="C193" s="229" t="s">
        <v>1590</v>
      </c>
      <c r="D193" s="229" t="s">
        <v>1024</v>
      </c>
      <c r="E193" s="278"/>
      <c r="F193" s="279"/>
      <c r="G193" s="280"/>
      <c r="H193" s="281"/>
      <c r="I193" s="278"/>
      <c r="J193" s="278"/>
      <c r="K193" s="282" t="s">
        <v>1591</v>
      </c>
      <c r="L193" s="283" t="s">
        <v>1592</v>
      </c>
    </row>
    <row r="194" spans="1:12" ht="25.5" x14ac:dyDescent="0.25">
      <c r="A194" s="277">
        <v>194</v>
      </c>
      <c r="B194" s="229" t="s">
        <v>4595</v>
      </c>
      <c r="C194" s="229" t="s">
        <v>4596</v>
      </c>
      <c r="D194" s="229" t="s">
        <v>4597</v>
      </c>
      <c r="E194" s="278"/>
      <c r="F194" s="279"/>
      <c r="G194" s="280"/>
      <c r="H194" s="281"/>
      <c r="I194" s="278"/>
      <c r="J194" s="278"/>
      <c r="K194" s="282" t="s">
        <v>4598</v>
      </c>
      <c r="L194" s="283" t="s">
        <v>4599</v>
      </c>
    </row>
    <row r="195" spans="1:12" ht="15" x14ac:dyDescent="0.25">
      <c r="A195" s="277">
        <v>195</v>
      </c>
      <c r="B195" s="229" t="s">
        <v>5518</v>
      </c>
      <c r="C195" s="229" t="s">
        <v>13077</v>
      </c>
      <c r="D195" s="229" t="s">
        <v>6841</v>
      </c>
      <c r="E195" s="278"/>
      <c r="F195" s="279"/>
      <c r="G195" s="280"/>
      <c r="H195" s="281"/>
      <c r="I195" s="278"/>
      <c r="J195" s="278"/>
      <c r="K195" s="282" t="s">
        <v>13078</v>
      </c>
      <c r="L195" s="283" t="s">
        <v>13079</v>
      </c>
    </row>
    <row r="196" spans="1:12" ht="15" x14ac:dyDescent="0.25">
      <c r="A196" s="277">
        <v>196</v>
      </c>
      <c r="B196" s="229" t="s">
        <v>1620</v>
      </c>
      <c r="C196" s="229" t="s">
        <v>30286</v>
      </c>
      <c r="D196" s="229" t="s">
        <v>45676</v>
      </c>
      <c r="E196" s="278" t="s">
        <v>45677</v>
      </c>
      <c r="F196" s="279" t="s">
        <v>45678</v>
      </c>
      <c r="G196" s="280">
        <v>40210</v>
      </c>
      <c r="H196" s="281"/>
      <c r="I196" s="298">
        <v>104962</v>
      </c>
      <c r="J196" s="278"/>
      <c r="K196" s="282" t="s">
        <v>1621</v>
      </c>
      <c r="L196" s="283" t="s">
        <v>1622</v>
      </c>
    </row>
    <row r="197" spans="1:12" ht="25.5" x14ac:dyDescent="0.25">
      <c r="A197" s="277">
        <v>197</v>
      </c>
      <c r="B197" s="229" t="s">
        <v>2993</v>
      </c>
      <c r="C197" s="229" t="s">
        <v>2994</v>
      </c>
      <c r="D197" s="229" t="s">
        <v>2995</v>
      </c>
      <c r="E197" s="278"/>
      <c r="F197" s="279"/>
      <c r="G197" s="280"/>
      <c r="H197" s="281"/>
      <c r="I197" s="278"/>
      <c r="J197" s="278"/>
      <c r="K197" s="282" t="s">
        <v>2996</v>
      </c>
      <c r="L197" s="283" t="s">
        <v>2997</v>
      </c>
    </row>
    <row r="198" spans="1:12" ht="25.5" x14ac:dyDescent="0.25">
      <c r="A198" s="277">
        <v>198</v>
      </c>
      <c r="B198" s="229" t="s">
        <v>5620</v>
      </c>
      <c r="C198" s="229" t="s">
        <v>4665</v>
      </c>
      <c r="D198" s="229" t="s">
        <v>5621</v>
      </c>
      <c r="E198" s="278"/>
      <c r="F198" s="279"/>
      <c r="G198" s="280"/>
      <c r="H198" s="281"/>
      <c r="I198" s="278"/>
      <c r="J198" s="278"/>
      <c r="K198" s="282" t="s">
        <v>5622</v>
      </c>
      <c r="L198" s="283" t="s">
        <v>5623</v>
      </c>
    </row>
    <row r="199" spans="1:12" ht="25.5" x14ac:dyDescent="0.25">
      <c r="A199" s="277">
        <v>199</v>
      </c>
      <c r="B199" s="229" t="s">
        <v>13675</v>
      </c>
      <c r="C199" s="229" t="s">
        <v>15408</v>
      </c>
      <c r="D199" s="229" t="s">
        <v>9699</v>
      </c>
      <c r="E199" s="278"/>
      <c r="F199" s="279"/>
      <c r="G199" s="280"/>
      <c r="H199" s="281"/>
      <c r="I199" s="278"/>
      <c r="J199" s="278"/>
      <c r="K199" s="282" t="s">
        <v>15409</v>
      </c>
      <c r="L199" s="283" t="s">
        <v>15410</v>
      </c>
    </row>
    <row r="200" spans="1:12" ht="25.5" x14ac:dyDescent="0.25">
      <c r="A200" s="277">
        <v>200</v>
      </c>
      <c r="B200" s="229" t="s">
        <v>15372</v>
      </c>
      <c r="C200" s="229" t="s">
        <v>179</v>
      </c>
      <c r="D200" s="229" t="s">
        <v>15373</v>
      </c>
      <c r="E200" s="278"/>
      <c r="F200" s="279"/>
      <c r="G200" s="280"/>
      <c r="H200" s="281"/>
      <c r="I200" s="278"/>
      <c r="J200" s="278"/>
      <c r="K200" s="229" t="s">
        <v>15374</v>
      </c>
      <c r="L200" s="283" t="s">
        <v>15375</v>
      </c>
    </row>
    <row r="201" spans="1:12" ht="15" x14ac:dyDescent="0.25">
      <c r="A201" s="277">
        <v>201</v>
      </c>
      <c r="B201" s="229" t="s">
        <v>15517</v>
      </c>
      <c r="C201" s="229" t="s">
        <v>15518</v>
      </c>
      <c r="D201" s="229" t="s">
        <v>15519</v>
      </c>
      <c r="E201" s="278"/>
      <c r="F201" s="279"/>
      <c r="G201" s="280"/>
      <c r="H201" s="281"/>
      <c r="I201" s="278"/>
      <c r="J201" s="278"/>
      <c r="K201" s="282" t="s">
        <v>15520</v>
      </c>
      <c r="L201" s="283" t="s">
        <v>15521</v>
      </c>
    </row>
    <row r="202" spans="1:12" ht="15" x14ac:dyDescent="0.25">
      <c r="A202" s="277">
        <v>202</v>
      </c>
      <c r="B202" s="229" t="s">
        <v>272</v>
      </c>
      <c r="C202" s="287" t="s">
        <v>273</v>
      </c>
      <c r="D202" s="287" t="s">
        <v>274</v>
      </c>
      <c r="E202" s="299"/>
      <c r="F202" s="300"/>
      <c r="G202" s="301"/>
      <c r="H202" s="302"/>
      <c r="I202" s="299"/>
      <c r="J202" s="299"/>
      <c r="K202" s="282" t="s">
        <v>275</v>
      </c>
      <c r="L202" s="283" t="s">
        <v>276</v>
      </c>
    </row>
    <row r="203" spans="1:12" ht="15" x14ac:dyDescent="0.25">
      <c r="A203" s="277">
        <v>203</v>
      </c>
      <c r="B203" s="229" t="s">
        <v>1532</v>
      </c>
      <c r="C203" s="229" t="s">
        <v>1239</v>
      </c>
      <c r="D203" s="229" t="s">
        <v>1533</v>
      </c>
      <c r="E203" s="278"/>
      <c r="F203" s="279"/>
      <c r="G203" s="280"/>
      <c r="H203" s="281"/>
      <c r="I203" s="278"/>
      <c r="J203" s="278"/>
      <c r="K203" s="282" t="s">
        <v>1534</v>
      </c>
      <c r="L203" s="283" t="s">
        <v>1535</v>
      </c>
    </row>
    <row r="204" spans="1:12" ht="25.5" x14ac:dyDescent="0.25">
      <c r="A204" s="277">
        <v>204</v>
      </c>
      <c r="B204" s="229" t="s">
        <v>291</v>
      </c>
      <c r="C204" s="229" t="s">
        <v>13666</v>
      </c>
      <c r="D204" s="229" t="s">
        <v>292</v>
      </c>
      <c r="E204" s="278"/>
      <c r="F204" s="279"/>
      <c r="G204" s="280"/>
      <c r="H204" s="281"/>
      <c r="I204" s="278"/>
      <c r="J204" s="278"/>
      <c r="K204" s="282" t="s">
        <v>293</v>
      </c>
      <c r="L204" s="283" t="s">
        <v>294</v>
      </c>
    </row>
    <row r="205" spans="1:12" ht="25.5" x14ac:dyDescent="0.25">
      <c r="A205" s="277">
        <v>205</v>
      </c>
      <c r="B205" s="229" t="s">
        <v>223</v>
      </c>
      <c r="C205" s="229" t="s">
        <v>224</v>
      </c>
      <c r="D205" s="229" t="s">
        <v>225</v>
      </c>
      <c r="E205" s="278"/>
      <c r="F205" s="279"/>
      <c r="G205" s="280"/>
      <c r="H205" s="281"/>
      <c r="I205" s="278"/>
      <c r="J205" s="278"/>
      <c r="K205" s="282" t="s">
        <v>226</v>
      </c>
      <c r="L205" s="283" t="s">
        <v>227</v>
      </c>
    </row>
    <row r="206" spans="1:12" ht="25.5" x14ac:dyDescent="0.25">
      <c r="A206" s="277">
        <v>206</v>
      </c>
      <c r="B206" s="287" t="s">
        <v>189</v>
      </c>
      <c r="C206" s="303" t="s">
        <v>190</v>
      </c>
      <c r="D206" s="229" t="s">
        <v>102</v>
      </c>
      <c r="E206" s="278"/>
      <c r="F206" s="279"/>
      <c r="G206" s="280"/>
      <c r="H206" s="281"/>
      <c r="I206" s="278"/>
      <c r="J206" s="278"/>
      <c r="K206" s="282" t="s">
        <v>191</v>
      </c>
      <c r="L206" s="283" t="s">
        <v>192</v>
      </c>
    </row>
    <row r="207" spans="1:12" ht="25.5" x14ac:dyDescent="0.25">
      <c r="A207" s="277">
        <v>207</v>
      </c>
      <c r="B207" s="229" t="s">
        <v>6396</v>
      </c>
      <c r="C207" s="229" t="s">
        <v>6397</v>
      </c>
      <c r="D207" s="229" t="s">
        <v>6398</v>
      </c>
      <c r="E207" s="278"/>
      <c r="F207" s="279"/>
      <c r="G207" s="280"/>
      <c r="H207" s="281"/>
      <c r="I207" s="278"/>
      <c r="J207" s="278"/>
      <c r="K207" s="282" t="s">
        <v>6399</v>
      </c>
      <c r="L207" s="283" t="s">
        <v>6400</v>
      </c>
    </row>
    <row r="208" spans="1:12" ht="15" x14ac:dyDescent="0.25">
      <c r="A208" s="277">
        <v>208</v>
      </c>
      <c r="B208" s="229" t="s">
        <v>7225</v>
      </c>
      <c r="C208" s="229" t="s">
        <v>12247</v>
      </c>
      <c r="D208" s="229" t="s">
        <v>7226</v>
      </c>
      <c r="E208" s="278"/>
      <c r="F208" s="279"/>
      <c r="G208" s="280"/>
      <c r="H208" s="281"/>
      <c r="I208" s="278"/>
      <c r="J208" s="278"/>
      <c r="K208" s="282" t="s">
        <v>7227</v>
      </c>
      <c r="L208" s="283" t="s">
        <v>7228</v>
      </c>
    </row>
    <row r="209" spans="1:12" ht="15" x14ac:dyDescent="0.25">
      <c r="A209" s="277">
        <v>209</v>
      </c>
      <c r="B209" s="229" t="s">
        <v>10303</v>
      </c>
      <c r="C209" s="229" t="s">
        <v>12247</v>
      </c>
      <c r="D209" s="229" t="s">
        <v>1566</v>
      </c>
      <c r="E209" s="278"/>
      <c r="F209" s="279"/>
      <c r="G209" s="280"/>
      <c r="H209" s="281"/>
      <c r="I209" s="278"/>
      <c r="J209" s="278"/>
      <c r="K209" s="282" t="s">
        <v>7227</v>
      </c>
      <c r="L209" s="284"/>
    </row>
    <row r="210" spans="1:12" ht="15" x14ac:dyDescent="0.25">
      <c r="A210" s="277">
        <v>210</v>
      </c>
      <c r="B210" s="229" t="s">
        <v>2942</v>
      </c>
      <c r="C210" s="229" t="s">
        <v>379</v>
      </c>
      <c r="D210" s="229" t="s">
        <v>2943</v>
      </c>
      <c r="E210" s="278"/>
      <c r="F210" s="279"/>
      <c r="G210" s="280"/>
      <c r="H210" s="281"/>
      <c r="I210" s="278"/>
      <c r="J210" s="278"/>
      <c r="K210" s="282" t="s">
        <v>2944</v>
      </c>
      <c r="L210" s="283" t="s">
        <v>2945</v>
      </c>
    </row>
    <row r="211" spans="1:12" ht="25.5" x14ac:dyDescent="0.25">
      <c r="A211" s="277">
        <v>211</v>
      </c>
      <c r="B211" s="229" t="s">
        <v>178</v>
      </c>
      <c r="C211" s="229" t="s">
        <v>1826</v>
      </c>
      <c r="D211" s="229" t="s">
        <v>33566</v>
      </c>
      <c r="E211" s="278" t="s">
        <v>28014</v>
      </c>
      <c r="F211" s="279" t="s">
        <v>25814</v>
      </c>
      <c r="G211" s="280">
        <v>41049</v>
      </c>
      <c r="H211" s="281"/>
      <c r="I211" s="278"/>
      <c r="J211" s="278"/>
      <c r="K211" s="282" t="s">
        <v>181</v>
      </c>
      <c r="L211" s="283" t="s">
        <v>182</v>
      </c>
    </row>
    <row r="212" spans="1:12" ht="25.5" x14ac:dyDescent="0.25">
      <c r="A212" s="277">
        <v>212</v>
      </c>
      <c r="B212" s="229" t="s">
        <v>4422</v>
      </c>
      <c r="C212" s="229" t="s">
        <v>4423</v>
      </c>
      <c r="D212" s="229" t="s">
        <v>4424</v>
      </c>
      <c r="E212" s="278"/>
      <c r="F212" s="279"/>
      <c r="G212" s="280"/>
      <c r="H212" s="281"/>
      <c r="I212" s="278"/>
      <c r="J212" s="278"/>
      <c r="K212" s="229" t="s">
        <v>4425</v>
      </c>
      <c r="L212" s="283" t="s">
        <v>4426</v>
      </c>
    </row>
    <row r="213" spans="1:12" ht="15" x14ac:dyDescent="0.25">
      <c r="A213" s="277">
        <v>213</v>
      </c>
      <c r="B213" s="229" t="s">
        <v>5597</v>
      </c>
      <c r="C213" s="229" t="s">
        <v>5598</v>
      </c>
      <c r="D213" s="229" t="s">
        <v>5599</v>
      </c>
      <c r="E213" s="278"/>
      <c r="F213" s="279"/>
      <c r="G213" s="280"/>
      <c r="H213" s="281"/>
      <c r="I213" s="278"/>
      <c r="J213" s="278"/>
      <c r="K213" s="282" t="s">
        <v>5600</v>
      </c>
      <c r="L213" s="283" t="s">
        <v>5601</v>
      </c>
    </row>
    <row r="214" spans="1:12" ht="38.25" x14ac:dyDescent="0.25">
      <c r="A214" s="277">
        <v>214</v>
      </c>
      <c r="B214" s="229" t="s">
        <v>13084</v>
      </c>
      <c r="C214" s="229" t="s">
        <v>27007</v>
      </c>
      <c r="D214" s="229" t="s">
        <v>11320</v>
      </c>
      <c r="E214" s="278" t="s">
        <v>27008</v>
      </c>
      <c r="F214" s="279" t="s">
        <v>25469</v>
      </c>
      <c r="G214" s="280">
        <v>40576</v>
      </c>
      <c r="H214" s="281"/>
      <c r="I214" s="278"/>
      <c r="J214" s="278"/>
      <c r="K214" s="229" t="s">
        <v>13085</v>
      </c>
      <c r="L214" s="283" t="s">
        <v>13086</v>
      </c>
    </row>
    <row r="215" spans="1:12" ht="15" x14ac:dyDescent="0.25">
      <c r="A215" s="277">
        <v>215</v>
      </c>
      <c r="B215" s="229" t="s">
        <v>2163</v>
      </c>
      <c r="C215" s="285"/>
      <c r="D215" s="285"/>
      <c r="E215" s="278"/>
      <c r="F215" s="279"/>
      <c r="G215" s="280"/>
      <c r="H215" s="281"/>
      <c r="I215" s="278"/>
      <c r="J215" s="278"/>
      <c r="K215" s="282" t="s">
        <v>19</v>
      </c>
      <c r="L215" s="283" t="s">
        <v>2164</v>
      </c>
    </row>
    <row r="216" spans="1:12" ht="15" x14ac:dyDescent="0.25">
      <c r="A216" s="277">
        <v>216</v>
      </c>
      <c r="B216" s="229" t="s">
        <v>1041</v>
      </c>
      <c r="C216" s="229" t="s">
        <v>4120</v>
      </c>
      <c r="D216" s="229" t="s">
        <v>1541</v>
      </c>
      <c r="E216" s="278"/>
      <c r="F216" s="279"/>
      <c r="G216" s="280"/>
      <c r="H216" s="281"/>
      <c r="I216" s="278"/>
      <c r="J216" s="278"/>
      <c r="K216" s="282" t="s">
        <v>1044</v>
      </c>
      <c r="L216" s="283" t="s">
        <v>1542</v>
      </c>
    </row>
    <row r="217" spans="1:12" ht="15" x14ac:dyDescent="0.25">
      <c r="A217" s="277">
        <v>217</v>
      </c>
      <c r="B217" s="229" t="s">
        <v>10385</v>
      </c>
      <c r="C217" s="229" t="s">
        <v>12246</v>
      </c>
      <c r="D217" s="229" t="s">
        <v>165</v>
      </c>
      <c r="E217" s="278"/>
      <c r="F217" s="279"/>
      <c r="G217" s="280"/>
      <c r="H217" s="281"/>
      <c r="I217" s="278"/>
      <c r="J217" s="278"/>
      <c r="K217" s="282" t="s">
        <v>10386</v>
      </c>
      <c r="L217" s="284"/>
    </row>
    <row r="218" spans="1:12" ht="25.5" x14ac:dyDescent="0.25">
      <c r="A218" s="277">
        <v>218</v>
      </c>
      <c r="B218" s="229" t="s">
        <v>4963</v>
      </c>
      <c r="C218" s="229" t="s">
        <v>179</v>
      </c>
      <c r="D218" s="229" t="s">
        <v>4964</v>
      </c>
      <c r="E218" s="278"/>
      <c r="F218" s="279"/>
      <c r="G218" s="280"/>
      <c r="H218" s="281"/>
      <c r="I218" s="278"/>
      <c r="J218" s="278"/>
      <c r="K218" s="282" t="s">
        <v>4965</v>
      </c>
      <c r="L218" s="283" t="s">
        <v>4966</v>
      </c>
    </row>
    <row r="219" spans="1:12" ht="15" x14ac:dyDescent="0.25">
      <c r="A219" s="277">
        <v>219</v>
      </c>
      <c r="B219" s="229" t="s">
        <v>6136</v>
      </c>
      <c r="C219" s="229" t="s">
        <v>6137</v>
      </c>
      <c r="D219" s="229" t="s">
        <v>6138</v>
      </c>
      <c r="E219" s="278"/>
      <c r="F219" s="279"/>
      <c r="G219" s="280"/>
      <c r="H219" s="281"/>
      <c r="I219" s="278"/>
      <c r="J219" s="278"/>
      <c r="K219" s="282" t="s">
        <v>6139</v>
      </c>
      <c r="L219" s="283" t="s">
        <v>6140</v>
      </c>
    </row>
    <row r="220" spans="1:12" ht="25.5" x14ac:dyDescent="0.25">
      <c r="A220" s="277">
        <v>220</v>
      </c>
      <c r="B220" s="229" t="s">
        <v>1582</v>
      </c>
      <c r="C220" s="229" t="s">
        <v>1583</v>
      </c>
      <c r="D220" s="229" t="s">
        <v>1584</v>
      </c>
      <c r="E220" s="278"/>
      <c r="F220" s="279"/>
      <c r="G220" s="280"/>
      <c r="H220" s="281"/>
      <c r="I220" s="278"/>
      <c r="J220" s="278"/>
      <c r="K220" s="282" t="s">
        <v>1585</v>
      </c>
      <c r="L220" s="283" t="s">
        <v>1586</v>
      </c>
    </row>
    <row r="221" spans="1:12" ht="25.5" x14ac:dyDescent="0.25">
      <c r="A221" s="277">
        <v>221</v>
      </c>
      <c r="B221" s="229" t="s">
        <v>1816</v>
      </c>
      <c r="C221" s="229" t="s">
        <v>8667</v>
      </c>
      <c r="D221" s="229" t="s">
        <v>8668</v>
      </c>
      <c r="E221" s="278"/>
      <c r="F221" s="279"/>
      <c r="G221" s="280"/>
      <c r="H221" s="281"/>
      <c r="I221" s="278"/>
      <c r="J221" s="278"/>
      <c r="K221" s="282" t="s">
        <v>4700</v>
      </c>
      <c r="L221" s="283" t="s">
        <v>1819</v>
      </c>
    </row>
    <row r="222" spans="1:12" ht="25.5" x14ac:dyDescent="0.25">
      <c r="A222" s="277">
        <v>222</v>
      </c>
      <c r="B222" s="229" t="s">
        <v>8207</v>
      </c>
      <c r="C222" s="229" t="s">
        <v>8208</v>
      </c>
      <c r="D222" s="229" t="s">
        <v>8209</v>
      </c>
      <c r="E222" s="278"/>
      <c r="F222" s="279"/>
      <c r="G222" s="280"/>
      <c r="H222" s="281"/>
      <c r="I222" s="278"/>
      <c r="J222" s="278"/>
      <c r="K222" s="282" t="s">
        <v>8210</v>
      </c>
      <c r="L222" s="283" t="s">
        <v>8211</v>
      </c>
    </row>
    <row r="223" spans="1:12" ht="15" x14ac:dyDescent="0.25">
      <c r="A223" s="277">
        <v>223</v>
      </c>
      <c r="B223" s="229" t="s">
        <v>6062</v>
      </c>
      <c r="C223" s="229" t="s">
        <v>6063</v>
      </c>
      <c r="D223" s="229" t="s">
        <v>6064</v>
      </c>
      <c r="E223" s="278"/>
      <c r="F223" s="279"/>
      <c r="G223" s="280"/>
      <c r="H223" s="281"/>
      <c r="I223" s="278"/>
      <c r="J223" s="278"/>
      <c r="K223" s="229" t="s">
        <v>6065</v>
      </c>
      <c r="L223" s="283" t="s">
        <v>6066</v>
      </c>
    </row>
    <row r="224" spans="1:12" ht="15" x14ac:dyDescent="0.25">
      <c r="A224" s="277">
        <v>224</v>
      </c>
      <c r="B224" s="229" t="s">
        <v>2882</v>
      </c>
      <c r="C224" s="229" t="s">
        <v>2883</v>
      </c>
      <c r="D224" s="229" t="s">
        <v>2884</v>
      </c>
      <c r="E224" s="278"/>
      <c r="F224" s="279"/>
      <c r="G224" s="280"/>
      <c r="H224" s="281"/>
      <c r="I224" s="278"/>
      <c r="J224" s="278"/>
      <c r="K224" s="282" t="s">
        <v>2885</v>
      </c>
      <c r="L224" s="283" t="s">
        <v>2886</v>
      </c>
    </row>
    <row r="225" spans="1:12" ht="15" x14ac:dyDescent="0.25">
      <c r="A225" s="277">
        <v>225</v>
      </c>
      <c r="B225" s="229" t="s">
        <v>4065</v>
      </c>
      <c r="C225" s="229" t="s">
        <v>4066</v>
      </c>
      <c r="D225" s="229" t="s">
        <v>1484</v>
      </c>
      <c r="E225" s="278"/>
      <c r="F225" s="279"/>
      <c r="G225" s="280"/>
      <c r="H225" s="281"/>
      <c r="I225" s="278"/>
      <c r="J225" s="278"/>
      <c r="K225" s="282" t="s">
        <v>4067</v>
      </c>
      <c r="L225" s="283" t="s">
        <v>4068</v>
      </c>
    </row>
    <row r="226" spans="1:12" ht="25.5" x14ac:dyDescent="0.25">
      <c r="A226" s="277">
        <v>226</v>
      </c>
      <c r="B226" s="287" t="s">
        <v>21</v>
      </c>
      <c r="C226" s="229" t="s">
        <v>9201</v>
      </c>
      <c r="D226" s="229" t="s">
        <v>22</v>
      </c>
      <c r="E226" s="278"/>
      <c r="F226" s="279"/>
      <c r="G226" s="280"/>
      <c r="H226" s="281"/>
      <c r="I226" s="278"/>
      <c r="J226" s="278"/>
      <c r="K226" s="282" t="s">
        <v>23</v>
      </c>
      <c r="L226" s="283" t="s">
        <v>24</v>
      </c>
    </row>
    <row r="227" spans="1:12" ht="25.5" x14ac:dyDescent="0.25">
      <c r="A227" s="277">
        <v>227</v>
      </c>
      <c r="B227" s="287" t="s">
        <v>53</v>
      </c>
      <c r="C227" s="287" t="s">
        <v>54</v>
      </c>
      <c r="D227" s="229" t="s">
        <v>55</v>
      </c>
      <c r="E227" s="278"/>
      <c r="F227" s="279"/>
      <c r="G227" s="280"/>
      <c r="H227" s="281"/>
      <c r="I227" s="278"/>
      <c r="J227" s="278"/>
      <c r="K227" s="282" t="s">
        <v>56</v>
      </c>
      <c r="L227" s="304" t="s">
        <v>57</v>
      </c>
    </row>
    <row r="228" spans="1:12" ht="25.5" x14ac:dyDescent="0.25">
      <c r="A228" s="277">
        <v>228</v>
      </c>
      <c r="B228" s="229" t="s">
        <v>2976</v>
      </c>
      <c r="C228" s="229" t="s">
        <v>5994</v>
      </c>
      <c r="D228" s="229" t="s">
        <v>4047</v>
      </c>
      <c r="E228" s="278"/>
      <c r="F228" s="279"/>
      <c r="G228" s="280"/>
      <c r="H228" s="281"/>
      <c r="I228" s="278"/>
      <c r="J228" s="278"/>
      <c r="K228" s="282" t="s">
        <v>14067</v>
      </c>
      <c r="L228" s="283" t="s">
        <v>14068</v>
      </c>
    </row>
    <row r="229" spans="1:12" ht="51" x14ac:dyDescent="0.25">
      <c r="A229" s="277">
        <v>229</v>
      </c>
      <c r="B229" s="229" t="s">
        <v>10218</v>
      </c>
      <c r="C229" s="229" t="s">
        <v>2740</v>
      </c>
      <c r="D229" s="229" t="s">
        <v>10219</v>
      </c>
      <c r="E229" s="278"/>
      <c r="F229" s="279"/>
      <c r="G229" s="280"/>
      <c r="H229" s="281"/>
      <c r="I229" s="278"/>
      <c r="J229" s="278"/>
      <c r="K229" s="282" t="s">
        <v>10220</v>
      </c>
      <c r="L229" s="284"/>
    </row>
    <row r="230" spans="1:12" ht="15" x14ac:dyDescent="0.25">
      <c r="A230" s="277">
        <v>230</v>
      </c>
      <c r="B230" s="229" t="s">
        <v>7723</v>
      </c>
      <c r="C230" s="229" t="s">
        <v>7724</v>
      </c>
      <c r="D230" s="229" t="s">
        <v>165</v>
      </c>
      <c r="E230" s="278"/>
      <c r="F230" s="279"/>
      <c r="G230" s="280"/>
      <c r="H230" s="281"/>
      <c r="I230" s="278"/>
      <c r="J230" s="278"/>
      <c r="K230" s="282" t="s">
        <v>7725</v>
      </c>
      <c r="L230" s="283" t="s">
        <v>7726</v>
      </c>
    </row>
    <row r="231" spans="1:12" ht="25.5" x14ac:dyDescent="0.25">
      <c r="A231" s="277">
        <v>231</v>
      </c>
      <c r="B231" s="229" t="s">
        <v>10221</v>
      </c>
      <c r="C231" s="229" t="s">
        <v>2740</v>
      </c>
      <c r="D231" s="229" t="s">
        <v>10222</v>
      </c>
      <c r="E231" s="278"/>
      <c r="F231" s="279"/>
      <c r="G231" s="280"/>
      <c r="H231" s="281"/>
      <c r="I231" s="278"/>
      <c r="J231" s="278"/>
      <c r="K231" s="282" t="s">
        <v>10223</v>
      </c>
      <c r="L231" s="284"/>
    </row>
    <row r="232" spans="1:12" ht="15" x14ac:dyDescent="0.25">
      <c r="A232" s="277">
        <v>232</v>
      </c>
      <c r="B232" s="229" t="s">
        <v>7959</v>
      </c>
      <c r="C232" s="229" t="s">
        <v>7960</v>
      </c>
      <c r="D232" s="229" t="s">
        <v>7961</v>
      </c>
      <c r="E232" s="278"/>
      <c r="F232" s="279"/>
      <c r="G232" s="280"/>
      <c r="H232" s="281"/>
      <c r="I232" s="278"/>
      <c r="J232" s="278"/>
      <c r="K232" s="282" t="s">
        <v>7962</v>
      </c>
      <c r="L232" s="283" t="s">
        <v>7963</v>
      </c>
    </row>
    <row r="233" spans="1:12" ht="15" x14ac:dyDescent="0.25">
      <c r="A233" s="277">
        <v>233</v>
      </c>
      <c r="B233" s="287" t="s">
        <v>16</v>
      </c>
      <c r="C233" s="229" t="s">
        <v>17</v>
      </c>
      <c r="D233" s="229" t="s">
        <v>18</v>
      </c>
      <c r="E233" s="278"/>
      <c r="F233" s="279"/>
      <c r="G233" s="280"/>
      <c r="H233" s="281"/>
      <c r="I233" s="278"/>
      <c r="J233" s="278"/>
      <c r="K233" s="282" t="s">
        <v>19</v>
      </c>
      <c r="L233" s="305" t="s">
        <v>20</v>
      </c>
    </row>
    <row r="234" spans="1:12" ht="26.25" x14ac:dyDescent="0.25">
      <c r="A234" s="277">
        <v>234</v>
      </c>
      <c r="B234" s="229" t="s">
        <v>12691</v>
      </c>
      <c r="C234" s="221" t="s">
        <v>45697</v>
      </c>
      <c r="D234" s="268" t="s">
        <v>10274</v>
      </c>
      <c r="E234" s="278" t="s">
        <v>2184</v>
      </c>
      <c r="F234" s="279"/>
      <c r="G234" s="280">
        <v>40575</v>
      </c>
      <c r="H234" s="281"/>
      <c r="I234" s="278"/>
      <c r="J234" s="278"/>
      <c r="K234" s="282" t="s">
        <v>12692</v>
      </c>
      <c r="L234" s="306" t="s">
        <v>45696</v>
      </c>
    </row>
    <row r="235" spans="1:12" ht="25.5" x14ac:dyDescent="0.25">
      <c r="A235" s="277">
        <v>235</v>
      </c>
      <c r="B235" s="229" t="s">
        <v>9582</v>
      </c>
      <c r="C235" s="229" t="s">
        <v>9583</v>
      </c>
      <c r="D235" s="229" t="s">
        <v>9584</v>
      </c>
      <c r="E235" s="278"/>
      <c r="F235" s="279"/>
      <c r="G235" s="280"/>
      <c r="H235" s="281"/>
      <c r="I235" s="278"/>
      <c r="J235" s="278"/>
      <c r="K235" s="282" t="s">
        <v>9585</v>
      </c>
      <c r="L235" s="283" t="s">
        <v>9586</v>
      </c>
    </row>
    <row r="236" spans="1:12" ht="25.5" x14ac:dyDescent="0.25">
      <c r="A236" s="277">
        <v>236</v>
      </c>
      <c r="B236" s="229" t="s">
        <v>10351</v>
      </c>
      <c r="C236" s="229" t="s">
        <v>544</v>
      </c>
      <c r="D236" s="229" t="s">
        <v>10285</v>
      </c>
      <c r="E236" s="278"/>
      <c r="F236" s="279"/>
      <c r="G236" s="280"/>
      <c r="H236" s="281"/>
      <c r="I236" s="278"/>
      <c r="J236" s="278"/>
      <c r="K236" s="282" t="s">
        <v>10352</v>
      </c>
      <c r="L236" s="284"/>
    </row>
    <row r="237" spans="1:12" ht="25.5" x14ac:dyDescent="0.25">
      <c r="A237" s="277">
        <v>237</v>
      </c>
      <c r="B237" s="229" t="s">
        <v>8231</v>
      </c>
      <c r="C237" s="229" t="s">
        <v>8232</v>
      </c>
      <c r="D237" s="229" t="s">
        <v>8233</v>
      </c>
      <c r="E237" s="278"/>
      <c r="F237" s="279"/>
      <c r="G237" s="280"/>
      <c r="H237" s="281"/>
      <c r="I237" s="278"/>
      <c r="J237" s="278"/>
      <c r="K237" s="282" t="s">
        <v>8234</v>
      </c>
      <c r="L237" s="283" t="s">
        <v>8235</v>
      </c>
    </row>
    <row r="238" spans="1:12" ht="15" x14ac:dyDescent="0.25">
      <c r="A238" s="277">
        <v>238</v>
      </c>
      <c r="B238" s="229" t="s">
        <v>153</v>
      </c>
      <c r="C238" s="229" t="s">
        <v>154</v>
      </c>
      <c r="D238" s="229" t="s">
        <v>157</v>
      </c>
      <c r="E238" s="278"/>
      <c r="F238" s="279"/>
      <c r="G238" s="280"/>
      <c r="H238" s="281"/>
      <c r="I238" s="278"/>
      <c r="J238" s="278"/>
      <c r="K238" s="282" t="s">
        <v>155</v>
      </c>
      <c r="L238" s="283" t="s">
        <v>156</v>
      </c>
    </row>
    <row r="239" spans="1:12" ht="25.5" x14ac:dyDescent="0.25">
      <c r="A239" s="277">
        <v>239</v>
      </c>
      <c r="B239" s="229" t="s">
        <v>10239</v>
      </c>
      <c r="C239" s="229" t="s">
        <v>10240</v>
      </c>
      <c r="D239" s="229" t="s">
        <v>10241</v>
      </c>
      <c r="E239" s="278"/>
      <c r="F239" s="279"/>
      <c r="G239" s="280"/>
      <c r="H239" s="281"/>
      <c r="I239" s="278"/>
      <c r="J239" s="278"/>
      <c r="K239" s="282" t="s">
        <v>10242</v>
      </c>
      <c r="L239" s="284"/>
    </row>
    <row r="240" spans="1:12" ht="25.5" x14ac:dyDescent="0.25">
      <c r="A240" s="277">
        <v>240</v>
      </c>
      <c r="B240" s="229" t="s">
        <v>13539</v>
      </c>
      <c r="C240" s="229" t="s">
        <v>13540</v>
      </c>
      <c r="D240" s="229" t="s">
        <v>13541</v>
      </c>
      <c r="E240" s="278"/>
      <c r="F240" s="279"/>
      <c r="G240" s="280"/>
      <c r="H240" s="281"/>
      <c r="I240" s="278"/>
      <c r="J240" s="278"/>
      <c r="K240" s="282" t="s">
        <v>13542</v>
      </c>
      <c r="L240" s="283" t="s">
        <v>13543</v>
      </c>
    </row>
    <row r="241" spans="1:12" ht="15" x14ac:dyDescent="0.25">
      <c r="A241" s="277">
        <v>241</v>
      </c>
      <c r="B241" s="229" t="s">
        <v>1022</v>
      </c>
      <c r="C241" s="229" t="s">
        <v>1023</v>
      </c>
      <c r="D241" s="229" t="s">
        <v>1024</v>
      </c>
      <c r="E241" s="278"/>
      <c r="F241" s="279"/>
      <c r="G241" s="280"/>
      <c r="H241" s="281"/>
      <c r="I241" s="278"/>
      <c r="J241" s="278"/>
      <c r="K241" s="282" t="s">
        <v>1025</v>
      </c>
      <c r="L241" s="283" t="s">
        <v>1026</v>
      </c>
    </row>
    <row r="242" spans="1:12" ht="15" x14ac:dyDescent="0.25">
      <c r="A242" s="277">
        <v>242</v>
      </c>
      <c r="B242" s="229" t="s">
        <v>7005</v>
      </c>
      <c r="C242" s="229" t="s">
        <v>7006</v>
      </c>
      <c r="D242" s="229" t="s">
        <v>7007</v>
      </c>
      <c r="E242" s="278"/>
      <c r="F242" s="279"/>
      <c r="G242" s="280"/>
      <c r="H242" s="281"/>
      <c r="I242" s="278"/>
      <c r="J242" s="278"/>
      <c r="K242" s="282" t="s">
        <v>7008</v>
      </c>
      <c r="L242" s="283" t="s">
        <v>7009</v>
      </c>
    </row>
    <row r="243" spans="1:12" ht="15" x14ac:dyDescent="0.25">
      <c r="A243" s="277">
        <v>243</v>
      </c>
      <c r="B243" s="229" t="s">
        <v>6553</v>
      </c>
      <c r="C243" s="229" t="s">
        <v>2412</v>
      </c>
      <c r="D243" s="229" t="s">
        <v>4686</v>
      </c>
      <c r="E243" s="278"/>
      <c r="F243" s="279"/>
      <c r="G243" s="280"/>
      <c r="H243" s="281"/>
      <c r="I243" s="278"/>
      <c r="J243" s="278"/>
      <c r="K243" s="282" t="s">
        <v>6554</v>
      </c>
      <c r="L243" s="283" t="s">
        <v>6555</v>
      </c>
    </row>
    <row r="244" spans="1:12" ht="25.5" x14ac:dyDescent="0.25">
      <c r="A244" s="277">
        <v>244</v>
      </c>
      <c r="B244" s="229" t="s">
        <v>7514</v>
      </c>
      <c r="C244" s="229" t="s">
        <v>7515</v>
      </c>
      <c r="D244" s="229" t="s">
        <v>7516</v>
      </c>
      <c r="E244" s="278"/>
      <c r="F244" s="279"/>
      <c r="G244" s="280"/>
      <c r="H244" s="281"/>
      <c r="I244" s="278"/>
      <c r="J244" s="278"/>
      <c r="K244" s="282" t="s">
        <v>7517</v>
      </c>
      <c r="L244" s="283" t="s">
        <v>7518</v>
      </c>
    </row>
    <row r="245" spans="1:12" ht="25.5" x14ac:dyDescent="0.25">
      <c r="A245" s="277">
        <v>245</v>
      </c>
      <c r="B245" s="229" t="s">
        <v>6329</v>
      </c>
      <c r="C245" s="229" t="s">
        <v>404</v>
      </c>
      <c r="D245" s="229" t="s">
        <v>6330</v>
      </c>
      <c r="E245" s="278"/>
      <c r="F245" s="279"/>
      <c r="G245" s="280"/>
      <c r="H245" s="281"/>
      <c r="I245" s="278"/>
      <c r="J245" s="278"/>
      <c r="K245" s="282" t="s">
        <v>6331</v>
      </c>
      <c r="L245" s="283" t="s">
        <v>6332</v>
      </c>
    </row>
    <row r="246" spans="1:12" ht="25.5" x14ac:dyDescent="0.25">
      <c r="A246" s="277">
        <v>246</v>
      </c>
      <c r="B246" s="229" t="s">
        <v>1473</v>
      </c>
      <c r="C246" s="229" t="s">
        <v>1474</v>
      </c>
      <c r="D246" s="229" t="s">
        <v>1475</v>
      </c>
      <c r="E246" s="278"/>
      <c r="F246" s="279"/>
      <c r="G246" s="280"/>
      <c r="H246" s="281"/>
      <c r="I246" s="278"/>
      <c r="J246" s="278"/>
      <c r="K246" s="282" t="s">
        <v>1476</v>
      </c>
      <c r="L246" s="283" t="s">
        <v>1477</v>
      </c>
    </row>
    <row r="247" spans="1:12" ht="15" x14ac:dyDescent="0.25">
      <c r="A247" s="277">
        <v>247</v>
      </c>
      <c r="B247" s="229" t="s">
        <v>2167</v>
      </c>
      <c r="C247" s="285"/>
      <c r="D247" s="285"/>
      <c r="E247" s="278"/>
      <c r="F247" s="279"/>
      <c r="G247" s="280"/>
      <c r="H247" s="281"/>
      <c r="I247" s="278"/>
      <c r="J247" s="278"/>
      <c r="K247" s="229"/>
      <c r="L247" s="283" t="s">
        <v>2168</v>
      </c>
    </row>
    <row r="248" spans="1:12" ht="25.5" x14ac:dyDescent="0.25">
      <c r="A248" s="277">
        <v>248</v>
      </c>
      <c r="B248" s="229" t="s">
        <v>173</v>
      </c>
      <c r="C248" s="229" t="s">
        <v>174</v>
      </c>
      <c r="D248" s="229" t="s">
        <v>175</v>
      </c>
      <c r="E248" s="278"/>
      <c r="F248" s="279"/>
      <c r="G248" s="280"/>
      <c r="H248" s="281"/>
      <c r="I248" s="278"/>
      <c r="J248" s="278"/>
      <c r="K248" s="282" t="s">
        <v>176</v>
      </c>
      <c r="L248" s="283" t="s">
        <v>177</v>
      </c>
    </row>
    <row r="249" spans="1:12" ht="38.25" x14ac:dyDescent="0.25">
      <c r="A249" s="277">
        <v>249</v>
      </c>
      <c r="B249" s="229" t="s">
        <v>5688</v>
      </c>
      <c r="C249" s="229" t="s">
        <v>5690</v>
      </c>
      <c r="D249" s="229" t="s">
        <v>5689</v>
      </c>
      <c r="E249" s="278"/>
      <c r="F249" s="279"/>
      <c r="G249" s="280"/>
      <c r="H249" s="281"/>
      <c r="I249" s="278"/>
      <c r="J249" s="278"/>
      <c r="K249" s="229" t="s">
        <v>5691</v>
      </c>
      <c r="L249" s="283" t="s">
        <v>5692</v>
      </c>
    </row>
    <row r="250" spans="1:12" ht="15" x14ac:dyDescent="0.25">
      <c r="A250" s="277">
        <v>250</v>
      </c>
      <c r="B250" s="286" t="s">
        <v>141</v>
      </c>
      <c r="C250" s="286" t="s">
        <v>142</v>
      </c>
      <c r="D250" s="286" t="s">
        <v>143</v>
      </c>
      <c r="E250" s="307"/>
      <c r="F250" s="308"/>
      <c r="G250" s="309"/>
      <c r="H250" s="310"/>
      <c r="I250" s="307"/>
      <c r="J250" s="307"/>
      <c r="K250" s="229"/>
      <c r="L250" s="283" t="s">
        <v>144</v>
      </c>
    </row>
    <row r="251" spans="1:12" ht="25.5" x14ac:dyDescent="0.25">
      <c r="A251" s="277">
        <v>251</v>
      </c>
      <c r="B251" s="229" t="s">
        <v>8647</v>
      </c>
      <c r="C251" s="229" t="s">
        <v>33741</v>
      </c>
      <c r="D251" s="229" t="s">
        <v>33742</v>
      </c>
      <c r="E251" s="278" t="s">
        <v>33743</v>
      </c>
      <c r="F251" s="279" t="s">
        <v>33744</v>
      </c>
      <c r="G251" s="280">
        <v>36078</v>
      </c>
      <c r="H251" s="281"/>
      <c r="I251" s="278"/>
      <c r="J251" s="278"/>
      <c r="K251" s="282" t="s">
        <v>8648</v>
      </c>
      <c r="L251" s="283" t="s">
        <v>8649</v>
      </c>
    </row>
    <row r="252" spans="1:12" ht="25.5" x14ac:dyDescent="0.25">
      <c r="A252" s="277">
        <v>252</v>
      </c>
      <c r="B252" s="229" t="s">
        <v>8150</v>
      </c>
      <c r="C252" s="229" t="s">
        <v>8151</v>
      </c>
      <c r="D252" s="229" t="s">
        <v>8152</v>
      </c>
      <c r="E252" s="278"/>
      <c r="F252" s="279"/>
      <c r="G252" s="280"/>
      <c r="H252" s="281"/>
      <c r="I252" s="278"/>
      <c r="J252" s="278"/>
      <c r="K252" s="282" t="s">
        <v>8153</v>
      </c>
      <c r="L252" s="283" t="s">
        <v>8154</v>
      </c>
    </row>
    <row r="253" spans="1:12" ht="25.5" x14ac:dyDescent="0.25">
      <c r="A253" s="277">
        <v>253</v>
      </c>
      <c r="B253" s="229" t="s">
        <v>1528</v>
      </c>
      <c r="C253" s="229" t="s">
        <v>29</v>
      </c>
      <c r="D253" s="229" t="s">
        <v>1529</v>
      </c>
      <c r="E253" s="278"/>
      <c r="F253" s="279"/>
      <c r="G253" s="280"/>
      <c r="H253" s="281"/>
      <c r="I253" s="278"/>
      <c r="J253" s="278"/>
      <c r="K253" s="282" t="s">
        <v>1530</v>
      </c>
      <c r="L253" s="283" t="s">
        <v>1531</v>
      </c>
    </row>
    <row r="254" spans="1:12" ht="15" x14ac:dyDescent="0.25">
      <c r="A254" s="277">
        <v>254</v>
      </c>
      <c r="B254" s="229" t="s">
        <v>4153</v>
      </c>
      <c r="C254" s="229" t="s">
        <v>1209</v>
      </c>
      <c r="D254" s="229" t="s">
        <v>4154</v>
      </c>
      <c r="E254" s="278"/>
      <c r="F254" s="279"/>
      <c r="G254" s="280"/>
      <c r="H254" s="281"/>
      <c r="I254" s="278"/>
      <c r="J254" s="278"/>
      <c r="K254" s="282" t="s">
        <v>4155</v>
      </c>
      <c r="L254" s="283" t="s">
        <v>4156</v>
      </c>
    </row>
    <row r="255" spans="1:12" ht="25.5" x14ac:dyDescent="0.25">
      <c r="A255" s="277">
        <v>255</v>
      </c>
      <c r="B255" s="229" t="s">
        <v>15120</v>
      </c>
      <c r="C255" s="229" t="s">
        <v>15121</v>
      </c>
      <c r="D255" s="229" t="s">
        <v>15122</v>
      </c>
      <c r="E255" s="278"/>
      <c r="F255" s="279"/>
      <c r="G255" s="280"/>
      <c r="H255" s="281"/>
      <c r="I255" s="278"/>
      <c r="J255" s="278"/>
      <c r="K255" s="282" t="s">
        <v>15123</v>
      </c>
      <c r="L255" s="283" t="s">
        <v>15124</v>
      </c>
    </row>
    <row r="256" spans="1:12" ht="25.5" x14ac:dyDescent="0.25">
      <c r="A256" s="277">
        <v>256</v>
      </c>
      <c r="B256" s="229" t="s">
        <v>7165</v>
      </c>
      <c r="C256" s="229" t="s">
        <v>7166</v>
      </c>
      <c r="D256" s="229" t="s">
        <v>7167</v>
      </c>
      <c r="E256" s="278"/>
      <c r="F256" s="279"/>
      <c r="G256" s="280"/>
      <c r="H256" s="281"/>
      <c r="I256" s="278"/>
      <c r="J256" s="278"/>
      <c r="K256" s="282" t="s">
        <v>1031</v>
      </c>
      <c r="L256" s="283" t="s">
        <v>7168</v>
      </c>
    </row>
    <row r="257" spans="1:12" ht="15" x14ac:dyDescent="0.25">
      <c r="A257" s="277">
        <v>257</v>
      </c>
      <c r="B257" s="229" t="s">
        <v>8761</v>
      </c>
      <c r="C257" s="229" t="s">
        <v>7522</v>
      </c>
      <c r="D257" s="229" t="s">
        <v>8588</v>
      </c>
      <c r="E257" s="278"/>
      <c r="F257" s="279"/>
      <c r="G257" s="280"/>
      <c r="H257" s="281"/>
      <c r="I257" s="278"/>
      <c r="J257" s="278"/>
      <c r="K257" s="282" t="s">
        <v>8762</v>
      </c>
      <c r="L257" s="283" t="s">
        <v>8763</v>
      </c>
    </row>
    <row r="258" spans="1:12" ht="25.5" x14ac:dyDescent="0.25">
      <c r="A258" s="277">
        <v>258</v>
      </c>
      <c r="B258" s="229" t="s">
        <v>1519</v>
      </c>
      <c r="C258" s="229" t="s">
        <v>1520</v>
      </c>
      <c r="D258" s="229" t="s">
        <v>1521</v>
      </c>
      <c r="E258" s="278"/>
      <c r="F258" s="279"/>
      <c r="G258" s="280"/>
      <c r="H258" s="281"/>
      <c r="I258" s="278"/>
      <c r="J258" s="278"/>
      <c r="K258" s="282" t="s">
        <v>1523</v>
      </c>
      <c r="L258" s="283" t="s">
        <v>1522</v>
      </c>
    </row>
    <row r="259" spans="1:12" ht="38.25" x14ac:dyDescent="0.25">
      <c r="A259" s="277">
        <v>259</v>
      </c>
      <c r="B259" s="229" t="s">
        <v>45653</v>
      </c>
      <c r="C259" s="229" t="s">
        <v>45654</v>
      </c>
      <c r="D259" s="229" t="s">
        <v>38731</v>
      </c>
      <c r="E259" s="278" t="s">
        <v>45656</v>
      </c>
      <c r="F259" s="279" t="s">
        <v>45657</v>
      </c>
      <c r="G259" s="280">
        <v>39814</v>
      </c>
      <c r="H259" s="281"/>
      <c r="I259" s="278"/>
      <c r="J259" s="278"/>
      <c r="K259" s="282" t="s">
        <v>1567</v>
      </c>
      <c r="L259" s="283" t="s">
        <v>45655</v>
      </c>
    </row>
    <row r="260" spans="1:12" ht="25.5" x14ac:dyDescent="0.25">
      <c r="A260" s="277">
        <v>260</v>
      </c>
      <c r="B260" s="229" t="s">
        <v>6067</v>
      </c>
      <c r="C260" s="229" t="s">
        <v>6068</v>
      </c>
      <c r="D260" s="229" t="s">
        <v>6069</v>
      </c>
      <c r="E260" s="278"/>
      <c r="F260" s="279"/>
      <c r="G260" s="280"/>
      <c r="H260" s="281"/>
      <c r="I260" s="278"/>
      <c r="J260" s="278"/>
      <c r="K260" s="282" t="s">
        <v>6070</v>
      </c>
      <c r="L260" s="283" t="s">
        <v>6071</v>
      </c>
    </row>
    <row r="261" spans="1:12" ht="25.5" x14ac:dyDescent="0.25">
      <c r="A261" s="277">
        <v>262</v>
      </c>
      <c r="B261" s="229" t="s">
        <v>1656</v>
      </c>
      <c r="C261" s="229" t="s">
        <v>1658</v>
      </c>
      <c r="D261" s="229" t="s">
        <v>1657</v>
      </c>
      <c r="E261" s="278"/>
      <c r="F261" s="279"/>
      <c r="G261" s="280"/>
      <c r="H261" s="281"/>
      <c r="I261" s="278"/>
      <c r="J261" s="278"/>
      <c r="K261" s="282" t="s">
        <v>1659</v>
      </c>
      <c r="L261" s="283" t="s">
        <v>1660</v>
      </c>
    </row>
    <row r="262" spans="1:12" ht="25.5" x14ac:dyDescent="0.25">
      <c r="A262" s="277">
        <v>263</v>
      </c>
      <c r="B262" s="229" t="s">
        <v>10249</v>
      </c>
      <c r="C262" s="229" t="s">
        <v>13530</v>
      </c>
      <c r="D262" s="229" t="s">
        <v>10250</v>
      </c>
      <c r="E262" s="278"/>
      <c r="F262" s="279"/>
      <c r="G262" s="280"/>
      <c r="H262" s="281"/>
      <c r="I262" s="278"/>
      <c r="J262" s="278"/>
      <c r="K262" s="282" t="s">
        <v>10251</v>
      </c>
      <c r="L262" s="284"/>
    </row>
    <row r="263" spans="1:12" ht="25.5" x14ac:dyDescent="0.25">
      <c r="A263" s="277">
        <v>264</v>
      </c>
      <c r="B263" s="229" t="s">
        <v>13845</v>
      </c>
      <c r="C263" s="229" t="s">
        <v>13846</v>
      </c>
      <c r="D263" s="229" t="s">
        <v>13847</v>
      </c>
      <c r="E263" s="278"/>
      <c r="F263" s="279"/>
      <c r="G263" s="280"/>
      <c r="H263" s="281"/>
      <c r="I263" s="278"/>
      <c r="J263" s="278"/>
      <c r="K263" s="282" t="s">
        <v>13848</v>
      </c>
      <c r="L263" s="283" t="s">
        <v>13849</v>
      </c>
    </row>
    <row r="264" spans="1:12" ht="25.5" x14ac:dyDescent="0.25">
      <c r="A264" s="277">
        <v>265</v>
      </c>
      <c r="B264" s="229" t="s">
        <v>6297</v>
      </c>
      <c r="C264" s="229" t="s">
        <v>5900</v>
      </c>
      <c r="D264" s="229" t="s">
        <v>6531</v>
      </c>
      <c r="E264" s="278"/>
      <c r="F264" s="279"/>
      <c r="G264" s="280"/>
      <c r="H264" s="281"/>
      <c r="I264" s="278"/>
      <c r="J264" s="278"/>
      <c r="K264" s="282" t="s">
        <v>6298</v>
      </c>
      <c r="L264" s="283" t="s">
        <v>6532</v>
      </c>
    </row>
    <row r="265" spans="1:12" ht="25.5" x14ac:dyDescent="0.25">
      <c r="A265" s="277">
        <v>266</v>
      </c>
      <c r="B265" s="229" t="s">
        <v>6948</v>
      </c>
      <c r="C265" s="229" t="s">
        <v>14367</v>
      </c>
      <c r="D265" s="229" t="s">
        <v>6949</v>
      </c>
      <c r="E265" s="278"/>
      <c r="F265" s="279"/>
      <c r="G265" s="280"/>
      <c r="H265" s="281"/>
      <c r="I265" s="278"/>
      <c r="J265" s="278"/>
      <c r="K265" s="282" t="s">
        <v>6950</v>
      </c>
      <c r="L265" s="283" t="s">
        <v>6951</v>
      </c>
    </row>
    <row r="266" spans="1:12" ht="25.5" x14ac:dyDescent="0.25">
      <c r="A266" s="277">
        <v>267</v>
      </c>
      <c r="B266" s="229" t="s">
        <v>213</v>
      </c>
      <c r="C266" s="229" t="s">
        <v>215</v>
      </c>
      <c r="D266" s="229" t="s">
        <v>214</v>
      </c>
      <c r="E266" s="278"/>
      <c r="F266" s="279"/>
      <c r="G266" s="280"/>
      <c r="H266" s="281"/>
      <c r="I266" s="278"/>
      <c r="J266" s="278"/>
      <c r="K266" s="282" t="s">
        <v>216</v>
      </c>
      <c r="L266" s="283" t="s">
        <v>217</v>
      </c>
    </row>
    <row r="267" spans="1:12" ht="25.5" x14ac:dyDescent="0.25">
      <c r="A267" s="277">
        <v>268</v>
      </c>
      <c r="B267" s="229" t="s">
        <v>8491</v>
      </c>
      <c r="C267" s="229" t="s">
        <v>14366</v>
      </c>
      <c r="D267" s="229" t="s">
        <v>8492</v>
      </c>
      <c r="E267" s="278"/>
      <c r="F267" s="279"/>
      <c r="G267" s="280"/>
      <c r="H267" s="281"/>
      <c r="I267" s="278"/>
      <c r="J267" s="278"/>
      <c r="K267" s="282" t="s">
        <v>2169</v>
      </c>
      <c r="L267" s="283" t="s">
        <v>4962</v>
      </c>
    </row>
    <row r="268" spans="1:12" ht="25.5" x14ac:dyDescent="0.25">
      <c r="A268" s="277">
        <v>269</v>
      </c>
      <c r="B268" s="229" t="s">
        <v>10276</v>
      </c>
      <c r="C268" s="229" t="s">
        <v>10277</v>
      </c>
      <c r="D268" s="229" t="s">
        <v>10278</v>
      </c>
      <c r="E268" s="278"/>
      <c r="F268" s="279"/>
      <c r="G268" s="280"/>
      <c r="H268" s="281"/>
      <c r="I268" s="278"/>
      <c r="J268" s="278"/>
      <c r="K268" s="282" t="s">
        <v>10279</v>
      </c>
      <c r="L268" s="284"/>
    </row>
    <row r="269" spans="1:12" ht="15" x14ac:dyDescent="0.25">
      <c r="A269" s="277">
        <v>270</v>
      </c>
      <c r="B269" s="229" t="s">
        <v>2907</v>
      </c>
      <c r="C269" s="229" t="s">
        <v>2740</v>
      </c>
      <c r="D269" s="229" t="s">
        <v>2908</v>
      </c>
      <c r="E269" s="278"/>
      <c r="F269" s="279"/>
      <c r="G269" s="280"/>
      <c r="H269" s="281"/>
      <c r="I269" s="278"/>
      <c r="J269" s="278"/>
      <c r="K269" s="282" t="s">
        <v>2909</v>
      </c>
      <c r="L269" s="283" t="s">
        <v>2910</v>
      </c>
    </row>
    <row r="270" spans="1:12" ht="15" x14ac:dyDescent="0.25">
      <c r="A270" s="277">
        <v>271</v>
      </c>
      <c r="B270" s="229" t="s">
        <v>10317</v>
      </c>
      <c r="C270" s="229" t="s">
        <v>12248</v>
      </c>
      <c r="D270" s="229" t="s">
        <v>10318</v>
      </c>
      <c r="E270" s="278"/>
      <c r="F270" s="279"/>
      <c r="G270" s="280"/>
      <c r="H270" s="281"/>
      <c r="I270" s="278"/>
      <c r="J270" s="278"/>
      <c r="K270" s="282" t="s">
        <v>10319</v>
      </c>
      <c r="L270" s="284"/>
    </row>
    <row r="271" spans="1:12" ht="25.5" x14ac:dyDescent="0.25">
      <c r="A271" s="277">
        <v>272</v>
      </c>
      <c r="B271" s="229" t="s">
        <v>1562</v>
      </c>
      <c r="C271" s="229" t="s">
        <v>33548</v>
      </c>
      <c r="D271" s="229" t="s">
        <v>33549</v>
      </c>
      <c r="E271" s="278" t="s">
        <v>33550</v>
      </c>
      <c r="F271" s="279" t="s">
        <v>33551</v>
      </c>
      <c r="G271" s="280">
        <v>35004</v>
      </c>
      <c r="H271" s="281"/>
      <c r="I271" s="278"/>
      <c r="J271" s="278"/>
      <c r="K271" s="282" t="s">
        <v>1563</v>
      </c>
      <c r="L271" s="283" t="s">
        <v>1564</v>
      </c>
    </row>
    <row r="272" spans="1:12" ht="15" x14ac:dyDescent="0.25">
      <c r="A272" s="277">
        <v>273</v>
      </c>
      <c r="B272" s="229" t="s">
        <v>10304</v>
      </c>
      <c r="C272" s="229" t="s">
        <v>12247</v>
      </c>
      <c r="D272" s="229" t="s">
        <v>2894</v>
      </c>
      <c r="E272" s="278"/>
      <c r="F272" s="279"/>
      <c r="G272" s="280"/>
      <c r="H272" s="281"/>
      <c r="I272" s="278"/>
      <c r="J272" s="278"/>
      <c r="K272" s="282" t="s">
        <v>10305</v>
      </c>
      <c r="L272" s="284"/>
    </row>
    <row r="273" spans="1:12" ht="15" x14ac:dyDescent="0.25">
      <c r="A273" s="277">
        <v>274</v>
      </c>
      <c r="B273" s="229" t="s">
        <v>1512</v>
      </c>
      <c r="C273" s="229" t="s">
        <v>1503</v>
      </c>
      <c r="D273" s="229" t="s">
        <v>1513</v>
      </c>
      <c r="E273" s="278"/>
      <c r="F273" s="279"/>
      <c r="G273" s="280"/>
      <c r="H273" s="281"/>
      <c r="I273" s="278"/>
      <c r="J273" s="278"/>
      <c r="K273" s="282" t="s">
        <v>1514</v>
      </c>
      <c r="L273" s="283" t="s">
        <v>1515</v>
      </c>
    </row>
    <row r="274" spans="1:12" ht="15" x14ac:dyDescent="0.25">
      <c r="A274" s="277">
        <v>275</v>
      </c>
      <c r="B274" s="229" t="s">
        <v>148</v>
      </c>
      <c r="C274" s="229" t="s">
        <v>149</v>
      </c>
      <c r="D274" s="229" t="s">
        <v>150</v>
      </c>
      <c r="E274" s="278"/>
      <c r="F274" s="279"/>
      <c r="G274" s="280"/>
      <c r="H274" s="281"/>
      <c r="I274" s="278"/>
      <c r="J274" s="278"/>
      <c r="K274" s="282" t="s">
        <v>151</v>
      </c>
      <c r="L274" s="283" t="s">
        <v>152</v>
      </c>
    </row>
    <row r="275" spans="1:12" ht="25.5" x14ac:dyDescent="0.25">
      <c r="A275" s="277">
        <v>276</v>
      </c>
      <c r="B275" s="229" t="s">
        <v>10364</v>
      </c>
      <c r="C275" s="229" t="s">
        <v>2899</v>
      </c>
      <c r="D275" s="229" t="s">
        <v>10365</v>
      </c>
      <c r="E275" s="278"/>
      <c r="F275" s="279"/>
      <c r="G275" s="280"/>
      <c r="H275" s="281"/>
      <c r="I275" s="278"/>
      <c r="J275" s="278"/>
      <c r="K275" s="282" t="s">
        <v>10366</v>
      </c>
      <c r="L275" s="284"/>
    </row>
    <row r="276" spans="1:12" ht="25.5" x14ac:dyDescent="0.25">
      <c r="A276" s="277">
        <v>277</v>
      </c>
      <c r="B276" s="229" t="s">
        <v>1568</v>
      </c>
      <c r="C276" s="229" t="s">
        <v>1569</v>
      </c>
      <c r="D276" s="229" t="s">
        <v>1570</v>
      </c>
      <c r="E276" s="278"/>
      <c r="F276" s="279"/>
      <c r="G276" s="280"/>
      <c r="H276" s="281"/>
      <c r="I276" s="278"/>
      <c r="J276" s="278"/>
      <c r="K276" s="282" t="s">
        <v>1571</v>
      </c>
      <c r="L276" s="283" t="s">
        <v>1572</v>
      </c>
    </row>
    <row r="277" spans="1:12" ht="15" x14ac:dyDescent="0.25">
      <c r="A277" s="277">
        <v>278</v>
      </c>
      <c r="B277" s="229" t="s">
        <v>10287</v>
      </c>
      <c r="C277" s="229" t="s">
        <v>2793</v>
      </c>
      <c r="D277" s="229" t="s">
        <v>10288</v>
      </c>
      <c r="E277" s="278"/>
      <c r="F277" s="279"/>
      <c r="G277" s="280"/>
      <c r="H277" s="281"/>
      <c r="I277" s="278"/>
      <c r="J277" s="278"/>
      <c r="K277" s="282" t="s">
        <v>10289</v>
      </c>
      <c r="L277" s="284"/>
    </row>
    <row r="278" spans="1:12" ht="25.5" x14ac:dyDescent="0.25">
      <c r="A278" s="277">
        <v>279</v>
      </c>
      <c r="B278" s="229" t="s">
        <v>1492</v>
      </c>
      <c r="C278" s="229" t="s">
        <v>7065</v>
      </c>
      <c r="D278" s="229" t="s">
        <v>1493</v>
      </c>
      <c r="E278" s="278"/>
      <c r="F278" s="279"/>
      <c r="G278" s="280"/>
      <c r="H278" s="281"/>
      <c r="I278" s="278"/>
      <c r="J278" s="278"/>
      <c r="K278" s="282" t="s">
        <v>1494</v>
      </c>
      <c r="L278" s="283" t="s">
        <v>1495</v>
      </c>
    </row>
    <row r="279" spans="1:12" ht="15" x14ac:dyDescent="0.25">
      <c r="A279" s="277">
        <v>280</v>
      </c>
      <c r="B279" s="229" t="s">
        <v>4800</v>
      </c>
      <c r="C279" s="229" t="s">
        <v>4801</v>
      </c>
      <c r="D279" s="229" t="s">
        <v>4802</v>
      </c>
      <c r="E279" s="278"/>
      <c r="F279" s="279"/>
      <c r="G279" s="280"/>
      <c r="H279" s="281"/>
      <c r="I279" s="278"/>
      <c r="J279" s="278"/>
      <c r="K279" s="282" t="s">
        <v>4803</v>
      </c>
      <c r="L279" s="283" t="s">
        <v>4804</v>
      </c>
    </row>
    <row r="280" spans="1:12" ht="15" x14ac:dyDescent="0.25">
      <c r="A280" s="277">
        <v>281</v>
      </c>
      <c r="B280" s="229" t="s">
        <v>2923</v>
      </c>
      <c r="C280" s="229" t="s">
        <v>766</v>
      </c>
      <c r="D280" s="229" t="s">
        <v>2924</v>
      </c>
      <c r="E280" s="278"/>
      <c r="F280" s="279"/>
      <c r="G280" s="280"/>
      <c r="H280" s="281"/>
      <c r="I280" s="278"/>
      <c r="J280" s="278"/>
      <c r="K280" s="282" t="s">
        <v>2925</v>
      </c>
      <c r="L280" s="283" t="s">
        <v>2926</v>
      </c>
    </row>
    <row r="281" spans="1:12" ht="15" x14ac:dyDescent="0.25">
      <c r="A281" s="277">
        <v>282</v>
      </c>
      <c r="B281" s="229" t="s">
        <v>12963</v>
      </c>
      <c r="C281" s="229" t="s">
        <v>12964</v>
      </c>
      <c r="D281" s="229" t="s">
        <v>12965</v>
      </c>
      <c r="E281" s="278"/>
      <c r="F281" s="279"/>
      <c r="G281" s="280"/>
      <c r="H281" s="281"/>
      <c r="I281" s="278"/>
      <c r="J281" s="278"/>
      <c r="K281" s="229" t="s">
        <v>12966</v>
      </c>
      <c r="L281" s="283" t="s">
        <v>12967</v>
      </c>
    </row>
    <row r="282" spans="1:12" ht="15" x14ac:dyDescent="0.25">
      <c r="A282" s="277">
        <v>283</v>
      </c>
      <c r="B282" s="229" t="s">
        <v>1035</v>
      </c>
      <c r="C282" s="229" t="s">
        <v>1036</v>
      </c>
      <c r="D282" s="229" t="s">
        <v>116</v>
      </c>
      <c r="E282" s="278"/>
      <c r="F282" s="279"/>
      <c r="G282" s="280"/>
      <c r="H282" s="281"/>
      <c r="I282" s="278"/>
      <c r="J282" s="278"/>
      <c r="K282" s="282" t="s">
        <v>1037</v>
      </c>
      <c r="L282" s="283" t="s">
        <v>1038</v>
      </c>
    </row>
    <row r="283" spans="1:12" ht="15" x14ac:dyDescent="0.25">
      <c r="A283" s="277">
        <v>284</v>
      </c>
      <c r="B283" s="229" t="s">
        <v>14144</v>
      </c>
      <c r="C283" s="229" t="s">
        <v>7001</v>
      </c>
      <c r="D283" s="229" t="s">
        <v>14145</v>
      </c>
      <c r="E283" s="278"/>
      <c r="F283" s="279"/>
      <c r="G283" s="280"/>
      <c r="H283" s="281"/>
      <c r="I283" s="278"/>
      <c r="J283" s="278"/>
      <c r="K283" s="282" t="s">
        <v>14146</v>
      </c>
      <c r="L283" s="283" t="s">
        <v>14233</v>
      </c>
    </row>
    <row r="284" spans="1:12" ht="25.5" x14ac:dyDescent="0.25">
      <c r="A284" s="277">
        <v>285</v>
      </c>
      <c r="B284" s="229" t="s">
        <v>1638</v>
      </c>
      <c r="C284" s="229" t="s">
        <v>2740</v>
      </c>
      <c r="D284" s="229" t="s">
        <v>2987</v>
      </c>
      <c r="E284" s="278"/>
      <c r="F284" s="279"/>
      <c r="G284" s="280"/>
      <c r="H284" s="281"/>
      <c r="I284" s="278"/>
      <c r="J284" s="278"/>
      <c r="K284" s="282" t="s">
        <v>1640</v>
      </c>
      <c r="L284" s="283" t="s">
        <v>2988</v>
      </c>
    </row>
    <row r="285" spans="1:12" ht="25.5" x14ac:dyDescent="0.25">
      <c r="A285" s="277">
        <v>286</v>
      </c>
      <c r="B285" s="229" t="s">
        <v>15457</v>
      </c>
      <c r="C285" s="229" t="s">
        <v>15458</v>
      </c>
      <c r="D285" s="229" t="s">
        <v>2062</v>
      </c>
      <c r="E285" s="278"/>
      <c r="F285" s="279"/>
      <c r="G285" s="280"/>
      <c r="H285" s="281"/>
      <c r="I285" s="278"/>
      <c r="J285" s="278"/>
      <c r="K285" s="282" t="s">
        <v>15460</v>
      </c>
      <c r="L285" s="283" t="s">
        <v>15459</v>
      </c>
    </row>
    <row r="286" spans="1:12" ht="15" x14ac:dyDescent="0.25">
      <c r="A286" s="277">
        <v>287</v>
      </c>
      <c r="B286" s="229" t="s">
        <v>5856</v>
      </c>
      <c r="C286" s="229" t="s">
        <v>1413</v>
      </c>
      <c r="D286" s="229" t="s">
        <v>2062</v>
      </c>
      <c r="E286" s="278"/>
      <c r="F286" s="279"/>
      <c r="G286" s="280"/>
      <c r="H286" s="281"/>
      <c r="I286" s="278"/>
      <c r="J286" s="278"/>
      <c r="K286" s="282" t="s">
        <v>5857</v>
      </c>
      <c r="L286" s="283" t="s">
        <v>5858</v>
      </c>
    </row>
    <row r="287" spans="1:12" ht="25.5" x14ac:dyDescent="0.25">
      <c r="A287" s="277">
        <v>288</v>
      </c>
      <c r="B287" s="229" t="s">
        <v>8507</v>
      </c>
      <c r="C287" s="229" t="s">
        <v>8508</v>
      </c>
      <c r="D287" s="229" t="s">
        <v>8509</v>
      </c>
      <c r="E287" s="278"/>
      <c r="F287" s="279"/>
      <c r="G287" s="280"/>
      <c r="H287" s="281"/>
      <c r="I287" s="278"/>
      <c r="J287" s="278"/>
      <c r="K287" s="282" t="s">
        <v>8510</v>
      </c>
      <c r="L287" s="283" t="s">
        <v>8511</v>
      </c>
    </row>
    <row r="288" spans="1:12" ht="25.5" x14ac:dyDescent="0.25">
      <c r="A288" s="277">
        <v>289</v>
      </c>
      <c r="B288" s="229" t="s">
        <v>10224</v>
      </c>
      <c r="C288" s="229" t="s">
        <v>2740</v>
      </c>
      <c r="D288" s="229" t="s">
        <v>10225</v>
      </c>
      <c r="E288" s="278"/>
      <c r="F288" s="279"/>
      <c r="G288" s="280"/>
      <c r="H288" s="281"/>
      <c r="I288" s="278"/>
      <c r="J288" s="278"/>
      <c r="K288" s="282" t="s">
        <v>1640</v>
      </c>
      <c r="L288" s="284"/>
    </row>
    <row r="289" spans="1:12" ht="15" x14ac:dyDescent="0.25">
      <c r="A289" s="277">
        <v>290</v>
      </c>
      <c r="B289" s="229" t="s">
        <v>10229</v>
      </c>
      <c r="C289" s="229" t="s">
        <v>12246</v>
      </c>
      <c r="D289" s="229" t="s">
        <v>10231</v>
      </c>
      <c r="E289" s="278"/>
      <c r="F289" s="279"/>
      <c r="G289" s="280"/>
      <c r="H289" s="281"/>
      <c r="I289" s="278"/>
      <c r="J289" s="278"/>
      <c r="K289" s="282" t="s">
        <v>10232</v>
      </c>
      <c r="L289" s="284"/>
    </row>
    <row r="290" spans="1:12" ht="25.5" x14ac:dyDescent="0.25">
      <c r="A290" s="277">
        <v>291</v>
      </c>
      <c r="B290" s="229" t="s">
        <v>7073</v>
      </c>
      <c r="C290" s="229" t="s">
        <v>7074</v>
      </c>
      <c r="D290" s="229" t="s">
        <v>7075</v>
      </c>
      <c r="E290" s="278"/>
      <c r="F290" s="279"/>
      <c r="G290" s="280"/>
      <c r="H290" s="281"/>
      <c r="I290" s="278"/>
      <c r="J290" s="278"/>
      <c r="K290" s="282" t="s">
        <v>7076</v>
      </c>
      <c r="L290" s="283" t="s">
        <v>7077</v>
      </c>
    </row>
    <row r="291" spans="1:12" ht="15" x14ac:dyDescent="0.25">
      <c r="A291" s="277">
        <v>293</v>
      </c>
      <c r="B291" s="229" t="s">
        <v>4299</v>
      </c>
      <c r="C291" s="229" t="s">
        <v>4300</v>
      </c>
      <c r="D291" s="229" t="s">
        <v>4301</v>
      </c>
      <c r="E291" s="278"/>
      <c r="F291" s="279"/>
      <c r="G291" s="280"/>
      <c r="H291" s="281"/>
      <c r="I291" s="278"/>
      <c r="J291" s="278"/>
      <c r="K291" s="282" t="s">
        <v>4302</v>
      </c>
      <c r="L291" s="283" t="s">
        <v>4303</v>
      </c>
    </row>
    <row r="292" spans="1:12" ht="15" x14ac:dyDescent="0.25">
      <c r="A292" s="277">
        <v>294</v>
      </c>
      <c r="B292" s="229" t="s">
        <v>10387</v>
      </c>
      <c r="C292" s="229" t="s">
        <v>12246</v>
      </c>
      <c r="D292" s="229" t="s">
        <v>10388</v>
      </c>
      <c r="E292" s="278"/>
      <c r="F292" s="279"/>
      <c r="G292" s="280"/>
      <c r="H292" s="281"/>
      <c r="I292" s="278"/>
      <c r="J292" s="278"/>
      <c r="K292" s="282" t="s">
        <v>10389</v>
      </c>
      <c r="L292" s="284"/>
    </row>
    <row r="293" spans="1:12" ht="15" x14ac:dyDescent="0.25">
      <c r="A293" s="277">
        <v>295</v>
      </c>
      <c r="B293" s="229" t="s">
        <v>1594</v>
      </c>
      <c r="C293" s="229" t="s">
        <v>15411</v>
      </c>
      <c r="D293" s="229" t="s">
        <v>6989</v>
      </c>
      <c r="E293" s="278"/>
      <c r="F293" s="279"/>
      <c r="G293" s="280"/>
      <c r="H293" s="281"/>
      <c r="I293" s="278"/>
      <c r="J293" s="278"/>
      <c r="K293" s="282" t="s">
        <v>15412</v>
      </c>
      <c r="L293" s="283" t="s">
        <v>15413</v>
      </c>
    </row>
    <row r="294" spans="1:12" ht="15" x14ac:dyDescent="0.25">
      <c r="A294" s="277">
        <v>296</v>
      </c>
      <c r="B294" s="229" t="s">
        <v>10252</v>
      </c>
      <c r="C294" s="229" t="s">
        <v>13530</v>
      </c>
      <c r="D294" s="229" t="s">
        <v>10253</v>
      </c>
      <c r="E294" s="278"/>
      <c r="F294" s="279"/>
      <c r="G294" s="280"/>
      <c r="H294" s="281"/>
      <c r="I294" s="278"/>
      <c r="J294" s="278"/>
      <c r="K294" s="282" t="s">
        <v>10254</v>
      </c>
      <c r="L294" s="284"/>
    </row>
    <row r="295" spans="1:12" ht="15" x14ac:dyDescent="0.25">
      <c r="A295" s="277">
        <v>297</v>
      </c>
      <c r="B295" s="229" t="s">
        <v>228</v>
      </c>
      <c r="C295" s="229" t="s">
        <v>229</v>
      </c>
      <c r="D295" s="229" t="s">
        <v>230</v>
      </c>
      <c r="E295" s="278"/>
      <c r="F295" s="279"/>
      <c r="G295" s="280"/>
      <c r="H295" s="281"/>
      <c r="I295" s="278"/>
      <c r="J295" s="278"/>
      <c r="K295" s="282" t="s">
        <v>231</v>
      </c>
      <c r="L295" s="283" t="s">
        <v>232</v>
      </c>
    </row>
    <row r="296" spans="1:12" ht="15" x14ac:dyDescent="0.25">
      <c r="A296" s="277">
        <v>298</v>
      </c>
      <c r="B296" s="229" t="s">
        <v>2989</v>
      </c>
      <c r="C296" s="229" t="s">
        <v>2990</v>
      </c>
      <c r="D296" s="229" t="s">
        <v>1006</v>
      </c>
      <c r="E296" s="278"/>
      <c r="F296" s="279"/>
      <c r="G296" s="280"/>
      <c r="H296" s="281"/>
      <c r="I296" s="278"/>
      <c r="J296" s="278"/>
      <c r="K296" s="282" t="s">
        <v>2991</v>
      </c>
      <c r="L296" s="283" t="s">
        <v>2992</v>
      </c>
    </row>
    <row r="297" spans="1:12" ht="25.5" x14ac:dyDescent="0.25">
      <c r="A297" s="277">
        <v>299</v>
      </c>
      <c r="B297" s="229" t="s">
        <v>1624</v>
      </c>
      <c r="C297" s="229" t="s">
        <v>1623</v>
      </c>
      <c r="D297" s="229" t="s">
        <v>1625</v>
      </c>
      <c r="E297" s="278"/>
      <c r="F297" s="279"/>
      <c r="G297" s="280"/>
      <c r="H297" s="281"/>
      <c r="I297" s="278"/>
      <c r="J297" s="278"/>
      <c r="K297" s="282" t="s">
        <v>1626</v>
      </c>
      <c r="L297" s="283" t="s">
        <v>1627</v>
      </c>
    </row>
    <row r="298" spans="1:12" ht="25.5" x14ac:dyDescent="0.25">
      <c r="A298" s="277">
        <v>300</v>
      </c>
      <c r="B298" s="229" t="s">
        <v>5933</v>
      </c>
      <c r="C298" s="229" t="s">
        <v>5934</v>
      </c>
      <c r="D298" s="229" t="s">
        <v>5935</v>
      </c>
      <c r="E298" s="278"/>
      <c r="F298" s="279"/>
      <c r="G298" s="280"/>
      <c r="H298" s="281"/>
      <c r="I298" s="278"/>
      <c r="J298" s="278"/>
      <c r="K298" s="282" t="s">
        <v>5936</v>
      </c>
      <c r="L298" s="283" t="s">
        <v>5937</v>
      </c>
    </row>
    <row r="299" spans="1:12" ht="15" x14ac:dyDescent="0.25">
      <c r="A299" s="277">
        <v>301</v>
      </c>
      <c r="B299" s="287" t="s">
        <v>5</v>
      </c>
      <c r="C299" s="229" t="s">
        <v>7</v>
      </c>
      <c r="D299" s="229" t="s">
        <v>8</v>
      </c>
      <c r="E299" s="278"/>
      <c r="F299" s="279"/>
      <c r="G299" s="280"/>
      <c r="H299" s="281"/>
      <c r="I299" s="278"/>
      <c r="J299" s="278"/>
      <c r="K299" s="282" t="s">
        <v>9</v>
      </c>
      <c r="L299" s="283" t="s">
        <v>10</v>
      </c>
    </row>
    <row r="300" spans="1:12" ht="38.25" x14ac:dyDescent="0.25">
      <c r="A300" s="277">
        <v>302</v>
      </c>
      <c r="B300" s="229" t="s">
        <v>10200</v>
      </c>
      <c r="C300" s="229" t="s">
        <v>1299</v>
      </c>
      <c r="D300" s="229" t="s">
        <v>10201</v>
      </c>
      <c r="E300" s="278"/>
      <c r="F300" s="279"/>
      <c r="G300" s="280"/>
      <c r="H300" s="281"/>
      <c r="I300" s="278"/>
      <c r="J300" s="278"/>
      <c r="K300" s="282" t="s">
        <v>10202</v>
      </c>
      <c r="L300" s="284"/>
    </row>
    <row r="301" spans="1:12" ht="25.5" x14ac:dyDescent="0.25">
      <c r="A301" s="277">
        <v>303</v>
      </c>
      <c r="B301" s="229" t="s">
        <v>10359</v>
      </c>
      <c r="C301" s="229" t="s">
        <v>2899</v>
      </c>
      <c r="D301" s="229" t="s">
        <v>10270</v>
      </c>
      <c r="E301" s="278"/>
      <c r="F301" s="279"/>
      <c r="G301" s="280"/>
      <c r="H301" s="281"/>
      <c r="I301" s="278"/>
      <c r="J301" s="278"/>
      <c r="K301" s="282" t="s">
        <v>10361</v>
      </c>
      <c r="L301" s="284"/>
    </row>
    <row r="302" spans="1:12" ht="15" x14ac:dyDescent="0.25">
      <c r="A302" s="277">
        <v>304</v>
      </c>
      <c r="B302" s="229" t="s">
        <v>5938</v>
      </c>
      <c r="C302" s="229" t="s">
        <v>3998</v>
      </c>
      <c r="D302" s="229" t="s">
        <v>5939</v>
      </c>
      <c r="E302" s="278"/>
      <c r="F302" s="279"/>
      <c r="G302" s="280"/>
      <c r="H302" s="281"/>
      <c r="I302" s="278"/>
      <c r="J302" s="278"/>
      <c r="K302" s="282" t="s">
        <v>5940</v>
      </c>
      <c r="L302" s="283" t="s">
        <v>5941</v>
      </c>
    </row>
    <row r="303" spans="1:12" ht="15" x14ac:dyDescent="0.25">
      <c r="A303" s="277">
        <v>305</v>
      </c>
      <c r="B303" s="229" t="s">
        <v>15173</v>
      </c>
      <c r="C303" s="229" t="s">
        <v>483</v>
      </c>
      <c r="D303" s="229" t="s">
        <v>15174</v>
      </c>
      <c r="E303" s="278"/>
      <c r="F303" s="279"/>
      <c r="G303" s="280"/>
      <c r="H303" s="281"/>
      <c r="I303" s="278"/>
      <c r="J303" s="278"/>
      <c r="K303" s="282" t="s">
        <v>15175</v>
      </c>
      <c r="L303" s="283" t="s">
        <v>15176</v>
      </c>
    </row>
    <row r="304" spans="1:12" ht="15" x14ac:dyDescent="0.25">
      <c r="A304" s="277">
        <v>306</v>
      </c>
      <c r="B304" s="229" t="s">
        <v>10271</v>
      </c>
      <c r="C304" s="229" t="s">
        <v>6073</v>
      </c>
      <c r="D304" s="229" t="s">
        <v>10272</v>
      </c>
      <c r="E304" s="278"/>
      <c r="F304" s="279"/>
      <c r="G304" s="280"/>
      <c r="H304" s="281"/>
      <c r="I304" s="278"/>
      <c r="J304" s="278"/>
      <c r="K304" s="282" t="s">
        <v>10273</v>
      </c>
      <c r="L304" s="284"/>
    </row>
    <row r="305" spans="1:12" ht="15" x14ac:dyDescent="0.25">
      <c r="A305" s="277">
        <v>307</v>
      </c>
      <c r="B305" s="229" t="s">
        <v>6683</v>
      </c>
      <c r="C305" s="229" t="s">
        <v>1299</v>
      </c>
      <c r="D305" s="229" t="s">
        <v>6684</v>
      </c>
      <c r="E305" s="278"/>
      <c r="F305" s="279"/>
      <c r="G305" s="280"/>
      <c r="H305" s="281"/>
      <c r="I305" s="278"/>
      <c r="J305" s="278"/>
      <c r="K305" s="282" t="s">
        <v>6685</v>
      </c>
      <c r="L305" s="283" t="s">
        <v>6686</v>
      </c>
    </row>
    <row r="306" spans="1:12" ht="15" x14ac:dyDescent="0.25">
      <c r="A306" s="277">
        <v>308</v>
      </c>
      <c r="B306" s="229" t="s">
        <v>8536</v>
      </c>
      <c r="C306" s="229" t="s">
        <v>7001</v>
      </c>
      <c r="D306" s="229" t="s">
        <v>8537</v>
      </c>
      <c r="E306" s="278"/>
      <c r="F306" s="279"/>
      <c r="G306" s="280"/>
      <c r="H306" s="281"/>
      <c r="I306" s="278"/>
      <c r="J306" s="278"/>
      <c r="K306" s="282" t="s">
        <v>1588</v>
      </c>
      <c r="L306" s="283" t="s">
        <v>8538</v>
      </c>
    </row>
    <row r="307" spans="1:12" ht="15" x14ac:dyDescent="0.25">
      <c r="A307" s="277">
        <v>309</v>
      </c>
      <c r="B307" s="229" t="s">
        <v>81</v>
      </c>
      <c r="C307" s="229" t="s">
        <v>82</v>
      </c>
      <c r="D307" s="229" t="s">
        <v>83</v>
      </c>
      <c r="E307" s="278"/>
      <c r="F307" s="279"/>
      <c r="G307" s="280"/>
      <c r="H307" s="281"/>
      <c r="I307" s="278"/>
      <c r="J307" s="278"/>
      <c r="K307" s="282" t="s">
        <v>84</v>
      </c>
      <c r="L307" s="283" t="s">
        <v>85</v>
      </c>
    </row>
    <row r="308" spans="1:12" ht="15" x14ac:dyDescent="0.25">
      <c r="A308" s="277">
        <v>310</v>
      </c>
      <c r="B308" s="229" t="s">
        <v>6045</v>
      </c>
      <c r="C308" s="229" t="s">
        <v>6046</v>
      </c>
      <c r="D308" s="229" t="s">
        <v>1484</v>
      </c>
      <c r="E308" s="278"/>
      <c r="F308" s="279"/>
      <c r="G308" s="280"/>
      <c r="H308" s="281"/>
      <c r="I308" s="278"/>
      <c r="J308" s="278"/>
      <c r="K308" s="282" t="s">
        <v>6047</v>
      </c>
      <c r="L308" s="283" t="s">
        <v>6048</v>
      </c>
    </row>
    <row r="309" spans="1:12" ht="25.5" x14ac:dyDescent="0.25">
      <c r="A309" s="277">
        <v>311</v>
      </c>
      <c r="B309" s="229" t="s">
        <v>10284</v>
      </c>
      <c r="C309" s="229" t="s">
        <v>2793</v>
      </c>
      <c r="D309" s="229" t="s">
        <v>10285</v>
      </c>
      <c r="E309" s="278"/>
      <c r="F309" s="279"/>
      <c r="G309" s="280"/>
      <c r="H309" s="281"/>
      <c r="I309" s="278"/>
      <c r="J309" s="278"/>
      <c r="K309" s="282" t="s">
        <v>10286</v>
      </c>
      <c r="L309" s="284"/>
    </row>
    <row r="310" spans="1:12" ht="15" x14ac:dyDescent="0.25">
      <c r="A310" s="277">
        <v>312</v>
      </c>
      <c r="B310" s="229" t="s">
        <v>13504</v>
      </c>
      <c r="C310" s="229" t="s">
        <v>13505</v>
      </c>
      <c r="D310" s="229" t="s">
        <v>13506</v>
      </c>
      <c r="E310" s="278"/>
      <c r="F310" s="279"/>
      <c r="G310" s="280"/>
      <c r="H310" s="281"/>
      <c r="I310" s="278"/>
      <c r="J310" s="278"/>
      <c r="K310" s="282" t="s">
        <v>8983</v>
      </c>
      <c r="L310" s="283" t="s">
        <v>8984</v>
      </c>
    </row>
    <row r="311" spans="1:12" ht="25.5" x14ac:dyDescent="0.25">
      <c r="A311" s="277">
        <v>313</v>
      </c>
      <c r="B311" s="229" t="s">
        <v>193</v>
      </c>
      <c r="C311" s="229" t="s">
        <v>2505</v>
      </c>
      <c r="D311" s="229" t="s">
        <v>3957</v>
      </c>
      <c r="E311" s="278"/>
      <c r="F311" s="279"/>
      <c r="G311" s="280"/>
      <c r="H311" s="281"/>
      <c r="I311" s="278"/>
      <c r="J311" s="278"/>
      <c r="K311" s="282" t="s">
        <v>195</v>
      </c>
      <c r="L311" s="283" t="s">
        <v>3958</v>
      </c>
    </row>
    <row r="312" spans="1:12" ht="15" x14ac:dyDescent="0.25">
      <c r="A312" s="277">
        <v>314</v>
      </c>
      <c r="B312" s="229" t="s">
        <v>10243</v>
      </c>
      <c r="C312" s="229" t="s">
        <v>13530</v>
      </c>
      <c r="D312" s="229" t="s">
        <v>10244</v>
      </c>
      <c r="E312" s="278"/>
      <c r="F312" s="279"/>
      <c r="G312" s="280"/>
      <c r="H312" s="281"/>
      <c r="I312" s="278"/>
      <c r="J312" s="278"/>
      <c r="K312" s="282" t="s">
        <v>10245</v>
      </c>
      <c r="L312" s="284"/>
    </row>
    <row r="313" spans="1:12" ht="25.5" x14ac:dyDescent="0.25">
      <c r="A313" s="277">
        <v>315</v>
      </c>
      <c r="B313" s="229" t="s">
        <v>8848</v>
      </c>
      <c r="C313" s="229" t="s">
        <v>8849</v>
      </c>
      <c r="D313" s="229" t="s">
        <v>8850</v>
      </c>
      <c r="E313" s="278"/>
      <c r="F313" s="279"/>
      <c r="G313" s="280"/>
      <c r="H313" s="281"/>
      <c r="I313" s="278"/>
      <c r="J313" s="278"/>
      <c r="K313" s="282" t="s">
        <v>8851</v>
      </c>
      <c r="L313" s="283" t="s">
        <v>8852</v>
      </c>
    </row>
    <row r="314" spans="1:12" ht="25.5" x14ac:dyDescent="0.25">
      <c r="A314" s="277">
        <v>316</v>
      </c>
      <c r="B314" s="229" t="s">
        <v>119</v>
      </c>
      <c r="C314" s="229" t="s">
        <v>120</v>
      </c>
      <c r="D314" s="229" t="s">
        <v>121</v>
      </c>
      <c r="E314" s="278"/>
      <c r="F314" s="279"/>
      <c r="G314" s="280"/>
      <c r="H314" s="281"/>
      <c r="I314" s="278"/>
      <c r="J314" s="278"/>
      <c r="K314" s="282" t="s">
        <v>122</v>
      </c>
      <c r="L314" s="304" t="s">
        <v>123</v>
      </c>
    </row>
    <row r="315" spans="1:12" ht="25.5" x14ac:dyDescent="0.25">
      <c r="A315" s="277">
        <v>317</v>
      </c>
      <c r="B315" s="229" t="s">
        <v>14097</v>
      </c>
      <c r="C315" s="229" t="s">
        <v>45887</v>
      </c>
      <c r="D315" s="229" t="s">
        <v>33407</v>
      </c>
      <c r="E315" s="278" t="s">
        <v>33564</v>
      </c>
      <c r="F315" s="279" t="s">
        <v>33565</v>
      </c>
      <c r="G315" s="280">
        <v>36342</v>
      </c>
      <c r="H315" s="281"/>
      <c r="I315" s="278"/>
      <c r="J315" s="278"/>
      <c r="K315" s="282" t="s">
        <v>79</v>
      </c>
      <c r="L315" s="283" t="s">
        <v>14099</v>
      </c>
    </row>
    <row r="316" spans="1:12" ht="15" x14ac:dyDescent="0.25">
      <c r="A316" s="277">
        <v>318</v>
      </c>
      <c r="B316" s="229" t="s">
        <v>76</v>
      </c>
      <c r="C316" s="229" t="s">
        <v>77</v>
      </c>
      <c r="D316" s="229" t="s">
        <v>78</v>
      </c>
      <c r="E316" s="278"/>
      <c r="F316" s="279"/>
      <c r="G316" s="280"/>
      <c r="H316" s="281"/>
      <c r="I316" s="278"/>
      <c r="J316" s="278"/>
      <c r="K316" s="282" t="s">
        <v>79</v>
      </c>
      <c r="L316" s="283" t="s">
        <v>80</v>
      </c>
    </row>
    <row r="317" spans="1:12" ht="15" x14ac:dyDescent="0.25">
      <c r="A317" s="277">
        <v>319</v>
      </c>
      <c r="B317" s="229" t="s">
        <v>6707</v>
      </c>
      <c r="C317" s="229" t="s">
        <v>41621</v>
      </c>
      <c r="D317" s="229" t="s">
        <v>29884</v>
      </c>
      <c r="E317" s="278" t="s">
        <v>41622</v>
      </c>
      <c r="F317" s="279"/>
      <c r="G317" s="280"/>
      <c r="H317" s="281"/>
      <c r="I317" s="278"/>
      <c r="J317" s="278"/>
      <c r="K317" s="282" t="s">
        <v>6708</v>
      </c>
      <c r="L317" s="283" t="s">
        <v>6709</v>
      </c>
    </row>
    <row r="318" spans="1:12" ht="25.5" x14ac:dyDescent="0.25">
      <c r="A318" s="277">
        <v>320</v>
      </c>
      <c r="B318" s="229" t="s">
        <v>5484</v>
      </c>
      <c r="C318" s="229" t="s">
        <v>365</v>
      </c>
      <c r="D318" s="229" t="s">
        <v>7720</v>
      </c>
      <c r="E318" s="278"/>
      <c r="F318" s="279"/>
      <c r="G318" s="280"/>
      <c r="H318" s="281"/>
      <c r="I318" s="278"/>
      <c r="J318" s="278"/>
      <c r="K318" s="282" t="s">
        <v>5485</v>
      </c>
      <c r="L318" s="283" t="s">
        <v>5486</v>
      </c>
    </row>
    <row r="319" spans="1:12" ht="15" x14ac:dyDescent="0.25">
      <c r="A319" s="277">
        <v>321</v>
      </c>
      <c r="B319" s="229" t="s">
        <v>1543</v>
      </c>
      <c r="C319" s="229" t="s">
        <v>1544</v>
      </c>
      <c r="D319" s="229" t="s">
        <v>1545</v>
      </c>
      <c r="E319" s="278"/>
      <c r="F319" s="279"/>
      <c r="G319" s="280"/>
      <c r="H319" s="281"/>
      <c r="I319" s="278"/>
      <c r="J319" s="278"/>
      <c r="K319" s="282" t="s">
        <v>1546</v>
      </c>
      <c r="L319" s="283" t="s">
        <v>1547</v>
      </c>
    </row>
    <row r="320" spans="1:12" ht="25.5" x14ac:dyDescent="0.25">
      <c r="A320" s="277">
        <v>322</v>
      </c>
      <c r="B320" s="229" t="s">
        <v>6178</v>
      </c>
      <c r="C320" s="229" t="s">
        <v>1101</v>
      </c>
      <c r="D320" s="229" t="s">
        <v>6179</v>
      </c>
      <c r="E320" s="278"/>
      <c r="F320" s="279"/>
      <c r="G320" s="280"/>
      <c r="H320" s="281"/>
      <c r="I320" s="278"/>
      <c r="J320" s="278"/>
      <c r="K320" s="282" t="s">
        <v>6180</v>
      </c>
      <c r="L320" s="283" t="s">
        <v>6181</v>
      </c>
    </row>
    <row r="321" spans="1:12" ht="15" x14ac:dyDescent="0.25">
      <c r="A321" s="277">
        <v>323</v>
      </c>
      <c r="B321" s="229" t="s">
        <v>4655</v>
      </c>
      <c r="C321" s="229" t="s">
        <v>1565</v>
      </c>
      <c r="D321" s="229" t="s">
        <v>4656</v>
      </c>
      <c r="E321" s="278"/>
      <c r="F321" s="279"/>
      <c r="G321" s="280"/>
      <c r="H321" s="281"/>
      <c r="I321" s="278"/>
      <c r="J321" s="278"/>
      <c r="K321" s="229" t="s">
        <v>4657</v>
      </c>
      <c r="L321" s="283" t="s">
        <v>4658</v>
      </c>
    </row>
    <row r="322" spans="1:12" ht="15" x14ac:dyDescent="0.25">
      <c r="A322" s="277">
        <v>324</v>
      </c>
      <c r="B322" s="229" t="s">
        <v>7940</v>
      </c>
      <c r="C322" s="229" t="s">
        <v>7941</v>
      </c>
      <c r="D322" s="229" t="s">
        <v>7942</v>
      </c>
      <c r="E322" s="278"/>
      <c r="F322" s="279"/>
      <c r="G322" s="280"/>
      <c r="H322" s="281"/>
      <c r="I322" s="278"/>
      <c r="J322" s="278"/>
      <c r="K322" s="282" t="s">
        <v>7943</v>
      </c>
      <c r="L322" s="283" t="s">
        <v>7944</v>
      </c>
    </row>
    <row r="323" spans="1:12" ht="15" x14ac:dyDescent="0.25">
      <c r="A323" s="277">
        <v>325</v>
      </c>
      <c r="B323" s="229" t="s">
        <v>243</v>
      </c>
      <c r="C323" s="229" t="s">
        <v>244</v>
      </c>
      <c r="D323" s="229" t="s">
        <v>245</v>
      </c>
      <c r="E323" s="278"/>
      <c r="F323" s="279"/>
      <c r="G323" s="280"/>
      <c r="H323" s="281"/>
      <c r="I323" s="278"/>
      <c r="J323" s="278"/>
      <c r="K323" s="282" t="s">
        <v>246</v>
      </c>
      <c r="L323" s="283" t="s">
        <v>247</v>
      </c>
    </row>
    <row r="324" spans="1:12" ht="15" x14ac:dyDescent="0.25">
      <c r="A324" s="277">
        <v>326</v>
      </c>
      <c r="B324" s="229" t="s">
        <v>196</v>
      </c>
      <c r="C324" s="229" t="s">
        <v>197</v>
      </c>
      <c r="D324" s="229" t="s">
        <v>198</v>
      </c>
      <c r="E324" s="278"/>
      <c r="F324" s="279"/>
      <c r="G324" s="280"/>
      <c r="H324" s="281"/>
      <c r="I324" s="278"/>
      <c r="J324" s="278"/>
      <c r="K324" s="282" t="s">
        <v>199</v>
      </c>
      <c r="L324" s="283" t="s">
        <v>200</v>
      </c>
    </row>
    <row r="325" spans="1:12" ht="25.5" x14ac:dyDescent="0.25">
      <c r="A325" s="277">
        <v>327</v>
      </c>
      <c r="B325" s="229" t="s">
        <v>1601</v>
      </c>
      <c r="C325" s="229" t="s">
        <v>1214</v>
      </c>
      <c r="D325" s="229" t="s">
        <v>1602</v>
      </c>
      <c r="E325" s="278"/>
      <c r="F325" s="279"/>
      <c r="G325" s="280"/>
      <c r="H325" s="281"/>
      <c r="I325" s="278"/>
      <c r="J325" s="278"/>
      <c r="K325" s="282" t="s">
        <v>1603</v>
      </c>
      <c r="L325" s="283" t="s">
        <v>1604</v>
      </c>
    </row>
    <row r="326" spans="1:12" ht="38.25" x14ac:dyDescent="0.25">
      <c r="A326" s="277">
        <v>328</v>
      </c>
      <c r="B326" s="229" t="s">
        <v>168</v>
      </c>
      <c r="C326" s="229" t="s">
        <v>169</v>
      </c>
      <c r="D326" s="229" t="s">
        <v>170</v>
      </c>
      <c r="E326" s="278"/>
      <c r="F326" s="279"/>
      <c r="G326" s="280"/>
      <c r="H326" s="281"/>
      <c r="I326" s="278"/>
      <c r="J326" s="278"/>
      <c r="K326" s="282" t="s">
        <v>171</v>
      </c>
      <c r="L326" s="283" t="s">
        <v>172</v>
      </c>
    </row>
    <row r="327" spans="1:12" ht="25.5" x14ac:dyDescent="0.25">
      <c r="A327" s="277">
        <v>329</v>
      </c>
      <c r="B327" s="229" t="s">
        <v>10194</v>
      </c>
      <c r="C327" s="229" t="s">
        <v>14364</v>
      </c>
      <c r="D327" s="229" t="s">
        <v>10195</v>
      </c>
      <c r="E327" s="278"/>
      <c r="F327" s="279"/>
      <c r="G327" s="280"/>
      <c r="H327" s="281"/>
      <c r="I327" s="278"/>
      <c r="J327" s="278"/>
      <c r="K327" s="282" t="s">
        <v>10196</v>
      </c>
      <c r="L327" s="284"/>
    </row>
    <row r="328" spans="1:12" ht="15" x14ac:dyDescent="0.25">
      <c r="A328" s="277">
        <v>330</v>
      </c>
      <c r="B328" s="229" t="s">
        <v>10296</v>
      </c>
      <c r="C328" s="229" t="s">
        <v>10297</v>
      </c>
      <c r="D328" s="229" t="s">
        <v>2062</v>
      </c>
      <c r="E328" s="278"/>
      <c r="F328" s="279"/>
      <c r="G328" s="280"/>
      <c r="H328" s="281"/>
      <c r="I328" s="278"/>
      <c r="J328" s="278"/>
      <c r="K328" s="282" t="s">
        <v>10298</v>
      </c>
      <c r="L328" s="284"/>
    </row>
    <row r="329" spans="1:12" ht="15" x14ac:dyDescent="0.25">
      <c r="A329" s="277">
        <v>331</v>
      </c>
      <c r="B329" s="229" t="s">
        <v>9219</v>
      </c>
      <c r="C329" s="229" t="s">
        <v>738</v>
      </c>
      <c r="D329" s="229" t="s">
        <v>9220</v>
      </c>
      <c r="E329" s="278"/>
      <c r="F329" s="279"/>
      <c r="G329" s="280"/>
      <c r="H329" s="281"/>
      <c r="I329" s="278"/>
      <c r="J329" s="278"/>
      <c r="K329" s="282" t="s">
        <v>9221</v>
      </c>
      <c r="L329" s="283" t="s">
        <v>9222</v>
      </c>
    </row>
    <row r="330" spans="1:12" ht="25.5" x14ac:dyDescent="0.25">
      <c r="A330" s="277">
        <v>332</v>
      </c>
      <c r="B330" s="229" t="s">
        <v>5398</v>
      </c>
      <c r="C330" s="229" t="s">
        <v>5397</v>
      </c>
      <c r="D330" s="229" t="s">
        <v>5399</v>
      </c>
      <c r="E330" s="278"/>
      <c r="F330" s="279"/>
      <c r="G330" s="280"/>
      <c r="H330" s="281"/>
      <c r="I330" s="278"/>
      <c r="J330" s="278"/>
      <c r="K330" s="282" t="s">
        <v>5400</v>
      </c>
      <c r="L330" s="283" t="s">
        <v>5401</v>
      </c>
    </row>
    <row r="331" spans="1:12" ht="25.5" x14ac:dyDescent="0.25">
      <c r="A331" s="277">
        <v>333</v>
      </c>
      <c r="B331" s="229" t="s">
        <v>10412</v>
      </c>
      <c r="C331" s="229" t="s">
        <v>1553</v>
      </c>
      <c r="D331" s="229" t="s">
        <v>10413</v>
      </c>
      <c r="E331" s="278"/>
      <c r="F331" s="279"/>
      <c r="G331" s="280"/>
      <c r="H331" s="281"/>
      <c r="I331" s="278"/>
      <c r="J331" s="278"/>
      <c r="K331" s="282" t="s">
        <v>10414</v>
      </c>
      <c r="L331" s="284"/>
    </row>
    <row r="332" spans="1:12" ht="25.5" x14ac:dyDescent="0.25">
      <c r="A332" s="277">
        <v>334</v>
      </c>
      <c r="B332" s="229" t="s">
        <v>12804</v>
      </c>
      <c r="C332" s="229" t="s">
        <v>39960</v>
      </c>
      <c r="D332" s="229" t="s">
        <v>39961</v>
      </c>
      <c r="E332" s="278" t="s">
        <v>39962</v>
      </c>
      <c r="F332" s="279"/>
      <c r="G332" s="280">
        <v>40878</v>
      </c>
      <c r="H332" s="281"/>
      <c r="I332" s="278"/>
      <c r="J332" s="278"/>
      <c r="K332" s="282" t="s">
        <v>12805</v>
      </c>
      <c r="L332" s="283" t="s">
        <v>12806</v>
      </c>
    </row>
    <row r="333" spans="1:12" ht="15" x14ac:dyDescent="0.25">
      <c r="A333" s="277">
        <v>335</v>
      </c>
      <c r="B333" s="229" t="s">
        <v>5501</v>
      </c>
      <c r="C333" s="229" t="s">
        <v>5502</v>
      </c>
      <c r="D333" s="229" t="s">
        <v>5503</v>
      </c>
      <c r="E333" s="278"/>
      <c r="F333" s="279"/>
      <c r="G333" s="280"/>
      <c r="H333" s="281"/>
      <c r="I333" s="278"/>
      <c r="J333" s="278"/>
      <c r="K333" s="282" t="s">
        <v>5504</v>
      </c>
      <c r="L333" s="283" t="s">
        <v>5505</v>
      </c>
    </row>
    <row r="334" spans="1:12" ht="15" x14ac:dyDescent="0.25">
      <c r="A334" s="277">
        <v>336</v>
      </c>
      <c r="B334" s="229" t="s">
        <v>110</v>
      </c>
      <c r="C334" s="229" t="s">
        <v>111</v>
      </c>
      <c r="D334" s="229" t="s">
        <v>112</v>
      </c>
      <c r="E334" s="278"/>
      <c r="F334" s="279"/>
      <c r="G334" s="280"/>
      <c r="H334" s="281"/>
      <c r="I334" s="278"/>
      <c r="J334" s="278"/>
      <c r="K334" s="282" t="s">
        <v>113</v>
      </c>
      <c r="L334" s="283" t="s">
        <v>114</v>
      </c>
    </row>
    <row r="335" spans="1:12" ht="25.5" x14ac:dyDescent="0.25">
      <c r="A335" s="277">
        <v>337</v>
      </c>
      <c r="B335" s="229" t="s">
        <v>1663</v>
      </c>
      <c r="C335" s="229" t="s">
        <v>1664</v>
      </c>
      <c r="D335" s="229" t="s">
        <v>1665</v>
      </c>
      <c r="E335" s="278"/>
      <c r="F335" s="279"/>
      <c r="G335" s="280"/>
      <c r="H335" s="281"/>
      <c r="I335" s="278"/>
      <c r="J335" s="278"/>
      <c r="K335" s="282" t="s">
        <v>1666</v>
      </c>
      <c r="L335" s="283" t="s">
        <v>1667</v>
      </c>
    </row>
    <row r="336" spans="1:12" ht="15" x14ac:dyDescent="0.25">
      <c r="A336" s="277">
        <v>338</v>
      </c>
      <c r="B336" s="229" t="s">
        <v>4525</v>
      </c>
      <c r="C336" s="229" t="s">
        <v>404</v>
      </c>
      <c r="D336" s="229" t="s">
        <v>4526</v>
      </c>
      <c r="E336" s="278"/>
      <c r="F336" s="279"/>
      <c r="G336" s="280"/>
      <c r="H336" s="281"/>
      <c r="I336" s="278"/>
      <c r="J336" s="278"/>
      <c r="K336" s="282" t="s">
        <v>4527</v>
      </c>
      <c r="L336" s="283" t="s">
        <v>4528</v>
      </c>
    </row>
    <row r="337" spans="1:12" ht="15" x14ac:dyDescent="0.25">
      <c r="A337" s="277">
        <v>339</v>
      </c>
      <c r="B337" s="229" t="s">
        <v>1032</v>
      </c>
      <c r="C337" s="229" t="s">
        <v>1033</v>
      </c>
      <c r="D337" s="229" t="s">
        <v>116</v>
      </c>
      <c r="E337" s="278"/>
      <c r="F337" s="279"/>
      <c r="G337" s="280"/>
      <c r="H337" s="281"/>
      <c r="I337" s="278"/>
      <c r="J337" s="278"/>
      <c r="K337" s="229"/>
      <c r="L337" s="283" t="s">
        <v>1034</v>
      </c>
    </row>
    <row r="338" spans="1:12" ht="15" x14ac:dyDescent="0.25">
      <c r="A338" s="277">
        <v>340</v>
      </c>
      <c r="B338" s="229" t="s">
        <v>208</v>
      </c>
      <c r="C338" s="229" t="s">
        <v>209</v>
      </c>
      <c r="D338" s="229" t="s">
        <v>210</v>
      </c>
      <c r="E338" s="278"/>
      <c r="F338" s="279"/>
      <c r="G338" s="280"/>
      <c r="H338" s="281"/>
      <c r="I338" s="278"/>
      <c r="J338" s="278"/>
      <c r="K338" s="282" t="s">
        <v>211</v>
      </c>
      <c r="L338" s="283" t="s">
        <v>212</v>
      </c>
    </row>
    <row r="339" spans="1:12" ht="25.5" x14ac:dyDescent="0.25">
      <c r="A339" s="277">
        <v>341</v>
      </c>
      <c r="B339" s="229" t="s">
        <v>8884</v>
      </c>
      <c r="C339" s="229" t="s">
        <v>8885</v>
      </c>
      <c r="D339" s="229" t="s">
        <v>8886</v>
      </c>
      <c r="E339" s="278"/>
      <c r="F339" s="279"/>
      <c r="G339" s="280"/>
      <c r="H339" s="281"/>
      <c r="I339" s="278"/>
      <c r="J339" s="278"/>
      <c r="K339" s="282" t="s">
        <v>8887</v>
      </c>
      <c r="L339" s="283" t="s">
        <v>8888</v>
      </c>
    </row>
    <row r="340" spans="1:12" ht="25.5" x14ac:dyDescent="0.25">
      <c r="A340" s="277">
        <v>342</v>
      </c>
      <c r="B340" s="229" t="s">
        <v>1636</v>
      </c>
      <c r="C340" s="229" t="s">
        <v>37108</v>
      </c>
      <c r="D340" s="229" t="s">
        <v>37107</v>
      </c>
      <c r="E340" s="278" t="s">
        <v>37109</v>
      </c>
      <c r="F340" s="279" t="s">
        <v>27306</v>
      </c>
      <c r="G340" s="280">
        <v>40787</v>
      </c>
      <c r="H340" s="281"/>
      <c r="I340" s="278"/>
      <c r="J340" s="278"/>
      <c r="K340" s="282" t="s">
        <v>4106</v>
      </c>
      <c r="L340" s="283" t="s">
        <v>37110</v>
      </c>
    </row>
    <row r="341" spans="1:12" ht="15" x14ac:dyDescent="0.25">
      <c r="A341" s="277">
        <v>343</v>
      </c>
      <c r="B341" s="229" t="s">
        <v>4103</v>
      </c>
      <c r="C341" s="229" t="s">
        <v>4105</v>
      </c>
      <c r="D341" s="229" t="s">
        <v>4104</v>
      </c>
      <c r="E341" s="278"/>
      <c r="F341" s="279"/>
      <c r="G341" s="280"/>
      <c r="H341" s="281"/>
      <c r="I341" s="278"/>
      <c r="J341" s="278"/>
      <c r="K341" s="282" t="s">
        <v>4106</v>
      </c>
      <c r="L341" s="283" t="s">
        <v>4107</v>
      </c>
    </row>
    <row r="342" spans="1:12" ht="15" x14ac:dyDescent="0.25">
      <c r="A342" s="277">
        <v>344</v>
      </c>
      <c r="B342" s="229" t="s">
        <v>7653</v>
      </c>
      <c r="C342" s="229" t="s">
        <v>7654</v>
      </c>
      <c r="D342" s="229" t="s">
        <v>245</v>
      </c>
      <c r="E342" s="278"/>
      <c r="F342" s="279"/>
      <c r="G342" s="280"/>
      <c r="H342" s="281"/>
      <c r="I342" s="278"/>
      <c r="J342" s="278"/>
      <c r="K342" s="282" t="s">
        <v>7655</v>
      </c>
      <c r="L342" s="283" t="s">
        <v>7656</v>
      </c>
    </row>
    <row r="343" spans="1:12" ht="15" x14ac:dyDescent="0.25">
      <c r="A343" s="277">
        <v>345</v>
      </c>
      <c r="B343" s="229" t="s">
        <v>5042</v>
      </c>
      <c r="C343" s="229" t="s">
        <v>5043</v>
      </c>
      <c r="D343" s="229" t="s">
        <v>5044</v>
      </c>
      <c r="E343" s="278"/>
      <c r="F343" s="279"/>
      <c r="G343" s="280"/>
      <c r="H343" s="281"/>
      <c r="I343" s="278"/>
      <c r="J343" s="278"/>
      <c r="K343" s="282" t="s">
        <v>5045</v>
      </c>
      <c r="L343" s="283" t="s">
        <v>5046</v>
      </c>
    </row>
    <row r="344" spans="1:12" ht="25.5" x14ac:dyDescent="0.25">
      <c r="A344" s="277">
        <v>346</v>
      </c>
      <c r="B344" s="229" t="s">
        <v>10404</v>
      </c>
      <c r="C344" s="229" t="s">
        <v>5721</v>
      </c>
      <c r="D344" s="229" t="s">
        <v>6961</v>
      </c>
      <c r="E344" s="278"/>
      <c r="F344" s="279"/>
      <c r="G344" s="280"/>
      <c r="H344" s="281"/>
      <c r="I344" s="278"/>
      <c r="J344" s="278"/>
      <c r="K344" s="282" t="s">
        <v>6962</v>
      </c>
      <c r="L344" s="284"/>
    </row>
    <row r="345" spans="1:12" ht="25.5" x14ac:dyDescent="0.25">
      <c r="A345" s="277">
        <v>347</v>
      </c>
      <c r="B345" s="229" t="s">
        <v>2964</v>
      </c>
      <c r="C345" s="229" t="s">
        <v>2965</v>
      </c>
      <c r="D345" s="229" t="s">
        <v>2966</v>
      </c>
      <c r="E345" s="278"/>
      <c r="F345" s="279"/>
      <c r="G345" s="280"/>
      <c r="H345" s="281"/>
      <c r="I345" s="278"/>
      <c r="J345" s="278"/>
      <c r="K345" s="282" t="s">
        <v>2967</v>
      </c>
      <c r="L345" s="283" t="s">
        <v>2968</v>
      </c>
    </row>
    <row r="346" spans="1:12" ht="25.5" x14ac:dyDescent="0.25">
      <c r="A346" s="277">
        <v>348</v>
      </c>
      <c r="B346" s="229" t="s">
        <v>7637</v>
      </c>
      <c r="C346" s="229" t="s">
        <v>38895</v>
      </c>
      <c r="D346" s="229" t="s">
        <v>38896</v>
      </c>
      <c r="E346" s="278"/>
      <c r="F346" s="279"/>
      <c r="G346" s="280"/>
      <c r="H346" s="281"/>
      <c r="I346" s="278"/>
      <c r="J346" s="278"/>
      <c r="K346" s="282" t="s">
        <v>7639</v>
      </c>
      <c r="L346" s="283" t="s">
        <v>7640</v>
      </c>
    </row>
    <row r="347" spans="1:12" ht="38.25" x14ac:dyDescent="0.25">
      <c r="A347" s="277">
        <v>349</v>
      </c>
      <c r="B347" s="229" t="s">
        <v>10226</v>
      </c>
      <c r="C347" s="229" t="s">
        <v>2740</v>
      </c>
      <c r="D347" s="229" t="s">
        <v>10227</v>
      </c>
      <c r="E347" s="278"/>
      <c r="F347" s="279"/>
      <c r="G347" s="280"/>
      <c r="H347" s="281"/>
      <c r="I347" s="278"/>
      <c r="J347" s="278"/>
      <c r="K347" s="282" t="s">
        <v>10228</v>
      </c>
      <c r="L347" s="284"/>
    </row>
    <row r="348" spans="1:12" ht="15" x14ac:dyDescent="0.25">
      <c r="A348" s="277">
        <v>350</v>
      </c>
      <c r="B348" s="229" t="s">
        <v>258</v>
      </c>
      <c r="C348" s="229" t="s">
        <v>259</v>
      </c>
      <c r="D348" s="229" t="s">
        <v>260</v>
      </c>
      <c r="E348" s="278"/>
      <c r="F348" s="279"/>
      <c r="G348" s="280"/>
      <c r="H348" s="281"/>
      <c r="I348" s="278"/>
      <c r="J348" s="278"/>
      <c r="K348" s="282" t="s">
        <v>261</v>
      </c>
      <c r="L348" s="283" t="s">
        <v>262</v>
      </c>
    </row>
    <row r="349" spans="1:12" ht="25.5" x14ac:dyDescent="0.25">
      <c r="A349" s="277">
        <v>351</v>
      </c>
      <c r="B349" s="287" t="s">
        <v>49</v>
      </c>
      <c r="C349" s="287" t="s">
        <v>179</v>
      </c>
      <c r="D349" s="229" t="s">
        <v>50</v>
      </c>
      <c r="E349" s="278"/>
      <c r="F349" s="279"/>
      <c r="G349" s="280"/>
      <c r="H349" s="281"/>
      <c r="I349" s="278"/>
      <c r="J349" s="278"/>
      <c r="K349" s="282" t="s">
        <v>51</v>
      </c>
      <c r="L349" s="283" t="s">
        <v>52</v>
      </c>
    </row>
    <row r="350" spans="1:12" ht="25.5" x14ac:dyDescent="0.25">
      <c r="A350" s="277">
        <v>352</v>
      </c>
      <c r="B350" s="229" t="s">
        <v>1605</v>
      </c>
      <c r="C350" s="229" t="s">
        <v>1607</v>
      </c>
      <c r="D350" s="229" t="s">
        <v>1606</v>
      </c>
      <c r="E350" s="278"/>
      <c r="F350" s="279"/>
      <c r="G350" s="280"/>
      <c r="H350" s="281"/>
      <c r="I350" s="278"/>
      <c r="J350" s="278"/>
      <c r="K350" s="282" t="s">
        <v>1608</v>
      </c>
      <c r="L350" s="283" t="s">
        <v>1609</v>
      </c>
    </row>
    <row r="351" spans="1:12" ht="15" x14ac:dyDescent="0.25">
      <c r="A351" s="277">
        <v>353</v>
      </c>
      <c r="B351" s="229" t="s">
        <v>281</v>
      </c>
      <c r="C351" s="229" t="s">
        <v>91</v>
      </c>
      <c r="D351" s="229" t="s">
        <v>92</v>
      </c>
      <c r="E351" s="278"/>
      <c r="F351" s="279"/>
      <c r="G351" s="280"/>
      <c r="H351" s="281"/>
      <c r="I351" s="278"/>
      <c r="J351" s="278"/>
      <c r="K351" s="282" t="s">
        <v>93</v>
      </c>
      <c r="L351" s="283" t="s">
        <v>94</v>
      </c>
    </row>
    <row r="352" spans="1:12" ht="25.5" x14ac:dyDescent="0.25">
      <c r="A352" s="277">
        <v>354</v>
      </c>
      <c r="B352" s="229" t="s">
        <v>10324</v>
      </c>
      <c r="C352" s="229" t="s">
        <v>32026</v>
      </c>
      <c r="D352" s="229" t="s">
        <v>32432</v>
      </c>
      <c r="E352" s="278"/>
      <c r="F352" s="279"/>
      <c r="G352" s="280"/>
      <c r="H352" s="281"/>
      <c r="I352" s="278"/>
      <c r="J352" s="278"/>
      <c r="K352" s="282" t="s">
        <v>10325</v>
      </c>
      <c r="L352" s="284"/>
    </row>
    <row r="353" spans="1:12" ht="15" x14ac:dyDescent="0.25">
      <c r="A353" s="277">
        <v>355</v>
      </c>
      <c r="B353" s="229" t="s">
        <v>6479</v>
      </c>
      <c r="C353" s="229" t="s">
        <v>6350</v>
      </c>
      <c r="D353" s="229" t="s">
        <v>6480</v>
      </c>
      <c r="E353" s="278"/>
      <c r="F353" s="279"/>
      <c r="G353" s="280"/>
      <c r="H353" s="281"/>
      <c r="I353" s="278"/>
      <c r="J353" s="278"/>
      <c r="K353" s="282" t="s">
        <v>6481</v>
      </c>
      <c r="L353" s="283" t="s">
        <v>6482</v>
      </c>
    </row>
    <row r="354" spans="1:12" ht="25.5" x14ac:dyDescent="0.25">
      <c r="A354" s="277">
        <v>356</v>
      </c>
      <c r="B354" s="229" t="s">
        <v>1615</v>
      </c>
      <c r="C354" s="229" t="s">
        <v>1616</v>
      </c>
      <c r="D354" s="229" t="s">
        <v>1617</v>
      </c>
      <c r="E354" s="278"/>
      <c r="F354" s="279"/>
      <c r="G354" s="280"/>
      <c r="H354" s="281"/>
      <c r="I354" s="278"/>
      <c r="J354" s="278"/>
      <c r="K354" s="282" t="s">
        <v>1618</v>
      </c>
      <c r="L354" s="283" t="s">
        <v>1619</v>
      </c>
    </row>
    <row r="355" spans="1:12" ht="15" x14ac:dyDescent="0.25">
      <c r="A355" s="277">
        <v>357</v>
      </c>
      <c r="B355" s="229" t="s">
        <v>7214</v>
      </c>
      <c r="C355" s="229" t="s">
        <v>404</v>
      </c>
      <c r="D355" s="229" t="s">
        <v>7215</v>
      </c>
      <c r="E355" s="278"/>
      <c r="F355" s="279"/>
      <c r="G355" s="280"/>
      <c r="H355" s="281"/>
      <c r="I355" s="278"/>
      <c r="J355" s="278"/>
      <c r="K355" s="282" t="s">
        <v>7216</v>
      </c>
      <c r="L355" s="283" t="s">
        <v>7217</v>
      </c>
    </row>
    <row r="356" spans="1:12" ht="15" x14ac:dyDescent="0.25">
      <c r="A356" s="277">
        <v>358</v>
      </c>
      <c r="B356" s="229" t="s">
        <v>3997</v>
      </c>
      <c r="C356" s="229" t="s">
        <v>3998</v>
      </c>
      <c r="D356" s="229" t="s">
        <v>3999</v>
      </c>
      <c r="E356" s="278"/>
      <c r="F356" s="279"/>
      <c r="G356" s="280"/>
      <c r="H356" s="281"/>
      <c r="I356" s="278"/>
      <c r="J356" s="278"/>
      <c r="K356" s="282" t="s">
        <v>4000</v>
      </c>
      <c r="L356" s="283" t="s">
        <v>4001</v>
      </c>
    </row>
    <row r="357" spans="1:12" ht="25.5" x14ac:dyDescent="0.25">
      <c r="A357" s="277">
        <v>359</v>
      </c>
      <c r="B357" s="229" t="s">
        <v>7913</v>
      </c>
      <c r="C357" s="229" t="s">
        <v>7914</v>
      </c>
      <c r="D357" s="229" t="s">
        <v>7915</v>
      </c>
      <c r="E357" s="278"/>
      <c r="F357" s="279"/>
      <c r="G357" s="280"/>
      <c r="H357" s="281"/>
      <c r="I357" s="278"/>
      <c r="J357" s="278"/>
      <c r="K357" s="282" t="s">
        <v>7916</v>
      </c>
      <c r="L357" s="283" t="s">
        <v>7917</v>
      </c>
    </row>
    <row r="358" spans="1:12" ht="25.5" x14ac:dyDescent="0.25">
      <c r="A358" s="277">
        <v>360</v>
      </c>
      <c r="B358" s="229" t="s">
        <v>263</v>
      </c>
      <c r="C358" s="229" t="s">
        <v>264</v>
      </c>
      <c r="D358" s="229" t="s">
        <v>265</v>
      </c>
      <c r="E358" s="278"/>
      <c r="F358" s="279"/>
      <c r="G358" s="280"/>
      <c r="H358" s="281"/>
      <c r="I358" s="278"/>
      <c r="J358" s="278"/>
      <c r="K358" s="282" t="s">
        <v>266</v>
      </c>
      <c r="L358" s="283" t="s">
        <v>267</v>
      </c>
    </row>
    <row r="359" spans="1:12" ht="15" x14ac:dyDescent="0.25">
      <c r="A359" s="277">
        <v>361</v>
      </c>
      <c r="B359" s="229" t="s">
        <v>1496</v>
      </c>
      <c r="C359" s="229" t="s">
        <v>17</v>
      </c>
      <c r="D359" s="229" t="s">
        <v>1497</v>
      </c>
      <c r="E359" s="278"/>
      <c r="F359" s="279"/>
      <c r="G359" s="280"/>
      <c r="H359" s="281"/>
      <c r="I359" s="278"/>
      <c r="J359" s="278"/>
      <c r="K359" s="282" t="s">
        <v>1498</v>
      </c>
      <c r="L359" s="283" t="s">
        <v>1499</v>
      </c>
    </row>
    <row r="360" spans="1:12" ht="25.5" x14ac:dyDescent="0.25">
      <c r="A360" s="277">
        <v>362</v>
      </c>
      <c r="B360" s="229" t="s">
        <v>15419</v>
      </c>
      <c r="C360" s="229" t="s">
        <v>15420</v>
      </c>
      <c r="D360" s="229" t="s">
        <v>15421</v>
      </c>
      <c r="E360" s="278"/>
      <c r="F360" s="279"/>
      <c r="G360" s="280"/>
      <c r="H360" s="281"/>
      <c r="I360" s="278"/>
      <c r="J360" s="278"/>
      <c r="K360" s="282" t="s">
        <v>15422</v>
      </c>
      <c r="L360" s="283" t="s">
        <v>15423</v>
      </c>
    </row>
    <row r="361" spans="1:12" ht="15" x14ac:dyDescent="0.25">
      <c r="A361" s="277">
        <v>363</v>
      </c>
      <c r="B361" s="229" t="s">
        <v>105</v>
      </c>
      <c r="C361" s="229" t="s">
        <v>106</v>
      </c>
      <c r="D361" s="229" t="s">
        <v>107</v>
      </c>
      <c r="E361" s="278"/>
      <c r="F361" s="279"/>
      <c r="G361" s="280"/>
      <c r="H361" s="281"/>
      <c r="I361" s="278"/>
      <c r="J361" s="278"/>
      <c r="K361" s="282" t="s">
        <v>108</v>
      </c>
      <c r="L361" s="304" t="s">
        <v>109</v>
      </c>
    </row>
    <row r="362" spans="1:12" ht="25.5" x14ac:dyDescent="0.25">
      <c r="A362" s="277">
        <v>364</v>
      </c>
      <c r="B362" s="229" t="s">
        <v>10338</v>
      </c>
      <c r="C362" s="229" t="s">
        <v>12249</v>
      </c>
      <c r="D362" s="229" t="s">
        <v>10340</v>
      </c>
      <c r="E362" s="278"/>
      <c r="F362" s="279"/>
      <c r="G362" s="280"/>
      <c r="H362" s="281"/>
      <c r="I362" s="278"/>
      <c r="J362" s="278"/>
      <c r="K362" s="282" t="s">
        <v>10341</v>
      </c>
      <c r="L362" s="284"/>
    </row>
    <row r="363" spans="1:12" ht="15" x14ac:dyDescent="0.25">
      <c r="A363" s="277">
        <v>365</v>
      </c>
      <c r="B363" s="229" t="s">
        <v>4466</v>
      </c>
      <c r="C363" s="229" t="s">
        <v>4467</v>
      </c>
      <c r="D363" s="229" t="s">
        <v>4468</v>
      </c>
      <c r="E363" s="278"/>
      <c r="F363" s="279"/>
      <c r="G363" s="280"/>
      <c r="H363" s="281"/>
      <c r="I363" s="278"/>
      <c r="J363" s="278"/>
      <c r="K363" s="282" t="s">
        <v>4469</v>
      </c>
      <c r="L363" s="283" t="s">
        <v>4470</v>
      </c>
    </row>
    <row r="364" spans="1:12" ht="25.5" x14ac:dyDescent="0.25">
      <c r="A364" s="277">
        <v>366</v>
      </c>
      <c r="B364" s="229" t="s">
        <v>9036</v>
      </c>
      <c r="C364" s="229" t="s">
        <v>9037</v>
      </c>
      <c r="D364" s="229" t="s">
        <v>9038</v>
      </c>
      <c r="E364" s="278"/>
      <c r="F364" s="279"/>
      <c r="G364" s="280"/>
      <c r="H364" s="281"/>
      <c r="I364" s="278"/>
      <c r="J364" s="278"/>
      <c r="K364" s="282" t="s">
        <v>9039</v>
      </c>
      <c r="L364" s="283" t="s">
        <v>9040</v>
      </c>
    </row>
    <row r="365" spans="1:12" ht="38.25" x14ac:dyDescent="0.25">
      <c r="A365" s="277">
        <v>367</v>
      </c>
      <c r="B365" s="287" t="s">
        <v>64</v>
      </c>
      <c r="C365" s="229" t="s">
        <v>720</v>
      </c>
      <c r="D365" s="229" t="s">
        <v>65</v>
      </c>
      <c r="E365" s="278"/>
      <c r="F365" s="279"/>
      <c r="G365" s="280"/>
      <c r="H365" s="281"/>
      <c r="I365" s="278"/>
      <c r="J365" s="278"/>
      <c r="K365" s="282" t="s">
        <v>66</v>
      </c>
      <c r="L365" s="311">
        <v>1713243871</v>
      </c>
    </row>
    <row r="366" spans="1:12" ht="15" x14ac:dyDescent="0.25">
      <c r="A366" s="277">
        <v>368</v>
      </c>
      <c r="B366" s="229" t="s">
        <v>6817</v>
      </c>
      <c r="C366" s="229" t="s">
        <v>6818</v>
      </c>
      <c r="D366" s="229" t="s">
        <v>6819</v>
      </c>
      <c r="E366" s="278"/>
      <c r="F366" s="279"/>
      <c r="G366" s="280"/>
      <c r="H366" s="281"/>
      <c r="I366" s="278"/>
      <c r="J366" s="278"/>
      <c r="K366" s="282" t="s">
        <v>6820</v>
      </c>
      <c r="L366" s="283" t="s">
        <v>6821</v>
      </c>
    </row>
    <row r="367" spans="1:12" ht="15" x14ac:dyDescent="0.25">
      <c r="A367" s="277">
        <v>369</v>
      </c>
      <c r="B367" s="229" t="s">
        <v>4174</v>
      </c>
      <c r="C367" s="229" t="s">
        <v>169</v>
      </c>
      <c r="D367" s="229" t="s">
        <v>6130</v>
      </c>
      <c r="E367" s="278"/>
      <c r="F367" s="279"/>
      <c r="G367" s="280"/>
      <c r="H367" s="281"/>
      <c r="I367" s="278"/>
      <c r="J367" s="278"/>
      <c r="K367" s="282" t="s">
        <v>4175</v>
      </c>
      <c r="L367" s="283" t="s">
        <v>4176</v>
      </c>
    </row>
    <row r="368" spans="1:12" ht="51" x14ac:dyDescent="0.25">
      <c r="A368" s="277">
        <v>370</v>
      </c>
      <c r="B368" s="229" t="s">
        <v>9189</v>
      </c>
      <c r="C368" s="229" t="s">
        <v>4</v>
      </c>
      <c r="D368" s="229" t="s">
        <v>13523</v>
      </c>
      <c r="E368" s="278"/>
      <c r="F368" s="279"/>
      <c r="G368" s="280"/>
      <c r="H368" s="281"/>
      <c r="I368" s="278"/>
      <c r="J368" s="278"/>
      <c r="K368" s="229" t="s">
        <v>13524</v>
      </c>
      <c r="L368" s="283" t="s">
        <v>13525</v>
      </c>
    </row>
    <row r="369" spans="1:12" ht="15" x14ac:dyDescent="0.25">
      <c r="A369" s="277">
        <v>371</v>
      </c>
      <c r="B369" s="229" t="s">
        <v>914</v>
      </c>
      <c r="C369" s="229" t="s">
        <v>1478</v>
      </c>
      <c r="D369" s="229" t="s">
        <v>1479</v>
      </c>
      <c r="E369" s="278"/>
      <c r="F369" s="279"/>
      <c r="G369" s="280"/>
      <c r="H369" s="281"/>
      <c r="I369" s="278"/>
      <c r="J369" s="278"/>
      <c r="K369" s="282" t="s">
        <v>1480</v>
      </c>
      <c r="L369" s="283" t="s">
        <v>1481</v>
      </c>
    </row>
    <row r="370" spans="1:12" ht="15" x14ac:dyDescent="0.25">
      <c r="A370" s="277">
        <v>372</v>
      </c>
      <c r="B370" s="229" t="s">
        <v>10424</v>
      </c>
      <c r="C370" s="229" t="s">
        <v>1553</v>
      </c>
      <c r="D370" s="229" t="s">
        <v>1756</v>
      </c>
      <c r="E370" s="278"/>
      <c r="F370" s="279"/>
      <c r="G370" s="280"/>
      <c r="H370" s="281"/>
      <c r="I370" s="278"/>
      <c r="J370" s="278"/>
      <c r="K370" s="282" t="s">
        <v>10425</v>
      </c>
      <c r="L370" s="284"/>
    </row>
    <row r="371" spans="1:12" ht="15" x14ac:dyDescent="0.25">
      <c r="A371" s="277">
        <v>373</v>
      </c>
      <c r="B371" s="287" t="s">
        <v>67</v>
      </c>
      <c r="C371" s="229" t="s">
        <v>280</v>
      </c>
      <c r="D371" s="229" t="s">
        <v>68</v>
      </c>
      <c r="E371" s="278"/>
      <c r="F371" s="279"/>
      <c r="G371" s="280"/>
      <c r="H371" s="281"/>
      <c r="I371" s="278"/>
      <c r="J371" s="278"/>
      <c r="K371" s="282" t="s">
        <v>69</v>
      </c>
      <c r="L371" s="283" t="s">
        <v>70</v>
      </c>
    </row>
    <row r="372" spans="1:12" ht="15" x14ac:dyDescent="0.25">
      <c r="A372" s="277">
        <v>374</v>
      </c>
      <c r="B372" s="229" t="s">
        <v>10255</v>
      </c>
      <c r="C372" s="229" t="s">
        <v>10256</v>
      </c>
      <c r="D372" s="229" t="s">
        <v>2894</v>
      </c>
      <c r="E372" s="278"/>
      <c r="F372" s="279"/>
      <c r="G372" s="280"/>
      <c r="H372" s="281"/>
      <c r="I372" s="278"/>
      <c r="J372" s="278"/>
      <c r="K372" s="282" t="s">
        <v>10257</v>
      </c>
      <c r="L372" s="284"/>
    </row>
    <row r="373" spans="1:12" ht="15" x14ac:dyDescent="0.25">
      <c r="A373" s="277">
        <v>375</v>
      </c>
      <c r="B373" s="229" t="s">
        <v>10192</v>
      </c>
      <c r="C373" s="229" t="s">
        <v>14364</v>
      </c>
      <c r="D373" s="229" t="s">
        <v>12968</v>
      </c>
      <c r="E373" s="278"/>
      <c r="F373" s="279"/>
      <c r="G373" s="280"/>
      <c r="H373" s="281"/>
      <c r="I373" s="278"/>
      <c r="J373" s="278"/>
      <c r="K373" s="282" t="s">
        <v>10193</v>
      </c>
      <c r="L373" s="283" t="s">
        <v>12969</v>
      </c>
    </row>
    <row r="374" spans="1:12" ht="25.5" x14ac:dyDescent="0.25">
      <c r="A374" s="277">
        <v>376</v>
      </c>
      <c r="B374" s="229" t="s">
        <v>13945</v>
      </c>
      <c r="C374" s="229" t="s">
        <v>13946</v>
      </c>
      <c r="D374" s="229" t="s">
        <v>9052</v>
      </c>
      <c r="E374" s="278"/>
      <c r="F374" s="279"/>
      <c r="G374" s="280"/>
      <c r="H374" s="281"/>
      <c r="I374" s="278"/>
      <c r="J374" s="278"/>
      <c r="K374" s="282" t="s">
        <v>13947</v>
      </c>
      <c r="L374" s="283" t="s">
        <v>13948</v>
      </c>
    </row>
    <row r="375" spans="1:12" ht="15" x14ac:dyDescent="0.25">
      <c r="A375" s="277">
        <v>377</v>
      </c>
      <c r="B375" s="229" t="s">
        <v>9223</v>
      </c>
      <c r="C375" s="229" t="s">
        <v>9224</v>
      </c>
      <c r="D375" s="229" t="s">
        <v>9225</v>
      </c>
      <c r="E375" s="278"/>
      <c r="F375" s="279"/>
      <c r="G375" s="280"/>
      <c r="H375" s="281"/>
      <c r="I375" s="278"/>
      <c r="J375" s="278"/>
      <c r="K375" s="282" t="s">
        <v>9226</v>
      </c>
      <c r="L375" s="283" t="s">
        <v>9227</v>
      </c>
    </row>
    <row r="376" spans="1:12" ht="25.5" x14ac:dyDescent="0.25">
      <c r="A376" s="277">
        <v>378</v>
      </c>
      <c r="B376" s="229" t="s">
        <v>10265</v>
      </c>
      <c r="C376" s="229" t="s">
        <v>4901</v>
      </c>
      <c r="D376" s="229" t="s">
        <v>10266</v>
      </c>
      <c r="E376" s="278"/>
      <c r="F376" s="279"/>
      <c r="G376" s="280"/>
      <c r="H376" s="281"/>
      <c r="I376" s="278"/>
      <c r="J376" s="278"/>
      <c r="K376" s="282" t="s">
        <v>10267</v>
      </c>
      <c r="L376" s="284"/>
    </row>
    <row r="377" spans="1:12" ht="25.5" x14ac:dyDescent="0.25">
      <c r="A377" s="277">
        <v>379</v>
      </c>
      <c r="B377" s="229" t="s">
        <v>5918</v>
      </c>
      <c r="C377" s="229" t="s">
        <v>5919</v>
      </c>
      <c r="D377" s="229" t="s">
        <v>5920</v>
      </c>
      <c r="E377" s="278"/>
      <c r="F377" s="279"/>
      <c r="G377" s="280"/>
      <c r="H377" s="281"/>
      <c r="I377" s="278"/>
      <c r="J377" s="278"/>
      <c r="K377" s="282" t="s">
        <v>5921</v>
      </c>
      <c r="L377" s="283" t="s">
        <v>5922</v>
      </c>
    </row>
    <row r="378" spans="1:12" ht="25.5" x14ac:dyDescent="0.25">
      <c r="A378" s="277">
        <v>380</v>
      </c>
      <c r="B378" s="229" t="s">
        <v>1507</v>
      </c>
      <c r="C378" s="229" t="s">
        <v>1508</v>
      </c>
      <c r="D378" s="229" t="s">
        <v>1509</v>
      </c>
      <c r="E378" s="278"/>
      <c r="F378" s="279"/>
      <c r="G378" s="280"/>
      <c r="H378" s="281"/>
      <c r="I378" s="278"/>
      <c r="J378" s="278"/>
      <c r="K378" s="282" t="s">
        <v>1510</v>
      </c>
      <c r="L378" s="283" t="s">
        <v>1511</v>
      </c>
    </row>
    <row r="379" spans="1:12" ht="15" x14ac:dyDescent="0.25">
      <c r="A379" s="277">
        <v>381</v>
      </c>
      <c r="B379" s="229" t="s">
        <v>9655</v>
      </c>
      <c r="C379" s="229" t="s">
        <v>12</v>
      </c>
      <c r="D379" s="229" t="s">
        <v>9656</v>
      </c>
      <c r="E379" s="278"/>
      <c r="F379" s="279"/>
      <c r="G379" s="280"/>
      <c r="H379" s="281"/>
      <c r="I379" s="278"/>
      <c r="J379" s="278"/>
      <c r="K379" s="282" t="s">
        <v>9657</v>
      </c>
      <c r="L379" s="283" t="s">
        <v>9658</v>
      </c>
    </row>
    <row r="380" spans="1:12" ht="25.5" x14ac:dyDescent="0.25">
      <c r="A380" s="277">
        <v>382</v>
      </c>
      <c r="B380" s="229" t="s">
        <v>268</v>
      </c>
      <c r="C380" s="229" t="s">
        <v>269</v>
      </c>
      <c r="D380" s="229" t="s">
        <v>236</v>
      </c>
      <c r="E380" s="278"/>
      <c r="F380" s="279"/>
      <c r="G380" s="280"/>
      <c r="H380" s="281"/>
      <c r="I380" s="278"/>
      <c r="J380" s="278"/>
      <c r="K380" s="282" t="s">
        <v>270</v>
      </c>
      <c r="L380" s="283" t="s">
        <v>271</v>
      </c>
    </row>
    <row r="381" spans="1:12" ht="15" x14ac:dyDescent="0.25">
      <c r="A381" s="277">
        <v>383</v>
      </c>
      <c r="B381" s="229" t="s">
        <v>9301</v>
      </c>
      <c r="C381" s="229" t="s">
        <v>9302</v>
      </c>
      <c r="D381" s="229" t="s">
        <v>9303</v>
      </c>
      <c r="E381" s="278"/>
      <c r="F381" s="279"/>
      <c r="G381" s="280"/>
      <c r="H381" s="281"/>
      <c r="I381" s="278"/>
      <c r="J381" s="278"/>
      <c r="K381" s="282" t="s">
        <v>9304</v>
      </c>
      <c r="L381" s="283" t="s">
        <v>9305</v>
      </c>
    </row>
    <row r="382" spans="1:12" ht="15" x14ac:dyDescent="0.25">
      <c r="A382" s="277">
        <v>384</v>
      </c>
      <c r="B382" s="229" t="s">
        <v>10353</v>
      </c>
      <c r="C382" s="229" t="s">
        <v>544</v>
      </c>
      <c r="D382" s="229" t="s">
        <v>10354</v>
      </c>
      <c r="E382" s="278"/>
      <c r="F382" s="279"/>
      <c r="G382" s="280"/>
      <c r="H382" s="281"/>
      <c r="I382" s="278"/>
      <c r="J382" s="278"/>
      <c r="K382" s="282" t="s">
        <v>10355</v>
      </c>
      <c r="L382" s="284"/>
    </row>
    <row r="383" spans="1:12" ht="15" x14ac:dyDescent="0.25">
      <c r="A383" s="277">
        <v>385</v>
      </c>
      <c r="B383" s="229" t="s">
        <v>5651</v>
      </c>
      <c r="C383" s="229" t="s">
        <v>12755</v>
      </c>
      <c r="D383" s="229" t="s">
        <v>4790</v>
      </c>
      <c r="E383" s="278"/>
      <c r="F383" s="279"/>
      <c r="G383" s="280"/>
      <c r="H383" s="281"/>
      <c r="I383" s="278"/>
      <c r="J383" s="278"/>
      <c r="K383" s="282" t="s">
        <v>4791</v>
      </c>
      <c r="L383" s="283" t="s">
        <v>4792</v>
      </c>
    </row>
    <row r="384" spans="1:12" ht="15" x14ac:dyDescent="0.25">
      <c r="A384" s="277">
        <v>386</v>
      </c>
      <c r="B384" s="229" t="s">
        <v>3961</v>
      </c>
      <c r="C384" s="229" t="s">
        <v>179</v>
      </c>
      <c r="D384" s="229" t="s">
        <v>1637</v>
      </c>
      <c r="E384" s="278"/>
      <c r="F384" s="279"/>
      <c r="G384" s="280"/>
      <c r="H384" s="281"/>
      <c r="I384" s="278"/>
      <c r="J384" s="278"/>
      <c r="K384" s="282" t="s">
        <v>3962</v>
      </c>
      <c r="L384" s="283" t="s">
        <v>3963</v>
      </c>
    </row>
    <row r="385" spans="1:12" ht="15" x14ac:dyDescent="0.25">
      <c r="A385" s="277">
        <v>387</v>
      </c>
      <c r="B385" s="229" t="s">
        <v>1486</v>
      </c>
      <c r="C385" s="229" t="s">
        <v>1487</v>
      </c>
      <c r="D385" s="229" t="s">
        <v>1488</v>
      </c>
      <c r="E385" s="278"/>
      <c r="F385" s="279"/>
      <c r="G385" s="280"/>
      <c r="H385" s="281"/>
      <c r="I385" s="278"/>
      <c r="J385" s="278"/>
      <c r="K385" s="282" t="s">
        <v>1489</v>
      </c>
      <c r="L385" s="283" t="s">
        <v>1490</v>
      </c>
    </row>
    <row r="386" spans="1:12" ht="15" x14ac:dyDescent="0.25">
      <c r="A386" s="277">
        <v>388</v>
      </c>
      <c r="B386" s="229" t="s">
        <v>6219</v>
      </c>
      <c r="C386" s="229" t="s">
        <v>2740</v>
      </c>
      <c r="D386" s="229" t="s">
        <v>6220</v>
      </c>
      <c r="E386" s="278"/>
      <c r="F386" s="279"/>
      <c r="G386" s="280"/>
      <c r="H386" s="281"/>
      <c r="I386" s="278"/>
      <c r="J386" s="278"/>
      <c r="K386" s="282" t="s">
        <v>48</v>
      </c>
      <c r="L386" s="283" t="s">
        <v>6221</v>
      </c>
    </row>
    <row r="387" spans="1:12" ht="15" x14ac:dyDescent="0.25">
      <c r="A387" s="277">
        <v>389</v>
      </c>
      <c r="B387" s="229" t="s">
        <v>386</v>
      </c>
      <c r="C387" s="229" t="s">
        <v>383</v>
      </c>
      <c r="D387" s="229" t="s">
        <v>387</v>
      </c>
      <c r="E387" s="278"/>
      <c r="F387" s="279"/>
      <c r="G387" s="280"/>
      <c r="H387" s="281"/>
      <c r="I387" s="278"/>
      <c r="J387" s="278"/>
      <c r="K387" s="282" t="s">
        <v>388</v>
      </c>
      <c r="L387" s="283" t="s">
        <v>389</v>
      </c>
    </row>
    <row r="388" spans="1:12" ht="15" x14ac:dyDescent="0.25">
      <c r="A388" s="277">
        <v>390</v>
      </c>
      <c r="B388" s="229" t="s">
        <v>398</v>
      </c>
      <c r="C388" s="229" t="s">
        <v>399</v>
      </c>
      <c r="D388" s="229" t="s">
        <v>400</v>
      </c>
      <c r="E388" s="278"/>
      <c r="F388" s="279"/>
      <c r="G388" s="280"/>
      <c r="H388" s="281"/>
      <c r="I388" s="278"/>
      <c r="J388" s="278"/>
      <c r="K388" s="282" t="s">
        <v>401</v>
      </c>
      <c r="L388" s="283" t="s">
        <v>402</v>
      </c>
    </row>
    <row r="389" spans="1:12" ht="15" x14ac:dyDescent="0.25">
      <c r="A389" s="277">
        <v>391</v>
      </c>
      <c r="B389" s="229" t="s">
        <v>4079</v>
      </c>
      <c r="C389" s="229" t="s">
        <v>716</v>
      </c>
      <c r="D389" s="229" t="s">
        <v>4080</v>
      </c>
      <c r="E389" s="278"/>
      <c r="F389" s="279"/>
      <c r="G389" s="280"/>
      <c r="H389" s="281"/>
      <c r="I389" s="278"/>
      <c r="J389" s="278"/>
      <c r="K389" s="282" t="s">
        <v>4081</v>
      </c>
      <c r="L389" s="283" t="s">
        <v>4082</v>
      </c>
    </row>
    <row r="390" spans="1:12" ht="15" x14ac:dyDescent="0.25">
      <c r="A390" s="277">
        <v>392</v>
      </c>
      <c r="B390" s="229" t="s">
        <v>5741</v>
      </c>
      <c r="C390" s="229" t="s">
        <v>5742</v>
      </c>
      <c r="D390" s="229" t="s">
        <v>5743</v>
      </c>
      <c r="E390" s="278"/>
      <c r="F390" s="279"/>
      <c r="G390" s="280"/>
      <c r="H390" s="281"/>
      <c r="I390" s="278"/>
      <c r="J390" s="278"/>
      <c r="K390" s="282" t="s">
        <v>5744</v>
      </c>
      <c r="L390" s="283" t="s">
        <v>5745</v>
      </c>
    </row>
    <row r="391" spans="1:12" ht="25.5" x14ac:dyDescent="0.25">
      <c r="A391" s="277">
        <v>393</v>
      </c>
      <c r="B391" s="229" t="s">
        <v>15264</v>
      </c>
      <c r="C391" s="229" t="s">
        <v>15266</v>
      </c>
      <c r="D391" s="229" t="s">
        <v>15265</v>
      </c>
      <c r="E391" s="278"/>
      <c r="F391" s="279"/>
      <c r="G391" s="280"/>
      <c r="H391" s="281"/>
      <c r="I391" s="278"/>
      <c r="J391" s="278"/>
      <c r="K391" s="282" t="s">
        <v>15267</v>
      </c>
      <c r="L391" s="283" t="s">
        <v>15268</v>
      </c>
    </row>
    <row r="392" spans="1:12" ht="25.5" x14ac:dyDescent="0.25">
      <c r="A392" s="277">
        <v>394</v>
      </c>
      <c r="B392" s="229" t="s">
        <v>10415</v>
      </c>
      <c r="C392" s="229" t="s">
        <v>1553</v>
      </c>
      <c r="D392" s="229" t="s">
        <v>10416</v>
      </c>
      <c r="E392" s="278"/>
      <c r="F392" s="279"/>
      <c r="G392" s="280"/>
      <c r="H392" s="281"/>
      <c r="I392" s="278"/>
      <c r="J392" s="278"/>
      <c r="K392" s="282" t="s">
        <v>10417</v>
      </c>
      <c r="L392" s="284"/>
    </row>
    <row r="393" spans="1:12" ht="15" x14ac:dyDescent="0.25">
      <c r="A393" s="277">
        <v>395</v>
      </c>
      <c r="B393" s="229" t="s">
        <v>218</v>
      </c>
      <c r="C393" s="229" t="s">
        <v>219</v>
      </c>
      <c r="D393" s="229" t="s">
        <v>220</v>
      </c>
      <c r="E393" s="278"/>
      <c r="F393" s="279"/>
      <c r="G393" s="280"/>
      <c r="H393" s="281"/>
      <c r="I393" s="278"/>
      <c r="J393" s="278"/>
      <c r="K393" s="282" t="s">
        <v>221</v>
      </c>
      <c r="L393" s="283" t="s">
        <v>222</v>
      </c>
    </row>
    <row r="394" spans="1:12" ht="15" x14ac:dyDescent="0.25">
      <c r="A394" s="277">
        <v>396</v>
      </c>
      <c r="B394" s="229" t="s">
        <v>6722</v>
      </c>
      <c r="C394" s="229" t="s">
        <v>6723</v>
      </c>
      <c r="D394" s="229" t="s">
        <v>6724</v>
      </c>
      <c r="E394" s="278"/>
      <c r="F394" s="279"/>
      <c r="G394" s="280"/>
      <c r="H394" s="281"/>
      <c r="I394" s="278"/>
      <c r="J394" s="278"/>
      <c r="K394" s="282" t="s">
        <v>6725</v>
      </c>
      <c r="L394" s="283" t="s">
        <v>6726</v>
      </c>
    </row>
    <row r="395" spans="1:12" ht="25.5" x14ac:dyDescent="0.25">
      <c r="A395" s="277">
        <v>397</v>
      </c>
      <c r="B395" s="229" t="s">
        <v>115</v>
      </c>
      <c r="C395" s="229" t="s">
        <v>14363</v>
      </c>
      <c r="D395" s="229" t="s">
        <v>116</v>
      </c>
      <c r="E395" s="278"/>
      <c r="F395" s="279"/>
      <c r="G395" s="280"/>
      <c r="H395" s="281"/>
      <c r="I395" s="278"/>
      <c r="J395" s="278"/>
      <c r="K395" s="282" t="s">
        <v>117</v>
      </c>
      <c r="L395" s="283" t="s">
        <v>118</v>
      </c>
    </row>
    <row r="396" spans="1:12" ht="25.5" x14ac:dyDescent="0.25">
      <c r="A396" s="277">
        <v>398</v>
      </c>
      <c r="B396" s="229" t="s">
        <v>5402</v>
      </c>
      <c r="C396" s="229" t="s">
        <v>4789</v>
      </c>
      <c r="D396" s="229" t="s">
        <v>33034</v>
      </c>
      <c r="E396" s="278" t="s">
        <v>33035</v>
      </c>
      <c r="F396" s="279" t="s">
        <v>33036</v>
      </c>
      <c r="G396" s="280">
        <v>39448</v>
      </c>
      <c r="H396" s="281"/>
      <c r="I396" s="278"/>
      <c r="J396" s="278"/>
      <c r="K396" s="294" t="s">
        <v>21147</v>
      </c>
      <c r="L396" s="283" t="s">
        <v>21148</v>
      </c>
    </row>
    <row r="397" spans="1:12" ht="25.5" x14ac:dyDescent="0.25">
      <c r="A397" s="277">
        <v>399</v>
      </c>
      <c r="B397" s="229" t="s">
        <v>9101</v>
      </c>
      <c r="C397" s="229" t="s">
        <v>9102</v>
      </c>
      <c r="D397" s="229" t="s">
        <v>9103</v>
      </c>
      <c r="E397" s="278"/>
      <c r="F397" s="279"/>
      <c r="G397" s="280"/>
      <c r="H397" s="281"/>
      <c r="I397" s="278"/>
      <c r="J397" s="278"/>
      <c r="K397" s="282" t="s">
        <v>9104</v>
      </c>
      <c r="L397" s="283" t="s">
        <v>9105</v>
      </c>
    </row>
    <row r="398" spans="1:12" ht="15" x14ac:dyDescent="0.25">
      <c r="A398" s="277">
        <v>400</v>
      </c>
      <c r="B398" s="312" t="s">
        <v>16456</v>
      </c>
      <c r="C398" s="229" t="s">
        <v>1553</v>
      </c>
      <c r="D398" s="229" t="s">
        <v>9712</v>
      </c>
      <c r="E398" s="278"/>
      <c r="F398" s="279"/>
      <c r="G398" s="280"/>
      <c r="H398" s="281"/>
      <c r="I398" s="278"/>
      <c r="J398" s="278"/>
      <c r="K398" s="282" t="s">
        <v>16455</v>
      </c>
      <c r="L398" s="283" t="s">
        <v>16457</v>
      </c>
    </row>
    <row r="399" spans="1:12" ht="25.5" x14ac:dyDescent="0.25">
      <c r="A399" s="277">
        <v>401</v>
      </c>
      <c r="B399" s="229" t="s">
        <v>16970</v>
      </c>
      <c r="C399" s="229" t="s">
        <v>716</v>
      </c>
      <c r="D399" s="229" t="s">
        <v>16971</v>
      </c>
      <c r="E399" s="278"/>
      <c r="F399" s="279"/>
      <c r="G399" s="280"/>
      <c r="H399" s="281"/>
      <c r="I399" s="278"/>
      <c r="J399" s="278"/>
      <c r="K399" s="282" t="s">
        <v>16972</v>
      </c>
      <c r="L399" s="283" t="s">
        <v>16973</v>
      </c>
    </row>
    <row r="400" spans="1:12" ht="15" x14ac:dyDescent="0.25">
      <c r="A400" s="277">
        <v>402</v>
      </c>
      <c r="B400" s="229" t="s">
        <v>17455</v>
      </c>
      <c r="C400" s="229" t="s">
        <v>17456</v>
      </c>
      <c r="D400" s="229" t="s">
        <v>17457</v>
      </c>
      <c r="E400" s="278"/>
      <c r="F400" s="279"/>
      <c r="G400" s="280"/>
      <c r="H400" s="281"/>
      <c r="I400" s="278"/>
      <c r="J400" s="278"/>
      <c r="K400" s="282" t="s">
        <v>17458</v>
      </c>
      <c r="L400" s="283" t="s">
        <v>17459</v>
      </c>
    </row>
    <row r="401" spans="1:12" ht="15" x14ac:dyDescent="0.25">
      <c r="A401" s="277">
        <v>403</v>
      </c>
      <c r="B401" s="229" t="s">
        <v>17652</v>
      </c>
      <c r="C401" s="229" t="s">
        <v>17653</v>
      </c>
      <c r="D401" s="229" t="s">
        <v>17654</v>
      </c>
      <c r="E401" s="278"/>
      <c r="F401" s="279"/>
      <c r="G401" s="280"/>
      <c r="H401" s="281"/>
      <c r="I401" s="278"/>
      <c r="J401" s="278"/>
      <c r="K401" s="282" t="s">
        <v>17655</v>
      </c>
      <c r="L401" s="283" t="s">
        <v>17656</v>
      </c>
    </row>
    <row r="402" spans="1:12" ht="25.5" x14ac:dyDescent="0.25">
      <c r="A402" s="277">
        <v>404</v>
      </c>
      <c r="B402" s="229" t="s">
        <v>17750</v>
      </c>
      <c r="C402" s="229" t="s">
        <v>38882</v>
      </c>
      <c r="D402" s="229" t="s">
        <v>38883</v>
      </c>
      <c r="E402" s="278"/>
      <c r="F402" s="279"/>
      <c r="G402" s="280"/>
      <c r="H402" s="281"/>
      <c r="I402" s="278"/>
      <c r="J402" s="278"/>
      <c r="K402" s="282" t="s">
        <v>17751</v>
      </c>
      <c r="L402" s="283" t="s">
        <v>17752</v>
      </c>
    </row>
    <row r="403" spans="1:12" ht="25.5" x14ac:dyDescent="0.25">
      <c r="A403" s="277">
        <v>405</v>
      </c>
      <c r="B403" s="229" t="s">
        <v>17793</v>
      </c>
      <c r="C403" s="229" t="s">
        <v>17794</v>
      </c>
      <c r="D403" s="229" t="s">
        <v>17795</v>
      </c>
      <c r="E403" s="278"/>
      <c r="F403" s="279"/>
      <c r="G403" s="280"/>
      <c r="H403" s="281"/>
      <c r="I403" s="278"/>
      <c r="J403" s="278"/>
      <c r="K403" s="282" t="s">
        <v>17796</v>
      </c>
      <c r="L403" s="283" t="s">
        <v>17797</v>
      </c>
    </row>
    <row r="404" spans="1:12" ht="15" x14ac:dyDescent="0.25">
      <c r="A404" s="277">
        <v>406</v>
      </c>
      <c r="B404" s="229" t="s">
        <v>17812</v>
      </c>
      <c r="C404" s="229" t="s">
        <v>17813</v>
      </c>
      <c r="D404" s="229" t="s">
        <v>116</v>
      </c>
      <c r="E404" s="278"/>
      <c r="F404" s="279"/>
      <c r="G404" s="280"/>
      <c r="H404" s="281"/>
      <c r="I404" s="278"/>
      <c r="J404" s="278"/>
      <c r="K404" s="282" t="s">
        <v>17814</v>
      </c>
      <c r="L404" s="283" t="s">
        <v>17815</v>
      </c>
    </row>
    <row r="405" spans="1:12" ht="15" x14ac:dyDescent="0.25">
      <c r="A405" s="277">
        <v>407</v>
      </c>
      <c r="B405" s="229" t="s">
        <v>17872</v>
      </c>
      <c r="C405" s="229" t="s">
        <v>17873</v>
      </c>
      <c r="D405" s="229" t="s">
        <v>17874</v>
      </c>
      <c r="E405" s="278"/>
      <c r="F405" s="279"/>
      <c r="G405" s="280"/>
      <c r="H405" s="281"/>
      <c r="I405" s="278"/>
      <c r="J405" s="278"/>
      <c r="K405" s="282" t="s">
        <v>17875</v>
      </c>
      <c r="L405" s="283" t="s">
        <v>17876</v>
      </c>
    </row>
    <row r="406" spans="1:12" ht="25.5" x14ac:dyDescent="0.25">
      <c r="A406" s="277">
        <v>408</v>
      </c>
      <c r="B406" s="229" t="s">
        <v>17918</v>
      </c>
      <c r="C406" s="229" t="s">
        <v>13021</v>
      </c>
      <c r="D406" s="229" t="s">
        <v>17919</v>
      </c>
      <c r="E406" s="278"/>
      <c r="F406" s="279"/>
      <c r="G406" s="280"/>
      <c r="H406" s="281"/>
      <c r="I406" s="278"/>
      <c r="J406" s="278"/>
      <c r="K406" s="282" t="s">
        <v>17920</v>
      </c>
      <c r="L406" s="283" t="s">
        <v>17921</v>
      </c>
    </row>
    <row r="407" spans="1:12" ht="25.5" x14ac:dyDescent="0.25">
      <c r="A407" s="277">
        <v>409</v>
      </c>
      <c r="B407" s="229" t="s">
        <v>18065</v>
      </c>
      <c r="C407" s="229" t="s">
        <v>18066</v>
      </c>
      <c r="D407" s="229" t="s">
        <v>18067</v>
      </c>
      <c r="E407" s="278"/>
      <c r="F407" s="279"/>
      <c r="G407" s="280"/>
      <c r="H407" s="281"/>
      <c r="I407" s="278"/>
      <c r="J407" s="278"/>
      <c r="K407" s="282" t="s">
        <v>18068</v>
      </c>
      <c r="L407" s="283" t="s">
        <v>18069</v>
      </c>
    </row>
    <row r="408" spans="1:12" ht="25.5" x14ac:dyDescent="0.25">
      <c r="A408" s="277">
        <v>410</v>
      </c>
      <c r="B408" s="229" t="s">
        <v>18106</v>
      </c>
      <c r="C408" s="229" t="s">
        <v>18107</v>
      </c>
      <c r="D408" s="229" t="s">
        <v>18108</v>
      </c>
      <c r="E408" s="278"/>
      <c r="F408" s="279"/>
      <c r="G408" s="280"/>
      <c r="H408" s="281"/>
      <c r="I408" s="278"/>
      <c r="J408" s="278"/>
      <c r="K408" s="282" t="s">
        <v>18109</v>
      </c>
      <c r="L408" s="283" t="s">
        <v>18110</v>
      </c>
    </row>
    <row r="409" spans="1:12" ht="51" x14ac:dyDescent="0.25">
      <c r="A409" s="277">
        <v>411</v>
      </c>
      <c r="B409" s="229" t="s">
        <v>18202</v>
      </c>
      <c r="C409" s="229" t="s">
        <v>18203</v>
      </c>
      <c r="D409" s="229" t="s">
        <v>18204</v>
      </c>
      <c r="E409" s="278" t="s">
        <v>18205</v>
      </c>
      <c r="F409" s="279" t="s">
        <v>18206</v>
      </c>
      <c r="G409" s="280">
        <v>33620</v>
      </c>
      <c r="H409" s="313" t="str">
        <f t="shared" ref="H409:H434" ca="1" si="0">DATEDIF(G409,TODAY(),"y") &amp; " years, " &amp; DATEDIF(G409,TODAY(),"ym") &amp; " months, " &amp; DATEDIF(G409,TODAY(),"md") &amp; " days"</f>
        <v>34 years, 4 months, 7 days</v>
      </c>
      <c r="I409" s="278"/>
      <c r="J409" s="278" t="s">
        <v>18207</v>
      </c>
      <c r="K409" s="282" t="s">
        <v>18208</v>
      </c>
      <c r="L409" s="283" t="s">
        <v>18209</v>
      </c>
    </row>
    <row r="410" spans="1:12" ht="25.5" x14ac:dyDescent="0.25">
      <c r="A410" s="277">
        <v>412</v>
      </c>
      <c r="B410" s="229" t="s">
        <v>17569</v>
      </c>
      <c r="C410" s="229" t="s">
        <v>18399</v>
      </c>
      <c r="D410" s="229" t="s">
        <v>1484</v>
      </c>
      <c r="E410" s="278" t="s">
        <v>18400</v>
      </c>
      <c r="F410" s="279" t="s">
        <v>18401</v>
      </c>
      <c r="G410" s="280">
        <v>36952</v>
      </c>
      <c r="H410" s="313" t="str">
        <f t="shared" ca="1" si="0"/>
        <v>25 years, 2 months, 22 days</v>
      </c>
      <c r="I410" s="278"/>
      <c r="J410" s="278"/>
      <c r="K410" s="282" t="s">
        <v>18402</v>
      </c>
      <c r="L410" s="283" t="s">
        <v>18403</v>
      </c>
    </row>
    <row r="411" spans="1:12" ht="25.5" x14ac:dyDescent="0.25">
      <c r="A411" s="277">
        <v>413</v>
      </c>
      <c r="B411" s="229" t="s">
        <v>18404</v>
      </c>
      <c r="C411" s="229" t="s">
        <v>13607</v>
      </c>
      <c r="D411" s="229" t="s">
        <v>18405</v>
      </c>
      <c r="E411" s="278" t="s">
        <v>18406</v>
      </c>
      <c r="F411" s="279" t="s">
        <v>18407</v>
      </c>
      <c r="G411" s="280">
        <v>42370</v>
      </c>
      <c r="H411" s="313" t="str">
        <f t="shared" ca="1" si="0"/>
        <v>10 years, 4 months, 23 days</v>
      </c>
      <c r="I411" s="278"/>
      <c r="J411" s="278"/>
      <c r="K411" s="282" t="s">
        <v>18408</v>
      </c>
      <c r="L411" s="283" t="s">
        <v>18409</v>
      </c>
    </row>
    <row r="412" spans="1:12" ht="25.5" x14ac:dyDescent="0.25">
      <c r="A412" s="277">
        <v>414</v>
      </c>
      <c r="B412" s="229" t="s">
        <v>18476</v>
      </c>
      <c r="C412" s="229" t="s">
        <v>18477</v>
      </c>
      <c r="D412" s="229" t="s">
        <v>18478</v>
      </c>
      <c r="E412" s="278" t="s">
        <v>18479</v>
      </c>
      <c r="F412" s="279" t="s">
        <v>18480</v>
      </c>
      <c r="G412" s="280">
        <v>41613</v>
      </c>
      <c r="H412" s="313" t="str">
        <f t="shared" ca="1" si="0"/>
        <v>12 years, 5 months, 19 days</v>
      </c>
      <c r="I412" s="278"/>
      <c r="J412" s="278"/>
      <c r="K412" s="282" t="s">
        <v>18481</v>
      </c>
      <c r="L412" s="283" t="s">
        <v>18482</v>
      </c>
    </row>
    <row r="413" spans="1:12" ht="25.5" x14ac:dyDescent="0.25">
      <c r="A413" s="277">
        <v>415</v>
      </c>
      <c r="B413" s="229" t="s">
        <v>18483</v>
      </c>
      <c r="C413" s="229" t="s">
        <v>18484</v>
      </c>
      <c r="D413" s="229" t="s">
        <v>18485</v>
      </c>
      <c r="E413" s="278" t="s">
        <v>18479</v>
      </c>
      <c r="F413" s="279" t="s">
        <v>18486</v>
      </c>
      <c r="G413" s="280">
        <v>41000</v>
      </c>
      <c r="H413" s="313" t="str">
        <f t="shared" ca="1" si="0"/>
        <v>14 years, 1 months, 23 days</v>
      </c>
      <c r="I413" s="278"/>
      <c r="J413" s="278"/>
      <c r="K413" s="229"/>
      <c r="L413" s="283"/>
    </row>
    <row r="414" spans="1:12" ht="25.5" x14ac:dyDescent="0.25">
      <c r="A414" s="277">
        <v>416</v>
      </c>
      <c r="B414" s="229" t="s">
        <v>18492</v>
      </c>
      <c r="C414" s="229" t="s">
        <v>18493</v>
      </c>
      <c r="D414" s="229" t="s">
        <v>18494</v>
      </c>
      <c r="E414" s="278" t="s">
        <v>18489</v>
      </c>
      <c r="F414" s="279" t="s">
        <v>18495</v>
      </c>
      <c r="G414" s="280">
        <v>37591</v>
      </c>
      <c r="H414" s="281" t="str">
        <f t="shared" ca="1" si="0"/>
        <v>23 years, 5 months, 23 days</v>
      </c>
      <c r="I414" s="278"/>
      <c r="J414" s="278"/>
      <c r="K414" s="282" t="s">
        <v>18496</v>
      </c>
      <c r="L414" s="283" t="s">
        <v>18497</v>
      </c>
    </row>
    <row r="415" spans="1:12" ht="25.5" x14ac:dyDescent="0.25">
      <c r="A415" s="277">
        <v>417</v>
      </c>
      <c r="B415" s="229" t="s">
        <v>18502</v>
      </c>
      <c r="C415" s="229" t="s">
        <v>18503</v>
      </c>
      <c r="D415" s="229" t="s">
        <v>102</v>
      </c>
      <c r="E415" s="278" t="s">
        <v>18489</v>
      </c>
      <c r="F415" s="279" t="s">
        <v>18504</v>
      </c>
      <c r="G415" s="280">
        <v>36892</v>
      </c>
      <c r="H415" s="281" t="str">
        <f t="shared" ca="1" si="0"/>
        <v>25 years, 4 months, 23 days</v>
      </c>
      <c r="I415" s="278"/>
      <c r="J415" s="278"/>
      <c r="K415" s="282" t="s">
        <v>18505</v>
      </c>
      <c r="L415" s="283" t="s">
        <v>18506</v>
      </c>
    </row>
    <row r="416" spans="1:12" ht="25.5" x14ac:dyDescent="0.25">
      <c r="A416" s="277">
        <v>418</v>
      </c>
      <c r="B416" s="229" t="s">
        <v>18538</v>
      </c>
      <c r="C416" s="229" t="s">
        <v>18539</v>
      </c>
      <c r="D416" s="229" t="s">
        <v>102</v>
      </c>
      <c r="E416" s="278"/>
      <c r="F416" s="279"/>
      <c r="G416" s="280">
        <v>36076</v>
      </c>
      <c r="H416" s="281" t="str">
        <f t="shared" ca="1" si="0"/>
        <v>27 years, 7 months, 16 days</v>
      </c>
      <c r="I416" s="278"/>
      <c r="J416" s="278"/>
      <c r="K416" s="282" t="s">
        <v>18540</v>
      </c>
      <c r="L416" s="283" t="s">
        <v>18541</v>
      </c>
    </row>
    <row r="417" spans="1:12" ht="25.5" x14ac:dyDescent="0.25">
      <c r="A417" s="277">
        <v>419</v>
      </c>
      <c r="B417" s="229" t="s">
        <v>18570</v>
      </c>
      <c r="C417" s="229" t="s">
        <v>716</v>
      </c>
      <c r="D417" s="229" t="s">
        <v>18571</v>
      </c>
      <c r="E417" s="278" t="s">
        <v>18572</v>
      </c>
      <c r="F417" s="279" t="s">
        <v>18253</v>
      </c>
      <c r="G417" s="280">
        <v>40299</v>
      </c>
      <c r="H417" s="281" t="str">
        <f t="shared" ca="1" si="0"/>
        <v>16 years, 0 months, 23 days</v>
      </c>
      <c r="I417" s="278"/>
      <c r="J417" s="278"/>
      <c r="K417" s="282" t="s">
        <v>18573</v>
      </c>
      <c r="L417" s="283" t="s">
        <v>18574</v>
      </c>
    </row>
    <row r="418" spans="1:12" ht="25.5" x14ac:dyDescent="0.25">
      <c r="A418" s="277">
        <v>420</v>
      </c>
      <c r="B418" s="229" t="s">
        <v>18596</v>
      </c>
      <c r="C418" s="229" t="s">
        <v>18597</v>
      </c>
      <c r="D418" s="229" t="s">
        <v>18598</v>
      </c>
      <c r="E418" s="278" t="s">
        <v>18572</v>
      </c>
      <c r="F418" s="279"/>
      <c r="G418" s="280">
        <v>38412</v>
      </c>
      <c r="H418" s="281" t="str">
        <f t="shared" ca="1" si="0"/>
        <v>21 years, 2 months, 23 days</v>
      </c>
      <c r="I418" s="278"/>
      <c r="J418" s="278"/>
      <c r="K418" s="282" t="s">
        <v>18599</v>
      </c>
      <c r="L418" s="283" t="s">
        <v>18600</v>
      </c>
    </row>
    <row r="419" spans="1:12" ht="38.25" x14ac:dyDescent="0.25">
      <c r="A419" s="277">
        <v>421</v>
      </c>
      <c r="B419" s="229" t="s">
        <v>18639</v>
      </c>
      <c r="C419" s="229" t="s">
        <v>169</v>
      </c>
      <c r="D419" s="229" t="s">
        <v>1484</v>
      </c>
      <c r="E419" s="278" t="s">
        <v>18640</v>
      </c>
      <c r="F419" s="279" t="s">
        <v>18641</v>
      </c>
      <c r="G419" s="280">
        <v>37721</v>
      </c>
      <c r="H419" s="281" t="str">
        <f t="shared" ca="1" si="0"/>
        <v>23 years, 1 months, 14 days</v>
      </c>
      <c r="I419" s="278"/>
      <c r="J419" s="278"/>
      <c r="K419" s="282" t="s">
        <v>18642</v>
      </c>
      <c r="L419" s="283" t="s">
        <v>18643</v>
      </c>
    </row>
    <row r="420" spans="1:12" ht="15" x14ac:dyDescent="0.25">
      <c r="A420" s="277">
        <v>422</v>
      </c>
      <c r="B420" s="229" t="s">
        <v>18686</v>
      </c>
      <c r="C420" s="229" t="s">
        <v>1503</v>
      </c>
      <c r="D420" s="229" t="s">
        <v>7211</v>
      </c>
      <c r="E420" s="278"/>
      <c r="F420" s="279"/>
      <c r="G420" s="280">
        <v>38504</v>
      </c>
      <c r="H420" s="281" t="str">
        <f t="shared" ca="1" si="0"/>
        <v>20 years, 11 months, 23 days</v>
      </c>
      <c r="I420" s="278"/>
      <c r="J420" s="278"/>
      <c r="K420" s="282" t="s">
        <v>18687</v>
      </c>
      <c r="L420" s="283" t="s">
        <v>18688</v>
      </c>
    </row>
    <row r="421" spans="1:12" ht="38.25" x14ac:dyDescent="0.25">
      <c r="A421" s="277">
        <v>423</v>
      </c>
      <c r="B421" s="229" t="s">
        <v>18689</v>
      </c>
      <c r="C421" s="229" t="s">
        <v>18690</v>
      </c>
      <c r="D421" s="229" t="s">
        <v>8850</v>
      </c>
      <c r="E421" s="278" t="s">
        <v>18691</v>
      </c>
      <c r="F421" s="279" t="s">
        <v>18692</v>
      </c>
      <c r="G421" s="280">
        <v>38353</v>
      </c>
      <c r="H421" s="281" t="str">
        <f t="shared" ca="1" si="0"/>
        <v>21 years, 4 months, 23 days</v>
      </c>
      <c r="I421" s="278"/>
      <c r="J421" s="278"/>
      <c r="K421" s="282" t="s">
        <v>18693</v>
      </c>
      <c r="L421" s="283" t="s">
        <v>18694</v>
      </c>
    </row>
    <row r="422" spans="1:12" ht="25.5" x14ac:dyDescent="0.25">
      <c r="A422" s="277">
        <v>424</v>
      </c>
      <c r="B422" s="229" t="s">
        <v>18695</v>
      </c>
      <c r="C422" s="229" t="s">
        <v>404</v>
      </c>
      <c r="D422" s="229" t="s">
        <v>18696</v>
      </c>
      <c r="E422" s="278" t="s">
        <v>18612</v>
      </c>
      <c r="F422" s="279" t="s">
        <v>18621</v>
      </c>
      <c r="G422" s="280">
        <v>41509</v>
      </c>
      <c r="H422" s="281" t="str">
        <f t="shared" ca="1" si="0"/>
        <v>12 years, 9 months, 1 days</v>
      </c>
      <c r="I422" s="278"/>
      <c r="J422" s="278"/>
      <c r="K422" s="282" t="s">
        <v>18697</v>
      </c>
      <c r="L422" s="283" t="s">
        <v>18698</v>
      </c>
    </row>
    <row r="423" spans="1:12" ht="25.5" x14ac:dyDescent="0.25">
      <c r="A423" s="277">
        <v>425</v>
      </c>
      <c r="B423" s="229" t="s">
        <v>18699</v>
      </c>
      <c r="C423" s="229" t="s">
        <v>318</v>
      </c>
      <c r="D423" s="229" t="s">
        <v>18700</v>
      </c>
      <c r="E423" s="278" t="s">
        <v>18701</v>
      </c>
      <c r="F423" s="279"/>
      <c r="G423" s="280">
        <v>33635</v>
      </c>
      <c r="H423" s="281" t="str">
        <f t="shared" ca="1" si="0"/>
        <v>34 years, 3 months, 23 days</v>
      </c>
      <c r="I423" s="278"/>
      <c r="J423" s="278"/>
      <c r="K423" s="282" t="s">
        <v>18702</v>
      </c>
      <c r="L423" s="283" t="s">
        <v>18703</v>
      </c>
    </row>
    <row r="424" spans="1:12" ht="15" x14ac:dyDescent="0.25">
      <c r="A424" s="277">
        <v>426</v>
      </c>
      <c r="B424" s="229" t="s">
        <v>18738</v>
      </c>
      <c r="C424" s="229" t="s">
        <v>33567</v>
      </c>
      <c r="D424" s="229" t="s">
        <v>33568</v>
      </c>
      <c r="E424" s="278" t="s">
        <v>33569</v>
      </c>
      <c r="F424" s="279" t="s">
        <v>33570</v>
      </c>
      <c r="G424" s="280">
        <v>35551</v>
      </c>
      <c r="H424" s="281" t="str">
        <f t="shared" ca="1" si="0"/>
        <v>29 years, 0 months, 23 days</v>
      </c>
      <c r="I424" s="278"/>
      <c r="J424" s="278"/>
      <c r="K424" s="282" t="s">
        <v>18739</v>
      </c>
      <c r="L424" s="283" t="s">
        <v>18740</v>
      </c>
    </row>
    <row r="425" spans="1:12" ht="25.5" x14ac:dyDescent="0.25">
      <c r="A425" s="277">
        <v>427</v>
      </c>
      <c r="B425" s="229" t="s">
        <v>18741</v>
      </c>
      <c r="C425" s="229" t="s">
        <v>18742</v>
      </c>
      <c r="D425" s="229" t="s">
        <v>18743</v>
      </c>
      <c r="E425" s="278" t="s">
        <v>18744</v>
      </c>
      <c r="F425" s="279" t="s">
        <v>18745</v>
      </c>
      <c r="G425" s="280">
        <v>36892</v>
      </c>
      <c r="H425" s="281" t="str">
        <f t="shared" ca="1" si="0"/>
        <v>25 years, 4 months, 23 days</v>
      </c>
      <c r="I425" s="278"/>
      <c r="J425" s="278"/>
      <c r="K425" s="282" t="s">
        <v>18746</v>
      </c>
      <c r="L425" s="283" t="s">
        <v>18747</v>
      </c>
    </row>
    <row r="426" spans="1:12" ht="25.5" x14ac:dyDescent="0.25">
      <c r="A426" s="277">
        <v>428</v>
      </c>
      <c r="B426" s="229" t="s">
        <v>18780</v>
      </c>
      <c r="C426" s="229" t="s">
        <v>18781</v>
      </c>
      <c r="D426" s="229" t="s">
        <v>18782</v>
      </c>
      <c r="E426" s="278" t="s">
        <v>18783</v>
      </c>
      <c r="F426" s="279" t="s">
        <v>18784</v>
      </c>
      <c r="G426" s="280">
        <v>34790</v>
      </c>
      <c r="H426" s="281" t="str">
        <f t="shared" ca="1" si="0"/>
        <v>31 years, 1 months, 23 days</v>
      </c>
      <c r="I426" s="278"/>
      <c r="J426" s="278"/>
      <c r="K426" s="282" t="s">
        <v>18785</v>
      </c>
      <c r="L426" s="283" t="s">
        <v>18786</v>
      </c>
    </row>
    <row r="427" spans="1:12" ht="25.5" x14ac:dyDescent="0.25">
      <c r="A427" s="277">
        <v>429</v>
      </c>
      <c r="B427" s="229" t="s">
        <v>18787</v>
      </c>
      <c r="C427" s="229" t="s">
        <v>31723</v>
      </c>
      <c r="D427" s="229" t="s">
        <v>41074</v>
      </c>
      <c r="E427" s="278" t="s">
        <v>18431</v>
      </c>
      <c r="F427" s="279" t="s">
        <v>18637</v>
      </c>
      <c r="G427" s="280">
        <v>37622</v>
      </c>
      <c r="H427" s="281" t="str">
        <f t="shared" ca="1" si="0"/>
        <v>23 years, 4 months, 23 days</v>
      </c>
      <c r="I427" s="278"/>
      <c r="J427" s="278"/>
      <c r="K427" s="282" t="s">
        <v>18788</v>
      </c>
      <c r="L427" s="283" t="s">
        <v>18789</v>
      </c>
    </row>
    <row r="428" spans="1:12" ht="25.5" x14ac:dyDescent="0.25">
      <c r="A428" s="277">
        <v>430</v>
      </c>
      <c r="B428" s="229" t="s">
        <v>18820</v>
      </c>
      <c r="C428" s="229" t="s">
        <v>169</v>
      </c>
      <c r="D428" s="229" t="s">
        <v>18821</v>
      </c>
      <c r="E428" s="278" t="s">
        <v>18822</v>
      </c>
      <c r="F428" s="279" t="s">
        <v>18823</v>
      </c>
      <c r="G428" s="280">
        <v>39508</v>
      </c>
      <c r="H428" s="281" t="str">
        <f t="shared" ca="1" si="0"/>
        <v>18 years, 2 months, 23 days</v>
      </c>
      <c r="I428" s="278"/>
      <c r="J428" s="278"/>
      <c r="K428" s="282" t="s">
        <v>18824</v>
      </c>
      <c r="L428" s="283" t="s">
        <v>18825</v>
      </c>
    </row>
    <row r="429" spans="1:12" ht="38.25" x14ac:dyDescent="0.25">
      <c r="A429" s="277">
        <v>431</v>
      </c>
      <c r="B429" s="229" t="s">
        <v>2897</v>
      </c>
      <c r="C429" s="229" t="s">
        <v>43515</v>
      </c>
      <c r="D429" s="229" t="s">
        <v>7638</v>
      </c>
      <c r="E429" s="278" t="s">
        <v>18848</v>
      </c>
      <c r="F429" s="314" t="s">
        <v>18849</v>
      </c>
      <c r="G429" s="280">
        <v>38047</v>
      </c>
      <c r="H429" s="281" t="str">
        <f t="shared" ca="1" si="0"/>
        <v>22 years, 2 months, 23 days</v>
      </c>
      <c r="I429" s="278"/>
      <c r="J429" s="278"/>
      <c r="K429" s="282" t="s">
        <v>18850</v>
      </c>
      <c r="L429" s="283" t="s">
        <v>18851</v>
      </c>
    </row>
    <row r="430" spans="1:12" ht="25.5" x14ac:dyDescent="0.25">
      <c r="A430" s="277">
        <v>432</v>
      </c>
      <c r="B430" s="229" t="s">
        <v>18852</v>
      </c>
      <c r="C430" s="229" t="s">
        <v>18853</v>
      </c>
      <c r="D430" s="229" t="s">
        <v>18854</v>
      </c>
      <c r="E430" s="278" t="s">
        <v>18855</v>
      </c>
      <c r="F430" s="279" t="s">
        <v>18856</v>
      </c>
      <c r="G430" s="280">
        <v>34486</v>
      </c>
      <c r="H430" s="281" t="str">
        <f t="shared" ca="1" si="0"/>
        <v>31 years, 11 months, 23 days</v>
      </c>
      <c r="I430" s="278"/>
      <c r="J430" s="278"/>
      <c r="K430" s="282" t="s">
        <v>18857</v>
      </c>
      <c r="L430" s="283" t="s">
        <v>18858</v>
      </c>
    </row>
    <row r="431" spans="1:12" ht="25.5" x14ac:dyDescent="0.25">
      <c r="A431" s="277">
        <v>433</v>
      </c>
      <c r="B431" s="229" t="s">
        <v>18952</v>
      </c>
      <c r="C431" s="229" t="s">
        <v>18953</v>
      </c>
      <c r="D431" s="229" t="s">
        <v>18954</v>
      </c>
      <c r="E431" s="278" t="s">
        <v>18948</v>
      </c>
      <c r="F431" s="279" t="s">
        <v>18955</v>
      </c>
      <c r="G431" s="280">
        <v>37712</v>
      </c>
      <c r="H431" s="281" t="str">
        <f t="shared" ca="1" si="0"/>
        <v>23 years, 1 months, 23 days</v>
      </c>
      <c r="I431" s="278"/>
      <c r="J431" s="278"/>
      <c r="K431" s="282" t="s">
        <v>18957</v>
      </c>
      <c r="L431" s="283" t="s">
        <v>18956</v>
      </c>
    </row>
    <row r="432" spans="1:12" ht="25.5" x14ac:dyDescent="0.25">
      <c r="A432" s="277">
        <v>434</v>
      </c>
      <c r="B432" s="229" t="s">
        <v>18958</v>
      </c>
      <c r="C432" s="229" t="s">
        <v>9392</v>
      </c>
      <c r="D432" s="229" t="s">
        <v>18959</v>
      </c>
      <c r="E432" s="278" t="s">
        <v>18960</v>
      </c>
      <c r="F432" s="279" t="s">
        <v>18961</v>
      </c>
      <c r="G432" s="280">
        <v>39814</v>
      </c>
      <c r="H432" s="281" t="str">
        <f t="shared" ca="1" si="0"/>
        <v>17 years, 4 months, 23 days</v>
      </c>
      <c r="I432" s="278"/>
      <c r="J432" s="278"/>
      <c r="K432" s="282" t="s">
        <v>18962</v>
      </c>
      <c r="L432" s="283" t="s">
        <v>18963</v>
      </c>
    </row>
    <row r="433" spans="1:12" ht="25.5" x14ac:dyDescent="0.25">
      <c r="A433" s="277">
        <v>435</v>
      </c>
      <c r="B433" s="229" t="s">
        <v>18992</v>
      </c>
      <c r="C433" s="229" t="s">
        <v>18993</v>
      </c>
      <c r="D433" s="229" t="s">
        <v>8588</v>
      </c>
      <c r="E433" s="278" t="s">
        <v>18994</v>
      </c>
      <c r="F433" s="279">
        <v>2013</v>
      </c>
      <c r="G433" s="280">
        <v>41797</v>
      </c>
      <c r="H433" s="281" t="str">
        <f t="shared" ca="1" si="0"/>
        <v>11 years, 11 months, 17 days</v>
      </c>
      <c r="I433" s="278"/>
      <c r="J433" s="278"/>
      <c r="K433" s="282" t="s">
        <v>18995</v>
      </c>
      <c r="L433" s="283" t="s">
        <v>18996</v>
      </c>
    </row>
    <row r="434" spans="1:12" ht="51" x14ac:dyDescent="0.25">
      <c r="A434" s="277">
        <v>436</v>
      </c>
      <c r="B434" s="229" t="s">
        <v>19164</v>
      </c>
      <c r="C434" s="229" t="s">
        <v>13152</v>
      </c>
      <c r="D434" s="229" t="s">
        <v>19165</v>
      </c>
      <c r="E434" s="278" t="s">
        <v>19166</v>
      </c>
      <c r="F434" s="279" t="s">
        <v>18253</v>
      </c>
      <c r="G434" s="280">
        <v>39814</v>
      </c>
      <c r="H434" s="281" t="str">
        <f t="shared" ca="1" si="0"/>
        <v>17 years, 4 months, 23 days</v>
      </c>
      <c r="I434" s="278"/>
      <c r="J434" s="278"/>
      <c r="K434" s="282" t="s">
        <v>1567</v>
      </c>
      <c r="L434" s="283" t="s">
        <v>19167</v>
      </c>
    </row>
    <row r="435" spans="1:12" ht="25.5" x14ac:dyDescent="0.25">
      <c r="A435" s="277">
        <v>437</v>
      </c>
      <c r="B435" s="229" t="s">
        <v>6286</v>
      </c>
      <c r="C435" s="229" t="s">
        <v>19227</v>
      </c>
      <c r="D435" s="229" t="s">
        <v>19228</v>
      </c>
      <c r="E435" s="278" t="s">
        <v>19229</v>
      </c>
      <c r="F435" s="279" t="s">
        <v>18845</v>
      </c>
      <c r="G435" s="280"/>
      <c r="H435" s="281" t="s">
        <v>19230</v>
      </c>
      <c r="I435" s="278"/>
      <c r="J435" s="278"/>
      <c r="K435" s="282" t="s">
        <v>6287</v>
      </c>
      <c r="L435" s="283" t="s">
        <v>6288</v>
      </c>
    </row>
    <row r="436" spans="1:12" ht="25.5" x14ac:dyDescent="0.25">
      <c r="A436" s="277">
        <v>438</v>
      </c>
      <c r="B436" s="229" t="s">
        <v>13133</v>
      </c>
      <c r="C436" s="229" t="s">
        <v>2276</v>
      </c>
      <c r="D436" s="229" t="s">
        <v>19286</v>
      </c>
      <c r="E436" s="278" t="s">
        <v>19287</v>
      </c>
      <c r="F436" s="279" t="s">
        <v>18663</v>
      </c>
      <c r="G436" s="280">
        <v>41122</v>
      </c>
      <c r="H436" s="281" t="str">
        <f t="shared" ref="H436:H453" ca="1" si="1">DATEDIF(G436,TODAY(),"y") &amp; " years, " &amp; DATEDIF(G436,TODAY(),"ym") &amp; " months, " &amp; DATEDIF(G436,TODAY(),"md") &amp; " days"</f>
        <v>13 years, 9 months, 23 days</v>
      </c>
      <c r="I436" s="278"/>
      <c r="J436" s="278"/>
      <c r="K436" s="282" t="s">
        <v>13134</v>
      </c>
      <c r="L436" s="283" t="s">
        <v>13135</v>
      </c>
    </row>
    <row r="437" spans="1:12" ht="25.5" x14ac:dyDescent="0.25">
      <c r="A437" s="277">
        <v>439</v>
      </c>
      <c r="B437" s="229" t="s">
        <v>19299</v>
      </c>
      <c r="C437" s="229" t="s">
        <v>19300</v>
      </c>
      <c r="D437" s="229" t="s">
        <v>19301</v>
      </c>
      <c r="E437" s="278" t="s">
        <v>19302</v>
      </c>
      <c r="F437" s="279" t="s">
        <v>18845</v>
      </c>
      <c r="G437" s="280">
        <v>38078</v>
      </c>
      <c r="H437" s="281" t="str">
        <f t="shared" ca="1" si="1"/>
        <v>22 years, 1 months, 23 days</v>
      </c>
      <c r="I437" s="278"/>
      <c r="J437" s="278"/>
      <c r="K437" s="282" t="s">
        <v>19303</v>
      </c>
      <c r="L437" s="283" t="s">
        <v>19304</v>
      </c>
    </row>
    <row r="438" spans="1:12" ht="38.25" x14ac:dyDescent="0.25">
      <c r="A438" s="277">
        <v>440</v>
      </c>
      <c r="B438" s="229" t="s">
        <v>7584</v>
      </c>
      <c r="C438" s="229" t="s">
        <v>19386</v>
      </c>
      <c r="D438" s="229" t="s">
        <v>19387</v>
      </c>
      <c r="E438" s="278" t="s">
        <v>19389</v>
      </c>
      <c r="F438" s="279"/>
      <c r="G438" s="280">
        <v>36586</v>
      </c>
      <c r="H438" s="281" t="str">
        <f t="shared" ca="1" si="1"/>
        <v>26 years, 2 months, 23 days</v>
      </c>
      <c r="I438" s="278"/>
      <c r="J438" s="278"/>
      <c r="K438" s="282" t="s">
        <v>7585</v>
      </c>
      <c r="L438" s="283" t="s">
        <v>19388</v>
      </c>
    </row>
    <row r="439" spans="1:12" ht="25.5" x14ac:dyDescent="0.25">
      <c r="A439" s="277">
        <v>441</v>
      </c>
      <c r="B439" s="229" t="s">
        <v>19461</v>
      </c>
      <c r="C439" s="229" t="s">
        <v>19462</v>
      </c>
      <c r="D439" s="229" t="s">
        <v>19463</v>
      </c>
      <c r="E439" s="229" t="s">
        <v>19464</v>
      </c>
      <c r="F439" s="315" t="s">
        <v>19465</v>
      </c>
      <c r="G439" s="316">
        <v>41091</v>
      </c>
      <c r="H439" s="313" t="str">
        <f t="shared" ca="1" si="1"/>
        <v>13 years, 10 months, 23 days</v>
      </c>
      <c r="I439" s="229"/>
      <c r="J439" s="229"/>
      <c r="K439" s="282" t="s">
        <v>19466</v>
      </c>
      <c r="L439" s="283" t="s">
        <v>19467</v>
      </c>
    </row>
    <row r="440" spans="1:12" ht="38.25" x14ac:dyDescent="0.25">
      <c r="A440" s="277">
        <v>442</v>
      </c>
      <c r="B440" s="229" t="s">
        <v>19474</v>
      </c>
      <c r="C440" s="229" t="s">
        <v>19475</v>
      </c>
      <c r="D440" s="229" t="s">
        <v>13358</v>
      </c>
      <c r="E440" s="229" t="s">
        <v>19476</v>
      </c>
      <c r="F440" s="315"/>
      <c r="G440" s="316">
        <v>32478</v>
      </c>
      <c r="H440" s="313" t="str">
        <f t="shared" ca="1" si="1"/>
        <v>37 years, 5 months, 23 days</v>
      </c>
      <c r="I440" s="229"/>
      <c r="J440" s="229"/>
      <c r="K440" s="282" t="s">
        <v>19478</v>
      </c>
      <c r="L440" s="283" t="s">
        <v>19477</v>
      </c>
    </row>
    <row r="441" spans="1:12" ht="38.25" x14ac:dyDescent="0.25">
      <c r="A441" s="277">
        <v>443</v>
      </c>
      <c r="B441" s="229" t="s">
        <v>19586</v>
      </c>
      <c r="C441" s="229" t="s">
        <v>19587</v>
      </c>
      <c r="D441" s="229" t="s">
        <v>10291</v>
      </c>
      <c r="E441" s="229" t="s">
        <v>19588</v>
      </c>
      <c r="F441" s="315"/>
      <c r="G441" s="316">
        <v>36220</v>
      </c>
      <c r="H441" s="313" t="str">
        <f t="shared" ca="1" si="1"/>
        <v>27 years, 2 months, 23 days</v>
      </c>
      <c r="I441" s="229"/>
      <c r="J441" s="229"/>
      <c r="K441" s="229"/>
      <c r="L441" s="283" t="s">
        <v>19589</v>
      </c>
    </row>
    <row r="442" spans="1:12" ht="25.5" x14ac:dyDescent="0.25">
      <c r="A442" s="277">
        <v>444</v>
      </c>
      <c r="B442" s="229" t="s">
        <v>19614</v>
      </c>
      <c r="C442" s="229" t="s">
        <v>19615</v>
      </c>
      <c r="D442" s="229" t="s">
        <v>19616</v>
      </c>
      <c r="E442" s="229" t="s">
        <v>19617</v>
      </c>
      <c r="F442" s="315" t="s">
        <v>19618</v>
      </c>
      <c r="G442" s="316">
        <v>39114</v>
      </c>
      <c r="H442" s="313" t="str">
        <f t="shared" ca="1" si="1"/>
        <v>19 years, 3 months, 23 days</v>
      </c>
      <c r="I442" s="229"/>
      <c r="J442" s="229"/>
      <c r="K442" s="282" t="s">
        <v>19619</v>
      </c>
      <c r="L442" s="283" t="s">
        <v>19620</v>
      </c>
    </row>
    <row r="443" spans="1:12" ht="25.5" x14ac:dyDescent="0.25">
      <c r="A443" s="277">
        <v>445</v>
      </c>
      <c r="B443" s="229" t="s">
        <v>19683</v>
      </c>
      <c r="C443" s="229" t="s">
        <v>19684</v>
      </c>
      <c r="D443" s="229" t="s">
        <v>10836</v>
      </c>
      <c r="E443" s="229" t="s">
        <v>19685</v>
      </c>
      <c r="F443" s="315" t="s">
        <v>19686</v>
      </c>
      <c r="G443" s="316">
        <v>40299</v>
      </c>
      <c r="H443" s="313" t="str">
        <f t="shared" ca="1" si="1"/>
        <v>16 years, 0 months, 23 days</v>
      </c>
      <c r="I443" s="229"/>
      <c r="J443" s="229"/>
      <c r="K443" s="282" t="s">
        <v>19687</v>
      </c>
      <c r="L443" s="283" t="s">
        <v>19688</v>
      </c>
    </row>
    <row r="444" spans="1:12" ht="25.5" x14ac:dyDescent="0.25">
      <c r="A444" s="277">
        <v>446</v>
      </c>
      <c r="B444" s="229" t="s">
        <v>19707</v>
      </c>
      <c r="C444" s="229" t="s">
        <v>483</v>
      </c>
      <c r="D444" s="229" t="s">
        <v>19708</v>
      </c>
      <c r="E444" s="229" t="s">
        <v>19709</v>
      </c>
      <c r="F444" s="315">
        <v>2000</v>
      </c>
      <c r="G444" s="316">
        <v>37622</v>
      </c>
      <c r="H444" s="313" t="str">
        <f t="shared" ca="1" si="1"/>
        <v>23 years, 4 months, 23 days</v>
      </c>
      <c r="I444" s="229"/>
      <c r="J444" s="229"/>
      <c r="K444" s="282" t="s">
        <v>19710</v>
      </c>
      <c r="L444" s="283" t="s">
        <v>19711</v>
      </c>
    </row>
    <row r="445" spans="1:12" ht="25.5" x14ac:dyDescent="0.25">
      <c r="A445" s="277">
        <v>447</v>
      </c>
      <c r="B445" s="229" t="s">
        <v>19712</v>
      </c>
      <c r="C445" s="229" t="s">
        <v>19713</v>
      </c>
      <c r="D445" s="229" t="s">
        <v>19714</v>
      </c>
      <c r="E445" s="229" t="s">
        <v>19715</v>
      </c>
      <c r="F445" s="315" t="s">
        <v>19716</v>
      </c>
      <c r="G445" s="316">
        <v>38808</v>
      </c>
      <c r="H445" s="313" t="str">
        <f t="shared" ca="1" si="1"/>
        <v>20 years, 1 months, 23 days</v>
      </c>
      <c r="I445" s="229"/>
      <c r="J445" s="229"/>
      <c r="K445" s="282" t="s">
        <v>19717</v>
      </c>
      <c r="L445" s="283" t="s">
        <v>19718</v>
      </c>
    </row>
    <row r="446" spans="1:12" ht="25.5" x14ac:dyDescent="0.25">
      <c r="A446" s="277">
        <v>448</v>
      </c>
      <c r="B446" s="229" t="s">
        <v>19719</v>
      </c>
      <c r="C446" s="229" t="s">
        <v>15590</v>
      </c>
      <c r="D446" s="229" t="s">
        <v>19720</v>
      </c>
      <c r="E446" s="229" t="s">
        <v>19211</v>
      </c>
      <c r="F446" s="315" t="s">
        <v>18383</v>
      </c>
      <c r="G446" s="316">
        <v>38353</v>
      </c>
      <c r="H446" s="313" t="str">
        <f t="shared" ca="1" si="1"/>
        <v>21 years, 4 months, 23 days</v>
      </c>
      <c r="I446" s="229"/>
      <c r="J446" s="229"/>
      <c r="K446" s="282" t="s">
        <v>19721</v>
      </c>
      <c r="L446" s="283" t="s">
        <v>19722</v>
      </c>
    </row>
    <row r="447" spans="1:12" ht="38.25" x14ac:dyDescent="0.25">
      <c r="A447" s="277">
        <v>449</v>
      </c>
      <c r="B447" s="229" t="s">
        <v>19231</v>
      </c>
      <c r="C447" s="229" t="s">
        <v>2740</v>
      </c>
      <c r="D447" s="229" t="s">
        <v>19232</v>
      </c>
      <c r="E447" s="229" t="s">
        <v>19233</v>
      </c>
      <c r="F447" s="315" t="s">
        <v>19234</v>
      </c>
      <c r="G447" s="316">
        <v>34608</v>
      </c>
      <c r="H447" s="313" t="str">
        <f t="shared" ca="1" si="1"/>
        <v>31 years, 7 months, 23 days</v>
      </c>
      <c r="I447" s="229"/>
      <c r="J447" s="229"/>
      <c r="K447" s="282" t="s">
        <v>19235</v>
      </c>
      <c r="L447" s="283" t="s">
        <v>19236</v>
      </c>
    </row>
    <row r="448" spans="1:12" ht="76.5" x14ac:dyDescent="0.25">
      <c r="A448" s="277">
        <v>450</v>
      </c>
      <c r="B448" s="229" t="s">
        <v>19776</v>
      </c>
      <c r="C448" s="229" t="s">
        <v>404</v>
      </c>
      <c r="D448" s="229" t="s">
        <v>4047</v>
      </c>
      <c r="E448" s="229" t="s">
        <v>19777</v>
      </c>
      <c r="F448" s="315" t="s">
        <v>19778</v>
      </c>
      <c r="G448" s="316">
        <v>39722</v>
      </c>
      <c r="H448" s="313" t="str">
        <f t="shared" ca="1" si="1"/>
        <v>17 years, 7 months, 23 days</v>
      </c>
      <c r="I448" s="229"/>
      <c r="J448" s="229"/>
      <c r="K448" s="282" t="s">
        <v>19779</v>
      </c>
      <c r="L448" s="283" t="s">
        <v>19780</v>
      </c>
    </row>
    <row r="449" spans="1:12" ht="25.5" x14ac:dyDescent="0.25">
      <c r="A449" s="277">
        <v>451</v>
      </c>
      <c r="B449" s="229" t="s">
        <v>19781</v>
      </c>
      <c r="C449" s="229" t="s">
        <v>19782</v>
      </c>
      <c r="D449" s="229" t="s">
        <v>4047</v>
      </c>
      <c r="E449" s="229" t="s">
        <v>19225</v>
      </c>
      <c r="F449" s="315" t="s">
        <v>18750</v>
      </c>
      <c r="G449" s="316">
        <v>40645</v>
      </c>
      <c r="H449" s="313" t="str">
        <f t="shared" ca="1" si="1"/>
        <v>15 years, 1 months, 12 days</v>
      </c>
      <c r="I449" s="229"/>
      <c r="J449" s="229"/>
      <c r="K449" s="282" t="s">
        <v>19226</v>
      </c>
      <c r="L449" s="283" t="s">
        <v>19783</v>
      </c>
    </row>
    <row r="450" spans="1:12" ht="38.25" x14ac:dyDescent="0.25">
      <c r="A450" s="277">
        <v>452</v>
      </c>
      <c r="B450" s="229" t="s">
        <v>19795</v>
      </c>
      <c r="C450" s="229" t="s">
        <v>19796</v>
      </c>
      <c r="D450" s="229" t="s">
        <v>19797</v>
      </c>
      <c r="E450" s="229" t="s">
        <v>19798</v>
      </c>
      <c r="F450" s="315" t="s">
        <v>19799</v>
      </c>
      <c r="G450" s="316">
        <v>38565</v>
      </c>
      <c r="H450" s="313" t="str">
        <f t="shared" ca="1" si="1"/>
        <v>20 years, 9 months, 23 days</v>
      </c>
      <c r="I450" s="229"/>
      <c r="J450" s="229"/>
      <c r="K450" s="229"/>
      <c r="L450" s="283"/>
    </row>
    <row r="451" spans="1:12" ht="25.5" x14ac:dyDescent="0.25">
      <c r="A451" s="277">
        <v>453</v>
      </c>
      <c r="B451" s="229" t="s">
        <v>19884</v>
      </c>
      <c r="C451" s="229" t="s">
        <v>19885</v>
      </c>
      <c r="D451" s="229" t="s">
        <v>19886</v>
      </c>
      <c r="E451" s="229" t="s">
        <v>18572</v>
      </c>
      <c r="F451" s="315" t="s">
        <v>19887</v>
      </c>
      <c r="G451" s="316">
        <v>37408</v>
      </c>
      <c r="H451" s="313" t="str">
        <f t="shared" ca="1" si="1"/>
        <v>23 years, 11 months, 23 days</v>
      </c>
      <c r="I451" s="229"/>
      <c r="J451" s="229"/>
      <c r="K451" s="282" t="s">
        <v>19888</v>
      </c>
      <c r="L451" s="283" t="s">
        <v>19889</v>
      </c>
    </row>
    <row r="452" spans="1:12" ht="15" x14ac:dyDescent="0.25">
      <c r="A452" s="277">
        <v>454</v>
      </c>
      <c r="B452" s="229" t="s">
        <v>19934</v>
      </c>
      <c r="C452" s="229" t="s">
        <v>19935</v>
      </c>
      <c r="D452" s="229" t="s">
        <v>10391</v>
      </c>
      <c r="E452" s="229" t="s">
        <v>19936</v>
      </c>
      <c r="F452" s="315">
        <v>2014</v>
      </c>
      <c r="G452" s="316">
        <v>40057</v>
      </c>
      <c r="H452" s="313" t="str">
        <f t="shared" ca="1" si="1"/>
        <v>16 years, 8 months, 23 days</v>
      </c>
      <c r="I452" s="229"/>
      <c r="J452" s="229"/>
      <c r="K452" s="282" t="s">
        <v>19937</v>
      </c>
      <c r="L452" s="283" t="s">
        <v>19938</v>
      </c>
    </row>
    <row r="453" spans="1:12" ht="38.25" x14ac:dyDescent="0.25">
      <c r="A453" s="277">
        <v>455</v>
      </c>
      <c r="B453" s="229" t="s">
        <v>19939</v>
      </c>
      <c r="C453" s="229" t="s">
        <v>19940</v>
      </c>
      <c r="D453" s="229" t="s">
        <v>8882</v>
      </c>
      <c r="E453" s="229" t="s">
        <v>19941</v>
      </c>
      <c r="F453" s="315"/>
      <c r="G453" s="316">
        <v>33848</v>
      </c>
      <c r="H453" s="313" t="str">
        <f t="shared" ca="1" si="1"/>
        <v>33 years, 8 months, 23 days</v>
      </c>
      <c r="I453" s="229"/>
      <c r="J453" s="229"/>
      <c r="K453" s="282" t="s">
        <v>19942</v>
      </c>
      <c r="L453" s="283" t="s">
        <v>19943</v>
      </c>
    </row>
    <row r="454" spans="1:12" ht="25.5" x14ac:dyDescent="0.25">
      <c r="A454" s="277">
        <v>456</v>
      </c>
      <c r="B454" s="229" t="s">
        <v>19948</v>
      </c>
      <c r="C454" s="229" t="s">
        <v>19949</v>
      </c>
      <c r="D454" s="229" t="s">
        <v>1756</v>
      </c>
      <c r="E454" s="229" t="s">
        <v>19950</v>
      </c>
      <c r="F454" s="315" t="s">
        <v>18845</v>
      </c>
      <c r="G454" s="316"/>
      <c r="H454" s="313" t="s">
        <v>19951</v>
      </c>
      <c r="I454" s="229"/>
      <c r="J454" s="229"/>
      <c r="K454" s="282" t="s">
        <v>19952</v>
      </c>
      <c r="L454" s="283" t="s">
        <v>19953</v>
      </c>
    </row>
    <row r="455" spans="1:12" ht="25.5" x14ac:dyDescent="0.25">
      <c r="A455" s="277">
        <v>457</v>
      </c>
      <c r="B455" s="229" t="s">
        <v>7169</v>
      </c>
      <c r="C455" s="229" t="s">
        <v>19983</v>
      </c>
      <c r="D455" s="229" t="s">
        <v>10398</v>
      </c>
      <c r="E455" s="229" t="s">
        <v>18948</v>
      </c>
      <c r="F455" s="315" t="s">
        <v>19984</v>
      </c>
      <c r="G455" s="316">
        <v>38718</v>
      </c>
      <c r="H455" s="313" t="str">
        <f t="shared" ref="H455:H467" ca="1" si="2">DATEDIF(G455,TODAY(),"y") &amp; " years, " &amp; DATEDIF(G455,TODAY(),"ym") &amp; " months, " &amp; DATEDIF(G455,TODAY(),"md") &amp; " days"</f>
        <v>20 years, 4 months, 23 days</v>
      </c>
      <c r="I455" s="229"/>
      <c r="J455" s="229"/>
      <c r="K455" s="282" t="s">
        <v>13627</v>
      </c>
      <c r="L455" s="283" t="s">
        <v>19985</v>
      </c>
    </row>
    <row r="456" spans="1:12" ht="25.5" x14ac:dyDescent="0.25">
      <c r="A456" s="277">
        <v>458</v>
      </c>
      <c r="B456" s="229" t="s">
        <v>20029</v>
      </c>
      <c r="C456" s="229" t="s">
        <v>20030</v>
      </c>
      <c r="D456" s="229" t="s">
        <v>20031</v>
      </c>
      <c r="E456" s="229" t="s">
        <v>18948</v>
      </c>
      <c r="F456" s="315" t="s">
        <v>20032</v>
      </c>
      <c r="G456" s="316">
        <v>37803</v>
      </c>
      <c r="H456" s="313" t="str">
        <f t="shared" ca="1" si="2"/>
        <v>22 years, 10 months, 23 days</v>
      </c>
      <c r="I456" s="229"/>
      <c r="J456" s="229"/>
      <c r="K456" s="282" t="s">
        <v>20033</v>
      </c>
      <c r="L456" s="283" t="s">
        <v>20034</v>
      </c>
    </row>
    <row r="457" spans="1:12" ht="25.5" x14ac:dyDescent="0.25">
      <c r="A457" s="277">
        <v>459</v>
      </c>
      <c r="B457" s="229" t="s">
        <v>20039</v>
      </c>
      <c r="C457" s="229" t="s">
        <v>17774</v>
      </c>
      <c r="D457" s="229" t="s">
        <v>20040</v>
      </c>
      <c r="E457" s="229" t="s">
        <v>19893</v>
      </c>
      <c r="F457" s="315" t="s">
        <v>19014</v>
      </c>
      <c r="G457" s="316">
        <v>41640</v>
      </c>
      <c r="H457" s="313" t="str">
        <f t="shared" ca="1" si="2"/>
        <v>12 years, 4 months, 23 days</v>
      </c>
      <c r="I457" s="229"/>
      <c r="J457" s="229"/>
      <c r="K457" s="282" t="s">
        <v>20041</v>
      </c>
      <c r="L457" s="283" t="s">
        <v>20042</v>
      </c>
    </row>
    <row r="458" spans="1:12" ht="38.25" x14ac:dyDescent="0.25">
      <c r="A458" s="277">
        <v>460</v>
      </c>
      <c r="B458" s="229" t="s">
        <v>20050</v>
      </c>
      <c r="C458" s="229" t="s">
        <v>20051</v>
      </c>
      <c r="D458" s="229" t="s">
        <v>20052</v>
      </c>
      <c r="E458" s="229" t="s">
        <v>18848</v>
      </c>
      <c r="F458" s="315" t="s">
        <v>20053</v>
      </c>
      <c r="G458" s="316">
        <v>38718</v>
      </c>
      <c r="H458" s="313" t="str">
        <f t="shared" ca="1" si="2"/>
        <v>20 years, 4 months, 23 days</v>
      </c>
      <c r="I458" s="229"/>
      <c r="J458" s="229"/>
      <c r="K458" s="282" t="s">
        <v>20054</v>
      </c>
      <c r="L458" s="283" t="s">
        <v>20055</v>
      </c>
    </row>
    <row r="459" spans="1:12" ht="25.5" x14ac:dyDescent="0.25">
      <c r="A459" s="277">
        <v>461</v>
      </c>
      <c r="B459" s="229" t="s">
        <v>20060</v>
      </c>
      <c r="C459" s="229" t="s">
        <v>1057</v>
      </c>
      <c r="D459" s="229" t="s">
        <v>20061</v>
      </c>
      <c r="E459" s="229" t="s">
        <v>19255</v>
      </c>
      <c r="F459" s="315" t="s">
        <v>20062</v>
      </c>
      <c r="G459" s="316">
        <v>40148</v>
      </c>
      <c r="H459" s="313" t="str">
        <f t="shared" ca="1" si="2"/>
        <v>16 years, 5 months, 23 days</v>
      </c>
      <c r="I459" s="229"/>
      <c r="J459" s="229"/>
      <c r="K459" s="282" t="s">
        <v>4984</v>
      </c>
      <c r="L459" s="283" t="s">
        <v>4985</v>
      </c>
    </row>
    <row r="460" spans="1:12" ht="38.25" x14ac:dyDescent="0.25">
      <c r="A460" s="277">
        <v>462</v>
      </c>
      <c r="B460" s="229" t="s">
        <v>20090</v>
      </c>
      <c r="C460" s="229" t="s">
        <v>33730</v>
      </c>
      <c r="D460" s="229" t="s">
        <v>33731</v>
      </c>
      <c r="E460" s="229" t="s">
        <v>20091</v>
      </c>
      <c r="F460" s="315"/>
      <c r="G460" s="316">
        <v>38899</v>
      </c>
      <c r="H460" s="313" t="str">
        <f t="shared" ca="1" si="2"/>
        <v>19 years, 10 months, 23 days</v>
      </c>
      <c r="I460" s="229"/>
      <c r="J460" s="229"/>
      <c r="K460" s="282" t="s">
        <v>20092</v>
      </c>
      <c r="L460" s="283" t="s">
        <v>20093</v>
      </c>
    </row>
    <row r="461" spans="1:12" ht="25.5" x14ac:dyDescent="0.25">
      <c r="A461" s="277">
        <v>463</v>
      </c>
      <c r="B461" s="229" t="s">
        <v>20100</v>
      </c>
      <c r="C461" s="229" t="s">
        <v>20101</v>
      </c>
      <c r="D461" s="229" t="s">
        <v>1479</v>
      </c>
      <c r="E461" s="229" t="s">
        <v>18948</v>
      </c>
      <c r="F461" s="315" t="s">
        <v>18486</v>
      </c>
      <c r="G461" s="316">
        <v>41883</v>
      </c>
      <c r="H461" s="313" t="str">
        <f t="shared" ca="1" si="2"/>
        <v>11 years, 8 months, 23 days</v>
      </c>
      <c r="I461" s="229"/>
      <c r="J461" s="229"/>
      <c r="K461" s="229" t="s">
        <v>20102</v>
      </c>
      <c r="L461" s="283" t="s">
        <v>20103</v>
      </c>
    </row>
    <row r="462" spans="1:12" ht="25.5" x14ac:dyDescent="0.25">
      <c r="A462" s="277">
        <v>464</v>
      </c>
      <c r="B462" s="229" t="s">
        <v>20227</v>
      </c>
      <c r="C462" s="229" t="s">
        <v>25371</v>
      </c>
      <c r="D462" s="229" t="s">
        <v>30719</v>
      </c>
      <c r="E462" s="229" t="s">
        <v>20228</v>
      </c>
      <c r="F462" s="315" t="s">
        <v>20229</v>
      </c>
      <c r="G462" s="316">
        <v>37895</v>
      </c>
      <c r="H462" s="313" t="str">
        <f t="shared" ca="1" si="2"/>
        <v>22 years, 7 months, 23 days</v>
      </c>
      <c r="I462" s="229"/>
      <c r="J462" s="229"/>
      <c r="K462" s="282" t="s">
        <v>20230</v>
      </c>
      <c r="L462" s="283" t="s">
        <v>20231</v>
      </c>
    </row>
    <row r="463" spans="1:12" ht="25.5" x14ac:dyDescent="0.25">
      <c r="A463" s="277">
        <v>465</v>
      </c>
      <c r="B463" s="229" t="s">
        <v>183</v>
      </c>
      <c r="C463" s="229" t="s">
        <v>20251</v>
      </c>
      <c r="D463" s="229" t="s">
        <v>20252</v>
      </c>
      <c r="E463" s="229" t="s">
        <v>18572</v>
      </c>
      <c r="F463" s="315" t="s">
        <v>18418</v>
      </c>
      <c r="G463" s="316">
        <v>39929</v>
      </c>
      <c r="H463" s="313" t="str">
        <f t="shared" ca="1" si="2"/>
        <v>17 years, 0 months, 28 days</v>
      </c>
      <c r="I463" s="229"/>
      <c r="J463" s="229"/>
      <c r="K463" s="229"/>
      <c r="L463" s="283"/>
    </row>
    <row r="464" spans="1:12" ht="38.25" x14ac:dyDescent="0.25">
      <c r="A464" s="277">
        <v>466</v>
      </c>
      <c r="B464" s="229" t="s">
        <v>20309</v>
      </c>
      <c r="C464" s="229" t="s">
        <v>20311</v>
      </c>
      <c r="D464" s="229" t="s">
        <v>20310</v>
      </c>
      <c r="E464" s="229" t="s">
        <v>20312</v>
      </c>
      <c r="F464" s="315" t="s">
        <v>19399</v>
      </c>
      <c r="G464" s="316">
        <v>40909</v>
      </c>
      <c r="H464" s="313" t="str">
        <f t="shared" ca="1" si="2"/>
        <v>14 years, 4 months, 23 days</v>
      </c>
      <c r="I464" s="229"/>
      <c r="J464" s="229"/>
      <c r="K464" s="282" t="s">
        <v>20313</v>
      </c>
      <c r="L464" s="283" t="s">
        <v>20314</v>
      </c>
    </row>
    <row r="465" spans="1:12" ht="51" x14ac:dyDescent="0.25">
      <c r="A465" s="277">
        <v>467</v>
      </c>
      <c r="B465" s="229" t="s">
        <v>20346</v>
      </c>
      <c r="C465" s="229" t="s">
        <v>20347</v>
      </c>
      <c r="D465" s="229" t="s">
        <v>20348</v>
      </c>
      <c r="E465" s="229" t="s">
        <v>20349</v>
      </c>
      <c r="F465" s="315" t="s">
        <v>20350</v>
      </c>
      <c r="G465" s="316">
        <v>31048</v>
      </c>
      <c r="H465" s="313" t="str">
        <f t="shared" ca="1" si="2"/>
        <v>41 years, 4 months, 23 days</v>
      </c>
      <c r="I465" s="229"/>
      <c r="J465" s="229"/>
      <c r="K465" s="282" t="s">
        <v>20351</v>
      </c>
      <c r="L465" s="283" t="s">
        <v>20352</v>
      </c>
    </row>
    <row r="466" spans="1:12" ht="38.25" x14ac:dyDescent="0.25">
      <c r="A466" s="277">
        <v>468</v>
      </c>
      <c r="B466" s="229" t="s">
        <v>20353</v>
      </c>
      <c r="C466" s="229" t="s">
        <v>14186</v>
      </c>
      <c r="D466" s="229" t="s">
        <v>20354</v>
      </c>
      <c r="E466" s="229" t="s">
        <v>20355</v>
      </c>
      <c r="F466" s="315">
        <v>2007</v>
      </c>
      <c r="G466" s="316">
        <v>38353</v>
      </c>
      <c r="H466" s="313" t="str">
        <f t="shared" ca="1" si="2"/>
        <v>21 years, 4 months, 23 days</v>
      </c>
      <c r="I466" s="229"/>
      <c r="J466" s="229"/>
      <c r="K466" s="282" t="s">
        <v>20356</v>
      </c>
      <c r="L466" s="283" t="s">
        <v>20357</v>
      </c>
    </row>
    <row r="467" spans="1:12" ht="25.5" x14ac:dyDescent="0.25">
      <c r="A467" s="277">
        <v>469</v>
      </c>
      <c r="B467" s="229" t="s">
        <v>20373</v>
      </c>
      <c r="C467" s="229" t="s">
        <v>7775</v>
      </c>
      <c r="D467" s="229" t="s">
        <v>20374</v>
      </c>
      <c r="E467" s="229" t="s">
        <v>18948</v>
      </c>
      <c r="F467" s="315" t="s">
        <v>20053</v>
      </c>
      <c r="G467" s="316">
        <v>41061</v>
      </c>
      <c r="H467" s="313" t="str">
        <f t="shared" ca="1" si="2"/>
        <v>13 years, 11 months, 23 days</v>
      </c>
      <c r="I467" s="229"/>
      <c r="J467" s="229"/>
      <c r="K467" s="229" t="s">
        <v>20405</v>
      </c>
      <c r="L467" s="283" t="s">
        <v>20406</v>
      </c>
    </row>
    <row r="468" spans="1:12" ht="25.5" x14ac:dyDescent="0.25">
      <c r="A468" s="277">
        <v>470</v>
      </c>
      <c r="B468" s="229" t="s">
        <v>20401</v>
      </c>
      <c r="C468" s="229" t="s">
        <v>2583</v>
      </c>
      <c r="D468" s="229" t="s">
        <v>20402</v>
      </c>
      <c r="E468" s="229" t="s">
        <v>20403</v>
      </c>
      <c r="F468" s="315" t="s">
        <v>19014</v>
      </c>
      <c r="G468" s="316">
        <v>40909</v>
      </c>
      <c r="H468" s="313" t="s">
        <v>20404</v>
      </c>
      <c r="I468" s="229"/>
      <c r="J468" s="229"/>
      <c r="K468" s="282" t="s">
        <v>20407</v>
      </c>
      <c r="L468" s="283" t="s">
        <v>20408</v>
      </c>
    </row>
    <row r="469" spans="1:12" ht="51" x14ac:dyDescent="0.25">
      <c r="A469" s="277">
        <v>471</v>
      </c>
      <c r="B469" s="229" t="s">
        <v>20431</v>
      </c>
      <c r="C469" s="229" t="s">
        <v>11971</v>
      </c>
      <c r="D469" s="229" t="s">
        <v>102</v>
      </c>
      <c r="E469" s="229" t="s">
        <v>20432</v>
      </c>
      <c r="F469" s="315"/>
      <c r="G469" s="316">
        <v>36892</v>
      </c>
      <c r="H469" s="313" t="str">
        <f t="shared" ref="H469:H478" ca="1" si="3">DATEDIF(G469,TODAY(),"y") &amp; " years, " &amp; DATEDIF(G469,TODAY(),"ym") &amp; " months, " &amp; DATEDIF(G469,TODAY(),"md") &amp; " days"</f>
        <v>25 years, 4 months, 23 days</v>
      </c>
      <c r="I469" s="229"/>
      <c r="J469" s="229"/>
      <c r="K469" s="282" t="s">
        <v>20433</v>
      </c>
      <c r="L469" s="283" t="s">
        <v>20434</v>
      </c>
    </row>
    <row r="470" spans="1:12" ht="25.5" x14ac:dyDescent="0.25">
      <c r="A470" s="277">
        <v>472</v>
      </c>
      <c r="B470" s="229" t="s">
        <v>5550</v>
      </c>
      <c r="C470" s="229" t="s">
        <v>20489</v>
      </c>
      <c r="D470" s="229" t="s">
        <v>20490</v>
      </c>
      <c r="E470" s="229" t="s">
        <v>20491</v>
      </c>
      <c r="F470" s="315" t="s">
        <v>18554</v>
      </c>
      <c r="G470" s="316">
        <v>39203</v>
      </c>
      <c r="H470" s="313" t="str">
        <f t="shared" ca="1" si="3"/>
        <v>19 years, 0 months, 23 days</v>
      </c>
      <c r="I470" s="229"/>
      <c r="J470" s="229"/>
      <c r="K470" s="282" t="s">
        <v>2876</v>
      </c>
      <c r="L470" s="283" t="s">
        <v>20492</v>
      </c>
    </row>
    <row r="471" spans="1:12" ht="25.5" x14ac:dyDescent="0.25">
      <c r="A471" s="277">
        <v>473</v>
      </c>
      <c r="B471" s="229" t="s">
        <v>20597</v>
      </c>
      <c r="C471" s="229" t="s">
        <v>20599</v>
      </c>
      <c r="D471" s="229" t="s">
        <v>20598</v>
      </c>
      <c r="E471" s="229" t="s">
        <v>18948</v>
      </c>
      <c r="F471" s="315" t="s">
        <v>19931</v>
      </c>
      <c r="G471" s="316">
        <v>37226</v>
      </c>
      <c r="H471" s="313" t="str">
        <f t="shared" ca="1" si="3"/>
        <v>24 years, 5 months, 23 days</v>
      </c>
      <c r="I471" s="229"/>
      <c r="J471" s="229"/>
      <c r="K471" s="282" t="s">
        <v>20600</v>
      </c>
      <c r="L471" s="283" t="s">
        <v>20601</v>
      </c>
    </row>
    <row r="472" spans="1:12" ht="25.5" x14ac:dyDescent="0.25">
      <c r="A472" s="277">
        <v>474</v>
      </c>
      <c r="B472" s="229" t="s">
        <v>20628</v>
      </c>
      <c r="C472" s="229" t="s">
        <v>20629</v>
      </c>
      <c r="D472" s="229" t="s">
        <v>20630</v>
      </c>
      <c r="E472" s="229" t="s">
        <v>20631</v>
      </c>
      <c r="F472" s="315" t="s">
        <v>18673</v>
      </c>
      <c r="G472" s="316">
        <v>39569</v>
      </c>
      <c r="H472" s="313" t="str">
        <f t="shared" ca="1" si="3"/>
        <v>18 years, 0 months, 23 days</v>
      </c>
      <c r="I472" s="229"/>
      <c r="J472" s="229"/>
      <c r="K472" s="282" t="s">
        <v>20632</v>
      </c>
      <c r="L472" s="283" t="s">
        <v>20633</v>
      </c>
    </row>
    <row r="473" spans="1:12" ht="25.5" x14ac:dyDescent="0.25">
      <c r="A473" s="277">
        <v>475</v>
      </c>
      <c r="B473" s="229" t="s">
        <v>20746</v>
      </c>
      <c r="C473" s="229" t="s">
        <v>20747</v>
      </c>
      <c r="D473" s="229" t="s">
        <v>20748</v>
      </c>
      <c r="E473" s="229" t="s">
        <v>18572</v>
      </c>
      <c r="F473" s="315" t="s">
        <v>18383</v>
      </c>
      <c r="G473" s="316">
        <v>38139</v>
      </c>
      <c r="H473" s="313" t="str">
        <f t="shared" ca="1" si="3"/>
        <v>21 years, 11 months, 23 days</v>
      </c>
      <c r="I473" s="229"/>
      <c r="J473" s="229"/>
      <c r="K473" s="282" t="s">
        <v>20749</v>
      </c>
      <c r="L473" s="283" t="s">
        <v>20750</v>
      </c>
    </row>
    <row r="474" spans="1:12" ht="25.5" x14ac:dyDescent="0.25">
      <c r="A474" s="277">
        <v>476</v>
      </c>
      <c r="B474" s="229" t="s">
        <v>20759</v>
      </c>
      <c r="C474" s="229" t="s">
        <v>3928</v>
      </c>
      <c r="D474" s="229" t="s">
        <v>20760</v>
      </c>
      <c r="E474" s="229" t="s">
        <v>20761</v>
      </c>
      <c r="F474" s="315" t="s">
        <v>19445</v>
      </c>
      <c r="G474" s="316">
        <v>37561</v>
      </c>
      <c r="H474" s="313" t="str">
        <f t="shared" ca="1" si="3"/>
        <v>23 years, 6 months, 23 days</v>
      </c>
      <c r="I474" s="229"/>
      <c r="J474" s="229"/>
      <c r="K474" s="282" t="s">
        <v>20762</v>
      </c>
      <c r="L474" s="283" t="s">
        <v>20763</v>
      </c>
    </row>
    <row r="475" spans="1:12" ht="25.5" x14ac:dyDescent="0.25">
      <c r="A475" s="277">
        <v>477</v>
      </c>
      <c r="B475" s="229" t="s">
        <v>20839</v>
      </c>
      <c r="C475" s="229" t="s">
        <v>483</v>
      </c>
      <c r="D475" s="229" t="s">
        <v>20840</v>
      </c>
      <c r="E475" s="229" t="s">
        <v>20395</v>
      </c>
      <c r="F475" s="315" t="s">
        <v>19296</v>
      </c>
      <c r="G475" s="316">
        <v>39600</v>
      </c>
      <c r="H475" s="313" t="str">
        <f t="shared" ca="1" si="3"/>
        <v>17 years, 11 months, 23 days</v>
      </c>
      <c r="I475" s="229"/>
      <c r="J475" s="229"/>
      <c r="K475" s="282" t="s">
        <v>20841</v>
      </c>
      <c r="L475" s="283" t="s">
        <v>20842</v>
      </c>
    </row>
    <row r="476" spans="1:12" ht="25.5" x14ac:dyDescent="0.25">
      <c r="A476" s="277">
        <v>478</v>
      </c>
      <c r="B476" s="229" t="s">
        <v>5409</v>
      </c>
      <c r="C476" s="229" t="s">
        <v>2412</v>
      </c>
      <c r="D476" s="229" t="s">
        <v>1488</v>
      </c>
      <c r="E476" s="229" t="s">
        <v>18777</v>
      </c>
      <c r="F476" s="315">
        <v>1991</v>
      </c>
      <c r="G476" s="316">
        <v>36434</v>
      </c>
      <c r="H476" s="313" t="str">
        <f t="shared" ca="1" si="3"/>
        <v>26 years, 7 months, 23 days</v>
      </c>
      <c r="I476" s="229"/>
      <c r="J476" s="229"/>
      <c r="K476" s="282" t="s">
        <v>5410</v>
      </c>
      <c r="L476" s="283" t="s">
        <v>20846</v>
      </c>
    </row>
    <row r="477" spans="1:12" ht="25.5" x14ac:dyDescent="0.25">
      <c r="A477" s="277">
        <v>479</v>
      </c>
      <c r="B477" s="229" t="s">
        <v>20891</v>
      </c>
      <c r="C477" s="229" t="s">
        <v>7298</v>
      </c>
      <c r="D477" s="229" t="s">
        <v>20892</v>
      </c>
      <c r="E477" s="229" t="s">
        <v>18948</v>
      </c>
      <c r="F477" s="315" t="s">
        <v>18849</v>
      </c>
      <c r="G477" s="316">
        <v>38777</v>
      </c>
      <c r="H477" s="313" t="str">
        <f t="shared" ca="1" si="3"/>
        <v>20 years, 2 months, 23 days</v>
      </c>
      <c r="I477" s="229"/>
      <c r="J477" s="229"/>
      <c r="K477" s="282" t="s">
        <v>10289</v>
      </c>
      <c r="L477" s="283" t="s">
        <v>20893</v>
      </c>
    </row>
    <row r="478" spans="1:12" ht="25.5" x14ac:dyDescent="0.25">
      <c r="A478" s="277">
        <v>480</v>
      </c>
      <c r="B478" s="229" t="s">
        <v>20914</v>
      </c>
      <c r="C478" s="229" t="s">
        <v>20915</v>
      </c>
      <c r="D478" s="229" t="s">
        <v>20916</v>
      </c>
      <c r="E478" s="229" t="s">
        <v>20917</v>
      </c>
      <c r="F478" s="315" t="s">
        <v>18450</v>
      </c>
      <c r="G478" s="316">
        <v>40544</v>
      </c>
      <c r="H478" s="313" t="str">
        <f t="shared" ca="1" si="3"/>
        <v>15 years, 4 months, 23 days</v>
      </c>
      <c r="I478" s="229"/>
      <c r="J478" s="229"/>
      <c r="K478" s="294" t="s">
        <v>20918</v>
      </c>
      <c r="L478" s="283" t="s">
        <v>20919</v>
      </c>
    </row>
    <row r="479" spans="1:12" ht="25.5" x14ac:dyDescent="0.25">
      <c r="A479" s="277">
        <v>481</v>
      </c>
      <c r="B479" s="229" t="s">
        <v>20930</v>
      </c>
      <c r="C479" s="229" t="s">
        <v>20931</v>
      </c>
      <c r="D479" s="229" t="s">
        <v>12638</v>
      </c>
      <c r="E479" s="229"/>
      <c r="F479" s="315"/>
      <c r="G479" s="316"/>
      <c r="H479" s="313"/>
      <c r="I479" s="229"/>
      <c r="J479" s="229"/>
      <c r="K479" s="294" t="s">
        <v>20932</v>
      </c>
      <c r="L479" s="283" t="s">
        <v>20933</v>
      </c>
    </row>
    <row r="480" spans="1:12" ht="38.25" x14ac:dyDescent="0.25">
      <c r="A480" s="277">
        <v>482</v>
      </c>
      <c r="B480" s="229" t="s">
        <v>18945</v>
      </c>
      <c r="C480" s="229" t="s">
        <v>20949</v>
      </c>
      <c r="D480" s="229" t="s">
        <v>2522</v>
      </c>
      <c r="E480" s="229" t="s">
        <v>18948</v>
      </c>
      <c r="F480" s="315" t="s">
        <v>18949</v>
      </c>
      <c r="G480" s="316">
        <v>38078</v>
      </c>
      <c r="H480" s="313" t="str">
        <f t="shared" ref="H480:H497" ca="1" si="4">DATEDIF(G480,TODAY(),"y") &amp; " years, " &amp; DATEDIF(G480,TODAY(),"ym") &amp; " months, " &amp; DATEDIF(G480,TODAY(),"md") &amp; " days"</f>
        <v>22 years, 1 months, 23 days</v>
      </c>
      <c r="I480" s="229"/>
      <c r="J480" s="229"/>
      <c r="K480" s="229" t="s">
        <v>20951</v>
      </c>
      <c r="L480" s="283" t="s">
        <v>20950</v>
      </c>
    </row>
    <row r="481" spans="1:12" ht="25.5" x14ac:dyDescent="0.25">
      <c r="A481" s="277">
        <v>483</v>
      </c>
      <c r="B481" s="229" t="s">
        <v>20972</v>
      </c>
      <c r="C481" s="229" t="s">
        <v>33739</v>
      </c>
      <c r="D481" s="229" t="s">
        <v>33740</v>
      </c>
      <c r="E481" s="229" t="s">
        <v>20973</v>
      </c>
      <c r="F481" s="315" t="s">
        <v>18621</v>
      </c>
      <c r="G481" s="316">
        <v>40299</v>
      </c>
      <c r="H481" s="313" t="str">
        <f t="shared" ca="1" si="4"/>
        <v>16 years, 0 months, 23 days</v>
      </c>
      <c r="I481" s="229"/>
      <c r="J481" s="229"/>
      <c r="K481" s="229" t="s">
        <v>20974</v>
      </c>
      <c r="L481" s="283" t="s">
        <v>20975</v>
      </c>
    </row>
    <row r="482" spans="1:12" ht="25.5" x14ac:dyDescent="0.25">
      <c r="A482" s="277">
        <v>484</v>
      </c>
      <c r="B482" s="229" t="s">
        <v>20976</v>
      </c>
      <c r="C482" s="229" t="s">
        <v>20977</v>
      </c>
      <c r="D482" s="229" t="s">
        <v>20978</v>
      </c>
      <c r="E482" s="229"/>
      <c r="F482" s="315"/>
      <c r="G482" s="316">
        <v>39083</v>
      </c>
      <c r="H482" s="313" t="str">
        <f t="shared" ca="1" si="4"/>
        <v>19 years, 4 months, 23 days</v>
      </c>
      <c r="I482" s="229"/>
      <c r="J482" s="229"/>
      <c r="K482" s="229" t="s">
        <v>20981</v>
      </c>
      <c r="L482" s="283" t="s">
        <v>20982</v>
      </c>
    </row>
    <row r="483" spans="1:12" ht="25.5" x14ac:dyDescent="0.25">
      <c r="A483" s="277">
        <v>485</v>
      </c>
      <c r="B483" s="229" t="s">
        <v>10401</v>
      </c>
      <c r="C483" s="229" t="s">
        <v>5721</v>
      </c>
      <c r="D483" s="229" t="s">
        <v>10402</v>
      </c>
      <c r="E483" s="278" t="s">
        <v>18612</v>
      </c>
      <c r="F483" s="279" t="s">
        <v>20942</v>
      </c>
      <c r="G483" s="280">
        <v>38112</v>
      </c>
      <c r="H483" s="281" t="str">
        <f t="shared" ca="1" si="4"/>
        <v>22 years, 0 months, 19 days</v>
      </c>
      <c r="I483" s="278"/>
      <c r="J483" s="278"/>
      <c r="K483" s="282" t="s">
        <v>10403</v>
      </c>
      <c r="L483" s="317" t="s">
        <v>20943</v>
      </c>
    </row>
    <row r="484" spans="1:12" ht="25.5" x14ac:dyDescent="0.25">
      <c r="A484" s="277">
        <v>486</v>
      </c>
      <c r="B484" s="229" t="s">
        <v>20983</v>
      </c>
      <c r="C484" s="229" t="s">
        <v>20977</v>
      </c>
      <c r="D484" s="229" t="s">
        <v>20984</v>
      </c>
      <c r="E484" s="229" t="s">
        <v>18572</v>
      </c>
      <c r="F484" s="315" t="s">
        <v>18418</v>
      </c>
      <c r="G484" s="316">
        <v>40909</v>
      </c>
      <c r="H484" s="313" t="str">
        <f t="shared" ca="1" si="4"/>
        <v>14 years, 4 months, 23 days</v>
      </c>
      <c r="I484" s="229"/>
      <c r="J484" s="229"/>
      <c r="K484" s="294" t="s">
        <v>20985</v>
      </c>
      <c r="L484" s="283" t="s">
        <v>20986</v>
      </c>
    </row>
    <row r="485" spans="1:12" ht="25.5" x14ac:dyDescent="0.25">
      <c r="A485" s="277">
        <v>487</v>
      </c>
      <c r="B485" s="229" t="s">
        <v>20987</v>
      </c>
      <c r="C485" s="229" t="s">
        <v>20977</v>
      </c>
      <c r="D485" s="229" t="s">
        <v>9943</v>
      </c>
      <c r="E485" s="229" t="s">
        <v>18572</v>
      </c>
      <c r="F485" s="315" t="s">
        <v>18726</v>
      </c>
      <c r="G485" s="316">
        <v>40894</v>
      </c>
      <c r="H485" s="313" t="str">
        <f t="shared" ca="1" si="4"/>
        <v>14 years, 5 months, 7 days</v>
      </c>
      <c r="I485" s="229"/>
      <c r="J485" s="229"/>
      <c r="K485" s="294" t="s">
        <v>20988</v>
      </c>
      <c r="L485" s="283" t="s">
        <v>20989</v>
      </c>
    </row>
    <row r="486" spans="1:12" ht="25.5" x14ac:dyDescent="0.25">
      <c r="A486" s="277">
        <v>488</v>
      </c>
      <c r="B486" s="229" t="s">
        <v>20990</v>
      </c>
      <c r="C486" s="229" t="s">
        <v>9012</v>
      </c>
      <c r="D486" s="229" t="s">
        <v>20991</v>
      </c>
      <c r="E486" s="229" t="s">
        <v>18948</v>
      </c>
      <c r="F486" s="315" t="s">
        <v>18955</v>
      </c>
      <c r="G486" s="316">
        <v>38899</v>
      </c>
      <c r="H486" s="313" t="str">
        <f t="shared" ca="1" si="4"/>
        <v>19 years, 10 months, 23 days</v>
      </c>
      <c r="I486" s="229"/>
      <c r="J486" s="229"/>
      <c r="K486" s="294" t="s">
        <v>20992</v>
      </c>
      <c r="L486" s="283" t="s">
        <v>20993</v>
      </c>
    </row>
    <row r="487" spans="1:12" ht="51" x14ac:dyDescent="0.25">
      <c r="A487" s="277">
        <v>489</v>
      </c>
      <c r="B487" s="229" t="s">
        <v>20994</v>
      </c>
      <c r="C487" s="229" t="s">
        <v>13991</v>
      </c>
      <c r="D487" s="229" t="s">
        <v>33549</v>
      </c>
      <c r="E487" s="229" t="s">
        <v>20995</v>
      </c>
      <c r="F487" s="315" t="s">
        <v>19296</v>
      </c>
      <c r="G487" s="316">
        <v>39203</v>
      </c>
      <c r="H487" s="313" t="str">
        <f t="shared" ca="1" si="4"/>
        <v>19 years, 0 months, 23 days</v>
      </c>
      <c r="I487" s="229"/>
      <c r="J487" s="229"/>
      <c r="K487" s="229" t="s">
        <v>20997</v>
      </c>
      <c r="L487" s="283" t="s">
        <v>20996</v>
      </c>
    </row>
    <row r="488" spans="1:12" ht="25.5" x14ac:dyDescent="0.25">
      <c r="A488" s="277">
        <v>490</v>
      </c>
      <c r="B488" s="229" t="s">
        <v>20998</v>
      </c>
      <c r="C488" s="229" t="s">
        <v>20999</v>
      </c>
      <c r="D488" s="229" t="s">
        <v>21000</v>
      </c>
      <c r="E488" s="229" t="s">
        <v>18572</v>
      </c>
      <c r="F488" s="315" t="s">
        <v>18726</v>
      </c>
      <c r="G488" s="316">
        <v>40544</v>
      </c>
      <c r="H488" s="313" t="str">
        <f t="shared" ca="1" si="4"/>
        <v>15 years, 4 months, 23 days</v>
      </c>
      <c r="I488" s="229"/>
      <c r="J488" s="229"/>
      <c r="K488" s="294" t="s">
        <v>21001</v>
      </c>
      <c r="L488" s="283" t="s">
        <v>21002</v>
      </c>
    </row>
    <row r="489" spans="1:12" ht="25.5" x14ac:dyDescent="0.25">
      <c r="A489" s="277">
        <v>491</v>
      </c>
      <c r="B489" s="229" t="s">
        <v>21003</v>
      </c>
      <c r="C489" s="229" t="s">
        <v>2476</v>
      </c>
      <c r="D489" s="229" t="s">
        <v>21004</v>
      </c>
      <c r="E489" s="229" t="s">
        <v>18948</v>
      </c>
      <c r="F489" s="315" t="s">
        <v>18213</v>
      </c>
      <c r="G489" s="316">
        <v>40472</v>
      </c>
      <c r="H489" s="313" t="str">
        <f t="shared" ca="1" si="4"/>
        <v>15 years, 7 months, 3 days</v>
      </c>
      <c r="I489" s="229"/>
      <c r="J489" s="229"/>
      <c r="K489" s="294" t="s">
        <v>21005</v>
      </c>
      <c r="L489" s="283" t="s">
        <v>21006</v>
      </c>
    </row>
    <row r="490" spans="1:12" ht="25.5" x14ac:dyDescent="0.25">
      <c r="A490" s="277">
        <v>492</v>
      </c>
      <c r="B490" s="229" t="s">
        <v>21007</v>
      </c>
      <c r="C490" s="229" t="s">
        <v>7545</v>
      </c>
      <c r="D490" s="229" t="s">
        <v>21008</v>
      </c>
      <c r="E490" s="229" t="s">
        <v>18948</v>
      </c>
      <c r="F490" s="315" t="s">
        <v>20053</v>
      </c>
      <c r="G490" s="316">
        <v>39539</v>
      </c>
      <c r="H490" s="313" t="str">
        <f t="shared" ca="1" si="4"/>
        <v>18 years, 1 months, 23 days</v>
      </c>
      <c r="I490" s="229"/>
      <c r="J490" s="229"/>
      <c r="K490" s="294" t="s">
        <v>21009</v>
      </c>
      <c r="L490" s="283" t="s">
        <v>21010</v>
      </c>
    </row>
    <row r="491" spans="1:12" ht="38.25" x14ac:dyDescent="0.25">
      <c r="A491" s="277">
        <v>493</v>
      </c>
      <c r="B491" s="229" t="s">
        <v>21011</v>
      </c>
      <c r="C491" s="229" t="s">
        <v>21012</v>
      </c>
      <c r="D491" s="229" t="s">
        <v>21013</v>
      </c>
      <c r="E491" s="229" t="s">
        <v>21014</v>
      </c>
      <c r="F491" s="315" t="s">
        <v>21015</v>
      </c>
      <c r="G491" s="316">
        <v>38277</v>
      </c>
      <c r="H491" s="313" t="str">
        <f t="shared" ca="1" si="4"/>
        <v>21 years, 7 months, 7 days</v>
      </c>
      <c r="I491" s="229"/>
      <c r="J491" s="229"/>
      <c r="K491" s="229" t="s">
        <v>21017</v>
      </c>
      <c r="L491" s="283" t="s">
        <v>21016</v>
      </c>
    </row>
    <row r="492" spans="1:12" ht="25.5" x14ac:dyDescent="0.25">
      <c r="A492" s="277">
        <v>494</v>
      </c>
      <c r="B492" s="229" t="s">
        <v>21018</v>
      </c>
      <c r="C492" s="229" t="s">
        <v>21019</v>
      </c>
      <c r="D492" s="229" t="s">
        <v>21020</v>
      </c>
      <c r="E492" s="229" t="s">
        <v>21021</v>
      </c>
      <c r="F492" s="315" t="s">
        <v>18486</v>
      </c>
      <c r="G492" s="316">
        <v>41000</v>
      </c>
      <c r="H492" s="313" t="str">
        <f t="shared" ca="1" si="4"/>
        <v>14 years, 1 months, 23 days</v>
      </c>
      <c r="I492" s="229"/>
      <c r="J492" s="229"/>
      <c r="K492" s="294" t="s">
        <v>237</v>
      </c>
      <c r="L492" s="283" t="s">
        <v>21022</v>
      </c>
    </row>
    <row r="493" spans="1:12" ht="25.5" x14ac:dyDescent="0.25">
      <c r="A493" s="277">
        <v>495</v>
      </c>
      <c r="B493" s="229" t="s">
        <v>21033</v>
      </c>
      <c r="C493" s="229" t="s">
        <v>21034</v>
      </c>
      <c r="D493" s="229" t="s">
        <v>21035</v>
      </c>
      <c r="E493" s="229" t="s">
        <v>21036</v>
      </c>
      <c r="F493" s="315">
        <v>2011</v>
      </c>
      <c r="G493" s="316">
        <v>40695</v>
      </c>
      <c r="H493" s="313" t="str">
        <f t="shared" ca="1" si="4"/>
        <v>14 years, 11 months, 23 days</v>
      </c>
      <c r="I493" s="229"/>
      <c r="J493" s="229"/>
      <c r="K493" s="294" t="s">
        <v>21037</v>
      </c>
      <c r="L493" s="283" t="s">
        <v>21038</v>
      </c>
    </row>
    <row r="494" spans="1:12" ht="25.5" x14ac:dyDescent="0.25">
      <c r="A494" s="277">
        <v>496</v>
      </c>
      <c r="B494" s="229" t="s">
        <v>19223</v>
      </c>
      <c r="C494" s="229" t="s">
        <v>19782</v>
      </c>
      <c r="D494" s="229" t="s">
        <v>21051</v>
      </c>
      <c r="E494" s="229" t="s">
        <v>19225</v>
      </c>
      <c r="F494" s="315" t="s">
        <v>18750</v>
      </c>
      <c r="G494" s="316">
        <v>40645</v>
      </c>
      <c r="H494" s="313" t="str">
        <f t="shared" ca="1" si="4"/>
        <v>15 years, 1 months, 12 days</v>
      </c>
      <c r="I494" s="229"/>
      <c r="J494" s="229"/>
      <c r="K494" s="229" t="s">
        <v>21052</v>
      </c>
      <c r="L494" s="283" t="s">
        <v>19783</v>
      </c>
    </row>
    <row r="495" spans="1:12" ht="25.5" x14ac:dyDescent="0.25">
      <c r="A495" s="277">
        <v>497</v>
      </c>
      <c r="B495" s="229" t="s">
        <v>21053</v>
      </c>
      <c r="C495" s="229" t="s">
        <v>21054</v>
      </c>
      <c r="D495" s="229" t="s">
        <v>4047</v>
      </c>
      <c r="E495" s="229" t="s">
        <v>21055</v>
      </c>
      <c r="F495" s="315" t="s">
        <v>18720</v>
      </c>
      <c r="G495" s="316">
        <v>40634</v>
      </c>
      <c r="H495" s="313" t="str">
        <f t="shared" ca="1" si="4"/>
        <v>15 years, 1 months, 23 days</v>
      </c>
      <c r="I495" s="229"/>
      <c r="J495" s="229"/>
      <c r="K495" s="294" t="s">
        <v>21056</v>
      </c>
      <c r="L495" s="283" t="s">
        <v>21057</v>
      </c>
    </row>
    <row r="496" spans="1:12" ht="25.5" x14ac:dyDescent="0.25">
      <c r="A496" s="277">
        <v>498</v>
      </c>
      <c r="B496" s="229" t="s">
        <v>21058</v>
      </c>
      <c r="C496" s="229" t="s">
        <v>21059</v>
      </c>
      <c r="D496" s="229" t="s">
        <v>78</v>
      </c>
      <c r="E496" s="229" t="s">
        <v>21060</v>
      </c>
      <c r="F496" s="315"/>
      <c r="G496" s="316">
        <v>38047</v>
      </c>
      <c r="H496" s="313" t="str">
        <f t="shared" ca="1" si="4"/>
        <v>22 years, 2 months, 23 days</v>
      </c>
      <c r="I496" s="229"/>
      <c r="J496" s="229"/>
      <c r="K496" s="294" t="s">
        <v>18850</v>
      </c>
      <c r="L496" s="283" t="s">
        <v>18851</v>
      </c>
    </row>
    <row r="497" spans="1:12" ht="25.5" x14ac:dyDescent="0.25">
      <c r="A497" s="277">
        <v>499</v>
      </c>
      <c r="B497" s="229" t="s">
        <v>21068</v>
      </c>
      <c r="C497" s="229" t="s">
        <v>29</v>
      </c>
      <c r="D497" s="229" t="s">
        <v>9699</v>
      </c>
      <c r="E497" s="229" t="s">
        <v>18572</v>
      </c>
      <c r="F497" s="315" t="s">
        <v>18383</v>
      </c>
      <c r="G497" s="316">
        <v>38333</v>
      </c>
      <c r="H497" s="313" t="str">
        <f t="shared" ca="1" si="4"/>
        <v>21 years, 5 months, 12 days</v>
      </c>
      <c r="I497" s="229"/>
      <c r="J497" s="229"/>
      <c r="K497" s="294" t="s">
        <v>21069</v>
      </c>
      <c r="L497" s="283" t="s">
        <v>21070</v>
      </c>
    </row>
    <row r="498" spans="1:12" ht="25.5" x14ac:dyDescent="0.25">
      <c r="A498" s="277">
        <v>500</v>
      </c>
      <c r="B498" s="229" t="s">
        <v>21073</v>
      </c>
      <c r="C498" s="229" t="s">
        <v>21074</v>
      </c>
      <c r="D498" s="229" t="s">
        <v>21075</v>
      </c>
      <c r="E498" s="229" t="s">
        <v>19255</v>
      </c>
      <c r="F498" s="315" t="s">
        <v>18253</v>
      </c>
      <c r="G498" s="316"/>
      <c r="H498" s="313"/>
      <c r="I498" s="229"/>
      <c r="J498" s="229"/>
      <c r="K498" s="294" t="s">
        <v>21076</v>
      </c>
      <c r="L498" s="283" t="s">
        <v>21077</v>
      </c>
    </row>
    <row r="499" spans="1:12" ht="25.5" x14ac:dyDescent="0.25">
      <c r="A499" s="277">
        <v>501</v>
      </c>
      <c r="B499" s="229" t="s">
        <v>21078</v>
      </c>
      <c r="C499" s="229" t="s">
        <v>21079</v>
      </c>
      <c r="D499" s="229" t="s">
        <v>21080</v>
      </c>
      <c r="E499" s="229" t="s">
        <v>21081</v>
      </c>
      <c r="F499" s="315" t="s">
        <v>21082</v>
      </c>
      <c r="G499" s="316">
        <v>38749</v>
      </c>
      <c r="H499" s="313" t="str">
        <f t="shared" ref="H499:H529" ca="1" si="5">DATEDIF(G499,TODAY(),"y") &amp; " years, " &amp; DATEDIF(G499,TODAY(),"ym") &amp; " months, " &amp; DATEDIF(G499,TODAY(),"md") &amp; " days"</f>
        <v>20 years, 3 months, 23 days</v>
      </c>
      <c r="I499" s="229"/>
      <c r="J499" s="229"/>
      <c r="K499" s="294" t="s">
        <v>21083</v>
      </c>
      <c r="L499" s="283" t="s">
        <v>21084</v>
      </c>
    </row>
    <row r="500" spans="1:12" ht="25.5" x14ac:dyDescent="0.25">
      <c r="A500" s="277">
        <v>502</v>
      </c>
      <c r="B500" s="229" t="s">
        <v>21085</v>
      </c>
      <c r="C500" s="229" t="s">
        <v>21086</v>
      </c>
      <c r="D500" s="229" t="s">
        <v>21087</v>
      </c>
      <c r="E500" s="229" t="s">
        <v>18572</v>
      </c>
      <c r="F500" s="315" t="s">
        <v>20249</v>
      </c>
      <c r="G500" s="316">
        <v>38945</v>
      </c>
      <c r="H500" s="313" t="str">
        <f t="shared" ca="1" si="5"/>
        <v>19 years, 9 months, 8 days</v>
      </c>
      <c r="I500" s="229"/>
      <c r="J500" s="229"/>
      <c r="K500" s="294" t="s">
        <v>21088</v>
      </c>
      <c r="L500" s="283" t="s">
        <v>21089</v>
      </c>
    </row>
    <row r="501" spans="1:12" ht="25.5" x14ac:dyDescent="0.25">
      <c r="A501" s="277">
        <v>503</v>
      </c>
      <c r="B501" s="229" t="s">
        <v>21090</v>
      </c>
      <c r="C501" s="229" t="s">
        <v>8508</v>
      </c>
      <c r="D501" s="229" t="s">
        <v>21091</v>
      </c>
      <c r="E501" s="229" t="s">
        <v>21081</v>
      </c>
      <c r="F501" s="315" t="s">
        <v>18637</v>
      </c>
      <c r="G501" s="316">
        <v>40360</v>
      </c>
      <c r="H501" s="313" t="str">
        <f t="shared" ca="1" si="5"/>
        <v>15 years, 10 months, 23 days</v>
      </c>
      <c r="I501" s="229"/>
      <c r="J501" s="229"/>
      <c r="K501" s="294" t="s">
        <v>21092</v>
      </c>
      <c r="L501" s="283" t="s">
        <v>21093</v>
      </c>
    </row>
    <row r="502" spans="1:12" ht="51" x14ac:dyDescent="0.25">
      <c r="A502" s="277">
        <v>504</v>
      </c>
      <c r="B502" s="229" t="s">
        <v>21098</v>
      </c>
      <c r="C502" s="229" t="s">
        <v>19224</v>
      </c>
      <c r="D502" s="229" t="s">
        <v>21099</v>
      </c>
      <c r="E502" s="229" t="s">
        <v>21100</v>
      </c>
      <c r="F502" s="315" t="s">
        <v>21101</v>
      </c>
      <c r="G502" s="316">
        <v>39786</v>
      </c>
      <c r="H502" s="313" t="str">
        <f t="shared" ca="1" si="5"/>
        <v>17 years, 5 months, 20 days</v>
      </c>
      <c r="I502" s="229"/>
      <c r="J502" s="229"/>
      <c r="K502" s="294" t="s">
        <v>21102</v>
      </c>
      <c r="L502" s="283" t="s">
        <v>21103</v>
      </c>
    </row>
    <row r="503" spans="1:12" ht="38.25" x14ac:dyDescent="0.25">
      <c r="A503" s="277">
        <v>505</v>
      </c>
      <c r="B503" s="229" t="s">
        <v>21113</v>
      </c>
      <c r="C503" s="229" t="s">
        <v>8508</v>
      </c>
      <c r="D503" s="229" t="s">
        <v>21114</v>
      </c>
      <c r="E503" s="229" t="s">
        <v>21115</v>
      </c>
      <c r="F503" s="315"/>
      <c r="G503" s="316">
        <v>37288</v>
      </c>
      <c r="H503" s="313" t="str">
        <f t="shared" ca="1" si="5"/>
        <v>24 years, 3 months, 23 days</v>
      </c>
      <c r="I503" s="229"/>
      <c r="J503" s="229"/>
      <c r="K503" s="294" t="s">
        <v>21116</v>
      </c>
      <c r="L503" s="283" t="s">
        <v>21117</v>
      </c>
    </row>
    <row r="504" spans="1:12" ht="38.25" x14ac:dyDescent="0.25">
      <c r="A504" s="277">
        <v>506</v>
      </c>
      <c r="B504" s="229" t="s">
        <v>21118</v>
      </c>
      <c r="C504" s="229" t="s">
        <v>21120</v>
      </c>
      <c r="D504" s="229" t="s">
        <v>21119</v>
      </c>
      <c r="E504" s="229" t="s">
        <v>21121</v>
      </c>
      <c r="F504" s="315" t="s">
        <v>21122</v>
      </c>
      <c r="G504" s="316">
        <v>36537</v>
      </c>
      <c r="H504" s="313" t="str">
        <f t="shared" ca="1" si="5"/>
        <v>26 years, 4 months, 12 days</v>
      </c>
      <c r="I504" s="229"/>
      <c r="J504" s="229"/>
      <c r="K504" s="294" t="s">
        <v>21123</v>
      </c>
      <c r="L504" s="283" t="s">
        <v>21124</v>
      </c>
    </row>
    <row r="505" spans="1:12" ht="15" x14ac:dyDescent="0.25">
      <c r="A505" s="277">
        <v>507</v>
      </c>
      <c r="B505" s="229" t="s">
        <v>21125</v>
      </c>
      <c r="C505" s="229" t="s">
        <v>33729</v>
      </c>
      <c r="D505" s="229" t="s">
        <v>33728</v>
      </c>
      <c r="E505" s="229"/>
      <c r="F505" s="315"/>
      <c r="G505" s="316">
        <v>40422</v>
      </c>
      <c r="H505" s="313" t="str">
        <f t="shared" ca="1" si="5"/>
        <v>15 years, 8 months, 23 days</v>
      </c>
      <c r="I505" s="229"/>
      <c r="J505" s="229"/>
      <c r="K505" s="294" t="s">
        <v>21126</v>
      </c>
      <c r="L505" s="283" t="s">
        <v>21127</v>
      </c>
    </row>
    <row r="506" spans="1:12" ht="25.5" x14ac:dyDescent="0.25">
      <c r="A506" s="277">
        <v>508</v>
      </c>
      <c r="B506" s="229" t="s">
        <v>21128</v>
      </c>
      <c r="C506" s="229" t="s">
        <v>21129</v>
      </c>
      <c r="D506" s="229" t="s">
        <v>21130</v>
      </c>
      <c r="E506" s="229" t="s">
        <v>18948</v>
      </c>
      <c r="F506" s="315" t="s">
        <v>21131</v>
      </c>
      <c r="G506" s="316">
        <v>38687</v>
      </c>
      <c r="H506" s="313" t="str">
        <f t="shared" ca="1" si="5"/>
        <v>20 years, 5 months, 23 days</v>
      </c>
      <c r="I506" s="229"/>
      <c r="J506" s="229"/>
      <c r="K506" s="294" t="s">
        <v>21132</v>
      </c>
      <c r="L506" s="283" t="s">
        <v>21133</v>
      </c>
    </row>
    <row r="507" spans="1:12" ht="25.5" x14ac:dyDescent="0.25">
      <c r="A507" s="277">
        <v>510</v>
      </c>
      <c r="B507" s="229" t="s">
        <v>21142</v>
      </c>
      <c r="C507" s="229" t="s">
        <v>2894</v>
      </c>
      <c r="D507" s="229" t="s">
        <v>21143</v>
      </c>
      <c r="E507" s="229" t="s">
        <v>21144</v>
      </c>
      <c r="F507" s="315"/>
      <c r="G507" s="316">
        <v>37438</v>
      </c>
      <c r="H507" s="313" t="str">
        <f t="shared" ca="1" si="5"/>
        <v>23 years, 10 months, 23 days</v>
      </c>
      <c r="I507" s="229"/>
      <c r="J507" s="229"/>
      <c r="K507" s="294" t="s">
        <v>21145</v>
      </c>
      <c r="L507" s="283" t="s">
        <v>21146</v>
      </c>
    </row>
    <row r="508" spans="1:12" ht="25.5" x14ac:dyDescent="0.25">
      <c r="A508" s="277">
        <v>511</v>
      </c>
      <c r="B508" s="229" t="s">
        <v>21149</v>
      </c>
      <c r="C508" s="229" t="s">
        <v>35010</v>
      </c>
      <c r="D508" s="229" t="s">
        <v>35011</v>
      </c>
      <c r="E508" s="229" t="s">
        <v>18948</v>
      </c>
      <c r="F508" s="315" t="s">
        <v>21151</v>
      </c>
      <c r="G508" s="316">
        <v>40483</v>
      </c>
      <c r="H508" s="313" t="str">
        <f t="shared" ca="1" si="5"/>
        <v>15 years, 6 months, 23 days</v>
      </c>
      <c r="I508" s="229"/>
      <c r="J508" s="229"/>
      <c r="K508" s="294" t="s">
        <v>21152</v>
      </c>
      <c r="L508" s="283" t="s">
        <v>21153</v>
      </c>
    </row>
    <row r="509" spans="1:12" ht="25.5" x14ac:dyDescent="0.25">
      <c r="A509" s="277">
        <v>512</v>
      </c>
      <c r="B509" s="229" t="s">
        <v>21154</v>
      </c>
      <c r="C509" s="229" t="s">
        <v>21156</v>
      </c>
      <c r="D509" s="229" t="s">
        <v>21155</v>
      </c>
      <c r="E509" s="229" t="s">
        <v>18612</v>
      </c>
      <c r="F509" s="315" t="s">
        <v>21157</v>
      </c>
      <c r="G509" s="316">
        <v>36892</v>
      </c>
      <c r="H509" s="313" t="str">
        <f t="shared" ca="1" si="5"/>
        <v>25 years, 4 months, 23 days</v>
      </c>
      <c r="I509" s="229"/>
      <c r="J509" s="229"/>
      <c r="K509" s="294" t="s">
        <v>21158</v>
      </c>
      <c r="L509" s="283" t="s">
        <v>21159</v>
      </c>
    </row>
    <row r="510" spans="1:12" ht="25.5" x14ac:dyDescent="0.25">
      <c r="A510" s="277">
        <v>513</v>
      </c>
      <c r="B510" s="229" t="s">
        <v>21160</v>
      </c>
      <c r="C510" s="229" t="s">
        <v>30058</v>
      </c>
      <c r="D510" s="229" t="s">
        <v>30057</v>
      </c>
      <c r="E510" s="229" t="s">
        <v>21161</v>
      </c>
      <c r="F510" s="315" t="s">
        <v>18949</v>
      </c>
      <c r="G510" s="316">
        <v>40826</v>
      </c>
      <c r="H510" s="313" t="str">
        <f t="shared" ca="1" si="5"/>
        <v>14 years, 7 months, 14 days</v>
      </c>
      <c r="I510" s="229"/>
      <c r="J510" s="229"/>
      <c r="K510" s="294" t="s">
        <v>21162</v>
      </c>
      <c r="L510" s="283" t="s">
        <v>21163</v>
      </c>
    </row>
    <row r="511" spans="1:12" ht="25.5" x14ac:dyDescent="0.25">
      <c r="A511" s="277">
        <v>514</v>
      </c>
      <c r="B511" s="229" t="s">
        <v>15115</v>
      </c>
      <c r="C511" s="229" t="s">
        <v>21164</v>
      </c>
      <c r="D511" s="229" t="s">
        <v>21165</v>
      </c>
      <c r="E511" s="229" t="s">
        <v>21166</v>
      </c>
      <c r="F511" s="315" t="s">
        <v>20692</v>
      </c>
      <c r="G511" s="316">
        <v>36434</v>
      </c>
      <c r="H511" s="313" t="str">
        <f t="shared" ca="1" si="5"/>
        <v>26 years, 7 months, 23 days</v>
      </c>
      <c r="I511" s="229"/>
      <c r="J511" s="229"/>
      <c r="K511" s="294" t="s">
        <v>15116</v>
      </c>
      <c r="L511" s="283" t="s">
        <v>21167</v>
      </c>
    </row>
    <row r="512" spans="1:12" ht="25.5" x14ac:dyDescent="0.25">
      <c r="A512" s="277">
        <v>515</v>
      </c>
      <c r="B512" s="229" t="s">
        <v>21168</v>
      </c>
      <c r="C512" s="229" t="s">
        <v>716</v>
      </c>
      <c r="D512" s="229" t="s">
        <v>21169</v>
      </c>
      <c r="E512" s="229" t="s">
        <v>18866</v>
      </c>
      <c r="F512" s="315">
        <v>2013</v>
      </c>
      <c r="G512" s="316">
        <v>42186</v>
      </c>
      <c r="H512" s="313" t="str">
        <f t="shared" ca="1" si="5"/>
        <v>10 years, 10 months, 23 days</v>
      </c>
      <c r="I512" s="229"/>
      <c r="J512" s="229"/>
      <c r="K512" s="294" t="s">
        <v>21170</v>
      </c>
      <c r="L512" s="283" t="s">
        <v>21171</v>
      </c>
    </row>
    <row r="513" spans="1:12" ht="51" x14ac:dyDescent="0.25">
      <c r="A513" s="277">
        <v>516</v>
      </c>
      <c r="B513" s="229" t="s">
        <v>21172</v>
      </c>
      <c r="C513" s="229" t="s">
        <v>18718</v>
      </c>
      <c r="D513" s="229" t="s">
        <v>21173</v>
      </c>
      <c r="E513" s="229" t="s">
        <v>21174</v>
      </c>
      <c r="F513" s="315">
        <v>2013</v>
      </c>
      <c r="G513" s="316">
        <v>39083</v>
      </c>
      <c r="H513" s="313" t="str">
        <f t="shared" ca="1" si="5"/>
        <v>19 years, 4 months, 23 days</v>
      </c>
      <c r="I513" s="229"/>
      <c r="J513" s="229"/>
      <c r="K513" s="229" t="s">
        <v>21175</v>
      </c>
      <c r="L513" s="283" t="s">
        <v>21176</v>
      </c>
    </row>
    <row r="514" spans="1:12" ht="25.5" x14ac:dyDescent="0.25">
      <c r="A514" s="277">
        <v>517</v>
      </c>
      <c r="B514" s="229" t="s">
        <v>21177</v>
      </c>
      <c r="C514" s="229" t="s">
        <v>9224</v>
      </c>
      <c r="D514" s="229" t="s">
        <v>21178</v>
      </c>
      <c r="E514" s="229" t="s">
        <v>21179</v>
      </c>
      <c r="F514" s="315" t="s">
        <v>18383</v>
      </c>
      <c r="G514" s="316">
        <v>38991</v>
      </c>
      <c r="H514" s="313" t="str">
        <f t="shared" ca="1" si="5"/>
        <v>19 years, 7 months, 23 days</v>
      </c>
      <c r="I514" s="229"/>
      <c r="J514" s="229"/>
      <c r="K514" s="294" t="s">
        <v>21180</v>
      </c>
      <c r="L514" s="283" t="s">
        <v>21181</v>
      </c>
    </row>
    <row r="515" spans="1:12" ht="25.5" x14ac:dyDescent="0.25">
      <c r="A515" s="277">
        <v>518</v>
      </c>
      <c r="B515" s="229" t="s">
        <v>21182</v>
      </c>
      <c r="C515" s="229" t="s">
        <v>30210</v>
      </c>
      <c r="D515" s="229" t="s">
        <v>30211</v>
      </c>
      <c r="E515" s="229" t="s">
        <v>18948</v>
      </c>
      <c r="F515" s="315" t="s">
        <v>20053</v>
      </c>
      <c r="G515" s="316">
        <v>38961</v>
      </c>
      <c r="H515" s="313" t="str">
        <f t="shared" ca="1" si="5"/>
        <v>19 years, 8 months, 23 days</v>
      </c>
      <c r="I515" s="229"/>
      <c r="J515" s="229"/>
      <c r="K515" s="294" t="s">
        <v>21183</v>
      </c>
      <c r="L515" s="283" t="s">
        <v>21184</v>
      </c>
    </row>
    <row r="516" spans="1:12" ht="15" x14ac:dyDescent="0.25">
      <c r="A516" s="277">
        <v>519</v>
      </c>
      <c r="B516" s="229" t="s">
        <v>21185</v>
      </c>
      <c r="C516" s="229" t="s">
        <v>21186</v>
      </c>
      <c r="D516" s="229" t="s">
        <v>21187</v>
      </c>
      <c r="E516" s="229" t="s">
        <v>20119</v>
      </c>
      <c r="F516" s="315">
        <v>2005</v>
      </c>
      <c r="G516" s="316">
        <v>38384</v>
      </c>
      <c r="H516" s="313" t="str">
        <f t="shared" ca="1" si="5"/>
        <v>21 years, 3 months, 23 days</v>
      </c>
      <c r="I516" s="229"/>
      <c r="J516" s="229"/>
      <c r="K516" s="294" t="s">
        <v>21188</v>
      </c>
      <c r="L516" s="283" t="s">
        <v>21189</v>
      </c>
    </row>
    <row r="517" spans="1:12" ht="25.5" x14ac:dyDescent="0.25">
      <c r="A517" s="277">
        <v>520</v>
      </c>
      <c r="B517" s="229" t="s">
        <v>21190</v>
      </c>
      <c r="C517" s="229" t="s">
        <v>21191</v>
      </c>
      <c r="D517" s="229" t="s">
        <v>21192</v>
      </c>
      <c r="E517" s="229" t="s">
        <v>18948</v>
      </c>
      <c r="F517" s="315" t="s">
        <v>18849</v>
      </c>
      <c r="G517" s="316">
        <v>38808</v>
      </c>
      <c r="H517" s="313" t="str">
        <f t="shared" ca="1" si="5"/>
        <v>20 years, 1 months, 23 days</v>
      </c>
      <c r="I517" s="229"/>
      <c r="J517" s="229"/>
      <c r="K517" s="294" t="s">
        <v>21193</v>
      </c>
      <c r="L517" s="283" t="s">
        <v>21194</v>
      </c>
    </row>
    <row r="518" spans="1:12" ht="25.5" x14ac:dyDescent="0.25">
      <c r="A518" s="277">
        <v>521</v>
      </c>
      <c r="B518" s="229" t="s">
        <v>1633</v>
      </c>
      <c r="C518" s="229" t="s">
        <v>358</v>
      </c>
      <c r="D518" s="229" t="s">
        <v>131</v>
      </c>
      <c r="E518" s="229"/>
      <c r="F518" s="315"/>
      <c r="G518" s="316">
        <v>36661</v>
      </c>
      <c r="H518" s="313" t="str">
        <f t="shared" ca="1" si="5"/>
        <v>26 years, 0 months, 9 days</v>
      </c>
      <c r="I518" s="229"/>
      <c r="J518" s="229"/>
      <c r="K518" s="294" t="s">
        <v>21195</v>
      </c>
      <c r="L518" s="283" t="s">
        <v>21196</v>
      </c>
    </row>
    <row r="519" spans="1:12" ht="25.5" x14ac:dyDescent="0.25">
      <c r="A519" s="277">
        <v>522</v>
      </c>
      <c r="B519" s="229" t="s">
        <v>21197</v>
      </c>
      <c r="C519" s="229" t="s">
        <v>38989</v>
      </c>
      <c r="D519" s="229" t="s">
        <v>38990</v>
      </c>
      <c r="E519" s="229"/>
      <c r="F519" s="315"/>
      <c r="G519" s="316">
        <v>41821</v>
      </c>
      <c r="H519" s="313" t="str">
        <f t="shared" ca="1" si="5"/>
        <v>11 years, 10 months, 23 days</v>
      </c>
      <c r="I519" s="229"/>
      <c r="J519" s="229"/>
      <c r="K519" s="294" t="s">
        <v>21198</v>
      </c>
      <c r="L519" s="283" t="s">
        <v>21199</v>
      </c>
    </row>
    <row r="520" spans="1:12" ht="38.25" x14ac:dyDescent="0.25">
      <c r="A520" s="277">
        <v>523</v>
      </c>
      <c r="B520" s="229" t="s">
        <v>21200</v>
      </c>
      <c r="C520" s="229" t="s">
        <v>21201</v>
      </c>
      <c r="D520" s="229" t="s">
        <v>245</v>
      </c>
      <c r="E520" s="229" t="s">
        <v>21202</v>
      </c>
      <c r="F520" s="315" t="s">
        <v>21203</v>
      </c>
      <c r="G520" s="316">
        <v>38384</v>
      </c>
      <c r="H520" s="313" t="str">
        <f t="shared" ca="1" si="5"/>
        <v>21 years, 3 months, 23 days</v>
      </c>
      <c r="I520" s="229"/>
      <c r="J520" s="229"/>
      <c r="K520" s="294" t="s">
        <v>21204</v>
      </c>
      <c r="L520" s="283" t="s">
        <v>21205</v>
      </c>
    </row>
    <row r="521" spans="1:12" ht="25.5" x14ac:dyDescent="0.25">
      <c r="A521" s="277">
        <v>524</v>
      </c>
      <c r="B521" s="229" t="s">
        <v>21206</v>
      </c>
      <c r="C521" s="229" t="s">
        <v>1553</v>
      </c>
      <c r="D521" s="229" t="s">
        <v>21207</v>
      </c>
      <c r="E521" s="229" t="s">
        <v>21110</v>
      </c>
      <c r="F521" s="315" t="s">
        <v>21208</v>
      </c>
      <c r="G521" s="316">
        <v>39692</v>
      </c>
      <c r="H521" s="313" t="str">
        <f t="shared" ca="1" si="5"/>
        <v>17 years, 8 months, 23 days</v>
      </c>
      <c r="I521" s="229"/>
      <c r="J521" s="229"/>
      <c r="K521" s="294" t="s">
        <v>21209</v>
      </c>
      <c r="L521" s="283" t="s">
        <v>21210</v>
      </c>
    </row>
    <row r="522" spans="1:12" ht="25.5" x14ac:dyDescent="0.25">
      <c r="A522" s="277">
        <v>525</v>
      </c>
      <c r="B522" s="229" t="s">
        <v>21215</v>
      </c>
      <c r="C522" s="229" t="s">
        <v>20977</v>
      </c>
      <c r="D522" s="229" t="s">
        <v>21216</v>
      </c>
      <c r="E522" s="229" t="s">
        <v>20153</v>
      </c>
      <c r="F522" s="315">
        <v>2010</v>
      </c>
      <c r="G522" s="316">
        <v>40483</v>
      </c>
      <c r="H522" s="313" t="str">
        <f t="shared" ca="1" si="5"/>
        <v>15 years, 6 months, 23 days</v>
      </c>
      <c r="I522" s="229"/>
      <c r="J522" s="229"/>
      <c r="K522" s="294" t="s">
        <v>21217</v>
      </c>
      <c r="L522" s="283" t="s">
        <v>21218</v>
      </c>
    </row>
    <row r="523" spans="1:12" ht="25.5" x14ac:dyDescent="0.25">
      <c r="A523" s="277">
        <v>526</v>
      </c>
      <c r="B523" s="229" t="s">
        <v>21219</v>
      </c>
      <c r="C523" s="229" t="s">
        <v>21220</v>
      </c>
      <c r="D523" s="229" t="s">
        <v>21221</v>
      </c>
      <c r="E523" s="229" t="s">
        <v>21222</v>
      </c>
      <c r="F523" s="315" t="s">
        <v>18213</v>
      </c>
      <c r="G523" s="316">
        <v>40272</v>
      </c>
      <c r="H523" s="313" t="str">
        <f t="shared" ca="1" si="5"/>
        <v>16 years, 1 months, 20 days</v>
      </c>
      <c r="I523" s="229"/>
      <c r="J523" s="229"/>
      <c r="K523" s="294" t="s">
        <v>21223</v>
      </c>
      <c r="L523" s="283" t="s">
        <v>21224</v>
      </c>
    </row>
    <row r="524" spans="1:12" ht="38.25" x14ac:dyDescent="0.25">
      <c r="A524" s="277">
        <v>527</v>
      </c>
      <c r="B524" s="229" t="s">
        <v>21225</v>
      </c>
      <c r="C524" s="229" t="s">
        <v>2673</v>
      </c>
      <c r="D524" s="229" t="s">
        <v>12658</v>
      </c>
      <c r="E524" s="229" t="s">
        <v>21226</v>
      </c>
      <c r="F524" s="315" t="s">
        <v>20672</v>
      </c>
      <c r="G524" s="316">
        <v>38504</v>
      </c>
      <c r="H524" s="313" t="str">
        <f t="shared" ca="1" si="5"/>
        <v>20 years, 11 months, 23 days</v>
      </c>
      <c r="I524" s="229"/>
      <c r="J524" s="229"/>
      <c r="K524" s="294" t="s">
        <v>21227</v>
      </c>
      <c r="L524" s="283" t="s">
        <v>40657</v>
      </c>
    </row>
    <row r="525" spans="1:12" ht="25.5" x14ac:dyDescent="0.25">
      <c r="A525" s="277">
        <v>528</v>
      </c>
      <c r="B525" s="229" t="s">
        <v>21228</v>
      </c>
      <c r="C525" s="229" t="s">
        <v>21229</v>
      </c>
      <c r="D525" s="229" t="s">
        <v>21230</v>
      </c>
      <c r="E525" s="229" t="s">
        <v>18948</v>
      </c>
      <c r="F525" s="315" t="s">
        <v>18480</v>
      </c>
      <c r="G525" s="316">
        <v>40575</v>
      </c>
      <c r="H525" s="313" t="str">
        <f t="shared" ca="1" si="5"/>
        <v>15 years, 3 months, 23 days</v>
      </c>
      <c r="I525" s="229"/>
      <c r="J525" s="229"/>
      <c r="K525" s="294" t="s">
        <v>21231</v>
      </c>
      <c r="L525" s="283" t="s">
        <v>21232</v>
      </c>
    </row>
    <row r="526" spans="1:12" ht="25.5" x14ac:dyDescent="0.25">
      <c r="A526" s="277">
        <v>529</v>
      </c>
      <c r="B526" s="229" t="s">
        <v>21233</v>
      </c>
      <c r="C526" s="229" t="s">
        <v>2740</v>
      </c>
      <c r="D526" s="229" t="s">
        <v>21234</v>
      </c>
      <c r="E526" s="229" t="s">
        <v>18572</v>
      </c>
      <c r="F526" s="315" t="s">
        <v>18283</v>
      </c>
      <c r="G526" s="316">
        <v>38169</v>
      </c>
      <c r="H526" s="313" t="str">
        <f t="shared" ca="1" si="5"/>
        <v>21 years, 10 months, 23 days</v>
      </c>
      <c r="I526" s="229"/>
      <c r="J526" s="229"/>
      <c r="K526" s="294" t="s">
        <v>21235</v>
      </c>
      <c r="L526" s="283" t="s">
        <v>21236</v>
      </c>
    </row>
    <row r="527" spans="1:12" ht="38.25" x14ac:dyDescent="0.25">
      <c r="A527" s="277">
        <v>530</v>
      </c>
      <c r="B527" s="229" t="s">
        <v>21237</v>
      </c>
      <c r="C527" s="229" t="s">
        <v>21238</v>
      </c>
      <c r="D527" s="229" t="s">
        <v>21239</v>
      </c>
      <c r="E527" s="229" t="s">
        <v>21240</v>
      </c>
      <c r="F527" s="315" t="s">
        <v>21241</v>
      </c>
      <c r="G527" s="316">
        <v>38961</v>
      </c>
      <c r="H527" s="313" t="str">
        <f t="shared" ca="1" si="5"/>
        <v>19 years, 8 months, 23 days</v>
      </c>
      <c r="I527" s="229"/>
      <c r="J527" s="229"/>
      <c r="K527" s="294" t="s">
        <v>21242</v>
      </c>
      <c r="L527" s="283" t="s">
        <v>21243</v>
      </c>
    </row>
    <row r="528" spans="1:12" ht="25.5" x14ac:dyDescent="0.25">
      <c r="A528" s="277">
        <v>531</v>
      </c>
      <c r="B528" s="229" t="s">
        <v>21244</v>
      </c>
      <c r="C528" s="229" t="s">
        <v>21245</v>
      </c>
      <c r="D528" s="229" t="s">
        <v>4047</v>
      </c>
      <c r="E528" s="229" t="s">
        <v>21246</v>
      </c>
      <c r="F528" s="315" t="s">
        <v>20381</v>
      </c>
      <c r="G528" s="316">
        <v>39813</v>
      </c>
      <c r="H528" s="313" t="str">
        <f t="shared" ca="1" si="5"/>
        <v>17 years, 4 months, 23 days</v>
      </c>
      <c r="I528" s="229"/>
      <c r="J528" s="229"/>
      <c r="K528" s="294" t="s">
        <v>21247</v>
      </c>
      <c r="L528" s="283" t="s">
        <v>21248</v>
      </c>
    </row>
    <row r="529" spans="1:12" ht="25.5" x14ac:dyDescent="0.25">
      <c r="A529" s="277">
        <v>532</v>
      </c>
      <c r="B529" s="229" t="s">
        <v>18776</v>
      </c>
      <c r="C529" s="229" t="s">
        <v>21249</v>
      </c>
      <c r="D529" s="229" t="s">
        <v>13523</v>
      </c>
      <c r="E529" s="229" t="s">
        <v>18948</v>
      </c>
      <c r="F529" s="315" t="s">
        <v>21157</v>
      </c>
      <c r="G529" s="316">
        <v>37257</v>
      </c>
      <c r="H529" s="313" t="str">
        <f t="shared" ca="1" si="5"/>
        <v>24 years, 4 months, 23 days</v>
      </c>
      <c r="I529" s="229"/>
      <c r="J529" s="229"/>
      <c r="K529" s="294" t="s">
        <v>18778</v>
      </c>
      <c r="L529" s="283" t="s">
        <v>18779</v>
      </c>
    </row>
    <row r="530" spans="1:12" ht="25.5" x14ac:dyDescent="0.25">
      <c r="A530" s="277">
        <v>533</v>
      </c>
      <c r="B530" s="229" t="s">
        <v>21250</v>
      </c>
      <c r="C530" s="229" t="s">
        <v>21251</v>
      </c>
      <c r="D530" s="229" t="s">
        <v>21255</v>
      </c>
      <c r="E530" s="229" t="s">
        <v>18948</v>
      </c>
      <c r="F530" s="315" t="s">
        <v>18383</v>
      </c>
      <c r="G530" s="316">
        <v>40330</v>
      </c>
      <c r="H530" s="313" t="str">
        <f t="shared" ref="H530:H560" ca="1" si="6">DATEDIF(G530,TODAY(),"y") &amp; " years, " &amp; DATEDIF(G530,TODAY(),"ym") &amp; " months, " &amp; DATEDIF(G530,TODAY(),"md") &amp; " days"</f>
        <v>15 years, 11 months, 23 days</v>
      </c>
      <c r="I530" s="229"/>
      <c r="J530" s="229"/>
      <c r="K530" s="229" t="s">
        <v>21252</v>
      </c>
      <c r="L530" s="283" t="s">
        <v>21253</v>
      </c>
    </row>
    <row r="531" spans="1:12" ht="25.5" x14ac:dyDescent="0.25">
      <c r="A531" s="277">
        <v>534</v>
      </c>
      <c r="B531" s="229" t="s">
        <v>21254</v>
      </c>
      <c r="C531" s="229" t="s">
        <v>44819</v>
      </c>
      <c r="D531" s="229" t="s">
        <v>44820</v>
      </c>
      <c r="E531" s="229" t="s">
        <v>18948</v>
      </c>
      <c r="F531" s="315" t="s">
        <v>18413</v>
      </c>
      <c r="G531" s="316">
        <v>39203</v>
      </c>
      <c r="H531" s="313" t="str">
        <f t="shared" ca="1" si="6"/>
        <v>19 years, 0 months, 23 days</v>
      </c>
      <c r="I531" s="229"/>
      <c r="J531" s="229"/>
      <c r="K531" s="294" t="s">
        <v>21256</v>
      </c>
      <c r="L531" s="283" t="s">
        <v>21257</v>
      </c>
    </row>
    <row r="532" spans="1:12" ht="25.5" x14ac:dyDescent="0.25">
      <c r="A532" s="277">
        <v>535</v>
      </c>
      <c r="B532" s="229" t="s">
        <v>19182</v>
      </c>
      <c r="C532" s="229" t="s">
        <v>21258</v>
      </c>
      <c r="D532" s="229" t="s">
        <v>2894</v>
      </c>
      <c r="E532" s="229" t="s">
        <v>21259</v>
      </c>
      <c r="F532" s="315">
        <v>2008</v>
      </c>
      <c r="G532" s="316">
        <v>36892</v>
      </c>
      <c r="H532" s="313" t="str">
        <f t="shared" ca="1" si="6"/>
        <v>25 years, 4 months, 23 days</v>
      </c>
      <c r="I532" s="229"/>
      <c r="J532" s="229"/>
      <c r="K532" s="294" t="s">
        <v>2895</v>
      </c>
      <c r="L532" s="283" t="s">
        <v>21260</v>
      </c>
    </row>
    <row r="533" spans="1:12" ht="15" x14ac:dyDescent="0.25">
      <c r="A533" s="277">
        <v>536</v>
      </c>
      <c r="B533" s="229" t="s">
        <v>21261</v>
      </c>
      <c r="C533" s="229" t="s">
        <v>21262</v>
      </c>
      <c r="D533" s="229" t="s">
        <v>9225</v>
      </c>
      <c r="E533" s="229" t="s">
        <v>18866</v>
      </c>
      <c r="F533" s="315">
        <v>2011</v>
      </c>
      <c r="G533" s="316">
        <v>39965</v>
      </c>
      <c r="H533" s="313" t="str">
        <f t="shared" ca="1" si="6"/>
        <v>16 years, 11 months, 23 days</v>
      </c>
      <c r="I533" s="229"/>
      <c r="J533" s="229"/>
      <c r="K533" s="294" t="s">
        <v>19937</v>
      </c>
      <c r="L533" s="283" t="s">
        <v>19938</v>
      </c>
    </row>
    <row r="534" spans="1:12" ht="25.5" x14ac:dyDescent="0.25">
      <c r="A534" s="277">
        <v>537</v>
      </c>
      <c r="B534" s="229" t="s">
        <v>18601</v>
      </c>
      <c r="C534" s="229" t="s">
        <v>6431</v>
      </c>
      <c r="D534" s="229" t="s">
        <v>21266</v>
      </c>
      <c r="E534" s="229" t="s">
        <v>18948</v>
      </c>
      <c r="F534" s="315"/>
      <c r="G534" s="316">
        <v>40513</v>
      </c>
      <c r="H534" s="313" t="str">
        <f t="shared" ca="1" si="6"/>
        <v>15 years, 5 months, 23 days</v>
      </c>
      <c r="I534" s="229"/>
      <c r="J534" s="229"/>
      <c r="K534" s="294" t="s">
        <v>21267</v>
      </c>
      <c r="L534" s="283" t="s">
        <v>21268</v>
      </c>
    </row>
    <row r="535" spans="1:12" ht="25.5" x14ac:dyDescent="0.25">
      <c r="A535" s="277">
        <v>538</v>
      </c>
      <c r="B535" s="229" t="s">
        <v>2451</v>
      </c>
      <c r="C535" s="229" t="s">
        <v>21269</v>
      </c>
      <c r="D535" s="229" t="s">
        <v>21270</v>
      </c>
      <c r="E535" s="229" t="s">
        <v>18948</v>
      </c>
      <c r="F535" s="315" t="s">
        <v>21271</v>
      </c>
      <c r="G535" s="316">
        <v>35916</v>
      </c>
      <c r="H535" s="313" t="str">
        <f t="shared" ca="1" si="6"/>
        <v>28 years, 0 months, 23 days</v>
      </c>
      <c r="I535" s="229"/>
      <c r="J535" s="229"/>
      <c r="K535" s="294" t="s">
        <v>21272</v>
      </c>
      <c r="L535" s="283" t="s">
        <v>21273</v>
      </c>
    </row>
    <row r="536" spans="1:12" ht="25.5" x14ac:dyDescent="0.25">
      <c r="A536" s="277">
        <v>539</v>
      </c>
      <c r="B536" s="229" t="s">
        <v>145</v>
      </c>
      <c r="C536" s="229" t="s">
        <v>318</v>
      </c>
      <c r="D536" s="229" t="s">
        <v>21274</v>
      </c>
      <c r="E536" s="229" t="s">
        <v>19211</v>
      </c>
      <c r="F536" s="315" t="s">
        <v>18480</v>
      </c>
      <c r="G536" s="316">
        <v>39965</v>
      </c>
      <c r="H536" s="313" t="str">
        <f t="shared" ca="1" si="6"/>
        <v>16 years, 11 months, 23 days</v>
      </c>
      <c r="I536" s="229"/>
      <c r="J536" s="229"/>
      <c r="K536" s="294" t="s">
        <v>147</v>
      </c>
      <c r="L536" s="283" t="s">
        <v>21275</v>
      </c>
    </row>
    <row r="537" spans="1:12" ht="25.5" x14ac:dyDescent="0.25">
      <c r="A537" s="277">
        <v>540</v>
      </c>
      <c r="B537" s="229" t="s">
        <v>21276</v>
      </c>
      <c r="C537" s="229" t="s">
        <v>45869</v>
      </c>
      <c r="D537" s="229" t="s">
        <v>7638</v>
      </c>
      <c r="E537" s="229" t="s">
        <v>21259</v>
      </c>
      <c r="F537" s="315"/>
      <c r="G537" s="316">
        <v>38991</v>
      </c>
      <c r="H537" s="313" t="str">
        <f t="shared" ca="1" si="6"/>
        <v>19 years, 7 months, 23 days</v>
      </c>
      <c r="I537" s="229"/>
      <c r="J537" s="229"/>
      <c r="K537" s="294" t="s">
        <v>21277</v>
      </c>
      <c r="L537" s="283" t="s">
        <v>21278</v>
      </c>
    </row>
    <row r="538" spans="1:12" ht="51" x14ac:dyDescent="0.25">
      <c r="A538" s="277">
        <v>541</v>
      </c>
      <c r="B538" s="229" t="s">
        <v>21281</v>
      </c>
      <c r="C538" s="229" t="s">
        <v>21280</v>
      </c>
      <c r="D538" s="229" t="s">
        <v>21279</v>
      </c>
      <c r="E538" s="229" t="s">
        <v>21259</v>
      </c>
      <c r="F538" s="315">
        <v>2006</v>
      </c>
      <c r="G538" s="316">
        <v>38852</v>
      </c>
      <c r="H538" s="313" t="str">
        <f t="shared" ca="1" si="6"/>
        <v>20 years, 0 months, 9 days</v>
      </c>
      <c r="I538" s="229"/>
      <c r="J538" s="229"/>
      <c r="K538" s="229" t="s">
        <v>21282</v>
      </c>
      <c r="L538" s="283" t="s">
        <v>21283</v>
      </c>
    </row>
    <row r="539" spans="1:12" ht="38.25" x14ac:dyDescent="0.25">
      <c r="A539" s="277">
        <v>542</v>
      </c>
      <c r="B539" s="229" t="s">
        <v>21284</v>
      </c>
      <c r="C539" s="229" t="s">
        <v>21285</v>
      </c>
      <c r="D539" s="229" t="s">
        <v>21286</v>
      </c>
      <c r="E539" s="229" t="s">
        <v>21287</v>
      </c>
      <c r="F539" s="315" t="s">
        <v>21288</v>
      </c>
      <c r="G539" s="316">
        <v>38169</v>
      </c>
      <c r="H539" s="313" t="str">
        <f t="shared" ca="1" si="6"/>
        <v>21 years, 10 months, 23 days</v>
      </c>
      <c r="I539" s="229"/>
      <c r="J539" s="229"/>
      <c r="K539" s="229" t="s">
        <v>21289</v>
      </c>
      <c r="L539" s="283" t="s">
        <v>21290</v>
      </c>
    </row>
    <row r="540" spans="1:12" ht="25.5" x14ac:dyDescent="0.25">
      <c r="A540" s="277">
        <v>544</v>
      </c>
      <c r="B540" s="229" t="s">
        <v>6335</v>
      </c>
      <c r="C540" s="229" t="s">
        <v>21293</v>
      </c>
      <c r="D540" s="229" t="s">
        <v>21292</v>
      </c>
      <c r="E540" s="229" t="s">
        <v>20153</v>
      </c>
      <c r="F540" s="315">
        <v>2007</v>
      </c>
      <c r="G540" s="316">
        <v>39965</v>
      </c>
      <c r="H540" s="313" t="str">
        <f t="shared" ca="1" si="6"/>
        <v>16 years, 11 months, 23 days</v>
      </c>
      <c r="I540" s="229"/>
      <c r="J540" s="229"/>
      <c r="K540" s="229" t="s">
        <v>21311</v>
      </c>
      <c r="L540" s="283" t="s">
        <v>21294</v>
      </c>
    </row>
    <row r="541" spans="1:12" ht="38.25" x14ac:dyDescent="0.25">
      <c r="A541" s="277">
        <v>545</v>
      </c>
      <c r="B541" s="229" t="s">
        <v>21306</v>
      </c>
      <c r="C541" s="229" t="s">
        <v>21307</v>
      </c>
      <c r="D541" s="229" t="s">
        <v>21308</v>
      </c>
      <c r="E541" s="229" t="s">
        <v>21309</v>
      </c>
      <c r="F541" s="315" t="s">
        <v>19887</v>
      </c>
      <c r="G541" s="316">
        <v>37803</v>
      </c>
      <c r="H541" s="313" t="str">
        <f t="shared" ca="1" si="6"/>
        <v>22 years, 10 months, 23 days</v>
      </c>
      <c r="I541" s="229"/>
      <c r="J541" s="229"/>
      <c r="K541" s="229" t="s">
        <v>21310</v>
      </c>
      <c r="L541" s="283" t="s">
        <v>21312</v>
      </c>
    </row>
    <row r="542" spans="1:12" ht="25.5" x14ac:dyDescent="0.25">
      <c r="A542" s="277">
        <v>546</v>
      </c>
      <c r="B542" s="229" t="s">
        <v>21313</v>
      </c>
      <c r="C542" s="229" t="s">
        <v>18477</v>
      </c>
      <c r="D542" s="229" t="s">
        <v>21314</v>
      </c>
      <c r="E542" s="229" t="s">
        <v>18479</v>
      </c>
      <c r="F542" s="315" t="s">
        <v>18480</v>
      </c>
      <c r="G542" s="316">
        <v>41613</v>
      </c>
      <c r="H542" s="313" t="str">
        <f t="shared" ca="1" si="6"/>
        <v>12 years, 5 months, 19 days</v>
      </c>
      <c r="I542" s="229"/>
      <c r="J542" s="229"/>
      <c r="K542" s="294" t="s">
        <v>18481</v>
      </c>
      <c r="L542" s="283" t="s">
        <v>21315</v>
      </c>
    </row>
    <row r="543" spans="1:12" ht="25.5" x14ac:dyDescent="0.25">
      <c r="A543" s="277">
        <v>547</v>
      </c>
      <c r="B543" s="229" t="s">
        <v>21316</v>
      </c>
      <c r="C543" s="229" t="s">
        <v>4571</v>
      </c>
      <c r="D543" s="229" t="s">
        <v>21317</v>
      </c>
      <c r="E543" s="229" t="s">
        <v>18948</v>
      </c>
      <c r="F543" s="315"/>
      <c r="G543" s="316">
        <v>38047</v>
      </c>
      <c r="H543" s="313" t="str">
        <f t="shared" ca="1" si="6"/>
        <v>22 years, 2 months, 23 days</v>
      </c>
      <c r="I543" s="229"/>
      <c r="J543" s="229"/>
      <c r="K543" s="294" t="s">
        <v>21318</v>
      </c>
      <c r="L543" s="283" t="s">
        <v>21319</v>
      </c>
    </row>
    <row r="544" spans="1:12" ht="38.25" x14ac:dyDescent="0.25">
      <c r="A544" s="277">
        <v>548</v>
      </c>
      <c r="B544" s="229" t="s">
        <v>21320</v>
      </c>
      <c r="C544" s="229" t="s">
        <v>21321</v>
      </c>
      <c r="D544" s="229" t="s">
        <v>21322</v>
      </c>
      <c r="E544" s="229" t="s">
        <v>21323</v>
      </c>
      <c r="F544" s="315" t="s">
        <v>20306</v>
      </c>
      <c r="G544" s="316">
        <v>42036</v>
      </c>
      <c r="H544" s="313" t="str">
        <f t="shared" ca="1" si="6"/>
        <v>11 years, 3 months, 23 days</v>
      </c>
      <c r="I544" s="229"/>
      <c r="J544" s="229"/>
      <c r="K544" s="229" t="s">
        <v>21324</v>
      </c>
      <c r="L544" s="283" t="s">
        <v>21325</v>
      </c>
    </row>
    <row r="545" spans="1:12" ht="25.5" x14ac:dyDescent="0.25">
      <c r="A545" s="277">
        <v>549</v>
      </c>
      <c r="B545" s="229" t="s">
        <v>21333</v>
      </c>
      <c r="C545" s="229" t="s">
        <v>21334</v>
      </c>
      <c r="D545" s="229" t="s">
        <v>1493</v>
      </c>
      <c r="E545" s="229" t="s">
        <v>18948</v>
      </c>
      <c r="F545" s="315" t="s">
        <v>21335</v>
      </c>
      <c r="G545" s="316">
        <v>37987</v>
      </c>
      <c r="H545" s="313" t="str">
        <f t="shared" ca="1" si="6"/>
        <v>22 years, 4 months, 23 days</v>
      </c>
      <c r="I545" s="229"/>
      <c r="J545" s="229"/>
      <c r="K545" s="229" t="s">
        <v>21336</v>
      </c>
      <c r="L545" s="283" t="s">
        <v>21337</v>
      </c>
    </row>
    <row r="546" spans="1:12" ht="25.5" x14ac:dyDescent="0.25">
      <c r="A546" s="277">
        <v>550</v>
      </c>
      <c r="B546" s="229" t="s">
        <v>21338</v>
      </c>
      <c r="C546" s="229" t="s">
        <v>13201</v>
      </c>
      <c r="D546" s="229" t="s">
        <v>21339</v>
      </c>
      <c r="E546" s="229" t="s">
        <v>21340</v>
      </c>
      <c r="F546" s="315">
        <v>2017</v>
      </c>
      <c r="G546" s="316">
        <v>41091</v>
      </c>
      <c r="H546" s="313" t="str">
        <f t="shared" ca="1" si="6"/>
        <v>13 years, 10 months, 23 days</v>
      </c>
      <c r="I546" s="229"/>
      <c r="J546" s="229"/>
      <c r="K546" s="294" t="s">
        <v>21341</v>
      </c>
      <c r="L546" s="283" t="s">
        <v>21342</v>
      </c>
    </row>
    <row r="547" spans="1:12" ht="38.25" x14ac:dyDescent="0.25">
      <c r="A547" s="277">
        <v>551</v>
      </c>
      <c r="B547" s="229" t="s">
        <v>21343</v>
      </c>
      <c r="C547" s="229" t="s">
        <v>21344</v>
      </c>
      <c r="D547" s="229" t="s">
        <v>21345</v>
      </c>
      <c r="E547" s="229" t="s">
        <v>21346</v>
      </c>
      <c r="F547" s="315" t="s">
        <v>18480</v>
      </c>
      <c r="G547" s="316">
        <v>39379</v>
      </c>
      <c r="H547" s="313" t="str">
        <f t="shared" ca="1" si="6"/>
        <v>18 years, 7 months, 0 days</v>
      </c>
      <c r="I547" s="229"/>
      <c r="J547" s="229"/>
      <c r="K547" s="294" t="s">
        <v>21347</v>
      </c>
      <c r="L547" s="283" t="s">
        <v>21348</v>
      </c>
    </row>
    <row r="548" spans="1:12" ht="25.5" x14ac:dyDescent="0.25">
      <c r="A548" s="277">
        <v>552</v>
      </c>
      <c r="B548" s="229" t="s">
        <v>21349</v>
      </c>
      <c r="C548" s="229" t="s">
        <v>15398</v>
      </c>
      <c r="D548" s="229" t="s">
        <v>21350</v>
      </c>
      <c r="E548" s="229" t="s">
        <v>18948</v>
      </c>
      <c r="F548" s="315" t="s">
        <v>20053</v>
      </c>
      <c r="G548" s="316">
        <v>39114</v>
      </c>
      <c r="H548" s="313" t="str">
        <f t="shared" ca="1" si="6"/>
        <v>19 years, 3 months, 23 days</v>
      </c>
      <c r="I548" s="229"/>
      <c r="J548" s="229"/>
      <c r="K548" s="294" t="s">
        <v>21351</v>
      </c>
      <c r="L548" s="283" t="s">
        <v>21352</v>
      </c>
    </row>
    <row r="549" spans="1:12" ht="25.5" x14ac:dyDescent="0.25">
      <c r="A549" s="277">
        <v>553</v>
      </c>
      <c r="B549" s="229" t="s">
        <v>21353</v>
      </c>
      <c r="C549" s="229" t="s">
        <v>38236</v>
      </c>
      <c r="D549" s="229" t="s">
        <v>38237</v>
      </c>
      <c r="E549" s="229" t="s">
        <v>18948</v>
      </c>
      <c r="F549" s="315" t="s">
        <v>18849</v>
      </c>
      <c r="G549" s="316">
        <v>37257</v>
      </c>
      <c r="H549" s="313" t="str">
        <f t="shared" ca="1" si="6"/>
        <v>24 years, 4 months, 23 days</v>
      </c>
      <c r="I549" s="229"/>
      <c r="J549" s="229"/>
      <c r="K549" s="294" t="s">
        <v>21355</v>
      </c>
      <c r="L549" s="283" t="s">
        <v>21354</v>
      </c>
    </row>
    <row r="550" spans="1:12" ht="25.5" x14ac:dyDescent="0.25">
      <c r="A550" s="277">
        <v>554</v>
      </c>
      <c r="B550" s="229" t="s">
        <v>4668</v>
      </c>
      <c r="C550" s="229" t="s">
        <v>12247</v>
      </c>
      <c r="D550" s="229" t="s">
        <v>21356</v>
      </c>
      <c r="E550" s="229" t="s">
        <v>21357</v>
      </c>
      <c r="F550" s="315" t="s">
        <v>18391</v>
      </c>
      <c r="G550" s="316">
        <v>39400</v>
      </c>
      <c r="H550" s="313" t="str">
        <f t="shared" ca="1" si="6"/>
        <v>18 years, 6 months, 10 days</v>
      </c>
      <c r="I550" s="229"/>
      <c r="J550" s="229"/>
      <c r="K550" s="229" t="s">
        <v>21358</v>
      </c>
      <c r="L550" s="283" t="s">
        <v>21359</v>
      </c>
    </row>
    <row r="551" spans="1:12" ht="25.5" x14ac:dyDescent="0.25">
      <c r="A551" s="277">
        <v>555</v>
      </c>
      <c r="B551" s="229" t="s">
        <v>5652</v>
      </c>
      <c r="C551" s="229" t="s">
        <v>2856</v>
      </c>
      <c r="D551" s="229" t="s">
        <v>21360</v>
      </c>
      <c r="E551" s="229" t="s">
        <v>21361</v>
      </c>
      <c r="F551" s="315" t="s">
        <v>20243</v>
      </c>
      <c r="G551" s="316">
        <v>38443</v>
      </c>
      <c r="H551" s="313" t="str">
        <f t="shared" ca="1" si="6"/>
        <v>21 years, 1 months, 23 days</v>
      </c>
      <c r="I551" s="229"/>
      <c r="J551" s="229"/>
      <c r="K551" s="294" t="s">
        <v>5653</v>
      </c>
      <c r="L551" s="283" t="s">
        <v>21362</v>
      </c>
    </row>
    <row r="552" spans="1:12" ht="38.25" x14ac:dyDescent="0.25">
      <c r="A552" s="277">
        <v>556</v>
      </c>
      <c r="B552" s="229" t="s">
        <v>21363</v>
      </c>
      <c r="C552" s="229" t="s">
        <v>10274</v>
      </c>
      <c r="D552" s="229" t="s">
        <v>21364</v>
      </c>
      <c r="E552" s="229" t="s">
        <v>21365</v>
      </c>
      <c r="F552" s="315" t="s">
        <v>21366</v>
      </c>
      <c r="G552" s="316">
        <v>38808</v>
      </c>
      <c r="H552" s="313" t="str">
        <f t="shared" ca="1" si="6"/>
        <v>20 years, 1 months, 23 days</v>
      </c>
      <c r="I552" s="229"/>
      <c r="J552" s="229"/>
      <c r="K552" s="294" t="s">
        <v>21367</v>
      </c>
      <c r="L552" s="283" t="s">
        <v>21368</v>
      </c>
    </row>
    <row r="553" spans="1:12" ht="25.5" x14ac:dyDescent="0.25">
      <c r="A553" s="277">
        <v>557</v>
      </c>
      <c r="B553" s="229" t="s">
        <v>21411</v>
      </c>
      <c r="C553" s="229" t="s">
        <v>7699</v>
      </c>
      <c r="D553" s="229" t="s">
        <v>1479</v>
      </c>
      <c r="E553" s="229" t="s">
        <v>18948</v>
      </c>
      <c r="F553" s="315" t="s">
        <v>18383</v>
      </c>
      <c r="G553" s="316">
        <v>38459</v>
      </c>
      <c r="H553" s="313" t="str">
        <f t="shared" ca="1" si="6"/>
        <v>21 years, 1 months, 7 days</v>
      </c>
      <c r="I553" s="229"/>
      <c r="J553" s="229"/>
      <c r="K553" s="229"/>
      <c r="L553" s="283" t="s">
        <v>21412</v>
      </c>
    </row>
    <row r="554" spans="1:12" ht="25.5" x14ac:dyDescent="0.25">
      <c r="A554" s="277">
        <v>558</v>
      </c>
      <c r="B554" s="229" t="s">
        <v>21417</v>
      </c>
      <c r="C554" s="229" t="s">
        <v>21418</v>
      </c>
      <c r="D554" s="229" t="s">
        <v>21419</v>
      </c>
      <c r="E554" s="229" t="s">
        <v>21420</v>
      </c>
      <c r="F554" s="315" t="s">
        <v>21421</v>
      </c>
      <c r="G554" s="316">
        <v>37257</v>
      </c>
      <c r="H554" s="313" t="str">
        <f t="shared" ca="1" si="6"/>
        <v>24 years, 4 months, 23 days</v>
      </c>
      <c r="I554" s="229"/>
      <c r="J554" s="229"/>
      <c r="K554" s="294" t="s">
        <v>21422</v>
      </c>
      <c r="L554" s="283" t="s">
        <v>21423</v>
      </c>
    </row>
    <row r="555" spans="1:12" ht="51" x14ac:dyDescent="0.25">
      <c r="A555" s="277">
        <v>559</v>
      </c>
      <c r="B555" s="229" t="s">
        <v>21542</v>
      </c>
      <c r="C555" s="229" t="s">
        <v>19796</v>
      </c>
      <c r="D555" s="229" t="s">
        <v>21543</v>
      </c>
      <c r="E555" s="229" t="s">
        <v>19255</v>
      </c>
      <c r="F555" s="315" t="s">
        <v>19256</v>
      </c>
      <c r="G555" s="316">
        <v>40026</v>
      </c>
      <c r="H555" s="313" t="str">
        <f t="shared" ca="1" si="6"/>
        <v>16 years, 9 months, 23 days</v>
      </c>
      <c r="I555" s="229"/>
      <c r="J555" s="229"/>
      <c r="K555" s="229" t="s">
        <v>21544</v>
      </c>
      <c r="L555" s="283" t="s">
        <v>21545</v>
      </c>
    </row>
    <row r="556" spans="1:12" ht="25.5" x14ac:dyDescent="0.25">
      <c r="A556" s="277">
        <v>560</v>
      </c>
      <c r="B556" s="229" t="s">
        <v>21629</v>
      </c>
      <c r="C556" s="229" t="s">
        <v>769</v>
      </c>
      <c r="D556" s="229" t="s">
        <v>21628</v>
      </c>
      <c r="E556" s="229" t="s">
        <v>21630</v>
      </c>
      <c r="F556" s="315" t="s">
        <v>20970</v>
      </c>
      <c r="G556" s="316">
        <v>42248</v>
      </c>
      <c r="H556" s="313" t="str">
        <f t="shared" ca="1" si="6"/>
        <v>10 years, 8 months, 23 days</v>
      </c>
      <c r="I556" s="229"/>
      <c r="J556" s="229"/>
      <c r="K556" s="294" t="s">
        <v>21640</v>
      </c>
      <c r="L556" s="283" t="s">
        <v>21641</v>
      </c>
    </row>
    <row r="557" spans="1:12" ht="15" x14ac:dyDescent="0.25">
      <c r="A557" s="277">
        <v>561</v>
      </c>
      <c r="B557" s="229" t="s">
        <v>21635</v>
      </c>
      <c r="C557" s="229" t="s">
        <v>21636</v>
      </c>
      <c r="D557" s="229" t="s">
        <v>21637</v>
      </c>
      <c r="E557" s="229" t="s">
        <v>19524</v>
      </c>
      <c r="F557" s="315">
        <v>2013</v>
      </c>
      <c r="G557" s="316">
        <v>42156</v>
      </c>
      <c r="H557" s="313" t="str">
        <f t="shared" ca="1" si="6"/>
        <v>10 years, 11 months, 23 days</v>
      </c>
      <c r="I557" s="229"/>
      <c r="J557" s="229"/>
      <c r="K557" s="294" t="s">
        <v>21638</v>
      </c>
      <c r="L557" s="283" t="s">
        <v>21639</v>
      </c>
    </row>
    <row r="558" spans="1:12" ht="25.5" x14ac:dyDescent="0.25">
      <c r="A558" s="277">
        <v>562</v>
      </c>
      <c r="B558" s="229" t="s">
        <v>19575</v>
      </c>
      <c r="C558" s="229" t="s">
        <v>21648</v>
      </c>
      <c r="D558" s="229" t="s">
        <v>21649</v>
      </c>
      <c r="E558" s="229" t="s">
        <v>21144</v>
      </c>
      <c r="F558" s="315" t="s">
        <v>21650</v>
      </c>
      <c r="G558" s="316">
        <v>37032</v>
      </c>
      <c r="H558" s="313" t="str">
        <f t="shared" ca="1" si="6"/>
        <v>25 years, 0 months, 3 days</v>
      </c>
      <c r="I558" s="229"/>
      <c r="J558" s="229"/>
      <c r="K558" s="294" t="s">
        <v>19576</v>
      </c>
      <c r="L558" s="283" t="s">
        <v>21651</v>
      </c>
    </row>
    <row r="559" spans="1:12" ht="38.25" x14ac:dyDescent="0.25">
      <c r="A559" s="277">
        <v>563</v>
      </c>
      <c r="B559" s="229" t="s">
        <v>21652</v>
      </c>
      <c r="C559" s="229" t="s">
        <v>21653</v>
      </c>
      <c r="D559" s="229" t="s">
        <v>21654</v>
      </c>
      <c r="E559" s="229" t="s">
        <v>21655</v>
      </c>
      <c r="F559" s="315" t="s">
        <v>21656</v>
      </c>
      <c r="G559" s="316">
        <v>36220</v>
      </c>
      <c r="H559" s="313" t="str">
        <f t="shared" ca="1" si="6"/>
        <v>27 years, 2 months, 23 days</v>
      </c>
      <c r="I559" s="229"/>
      <c r="J559" s="229"/>
      <c r="K559" s="229"/>
      <c r="L559" s="283" t="s">
        <v>21657</v>
      </c>
    </row>
    <row r="560" spans="1:12" ht="25.5" x14ac:dyDescent="0.25">
      <c r="A560" s="277">
        <v>564</v>
      </c>
      <c r="B560" s="229" t="s">
        <v>21658</v>
      </c>
      <c r="C560" s="229" t="s">
        <v>21659</v>
      </c>
      <c r="D560" s="229" t="s">
        <v>21660</v>
      </c>
      <c r="E560" s="229" t="s">
        <v>21663</v>
      </c>
      <c r="F560" s="315">
        <v>2009</v>
      </c>
      <c r="G560" s="316">
        <v>38930</v>
      </c>
      <c r="H560" s="313" t="str">
        <f t="shared" ca="1" si="6"/>
        <v>19 years, 9 months, 23 days</v>
      </c>
      <c r="I560" s="229"/>
      <c r="J560" s="229"/>
      <c r="K560" s="294" t="s">
        <v>21661</v>
      </c>
      <c r="L560" s="283" t="s">
        <v>21662</v>
      </c>
    </row>
    <row r="561" spans="1:12" ht="25.5" x14ac:dyDescent="0.25">
      <c r="A561" s="277">
        <v>565</v>
      </c>
      <c r="B561" s="229" t="s">
        <v>21664</v>
      </c>
      <c r="C561" s="229" t="s">
        <v>21436</v>
      </c>
      <c r="D561" s="229" t="s">
        <v>7942</v>
      </c>
      <c r="E561" s="229" t="s">
        <v>20708</v>
      </c>
      <c r="F561" s="315" t="s">
        <v>21665</v>
      </c>
      <c r="G561" s="316">
        <v>34335</v>
      </c>
      <c r="H561" s="313" t="str">
        <f t="shared" ref="H561:H592" ca="1" si="7">DATEDIF(G561,TODAY(),"y") &amp; " years, " &amp; DATEDIF(G561,TODAY(),"ym") &amp; " months, " &amp; DATEDIF(G561,TODAY(),"md") &amp; " days"</f>
        <v>32 years, 4 months, 23 days</v>
      </c>
      <c r="I561" s="229"/>
      <c r="J561" s="229"/>
      <c r="K561" s="294" t="s">
        <v>21666</v>
      </c>
      <c r="L561" s="283" t="s">
        <v>21667</v>
      </c>
    </row>
    <row r="562" spans="1:12" ht="38.25" x14ac:dyDescent="0.25">
      <c r="A562" s="277">
        <v>566</v>
      </c>
      <c r="B562" s="229" t="s">
        <v>39057</v>
      </c>
      <c r="C562" s="229" t="s">
        <v>38650</v>
      </c>
      <c r="D562" s="229" t="s">
        <v>39056</v>
      </c>
      <c r="E562" s="229" t="s">
        <v>18948</v>
      </c>
      <c r="F562" s="315" t="s">
        <v>20053</v>
      </c>
      <c r="G562" s="316">
        <v>40041</v>
      </c>
      <c r="H562" s="313" t="str">
        <f t="shared" ca="1" si="7"/>
        <v>16 years, 9 months, 8 days</v>
      </c>
      <c r="I562" s="229"/>
      <c r="J562" s="229"/>
      <c r="K562" s="229" t="s">
        <v>21672</v>
      </c>
      <c r="L562" s="283" t="s">
        <v>21673</v>
      </c>
    </row>
    <row r="563" spans="1:12" ht="25.5" x14ac:dyDescent="0.25">
      <c r="A563" s="277">
        <v>567</v>
      </c>
      <c r="B563" s="229" t="s">
        <v>32</v>
      </c>
      <c r="C563" s="229" t="s">
        <v>21724</v>
      </c>
      <c r="D563" s="229" t="s">
        <v>292</v>
      </c>
      <c r="E563" s="229" t="s">
        <v>18572</v>
      </c>
      <c r="F563" s="315" t="s">
        <v>20053</v>
      </c>
      <c r="G563" s="316">
        <v>37987</v>
      </c>
      <c r="H563" s="313" t="str">
        <f t="shared" ca="1" si="7"/>
        <v>22 years, 4 months, 23 days</v>
      </c>
      <c r="I563" s="229"/>
      <c r="J563" s="229"/>
      <c r="K563" s="294" t="s">
        <v>21725</v>
      </c>
      <c r="L563" s="283" t="s">
        <v>21726</v>
      </c>
    </row>
    <row r="564" spans="1:12" ht="25.5" x14ac:dyDescent="0.25">
      <c r="A564" s="277">
        <v>568</v>
      </c>
      <c r="B564" s="229" t="s">
        <v>21760</v>
      </c>
      <c r="C564" s="229" t="s">
        <v>21762</v>
      </c>
      <c r="D564" s="229" t="s">
        <v>21761</v>
      </c>
      <c r="E564" s="229" t="s">
        <v>18948</v>
      </c>
      <c r="F564" s="315" t="s">
        <v>18720</v>
      </c>
      <c r="G564" s="316">
        <v>39083</v>
      </c>
      <c r="H564" s="313" t="str">
        <f t="shared" ca="1" si="7"/>
        <v>19 years, 4 months, 23 days</v>
      </c>
      <c r="I564" s="229"/>
      <c r="J564" s="229"/>
      <c r="K564" s="294" t="s">
        <v>21763</v>
      </c>
      <c r="L564" s="283" t="s">
        <v>21764</v>
      </c>
    </row>
    <row r="565" spans="1:12" ht="25.5" x14ac:dyDescent="0.25">
      <c r="A565" s="277">
        <v>569</v>
      </c>
      <c r="B565" s="229" t="s">
        <v>21784</v>
      </c>
      <c r="C565" s="229" t="s">
        <v>21785</v>
      </c>
      <c r="D565" s="229" t="s">
        <v>21786</v>
      </c>
      <c r="E565" s="229" t="s">
        <v>21787</v>
      </c>
      <c r="F565" s="315" t="s">
        <v>18450</v>
      </c>
      <c r="G565" s="316">
        <v>40269</v>
      </c>
      <c r="H565" s="313" t="str">
        <f t="shared" ca="1" si="7"/>
        <v>16 years, 1 months, 23 days</v>
      </c>
      <c r="I565" s="229"/>
      <c r="J565" s="229"/>
      <c r="K565" s="294" t="s">
        <v>21788</v>
      </c>
      <c r="L565" s="283" t="s">
        <v>21789</v>
      </c>
    </row>
    <row r="566" spans="1:12" ht="15" x14ac:dyDescent="0.25">
      <c r="A566" s="277">
        <v>570</v>
      </c>
      <c r="B566" s="229" t="s">
        <v>21796</v>
      </c>
      <c r="C566" s="229" t="s">
        <v>21797</v>
      </c>
      <c r="D566" s="229" t="s">
        <v>21192</v>
      </c>
      <c r="E566" s="229" t="s">
        <v>21259</v>
      </c>
      <c r="F566" s="315">
        <v>2001</v>
      </c>
      <c r="G566" s="316">
        <v>38357</v>
      </c>
      <c r="H566" s="313" t="str">
        <f t="shared" ca="1" si="7"/>
        <v>21 years, 4 months, 19 days</v>
      </c>
      <c r="I566" s="229"/>
      <c r="J566" s="229"/>
      <c r="K566" s="294" t="s">
        <v>21798</v>
      </c>
      <c r="L566" s="283" t="s">
        <v>21799</v>
      </c>
    </row>
    <row r="567" spans="1:12" ht="38.25" x14ac:dyDescent="0.25">
      <c r="A567" s="277">
        <v>571</v>
      </c>
      <c r="B567" s="229" t="s">
        <v>21833</v>
      </c>
      <c r="C567" s="229" t="s">
        <v>21834</v>
      </c>
      <c r="D567" s="229" t="s">
        <v>21835</v>
      </c>
      <c r="E567" s="229" t="s">
        <v>21836</v>
      </c>
      <c r="F567" s="315" t="s">
        <v>21837</v>
      </c>
      <c r="G567" s="316">
        <v>42446</v>
      </c>
      <c r="H567" s="313" t="str">
        <f t="shared" ca="1" si="7"/>
        <v>10 years, 2 months, 7 days</v>
      </c>
      <c r="I567" s="229"/>
      <c r="J567" s="229"/>
      <c r="K567" s="294" t="s">
        <v>21839</v>
      </c>
      <c r="L567" s="283" t="s">
        <v>21838</v>
      </c>
    </row>
    <row r="568" spans="1:12" ht="25.5" x14ac:dyDescent="0.25">
      <c r="A568" s="277">
        <v>572</v>
      </c>
      <c r="B568" s="229" t="s">
        <v>21910</v>
      </c>
      <c r="C568" s="229" t="s">
        <v>2505</v>
      </c>
      <c r="D568" s="229" t="s">
        <v>21911</v>
      </c>
      <c r="E568" s="229" t="s">
        <v>18948</v>
      </c>
      <c r="F568" s="315" t="s">
        <v>20032</v>
      </c>
      <c r="G568" s="316">
        <v>36312</v>
      </c>
      <c r="H568" s="313" t="str">
        <f t="shared" ca="1" si="7"/>
        <v>26 years, 11 months, 23 days</v>
      </c>
      <c r="I568" s="229"/>
      <c r="J568" s="229"/>
      <c r="K568" s="294" t="s">
        <v>21912</v>
      </c>
      <c r="L568" s="283" t="s">
        <v>21913</v>
      </c>
    </row>
    <row r="569" spans="1:12" ht="25.5" x14ac:dyDescent="0.25">
      <c r="A569" s="277">
        <v>573</v>
      </c>
      <c r="B569" s="229" t="s">
        <v>21971</v>
      </c>
      <c r="C569" s="229" t="s">
        <v>21972</v>
      </c>
      <c r="D569" s="229" t="s">
        <v>21973</v>
      </c>
      <c r="E569" s="229" t="s">
        <v>21974</v>
      </c>
      <c r="F569" s="315" t="s">
        <v>21870</v>
      </c>
      <c r="G569" s="316">
        <v>41852</v>
      </c>
      <c r="H569" s="313" t="str">
        <f t="shared" ca="1" si="7"/>
        <v>11 years, 9 months, 23 days</v>
      </c>
      <c r="I569" s="229"/>
      <c r="J569" s="229"/>
      <c r="K569" s="229" t="s">
        <v>21975</v>
      </c>
      <c r="L569" s="283" t="s">
        <v>21976</v>
      </c>
    </row>
    <row r="570" spans="1:12" ht="25.5" x14ac:dyDescent="0.25">
      <c r="A570" s="277">
        <v>574</v>
      </c>
      <c r="B570" s="229" t="s">
        <v>21977</v>
      </c>
      <c r="C570" s="229" t="s">
        <v>36543</v>
      </c>
      <c r="D570" s="229" t="s">
        <v>36544</v>
      </c>
      <c r="E570" s="229" t="s">
        <v>18948</v>
      </c>
      <c r="F570" s="315" t="s">
        <v>21978</v>
      </c>
      <c r="G570" s="316">
        <v>38443</v>
      </c>
      <c r="H570" s="313" t="str">
        <f t="shared" ca="1" si="7"/>
        <v>21 years, 1 months, 23 days</v>
      </c>
      <c r="I570" s="229"/>
      <c r="J570" s="229"/>
      <c r="K570" s="294" t="s">
        <v>21979</v>
      </c>
      <c r="L570" s="283" t="s">
        <v>21980</v>
      </c>
    </row>
    <row r="571" spans="1:12" ht="25.5" x14ac:dyDescent="0.25">
      <c r="A571" s="277">
        <v>575</v>
      </c>
      <c r="B571" s="229" t="s">
        <v>22063</v>
      </c>
      <c r="C571" s="229" t="s">
        <v>13201</v>
      </c>
      <c r="D571" s="229" t="s">
        <v>22064</v>
      </c>
      <c r="E571" s="229" t="s">
        <v>19524</v>
      </c>
      <c r="F571" s="315">
        <v>2008</v>
      </c>
      <c r="G571" s="316">
        <v>40087</v>
      </c>
      <c r="H571" s="313" t="str">
        <f t="shared" ca="1" si="7"/>
        <v>16 years, 7 months, 23 days</v>
      </c>
      <c r="I571" s="229"/>
      <c r="J571" s="229"/>
      <c r="K571" s="294" t="s">
        <v>22065</v>
      </c>
      <c r="L571" s="283" t="s">
        <v>22066</v>
      </c>
    </row>
    <row r="572" spans="1:12" ht="38.25" x14ac:dyDescent="0.25">
      <c r="A572" s="277">
        <v>576</v>
      </c>
      <c r="B572" s="229" t="s">
        <v>22180</v>
      </c>
      <c r="C572" s="229" t="s">
        <v>6086</v>
      </c>
      <c r="D572" s="229" t="s">
        <v>22181</v>
      </c>
      <c r="E572" s="229" t="s">
        <v>22182</v>
      </c>
      <c r="F572" s="315" t="s">
        <v>22183</v>
      </c>
      <c r="G572" s="316">
        <v>37348</v>
      </c>
      <c r="H572" s="313" t="str">
        <f t="shared" ca="1" si="7"/>
        <v>24 years, 1 months, 22 days</v>
      </c>
      <c r="I572" s="229"/>
      <c r="J572" s="229"/>
      <c r="K572" s="294" t="s">
        <v>22184</v>
      </c>
      <c r="L572" s="283" t="s">
        <v>22185</v>
      </c>
    </row>
    <row r="573" spans="1:12" ht="25.5" x14ac:dyDescent="0.25">
      <c r="A573" s="277">
        <v>577</v>
      </c>
      <c r="B573" s="229" t="s">
        <v>22244</v>
      </c>
      <c r="C573" s="229" t="s">
        <v>22245</v>
      </c>
      <c r="D573" s="229" t="s">
        <v>13523</v>
      </c>
      <c r="E573" s="229" t="s">
        <v>19211</v>
      </c>
      <c r="F573" s="315" t="s">
        <v>18480</v>
      </c>
      <c r="G573" s="316">
        <v>40575</v>
      </c>
      <c r="H573" s="313" t="str">
        <f t="shared" ca="1" si="7"/>
        <v>15 years, 3 months, 23 days</v>
      </c>
      <c r="I573" s="229"/>
      <c r="J573" s="229"/>
      <c r="K573" s="294" t="s">
        <v>22246</v>
      </c>
      <c r="L573" s="283" t="s">
        <v>22247</v>
      </c>
    </row>
    <row r="574" spans="1:12" ht="25.5" x14ac:dyDescent="0.25">
      <c r="A574" s="277">
        <v>578</v>
      </c>
      <c r="B574" s="229" t="s">
        <v>22451</v>
      </c>
      <c r="C574" s="229" t="s">
        <v>2740</v>
      </c>
      <c r="D574" s="229" t="s">
        <v>22452</v>
      </c>
      <c r="E574" s="229" t="s">
        <v>22453</v>
      </c>
      <c r="F574" s="315" t="s">
        <v>22454</v>
      </c>
      <c r="G574" s="316">
        <v>38139</v>
      </c>
      <c r="H574" s="313" t="str">
        <f t="shared" ca="1" si="7"/>
        <v>21 years, 11 months, 23 days</v>
      </c>
      <c r="I574" s="229"/>
      <c r="J574" s="229"/>
      <c r="K574" s="294" t="s">
        <v>22455</v>
      </c>
      <c r="L574" s="283" t="s">
        <v>22456</v>
      </c>
    </row>
    <row r="575" spans="1:12" ht="15" x14ac:dyDescent="0.25">
      <c r="A575" s="277">
        <v>579</v>
      </c>
      <c r="B575" s="229" t="s">
        <v>22471</v>
      </c>
      <c r="C575" s="229" t="s">
        <v>21691</v>
      </c>
      <c r="D575" s="229" t="s">
        <v>22472</v>
      </c>
      <c r="E575" s="229" t="s">
        <v>22506</v>
      </c>
      <c r="F575" s="315"/>
      <c r="G575" s="316">
        <v>39722</v>
      </c>
      <c r="H575" s="313" t="str">
        <f t="shared" ca="1" si="7"/>
        <v>17 years, 7 months, 23 days</v>
      </c>
      <c r="I575" s="229"/>
      <c r="J575" s="229"/>
      <c r="K575" s="294" t="s">
        <v>22473</v>
      </c>
      <c r="L575" s="283" t="s">
        <v>22474</v>
      </c>
    </row>
    <row r="576" spans="1:12" ht="25.5" x14ac:dyDescent="0.25">
      <c r="A576" s="277">
        <v>580</v>
      </c>
      <c r="B576" s="229" t="s">
        <v>9377</v>
      </c>
      <c r="C576" s="229" t="s">
        <v>22504</v>
      </c>
      <c r="D576" s="229" t="s">
        <v>22505</v>
      </c>
      <c r="E576" s="229" t="s">
        <v>22507</v>
      </c>
      <c r="F576" s="315" t="s">
        <v>18450</v>
      </c>
      <c r="G576" s="316">
        <v>40859</v>
      </c>
      <c r="H576" s="313" t="str">
        <f t="shared" ca="1" si="7"/>
        <v>14 years, 6 months, 12 days</v>
      </c>
      <c r="I576" s="229"/>
      <c r="J576" s="229"/>
      <c r="K576" s="294" t="s">
        <v>9378</v>
      </c>
      <c r="L576" s="283" t="s">
        <v>9379</v>
      </c>
    </row>
    <row r="577" spans="1:12" ht="25.5" x14ac:dyDescent="0.25">
      <c r="A577" s="277">
        <v>581</v>
      </c>
      <c r="B577" s="229" t="s">
        <v>18607</v>
      </c>
      <c r="C577" s="229" t="s">
        <v>22509</v>
      </c>
      <c r="D577" s="229" t="s">
        <v>22508</v>
      </c>
      <c r="E577" s="229" t="s">
        <v>18608</v>
      </c>
      <c r="F577" s="315" t="s">
        <v>19212</v>
      </c>
      <c r="G577" s="316">
        <v>35031</v>
      </c>
      <c r="H577" s="313" t="str">
        <f t="shared" ca="1" si="7"/>
        <v>30 years, 5 months, 26 days</v>
      </c>
      <c r="I577" s="229"/>
      <c r="J577" s="229"/>
      <c r="K577" s="294" t="s">
        <v>18609</v>
      </c>
      <c r="L577" s="283" t="s">
        <v>18610</v>
      </c>
    </row>
    <row r="578" spans="1:12" ht="25.5" x14ac:dyDescent="0.25">
      <c r="A578" s="277">
        <v>582</v>
      </c>
      <c r="B578" s="229" t="s">
        <v>384</v>
      </c>
      <c r="C578" s="229" t="s">
        <v>20808</v>
      </c>
      <c r="D578" s="229" t="s">
        <v>22510</v>
      </c>
      <c r="E578" s="229" t="s">
        <v>18948</v>
      </c>
      <c r="F578" s="315" t="s">
        <v>18229</v>
      </c>
      <c r="G578" s="316">
        <v>39264</v>
      </c>
      <c r="H578" s="313" t="str">
        <f t="shared" ca="1" si="7"/>
        <v>18 years, 10 months, 23 days</v>
      </c>
      <c r="I578" s="229"/>
      <c r="J578" s="229"/>
      <c r="K578" s="294" t="s">
        <v>385</v>
      </c>
      <c r="L578" s="283" t="s">
        <v>22511</v>
      </c>
    </row>
    <row r="579" spans="1:12" ht="51" x14ac:dyDescent="0.25">
      <c r="A579" s="277">
        <v>583</v>
      </c>
      <c r="B579" s="229" t="s">
        <v>22512</v>
      </c>
      <c r="C579" s="229" t="s">
        <v>22514</v>
      </c>
      <c r="D579" s="229" t="s">
        <v>22513</v>
      </c>
      <c r="E579" s="229" t="s">
        <v>22515</v>
      </c>
      <c r="F579" s="315" t="s">
        <v>20249</v>
      </c>
      <c r="G579" s="316">
        <v>37929</v>
      </c>
      <c r="H579" s="313" t="str">
        <f t="shared" ca="1" si="7"/>
        <v>22 years, 6 months, 20 days</v>
      </c>
      <c r="I579" s="229"/>
      <c r="J579" s="229"/>
      <c r="K579" s="294" t="s">
        <v>22516</v>
      </c>
      <c r="L579" s="283" t="s">
        <v>22517</v>
      </c>
    </row>
    <row r="580" spans="1:12" ht="25.5" x14ac:dyDescent="0.25">
      <c r="A580" s="277">
        <v>584</v>
      </c>
      <c r="B580" s="229" t="s">
        <v>22071</v>
      </c>
      <c r="C580" s="229" t="s">
        <v>22550</v>
      </c>
      <c r="D580" s="229" t="s">
        <v>21873</v>
      </c>
      <c r="E580" s="229" t="s">
        <v>19211</v>
      </c>
      <c r="F580" s="315" t="s">
        <v>18621</v>
      </c>
      <c r="G580" s="316">
        <v>40483</v>
      </c>
      <c r="H580" s="313" t="str">
        <f t="shared" ca="1" si="7"/>
        <v>15 years, 6 months, 23 days</v>
      </c>
      <c r="I580" s="229"/>
      <c r="J580" s="229"/>
      <c r="K580" s="294" t="s">
        <v>22073</v>
      </c>
      <c r="L580" s="283" t="s">
        <v>22074</v>
      </c>
    </row>
    <row r="581" spans="1:12" ht="25.5" x14ac:dyDescent="0.25">
      <c r="A581" s="277">
        <v>585</v>
      </c>
      <c r="B581" s="229" t="s">
        <v>22572</v>
      </c>
      <c r="C581" s="229" t="s">
        <v>404</v>
      </c>
      <c r="D581" s="229" t="s">
        <v>22573</v>
      </c>
      <c r="E581" s="229" t="s">
        <v>22574</v>
      </c>
      <c r="F581" s="315" t="s">
        <v>22435</v>
      </c>
      <c r="G581" s="316">
        <v>38777</v>
      </c>
      <c r="H581" s="313" t="str">
        <f t="shared" ca="1" si="7"/>
        <v>20 years, 2 months, 23 days</v>
      </c>
      <c r="I581" s="229"/>
      <c r="J581" s="229"/>
      <c r="K581" s="294" t="s">
        <v>22575</v>
      </c>
      <c r="L581" s="283" t="s">
        <v>22576</v>
      </c>
    </row>
    <row r="582" spans="1:12" ht="38.25" x14ac:dyDescent="0.25">
      <c r="A582" s="277">
        <v>586</v>
      </c>
      <c r="B582" s="229" t="s">
        <v>8585</v>
      </c>
      <c r="C582" s="229" t="s">
        <v>22577</v>
      </c>
      <c r="D582" s="229" t="s">
        <v>22578</v>
      </c>
      <c r="E582" s="229" t="s">
        <v>22579</v>
      </c>
      <c r="F582" s="315" t="s">
        <v>21151</v>
      </c>
      <c r="G582" s="316">
        <v>38018</v>
      </c>
      <c r="H582" s="313" t="str">
        <f t="shared" ca="1" si="7"/>
        <v>22 years, 3 months, 23 days</v>
      </c>
      <c r="I582" s="229"/>
      <c r="J582" s="229"/>
      <c r="K582" s="294" t="s">
        <v>22580</v>
      </c>
      <c r="L582" s="283" t="s">
        <v>22581</v>
      </c>
    </row>
    <row r="583" spans="1:12" ht="25.5" x14ac:dyDescent="0.25">
      <c r="A583" s="277">
        <v>587</v>
      </c>
      <c r="B583" s="229" t="s">
        <v>22582</v>
      </c>
      <c r="C583" s="229" t="s">
        <v>1706</v>
      </c>
      <c r="D583" s="229" t="s">
        <v>22583</v>
      </c>
      <c r="E583" s="229" t="s">
        <v>18866</v>
      </c>
      <c r="F583" s="315">
        <v>2009</v>
      </c>
      <c r="G583" s="316">
        <v>40087</v>
      </c>
      <c r="H583" s="313" t="str">
        <f t="shared" ca="1" si="7"/>
        <v>16 years, 7 months, 23 days</v>
      </c>
      <c r="I583" s="229"/>
      <c r="J583" s="229"/>
      <c r="K583" s="294" t="s">
        <v>22584</v>
      </c>
      <c r="L583" s="283" t="s">
        <v>22585</v>
      </c>
    </row>
    <row r="584" spans="1:12" ht="25.5" x14ac:dyDescent="0.25">
      <c r="A584" s="277">
        <v>588</v>
      </c>
      <c r="B584" s="229" t="s">
        <v>22586</v>
      </c>
      <c r="C584" s="229" t="s">
        <v>22587</v>
      </c>
      <c r="D584" s="229" t="s">
        <v>22588</v>
      </c>
      <c r="E584" s="229" t="s">
        <v>18400</v>
      </c>
      <c r="F584" s="315" t="s">
        <v>21151</v>
      </c>
      <c r="G584" s="316">
        <v>38565</v>
      </c>
      <c r="H584" s="313" t="str">
        <f t="shared" ca="1" si="7"/>
        <v>20 years, 9 months, 23 days</v>
      </c>
      <c r="I584" s="229"/>
      <c r="J584" s="229"/>
      <c r="K584" s="294" t="s">
        <v>8534</v>
      </c>
      <c r="L584" s="283" t="s">
        <v>22590</v>
      </c>
    </row>
    <row r="585" spans="1:12" ht="25.5" x14ac:dyDescent="0.25">
      <c r="A585" s="277">
        <v>589</v>
      </c>
      <c r="B585" s="229" t="s">
        <v>22589</v>
      </c>
      <c r="C585" s="229" t="s">
        <v>21605</v>
      </c>
      <c r="D585" s="229" t="s">
        <v>2894</v>
      </c>
      <c r="E585" s="229" t="s">
        <v>18572</v>
      </c>
      <c r="F585" s="315" t="s">
        <v>18726</v>
      </c>
      <c r="G585" s="316">
        <v>40544</v>
      </c>
      <c r="H585" s="313" t="str">
        <f t="shared" ca="1" si="7"/>
        <v>15 years, 4 months, 23 days</v>
      </c>
      <c r="I585" s="229"/>
      <c r="J585" s="229"/>
      <c r="K585" s="294" t="s">
        <v>21001</v>
      </c>
      <c r="L585" s="283" t="s">
        <v>21002</v>
      </c>
    </row>
    <row r="586" spans="1:12" ht="25.5" x14ac:dyDescent="0.25">
      <c r="A586" s="277">
        <v>590</v>
      </c>
      <c r="B586" s="229" t="s">
        <v>21402</v>
      </c>
      <c r="C586" s="229" t="s">
        <v>358</v>
      </c>
      <c r="D586" s="229" t="s">
        <v>4047</v>
      </c>
      <c r="E586" s="229" t="s">
        <v>22591</v>
      </c>
      <c r="F586" s="315" t="s">
        <v>21403</v>
      </c>
      <c r="G586" s="316">
        <v>35400</v>
      </c>
      <c r="H586" s="313" t="str">
        <f t="shared" ca="1" si="7"/>
        <v>29 years, 5 months, 23 days</v>
      </c>
      <c r="I586" s="229"/>
      <c r="J586" s="229"/>
      <c r="K586" s="294" t="s">
        <v>22592</v>
      </c>
      <c r="L586" s="283" t="s">
        <v>21404</v>
      </c>
    </row>
    <row r="587" spans="1:12" ht="25.5" x14ac:dyDescent="0.25">
      <c r="A587" s="277">
        <v>591</v>
      </c>
      <c r="B587" s="229" t="s">
        <v>14043</v>
      </c>
      <c r="C587" s="229" t="s">
        <v>22593</v>
      </c>
      <c r="D587" s="229" t="s">
        <v>10274</v>
      </c>
      <c r="E587" s="229" t="s">
        <v>22591</v>
      </c>
      <c r="F587" s="315" t="s">
        <v>19686</v>
      </c>
      <c r="G587" s="316">
        <v>38626</v>
      </c>
      <c r="H587" s="313" t="str">
        <f t="shared" ca="1" si="7"/>
        <v>20 years, 7 months, 23 days</v>
      </c>
      <c r="I587" s="229"/>
      <c r="J587" s="229"/>
      <c r="K587" s="294" t="s">
        <v>22594</v>
      </c>
      <c r="L587" s="283" t="s">
        <v>22595</v>
      </c>
    </row>
    <row r="588" spans="1:12" ht="15" x14ac:dyDescent="0.25">
      <c r="A588" s="277">
        <v>592</v>
      </c>
      <c r="B588" s="229" t="s">
        <v>22596</v>
      </c>
      <c r="C588" s="229" t="s">
        <v>22598</v>
      </c>
      <c r="D588" s="229" t="s">
        <v>22597</v>
      </c>
      <c r="E588" s="229" t="s">
        <v>22599</v>
      </c>
      <c r="F588" s="315">
        <v>2012</v>
      </c>
      <c r="G588" s="316">
        <v>42309</v>
      </c>
      <c r="H588" s="313" t="str">
        <f t="shared" ca="1" si="7"/>
        <v>10 years, 6 months, 23 days</v>
      </c>
      <c r="I588" s="229"/>
      <c r="J588" s="229"/>
      <c r="K588" s="294" t="s">
        <v>22600</v>
      </c>
      <c r="L588" s="283" t="s">
        <v>22601</v>
      </c>
    </row>
    <row r="589" spans="1:12" ht="25.5" x14ac:dyDescent="0.25">
      <c r="A589" s="277">
        <v>593</v>
      </c>
      <c r="B589" s="229" t="s">
        <v>22602</v>
      </c>
      <c r="C589" s="229" t="s">
        <v>22603</v>
      </c>
      <c r="D589" s="229" t="s">
        <v>22604</v>
      </c>
      <c r="E589" s="229" t="s">
        <v>18948</v>
      </c>
      <c r="F589" s="315" t="s">
        <v>18504</v>
      </c>
      <c r="G589" s="316">
        <v>36161</v>
      </c>
      <c r="H589" s="313" t="str">
        <f t="shared" ca="1" si="7"/>
        <v>27 years, 4 months, 23 days</v>
      </c>
      <c r="I589" s="229"/>
      <c r="J589" s="229"/>
      <c r="K589" s="294" t="s">
        <v>22605</v>
      </c>
      <c r="L589" s="283" t="s">
        <v>22606</v>
      </c>
    </row>
    <row r="590" spans="1:12" ht="25.5" x14ac:dyDescent="0.25">
      <c r="A590" s="277">
        <v>594</v>
      </c>
      <c r="B590" s="229" t="s">
        <v>22607</v>
      </c>
      <c r="C590" s="229" t="s">
        <v>12285</v>
      </c>
      <c r="D590" s="229" t="s">
        <v>1434</v>
      </c>
      <c r="E590" s="229" t="s">
        <v>20280</v>
      </c>
      <c r="F590" s="315" t="s">
        <v>22608</v>
      </c>
      <c r="G590" s="316">
        <v>39508</v>
      </c>
      <c r="H590" s="313" t="str">
        <f t="shared" ca="1" si="7"/>
        <v>18 years, 2 months, 23 days</v>
      </c>
      <c r="I590" s="229"/>
      <c r="J590" s="229"/>
      <c r="K590" s="294" t="s">
        <v>22609</v>
      </c>
      <c r="L590" s="283" t="s">
        <v>22610</v>
      </c>
    </row>
    <row r="591" spans="1:12" ht="25.5" x14ac:dyDescent="0.25">
      <c r="A591" s="277">
        <v>595</v>
      </c>
      <c r="B591" s="229" t="s">
        <v>1634</v>
      </c>
      <c r="C591" s="229" t="s">
        <v>22611</v>
      </c>
      <c r="D591" s="229" t="s">
        <v>22612</v>
      </c>
      <c r="E591" s="229" t="s">
        <v>22613</v>
      </c>
      <c r="F591" s="315" t="s">
        <v>19296</v>
      </c>
      <c r="G591" s="316">
        <v>41518</v>
      </c>
      <c r="H591" s="313" t="str">
        <f t="shared" ca="1" si="7"/>
        <v>12 years, 8 months, 23 days</v>
      </c>
      <c r="I591" s="229"/>
      <c r="J591" s="229"/>
      <c r="K591" s="294" t="s">
        <v>1635</v>
      </c>
      <c r="L591" s="283" t="s">
        <v>22614</v>
      </c>
    </row>
    <row r="592" spans="1:12" ht="51" x14ac:dyDescent="0.25">
      <c r="A592" s="277">
        <v>596</v>
      </c>
      <c r="B592" s="229" t="s">
        <v>21919</v>
      </c>
      <c r="C592" s="229" t="s">
        <v>2740</v>
      </c>
      <c r="D592" s="229" t="s">
        <v>21920</v>
      </c>
      <c r="E592" s="229" t="s">
        <v>21921</v>
      </c>
      <c r="F592" s="315" t="s">
        <v>21131</v>
      </c>
      <c r="G592" s="316">
        <v>37363</v>
      </c>
      <c r="H592" s="313" t="str">
        <f t="shared" ca="1" si="7"/>
        <v>24 years, 1 months, 7 days</v>
      </c>
      <c r="I592" s="229"/>
      <c r="J592" s="229"/>
      <c r="K592" s="229" t="s">
        <v>21922</v>
      </c>
      <c r="L592" s="283" t="s">
        <v>21923</v>
      </c>
    </row>
    <row r="593" spans="1:12" ht="25.5" x14ac:dyDescent="0.25">
      <c r="A593" s="277">
        <v>597</v>
      </c>
      <c r="B593" s="229" t="s">
        <v>22620</v>
      </c>
      <c r="C593" s="229" t="s">
        <v>22621</v>
      </c>
      <c r="D593" s="229" t="s">
        <v>22622</v>
      </c>
      <c r="E593" s="229" t="s">
        <v>19255</v>
      </c>
      <c r="F593" s="315" t="s">
        <v>18253</v>
      </c>
      <c r="G593" s="316">
        <v>41974</v>
      </c>
      <c r="H593" s="313" t="str">
        <f t="shared" ref="H593:H624" ca="1" si="8">DATEDIF(G593,TODAY(),"y") &amp; " years, " &amp; DATEDIF(G593,TODAY(),"ym") &amp; " months, " &amp; DATEDIF(G593,TODAY(),"md") &amp; " days"</f>
        <v>11 years, 5 months, 23 days</v>
      </c>
      <c r="I593" s="229"/>
      <c r="J593" s="229"/>
      <c r="K593" s="294" t="s">
        <v>22623</v>
      </c>
      <c r="L593" s="283" t="s">
        <v>22624</v>
      </c>
    </row>
    <row r="594" spans="1:12" ht="25.5" x14ac:dyDescent="0.25">
      <c r="A594" s="277">
        <v>598</v>
      </c>
      <c r="B594" s="229" t="s">
        <v>22625</v>
      </c>
      <c r="C594" s="229" t="s">
        <v>22626</v>
      </c>
      <c r="D594" s="229" t="s">
        <v>22627</v>
      </c>
      <c r="E594" s="229" t="s">
        <v>18948</v>
      </c>
      <c r="F594" s="315" t="s">
        <v>19503</v>
      </c>
      <c r="G594" s="316">
        <v>40391</v>
      </c>
      <c r="H594" s="313" t="str">
        <f t="shared" ca="1" si="8"/>
        <v>15 years, 9 months, 23 days</v>
      </c>
      <c r="I594" s="229"/>
      <c r="J594" s="229"/>
      <c r="K594" s="294" t="s">
        <v>22628</v>
      </c>
      <c r="L594" s="283" t="s">
        <v>22629</v>
      </c>
    </row>
    <row r="595" spans="1:12" ht="25.5" x14ac:dyDescent="0.25">
      <c r="A595" s="277">
        <v>599</v>
      </c>
      <c r="B595" s="229" t="s">
        <v>22630</v>
      </c>
      <c r="C595" s="229" t="s">
        <v>1503</v>
      </c>
      <c r="D595" s="229" t="s">
        <v>22631</v>
      </c>
      <c r="E595" s="229" t="s">
        <v>18948</v>
      </c>
      <c r="F595" s="315" t="s">
        <v>20032</v>
      </c>
      <c r="G595" s="316">
        <v>37803</v>
      </c>
      <c r="H595" s="313" t="str">
        <f t="shared" ca="1" si="8"/>
        <v>22 years, 10 months, 23 days</v>
      </c>
      <c r="I595" s="229"/>
      <c r="J595" s="229"/>
      <c r="K595" s="294" t="s">
        <v>3617</v>
      </c>
      <c r="L595" s="283" t="s">
        <v>22632</v>
      </c>
    </row>
    <row r="596" spans="1:12" ht="25.5" x14ac:dyDescent="0.25">
      <c r="A596" s="277">
        <v>600</v>
      </c>
      <c r="B596" s="229" t="s">
        <v>22633</v>
      </c>
      <c r="C596" s="229" t="s">
        <v>22634</v>
      </c>
      <c r="D596" s="229" t="s">
        <v>12965</v>
      </c>
      <c r="E596" s="229" t="s">
        <v>22635</v>
      </c>
      <c r="F596" s="315" t="s">
        <v>22636</v>
      </c>
      <c r="G596" s="316">
        <v>36078</v>
      </c>
      <c r="H596" s="313" t="str">
        <f t="shared" ca="1" si="8"/>
        <v>27 years, 7 months, 14 days</v>
      </c>
      <c r="I596" s="229"/>
      <c r="J596" s="229"/>
      <c r="K596" s="294" t="s">
        <v>8648</v>
      </c>
      <c r="L596" s="283" t="s">
        <v>8649</v>
      </c>
    </row>
    <row r="597" spans="1:12" ht="25.5" x14ac:dyDescent="0.25">
      <c r="A597" s="277">
        <v>601</v>
      </c>
      <c r="B597" s="229" t="s">
        <v>22637</v>
      </c>
      <c r="C597" s="229" t="s">
        <v>22638</v>
      </c>
      <c r="D597" s="229" t="s">
        <v>42385</v>
      </c>
      <c r="E597" s="229"/>
      <c r="F597" s="315"/>
      <c r="G597" s="316">
        <v>41426</v>
      </c>
      <c r="H597" s="313" t="str">
        <f t="shared" ca="1" si="8"/>
        <v>12 years, 11 months, 23 days</v>
      </c>
      <c r="I597" s="229"/>
      <c r="J597" s="229"/>
      <c r="K597" s="294" t="s">
        <v>22639</v>
      </c>
      <c r="L597" s="283" t="s">
        <v>43207</v>
      </c>
    </row>
    <row r="598" spans="1:12" ht="25.5" x14ac:dyDescent="0.25">
      <c r="A598" s="277">
        <v>602</v>
      </c>
      <c r="B598" s="229" t="s">
        <v>22640</v>
      </c>
      <c r="C598" s="229" t="s">
        <v>22641</v>
      </c>
      <c r="D598" s="229" t="s">
        <v>22644</v>
      </c>
      <c r="E598" s="229" t="s">
        <v>20438</v>
      </c>
      <c r="F598" s="315" t="s">
        <v>19488</v>
      </c>
      <c r="G598" s="316">
        <v>40087</v>
      </c>
      <c r="H598" s="313" t="str">
        <f t="shared" ca="1" si="8"/>
        <v>16 years, 7 months, 23 days</v>
      </c>
      <c r="I598" s="229"/>
      <c r="J598" s="229"/>
      <c r="K598" s="294" t="s">
        <v>22645</v>
      </c>
      <c r="L598" s="283" t="s">
        <v>22646</v>
      </c>
    </row>
    <row r="599" spans="1:12" ht="15" x14ac:dyDescent="0.25">
      <c r="A599" s="277">
        <v>603</v>
      </c>
      <c r="B599" s="229" t="s">
        <v>22642</v>
      </c>
      <c r="C599" s="229" t="s">
        <v>18718</v>
      </c>
      <c r="D599" s="229" t="s">
        <v>22643</v>
      </c>
      <c r="E599" s="229"/>
      <c r="F599" s="315"/>
      <c r="G599" s="316">
        <v>41334</v>
      </c>
      <c r="H599" s="313" t="str">
        <f t="shared" ca="1" si="8"/>
        <v>13 years, 2 months, 23 days</v>
      </c>
      <c r="I599" s="229"/>
      <c r="J599" s="229"/>
      <c r="K599" s="294" t="s">
        <v>22647</v>
      </c>
      <c r="L599" s="283" t="s">
        <v>22648</v>
      </c>
    </row>
    <row r="600" spans="1:12" ht="25.5" x14ac:dyDescent="0.25">
      <c r="A600" s="277">
        <v>604</v>
      </c>
      <c r="B600" s="229" t="s">
        <v>5949</v>
      </c>
      <c r="C600" s="229" t="s">
        <v>22649</v>
      </c>
      <c r="D600" s="229" t="s">
        <v>12638</v>
      </c>
      <c r="E600" s="229" t="s">
        <v>22650</v>
      </c>
      <c r="F600" s="315" t="s">
        <v>19195</v>
      </c>
      <c r="G600" s="316">
        <v>36892</v>
      </c>
      <c r="H600" s="313" t="str">
        <f t="shared" ca="1" si="8"/>
        <v>25 years, 4 months, 23 days</v>
      </c>
      <c r="I600" s="229"/>
      <c r="J600" s="229"/>
      <c r="K600" s="294" t="s">
        <v>5950</v>
      </c>
      <c r="L600" s="283" t="s">
        <v>5951</v>
      </c>
    </row>
    <row r="601" spans="1:12" ht="25.5" x14ac:dyDescent="0.25">
      <c r="A601" s="277">
        <v>605</v>
      </c>
      <c r="B601" s="229" t="s">
        <v>22651</v>
      </c>
      <c r="C601" s="229" t="s">
        <v>22652</v>
      </c>
      <c r="D601" s="229" t="s">
        <v>8850</v>
      </c>
      <c r="E601" s="229" t="s">
        <v>22653</v>
      </c>
      <c r="F601" s="315" t="s">
        <v>22654</v>
      </c>
      <c r="G601" s="316">
        <v>42826</v>
      </c>
      <c r="H601" s="313" t="str">
        <f t="shared" ca="1" si="8"/>
        <v>9 years, 1 months, 23 days</v>
      </c>
      <c r="I601" s="229"/>
      <c r="J601" s="229"/>
      <c r="K601" s="294" t="s">
        <v>22655</v>
      </c>
      <c r="L601" s="283" t="s">
        <v>22656</v>
      </c>
    </row>
    <row r="602" spans="1:12" ht="25.5" x14ac:dyDescent="0.25">
      <c r="A602" s="277">
        <v>606</v>
      </c>
      <c r="B602" s="229" t="s">
        <v>22657</v>
      </c>
      <c r="C602" s="229" t="s">
        <v>22658</v>
      </c>
      <c r="D602" s="229" t="s">
        <v>22659</v>
      </c>
      <c r="E602" s="229" t="s">
        <v>22591</v>
      </c>
      <c r="F602" s="315"/>
      <c r="G602" s="316">
        <v>38626</v>
      </c>
      <c r="H602" s="313" t="str">
        <f t="shared" ca="1" si="8"/>
        <v>20 years, 7 months, 23 days</v>
      </c>
      <c r="I602" s="229"/>
      <c r="J602" s="229"/>
      <c r="K602" s="229" t="s">
        <v>22660</v>
      </c>
      <c r="L602" s="283" t="s">
        <v>22661</v>
      </c>
    </row>
    <row r="603" spans="1:12" ht="25.5" x14ac:dyDescent="0.25">
      <c r="A603" s="277">
        <v>607</v>
      </c>
      <c r="B603" s="229" t="s">
        <v>22666</v>
      </c>
      <c r="C603" s="229" t="s">
        <v>22667</v>
      </c>
      <c r="D603" s="229" t="s">
        <v>1484</v>
      </c>
      <c r="E603" s="229" t="s">
        <v>19327</v>
      </c>
      <c r="F603" s="315" t="s">
        <v>21870</v>
      </c>
      <c r="G603" s="316">
        <v>41680</v>
      </c>
      <c r="H603" s="313" t="str">
        <f t="shared" ca="1" si="8"/>
        <v>12 years, 3 months, 14 days</v>
      </c>
      <c r="I603" s="229"/>
      <c r="J603" s="229"/>
      <c r="K603" s="294" t="s">
        <v>22668</v>
      </c>
      <c r="L603" s="283" t="s">
        <v>22669</v>
      </c>
    </row>
    <row r="604" spans="1:12" ht="25.5" x14ac:dyDescent="0.25">
      <c r="A604" s="277">
        <v>608</v>
      </c>
      <c r="B604" s="229" t="s">
        <v>22670</v>
      </c>
      <c r="C604" s="229" t="s">
        <v>22671</v>
      </c>
      <c r="D604" s="229" t="s">
        <v>22672</v>
      </c>
      <c r="E604" s="229" t="s">
        <v>18948</v>
      </c>
      <c r="F604" s="315" t="s">
        <v>20367</v>
      </c>
      <c r="G604" s="316">
        <v>40603</v>
      </c>
      <c r="H604" s="313" t="str">
        <f t="shared" ca="1" si="8"/>
        <v>15 years, 2 months, 23 days</v>
      </c>
      <c r="I604" s="229"/>
      <c r="J604" s="229"/>
      <c r="K604" s="294" t="s">
        <v>1534</v>
      </c>
      <c r="L604" s="283" t="s">
        <v>22673</v>
      </c>
    </row>
    <row r="605" spans="1:12" ht="15" x14ac:dyDescent="0.25">
      <c r="A605" s="277">
        <v>609</v>
      </c>
      <c r="B605" s="229" t="s">
        <v>22674</v>
      </c>
      <c r="C605" s="229" t="s">
        <v>5213</v>
      </c>
      <c r="D605" s="229" t="s">
        <v>22675</v>
      </c>
      <c r="E605" s="229" t="s">
        <v>18863</v>
      </c>
      <c r="F605" s="315">
        <v>2008</v>
      </c>
      <c r="G605" s="316">
        <v>40863</v>
      </c>
      <c r="H605" s="313" t="str">
        <f t="shared" ca="1" si="8"/>
        <v>14 years, 6 months, 8 days</v>
      </c>
      <c r="I605" s="229"/>
      <c r="J605" s="229"/>
      <c r="K605" s="294" t="s">
        <v>22676</v>
      </c>
      <c r="L605" s="283" t="s">
        <v>22677</v>
      </c>
    </row>
    <row r="606" spans="1:12" ht="25.5" x14ac:dyDescent="0.25">
      <c r="A606" s="277">
        <v>610</v>
      </c>
      <c r="B606" s="229" t="s">
        <v>22732</v>
      </c>
      <c r="C606" s="229" t="s">
        <v>22733</v>
      </c>
      <c r="D606" s="229" t="s">
        <v>22734</v>
      </c>
      <c r="E606" s="229" t="s">
        <v>19211</v>
      </c>
      <c r="F606" s="315" t="s">
        <v>19212</v>
      </c>
      <c r="G606" s="316">
        <v>35386</v>
      </c>
      <c r="H606" s="313" t="str">
        <f t="shared" ca="1" si="8"/>
        <v>29 years, 6 months, 7 days</v>
      </c>
      <c r="I606" s="229"/>
      <c r="J606" s="229"/>
      <c r="K606" s="229" t="s">
        <v>22736</v>
      </c>
      <c r="L606" s="283" t="s">
        <v>22735</v>
      </c>
    </row>
    <row r="607" spans="1:12" ht="38.25" x14ac:dyDescent="0.25">
      <c r="A607" s="277">
        <v>611</v>
      </c>
      <c r="B607" s="229" t="s">
        <v>22737</v>
      </c>
      <c r="C607" s="229" t="s">
        <v>22738</v>
      </c>
      <c r="D607" s="229" t="s">
        <v>22739</v>
      </c>
      <c r="E607" s="229" t="s">
        <v>22740</v>
      </c>
      <c r="F607" s="315" t="s">
        <v>22741</v>
      </c>
      <c r="G607" s="316">
        <v>39387</v>
      </c>
      <c r="H607" s="313" t="str">
        <f t="shared" ca="1" si="8"/>
        <v>18 years, 6 months, 23 days</v>
      </c>
      <c r="I607" s="229"/>
      <c r="J607" s="229"/>
      <c r="K607" s="294" t="s">
        <v>22742</v>
      </c>
      <c r="L607" s="283" t="s">
        <v>22743</v>
      </c>
    </row>
    <row r="608" spans="1:12" ht="38.25" x14ac:dyDescent="0.25">
      <c r="A608" s="277">
        <v>612</v>
      </c>
      <c r="B608" s="229" t="s">
        <v>12628</v>
      </c>
      <c r="C608" s="229" t="s">
        <v>22787</v>
      </c>
      <c r="D608" s="229" t="s">
        <v>22788</v>
      </c>
      <c r="E608" s="229" t="s">
        <v>22789</v>
      </c>
      <c r="F608" s="315"/>
      <c r="G608" s="316">
        <v>37073</v>
      </c>
      <c r="H608" s="313" t="str">
        <f t="shared" ca="1" si="8"/>
        <v>24 years, 10 months, 23 days</v>
      </c>
      <c r="I608" s="229"/>
      <c r="J608" s="229"/>
      <c r="K608" s="229" t="s">
        <v>22790</v>
      </c>
      <c r="L608" s="283" t="s">
        <v>22791</v>
      </c>
    </row>
    <row r="609" spans="1:12" ht="25.5" x14ac:dyDescent="0.25">
      <c r="A609" s="277">
        <v>613</v>
      </c>
      <c r="B609" s="229" t="s">
        <v>22794</v>
      </c>
      <c r="C609" s="229" t="s">
        <v>169</v>
      </c>
      <c r="D609" s="229" t="s">
        <v>22795</v>
      </c>
      <c r="E609" s="229" t="s">
        <v>22796</v>
      </c>
      <c r="F609" s="315" t="s">
        <v>22797</v>
      </c>
      <c r="G609" s="316">
        <v>36831</v>
      </c>
      <c r="H609" s="313" t="str">
        <f t="shared" ca="1" si="8"/>
        <v>25 years, 6 months, 23 days</v>
      </c>
      <c r="I609" s="229"/>
      <c r="J609" s="229"/>
      <c r="K609" s="294" t="s">
        <v>22798</v>
      </c>
      <c r="L609" s="283" t="s">
        <v>22799</v>
      </c>
    </row>
    <row r="610" spans="1:12" ht="25.5" x14ac:dyDescent="0.25">
      <c r="A610" s="277">
        <v>614</v>
      </c>
      <c r="B610" s="229" t="s">
        <v>22818</v>
      </c>
      <c r="C610" s="229" t="s">
        <v>22819</v>
      </c>
      <c r="D610" s="229" t="s">
        <v>22820</v>
      </c>
      <c r="E610" s="229" t="s">
        <v>22821</v>
      </c>
      <c r="F610" s="315" t="s">
        <v>19511</v>
      </c>
      <c r="G610" s="316">
        <v>36526</v>
      </c>
      <c r="H610" s="313" t="str">
        <f t="shared" ca="1" si="8"/>
        <v>26 years, 4 months, 23 days</v>
      </c>
      <c r="I610" s="229"/>
      <c r="J610" s="229"/>
      <c r="K610" s="294" t="s">
        <v>14020</v>
      </c>
      <c r="L610" s="283" t="s">
        <v>14021</v>
      </c>
    </row>
    <row r="611" spans="1:12" ht="25.5" x14ac:dyDescent="0.25">
      <c r="A611" s="277">
        <v>615</v>
      </c>
      <c r="B611" s="229" t="s">
        <v>22841</v>
      </c>
      <c r="C611" s="229" t="s">
        <v>22842</v>
      </c>
      <c r="D611" s="229" t="s">
        <v>22843</v>
      </c>
      <c r="E611" s="229" t="s">
        <v>22844</v>
      </c>
      <c r="F611" s="315" t="s">
        <v>22845</v>
      </c>
      <c r="G611" s="316">
        <v>42778</v>
      </c>
      <c r="H611" s="313" t="str">
        <f t="shared" ca="1" si="8"/>
        <v>9 years, 3 months, 12 days</v>
      </c>
      <c r="I611" s="229"/>
      <c r="J611" s="229"/>
      <c r="K611" s="294" t="s">
        <v>22846</v>
      </c>
      <c r="L611" s="283" t="s">
        <v>22847</v>
      </c>
    </row>
    <row r="612" spans="1:12" ht="25.5" x14ac:dyDescent="0.25">
      <c r="A612" s="277">
        <v>616</v>
      </c>
      <c r="B612" s="229" t="s">
        <v>22848</v>
      </c>
      <c r="C612" s="229" t="s">
        <v>22849</v>
      </c>
      <c r="D612" s="229" t="s">
        <v>22850</v>
      </c>
      <c r="E612" s="229" t="s">
        <v>22851</v>
      </c>
      <c r="F612" s="315" t="s">
        <v>18486</v>
      </c>
      <c r="G612" s="316">
        <v>39965</v>
      </c>
      <c r="H612" s="313" t="str">
        <f t="shared" ca="1" si="8"/>
        <v>16 years, 11 months, 23 days</v>
      </c>
      <c r="I612" s="229"/>
      <c r="J612" s="229"/>
      <c r="K612" s="294" t="s">
        <v>22852</v>
      </c>
      <c r="L612" s="283" t="s">
        <v>22853</v>
      </c>
    </row>
    <row r="613" spans="1:12" ht="25.5" x14ac:dyDescent="0.25">
      <c r="A613" s="277">
        <v>617</v>
      </c>
      <c r="B613" s="229" t="s">
        <v>390</v>
      </c>
      <c r="C613" s="229" t="s">
        <v>20808</v>
      </c>
      <c r="D613" s="229" t="s">
        <v>22868</v>
      </c>
      <c r="E613" s="229" t="s">
        <v>20395</v>
      </c>
      <c r="F613" s="315" t="s">
        <v>19488</v>
      </c>
      <c r="G613" s="316">
        <v>40195</v>
      </c>
      <c r="H613" s="313" t="str">
        <f t="shared" ca="1" si="8"/>
        <v>16 years, 4 months, 7 days</v>
      </c>
      <c r="I613" s="229"/>
      <c r="J613" s="229"/>
      <c r="K613" s="294" t="s">
        <v>392</v>
      </c>
      <c r="L613" s="283" t="s">
        <v>22869</v>
      </c>
    </row>
    <row r="614" spans="1:12" ht="63.75" x14ac:dyDescent="0.25">
      <c r="A614" s="277">
        <v>618</v>
      </c>
      <c r="B614" s="229" t="s">
        <v>22013</v>
      </c>
      <c r="C614" s="229" t="s">
        <v>22870</v>
      </c>
      <c r="D614" s="229" t="s">
        <v>19387</v>
      </c>
      <c r="E614" s="229" t="s">
        <v>18948</v>
      </c>
      <c r="F614" s="315" t="s">
        <v>20367</v>
      </c>
      <c r="G614" s="316">
        <v>36892</v>
      </c>
      <c r="H614" s="313" t="str">
        <f t="shared" ca="1" si="8"/>
        <v>25 years, 4 months, 23 days</v>
      </c>
      <c r="I614" s="229"/>
      <c r="J614" s="229"/>
      <c r="K614" s="229" t="s">
        <v>22871</v>
      </c>
      <c r="L614" s="283" t="s">
        <v>22872</v>
      </c>
    </row>
    <row r="615" spans="1:12" ht="25.5" x14ac:dyDescent="0.25">
      <c r="A615" s="277">
        <v>619</v>
      </c>
      <c r="B615" s="229" t="s">
        <v>23041</v>
      </c>
      <c r="C615" s="229" t="s">
        <v>23042</v>
      </c>
      <c r="D615" s="229" t="s">
        <v>23043</v>
      </c>
      <c r="E615" s="229" t="s">
        <v>23044</v>
      </c>
      <c r="F615" s="315" t="s">
        <v>19465</v>
      </c>
      <c r="G615" s="316">
        <v>41314</v>
      </c>
      <c r="H615" s="313" t="str">
        <f t="shared" ca="1" si="8"/>
        <v>13 years, 3 months, 15 days</v>
      </c>
      <c r="I615" s="229"/>
      <c r="J615" s="229"/>
      <c r="K615" s="294" t="s">
        <v>23045</v>
      </c>
      <c r="L615" s="283" t="s">
        <v>23046</v>
      </c>
    </row>
    <row r="616" spans="1:12" ht="25.5" x14ac:dyDescent="0.25">
      <c r="A616" s="277">
        <v>620</v>
      </c>
      <c r="B616" s="229" t="s">
        <v>18607</v>
      </c>
      <c r="C616" s="229" t="s">
        <v>9434</v>
      </c>
      <c r="D616" s="229" t="s">
        <v>23100</v>
      </c>
      <c r="E616" s="229" t="s">
        <v>18608</v>
      </c>
      <c r="F616" s="315" t="s">
        <v>19212</v>
      </c>
      <c r="G616" s="316">
        <v>35031</v>
      </c>
      <c r="H616" s="313" t="str">
        <f t="shared" ca="1" si="8"/>
        <v>30 years, 5 months, 26 days</v>
      </c>
      <c r="I616" s="229"/>
      <c r="J616" s="229"/>
      <c r="K616" s="229" t="s">
        <v>23111</v>
      </c>
      <c r="L616" s="283" t="s">
        <v>18610</v>
      </c>
    </row>
    <row r="617" spans="1:12" ht="25.5" x14ac:dyDescent="0.25">
      <c r="A617" s="277">
        <v>621</v>
      </c>
      <c r="B617" s="229" t="s">
        <v>23107</v>
      </c>
      <c r="C617" s="229" t="s">
        <v>23108</v>
      </c>
      <c r="D617" s="229" t="s">
        <v>12638</v>
      </c>
      <c r="E617" s="229" t="s">
        <v>23109</v>
      </c>
      <c r="F617" s="315" t="s">
        <v>18486</v>
      </c>
      <c r="G617" s="316">
        <v>42551</v>
      </c>
      <c r="H617" s="313" t="str">
        <f t="shared" ca="1" si="8"/>
        <v>9 years, 10 months, 24 days</v>
      </c>
      <c r="I617" s="229"/>
      <c r="J617" s="229"/>
      <c r="K617" s="294" t="s">
        <v>23110</v>
      </c>
      <c r="L617" s="283" t="s">
        <v>23112</v>
      </c>
    </row>
    <row r="618" spans="1:12" ht="25.5" x14ac:dyDescent="0.25">
      <c r="A618" s="277">
        <v>622</v>
      </c>
      <c r="B618" s="229" t="s">
        <v>4103</v>
      </c>
      <c r="C618" s="229" t="s">
        <v>23206</v>
      </c>
      <c r="D618" s="229" t="s">
        <v>23210</v>
      </c>
      <c r="E618" s="229" t="s">
        <v>19991</v>
      </c>
      <c r="F618" s="315" t="s">
        <v>23211</v>
      </c>
      <c r="G618" s="316">
        <v>40330</v>
      </c>
      <c r="H618" s="313" t="str">
        <f t="shared" ca="1" si="8"/>
        <v>15 years, 11 months, 23 days</v>
      </c>
      <c r="I618" s="229"/>
      <c r="J618" s="229"/>
      <c r="K618" s="294" t="s">
        <v>23212</v>
      </c>
      <c r="L618" s="283" t="s">
        <v>23213</v>
      </c>
    </row>
    <row r="619" spans="1:12" ht="38.25" x14ac:dyDescent="0.25">
      <c r="A619" s="277">
        <v>623</v>
      </c>
      <c r="B619" s="229" t="s">
        <v>23224</v>
      </c>
      <c r="C619" s="229" t="s">
        <v>28170</v>
      </c>
      <c r="D619" s="229" t="s">
        <v>28040</v>
      </c>
      <c r="E619" s="229" t="s">
        <v>23225</v>
      </c>
      <c r="F619" s="315" t="s">
        <v>20053</v>
      </c>
      <c r="G619" s="316">
        <v>37987</v>
      </c>
      <c r="H619" s="313" t="str">
        <f t="shared" ca="1" si="8"/>
        <v>22 years, 4 months, 23 days</v>
      </c>
      <c r="I619" s="229"/>
      <c r="J619" s="229"/>
      <c r="K619" s="294" t="s">
        <v>21725</v>
      </c>
      <c r="L619" s="283" t="s">
        <v>21726</v>
      </c>
    </row>
    <row r="620" spans="1:12" ht="25.5" x14ac:dyDescent="0.25">
      <c r="A620" s="277">
        <v>624</v>
      </c>
      <c r="B620" s="229" t="s">
        <v>23310</v>
      </c>
      <c r="C620" s="229" t="s">
        <v>23311</v>
      </c>
      <c r="D620" s="229" t="s">
        <v>1488</v>
      </c>
      <c r="E620" s="229" t="s">
        <v>18948</v>
      </c>
      <c r="F620" s="315" t="s">
        <v>19503</v>
      </c>
      <c r="G620" s="316">
        <v>40544</v>
      </c>
      <c r="H620" s="313" t="str">
        <f t="shared" ca="1" si="8"/>
        <v>15 years, 4 months, 23 days</v>
      </c>
      <c r="I620" s="229"/>
      <c r="J620" s="229"/>
      <c r="K620" s="294" t="s">
        <v>23312</v>
      </c>
      <c r="L620" s="283" t="s">
        <v>23313</v>
      </c>
    </row>
    <row r="621" spans="1:12" ht="25.5" x14ac:dyDescent="0.25">
      <c r="A621" s="277">
        <v>625</v>
      </c>
      <c r="B621" s="229" t="s">
        <v>4103</v>
      </c>
      <c r="C621" s="229" t="s">
        <v>23206</v>
      </c>
      <c r="D621" s="229" t="s">
        <v>23210</v>
      </c>
      <c r="E621" s="229" t="s">
        <v>23316</v>
      </c>
      <c r="F621" s="315" t="s">
        <v>20881</v>
      </c>
      <c r="G621" s="316">
        <v>40330</v>
      </c>
      <c r="H621" s="313" t="str">
        <f t="shared" ca="1" si="8"/>
        <v>15 years, 11 months, 23 days</v>
      </c>
      <c r="I621" s="229"/>
      <c r="J621" s="229"/>
      <c r="K621" s="294" t="s">
        <v>23212</v>
      </c>
      <c r="L621" s="283" t="s">
        <v>23213</v>
      </c>
    </row>
    <row r="622" spans="1:12" ht="25.5" x14ac:dyDescent="0.25">
      <c r="A622" s="277">
        <v>626</v>
      </c>
      <c r="B622" s="229" t="s">
        <v>1977</v>
      </c>
      <c r="C622" s="229" t="s">
        <v>23326</v>
      </c>
      <c r="D622" s="229" t="s">
        <v>23327</v>
      </c>
      <c r="E622" s="229" t="s">
        <v>23328</v>
      </c>
      <c r="F622" s="315"/>
      <c r="G622" s="316">
        <v>42606</v>
      </c>
      <c r="H622" s="313" t="str">
        <f t="shared" ca="1" si="8"/>
        <v>9 years, 9 months, 0 days</v>
      </c>
      <c r="I622" s="229"/>
      <c r="J622" s="229"/>
      <c r="K622" s="294" t="s">
        <v>23329</v>
      </c>
      <c r="L622" s="283" t="s">
        <v>23330</v>
      </c>
    </row>
    <row r="623" spans="1:12" ht="25.5" x14ac:dyDescent="0.25">
      <c r="A623" s="277">
        <v>627</v>
      </c>
      <c r="B623" s="229" t="s">
        <v>23366</v>
      </c>
      <c r="C623" s="229" t="s">
        <v>5487</v>
      </c>
      <c r="D623" s="229" t="s">
        <v>23367</v>
      </c>
      <c r="E623" s="229" t="s">
        <v>20917</v>
      </c>
      <c r="F623" s="315" t="s">
        <v>19503</v>
      </c>
      <c r="G623" s="316">
        <v>39387</v>
      </c>
      <c r="H623" s="313" t="str">
        <f t="shared" ca="1" si="8"/>
        <v>18 years, 6 months, 23 days</v>
      </c>
      <c r="I623" s="229"/>
      <c r="J623" s="229"/>
      <c r="K623" s="294" t="s">
        <v>23368</v>
      </c>
      <c r="L623" s="283" t="s">
        <v>23369</v>
      </c>
    </row>
    <row r="624" spans="1:12" ht="25.5" x14ac:dyDescent="0.25">
      <c r="A624" s="277">
        <v>628</v>
      </c>
      <c r="B624" s="229" t="s">
        <v>20891</v>
      </c>
      <c r="C624" s="229" t="s">
        <v>23400</v>
      </c>
      <c r="D624" s="229" t="s">
        <v>23399</v>
      </c>
      <c r="E624" s="229" t="s">
        <v>18948</v>
      </c>
      <c r="F624" s="315" t="s">
        <v>18849</v>
      </c>
      <c r="G624" s="316">
        <v>37408</v>
      </c>
      <c r="H624" s="313" t="str">
        <f t="shared" ca="1" si="8"/>
        <v>23 years, 11 months, 23 days</v>
      </c>
      <c r="I624" s="229"/>
      <c r="J624" s="229"/>
      <c r="K624" s="294" t="s">
        <v>10289</v>
      </c>
      <c r="L624" s="283" t="s">
        <v>23401</v>
      </c>
    </row>
    <row r="625" spans="1:12" ht="38.25" x14ac:dyDescent="0.25">
      <c r="A625" s="277">
        <v>629</v>
      </c>
      <c r="B625" s="229" t="s">
        <v>23519</v>
      </c>
      <c r="C625" s="229" t="s">
        <v>23520</v>
      </c>
      <c r="D625" s="229" t="s">
        <v>1723</v>
      </c>
      <c r="E625" s="229" t="s">
        <v>18948</v>
      </c>
      <c r="F625" s="315" t="s">
        <v>19984</v>
      </c>
      <c r="G625" s="316">
        <v>38718</v>
      </c>
      <c r="H625" s="313" t="str">
        <f t="shared" ref="H625:H656" ca="1" si="9">DATEDIF(G625,TODAY(),"y") &amp; " years, " &amp; DATEDIF(G625,TODAY(),"ym") &amp; " months, " &amp; DATEDIF(G625,TODAY(),"md") &amp; " days"</f>
        <v>20 years, 4 months, 23 days</v>
      </c>
      <c r="I625" s="229"/>
      <c r="J625" s="229"/>
      <c r="K625" s="229" t="s">
        <v>23521</v>
      </c>
      <c r="L625" s="283" t="s">
        <v>23522</v>
      </c>
    </row>
    <row r="626" spans="1:12" ht="38.25" x14ac:dyDescent="0.25">
      <c r="A626" s="277">
        <v>630</v>
      </c>
      <c r="B626" s="229" t="s">
        <v>23567</v>
      </c>
      <c r="C626" s="229" t="s">
        <v>23568</v>
      </c>
      <c r="D626" s="229" t="s">
        <v>4468</v>
      </c>
      <c r="E626" s="229" t="s">
        <v>23569</v>
      </c>
      <c r="F626" s="315" t="s">
        <v>23570</v>
      </c>
      <c r="G626" s="316">
        <v>42044</v>
      </c>
      <c r="H626" s="313" t="str">
        <f t="shared" ca="1" si="9"/>
        <v>11 years, 3 months, 15 days</v>
      </c>
      <c r="I626" s="229"/>
      <c r="J626" s="229"/>
      <c r="K626" s="294" t="s">
        <v>23571</v>
      </c>
      <c r="L626" s="283" t="s">
        <v>23572</v>
      </c>
    </row>
    <row r="627" spans="1:12" ht="25.5" x14ac:dyDescent="0.25">
      <c r="A627" s="277">
        <v>631</v>
      </c>
      <c r="B627" s="229" t="s">
        <v>23597</v>
      </c>
      <c r="C627" s="229" t="s">
        <v>23598</v>
      </c>
      <c r="D627" s="229" t="s">
        <v>23599</v>
      </c>
      <c r="E627" s="229" t="s">
        <v>18948</v>
      </c>
      <c r="F627" s="315" t="s">
        <v>20032</v>
      </c>
      <c r="G627" s="316">
        <v>37196</v>
      </c>
      <c r="H627" s="313" t="str">
        <f t="shared" ca="1" si="9"/>
        <v>24 years, 6 months, 23 days</v>
      </c>
      <c r="I627" s="229"/>
      <c r="J627" s="229"/>
      <c r="K627" s="294" t="s">
        <v>23600</v>
      </c>
      <c r="L627" s="283" t="s">
        <v>23601</v>
      </c>
    </row>
    <row r="628" spans="1:12" ht="51" x14ac:dyDescent="0.25">
      <c r="A628" s="277">
        <v>632</v>
      </c>
      <c r="B628" s="229" t="s">
        <v>23603</v>
      </c>
      <c r="C628" s="229" t="s">
        <v>7006</v>
      </c>
      <c r="D628" s="229" t="s">
        <v>10398</v>
      </c>
      <c r="E628" s="229" t="s">
        <v>18948</v>
      </c>
      <c r="F628" s="315" t="s">
        <v>23604</v>
      </c>
      <c r="G628" s="316">
        <v>38899</v>
      </c>
      <c r="H628" s="313" t="str">
        <f t="shared" ca="1" si="9"/>
        <v>19 years, 10 months, 23 days</v>
      </c>
      <c r="I628" s="229"/>
      <c r="J628" s="229"/>
      <c r="K628" s="229" t="s">
        <v>23605</v>
      </c>
      <c r="L628" s="283" t="s">
        <v>23606</v>
      </c>
    </row>
    <row r="629" spans="1:12" ht="25.5" x14ac:dyDescent="0.25">
      <c r="A629" s="277">
        <v>633</v>
      </c>
      <c r="B629" s="229" t="s">
        <v>23610</v>
      </c>
      <c r="C629" s="229" t="s">
        <v>23611</v>
      </c>
      <c r="D629" s="229" t="s">
        <v>23612</v>
      </c>
      <c r="E629" s="229" t="s">
        <v>21827</v>
      </c>
      <c r="F629" s="315" t="s">
        <v>19465</v>
      </c>
      <c r="G629" s="316">
        <v>42522</v>
      </c>
      <c r="H629" s="313" t="str">
        <f t="shared" ca="1" si="9"/>
        <v>9 years, 11 months, 23 days</v>
      </c>
      <c r="I629" s="229"/>
      <c r="J629" s="229"/>
      <c r="K629" s="294" t="s">
        <v>23613</v>
      </c>
      <c r="L629" s="283" t="s">
        <v>23614</v>
      </c>
    </row>
    <row r="630" spans="1:12" ht="25.5" x14ac:dyDescent="0.25">
      <c r="A630" s="277">
        <v>634</v>
      </c>
      <c r="B630" s="229" t="s">
        <v>23826</v>
      </c>
      <c r="C630" s="229" t="s">
        <v>23827</v>
      </c>
      <c r="D630" s="229" t="s">
        <v>78</v>
      </c>
      <c r="E630" s="229" t="s">
        <v>23828</v>
      </c>
      <c r="F630" s="315" t="s">
        <v>20062</v>
      </c>
      <c r="G630" s="316">
        <v>39083</v>
      </c>
      <c r="H630" s="313" t="str">
        <f t="shared" ca="1" si="9"/>
        <v>19 years, 4 months, 23 days</v>
      </c>
      <c r="I630" s="229"/>
      <c r="J630" s="229"/>
      <c r="K630" s="294" t="s">
        <v>23829</v>
      </c>
      <c r="L630" s="283" t="s">
        <v>23830</v>
      </c>
    </row>
    <row r="631" spans="1:12" ht="15" x14ac:dyDescent="0.25">
      <c r="A631" s="277">
        <v>635</v>
      </c>
      <c r="B631" s="229" t="s">
        <v>23863</v>
      </c>
      <c r="C631" s="229" t="s">
        <v>23864</v>
      </c>
      <c r="D631" s="229" t="s">
        <v>21080</v>
      </c>
      <c r="E631" s="229" t="s">
        <v>23865</v>
      </c>
      <c r="F631" s="315">
        <v>1989</v>
      </c>
      <c r="G631" s="316">
        <v>34639</v>
      </c>
      <c r="H631" s="313" t="str">
        <f t="shared" ca="1" si="9"/>
        <v>31 years, 6 months, 23 days</v>
      </c>
      <c r="I631" s="229"/>
      <c r="J631" s="229"/>
      <c r="K631" s="294" t="s">
        <v>23866</v>
      </c>
      <c r="L631" s="283" t="s">
        <v>23867</v>
      </c>
    </row>
    <row r="632" spans="1:12" ht="25.5" x14ac:dyDescent="0.25">
      <c r="A632" s="277">
        <v>636</v>
      </c>
      <c r="B632" s="229" t="s">
        <v>23909</v>
      </c>
      <c r="C632" s="229" t="s">
        <v>23910</v>
      </c>
      <c r="D632" s="229" t="s">
        <v>19886</v>
      </c>
      <c r="E632" s="229" t="s">
        <v>18948</v>
      </c>
      <c r="F632" s="315" t="s">
        <v>19503</v>
      </c>
      <c r="G632" s="316">
        <v>40544</v>
      </c>
      <c r="H632" s="313" t="str">
        <f t="shared" ca="1" si="9"/>
        <v>15 years, 4 months, 23 days</v>
      </c>
      <c r="I632" s="229"/>
      <c r="J632" s="229"/>
      <c r="K632" s="294" t="s">
        <v>23312</v>
      </c>
      <c r="L632" s="283" t="s">
        <v>23313</v>
      </c>
    </row>
    <row r="633" spans="1:12" ht="25.5" x14ac:dyDescent="0.25">
      <c r="A633" s="277">
        <v>637</v>
      </c>
      <c r="B633" s="229" t="s">
        <v>23943</v>
      </c>
      <c r="C633" s="229" t="s">
        <v>769</v>
      </c>
      <c r="D633" s="229" t="s">
        <v>116</v>
      </c>
      <c r="E633" s="229" t="s">
        <v>23944</v>
      </c>
      <c r="F633" s="315" t="s">
        <v>23945</v>
      </c>
      <c r="G633" s="316">
        <v>42795</v>
      </c>
      <c r="H633" s="313" t="str">
        <f t="shared" ca="1" si="9"/>
        <v>9 years, 2 months, 23 days</v>
      </c>
      <c r="I633" s="229"/>
      <c r="J633" s="229"/>
      <c r="K633" s="294" t="s">
        <v>23946</v>
      </c>
      <c r="L633" s="283" t="s">
        <v>23947</v>
      </c>
    </row>
    <row r="634" spans="1:12" ht="15" x14ac:dyDescent="0.25">
      <c r="A634" s="277">
        <v>638</v>
      </c>
      <c r="B634" s="229" t="s">
        <v>23988</v>
      </c>
      <c r="C634" s="229" t="s">
        <v>19782</v>
      </c>
      <c r="D634" s="229" t="s">
        <v>9225</v>
      </c>
      <c r="E634" s="229" t="s">
        <v>23989</v>
      </c>
      <c r="F634" s="315" t="s">
        <v>23990</v>
      </c>
      <c r="G634" s="316">
        <v>40179</v>
      </c>
      <c r="H634" s="313" t="str">
        <f t="shared" ca="1" si="9"/>
        <v>16 years, 4 months, 23 days</v>
      </c>
      <c r="I634" s="229"/>
      <c r="J634" s="229"/>
      <c r="K634" s="294" t="s">
        <v>23212</v>
      </c>
      <c r="L634" s="283" t="s">
        <v>23213</v>
      </c>
    </row>
    <row r="635" spans="1:12" ht="15" x14ac:dyDescent="0.25">
      <c r="A635" s="277">
        <v>639</v>
      </c>
      <c r="B635" s="229" t="s">
        <v>19223</v>
      </c>
      <c r="C635" s="229" t="s">
        <v>19782</v>
      </c>
      <c r="D635" s="229" t="s">
        <v>24053</v>
      </c>
      <c r="E635" s="229" t="s">
        <v>24054</v>
      </c>
      <c r="F635" s="315" t="s">
        <v>24055</v>
      </c>
      <c r="G635" s="316">
        <v>40645</v>
      </c>
      <c r="H635" s="313" t="str">
        <f t="shared" ca="1" si="9"/>
        <v>15 years, 1 months, 12 days</v>
      </c>
      <c r="I635" s="229"/>
      <c r="J635" s="229"/>
      <c r="K635" s="294" t="s">
        <v>24056</v>
      </c>
      <c r="L635" s="283" t="s">
        <v>19783</v>
      </c>
    </row>
    <row r="636" spans="1:12" ht="38.25" x14ac:dyDescent="0.25">
      <c r="A636" s="277">
        <v>640</v>
      </c>
      <c r="B636" s="229" t="s">
        <v>24205</v>
      </c>
      <c r="C636" s="229" t="s">
        <v>24206</v>
      </c>
      <c r="D636" s="229" t="s">
        <v>24207</v>
      </c>
      <c r="E636" s="229" t="s">
        <v>24208</v>
      </c>
      <c r="F636" s="315" t="s">
        <v>24209</v>
      </c>
      <c r="G636" s="316">
        <v>41913</v>
      </c>
      <c r="H636" s="313" t="str">
        <f t="shared" ca="1" si="9"/>
        <v>11 years, 7 months, 23 days</v>
      </c>
      <c r="I636" s="229"/>
      <c r="J636" s="229"/>
      <c r="K636" s="294" t="s">
        <v>24210</v>
      </c>
      <c r="L636" s="283" t="s">
        <v>24211</v>
      </c>
    </row>
    <row r="637" spans="1:12" ht="38.25" x14ac:dyDescent="0.25">
      <c r="A637" s="277">
        <v>641</v>
      </c>
      <c r="B637" s="229" t="s">
        <v>24247</v>
      </c>
      <c r="C637" s="229" t="s">
        <v>24248</v>
      </c>
      <c r="D637" s="229" t="s">
        <v>24249</v>
      </c>
      <c r="E637" s="229" t="s">
        <v>24250</v>
      </c>
      <c r="F637" s="315" t="s">
        <v>24251</v>
      </c>
      <c r="G637" s="316">
        <v>36924</v>
      </c>
      <c r="H637" s="313" t="str">
        <f t="shared" ca="1" si="9"/>
        <v>25 years, 3 months, 22 days</v>
      </c>
      <c r="I637" s="229"/>
      <c r="J637" s="229"/>
      <c r="K637" s="229" t="s">
        <v>24252</v>
      </c>
      <c r="L637" s="283" t="s">
        <v>24253</v>
      </c>
    </row>
    <row r="638" spans="1:12" ht="25.5" x14ac:dyDescent="0.25">
      <c r="A638" s="277">
        <v>642</v>
      </c>
      <c r="B638" s="229" t="s">
        <v>24291</v>
      </c>
      <c r="C638" s="229" t="s">
        <v>24292</v>
      </c>
      <c r="D638" s="229" t="s">
        <v>21140</v>
      </c>
      <c r="E638" s="229" t="s">
        <v>24293</v>
      </c>
      <c r="F638" s="315" t="s">
        <v>24294</v>
      </c>
      <c r="G638" s="316">
        <v>38132</v>
      </c>
      <c r="H638" s="313" t="str">
        <f t="shared" ca="1" si="9"/>
        <v>21 years, 11 months, 29 days</v>
      </c>
      <c r="I638" s="229"/>
      <c r="J638" s="229"/>
      <c r="K638" s="294" t="s">
        <v>24295</v>
      </c>
      <c r="L638" s="283" t="s">
        <v>24296</v>
      </c>
    </row>
    <row r="639" spans="1:12" ht="25.5" x14ac:dyDescent="0.25">
      <c r="A639" s="277">
        <v>643</v>
      </c>
      <c r="B639" s="229" t="s">
        <v>24328</v>
      </c>
      <c r="C639" s="229" t="s">
        <v>848</v>
      </c>
      <c r="D639" s="229" t="s">
        <v>22604</v>
      </c>
      <c r="E639" s="229" t="s">
        <v>24329</v>
      </c>
      <c r="F639" s="315" t="s">
        <v>24330</v>
      </c>
      <c r="G639" s="316">
        <v>36161</v>
      </c>
      <c r="H639" s="313" t="str">
        <f t="shared" ca="1" si="9"/>
        <v>27 years, 4 months, 23 days</v>
      </c>
      <c r="I639" s="229"/>
      <c r="J639" s="229"/>
      <c r="K639" s="294" t="s">
        <v>24331</v>
      </c>
      <c r="L639" s="283" t="s">
        <v>24332</v>
      </c>
    </row>
    <row r="640" spans="1:12" ht="25.5" x14ac:dyDescent="0.25">
      <c r="A640" s="277">
        <v>644</v>
      </c>
      <c r="B640" s="229" t="s">
        <v>24354</v>
      </c>
      <c r="C640" s="229" t="s">
        <v>24355</v>
      </c>
      <c r="D640" s="229" t="s">
        <v>24357</v>
      </c>
      <c r="E640" s="229" t="s">
        <v>24356</v>
      </c>
      <c r="F640" s="315" t="s">
        <v>24148</v>
      </c>
      <c r="G640" s="316">
        <v>33245</v>
      </c>
      <c r="H640" s="313" t="str">
        <f t="shared" ca="1" si="9"/>
        <v>35 years, 4 months, 17 days</v>
      </c>
      <c r="I640" s="229"/>
      <c r="J640" s="229"/>
      <c r="K640" s="229" t="s">
        <v>24358</v>
      </c>
      <c r="L640" s="283" t="s">
        <v>24359</v>
      </c>
    </row>
    <row r="641" spans="1:12" ht="15" x14ac:dyDescent="0.25">
      <c r="A641" s="277">
        <v>645</v>
      </c>
      <c r="B641" s="229" t="s">
        <v>24390</v>
      </c>
      <c r="C641" s="229" t="s">
        <v>24391</v>
      </c>
      <c r="D641" s="229" t="s">
        <v>21140</v>
      </c>
      <c r="E641" s="229" t="s">
        <v>23944</v>
      </c>
      <c r="F641" s="315" t="s">
        <v>23927</v>
      </c>
      <c r="G641" s="316">
        <v>40343</v>
      </c>
      <c r="H641" s="313" t="str">
        <f t="shared" ca="1" si="9"/>
        <v>15 years, 11 months, 10 days</v>
      </c>
      <c r="I641" s="229"/>
      <c r="J641" s="229"/>
      <c r="K641" s="294" t="s">
        <v>24392</v>
      </c>
      <c r="L641" s="283" t="s">
        <v>24393</v>
      </c>
    </row>
    <row r="642" spans="1:12" ht="15" x14ac:dyDescent="0.25">
      <c r="A642" s="277">
        <v>646</v>
      </c>
      <c r="B642" s="229" t="s">
        <v>24446</v>
      </c>
      <c r="C642" s="229" t="s">
        <v>4801</v>
      </c>
      <c r="D642" s="229" t="s">
        <v>10270</v>
      </c>
      <c r="E642" s="229" t="s">
        <v>18866</v>
      </c>
      <c r="F642" s="315" t="s">
        <v>23904</v>
      </c>
      <c r="G642" s="316">
        <v>41456</v>
      </c>
      <c r="H642" s="313" t="str">
        <f t="shared" ca="1" si="9"/>
        <v>12 years, 10 months, 23 days</v>
      </c>
      <c r="I642" s="229"/>
      <c r="J642" s="229"/>
      <c r="K642" s="294" t="s">
        <v>24447</v>
      </c>
      <c r="L642" s="283" t="s">
        <v>24448</v>
      </c>
    </row>
    <row r="643" spans="1:12" ht="38.25" x14ac:dyDescent="0.25">
      <c r="A643" s="277">
        <v>647</v>
      </c>
      <c r="B643" s="229" t="s">
        <v>24460</v>
      </c>
      <c r="C643" s="229" t="s">
        <v>8799</v>
      </c>
      <c r="D643" s="229" t="s">
        <v>24461</v>
      </c>
      <c r="E643" s="229" t="s">
        <v>24462</v>
      </c>
      <c r="F643" s="315" t="s">
        <v>24463</v>
      </c>
      <c r="G643" s="316">
        <v>41000</v>
      </c>
      <c r="H643" s="313" t="str">
        <f t="shared" ca="1" si="9"/>
        <v>14 years, 1 months, 23 days</v>
      </c>
      <c r="I643" s="229"/>
      <c r="J643" s="229"/>
      <c r="K643" s="294" t="s">
        <v>24464</v>
      </c>
      <c r="L643" s="283" t="s">
        <v>24465</v>
      </c>
    </row>
    <row r="644" spans="1:12" ht="15" x14ac:dyDescent="0.25">
      <c r="A644" s="277">
        <v>648</v>
      </c>
      <c r="B644" s="229" t="s">
        <v>24876</v>
      </c>
      <c r="C644" s="229" t="s">
        <v>24877</v>
      </c>
      <c r="D644" s="229" t="s">
        <v>1723</v>
      </c>
      <c r="E644" s="229" t="s">
        <v>24878</v>
      </c>
      <c r="F644" s="315" t="s">
        <v>24277</v>
      </c>
      <c r="G644" s="316">
        <v>36312</v>
      </c>
      <c r="H644" s="313" t="str">
        <f t="shared" ca="1" si="9"/>
        <v>26 years, 11 months, 23 days</v>
      </c>
      <c r="I644" s="229"/>
      <c r="J644" s="229"/>
      <c r="K644" s="294" t="s">
        <v>24879</v>
      </c>
      <c r="L644" s="283" t="s">
        <v>24880</v>
      </c>
    </row>
    <row r="645" spans="1:12" ht="25.5" x14ac:dyDescent="0.25">
      <c r="A645" s="277">
        <v>649</v>
      </c>
      <c r="B645" s="229" t="s">
        <v>24986</v>
      </c>
      <c r="C645" s="229" t="s">
        <v>6073</v>
      </c>
      <c r="D645" s="229" t="s">
        <v>19886</v>
      </c>
      <c r="E645" s="229" t="s">
        <v>24988</v>
      </c>
      <c r="F645" s="315" t="s">
        <v>24987</v>
      </c>
      <c r="G645" s="316">
        <v>37622</v>
      </c>
      <c r="H645" s="313" t="str">
        <f t="shared" ca="1" si="9"/>
        <v>23 years, 4 months, 23 days</v>
      </c>
      <c r="I645" s="229"/>
      <c r="J645" s="229"/>
      <c r="K645" s="294" t="s">
        <v>3617</v>
      </c>
      <c r="L645" s="283" t="s">
        <v>22632</v>
      </c>
    </row>
    <row r="646" spans="1:12" ht="25.5" x14ac:dyDescent="0.25">
      <c r="A646" s="277">
        <v>650</v>
      </c>
      <c r="B646" s="229" t="s">
        <v>25183</v>
      </c>
      <c r="C646" s="229" t="s">
        <v>25184</v>
      </c>
      <c r="D646" s="229" t="s">
        <v>25185</v>
      </c>
      <c r="E646" s="229" t="s">
        <v>25186</v>
      </c>
      <c r="F646" s="315" t="s">
        <v>24701</v>
      </c>
      <c r="G646" s="316">
        <v>40299</v>
      </c>
      <c r="H646" s="313" t="str">
        <f t="shared" ca="1" si="9"/>
        <v>16 years, 0 months, 23 days</v>
      </c>
      <c r="I646" s="229"/>
      <c r="J646" s="229"/>
      <c r="K646" s="294" t="s">
        <v>25187</v>
      </c>
      <c r="L646" s="283" t="s">
        <v>25188</v>
      </c>
    </row>
    <row r="647" spans="1:12" ht="15" x14ac:dyDescent="0.25">
      <c r="A647" s="277">
        <v>651</v>
      </c>
      <c r="B647" s="229" t="s">
        <v>25199</v>
      </c>
      <c r="C647" s="229" t="s">
        <v>25198</v>
      </c>
      <c r="D647" s="229" t="s">
        <v>25197</v>
      </c>
      <c r="E647" s="229" t="s">
        <v>25200</v>
      </c>
      <c r="F647" s="315" t="s">
        <v>25201</v>
      </c>
      <c r="G647" s="316">
        <v>37500</v>
      </c>
      <c r="H647" s="313" t="str">
        <f t="shared" ca="1" si="9"/>
        <v>23 years, 8 months, 23 days</v>
      </c>
      <c r="I647" s="229"/>
      <c r="J647" s="229"/>
      <c r="K647" s="294" t="s">
        <v>25202</v>
      </c>
      <c r="L647" s="283" t="s">
        <v>25203</v>
      </c>
    </row>
    <row r="648" spans="1:12" ht="25.5" x14ac:dyDescent="0.25">
      <c r="A648" s="277">
        <v>652</v>
      </c>
      <c r="B648" s="229" t="s">
        <v>25226</v>
      </c>
      <c r="C648" s="229" t="s">
        <v>25227</v>
      </c>
      <c r="D648" s="229" t="s">
        <v>2522</v>
      </c>
      <c r="E648" s="229" t="s">
        <v>25228</v>
      </c>
      <c r="F648" s="315" t="s">
        <v>25229</v>
      </c>
      <c r="G648" s="316">
        <v>38572</v>
      </c>
      <c r="H648" s="313" t="str">
        <f t="shared" ca="1" si="9"/>
        <v>20 years, 9 months, 16 days</v>
      </c>
      <c r="I648" s="229"/>
      <c r="J648" s="229"/>
      <c r="K648" s="294" t="s">
        <v>25225</v>
      </c>
      <c r="L648" s="283" t="s">
        <v>25230</v>
      </c>
    </row>
    <row r="649" spans="1:12" ht="25.5" x14ac:dyDescent="0.25">
      <c r="A649" s="277">
        <v>653</v>
      </c>
      <c r="B649" s="229" t="s">
        <v>25382</v>
      </c>
      <c r="C649" s="229" t="s">
        <v>13869</v>
      </c>
      <c r="D649" s="229" t="s">
        <v>21130</v>
      </c>
      <c r="E649" s="229" t="s">
        <v>25366</v>
      </c>
      <c r="F649" s="315" t="s">
        <v>25367</v>
      </c>
      <c r="G649" s="316">
        <v>42095</v>
      </c>
      <c r="H649" s="313" t="str">
        <f t="shared" ca="1" si="9"/>
        <v>11 years, 1 months, 23 days</v>
      </c>
      <c r="I649" s="229"/>
      <c r="J649" s="229"/>
      <c r="K649" s="294" t="s">
        <v>25368</v>
      </c>
      <c r="L649" s="283" t="s">
        <v>25369</v>
      </c>
    </row>
    <row r="650" spans="1:12" ht="25.5" x14ac:dyDescent="0.25">
      <c r="A650" s="277">
        <v>654</v>
      </c>
      <c r="B650" s="229" t="s">
        <v>25370</v>
      </c>
      <c r="C650" s="229" t="s">
        <v>25371</v>
      </c>
      <c r="D650" s="229" t="s">
        <v>25372</v>
      </c>
      <c r="E650" s="229" t="s">
        <v>25377</v>
      </c>
      <c r="F650" s="315" t="s">
        <v>25373</v>
      </c>
      <c r="G650" s="316">
        <v>38412</v>
      </c>
      <c r="H650" s="313" t="str">
        <f t="shared" ca="1" si="9"/>
        <v>21 years, 2 months, 23 days</v>
      </c>
      <c r="I650" s="229"/>
      <c r="J650" s="229"/>
      <c r="K650" s="294" t="s">
        <v>20230</v>
      </c>
      <c r="L650" s="283" t="s">
        <v>20231</v>
      </c>
    </row>
    <row r="651" spans="1:12" ht="89.25" x14ac:dyDescent="0.25">
      <c r="A651" s="277">
        <v>655</v>
      </c>
      <c r="B651" s="229" t="s">
        <v>25374</v>
      </c>
      <c r="C651" s="229" t="s">
        <v>25375</v>
      </c>
      <c r="D651" s="229" t="s">
        <v>25376</v>
      </c>
      <c r="E651" s="229" t="s">
        <v>25381</v>
      </c>
      <c r="F651" s="315" t="s">
        <v>25378</v>
      </c>
      <c r="G651" s="316">
        <v>36008</v>
      </c>
      <c r="H651" s="313" t="str">
        <f t="shared" ca="1" si="9"/>
        <v>27 years, 9 months, 23 days</v>
      </c>
      <c r="I651" s="229"/>
      <c r="J651" s="229"/>
      <c r="K651" s="294" t="s">
        <v>25379</v>
      </c>
      <c r="L651" s="283" t="s">
        <v>25380</v>
      </c>
    </row>
    <row r="652" spans="1:12" ht="25.5" x14ac:dyDescent="0.25">
      <c r="A652" s="277">
        <v>656</v>
      </c>
      <c r="B652" s="229" t="s">
        <v>21007</v>
      </c>
      <c r="C652" s="229" t="s">
        <v>25446</v>
      </c>
      <c r="D652" s="229" t="s">
        <v>25447</v>
      </c>
      <c r="E652" s="229" t="s">
        <v>25448</v>
      </c>
      <c r="F652" s="315" t="s">
        <v>25449</v>
      </c>
      <c r="G652" s="316">
        <v>39539</v>
      </c>
      <c r="H652" s="313" t="str">
        <f t="shared" ca="1" si="9"/>
        <v>18 years, 1 months, 23 days</v>
      </c>
      <c r="I652" s="229"/>
      <c r="J652" s="229"/>
      <c r="K652" s="294" t="s">
        <v>25450</v>
      </c>
      <c r="L652" s="283" t="s">
        <v>25451</v>
      </c>
    </row>
    <row r="653" spans="1:12" ht="38.25" x14ac:dyDescent="0.25">
      <c r="A653" s="277">
        <v>657</v>
      </c>
      <c r="B653" s="229" t="s">
        <v>25452</v>
      </c>
      <c r="C653" s="229" t="s">
        <v>25453</v>
      </c>
      <c r="D653" s="229" t="s">
        <v>25454</v>
      </c>
      <c r="E653" s="229" t="s">
        <v>25455</v>
      </c>
      <c r="F653" s="315" t="s">
        <v>25456</v>
      </c>
      <c r="G653" s="316">
        <v>42339</v>
      </c>
      <c r="H653" s="313" t="str">
        <f t="shared" ca="1" si="9"/>
        <v>10 years, 5 months, 23 days</v>
      </c>
      <c r="I653" s="229"/>
      <c r="J653" s="229"/>
      <c r="K653" s="294" t="s">
        <v>25457</v>
      </c>
      <c r="L653" s="283" t="s">
        <v>25458</v>
      </c>
    </row>
    <row r="654" spans="1:12" ht="25.5" x14ac:dyDescent="0.25">
      <c r="A654" s="277">
        <v>658</v>
      </c>
      <c r="B654" s="229" t="s">
        <v>25459</v>
      </c>
      <c r="C654" s="229" t="s">
        <v>25461</v>
      </c>
      <c r="D654" s="229" t="s">
        <v>25460</v>
      </c>
      <c r="E654" s="229" t="s">
        <v>25462</v>
      </c>
      <c r="F654" s="315" t="s">
        <v>23936</v>
      </c>
      <c r="G654" s="316">
        <v>35293</v>
      </c>
      <c r="H654" s="313" t="str">
        <f t="shared" ca="1" si="9"/>
        <v>29 years, 9 months, 8 days</v>
      </c>
      <c r="I654" s="229"/>
      <c r="J654" s="229"/>
      <c r="K654" s="294" t="s">
        <v>25463</v>
      </c>
      <c r="L654" s="283" t="s">
        <v>25464</v>
      </c>
    </row>
    <row r="655" spans="1:12" ht="38.25" x14ac:dyDescent="0.25">
      <c r="A655" s="277">
        <v>659</v>
      </c>
      <c r="B655" s="229" t="s">
        <v>25465</v>
      </c>
      <c r="C655" s="229" t="s">
        <v>25466</v>
      </c>
      <c r="D655" s="229" t="s">
        <v>25467</v>
      </c>
      <c r="E655" s="229" t="s">
        <v>25468</v>
      </c>
      <c r="F655" s="315" t="s">
        <v>25469</v>
      </c>
      <c r="G655" s="316">
        <v>40576</v>
      </c>
      <c r="H655" s="313" t="str">
        <f t="shared" ca="1" si="9"/>
        <v>15 years, 3 months, 22 days</v>
      </c>
      <c r="I655" s="229"/>
      <c r="J655" s="229"/>
      <c r="K655" s="294" t="s">
        <v>25470</v>
      </c>
      <c r="L655" s="283" t="s">
        <v>13086</v>
      </c>
    </row>
    <row r="656" spans="1:12" ht="25.5" x14ac:dyDescent="0.25">
      <c r="A656" s="277">
        <v>660</v>
      </c>
      <c r="B656" s="229" t="s">
        <v>25471</v>
      </c>
      <c r="C656" s="229" t="s">
        <v>25472</v>
      </c>
      <c r="D656" s="229" t="s">
        <v>25473</v>
      </c>
      <c r="E656" s="229" t="s">
        <v>25474</v>
      </c>
      <c r="F656" s="315" t="s">
        <v>25194</v>
      </c>
      <c r="G656" s="316">
        <v>41153</v>
      </c>
      <c r="H656" s="313" t="str">
        <f t="shared" ca="1" si="9"/>
        <v>13 years, 8 months, 23 days</v>
      </c>
      <c r="I656" s="229"/>
      <c r="J656" s="229"/>
      <c r="K656" s="294" t="s">
        <v>25475</v>
      </c>
      <c r="L656" s="283" t="s">
        <v>25476</v>
      </c>
    </row>
    <row r="657" spans="1:12" ht="38.25" x14ac:dyDescent="0.25">
      <c r="A657" s="277">
        <v>661</v>
      </c>
      <c r="B657" s="229" t="s">
        <v>25477</v>
      </c>
      <c r="C657" s="229" t="s">
        <v>30065</v>
      </c>
      <c r="D657" s="229" t="s">
        <v>30066</v>
      </c>
      <c r="E657" s="229" t="s">
        <v>25478</v>
      </c>
      <c r="F657" s="315" t="s">
        <v>25479</v>
      </c>
      <c r="G657" s="316">
        <v>39722</v>
      </c>
      <c r="H657" s="313" t="str">
        <f t="shared" ref="H657:H669" ca="1" si="10">DATEDIF(G657,TODAY(),"y") &amp; " years, " &amp; DATEDIF(G657,TODAY(),"ym") &amp; " months, " &amp; DATEDIF(G657,TODAY(),"md") &amp; " days"</f>
        <v>17 years, 7 months, 23 days</v>
      </c>
      <c r="I657" s="229"/>
      <c r="J657" s="229"/>
      <c r="K657" s="294" t="s">
        <v>25480</v>
      </c>
      <c r="L657" s="283" t="s">
        <v>25481</v>
      </c>
    </row>
    <row r="658" spans="1:12" ht="25.5" x14ac:dyDescent="0.25">
      <c r="A658" s="277">
        <v>662</v>
      </c>
      <c r="B658" s="229" t="s">
        <v>25482</v>
      </c>
      <c r="C658" s="229" t="s">
        <v>22693</v>
      </c>
      <c r="D658" s="229" t="s">
        <v>25483</v>
      </c>
      <c r="E658" s="229" t="s">
        <v>25484</v>
      </c>
      <c r="F658" s="315" t="s">
        <v>25485</v>
      </c>
      <c r="G658" s="316">
        <v>41705</v>
      </c>
      <c r="H658" s="313" t="str">
        <f t="shared" ca="1" si="10"/>
        <v>12 years, 2 months, 17 days</v>
      </c>
      <c r="I658" s="229"/>
      <c r="J658" s="229"/>
      <c r="K658" s="294" t="s">
        <v>25486</v>
      </c>
      <c r="L658" s="283" t="s">
        <v>25487</v>
      </c>
    </row>
    <row r="659" spans="1:12" ht="25.5" x14ac:dyDescent="0.25">
      <c r="A659" s="277">
        <v>663</v>
      </c>
      <c r="B659" s="229" t="s">
        <v>25538</v>
      </c>
      <c r="C659" s="229" t="s">
        <v>25539</v>
      </c>
      <c r="D659" s="229" t="s">
        <v>25540</v>
      </c>
      <c r="E659" s="229" t="s">
        <v>25541</v>
      </c>
      <c r="F659" s="315" t="s">
        <v>25542</v>
      </c>
      <c r="G659" s="316">
        <v>38687</v>
      </c>
      <c r="H659" s="313" t="str">
        <f t="shared" ca="1" si="10"/>
        <v>20 years, 5 months, 23 days</v>
      </c>
      <c r="I659" s="229"/>
      <c r="J659" s="229"/>
      <c r="K659" s="294" t="s">
        <v>25543</v>
      </c>
      <c r="L659" s="283" t="s">
        <v>25544</v>
      </c>
    </row>
    <row r="660" spans="1:12" ht="25.5" x14ac:dyDescent="0.25">
      <c r="A660" s="277">
        <v>664</v>
      </c>
      <c r="B660" s="229" t="s">
        <v>26086</v>
      </c>
      <c r="C660" s="229" t="s">
        <v>26087</v>
      </c>
      <c r="D660" s="229" t="s">
        <v>26088</v>
      </c>
      <c r="E660" s="229" t="s">
        <v>26089</v>
      </c>
      <c r="F660" s="315" t="s">
        <v>26090</v>
      </c>
      <c r="G660" s="316">
        <v>40756</v>
      </c>
      <c r="H660" s="313" t="str">
        <f t="shared" ca="1" si="10"/>
        <v>14 years, 9 months, 23 days</v>
      </c>
      <c r="I660" s="229"/>
      <c r="J660" s="229"/>
      <c r="K660" s="294" t="s">
        <v>26091</v>
      </c>
      <c r="L660" s="283" t="s">
        <v>26092</v>
      </c>
    </row>
    <row r="661" spans="1:12" ht="63.75" x14ac:dyDescent="0.25">
      <c r="A661" s="277">
        <v>665</v>
      </c>
      <c r="B661" s="229" t="s">
        <v>26093</v>
      </c>
      <c r="C661" s="229" t="s">
        <v>5524</v>
      </c>
      <c r="D661" s="229" t="s">
        <v>6742</v>
      </c>
      <c r="E661" s="229" t="s">
        <v>26094</v>
      </c>
      <c r="F661" s="315" t="s">
        <v>26095</v>
      </c>
      <c r="G661" s="316">
        <v>40452</v>
      </c>
      <c r="H661" s="313" t="str">
        <f t="shared" ca="1" si="10"/>
        <v>15 years, 7 months, 23 days</v>
      </c>
      <c r="I661" s="229"/>
      <c r="J661" s="229"/>
      <c r="K661" s="294" t="s">
        <v>26096</v>
      </c>
      <c r="L661" s="283" t="s">
        <v>26097</v>
      </c>
    </row>
    <row r="662" spans="1:12" ht="76.5" x14ac:dyDescent="0.25">
      <c r="A662" s="277">
        <v>666</v>
      </c>
      <c r="B662" s="229" t="s">
        <v>4671</v>
      </c>
      <c r="C662" s="229" t="s">
        <v>26110</v>
      </c>
      <c r="D662" s="229" t="s">
        <v>26111</v>
      </c>
      <c r="E662" s="229" t="s">
        <v>26112</v>
      </c>
      <c r="F662" s="315" t="s">
        <v>26113</v>
      </c>
      <c r="G662" s="316">
        <v>41640</v>
      </c>
      <c r="H662" s="313" t="str">
        <f t="shared" ca="1" si="10"/>
        <v>12 years, 4 months, 23 days</v>
      </c>
      <c r="I662" s="318">
        <v>130000</v>
      </c>
      <c r="J662" s="229"/>
      <c r="K662" s="294" t="s">
        <v>26114</v>
      </c>
      <c r="L662" s="283" t="s">
        <v>26115</v>
      </c>
    </row>
    <row r="663" spans="1:12" ht="51" x14ac:dyDescent="0.25">
      <c r="A663" s="277">
        <v>667</v>
      </c>
      <c r="B663" s="229" t="s">
        <v>26129</v>
      </c>
      <c r="C663" s="229" t="s">
        <v>26130</v>
      </c>
      <c r="D663" s="229" t="s">
        <v>26131</v>
      </c>
      <c r="E663" s="229" t="s">
        <v>26138</v>
      </c>
      <c r="F663" s="315" t="s">
        <v>26132</v>
      </c>
      <c r="G663" s="316">
        <v>43191</v>
      </c>
      <c r="H663" s="313" t="str">
        <f t="shared" ca="1" si="10"/>
        <v>8 years, 1 months, 23 days</v>
      </c>
      <c r="I663" s="229"/>
      <c r="J663" s="229"/>
      <c r="K663" s="294" t="s">
        <v>26133</v>
      </c>
      <c r="L663" s="283" t="s">
        <v>26134</v>
      </c>
    </row>
    <row r="664" spans="1:12" ht="38.25" x14ac:dyDescent="0.25">
      <c r="A664" s="277">
        <v>668</v>
      </c>
      <c r="B664" s="229" t="s">
        <v>26159</v>
      </c>
      <c r="C664" s="229" t="s">
        <v>2740</v>
      </c>
      <c r="D664" s="229" t="s">
        <v>26160</v>
      </c>
      <c r="E664" s="229" t="s">
        <v>26161</v>
      </c>
      <c r="F664" s="315" t="s">
        <v>26162</v>
      </c>
      <c r="G664" s="316">
        <v>35691</v>
      </c>
      <c r="H664" s="313" t="str">
        <f t="shared" ca="1" si="10"/>
        <v>28 years, 8 months, 6 days</v>
      </c>
      <c r="I664" s="229"/>
      <c r="J664" s="229"/>
      <c r="K664" s="294" t="s">
        <v>26163</v>
      </c>
      <c r="L664" s="283" t="s">
        <v>26164</v>
      </c>
    </row>
    <row r="665" spans="1:12" ht="25.5" x14ac:dyDescent="0.25">
      <c r="A665" s="277">
        <v>669</v>
      </c>
      <c r="B665" s="229" t="s">
        <v>26220</v>
      </c>
      <c r="C665" s="229" t="s">
        <v>26221</v>
      </c>
      <c r="D665" s="229" t="s">
        <v>26222</v>
      </c>
      <c r="E665" s="229" t="s">
        <v>26223</v>
      </c>
      <c r="F665" s="315" t="s">
        <v>26224</v>
      </c>
      <c r="G665" s="316">
        <v>39448</v>
      </c>
      <c r="H665" s="313" t="str">
        <f t="shared" ca="1" si="10"/>
        <v>18 years, 4 months, 23 days</v>
      </c>
      <c r="I665" s="229"/>
      <c r="J665" s="229"/>
      <c r="K665" s="294" t="s">
        <v>26225</v>
      </c>
      <c r="L665" s="283" t="s">
        <v>26226</v>
      </c>
    </row>
    <row r="666" spans="1:12" ht="25.5" x14ac:dyDescent="0.25">
      <c r="A666" s="277">
        <v>670</v>
      </c>
      <c r="B666" s="229" t="s">
        <v>26240</v>
      </c>
      <c r="C666" s="229" t="s">
        <v>26241</v>
      </c>
      <c r="D666" s="229" t="s">
        <v>26242</v>
      </c>
      <c r="E666" s="229" t="s">
        <v>26243</v>
      </c>
      <c r="F666" s="315"/>
      <c r="G666" s="316">
        <v>43040</v>
      </c>
      <c r="H666" s="313" t="str">
        <f t="shared" ca="1" si="10"/>
        <v>8 years, 6 months, 23 days</v>
      </c>
      <c r="I666" s="229"/>
      <c r="J666" s="229"/>
      <c r="K666" s="294" t="s">
        <v>26244</v>
      </c>
      <c r="L666" s="283" t="s">
        <v>26245</v>
      </c>
    </row>
    <row r="667" spans="1:12" ht="25.5" x14ac:dyDescent="0.25">
      <c r="A667" s="277">
        <v>671</v>
      </c>
      <c r="B667" s="229" t="s">
        <v>26275</v>
      </c>
      <c r="C667" s="229" t="s">
        <v>10044</v>
      </c>
      <c r="D667" s="229" t="s">
        <v>26276</v>
      </c>
      <c r="E667" s="229" t="s">
        <v>26277</v>
      </c>
      <c r="F667" s="315" t="s">
        <v>25296</v>
      </c>
      <c r="G667" s="316">
        <v>41469</v>
      </c>
      <c r="H667" s="313" t="str">
        <f t="shared" ca="1" si="10"/>
        <v>12 years, 10 months, 10 days</v>
      </c>
      <c r="I667" s="229"/>
      <c r="J667" s="229"/>
      <c r="K667" s="294" t="s">
        <v>26278</v>
      </c>
      <c r="L667" s="283" t="s">
        <v>26279</v>
      </c>
    </row>
    <row r="668" spans="1:12" ht="25.5" x14ac:dyDescent="0.25">
      <c r="A668" s="277">
        <v>672</v>
      </c>
      <c r="B668" s="229" t="s">
        <v>26280</v>
      </c>
      <c r="C668" s="229" t="s">
        <v>26280</v>
      </c>
      <c r="D668" s="229" t="s">
        <v>10398</v>
      </c>
      <c r="E668" s="229" t="s">
        <v>26277</v>
      </c>
      <c r="F668" s="315" t="s">
        <v>25814</v>
      </c>
      <c r="G668" s="316">
        <v>41852</v>
      </c>
      <c r="H668" s="313" t="str">
        <f t="shared" ca="1" si="10"/>
        <v>11 years, 9 months, 23 days</v>
      </c>
      <c r="I668" s="229"/>
      <c r="J668" s="229"/>
      <c r="K668" s="294" t="s">
        <v>26281</v>
      </c>
      <c r="L668" s="283" t="s">
        <v>26282</v>
      </c>
    </row>
    <row r="669" spans="1:12" ht="89.25" x14ac:dyDescent="0.25">
      <c r="A669" s="277">
        <v>673</v>
      </c>
      <c r="B669" s="229" t="s">
        <v>26283</v>
      </c>
      <c r="C669" s="229" t="s">
        <v>26284</v>
      </c>
      <c r="D669" s="229" t="s">
        <v>26285</v>
      </c>
      <c r="E669" s="229" t="s">
        <v>26286</v>
      </c>
      <c r="F669" s="315" t="s">
        <v>25797</v>
      </c>
      <c r="G669" s="316">
        <v>39873</v>
      </c>
      <c r="H669" s="313" t="str">
        <f t="shared" ca="1" si="10"/>
        <v>17 years, 2 months, 23 days</v>
      </c>
      <c r="I669" s="229" t="s">
        <v>26287</v>
      </c>
      <c r="J669" s="229" t="s">
        <v>26288</v>
      </c>
      <c r="K669" s="294" t="s">
        <v>26289</v>
      </c>
      <c r="L669" s="283" t="s">
        <v>26290</v>
      </c>
    </row>
    <row r="670" spans="1:12" ht="25.5" x14ac:dyDescent="0.25">
      <c r="A670" s="277">
        <v>674</v>
      </c>
      <c r="B670" s="229" t="s">
        <v>26298</v>
      </c>
      <c r="C670" s="229" t="s">
        <v>14186</v>
      </c>
      <c r="D670" s="229" t="s">
        <v>36632</v>
      </c>
      <c r="E670" s="229" t="s">
        <v>26299</v>
      </c>
      <c r="F670" s="315" t="s">
        <v>26300</v>
      </c>
      <c r="G670" s="316"/>
      <c r="H670" s="313"/>
      <c r="I670" s="229"/>
      <c r="J670" s="229"/>
      <c r="K670" s="294" t="s">
        <v>26301</v>
      </c>
      <c r="L670" s="283" t="s">
        <v>44825</v>
      </c>
    </row>
    <row r="671" spans="1:12" ht="25.5" x14ac:dyDescent="0.25">
      <c r="A671" s="277">
        <v>675</v>
      </c>
      <c r="B671" s="229" t="s">
        <v>26302</v>
      </c>
      <c r="C671" s="229" t="s">
        <v>26303</v>
      </c>
      <c r="D671" s="229" t="s">
        <v>26304</v>
      </c>
      <c r="E671" s="229" t="s">
        <v>26305</v>
      </c>
      <c r="F671" s="315"/>
      <c r="G671" s="316">
        <v>43820</v>
      </c>
      <c r="H671" s="313" t="str">
        <f t="shared" ref="H671:H701" ca="1" si="11">DATEDIF(G671,TODAY(),"y") &amp; " years, " &amp; DATEDIF(G671,TODAY(),"ym") &amp; " months, " &amp; DATEDIF(G671,TODAY(),"md") &amp; " days"</f>
        <v>6 years, 5 months, 3 days</v>
      </c>
      <c r="I671" s="229"/>
      <c r="J671" s="229"/>
      <c r="K671" s="294" t="s">
        <v>26306</v>
      </c>
      <c r="L671" s="283" t="s">
        <v>26307</v>
      </c>
    </row>
    <row r="672" spans="1:12" ht="25.5" x14ac:dyDescent="0.25">
      <c r="A672" s="277">
        <v>676</v>
      </c>
      <c r="B672" s="229" t="s">
        <v>26326</v>
      </c>
      <c r="C672" s="229" t="s">
        <v>26327</v>
      </c>
      <c r="D672" s="229" t="s">
        <v>26328</v>
      </c>
      <c r="E672" s="229" t="s">
        <v>26329</v>
      </c>
      <c r="F672" s="315" t="s">
        <v>26330</v>
      </c>
      <c r="G672" s="316">
        <v>35230</v>
      </c>
      <c r="H672" s="313" t="str">
        <f t="shared" ca="1" si="11"/>
        <v>29 years, 11 months, 10 days</v>
      </c>
      <c r="I672" s="229"/>
      <c r="J672" s="229"/>
      <c r="K672" s="294" t="s">
        <v>26331</v>
      </c>
      <c r="L672" s="283" t="s">
        <v>26332</v>
      </c>
    </row>
    <row r="673" spans="1:12" ht="15" x14ac:dyDescent="0.25">
      <c r="A673" s="277">
        <v>677</v>
      </c>
      <c r="B673" s="229" t="s">
        <v>26494</v>
      </c>
      <c r="C673" s="229" t="s">
        <v>26495</v>
      </c>
      <c r="D673" s="229" t="s">
        <v>2522</v>
      </c>
      <c r="E673" s="229" t="s">
        <v>25324</v>
      </c>
      <c r="F673" s="315" t="s">
        <v>24267</v>
      </c>
      <c r="G673" s="316">
        <v>42401</v>
      </c>
      <c r="H673" s="313" t="str">
        <f t="shared" ca="1" si="11"/>
        <v>10 years, 3 months, 23 days</v>
      </c>
      <c r="I673" s="229"/>
      <c r="J673" s="229"/>
      <c r="K673" s="294" t="s">
        <v>26496</v>
      </c>
      <c r="L673" s="283" t="s">
        <v>26497</v>
      </c>
    </row>
    <row r="674" spans="1:12" ht="63.75" x14ac:dyDescent="0.25">
      <c r="A674" s="277">
        <v>678</v>
      </c>
      <c r="B674" s="229" t="s">
        <v>26516</v>
      </c>
      <c r="C674" s="229" t="s">
        <v>26517</v>
      </c>
      <c r="D674" s="229" t="s">
        <v>26518</v>
      </c>
      <c r="E674" s="229" t="s">
        <v>26519</v>
      </c>
      <c r="F674" s="315" t="s">
        <v>26520</v>
      </c>
      <c r="G674" s="316">
        <v>40179</v>
      </c>
      <c r="H674" s="313" t="str">
        <f t="shared" ca="1" si="11"/>
        <v>16 years, 4 months, 23 days</v>
      </c>
      <c r="I674" s="229"/>
      <c r="J674" s="229"/>
      <c r="K674" s="229" t="s">
        <v>26521</v>
      </c>
      <c r="L674" s="283" t="s">
        <v>26522</v>
      </c>
    </row>
    <row r="675" spans="1:12" ht="38.25" x14ac:dyDescent="0.25">
      <c r="A675" s="277">
        <v>679</v>
      </c>
      <c r="B675" s="229" t="s">
        <v>26591</v>
      </c>
      <c r="C675" s="229" t="s">
        <v>26592</v>
      </c>
      <c r="D675" s="229" t="s">
        <v>26593</v>
      </c>
      <c r="E675" s="229" t="s">
        <v>26594</v>
      </c>
      <c r="F675" s="315" t="s">
        <v>26595</v>
      </c>
      <c r="G675" s="316">
        <v>39417</v>
      </c>
      <c r="H675" s="313" t="str">
        <f t="shared" ca="1" si="11"/>
        <v>18 years, 5 months, 23 days</v>
      </c>
      <c r="I675" s="229"/>
      <c r="J675" s="229"/>
      <c r="K675" s="229" t="s">
        <v>26596</v>
      </c>
      <c r="L675" s="283" t="s">
        <v>26597</v>
      </c>
    </row>
    <row r="676" spans="1:12" ht="25.5" x14ac:dyDescent="0.25">
      <c r="A676" s="277">
        <v>680</v>
      </c>
      <c r="B676" s="229" t="s">
        <v>26664</v>
      </c>
      <c r="C676" s="229" t="s">
        <v>26665</v>
      </c>
      <c r="D676" s="229" t="s">
        <v>26666</v>
      </c>
      <c r="E676" s="229" t="s">
        <v>26667</v>
      </c>
      <c r="F676" s="315"/>
      <c r="G676" s="316">
        <v>44105</v>
      </c>
      <c r="H676" s="313" t="str">
        <f t="shared" ca="1" si="11"/>
        <v>5 years, 7 months, 23 days</v>
      </c>
      <c r="I676" s="229"/>
      <c r="J676" s="229"/>
      <c r="K676" s="294" t="s">
        <v>26668</v>
      </c>
      <c r="L676" s="283" t="s">
        <v>26669</v>
      </c>
    </row>
    <row r="677" spans="1:12" ht="25.5" x14ac:dyDescent="0.25">
      <c r="A677" s="277">
        <v>681</v>
      </c>
      <c r="B677" s="229" t="s">
        <v>26705</v>
      </c>
      <c r="C677" s="229" t="s">
        <v>26706</v>
      </c>
      <c r="D677" s="229" t="s">
        <v>26707</v>
      </c>
      <c r="E677" s="229" t="s">
        <v>26708</v>
      </c>
      <c r="F677" s="315" t="s">
        <v>26709</v>
      </c>
      <c r="G677" s="316">
        <v>40269</v>
      </c>
      <c r="H677" s="313" t="str">
        <f t="shared" ca="1" si="11"/>
        <v>16 years, 1 months, 23 days</v>
      </c>
      <c r="I677" s="229"/>
      <c r="J677" s="229"/>
      <c r="K677" s="229" t="s">
        <v>26710</v>
      </c>
      <c r="L677" s="283" t="s">
        <v>26711</v>
      </c>
    </row>
    <row r="678" spans="1:12" ht="38.25" x14ac:dyDescent="0.25">
      <c r="A678" s="277">
        <v>682</v>
      </c>
      <c r="B678" s="229" t="s">
        <v>26712</v>
      </c>
      <c r="C678" s="229" t="s">
        <v>26713</v>
      </c>
      <c r="D678" s="229" t="s">
        <v>12643</v>
      </c>
      <c r="E678" s="229" t="s">
        <v>26714</v>
      </c>
      <c r="F678" s="315" t="s">
        <v>26715</v>
      </c>
      <c r="G678" s="316">
        <v>38869</v>
      </c>
      <c r="H678" s="313" t="str">
        <f t="shared" ca="1" si="11"/>
        <v>19 years, 11 months, 23 days</v>
      </c>
      <c r="I678" s="229"/>
      <c r="J678" s="229"/>
      <c r="K678" s="294" t="s">
        <v>26716</v>
      </c>
      <c r="L678" s="283" t="s">
        <v>26717</v>
      </c>
    </row>
    <row r="679" spans="1:12" ht="102" x14ac:dyDescent="0.25">
      <c r="A679" s="277">
        <v>683</v>
      </c>
      <c r="B679" s="229" t="s">
        <v>26718</v>
      </c>
      <c r="C679" s="229" t="s">
        <v>9023</v>
      </c>
      <c r="D679" s="229" t="s">
        <v>26719</v>
      </c>
      <c r="E679" s="229" t="s">
        <v>26721</v>
      </c>
      <c r="F679" s="315" t="s">
        <v>26720</v>
      </c>
      <c r="G679" s="316">
        <v>40941</v>
      </c>
      <c r="H679" s="313" t="str">
        <f t="shared" ca="1" si="11"/>
        <v>14 years, 3 months, 22 days</v>
      </c>
      <c r="I679" s="229"/>
      <c r="J679" s="229"/>
      <c r="K679" s="294" t="s">
        <v>26722</v>
      </c>
      <c r="L679" s="283" t="s">
        <v>26723</v>
      </c>
    </row>
    <row r="680" spans="1:12" ht="25.5" x14ac:dyDescent="0.25">
      <c r="A680" s="277">
        <v>684</v>
      </c>
      <c r="B680" s="229" t="s">
        <v>26767</v>
      </c>
      <c r="C680" s="229" t="s">
        <v>30952</v>
      </c>
      <c r="D680" s="229" t="s">
        <v>30953</v>
      </c>
      <c r="E680" s="229" t="s">
        <v>26768</v>
      </c>
      <c r="F680" s="315" t="s">
        <v>25814</v>
      </c>
      <c r="G680" s="316">
        <v>41913</v>
      </c>
      <c r="H680" s="313" t="str">
        <f t="shared" ca="1" si="11"/>
        <v>11 years, 7 months, 23 days</v>
      </c>
      <c r="I680" s="229"/>
      <c r="J680" s="229"/>
      <c r="K680" s="229" t="s">
        <v>26769</v>
      </c>
      <c r="L680" s="283" t="s">
        <v>26770</v>
      </c>
    </row>
    <row r="681" spans="1:12" ht="25.5" x14ac:dyDescent="0.25">
      <c r="A681" s="277">
        <v>685</v>
      </c>
      <c r="B681" s="229" t="s">
        <v>26771</v>
      </c>
      <c r="C681" s="229" t="s">
        <v>26772</v>
      </c>
      <c r="D681" s="229" t="s">
        <v>26773</v>
      </c>
      <c r="E681" s="229" t="s">
        <v>26774</v>
      </c>
      <c r="F681" s="315" t="s">
        <v>26775</v>
      </c>
      <c r="G681" s="316">
        <v>43132</v>
      </c>
      <c r="H681" s="313" t="str">
        <f t="shared" ca="1" si="11"/>
        <v>8 years, 3 months, 23 days</v>
      </c>
      <c r="I681" s="229"/>
      <c r="J681" s="229"/>
      <c r="K681" s="229" t="s">
        <v>26776</v>
      </c>
      <c r="L681" s="283" t="s">
        <v>26777</v>
      </c>
    </row>
    <row r="682" spans="1:12" ht="25.5" x14ac:dyDescent="0.25">
      <c r="A682" s="277">
        <v>686</v>
      </c>
      <c r="B682" s="229" t="s">
        <v>26784</v>
      </c>
      <c r="C682" s="229" t="s">
        <v>26785</v>
      </c>
      <c r="D682" s="229" t="s">
        <v>26786</v>
      </c>
      <c r="E682" s="229" t="s">
        <v>26787</v>
      </c>
      <c r="F682" s="315" t="s">
        <v>25336</v>
      </c>
      <c r="G682" s="316">
        <v>42917</v>
      </c>
      <c r="H682" s="313" t="str">
        <f t="shared" ca="1" si="11"/>
        <v>8 years, 10 months, 23 days</v>
      </c>
      <c r="I682" s="229"/>
      <c r="J682" s="229"/>
      <c r="K682" s="229" t="s">
        <v>26788</v>
      </c>
      <c r="L682" s="283" t="s">
        <v>26789</v>
      </c>
    </row>
    <row r="683" spans="1:12" ht="25.5" x14ac:dyDescent="0.25">
      <c r="A683" s="277">
        <v>687</v>
      </c>
      <c r="B683" s="229" t="s">
        <v>26810</v>
      </c>
      <c r="C683" s="229" t="s">
        <v>26811</v>
      </c>
      <c r="D683" s="229" t="s">
        <v>1637</v>
      </c>
      <c r="E683" s="229" t="s">
        <v>26812</v>
      </c>
      <c r="F683" s="315"/>
      <c r="G683" s="316">
        <v>43040</v>
      </c>
      <c r="H683" s="313" t="str">
        <f t="shared" ca="1" si="11"/>
        <v>8 years, 6 months, 23 days</v>
      </c>
      <c r="I683" s="229"/>
      <c r="J683" s="229"/>
      <c r="K683" s="229" t="s">
        <v>26813</v>
      </c>
      <c r="L683" s="283" t="s">
        <v>26814</v>
      </c>
    </row>
    <row r="684" spans="1:12" ht="15" x14ac:dyDescent="0.25">
      <c r="A684" s="277">
        <v>688</v>
      </c>
      <c r="B684" s="229" t="s">
        <v>26837</v>
      </c>
      <c r="C684" s="229" t="s">
        <v>26838</v>
      </c>
      <c r="D684" s="229" t="s">
        <v>26839</v>
      </c>
      <c r="E684" s="229" t="s">
        <v>26840</v>
      </c>
      <c r="F684" s="315"/>
      <c r="G684" s="316">
        <v>35186</v>
      </c>
      <c r="H684" s="313" t="str">
        <f t="shared" ca="1" si="11"/>
        <v>30 years, 0 months, 23 days</v>
      </c>
      <c r="I684" s="229"/>
      <c r="J684" s="229"/>
      <c r="K684" s="294" t="s">
        <v>26841</v>
      </c>
      <c r="L684" s="283" t="s">
        <v>26842</v>
      </c>
    </row>
    <row r="685" spans="1:12" ht="25.5" x14ac:dyDescent="0.25">
      <c r="A685" s="277">
        <v>690</v>
      </c>
      <c r="B685" s="229" t="s">
        <v>26858</v>
      </c>
      <c r="C685" s="229" t="s">
        <v>26859</v>
      </c>
      <c r="D685" s="229" t="s">
        <v>26860</v>
      </c>
      <c r="E685" s="229" t="s">
        <v>26861</v>
      </c>
      <c r="F685" s="315" t="s">
        <v>26862</v>
      </c>
      <c r="G685" s="316">
        <v>41000</v>
      </c>
      <c r="H685" s="313" t="str">
        <f t="shared" ca="1" si="11"/>
        <v>14 years, 1 months, 23 days</v>
      </c>
      <c r="I685" s="229"/>
      <c r="J685" s="229"/>
      <c r="K685" s="294" t="s">
        <v>26863</v>
      </c>
      <c r="L685" s="283" t="s">
        <v>26864</v>
      </c>
    </row>
    <row r="686" spans="1:12" ht="25.5" x14ac:dyDescent="0.25">
      <c r="A686" s="277">
        <v>691</v>
      </c>
      <c r="B686" s="229" t="s">
        <v>26932</v>
      </c>
      <c r="C686" s="229" t="s">
        <v>26933</v>
      </c>
      <c r="D686" s="229" t="s">
        <v>26934</v>
      </c>
      <c r="E686" s="229" t="s">
        <v>26935</v>
      </c>
      <c r="F686" s="315" t="s">
        <v>25260</v>
      </c>
      <c r="G686" s="316">
        <v>41456</v>
      </c>
      <c r="H686" s="313" t="str">
        <f t="shared" ca="1" si="11"/>
        <v>12 years, 10 months, 23 days</v>
      </c>
      <c r="I686" s="229"/>
      <c r="J686" s="229"/>
      <c r="K686" s="229" t="s">
        <v>26936</v>
      </c>
      <c r="L686" s="283" t="s">
        <v>26937</v>
      </c>
    </row>
    <row r="687" spans="1:12" ht="25.5" x14ac:dyDescent="0.25">
      <c r="A687" s="277">
        <v>692</v>
      </c>
      <c r="B687" s="229" t="s">
        <v>26954</v>
      </c>
      <c r="C687" s="229" t="s">
        <v>26955</v>
      </c>
      <c r="D687" s="229" t="s">
        <v>26956</v>
      </c>
      <c r="E687" s="229" t="s">
        <v>26957</v>
      </c>
      <c r="F687" s="315" t="s">
        <v>24267</v>
      </c>
      <c r="G687" s="316">
        <v>42064</v>
      </c>
      <c r="H687" s="313" t="str">
        <f t="shared" ca="1" si="11"/>
        <v>11 years, 2 months, 23 days</v>
      </c>
      <c r="I687" s="229"/>
      <c r="J687" s="229"/>
      <c r="K687" s="229" t="s">
        <v>26958</v>
      </c>
      <c r="L687" s="283" t="s">
        <v>26959</v>
      </c>
    </row>
    <row r="688" spans="1:12" ht="25.5" x14ac:dyDescent="0.25">
      <c r="A688" s="277">
        <v>693</v>
      </c>
      <c r="B688" s="229" t="s">
        <v>27009</v>
      </c>
      <c r="C688" s="229" t="s">
        <v>27010</v>
      </c>
      <c r="D688" s="229" t="s">
        <v>27011</v>
      </c>
      <c r="E688" s="229" t="s">
        <v>27012</v>
      </c>
      <c r="F688" s="315" t="s">
        <v>27013</v>
      </c>
      <c r="G688" s="316">
        <v>39873</v>
      </c>
      <c r="H688" s="313" t="str">
        <f t="shared" ca="1" si="11"/>
        <v>17 years, 2 months, 23 days</v>
      </c>
      <c r="I688" s="229"/>
      <c r="J688" s="229"/>
      <c r="K688" s="229" t="s">
        <v>27014</v>
      </c>
      <c r="L688" s="283" t="s">
        <v>27015</v>
      </c>
    </row>
    <row r="689" spans="1:12" ht="25.5" x14ac:dyDescent="0.25">
      <c r="A689" s="277">
        <v>694</v>
      </c>
      <c r="B689" s="229" t="s">
        <v>13845</v>
      </c>
      <c r="C689" s="229" t="s">
        <v>27016</v>
      </c>
      <c r="D689" s="229" t="s">
        <v>38256</v>
      </c>
      <c r="E689" s="229" t="s">
        <v>27017</v>
      </c>
      <c r="F689" s="315" t="s">
        <v>25260</v>
      </c>
      <c r="G689" s="316">
        <v>41852</v>
      </c>
      <c r="H689" s="313" t="str">
        <f t="shared" ca="1" si="11"/>
        <v>11 years, 9 months, 23 days</v>
      </c>
      <c r="I689" s="229"/>
      <c r="J689" s="229"/>
      <c r="K689" s="229" t="s">
        <v>27018</v>
      </c>
      <c r="L689" s="283" t="s">
        <v>13849</v>
      </c>
    </row>
    <row r="690" spans="1:12" ht="25.5" x14ac:dyDescent="0.25">
      <c r="A690" s="277">
        <v>695</v>
      </c>
      <c r="B690" s="229" t="s">
        <v>27019</v>
      </c>
      <c r="C690" s="229" t="s">
        <v>27020</v>
      </c>
      <c r="D690" s="229" t="s">
        <v>27021</v>
      </c>
      <c r="E690" s="229" t="s">
        <v>27022</v>
      </c>
      <c r="F690" s="315" t="s">
        <v>27023</v>
      </c>
      <c r="G690" s="316">
        <v>41548</v>
      </c>
      <c r="H690" s="313" t="str">
        <f t="shared" ca="1" si="11"/>
        <v>12 years, 7 months, 23 days</v>
      </c>
      <c r="I690" s="229"/>
      <c r="J690" s="229"/>
      <c r="K690" s="229" t="s">
        <v>27024</v>
      </c>
      <c r="L690" s="283" t="s">
        <v>27025</v>
      </c>
    </row>
    <row r="691" spans="1:12" ht="25.5" x14ac:dyDescent="0.25">
      <c r="A691" s="277">
        <v>696</v>
      </c>
      <c r="B691" s="229" t="s">
        <v>27044</v>
      </c>
      <c r="C691" s="229" t="s">
        <v>27045</v>
      </c>
      <c r="D691" s="229" t="s">
        <v>27046</v>
      </c>
      <c r="E691" s="229" t="s">
        <v>27047</v>
      </c>
      <c r="F691" s="315" t="s">
        <v>27048</v>
      </c>
      <c r="G691" s="316">
        <v>38626</v>
      </c>
      <c r="H691" s="313" t="str">
        <f t="shared" ca="1" si="11"/>
        <v>20 years, 7 months, 23 days</v>
      </c>
      <c r="I691" s="229"/>
      <c r="J691" s="229"/>
      <c r="K691" s="229" t="s">
        <v>27049</v>
      </c>
      <c r="L691" s="283" t="s">
        <v>27050</v>
      </c>
    </row>
    <row r="692" spans="1:12" ht="25.5" x14ac:dyDescent="0.25">
      <c r="A692" s="277">
        <v>697</v>
      </c>
      <c r="B692" s="229" t="s">
        <v>27110</v>
      </c>
      <c r="C692" s="229" t="s">
        <v>27111</v>
      </c>
      <c r="D692" s="229" t="s">
        <v>27112</v>
      </c>
      <c r="E692" s="229" t="s">
        <v>27113</v>
      </c>
      <c r="F692" s="315" t="s">
        <v>25229</v>
      </c>
      <c r="G692" s="316">
        <v>39270</v>
      </c>
      <c r="H692" s="313" t="str">
        <f t="shared" ca="1" si="11"/>
        <v>18 years, 10 months, 17 days</v>
      </c>
      <c r="I692" s="229"/>
      <c r="J692" s="229"/>
      <c r="K692" s="229" t="s">
        <v>27114</v>
      </c>
      <c r="L692" s="283" t="s">
        <v>27115</v>
      </c>
    </row>
    <row r="693" spans="1:12" ht="25.5" x14ac:dyDescent="0.25">
      <c r="A693" s="277">
        <v>698</v>
      </c>
      <c r="B693" s="229" t="s">
        <v>4909</v>
      </c>
      <c r="C693" s="229" t="s">
        <v>27164</v>
      </c>
      <c r="D693" s="229" t="s">
        <v>22597</v>
      </c>
      <c r="E693" s="229" t="s">
        <v>27165</v>
      </c>
      <c r="F693" s="315" t="s">
        <v>25301</v>
      </c>
      <c r="G693" s="316">
        <v>40360</v>
      </c>
      <c r="H693" s="313" t="str">
        <f t="shared" ca="1" si="11"/>
        <v>15 years, 10 months, 23 days</v>
      </c>
      <c r="I693" s="229"/>
      <c r="J693" s="229"/>
      <c r="K693" s="229" t="s">
        <v>27166</v>
      </c>
      <c r="L693" s="283" t="s">
        <v>27167</v>
      </c>
    </row>
    <row r="694" spans="1:12" ht="15" x14ac:dyDescent="0.25">
      <c r="A694" s="277">
        <v>699</v>
      </c>
      <c r="B694" s="229" t="s">
        <v>27172</v>
      </c>
      <c r="C694" s="229" t="s">
        <v>27173</v>
      </c>
      <c r="D694" s="229" t="s">
        <v>596</v>
      </c>
      <c r="E694" s="229"/>
      <c r="F694" s="315"/>
      <c r="G694" s="316">
        <v>31898</v>
      </c>
      <c r="H694" s="313" t="str">
        <f t="shared" ca="1" si="11"/>
        <v>39 years, 0 months, 23 days</v>
      </c>
      <c r="I694" s="229"/>
      <c r="J694" s="229"/>
      <c r="K694" s="229" t="s">
        <v>27174</v>
      </c>
      <c r="L694" s="283" t="s">
        <v>27175</v>
      </c>
    </row>
    <row r="695" spans="1:12" ht="25.5" x14ac:dyDescent="0.25">
      <c r="A695" s="277">
        <v>700</v>
      </c>
      <c r="B695" s="229" t="s">
        <v>27467</v>
      </c>
      <c r="C695" s="229" t="s">
        <v>27468</v>
      </c>
      <c r="D695" s="229" t="s">
        <v>27469</v>
      </c>
      <c r="E695" s="229" t="s">
        <v>27470</v>
      </c>
      <c r="F695" s="315" t="s">
        <v>26151</v>
      </c>
      <c r="G695" s="316">
        <v>39753</v>
      </c>
      <c r="H695" s="313" t="str">
        <f t="shared" ca="1" si="11"/>
        <v>17 years, 6 months, 23 days</v>
      </c>
      <c r="I695" s="229"/>
      <c r="J695" s="229"/>
      <c r="K695" s="229" t="s">
        <v>27471</v>
      </c>
      <c r="L695" s="283" t="s">
        <v>27472</v>
      </c>
    </row>
    <row r="696" spans="1:12" ht="25.5" x14ac:dyDescent="0.25">
      <c r="A696" s="277">
        <v>701</v>
      </c>
      <c r="B696" s="229" t="s">
        <v>27480</v>
      </c>
      <c r="C696" s="229" t="s">
        <v>27481</v>
      </c>
      <c r="D696" s="229" t="s">
        <v>27482</v>
      </c>
      <c r="E696" s="229" t="s">
        <v>27483</v>
      </c>
      <c r="F696" s="315"/>
      <c r="G696" s="316">
        <v>40412</v>
      </c>
      <c r="H696" s="313" t="str">
        <f t="shared" ca="1" si="11"/>
        <v>15 years, 9 months, 2 days</v>
      </c>
      <c r="I696" s="229"/>
      <c r="J696" s="229"/>
      <c r="K696" s="229" t="s">
        <v>27484</v>
      </c>
      <c r="L696" s="283" t="s">
        <v>27485</v>
      </c>
    </row>
    <row r="697" spans="1:12" ht="51" x14ac:dyDescent="0.25">
      <c r="A697" s="277">
        <v>702</v>
      </c>
      <c r="B697" s="229" t="s">
        <v>27515</v>
      </c>
      <c r="C697" s="229" t="s">
        <v>27516</v>
      </c>
      <c r="D697" s="229" t="s">
        <v>27517</v>
      </c>
      <c r="E697" s="229" t="s">
        <v>27518</v>
      </c>
      <c r="F697" s="315"/>
      <c r="G697" s="316">
        <v>35977</v>
      </c>
      <c r="H697" s="313" t="str">
        <f t="shared" ca="1" si="11"/>
        <v>27 years, 10 months, 23 days</v>
      </c>
      <c r="I697" s="229"/>
      <c r="J697" s="229"/>
      <c r="K697" s="229" t="s">
        <v>27519</v>
      </c>
      <c r="L697" s="283" t="s">
        <v>27520</v>
      </c>
    </row>
    <row r="698" spans="1:12" ht="25.5" x14ac:dyDescent="0.25">
      <c r="A698" s="277">
        <v>703</v>
      </c>
      <c r="B698" s="229" t="s">
        <v>27526</v>
      </c>
      <c r="C698" s="229" t="s">
        <v>27527</v>
      </c>
      <c r="D698" s="229" t="s">
        <v>27528</v>
      </c>
      <c r="E698" s="229" t="s">
        <v>27529</v>
      </c>
      <c r="F698" s="315" t="s">
        <v>24267</v>
      </c>
      <c r="G698" s="316">
        <v>41589</v>
      </c>
      <c r="H698" s="313" t="str">
        <f t="shared" ca="1" si="11"/>
        <v>12 years, 6 months, 13 days</v>
      </c>
      <c r="I698" s="229"/>
      <c r="J698" s="229"/>
      <c r="K698" s="229" t="s">
        <v>27530</v>
      </c>
      <c r="L698" s="283" t="s">
        <v>27531</v>
      </c>
    </row>
    <row r="699" spans="1:12" ht="38.25" x14ac:dyDescent="0.25">
      <c r="A699" s="277">
        <v>704</v>
      </c>
      <c r="B699" s="229" t="s">
        <v>27532</v>
      </c>
      <c r="C699" s="229" t="s">
        <v>27533</v>
      </c>
      <c r="D699" s="229" t="s">
        <v>1801</v>
      </c>
      <c r="E699" s="229" t="s">
        <v>27534</v>
      </c>
      <c r="F699" s="315" t="s">
        <v>27535</v>
      </c>
      <c r="G699" s="316">
        <v>41334</v>
      </c>
      <c r="H699" s="313" t="str">
        <f t="shared" ca="1" si="11"/>
        <v>13 years, 2 months, 23 days</v>
      </c>
      <c r="I699" s="229"/>
      <c r="J699" s="229"/>
      <c r="K699" s="229" t="s">
        <v>27536</v>
      </c>
      <c r="L699" s="283" t="s">
        <v>27537</v>
      </c>
    </row>
    <row r="700" spans="1:12" ht="51" x14ac:dyDescent="0.25">
      <c r="A700" s="277">
        <v>705</v>
      </c>
      <c r="B700" s="229" t="s">
        <v>27538</v>
      </c>
      <c r="C700" s="229" t="s">
        <v>27539</v>
      </c>
      <c r="D700" s="229" t="s">
        <v>27540</v>
      </c>
      <c r="E700" s="229" t="s">
        <v>27541</v>
      </c>
      <c r="F700" s="315" t="s">
        <v>27542</v>
      </c>
      <c r="G700" s="316">
        <v>41275</v>
      </c>
      <c r="H700" s="313" t="str">
        <f t="shared" ca="1" si="11"/>
        <v>13 years, 4 months, 23 days</v>
      </c>
      <c r="I700" s="229"/>
      <c r="J700" s="229"/>
      <c r="K700" s="229" t="s">
        <v>27543</v>
      </c>
      <c r="L700" s="283" t="s">
        <v>27544</v>
      </c>
    </row>
    <row r="701" spans="1:12" ht="25.5" x14ac:dyDescent="0.25">
      <c r="A701" s="277">
        <v>706</v>
      </c>
      <c r="B701" s="229" t="s">
        <v>27545</v>
      </c>
      <c r="C701" s="229" t="s">
        <v>27546</v>
      </c>
      <c r="D701" s="229" t="s">
        <v>27547</v>
      </c>
      <c r="E701" s="229" t="s">
        <v>27548</v>
      </c>
      <c r="F701" s="315" t="s">
        <v>24032</v>
      </c>
      <c r="G701" s="316">
        <v>43009</v>
      </c>
      <c r="H701" s="313" t="str">
        <f t="shared" ca="1" si="11"/>
        <v>8 years, 7 months, 23 days</v>
      </c>
      <c r="I701" s="229"/>
      <c r="J701" s="229"/>
      <c r="K701" s="229" t="s">
        <v>27549</v>
      </c>
      <c r="L701" s="283" t="s">
        <v>27550</v>
      </c>
    </row>
    <row r="702" spans="1:12" ht="38.25" x14ac:dyDescent="0.25">
      <c r="A702" s="277">
        <v>707</v>
      </c>
      <c r="B702" s="229" t="s">
        <v>27551</v>
      </c>
      <c r="C702" s="229" t="s">
        <v>27552</v>
      </c>
      <c r="D702" s="229" t="s">
        <v>27553</v>
      </c>
      <c r="E702" s="229" t="s">
        <v>27554</v>
      </c>
      <c r="F702" s="315" t="s">
        <v>26295</v>
      </c>
      <c r="G702" s="316">
        <v>40969</v>
      </c>
      <c r="H702" s="313" t="str">
        <f t="shared" ref="H702:H720" ca="1" si="12">DATEDIF(G702,TODAY(),"y") &amp; " years, " &amp; DATEDIF(G702,TODAY(),"ym") &amp; " months, " &amp; DATEDIF(G702,TODAY(),"md") &amp; " days"</f>
        <v>14 years, 2 months, 23 days</v>
      </c>
      <c r="I702" s="229"/>
      <c r="J702" s="229"/>
      <c r="K702" s="229" t="s">
        <v>27555</v>
      </c>
      <c r="L702" s="283" t="s">
        <v>27556</v>
      </c>
    </row>
    <row r="703" spans="1:12" ht="38.25" x14ac:dyDescent="0.25">
      <c r="A703" s="277">
        <v>708</v>
      </c>
      <c r="B703" s="229" t="s">
        <v>27613</v>
      </c>
      <c r="C703" s="229" t="s">
        <v>37105</v>
      </c>
      <c r="D703" s="229" t="s">
        <v>37106</v>
      </c>
      <c r="E703" s="229" t="s">
        <v>27614</v>
      </c>
      <c r="F703" s="315" t="s">
        <v>27615</v>
      </c>
      <c r="G703" s="316">
        <v>41334</v>
      </c>
      <c r="H703" s="313" t="str">
        <f t="shared" ca="1" si="12"/>
        <v>13 years, 2 months, 23 days</v>
      </c>
      <c r="I703" s="229"/>
      <c r="J703" s="229"/>
      <c r="K703" s="229" t="s">
        <v>27616</v>
      </c>
      <c r="L703" s="283" t="s">
        <v>27617</v>
      </c>
    </row>
    <row r="704" spans="1:12" ht="38.25" x14ac:dyDescent="0.25">
      <c r="A704" s="277">
        <v>709</v>
      </c>
      <c r="B704" s="229" t="s">
        <v>27646</v>
      </c>
      <c r="C704" s="229" t="s">
        <v>5524</v>
      </c>
      <c r="D704" s="229" t="s">
        <v>27647</v>
      </c>
      <c r="E704" s="229" t="s">
        <v>27648</v>
      </c>
      <c r="F704" s="315" t="s">
        <v>27649</v>
      </c>
      <c r="G704" s="316">
        <v>41000</v>
      </c>
      <c r="H704" s="313" t="str">
        <f t="shared" ca="1" si="12"/>
        <v>14 years, 1 months, 23 days</v>
      </c>
      <c r="I704" s="229"/>
      <c r="J704" s="229"/>
      <c r="K704" s="229" t="s">
        <v>27650</v>
      </c>
      <c r="L704" s="283" t="s">
        <v>27651</v>
      </c>
    </row>
    <row r="705" spans="1:12" ht="25.5" x14ac:dyDescent="0.25">
      <c r="A705" s="277">
        <v>710</v>
      </c>
      <c r="B705" s="229" t="s">
        <v>27652</v>
      </c>
      <c r="C705" s="229" t="s">
        <v>27653</v>
      </c>
      <c r="D705" s="229" t="s">
        <v>27654</v>
      </c>
      <c r="E705" s="229" t="s">
        <v>27655</v>
      </c>
      <c r="F705" s="315"/>
      <c r="G705" s="316">
        <v>40412</v>
      </c>
      <c r="H705" s="313" t="str">
        <f t="shared" ca="1" si="12"/>
        <v>15 years, 9 months, 2 days</v>
      </c>
      <c r="I705" s="229"/>
      <c r="J705" s="229"/>
      <c r="K705" s="229" t="s">
        <v>27484</v>
      </c>
      <c r="L705" s="283" t="s">
        <v>27485</v>
      </c>
    </row>
    <row r="706" spans="1:12" ht="25.5" x14ac:dyDescent="0.25">
      <c r="A706" s="277">
        <v>711</v>
      </c>
      <c r="B706" s="229" t="s">
        <v>869</v>
      </c>
      <c r="C706" s="229" t="s">
        <v>44855</v>
      </c>
      <c r="D706" s="229" t="s">
        <v>44856</v>
      </c>
      <c r="E706" s="229" t="s">
        <v>27692</v>
      </c>
      <c r="F706" s="315" t="s">
        <v>27693</v>
      </c>
      <c r="G706" s="316">
        <v>38020</v>
      </c>
      <c r="H706" s="313" t="str">
        <f t="shared" ca="1" si="12"/>
        <v>22 years, 3 months, 21 days</v>
      </c>
      <c r="I706" s="229"/>
      <c r="J706" s="229"/>
      <c r="K706" s="229" t="s">
        <v>27694</v>
      </c>
      <c r="L706" s="283" t="s">
        <v>27695</v>
      </c>
    </row>
    <row r="707" spans="1:12" ht="25.5" x14ac:dyDescent="0.25">
      <c r="A707" s="277">
        <v>712</v>
      </c>
      <c r="B707" s="229" t="s">
        <v>28006</v>
      </c>
      <c r="C707" s="229" t="s">
        <v>45699</v>
      </c>
      <c r="D707" s="229" t="s">
        <v>45698</v>
      </c>
      <c r="E707" s="229" t="s">
        <v>28009</v>
      </c>
      <c r="F707" s="315" t="s">
        <v>28008</v>
      </c>
      <c r="G707" s="316">
        <v>37681</v>
      </c>
      <c r="H707" s="313" t="str">
        <f t="shared" ca="1" si="12"/>
        <v>23 years, 2 months, 23 days</v>
      </c>
      <c r="I707" s="229"/>
      <c r="J707" s="229"/>
      <c r="K707" s="229" t="s">
        <v>28010</v>
      </c>
      <c r="L707" s="283" t="s">
        <v>45793</v>
      </c>
    </row>
    <row r="708" spans="1:12" ht="25.5" x14ac:dyDescent="0.25">
      <c r="A708" s="277">
        <v>713</v>
      </c>
      <c r="B708" s="229" t="s">
        <v>28011</v>
      </c>
      <c r="C708" s="229" t="s">
        <v>28012</v>
      </c>
      <c r="D708" s="229" t="s">
        <v>28013</v>
      </c>
      <c r="E708" s="229" t="s">
        <v>28014</v>
      </c>
      <c r="F708" s="315" t="s">
        <v>26039</v>
      </c>
      <c r="G708" s="316">
        <v>41784</v>
      </c>
      <c r="H708" s="313" t="str">
        <f t="shared" ca="1" si="12"/>
        <v>11 years, 11 months, 29 days</v>
      </c>
      <c r="I708" s="229"/>
      <c r="J708" s="229"/>
      <c r="K708" s="229" t="s">
        <v>28015</v>
      </c>
      <c r="L708" s="283" t="s">
        <v>28016</v>
      </c>
    </row>
    <row r="709" spans="1:12" ht="25.5" x14ac:dyDescent="0.25">
      <c r="A709" s="277">
        <v>714</v>
      </c>
      <c r="B709" s="229" t="s">
        <v>28017</v>
      </c>
      <c r="C709" s="229" t="s">
        <v>28018</v>
      </c>
      <c r="D709" s="229" t="s">
        <v>28019</v>
      </c>
      <c r="E709" s="229" t="s">
        <v>28021</v>
      </c>
      <c r="F709" s="315" t="s">
        <v>28020</v>
      </c>
      <c r="G709" s="316">
        <v>39144</v>
      </c>
      <c r="H709" s="313" t="str">
        <f t="shared" ca="1" si="12"/>
        <v>19 years, 2 months, 21 days</v>
      </c>
      <c r="I709" s="229"/>
      <c r="J709" s="229"/>
      <c r="K709" s="229" t="s">
        <v>28022</v>
      </c>
      <c r="L709" s="283" t="s">
        <v>28023</v>
      </c>
    </row>
    <row r="710" spans="1:12" ht="25.5" x14ac:dyDescent="0.25">
      <c r="A710" s="277">
        <v>715</v>
      </c>
      <c r="B710" s="229" t="s">
        <v>28024</v>
      </c>
      <c r="C710" s="229" t="s">
        <v>28025</v>
      </c>
      <c r="D710" s="229" t="s">
        <v>27112</v>
      </c>
      <c r="E710" s="229" t="s">
        <v>28026</v>
      </c>
      <c r="F710" s="315" t="s">
        <v>25312</v>
      </c>
      <c r="G710" s="316">
        <v>42705</v>
      </c>
      <c r="H710" s="313" t="str">
        <f t="shared" ca="1" si="12"/>
        <v>9 years, 5 months, 23 days</v>
      </c>
      <c r="I710" s="229"/>
      <c r="J710" s="229"/>
      <c r="K710" s="229" t="s">
        <v>28027</v>
      </c>
      <c r="L710" s="283" t="s">
        <v>28028</v>
      </c>
    </row>
    <row r="711" spans="1:12" ht="25.5" x14ac:dyDescent="0.25">
      <c r="A711" s="277">
        <v>716</v>
      </c>
      <c r="B711" s="229" t="s">
        <v>28029</v>
      </c>
      <c r="C711" s="229" t="s">
        <v>28030</v>
      </c>
      <c r="D711" s="229" t="s">
        <v>9943</v>
      </c>
      <c r="E711" s="229" t="s">
        <v>28031</v>
      </c>
      <c r="F711" s="315" t="s">
        <v>26300</v>
      </c>
      <c r="G711" s="316">
        <v>41640</v>
      </c>
      <c r="H711" s="313" t="str">
        <f t="shared" ca="1" si="12"/>
        <v>12 years, 4 months, 23 days</v>
      </c>
      <c r="I711" s="229"/>
      <c r="J711" s="229"/>
      <c r="K711" s="229" t="s">
        <v>28032</v>
      </c>
      <c r="L711" s="283" t="s">
        <v>28033</v>
      </c>
    </row>
    <row r="712" spans="1:12" ht="15" x14ac:dyDescent="0.25">
      <c r="A712" s="277">
        <v>717</v>
      </c>
      <c r="B712" s="229" t="s">
        <v>28034</v>
      </c>
      <c r="C712" s="229" t="s">
        <v>28036</v>
      </c>
      <c r="D712" s="229" t="s">
        <v>28035</v>
      </c>
      <c r="E712" s="229" t="s">
        <v>28026</v>
      </c>
      <c r="F712" s="315" t="s">
        <v>25814</v>
      </c>
      <c r="G712" s="316">
        <v>41011</v>
      </c>
      <c r="H712" s="313" t="str">
        <f t="shared" ca="1" si="12"/>
        <v>14 years, 1 months, 12 days</v>
      </c>
      <c r="I712" s="229"/>
      <c r="J712" s="229"/>
      <c r="K712" s="229" t="s">
        <v>28037</v>
      </c>
      <c r="L712" s="283" t="s">
        <v>28038</v>
      </c>
    </row>
    <row r="713" spans="1:12" ht="15" x14ac:dyDescent="0.25">
      <c r="A713" s="277">
        <v>718</v>
      </c>
      <c r="B713" s="229" t="s">
        <v>28039</v>
      </c>
      <c r="C713" s="229" t="s">
        <v>44853</v>
      </c>
      <c r="D713" s="229" t="s">
        <v>44854</v>
      </c>
      <c r="E713" s="229" t="s">
        <v>27920</v>
      </c>
      <c r="F713" s="315" t="s">
        <v>28041</v>
      </c>
      <c r="G713" s="316">
        <v>40544</v>
      </c>
      <c r="H713" s="313" t="str">
        <f t="shared" ca="1" si="12"/>
        <v>15 years, 4 months, 23 days</v>
      </c>
      <c r="I713" s="229"/>
      <c r="J713" s="229"/>
      <c r="K713" s="229" t="s">
        <v>28042</v>
      </c>
      <c r="L713" s="283" t="s">
        <v>28043</v>
      </c>
    </row>
    <row r="714" spans="1:12" ht="38.25" x14ac:dyDescent="0.25">
      <c r="A714" s="277">
        <v>719</v>
      </c>
      <c r="B714" s="229" t="s">
        <v>6335</v>
      </c>
      <c r="C714" s="229" t="s">
        <v>31623</v>
      </c>
      <c r="D714" s="229" t="s">
        <v>31624</v>
      </c>
      <c r="E714" s="229" t="s">
        <v>28044</v>
      </c>
      <c r="F714" s="315"/>
      <c r="G714" s="316">
        <v>41659</v>
      </c>
      <c r="H714" s="313" t="str">
        <f t="shared" ca="1" si="12"/>
        <v>12 years, 4 months, 4 days</v>
      </c>
      <c r="I714" s="229"/>
      <c r="J714" s="229"/>
      <c r="K714" s="229" t="s">
        <v>28045</v>
      </c>
      <c r="L714" s="283" t="s">
        <v>28046</v>
      </c>
    </row>
    <row r="715" spans="1:12" ht="15" x14ac:dyDescent="0.25">
      <c r="A715" s="277">
        <v>721</v>
      </c>
      <c r="B715" s="229" t="s">
        <v>9409</v>
      </c>
      <c r="C715" s="229" t="s">
        <v>28051</v>
      </c>
      <c r="D715" s="229" t="s">
        <v>28052</v>
      </c>
      <c r="E715" s="229" t="s">
        <v>28053</v>
      </c>
      <c r="F715" s="315" t="s">
        <v>28054</v>
      </c>
      <c r="G715" s="316">
        <v>34274</v>
      </c>
      <c r="H715" s="313" t="str">
        <f t="shared" ca="1" si="12"/>
        <v>32 years, 6 months, 23 days</v>
      </c>
      <c r="I715" s="229"/>
      <c r="J715" s="229"/>
      <c r="K715" s="229" t="s">
        <v>28055</v>
      </c>
      <c r="L715" s="283" t="s">
        <v>28056</v>
      </c>
    </row>
    <row r="716" spans="1:12" ht="25.5" x14ac:dyDescent="0.25">
      <c r="A716" s="277">
        <v>722</v>
      </c>
      <c r="B716" s="229" t="s">
        <v>28057</v>
      </c>
      <c r="C716" s="229" t="s">
        <v>28058</v>
      </c>
      <c r="D716" s="229" t="s">
        <v>39077</v>
      </c>
      <c r="E716" s="229" t="s">
        <v>28059</v>
      </c>
      <c r="F716" s="315" t="s">
        <v>28060</v>
      </c>
      <c r="G716" s="316">
        <v>40909</v>
      </c>
      <c r="H716" s="313" t="str">
        <f t="shared" ca="1" si="12"/>
        <v>14 years, 4 months, 23 days</v>
      </c>
      <c r="I716" s="229"/>
      <c r="J716" s="229"/>
      <c r="K716" s="229" t="s">
        <v>28061</v>
      </c>
      <c r="L716" s="283" t="s">
        <v>28062</v>
      </c>
    </row>
    <row r="717" spans="1:12" ht="63.75" x14ac:dyDescent="0.25">
      <c r="A717" s="277">
        <v>723</v>
      </c>
      <c r="B717" s="229" t="s">
        <v>28063</v>
      </c>
      <c r="C717" s="229" t="s">
        <v>37238</v>
      </c>
      <c r="D717" s="229" t="s">
        <v>37239</v>
      </c>
      <c r="E717" s="229" t="s">
        <v>28064</v>
      </c>
      <c r="F717" s="315" t="s">
        <v>26520</v>
      </c>
      <c r="G717" s="316">
        <v>39448</v>
      </c>
      <c r="H717" s="313" t="str">
        <f t="shared" ca="1" si="12"/>
        <v>18 years, 4 months, 23 days</v>
      </c>
      <c r="I717" s="229"/>
      <c r="J717" s="229"/>
      <c r="K717" s="229" t="s">
        <v>28065</v>
      </c>
      <c r="L717" s="283" t="s">
        <v>28066</v>
      </c>
    </row>
    <row r="718" spans="1:12" ht="38.25" x14ac:dyDescent="0.25">
      <c r="A718" s="277">
        <v>724</v>
      </c>
      <c r="B718" s="229" t="s">
        <v>28067</v>
      </c>
      <c r="C718" s="229" t="s">
        <v>36634</v>
      </c>
      <c r="D718" s="229" t="s">
        <v>36635</v>
      </c>
      <c r="E718" s="229" t="s">
        <v>28069</v>
      </c>
      <c r="F718" s="315" t="s">
        <v>28070</v>
      </c>
      <c r="G718" s="316">
        <v>40452</v>
      </c>
      <c r="H718" s="313" t="str">
        <f t="shared" ca="1" si="12"/>
        <v>15 years, 7 months, 23 days</v>
      </c>
      <c r="I718" s="229"/>
      <c r="J718" s="229"/>
      <c r="K718" s="229" t="s">
        <v>28071</v>
      </c>
      <c r="L718" s="283" t="s">
        <v>28072</v>
      </c>
    </row>
    <row r="719" spans="1:12" ht="38.25" x14ac:dyDescent="0.25">
      <c r="A719" s="277">
        <v>725</v>
      </c>
      <c r="B719" s="229" t="s">
        <v>28073</v>
      </c>
      <c r="C719" s="229" t="s">
        <v>37337</v>
      </c>
      <c r="D719" s="229" t="s">
        <v>36633</v>
      </c>
      <c r="E719" s="229" t="s">
        <v>28074</v>
      </c>
      <c r="F719" s="315" t="s">
        <v>25814</v>
      </c>
      <c r="G719" s="316">
        <v>39471</v>
      </c>
      <c r="H719" s="313" t="str">
        <f t="shared" ca="1" si="12"/>
        <v>18 years, 4 months, 0 days</v>
      </c>
      <c r="I719" s="229"/>
      <c r="J719" s="229"/>
      <c r="K719" s="229" t="s">
        <v>28075</v>
      </c>
      <c r="L719" s="283" t="s">
        <v>28076</v>
      </c>
    </row>
    <row r="720" spans="1:12" ht="25.5" x14ac:dyDescent="0.25">
      <c r="A720" s="277">
        <v>726</v>
      </c>
      <c r="B720" s="229" t="s">
        <v>26784</v>
      </c>
      <c r="C720" s="229" t="s">
        <v>26785</v>
      </c>
      <c r="D720" s="229" t="s">
        <v>26786</v>
      </c>
      <c r="E720" s="229" t="s">
        <v>26787</v>
      </c>
      <c r="F720" s="315" t="s">
        <v>25336</v>
      </c>
      <c r="G720" s="316">
        <v>42917</v>
      </c>
      <c r="H720" s="313" t="str">
        <f t="shared" ca="1" si="12"/>
        <v>8 years, 10 months, 23 days</v>
      </c>
      <c r="I720" s="229"/>
      <c r="J720" s="229"/>
      <c r="K720" s="229" t="s">
        <v>26788</v>
      </c>
      <c r="L720" s="283" t="s">
        <v>26789</v>
      </c>
    </row>
    <row r="721" spans="1:12" ht="25.5" x14ac:dyDescent="0.25">
      <c r="A721" s="277">
        <v>727</v>
      </c>
      <c r="B721" s="229" t="s">
        <v>28158</v>
      </c>
      <c r="C721" s="229" t="s">
        <v>28159</v>
      </c>
      <c r="D721" s="229" t="s">
        <v>28160</v>
      </c>
      <c r="E721" s="229" t="s">
        <v>28161</v>
      </c>
      <c r="F721" s="315" t="s">
        <v>25565</v>
      </c>
      <c r="G721" s="316"/>
      <c r="H721" s="313"/>
      <c r="I721" s="229"/>
      <c r="J721" s="229"/>
      <c r="K721" s="229" t="s">
        <v>28162</v>
      </c>
      <c r="L721" s="283" t="s">
        <v>28163</v>
      </c>
    </row>
    <row r="722" spans="1:12" ht="15" x14ac:dyDescent="0.25">
      <c r="A722" s="277">
        <v>728</v>
      </c>
      <c r="B722" s="229" t="s">
        <v>28164</v>
      </c>
      <c r="C722" s="229" t="s">
        <v>21307</v>
      </c>
      <c r="D722" s="229" t="s">
        <v>28165</v>
      </c>
      <c r="E722" s="229" t="s">
        <v>28166</v>
      </c>
      <c r="F722" s="315" t="s">
        <v>28167</v>
      </c>
      <c r="G722" s="316">
        <v>38239</v>
      </c>
      <c r="H722" s="313" t="str">
        <f t="shared" ref="H722:H757" ca="1" si="13">DATEDIF(G722,TODAY(),"y") &amp; " years, " &amp; DATEDIF(G722,TODAY(),"ym") &amp; " months, " &amp; DATEDIF(G722,TODAY(),"md") &amp; " days"</f>
        <v>21 years, 8 months, 15 days</v>
      </c>
      <c r="I722" s="229"/>
      <c r="J722" s="229"/>
      <c r="K722" s="229" t="s">
        <v>28168</v>
      </c>
      <c r="L722" s="283" t="s">
        <v>28169</v>
      </c>
    </row>
    <row r="723" spans="1:12" ht="51" x14ac:dyDescent="0.25">
      <c r="A723" s="277">
        <v>729</v>
      </c>
      <c r="B723" s="229" t="s">
        <v>28171</v>
      </c>
      <c r="C723" s="229" t="s">
        <v>28172</v>
      </c>
      <c r="D723" s="229" t="s">
        <v>28173</v>
      </c>
      <c r="E723" s="229" t="s">
        <v>28174</v>
      </c>
      <c r="F723" s="315"/>
      <c r="G723" s="316">
        <v>39814</v>
      </c>
      <c r="H723" s="313" t="str">
        <f t="shared" ca="1" si="13"/>
        <v>17 years, 4 months, 23 days</v>
      </c>
      <c r="I723" s="229"/>
      <c r="J723" s="229"/>
      <c r="K723" s="229" t="s">
        <v>28175</v>
      </c>
      <c r="L723" s="283" t="s">
        <v>28176</v>
      </c>
    </row>
    <row r="724" spans="1:12" ht="25.5" x14ac:dyDescent="0.25">
      <c r="A724" s="277">
        <v>730</v>
      </c>
      <c r="B724" s="229" t="s">
        <v>28177</v>
      </c>
      <c r="C724" s="229" t="s">
        <v>28178</v>
      </c>
      <c r="D724" s="229" t="s">
        <v>28179</v>
      </c>
      <c r="E724" s="229" t="s">
        <v>28180</v>
      </c>
      <c r="F724" s="315" t="s">
        <v>26039</v>
      </c>
      <c r="G724" s="316">
        <v>42064</v>
      </c>
      <c r="H724" s="313" t="str">
        <f t="shared" ca="1" si="13"/>
        <v>11 years, 2 months, 23 days</v>
      </c>
      <c r="I724" s="229"/>
      <c r="J724" s="229"/>
      <c r="K724" s="229" t="s">
        <v>28181</v>
      </c>
      <c r="L724" s="283" t="s">
        <v>28182</v>
      </c>
    </row>
    <row r="725" spans="1:12" ht="25.5" x14ac:dyDescent="0.25">
      <c r="A725" s="277">
        <v>731</v>
      </c>
      <c r="B725" s="229" t="s">
        <v>27910</v>
      </c>
      <c r="C725" s="229" t="s">
        <v>28297</v>
      </c>
      <c r="D725" s="229" t="s">
        <v>28298</v>
      </c>
      <c r="E725" s="229" t="s">
        <v>28299</v>
      </c>
      <c r="F725" s="315" t="s">
        <v>25367</v>
      </c>
      <c r="G725" s="316">
        <v>42045</v>
      </c>
      <c r="H725" s="313" t="str">
        <f t="shared" ca="1" si="13"/>
        <v>11 years, 3 months, 14 days</v>
      </c>
      <c r="I725" s="229"/>
      <c r="J725" s="229"/>
      <c r="K725" s="229" t="s">
        <v>28300</v>
      </c>
      <c r="L725" s="283" t="s">
        <v>28301</v>
      </c>
    </row>
    <row r="726" spans="1:12" ht="25.5" x14ac:dyDescent="0.25">
      <c r="A726" s="277">
        <v>732</v>
      </c>
      <c r="B726" s="229" t="s">
        <v>28315</v>
      </c>
      <c r="C726" s="229" t="s">
        <v>13452</v>
      </c>
      <c r="D726" s="229" t="s">
        <v>28316</v>
      </c>
      <c r="E726" s="229" t="s">
        <v>28317</v>
      </c>
      <c r="F726" s="315" t="s">
        <v>28318</v>
      </c>
      <c r="G726" s="316">
        <v>39814</v>
      </c>
      <c r="H726" s="313" t="str">
        <f t="shared" ca="1" si="13"/>
        <v>17 years, 4 months, 23 days</v>
      </c>
      <c r="I726" s="229"/>
      <c r="J726" s="229"/>
      <c r="K726" s="229" t="s">
        <v>6826</v>
      </c>
      <c r="L726" s="283" t="s">
        <v>28319</v>
      </c>
    </row>
    <row r="727" spans="1:12" ht="51" x14ac:dyDescent="0.25">
      <c r="A727" s="277">
        <v>733</v>
      </c>
      <c r="B727" s="229" t="s">
        <v>13673</v>
      </c>
      <c r="C727" s="229" t="s">
        <v>28479</v>
      </c>
      <c r="D727" s="229" t="s">
        <v>28480</v>
      </c>
      <c r="E727" s="229" t="s">
        <v>28481</v>
      </c>
      <c r="F727" s="315" t="s">
        <v>26341</v>
      </c>
      <c r="G727" s="316">
        <v>40118</v>
      </c>
      <c r="H727" s="313" t="str">
        <f t="shared" ca="1" si="13"/>
        <v>16 years, 6 months, 23 days</v>
      </c>
      <c r="I727" s="229"/>
      <c r="J727" s="229"/>
      <c r="K727" s="229" t="s">
        <v>28482</v>
      </c>
      <c r="L727" s="283" t="s">
        <v>28483</v>
      </c>
    </row>
    <row r="728" spans="1:12" ht="38.25" x14ac:dyDescent="0.25">
      <c r="A728" s="277">
        <v>734</v>
      </c>
      <c r="B728" s="229" t="s">
        <v>28546</v>
      </c>
      <c r="C728" s="229" t="s">
        <v>28547</v>
      </c>
      <c r="D728" s="229" t="s">
        <v>7226</v>
      </c>
      <c r="E728" s="229" t="s">
        <v>28548</v>
      </c>
      <c r="F728" s="315" t="s">
        <v>28549</v>
      </c>
      <c r="G728" s="316">
        <v>38749</v>
      </c>
      <c r="H728" s="313" t="str">
        <f t="shared" ca="1" si="13"/>
        <v>20 years, 3 months, 23 days</v>
      </c>
      <c r="I728" s="229"/>
      <c r="J728" s="229"/>
      <c r="K728" s="229" t="s">
        <v>28550</v>
      </c>
      <c r="L728" s="283" t="s">
        <v>28551</v>
      </c>
    </row>
    <row r="729" spans="1:12" ht="25.5" x14ac:dyDescent="0.25">
      <c r="A729" s="277">
        <v>735</v>
      </c>
      <c r="B729" s="229" t="s">
        <v>28563</v>
      </c>
      <c r="C729" s="229" t="s">
        <v>28564</v>
      </c>
      <c r="D729" s="229" t="s">
        <v>28565</v>
      </c>
      <c r="E729" s="229" t="s">
        <v>28566</v>
      </c>
      <c r="F729" s="315" t="s">
        <v>28567</v>
      </c>
      <c r="G729" s="316">
        <v>37347</v>
      </c>
      <c r="H729" s="313" t="str">
        <f t="shared" ca="1" si="13"/>
        <v>24 years, 1 months, 23 days</v>
      </c>
      <c r="I729" s="229"/>
      <c r="J729" s="229"/>
      <c r="K729" s="229" t="s">
        <v>28568</v>
      </c>
      <c r="L729" s="283" t="s">
        <v>28569</v>
      </c>
    </row>
    <row r="730" spans="1:12" ht="25.5" x14ac:dyDescent="0.25">
      <c r="A730" s="277">
        <v>736</v>
      </c>
      <c r="B730" s="229" t="s">
        <v>28570</v>
      </c>
      <c r="C730" s="229" t="s">
        <v>28571</v>
      </c>
      <c r="D730" s="229" t="s">
        <v>12635</v>
      </c>
      <c r="E730" s="229" t="s">
        <v>28572</v>
      </c>
      <c r="F730" s="315" t="s">
        <v>27218</v>
      </c>
      <c r="G730" s="316">
        <v>43101</v>
      </c>
      <c r="H730" s="313" t="str">
        <f t="shared" ca="1" si="13"/>
        <v>8 years, 4 months, 23 days</v>
      </c>
      <c r="I730" s="229"/>
      <c r="J730" s="229"/>
      <c r="K730" s="229" t="s">
        <v>28573</v>
      </c>
      <c r="L730" s="283" t="s">
        <v>28574</v>
      </c>
    </row>
    <row r="731" spans="1:12" ht="25.5" x14ac:dyDescent="0.25">
      <c r="A731" s="277">
        <v>737</v>
      </c>
      <c r="B731" s="229" t="s">
        <v>8393</v>
      </c>
      <c r="C731" s="229" t="s">
        <v>37223</v>
      </c>
      <c r="D731" s="229" t="s">
        <v>37224</v>
      </c>
      <c r="E731" s="229" t="s">
        <v>28778</v>
      </c>
      <c r="F731" s="315"/>
      <c r="G731" s="316">
        <v>40909</v>
      </c>
      <c r="H731" s="313" t="str">
        <f t="shared" ca="1" si="13"/>
        <v>14 years, 4 months, 23 days</v>
      </c>
      <c r="I731" s="229"/>
      <c r="J731" s="229"/>
      <c r="K731" s="229" t="s">
        <v>28779</v>
      </c>
      <c r="L731" s="283" t="s">
        <v>28780</v>
      </c>
    </row>
    <row r="732" spans="1:12" ht="38.25" x14ac:dyDescent="0.25">
      <c r="A732" s="277">
        <v>738</v>
      </c>
      <c r="B732" s="229" t="s">
        <v>28785</v>
      </c>
      <c r="C732" s="229" t="s">
        <v>28786</v>
      </c>
      <c r="D732" s="229" t="s">
        <v>131</v>
      </c>
      <c r="E732" s="229" t="s">
        <v>27424</v>
      </c>
      <c r="F732" s="315" t="s">
        <v>24244</v>
      </c>
      <c r="G732" s="316">
        <v>38808</v>
      </c>
      <c r="H732" s="313" t="str">
        <f t="shared" ca="1" si="13"/>
        <v>20 years, 1 months, 23 days</v>
      </c>
      <c r="I732" s="229"/>
      <c r="J732" s="229"/>
      <c r="K732" s="229" t="s">
        <v>28787</v>
      </c>
      <c r="L732" s="283" t="s">
        <v>28788</v>
      </c>
    </row>
    <row r="733" spans="1:12" ht="15" x14ac:dyDescent="0.25">
      <c r="A733" s="277">
        <v>739</v>
      </c>
      <c r="B733" s="229" t="s">
        <v>8871</v>
      </c>
      <c r="C733" s="229" t="s">
        <v>28962</v>
      </c>
      <c r="D733" s="229" t="s">
        <v>9943</v>
      </c>
      <c r="E733" s="229" t="s">
        <v>28026</v>
      </c>
      <c r="F733" s="315" t="s">
        <v>26039</v>
      </c>
      <c r="G733" s="316">
        <v>42491</v>
      </c>
      <c r="H733" s="313" t="str">
        <f t="shared" ca="1" si="13"/>
        <v>10 years, 0 months, 23 days</v>
      </c>
      <c r="I733" s="229"/>
      <c r="J733" s="229"/>
      <c r="K733" s="229" t="s">
        <v>28963</v>
      </c>
      <c r="L733" s="283" t="s">
        <v>28964</v>
      </c>
    </row>
    <row r="734" spans="1:12" ht="25.5" x14ac:dyDescent="0.25">
      <c r="A734" s="277">
        <v>740</v>
      </c>
      <c r="B734" s="229" t="s">
        <v>28995</v>
      </c>
      <c r="C734" s="229" t="s">
        <v>28996</v>
      </c>
      <c r="D734" s="229" t="s">
        <v>28997</v>
      </c>
      <c r="E734" s="229" t="s">
        <v>28998</v>
      </c>
      <c r="F734" s="315"/>
      <c r="G734" s="316">
        <v>30869</v>
      </c>
      <c r="H734" s="313" t="str">
        <f t="shared" ca="1" si="13"/>
        <v>41 years, 10 months, 18 days</v>
      </c>
      <c r="I734" s="229"/>
      <c r="J734" s="229"/>
      <c r="K734" s="229" t="s">
        <v>28999</v>
      </c>
      <c r="L734" s="283" t="s">
        <v>29000</v>
      </c>
    </row>
    <row r="735" spans="1:12" ht="25.5" x14ac:dyDescent="0.25">
      <c r="A735" s="277">
        <v>741</v>
      </c>
      <c r="B735" s="229" t="s">
        <v>29413</v>
      </c>
      <c r="C735" s="229" t="s">
        <v>29414</v>
      </c>
      <c r="D735" s="229" t="s">
        <v>29415</v>
      </c>
      <c r="E735" s="229" t="s">
        <v>29416</v>
      </c>
      <c r="F735" s="315" t="s">
        <v>26191</v>
      </c>
      <c r="G735" s="316">
        <v>43782</v>
      </c>
      <c r="H735" s="313" t="str">
        <f t="shared" ca="1" si="13"/>
        <v>6 years, 6 months, 11 days</v>
      </c>
      <c r="I735" s="229"/>
      <c r="J735" s="229"/>
      <c r="K735" s="229" t="s">
        <v>29418</v>
      </c>
      <c r="L735" s="283" t="s">
        <v>29417</v>
      </c>
    </row>
    <row r="736" spans="1:12" ht="38.25" x14ac:dyDescent="0.25">
      <c r="A736" s="277">
        <v>742</v>
      </c>
      <c r="B736" s="229" t="s">
        <v>29419</v>
      </c>
      <c r="C736" s="229" t="s">
        <v>29420</v>
      </c>
      <c r="D736" s="229" t="s">
        <v>29421</v>
      </c>
      <c r="E736" s="229" t="s">
        <v>29422</v>
      </c>
      <c r="F736" s="315" t="s">
        <v>28070</v>
      </c>
      <c r="G736" s="316">
        <v>42134</v>
      </c>
      <c r="H736" s="313" t="str">
        <f t="shared" ca="1" si="13"/>
        <v>11 years, 0 months, 14 days</v>
      </c>
      <c r="I736" s="229"/>
      <c r="J736" s="229"/>
      <c r="K736" s="229" t="s">
        <v>29423</v>
      </c>
      <c r="L736" s="283" t="s">
        <v>29424</v>
      </c>
    </row>
    <row r="737" spans="1:12" ht="25.5" x14ac:dyDescent="0.25">
      <c r="A737" s="277">
        <v>743</v>
      </c>
      <c r="B737" s="229" t="s">
        <v>29563</v>
      </c>
      <c r="C737" s="229" t="s">
        <v>29564</v>
      </c>
      <c r="D737" s="229" t="s">
        <v>29565</v>
      </c>
      <c r="E737" s="229" t="s">
        <v>29566</v>
      </c>
      <c r="F737" s="315" t="s">
        <v>25469</v>
      </c>
      <c r="G737" s="316">
        <v>41805</v>
      </c>
      <c r="H737" s="313" t="str">
        <f t="shared" ca="1" si="13"/>
        <v>11 years, 11 months, 9 days</v>
      </c>
      <c r="I737" s="229"/>
      <c r="J737" s="229"/>
      <c r="K737" s="229" t="s">
        <v>29567</v>
      </c>
      <c r="L737" s="283" t="s">
        <v>29568</v>
      </c>
    </row>
    <row r="738" spans="1:12" ht="25.5" x14ac:dyDescent="0.25">
      <c r="A738" s="277">
        <v>744</v>
      </c>
      <c r="B738" s="229" t="s">
        <v>29678</v>
      </c>
      <c r="C738" s="229" t="s">
        <v>29679</v>
      </c>
      <c r="D738" s="229" t="s">
        <v>29680</v>
      </c>
      <c r="E738" s="229" t="s">
        <v>29681</v>
      </c>
      <c r="F738" s="315" t="s">
        <v>29682</v>
      </c>
      <c r="G738" s="316">
        <v>40513</v>
      </c>
      <c r="H738" s="313" t="str">
        <f t="shared" ca="1" si="13"/>
        <v>15 years, 5 months, 23 days</v>
      </c>
      <c r="I738" s="229"/>
      <c r="J738" s="229"/>
      <c r="K738" s="229" t="s">
        <v>29683</v>
      </c>
      <c r="L738" s="283" t="s">
        <v>29684</v>
      </c>
    </row>
    <row r="739" spans="1:12" ht="38.25" x14ac:dyDescent="0.25">
      <c r="A739" s="277">
        <v>745</v>
      </c>
      <c r="B739" s="229" t="s">
        <v>29685</v>
      </c>
      <c r="C739" s="229" t="s">
        <v>29686</v>
      </c>
      <c r="D739" s="229" t="s">
        <v>29687</v>
      </c>
      <c r="E739" s="229" t="s">
        <v>29688</v>
      </c>
      <c r="F739" s="315" t="s">
        <v>29689</v>
      </c>
      <c r="G739" s="316">
        <v>36708</v>
      </c>
      <c r="H739" s="313" t="str">
        <f t="shared" ca="1" si="13"/>
        <v>25 years, 10 months, 23 days</v>
      </c>
      <c r="I739" s="229"/>
      <c r="J739" s="229"/>
      <c r="K739" s="229" t="s">
        <v>29690</v>
      </c>
      <c r="L739" s="283" t="s">
        <v>29691</v>
      </c>
    </row>
    <row r="740" spans="1:12" ht="25.5" x14ac:dyDescent="0.25">
      <c r="A740" s="277">
        <v>746</v>
      </c>
      <c r="B740" s="229" t="s">
        <v>29825</v>
      </c>
      <c r="C740" s="229" t="s">
        <v>29826</v>
      </c>
      <c r="D740" s="229" t="s">
        <v>29827</v>
      </c>
      <c r="E740" s="229" t="s">
        <v>29828</v>
      </c>
      <c r="F740" s="315" t="s">
        <v>25194</v>
      </c>
      <c r="G740" s="316">
        <v>42370</v>
      </c>
      <c r="H740" s="313" t="str">
        <f t="shared" ca="1" si="13"/>
        <v>10 years, 4 months, 23 days</v>
      </c>
      <c r="I740" s="229"/>
      <c r="J740" s="229"/>
      <c r="K740" s="229" t="s">
        <v>29829</v>
      </c>
      <c r="L740" s="283" t="s">
        <v>29830</v>
      </c>
    </row>
    <row r="741" spans="1:12" ht="25.5" x14ac:dyDescent="0.25">
      <c r="A741" s="277">
        <v>747</v>
      </c>
      <c r="B741" s="229" t="s">
        <v>29876</v>
      </c>
      <c r="C741" s="229" t="s">
        <v>29877</v>
      </c>
      <c r="D741" s="229" t="s">
        <v>7226</v>
      </c>
      <c r="E741" s="229" t="s">
        <v>29878</v>
      </c>
      <c r="F741" s="315" t="s">
        <v>29879</v>
      </c>
      <c r="G741" s="316">
        <v>39142</v>
      </c>
      <c r="H741" s="313" t="str">
        <f t="shared" ca="1" si="13"/>
        <v>19 years, 2 months, 23 days</v>
      </c>
      <c r="I741" s="229"/>
      <c r="J741" s="229"/>
      <c r="K741" s="229" t="s">
        <v>29880</v>
      </c>
      <c r="L741" s="283" t="s">
        <v>29881</v>
      </c>
    </row>
    <row r="742" spans="1:12" ht="25.5" x14ac:dyDescent="0.25">
      <c r="A742" s="277">
        <v>748</v>
      </c>
      <c r="B742" s="229" t="s">
        <v>29882</v>
      </c>
      <c r="C742" s="229" t="s">
        <v>29883</v>
      </c>
      <c r="D742" s="229" t="s">
        <v>29884</v>
      </c>
      <c r="E742" s="229" t="s">
        <v>29885</v>
      </c>
      <c r="F742" s="315" t="s">
        <v>25849</v>
      </c>
      <c r="G742" s="316">
        <v>42304</v>
      </c>
      <c r="H742" s="313" t="str">
        <f t="shared" ca="1" si="13"/>
        <v>10 years, 6 months, 27 days</v>
      </c>
      <c r="I742" s="229"/>
      <c r="J742" s="229"/>
      <c r="K742" s="229" t="s">
        <v>29886</v>
      </c>
      <c r="L742" s="283" t="s">
        <v>29887</v>
      </c>
    </row>
    <row r="743" spans="1:12" ht="51" x14ac:dyDescent="0.25">
      <c r="A743" s="277">
        <v>749</v>
      </c>
      <c r="B743" s="229" t="s">
        <v>29888</v>
      </c>
      <c r="C743" s="229" t="s">
        <v>29889</v>
      </c>
      <c r="D743" s="229" t="s">
        <v>29890</v>
      </c>
      <c r="E743" s="229" t="s">
        <v>29891</v>
      </c>
      <c r="F743" s="315" t="s">
        <v>25260</v>
      </c>
      <c r="G743" s="316">
        <v>42795</v>
      </c>
      <c r="H743" s="313" t="str">
        <f t="shared" ca="1" si="13"/>
        <v>9 years, 2 months, 23 days</v>
      </c>
      <c r="I743" s="229"/>
      <c r="J743" s="229"/>
      <c r="K743" s="294" t="s">
        <v>29892</v>
      </c>
      <c r="L743" s="283" t="s">
        <v>29893</v>
      </c>
    </row>
    <row r="744" spans="1:12" ht="38.25" x14ac:dyDescent="0.25">
      <c r="A744" s="277">
        <v>750</v>
      </c>
      <c r="B744" s="229" t="s">
        <v>29963</v>
      </c>
      <c r="C744" s="229" t="s">
        <v>29964</v>
      </c>
      <c r="D744" s="229" t="s">
        <v>1723</v>
      </c>
      <c r="E744" s="229" t="s">
        <v>29965</v>
      </c>
      <c r="F744" s="315"/>
      <c r="G744" s="316">
        <v>35643</v>
      </c>
      <c r="H744" s="313" t="str">
        <f t="shared" ca="1" si="13"/>
        <v>28 years, 9 months, 23 days</v>
      </c>
      <c r="I744" s="229"/>
      <c r="J744" s="229"/>
      <c r="K744" s="229" t="s">
        <v>29966</v>
      </c>
      <c r="L744" s="283" t="s">
        <v>29967</v>
      </c>
    </row>
    <row r="745" spans="1:12" ht="25.5" x14ac:dyDescent="0.25">
      <c r="A745" s="277">
        <v>751</v>
      </c>
      <c r="B745" s="229" t="s">
        <v>29968</v>
      </c>
      <c r="C745" s="229" t="s">
        <v>29969</v>
      </c>
      <c r="D745" s="229" t="s">
        <v>29970</v>
      </c>
      <c r="E745" s="229" t="s">
        <v>29971</v>
      </c>
      <c r="F745" s="315" t="s">
        <v>28724</v>
      </c>
      <c r="G745" s="316">
        <v>41404</v>
      </c>
      <c r="H745" s="313" t="str">
        <f t="shared" ca="1" si="13"/>
        <v>13 years, 0 months, 14 days</v>
      </c>
      <c r="I745" s="229"/>
      <c r="J745" s="229"/>
      <c r="K745" s="229" t="s">
        <v>29972</v>
      </c>
      <c r="L745" s="283" t="s">
        <v>29973</v>
      </c>
    </row>
    <row r="746" spans="1:12" ht="25.5" x14ac:dyDescent="0.25">
      <c r="A746" s="277">
        <v>752</v>
      </c>
      <c r="B746" s="229" t="s">
        <v>29980</v>
      </c>
      <c r="C746" s="229" t="s">
        <v>29981</v>
      </c>
      <c r="D746" s="229" t="s">
        <v>29982</v>
      </c>
      <c r="E746" s="229" t="s">
        <v>29983</v>
      </c>
      <c r="F746" s="315" t="s">
        <v>29984</v>
      </c>
      <c r="G746" s="316">
        <v>40940</v>
      </c>
      <c r="H746" s="313" t="str">
        <f t="shared" ca="1" si="13"/>
        <v>14 years, 3 months, 23 days</v>
      </c>
      <c r="I746" s="229"/>
      <c r="J746" s="229"/>
      <c r="K746" s="229" t="s">
        <v>29985</v>
      </c>
      <c r="L746" s="283" t="s">
        <v>29986</v>
      </c>
    </row>
    <row r="747" spans="1:12" ht="38.25" x14ac:dyDescent="0.25">
      <c r="A747" s="277">
        <v>753</v>
      </c>
      <c r="B747" s="229" t="s">
        <v>29987</v>
      </c>
      <c r="C747" s="229" t="s">
        <v>32865</v>
      </c>
      <c r="D747" s="229" t="s">
        <v>32866</v>
      </c>
      <c r="E747" s="229" t="s">
        <v>29988</v>
      </c>
      <c r="F747" s="315" t="s">
        <v>29037</v>
      </c>
      <c r="G747" s="316">
        <v>36168</v>
      </c>
      <c r="H747" s="313" t="str">
        <f t="shared" ca="1" si="13"/>
        <v>27 years, 4 months, 16 days</v>
      </c>
      <c r="I747" s="229"/>
      <c r="J747" s="229"/>
      <c r="K747" s="229" t="s">
        <v>29989</v>
      </c>
      <c r="L747" s="283" t="s">
        <v>29990</v>
      </c>
    </row>
    <row r="748" spans="1:12" ht="25.5" x14ac:dyDescent="0.25">
      <c r="A748" s="277">
        <v>754</v>
      </c>
      <c r="B748" s="229" t="s">
        <v>29997</v>
      </c>
      <c r="C748" s="229" t="s">
        <v>29998</v>
      </c>
      <c r="D748" s="229" t="s">
        <v>29999</v>
      </c>
      <c r="E748" s="229" t="s">
        <v>30000</v>
      </c>
      <c r="F748" s="315" t="s">
        <v>25194</v>
      </c>
      <c r="G748" s="316">
        <v>41671</v>
      </c>
      <c r="H748" s="313" t="str">
        <f t="shared" ca="1" si="13"/>
        <v>12 years, 3 months, 23 days</v>
      </c>
      <c r="I748" s="229"/>
      <c r="J748" s="229"/>
      <c r="K748" s="229" t="s">
        <v>29996</v>
      </c>
      <c r="L748" s="283" t="s">
        <v>30001</v>
      </c>
    </row>
    <row r="749" spans="1:12" ht="25.5" x14ac:dyDescent="0.25">
      <c r="A749" s="277">
        <v>755</v>
      </c>
      <c r="B749" s="229" t="s">
        <v>30037</v>
      </c>
      <c r="C749" s="229" t="s">
        <v>30039</v>
      </c>
      <c r="D749" s="229" t="s">
        <v>30038</v>
      </c>
      <c r="E749" s="229" t="s">
        <v>30040</v>
      </c>
      <c r="F749" s="315"/>
      <c r="G749" s="316">
        <v>38961</v>
      </c>
      <c r="H749" s="313" t="str">
        <f t="shared" ca="1" si="13"/>
        <v>19 years, 8 months, 23 days</v>
      </c>
      <c r="I749" s="229"/>
      <c r="J749" s="229"/>
      <c r="K749" s="229" t="s">
        <v>30041</v>
      </c>
      <c r="L749" s="283" t="s">
        <v>30042</v>
      </c>
    </row>
    <row r="750" spans="1:12" ht="25.5" x14ac:dyDescent="0.25">
      <c r="A750" s="277">
        <v>756</v>
      </c>
      <c r="B750" s="229" t="s">
        <v>30059</v>
      </c>
      <c r="C750" s="229" t="s">
        <v>30060</v>
      </c>
      <c r="D750" s="229" t="s">
        <v>30061</v>
      </c>
      <c r="E750" s="229" t="s">
        <v>30062</v>
      </c>
      <c r="F750" s="315"/>
      <c r="G750" s="316">
        <v>42504</v>
      </c>
      <c r="H750" s="313" t="str">
        <f t="shared" ca="1" si="13"/>
        <v>10 years, 0 months, 10 days</v>
      </c>
      <c r="I750" s="229"/>
      <c r="J750" s="229"/>
      <c r="K750" s="229" t="s">
        <v>30063</v>
      </c>
      <c r="L750" s="283" t="s">
        <v>30064</v>
      </c>
    </row>
    <row r="751" spans="1:12" ht="25.5" x14ac:dyDescent="0.25">
      <c r="A751" s="277">
        <v>757</v>
      </c>
      <c r="B751" s="229" t="s">
        <v>30067</v>
      </c>
      <c r="C751" s="229" t="s">
        <v>30068</v>
      </c>
      <c r="D751" s="229" t="s">
        <v>30069</v>
      </c>
      <c r="E751" s="229" t="s">
        <v>30070</v>
      </c>
      <c r="F751" s="315" t="s">
        <v>26224</v>
      </c>
      <c r="G751" s="316">
        <v>39304</v>
      </c>
      <c r="H751" s="313" t="str">
        <f t="shared" ca="1" si="13"/>
        <v>18 years, 9 months, 14 days</v>
      </c>
      <c r="I751" s="229"/>
      <c r="J751" s="229"/>
      <c r="K751" s="229"/>
      <c r="L751" s="283" t="s">
        <v>30071</v>
      </c>
    </row>
    <row r="752" spans="1:12" ht="15" x14ac:dyDescent="0.25">
      <c r="A752" s="277">
        <v>758</v>
      </c>
      <c r="B752" s="229" t="s">
        <v>30072</v>
      </c>
      <c r="C752" s="229" t="s">
        <v>20977</v>
      </c>
      <c r="D752" s="229" t="s">
        <v>9943</v>
      </c>
      <c r="E752" s="229" t="s">
        <v>28014</v>
      </c>
      <c r="F752" s="315" t="s">
        <v>25247</v>
      </c>
      <c r="G752" s="316">
        <v>42809</v>
      </c>
      <c r="H752" s="313" t="str">
        <f t="shared" ca="1" si="13"/>
        <v>9 years, 2 months, 9 days</v>
      </c>
      <c r="I752" s="229"/>
      <c r="J752" s="229"/>
      <c r="K752" s="229" t="s">
        <v>30073</v>
      </c>
      <c r="L752" s="283" t="s">
        <v>30074</v>
      </c>
    </row>
    <row r="753" spans="1:12" ht="38.25" x14ac:dyDescent="0.25">
      <c r="A753" s="277">
        <v>759</v>
      </c>
      <c r="B753" s="229" t="s">
        <v>30075</v>
      </c>
      <c r="C753" s="229" t="s">
        <v>30076</v>
      </c>
      <c r="D753" s="229" t="s">
        <v>30077</v>
      </c>
      <c r="E753" s="229" t="s">
        <v>30078</v>
      </c>
      <c r="F753" s="315" t="s">
        <v>30079</v>
      </c>
      <c r="G753" s="316">
        <v>40940</v>
      </c>
      <c r="H753" s="313" t="str">
        <f t="shared" ca="1" si="13"/>
        <v>14 years, 3 months, 23 days</v>
      </c>
      <c r="I753" s="229"/>
      <c r="J753" s="229"/>
      <c r="K753" s="229" t="s">
        <v>30080</v>
      </c>
      <c r="L753" s="283" t="s">
        <v>30081</v>
      </c>
    </row>
    <row r="754" spans="1:12" ht="38.25" x14ac:dyDescent="0.25">
      <c r="A754" s="277">
        <v>760</v>
      </c>
      <c r="B754" s="229" t="s">
        <v>30094</v>
      </c>
      <c r="C754" s="229" t="s">
        <v>30095</v>
      </c>
      <c r="D754" s="229" t="s">
        <v>30096</v>
      </c>
      <c r="E754" s="229" t="s">
        <v>30097</v>
      </c>
      <c r="F754" s="315" t="s">
        <v>30098</v>
      </c>
      <c r="G754" s="316">
        <v>39630</v>
      </c>
      <c r="H754" s="313" t="str">
        <f t="shared" ca="1" si="13"/>
        <v>17 years, 10 months, 23 days</v>
      </c>
      <c r="I754" s="229"/>
      <c r="J754" s="229"/>
      <c r="K754" s="294" t="s">
        <v>30099</v>
      </c>
      <c r="L754" s="283" t="s">
        <v>30100</v>
      </c>
    </row>
    <row r="755" spans="1:12" ht="38.25" x14ac:dyDescent="0.25">
      <c r="A755" s="277">
        <v>761</v>
      </c>
      <c r="B755" s="229" t="s">
        <v>29323</v>
      </c>
      <c r="C755" s="229" t="s">
        <v>30136</v>
      </c>
      <c r="D755" s="229" t="s">
        <v>10270</v>
      </c>
      <c r="E755" s="229" t="s">
        <v>25366</v>
      </c>
      <c r="F755" s="315"/>
      <c r="G755" s="316">
        <v>39448</v>
      </c>
      <c r="H755" s="313" t="str">
        <f t="shared" ca="1" si="13"/>
        <v>18 years, 4 months, 23 days</v>
      </c>
      <c r="I755" s="229"/>
      <c r="J755" s="229"/>
      <c r="K755" s="229" t="s">
        <v>30137</v>
      </c>
      <c r="L755" s="283" t="s">
        <v>30138</v>
      </c>
    </row>
    <row r="756" spans="1:12" ht="38.25" x14ac:dyDescent="0.25">
      <c r="A756" s="277">
        <v>762</v>
      </c>
      <c r="B756" s="229" t="s">
        <v>21160</v>
      </c>
      <c r="C756" s="229" t="s">
        <v>37312</v>
      </c>
      <c r="D756" s="229" t="s">
        <v>37313</v>
      </c>
      <c r="E756" s="229" t="s">
        <v>30145</v>
      </c>
      <c r="F756" s="315" t="s">
        <v>30146</v>
      </c>
      <c r="G756" s="316">
        <v>40826</v>
      </c>
      <c r="H756" s="313" t="str">
        <f t="shared" ca="1" si="13"/>
        <v>14 years, 7 months, 14 days</v>
      </c>
      <c r="I756" s="229"/>
      <c r="J756" s="229"/>
      <c r="K756" s="229" t="s">
        <v>30147</v>
      </c>
      <c r="L756" s="283" t="s">
        <v>30148</v>
      </c>
    </row>
    <row r="757" spans="1:12" ht="25.5" x14ac:dyDescent="0.25">
      <c r="A757" s="277">
        <v>763</v>
      </c>
      <c r="B757" s="229" t="s">
        <v>30149</v>
      </c>
      <c r="C757" s="229" t="s">
        <v>8508</v>
      </c>
      <c r="D757" s="229" t="s">
        <v>30150</v>
      </c>
      <c r="E757" s="229" t="s">
        <v>30151</v>
      </c>
      <c r="F757" s="315" t="s">
        <v>25613</v>
      </c>
      <c r="G757" s="316">
        <v>41192</v>
      </c>
      <c r="H757" s="313" t="str">
        <f t="shared" ca="1" si="13"/>
        <v>13 years, 7 months, 14 days</v>
      </c>
      <c r="I757" s="229"/>
      <c r="J757" s="229"/>
      <c r="K757" s="294" t="s">
        <v>30152</v>
      </c>
      <c r="L757" s="283" t="s">
        <v>30153</v>
      </c>
    </row>
    <row r="758" spans="1:12" ht="25.5" x14ac:dyDescent="0.25">
      <c r="A758" s="277">
        <v>764</v>
      </c>
      <c r="B758" s="229" t="s">
        <v>30155</v>
      </c>
      <c r="C758" s="229" t="s">
        <v>30156</v>
      </c>
      <c r="D758" s="229" t="s">
        <v>30157</v>
      </c>
      <c r="E758" s="229" t="s">
        <v>30158</v>
      </c>
      <c r="F758" s="315" t="s">
        <v>25113</v>
      </c>
      <c r="G758" s="316"/>
      <c r="H758" s="313"/>
      <c r="I758" s="229"/>
      <c r="J758" s="229"/>
      <c r="K758" s="229" t="s">
        <v>30154</v>
      </c>
      <c r="L758" s="283" t="s">
        <v>30159</v>
      </c>
    </row>
    <row r="759" spans="1:12" ht="25.5" x14ac:dyDescent="0.25">
      <c r="A759" s="277">
        <v>765</v>
      </c>
      <c r="B759" s="229" t="s">
        <v>30160</v>
      </c>
      <c r="C759" s="229" t="s">
        <v>30161</v>
      </c>
      <c r="D759" s="229" t="s">
        <v>30162</v>
      </c>
      <c r="E759" s="229" t="s">
        <v>30163</v>
      </c>
      <c r="F759" s="315" t="s">
        <v>25814</v>
      </c>
      <c r="G759" s="316">
        <v>39995</v>
      </c>
      <c r="H759" s="313" t="str">
        <f t="shared" ref="H759:H789" ca="1" si="14">DATEDIF(G759,TODAY(),"y") &amp; " years, " &amp; DATEDIF(G759,TODAY(),"ym") &amp; " months, " &amp; DATEDIF(G759,TODAY(),"md") &amp; " days"</f>
        <v>16 years, 10 months, 23 days</v>
      </c>
      <c r="I759" s="229"/>
      <c r="J759" s="229"/>
      <c r="K759" s="294" t="s">
        <v>30164</v>
      </c>
      <c r="L759" s="283" t="s">
        <v>30165</v>
      </c>
    </row>
    <row r="760" spans="1:12" ht="51" x14ac:dyDescent="0.25">
      <c r="A760" s="277">
        <v>766</v>
      </c>
      <c r="B760" s="229" t="s">
        <v>30167</v>
      </c>
      <c r="C760" s="229" t="s">
        <v>30168</v>
      </c>
      <c r="D760" s="229" t="s">
        <v>30169</v>
      </c>
      <c r="E760" s="229" t="s">
        <v>30170</v>
      </c>
      <c r="F760" s="315" t="s">
        <v>30171</v>
      </c>
      <c r="G760" s="316">
        <v>41316</v>
      </c>
      <c r="H760" s="313" t="str">
        <f t="shared" ca="1" si="14"/>
        <v>13 years, 3 months, 13 days</v>
      </c>
      <c r="I760" s="229"/>
      <c r="J760" s="229"/>
      <c r="K760" s="229" t="s">
        <v>30166</v>
      </c>
      <c r="L760" s="283" t="s">
        <v>30172</v>
      </c>
    </row>
    <row r="761" spans="1:12" ht="51" x14ac:dyDescent="0.25">
      <c r="A761" s="277">
        <v>767</v>
      </c>
      <c r="B761" s="229" t="s">
        <v>30173</v>
      </c>
      <c r="C761" s="229" t="s">
        <v>30174</v>
      </c>
      <c r="D761" s="229" t="s">
        <v>30175</v>
      </c>
      <c r="E761" s="229" t="s">
        <v>30176</v>
      </c>
      <c r="F761" s="315" t="s">
        <v>30177</v>
      </c>
      <c r="G761" s="316">
        <v>42705</v>
      </c>
      <c r="H761" s="313" t="str">
        <f t="shared" ca="1" si="14"/>
        <v>9 years, 5 months, 23 days</v>
      </c>
      <c r="I761" s="229"/>
      <c r="J761" s="229"/>
      <c r="K761" s="229" t="s">
        <v>30178</v>
      </c>
      <c r="L761" s="283" t="s">
        <v>30179</v>
      </c>
    </row>
    <row r="762" spans="1:12" ht="38.25" x14ac:dyDescent="0.25">
      <c r="A762" s="277">
        <v>768</v>
      </c>
      <c r="B762" s="229" t="s">
        <v>30180</v>
      </c>
      <c r="C762" s="229" t="s">
        <v>20715</v>
      </c>
      <c r="D762" s="229" t="s">
        <v>30181</v>
      </c>
      <c r="E762" s="229" t="s">
        <v>30182</v>
      </c>
      <c r="F762" s="315" t="s">
        <v>30183</v>
      </c>
      <c r="G762" s="316">
        <v>41947</v>
      </c>
      <c r="H762" s="313" t="str">
        <f t="shared" ca="1" si="14"/>
        <v>11 years, 6 months, 20 days</v>
      </c>
      <c r="I762" s="229"/>
      <c r="J762" s="229"/>
      <c r="K762" s="294" t="s">
        <v>30184</v>
      </c>
      <c r="L762" s="283" t="s">
        <v>30185</v>
      </c>
    </row>
    <row r="763" spans="1:12" ht="38.25" x14ac:dyDescent="0.25">
      <c r="A763" s="277">
        <v>769</v>
      </c>
      <c r="B763" s="229" t="s">
        <v>30187</v>
      </c>
      <c r="C763" s="229" t="s">
        <v>30188</v>
      </c>
      <c r="D763" s="229" t="s">
        <v>30189</v>
      </c>
      <c r="E763" s="229" t="s">
        <v>30190</v>
      </c>
      <c r="F763" s="315" t="s">
        <v>25571</v>
      </c>
      <c r="G763" s="316">
        <v>39217</v>
      </c>
      <c r="H763" s="313" t="str">
        <f t="shared" ca="1" si="14"/>
        <v>19 years, 0 months, 9 days</v>
      </c>
      <c r="I763" s="229"/>
      <c r="J763" s="229"/>
      <c r="K763" s="294" t="s">
        <v>30186</v>
      </c>
      <c r="L763" s="283" t="s">
        <v>30191</v>
      </c>
    </row>
    <row r="764" spans="1:12" ht="38.25" x14ac:dyDescent="0.25">
      <c r="A764" s="277">
        <v>770</v>
      </c>
      <c r="B764" s="229" t="s">
        <v>30192</v>
      </c>
      <c r="C764" s="229" t="s">
        <v>30193</v>
      </c>
      <c r="D764" s="229" t="s">
        <v>30194</v>
      </c>
      <c r="E764" s="229" t="s">
        <v>30195</v>
      </c>
      <c r="F764" s="315" t="s">
        <v>30196</v>
      </c>
      <c r="G764" s="316">
        <v>42022</v>
      </c>
      <c r="H764" s="313" t="str">
        <f t="shared" ca="1" si="14"/>
        <v>11 years, 4 months, 6 days</v>
      </c>
      <c r="I764" s="229"/>
      <c r="J764" s="229"/>
      <c r="K764" s="229" t="s">
        <v>30197</v>
      </c>
      <c r="L764" s="283" t="s">
        <v>30198</v>
      </c>
    </row>
    <row r="765" spans="1:12" ht="25.5" x14ac:dyDescent="0.25">
      <c r="A765" s="277">
        <v>771</v>
      </c>
      <c r="B765" s="229" t="s">
        <v>30199</v>
      </c>
      <c r="C765" s="229" t="s">
        <v>25902</v>
      </c>
      <c r="D765" s="229" t="s">
        <v>30200</v>
      </c>
      <c r="E765" s="229" t="s">
        <v>30201</v>
      </c>
      <c r="F765" s="315" t="s">
        <v>25312</v>
      </c>
      <c r="G765" s="316">
        <v>41671</v>
      </c>
      <c r="H765" s="313" t="str">
        <f t="shared" ca="1" si="14"/>
        <v>12 years, 3 months, 23 days</v>
      </c>
      <c r="I765" s="229"/>
      <c r="J765" s="229"/>
      <c r="K765" s="229" t="s">
        <v>30202</v>
      </c>
      <c r="L765" s="283" t="s">
        <v>30203</v>
      </c>
    </row>
    <row r="766" spans="1:12" ht="25.5" x14ac:dyDescent="0.25">
      <c r="A766" s="277">
        <v>772</v>
      </c>
      <c r="B766" s="229" t="s">
        <v>30204</v>
      </c>
      <c r="C766" s="229" t="s">
        <v>30205</v>
      </c>
      <c r="D766" s="229" t="s">
        <v>30206</v>
      </c>
      <c r="E766" s="229" t="s">
        <v>30207</v>
      </c>
      <c r="F766" s="315" t="s">
        <v>24542</v>
      </c>
      <c r="G766" s="316">
        <v>42036</v>
      </c>
      <c r="H766" s="313" t="str">
        <f t="shared" ca="1" si="14"/>
        <v>11 years, 3 months, 23 days</v>
      </c>
      <c r="I766" s="229"/>
      <c r="J766" s="229"/>
      <c r="K766" s="229" t="s">
        <v>30208</v>
      </c>
      <c r="L766" s="283" t="s">
        <v>30209</v>
      </c>
    </row>
    <row r="767" spans="1:12" ht="25.5" x14ac:dyDescent="0.25">
      <c r="A767" s="277">
        <v>773</v>
      </c>
      <c r="B767" s="229" t="s">
        <v>30213</v>
      </c>
      <c r="C767" s="229" t="s">
        <v>30214</v>
      </c>
      <c r="D767" s="229" t="s">
        <v>30215</v>
      </c>
      <c r="E767" s="229" t="s">
        <v>30216</v>
      </c>
      <c r="F767" s="315"/>
      <c r="G767" s="316">
        <v>42259</v>
      </c>
      <c r="H767" s="313" t="str">
        <f t="shared" ca="1" si="14"/>
        <v>10 years, 8 months, 12 days</v>
      </c>
      <c r="I767" s="229"/>
      <c r="J767" s="229"/>
      <c r="K767" s="229" t="s">
        <v>30212</v>
      </c>
      <c r="L767" s="283" t="s">
        <v>30217</v>
      </c>
    </row>
    <row r="768" spans="1:12" ht="25.5" x14ac:dyDescent="0.25">
      <c r="A768" s="277">
        <v>774</v>
      </c>
      <c r="B768" s="229" t="s">
        <v>30219</v>
      </c>
      <c r="C768" s="229" t="s">
        <v>30220</v>
      </c>
      <c r="D768" s="229" t="s">
        <v>30221</v>
      </c>
      <c r="E768" s="229" t="s">
        <v>30222</v>
      </c>
      <c r="F768" s="315" t="s">
        <v>25797</v>
      </c>
      <c r="G768" s="316">
        <v>39448</v>
      </c>
      <c r="H768" s="313" t="str">
        <f t="shared" ca="1" si="14"/>
        <v>18 years, 4 months, 23 days</v>
      </c>
      <c r="I768" s="229"/>
      <c r="J768" s="229"/>
      <c r="K768" s="229" t="s">
        <v>30218</v>
      </c>
      <c r="L768" s="283" t="s">
        <v>30223</v>
      </c>
    </row>
    <row r="769" spans="1:12" ht="25.5" x14ac:dyDescent="0.25">
      <c r="A769" s="277">
        <v>775</v>
      </c>
      <c r="B769" s="229" t="s">
        <v>30225</v>
      </c>
      <c r="C769" s="229" t="s">
        <v>30226</v>
      </c>
      <c r="D769" s="229" t="s">
        <v>30227</v>
      </c>
      <c r="E769" s="229" t="s">
        <v>30228</v>
      </c>
      <c r="F769" s="315"/>
      <c r="G769" s="316">
        <v>42217</v>
      </c>
      <c r="H769" s="313" t="str">
        <f t="shared" ca="1" si="14"/>
        <v>10 years, 9 months, 23 days</v>
      </c>
      <c r="I769" s="229"/>
      <c r="J769" s="229"/>
      <c r="K769" s="229" t="s">
        <v>30224</v>
      </c>
      <c r="L769" s="283" t="s">
        <v>30229</v>
      </c>
    </row>
    <row r="770" spans="1:12" ht="38.25" x14ac:dyDescent="0.25">
      <c r="A770" s="277">
        <v>776</v>
      </c>
      <c r="B770" s="229" t="s">
        <v>30231</v>
      </c>
      <c r="C770" s="229" t="s">
        <v>30232</v>
      </c>
      <c r="D770" s="229" t="s">
        <v>30169</v>
      </c>
      <c r="E770" s="229" t="s">
        <v>30233</v>
      </c>
      <c r="F770" s="315" t="s">
        <v>27885</v>
      </c>
      <c r="G770" s="316">
        <v>40970</v>
      </c>
      <c r="H770" s="313" t="str">
        <f t="shared" ca="1" si="14"/>
        <v>14 years, 2 months, 22 days</v>
      </c>
      <c r="I770" s="229"/>
      <c r="J770" s="229"/>
      <c r="K770" s="229" t="s">
        <v>30230</v>
      </c>
      <c r="L770" s="283" t="s">
        <v>30234</v>
      </c>
    </row>
    <row r="771" spans="1:12" ht="15" x14ac:dyDescent="0.25">
      <c r="A771" s="277">
        <v>777</v>
      </c>
      <c r="B771" s="229" t="s">
        <v>30236</v>
      </c>
      <c r="C771" s="229" t="s">
        <v>30237</v>
      </c>
      <c r="D771" s="229" t="s">
        <v>30238</v>
      </c>
      <c r="E771" s="229" t="s">
        <v>30239</v>
      </c>
      <c r="F771" s="315" t="s">
        <v>26341</v>
      </c>
      <c r="G771" s="316">
        <v>40283</v>
      </c>
      <c r="H771" s="313" t="str">
        <f t="shared" ca="1" si="14"/>
        <v>16 years, 1 months, 9 days</v>
      </c>
      <c r="I771" s="229"/>
      <c r="J771" s="229"/>
      <c r="K771" s="229" t="s">
        <v>30235</v>
      </c>
      <c r="L771" s="283" t="s">
        <v>30240</v>
      </c>
    </row>
    <row r="772" spans="1:12" ht="25.5" x14ac:dyDescent="0.25">
      <c r="A772" s="277">
        <v>778</v>
      </c>
      <c r="B772" s="229" t="s">
        <v>16970</v>
      </c>
      <c r="C772" s="229" t="s">
        <v>25923</v>
      </c>
      <c r="D772" s="229" t="s">
        <v>30242</v>
      </c>
      <c r="E772" s="229" t="s">
        <v>30243</v>
      </c>
      <c r="F772" s="315" t="s">
        <v>30244</v>
      </c>
      <c r="G772" s="316">
        <v>39649</v>
      </c>
      <c r="H772" s="313" t="str">
        <f t="shared" ca="1" si="14"/>
        <v>17 years, 10 months, 4 days</v>
      </c>
      <c r="I772" s="229"/>
      <c r="J772" s="229"/>
      <c r="K772" s="294" t="s">
        <v>30241</v>
      </c>
      <c r="L772" s="283" t="s">
        <v>30245</v>
      </c>
    </row>
    <row r="773" spans="1:12" ht="25.5" x14ac:dyDescent="0.25">
      <c r="A773" s="277">
        <v>779</v>
      </c>
      <c r="B773" s="229" t="s">
        <v>30247</v>
      </c>
      <c r="C773" s="229" t="s">
        <v>31008</v>
      </c>
      <c r="D773" s="229" t="s">
        <v>30248</v>
      </c>
      <c r="E773" s="229" t="s">
        <v>30249</v>
      </c>
      <c r="F773" s="315" t="s">
        <v>30250</v>
      </c>
      <c r="G773" s="316">
        <v>39022</v>
      </c>
      <c r="H773" s="313" t="str">
        <f t="shared" ca="1" si="14"/>
        <v>19 years, 6 months, 23 days</v>
      </c>
      <c r="I773" s="229"/>
      <c r="J773" s="229"/>
      <c r="K773" s="294" t="s">
        <v>30246</v>
      </c>
      <c r="L773" s="283" t="s">
        <v>30251</v>
      </c>
    </row>
    <row r="774" spans="1:12" ht="25.5" x14ac:dyDescent="0.25">
      <c r="A774" s="277">
        <v>780</v>
      </c>
      <c r="B774" s="229" t="s">
        <v>30252</v>
      </c>
      <c r="C774" s="229" t="s">
        <v>30253</v>
      </c>
      <c r="D774" s="229" t="s">
        <v>1637</v>
      </c>
      <c r="E774" s="229" t="s">
        <v>30254</v>
      </c>
      <c r="F774" s="315" t="s">
        <v>25336</v>
      </c>
      <c r="G774" s="316">
        <v>42401</v>
      </c>
      <c r="H774" s="313" t="str">
        <f t="shared" ca="1" si="14"/>
        <v>10 years, 3 months, 23 days</v>
      </c>
      <c r="I774" s="229"/>
      <c r="J774" s="229"/>
      <c r="K774" s="229" t="s">
        <v>30255</v>
      </c>
      <c r="L774" s="283" t="s">
        <v>30256</v>
      </c>
    </row>
    <row r="775" spans="1:12" ht="38.25" x14ac:dyDescent="0.25">
      <c r="A775" s="277">
        <v>781</v>
      </c>
      <c r="B775" s="229" t="s">
        <v>30257</v>
      </c>
      <c r="C775" s="229" t="s">
        <v>30258</v>
      </c>
      <c r="D775" s="229" t="s">
        <v>30259</v>
      </c>
      <c r="E775" s="229" t="s">
        <v>30260</v>
      </c>
      <c r="F775" s="315" t="s">
        <v>29162</v>
      </c>
      <c r="G775" s="316">
        <v>41944</v>
      </c>
      <c r="H775" s="313" t="str">
        <f t="shared" ca="1" si="14"/>
        <v>11 years, 6 months, 23 days</v>
      </c>
      <c r="I775" s="229"/>
      <c r="J775" s="229"/>
      <c r="K775" s="229" t="s">
        <v>30261</v>
      </c>
      <c r="L775" s="283" t="s">
        <v>30262</v>
      </c>
    </row>
    <row r="776" spans="1:12" ht="38.25" x14ac:dyDescent="0.25">
      <c r="A776" s="277">
        <v>782</v>
      </c>
      <c r="B776" s="229" t="s">
        <v>30263</v>
      </c>
      <c r="C776" s="229" t="s">
        <v>30264</v>
      </c>
      <c r="D776" s="229" t="s">
        <v>8433</v>
      </c>
      <c r="E776" s="229" t="s">
        <v>30265</v>
      </c>
      <c r="F776" s="315" t="s">
        <v>30266</v>
      </c>
      <c r="G776" s="316">
        <v>40452</v>
      </c>
      <c r="H776" s="313" t="str">
        <f t="shared" ca="1" si="14"/>
        <v>15 years, 7 months, 23 days</v>
      </c>
      <c r="I776" s="229"/>
      <c r="J776" s="229"/>
      <c r="K776" s="229" t="s">
        <v>30267</v>
      </c>
      <c r="L776" s="283" t="s">
        <v>30268</v>
      </c>
    </row>
    <row r="777" spans="1:12" ht="25.5" x14ac:dyDescent="0.25">
      <c r="A777" s="277">
        <v>783</v>
      </c>
      <c r="B777" s="229" t="s">
        <v>30269</v>
      </c>
      <c r="C777" s="229" t="s">
        <v>8508</v>
      </c>
      <c r="D777" s="229" t="s">
        <v>30270</v>
      </c>
      <c r="E777" s="229" t="s">
        <v>28886</v>
      </c>
      <c r="F777" s="315" t="s">
        <v>25613</v>
      </c>
      <c r="G777" s="316">
        <v>40210</v>
      </c>
      <c r="H777" s="313" t="str">
        <f t="shared" ca="1" si="14"/>
        <v>16 years, 3 months, 23 days</v>
      </c>
      <c r="I777" s="229"/>
      <c r="J777" s="229"/>
      <c r="K777" s="229" t="s">
        <v>30271</v>
      </c>
      <c r="L777" s="283" t="s">
        <v>30272</v>
      </c>
    </row>
    <row r="778" spans="1:12" ht="25.5" x14ac:dyDescent="0.25">
      <c r="A778" s="277">
        <v>784</v>
      </c>
      <c r="B778" s="229" t="s">
        <v>30273</v>
      </c>
      <c r="C778" s="229" t="s">
        <v>30274</v>
      </c>
      <c r="D778" s="229" t="s">
        <v>30275</v>
      </c>
      <c r="E778" s="229" t="s">
        <v>28026</v>
      </c>
      <c r="F778" s="315" t="s">
        <v>30276</v>
      </c>
      <c r="G778" s="316">
        <v>42370</v>
      </c>
      <c r="H778" s="313" t="str">
        <f t="shared" ca="1" si="14"/>
        <v>10 years, 4 months, 23 days</v>
      </c>
      <c r="I778" s="229"/>
      <c r="J778" s="229"/>
      <c r="K778" s="229" t="s">
        <v>30277</v>
      </c>
      <c r="L778" s="283" t="s">
        <v>30278</v>
      </c>
    </row>
    <row r="779" spans="1:12" ht="76.5" x14ac:dyDescent="0.25">
      <c r="A779" s="277">
        <v>785</v>
      </c>
      <c r="B779" s="229" t="s">
        <v>30279</v>
      </c>
      <c r="C779" s="229" t="s">
        <v>30280</v>
      </c>
      <c r="D779" s="229" t="s">
        <v>30281</v>
      </c>
      <c r="E779" s="229" t="s">
        <v>30282</v>
      </c>
      <c r="F779" s="315" t="s">
        <v>30283</v>
      </c>
      <c r="G779" s="316">
        <v>39814</v>
      </c>
      <c r="H779" s="313" t="str">
        <f t="shared" ca="1" si="14"/>
        <v>17 years, 4 months, 23 days</v>
      </c>
      <c r="I779" s="229"/>
      <c r="J779" s="229"/>
      <c r="K779" s="294" t="s">
        <v>30284</v>
      </c>
      <c r="L779" s="283" t="s">
        <v>30285</v>
      </c>
    </row>
    <row r="780" spans="1:12" ht="38.25" x14ac:dyDescent="0.25">
      <c r="A780" s="277">
        <v>786</v>
      </c>
      <c r="B780" s="229" t="s">
        <v>1620</v>
      </c>
      <c r="C780" s="229" t="s">
        <v>30286</v>
      </c>
      <c r="D780" s="229" t="s">
        <v>30287</v>
      </c>
      <c r="E780" s="229" t="s">
        <v>30288</v>
      </c>
      <c r="F780" s="315" t="s">
        <v>30289</v>
      </c>
      <c r="G780" s="316">
        <v>40210</v>
      </c>
      <c r="H780" s="313" t="str">
        <f t="shared" ca="1" si="14"/>
        <v>16 years, 3 months, 23 days</v>
      </c>
      <c r="I780" s="229"/>
      <c r="J780" s="229"/>
      <c r="K780" s="229" t="s">
        <v>30290</v>
      </c>
      <c r="L780" s="283" t="s">
        <v>30291</v>
      </c>
    </row>
    <row r="781" spans="1:12" ht="25.5" x14ac:dyDescent="0.25">
      <c r="A781" s="277">
        <v>787</v>
      </c>
      <c r="B781" s="229" t="s">
        <v>18601</v>
      </c>
      <c r="C781" s="229" t="s">
        <v>40123</v>
      </c>
      <c r="D781" s="229" t="s">
        <v>40124</v>
      </c>
      <c r="E781" s="229" t="s">
        <v>30292</v>
      </c>
      <c r="F781" s="315" t="s">
        <v>25571</v>
      </c>
      <c r="G781" s="316">
        <v>40513</v>
      </c>
      <c r="H781" s="313" t="str">
        <f t="shared" ca="1" si="14"/>
        <v>15 years, 5 months, 23 days</v>
      </c>
      <c r="I781" s="229"/>
      <c r="J781" s="229"/>
      <c r="K781" s="229" t="s">
        <v>30293</v>
      </c>
      <c r="L781" s="283" t="s">
        <v>30294</v>
      </c>
    </row>
    <row r="782" spans="1:12" ht="25.5" x14ac:dyDescent="0.25">
      <c r="A782" s="277">
        <v>788</v>
      </c>
      <c r="B782" s="229" t="s">
        <v>30295</v>
      </c>
      <c r="C782" s="229" t="s">
        <v>30997</v>
      </c>
      <c r="D782" s="229" t="s">
        <v>30238</v>
      </c>
      <c r="E782" s="229" t="s">
        <v>30296</v>
      </c>
      <c r="F782" s="315" t="s">
        <v>30297</v>
      </c>
      <c r="G782" s="316">
        <v>40238</v>
      </c>
      <c r="H782" s="313" t="str">
        <f t="shared" ca="1" si="14"/>
        <v>16 years, 2 months, 23 days</v>
      </c>
      <c r="I782" s="229"/>
      <c r="J782" s="229"/>
      <c r="K782" s="229" t="s">
        <v>30298</v>
      </c>
      <c r="L782" s="283" t="s">
        <v>30299</v>
      </c>
    </row>
    <row r="783" spans="1:12" ht="25.5" x14ac:dyDescent="0.25">
      <c r="A783" s="277">
        <v>789</v>
      </c>
      <c r="B783" s="229" t="s">
        <v>30300</v>
      </c>
      <c r="C783" s="229" t="s">
        <v>30301</v>
      </c>
      <c r="D783" s="229" t="s">
        <v>27540</v>
      </c>
      <c r="E783" s="229" t="s">
        <v>18960</v>
      </c>
      <c r="F783" s="315" t="s">
        <v>25336</v>
      </c>
      <c r="G783" s="316">
        <v>41699</v>
      </c>
      <c r="H783" s="313" t="str">
        <f t="shared" ca="1" si="14"/>
        <v>12 years, 2 months, 23 days</v>
      </c>
      <c r="I783" s="229"/>
      <c r="J783" s="229"/>
      <c r="K783" s="229" t="s">
        <v>30302</v>
      </c>
      <c r="L783" s="283" t="s">
        <v>30303</v>
      </c>
    </row>
    <row r="784" spans="1:12" ht="25.5" x14ac:dyDescent="0.25">
      <c r="A784" s="277">
        <v>790</v>
      </c>
      <c r="B784" s="229" t="s">
        <v>30304</v>
      </c>
      <c r="C784" s="229" t="s">
        <v>36039</v>
      </c>
      <c r="D784" s="229" t="s">
        <v>9466</v>
      </c>
      <c r="E784" s="229" t="s">
        <v>30305</v>
      </c>
      <c r="F784" s="315" t="s">
        <v>25498</v>
      </c>
      <c r="G784" s="316">
        <v>42370</v>
      </c>
      <c r="H784" s="313" t="str">
        <f t="shared" ca="1" si="14"/>
        <v>10 years, 4 months, 23 days</v>
      </c>
      <c r="I784" s="229"/>
      <c r="J784" s="229"/>
      <c r="K784" s="229" t="s">
        <v>30306</v>
      </c>
      <c r="L784" s="283" t="s">
        <v>30307</v>
      </c>
    </row>
    <row r="785" spans="1:12" ht="51" x14ac:dyDescent="0.25">
      <c r="A785" s="277">
        <v>791</v>
      </c>
      <c r="B785" s="229" t="s">
        <v>30308</v>
      </c>
      <c r="C785" s="229" t="s">
        <v>30309</v>
      </c>
      <c r="D785" s="229" t="s">
        <v>30310</v>
      </c>
      <c r="E785" s="229" t="s">
        <v>30311</v>
      </c>
      <c r="F785" s="315" t="s">
        <v>26727</v>
      </c>
      <c r="G785" s="316">
        <v>37607</v>
      </c>
      <c r="H785" s="313" t="str">
        <f t="shared" ca="1" si="14"/>
        <v>23 years, 5 months, 7 days</v>
      </c>
      <c r="I785" s="229"/>
      <c r="J785" s="229"/>
      <c r="K785" s="294" t="s">
        <v>30312</v>
      </c>
      <c r="L785" s="283" t="s">
        <v>30313</v>
      </c>
    </row>
    <row r="786" spans="1:12" ht="38.25" x14ac:dyDescent="0.25">
      <c r="A786" s="277">
        <v>792</v>
      </c>
      <c r="B786" s="229" t="s">
        <v>30315</v>
      </c>
      <c r="C786" s="229" t="s">
        <v>30316</v>
      </c>
      <c r="D786" s="229" t="s">
        <v>30317</v>
      </c>
      <c r="E786" s="229" t="s">
        <v>30318</v>
      </c>
      <c r="F786" s="315" t="s">
        <v>28742</v>
      </c>
      <c r="G786" s="316">
        <v>41203</v>
      </c>
      <c r="H786" s="313" t="str">
        <f t="shared" ca="1" si="14"/>
        <v>13 years, 7 months, 3 days</v>
      </c>
      <c r="I786" s="229"/>
      <c r="J786" s="229"/>
      <c r="K786" s="229" t="s">
        <v>30314</v>
      </c>
      <c r="L786" s="283" t="s">
        <v>30319</v>
      </c>
    </row>
    <row r="787" spans="1:12" ht="25.5" x14ac:dyDescent="0.25">
      <c r="A787" s="277">
        <v>793</v>
      </c>
      <c r="B787" s="229" t="s">
        <v>30320</v>
      </c>
      <c r="C787" s="229" t="s">
        <v>30321</v>
      </c>
      <c r="D787" s="229" t="s">
        <v>30322</v>
      </c>
      <c r="E787" s="229" t="s">
        <v>30323</v>
      </c>
      <c r="F787" s="315" t="s">
        <v>30324</v>
      </c>
      <c r="G787" s="316">
        <v>40910</v>
      </c>
      <c r="H787" s="313" t="str">
        <f t="shared" ca="1" si="14"/>
        <v>14 years, 4 months, 22 days</v>
      </c>
      <c r="I787" s="229"/>
      <c r="J787" s="229"/>
      <c r="K787" s="294" t="s">
        <v>30325</v>
      </c>
      <c r="L787" s="283" t="s">
        <v>30326</v>
      </c>
    </row>
    <row r="788" spans="1:12" ht="15" x14ac:dyDescent="0.25">
      <c r="A788" s="277">
        <v>794</v>
      </c>
      <c r="B788" s="229" t="s">
        <v>30328</v>
      </c>
      <c r="C788" s="229" t="s">
        <v>30329</v>
      </c>
      <c r="D788" s="229" t="s">
        <v>30330</v>
      </c>
      <c r="E788" s="229" t="s">
        <v>28026</v>
      </c>
      <c r="F788" s="315" t="s">
        <v>25613</v>
      </c>
      <c r="G788" s="316">
        <v>40330</v>
      </c>
      <c r="H788" s="313" t="str">
        <f t="shared" ca="1" si="14"/>
        <v>15 years, 11 months, 23 days</v>
      </c>
      <c r="I788" s="229"/>
      <c r="J788" s="229"/>
      <c r="K788" s="229" t="s">
        <v>30327</v>
      </c>
      <c r="L788" s="283" t="s">
        <v>30331</v>
      </c>
    </row>
    <row r="789" spans="1:12" ht="38.25" x14ac:dyDescent="0.25">
      <c r="A789" s="277">
        <v>795</v>
      </c>
      <c r="B789" s="229" t="s">
        <v>30332</v>
      </c>
      <c r="C789" s="229" t="s">
        <v>30333</v>
      </c>
      <c r="D789" s="229" t="s">
        <v>1637</v>
      </c>
      <c r="E789" s="229" t="s">
        <v>30335</v>
      </c>
      <c r="F789" s="315" t="s">
        <v>30334</v>
      </c>
      <c r="G789" s="316">
        <v>40817</v>
      </c>
      <c r="H789" s="313" t="str">
        <f t="shared" ca="1" si="14"/>
        <v>14 years, 7 months, 23 days</v>
      </c>
      <c r="I789" s="229"/>
      <c r="J789" s="229"/>
      <c r="K789" s="229" t="s">
        <v>30336</v>
      </c>
      <c r="L789" s="283" t="s">
        <v>30337</v>
      </c>
    </row>
    <row r="790" spans="1:12" ht="25.5" x14ac:dyDescent="0.25">
      <c r="A790" s="277">
        <v>796</v>
      </c>
      <c r="B790" s="229" t="s">
        <v>28158</v>
      </c>
      <c r="C790" s="229" t="s">
        <v>28159</v>
      </c>
      <c r="D790" s="229" t="s">
        <v>28160</v>
      </c>
      <c r="E790" s="229" t="s">
        <v>28161</v>
      </c>
      <c r="F790" s="315" t="s">
        <v>25565</v>
      </c>
      <c r="G790" s="316"/>
      <c r="H790" s="313"/>
      <c r="I790" s="229"/>
      <c r="J790" s="229"/>
      <c r="K790" s="229" t="s">
        <v>28162</v>
      </c>
      <c r="L790" s="283" t="s">
        <v>28163</v>
      </c>
    </row>
    <row r="791" spans="1:12" ht="25.5" x14ac:dyDescent="0.25">
      <c r="A791" s="277">
        <v>797</v>
      </c>
      <c r="B791" s="229" t="s">
        <v>30338</v>
      </c>
      <c r="C791" s="229" t="s">
        <v>9702</v>
      </c>
      <c r="D791" s="229" t="s">
        <v>30339</v>
      </c>
      <c r="E791" s="229" t="s">
        <v>30340</v>
      </c>
      <c r="F791" s="315" t="s">
        <v>26090</v>
      </c>
      <c r="G791" s="316">
        <v>41441</v>
      </c>
      <c r="H791" s="313" t="str">
        <f t="shared" ref="H791:H820" ca="1" si="15">DATEDIF(G791,TODAY(),"y") &amp; " years, " &amp; DATEDIF(G791,TODAY(),"ym") &amp; " months, " &amp; DATEDIF(G791,TODAY(),"md") &amp; " days"</f>
        <v>12 years, 11 months, 8 days</v>
      </c>
      <c r="I791" s="229"/>
      <c r="J791" s="229"/>
      <c r="K791" s="229" t="s">
        <v>30341</v>
      </c>
      <c r="L791" s="283" t="s">
        <v>30342</v>
      </c>
    </row>
    <row r="792" spans="1:12" ht="25.5" x14ac:dyDescent="0.25">
      <c r="A792" s="277">
        <v>798</v>
      </c>
      <c r="B792" s="229" t="s">
        <v>30343</v>
      </c>
      <c r="C792" s="229" t="s">
        <v>30344</v>
      </c>
      <c r="D792" s="229" t="s">
        <v>30345</v>
      </c>
      <c r="E792" s="229" t="s">
        <v>28014</v>
      </c>
      <c r="F792" s="315" t="s">
        <v>26090</v>
      </c>
      <c r="G792" s="316">
        <v>42064</v>
      </c>
      <c r="H792" s="313" t="str">
        <f t="shared" ca="1" si="15"/>
        <v>11 years, 2 months, 23 days</v>
      </c>
      <c r="I792" s="229"/>
      <c r="J792" s="229"/>
      <c r="K792" s="229" t="s">
        <v>30346</v>
      </c>
      <c r="L792" s="283" t="s">
        <v>30347</v>
      </c>
    </row>
    <row r="793" spans="1:12" ht="25.5" x14ac:dyDescent="0.25">
      <c r="A793" s="277">
        <v>799</v>
      </c>
      <c r="B793" s="229" t="s">
        <v>30348</v>
      </c>
      <c r="C793" s="229" t="s">
        <v>30349</v>
      </c>
      <c r="D793" s="229" t="s">
        <v>30350</v>
      </c>
      <c r="E793" s="229" t="s">
        <v>30351</v>
      </c>
      <c r="F793" s="315" t="s">
        <v>26224</v>
      </c>
      <c r="G793" s="316">
        <v>38139</v>
      </c>
      <c r="H793" s="313" t="str">
        <f t="shared" ca="1" si="15"/>
        <v>21 years, 11 months, 23 days</v>
      </c>
      <c r="I793" s="229"/>
      <c r="J793" s="229"/>
      <c r="K793" s="229" t="s">
        <v>30352</v>
      </c>
      <c r="L793" s="283" t="s">
        <v>30353</v>
      </c>
    </row>
    <row r="794" spans="1:12" ht="25.5" x14ac:dyDescent="0.25">
      <c r="A794" s="277">
        <v>800</v>
      </c>
      <c r="B794" s="229" t="s">
        <v>1013</v>
      </c>
      <c r="C794" s="229" t="s">
        <v>30354</v>
      </c>
      <c r="D794" s="229" t="s">
        <v>30355</v>
      </c>
      <c r="E794" s="229" t="s">
        <v>28886</v>
      </c>
      <c r="F794" s="315" t="s">
        <v>26680</v>
      </c>
      <c r="G794" s="316">
        <v>40575</v>
      </c>
      <c r="H794" s="313" t="str">
        <f t="shared" ca="1" si="15"/>
        <v>15 years, 3 months, 23 days</v>
      </c>
      <c r="I794" s="229"/>
      <c r="J794" s="229"/>
      <c r="K794" s="229" t="s">
        <v>1015</v>
      </c>
      <c r="L794" s="283" t="s">
        <v>30356</v>
      </c>
    </row>
    <row r="795" spans="1:12" ht="25.5" x14ac:dyDescent="0.25">
      <c r="A795" s="277">
        <v>801</v>
      </c>
      <c r="B795" s="229" t="s">
        <v>30357</v>
      </c>
      <c r="C795" s="229" t="s">
        <v>30358</v>
      </c>
      <c r="D795" s="229" t="s">
        <v>30359</v>
      </c>
      <c r="E795" s="229" t="s">
        <v>30351</v>
      </c>
      <c r="F795" s="315" t="s">
        <v>30360</v>
      </c>
      <c r="G795" s="316">
        <v>39022</v>
      </c>
      <c r="H795" s="313" t="str">
        <f t="shared" ca="1" si="15"/>
        <v>19 years, 6 months, 23 days</v>
      </c>
      <c r="I795" s="229"/>
      <c r="J795" s="229"/>
      <c r="K795" s="229" t="s">
        <v>30361</v>
      </c>
      <c r="L795" s="283" t="s">
        <v>30362</v>
      </c>
    </row>
    <row r="796" spans="1:12" ht="51" x14ac:dyDescent="0.25">
      <c r="A796" s="277">
        <v>802</v>
      </c>
      <c r="B796" s="229" t="s">
        <v>30363</v>
      </c>
      <c r="C796" s="229" t="s">
        <v>14186</v>
      </c>
      <c r="D796" s="229" t="s">
        <v>30364</v>
      </c>
      <c r="E796" s="229" t="s">
        <v>30365</v>
      </c>
      <c r="F796" s="315" t="s">
        <v>26039</v>
      </c>
      <c r="G796" s="316">
        <v>41913</v>
      </c>
      <c r="H796" s="313" t="str">
        <f t="shared" ca="1" si="15"/>
        <v>11 years, 7 months, 23 days</v>
      </c>
      <c r="I796" s="229"/>
      <c r="J796" s="229"/>
      <c r="K796" s="229" t="s">
        <v>30366</v>
      </c>
      <c r="L796" s="283" t="s">
        <v>30367</v>
      </c>
    </row>
    <row r="797" spans="1:12" ht="25.5" x14ac:dyDescent="0.25">
      <c r="A797" s="277">
        <v>803</v>
      </c>
      <c r="B797" s="229" t="s">
        <v>30368</v>
      </c>
      <c r="C797" s="229" t="s">
        <v>30369</v>
      </c>
      <c r="D797" s="229" t="s">
        <v>30370</v>
      </c>
      <c r="E797" s="229" t="s">
        <v>30371</v>
      </c>
      <c r="F797" s="315" t="s">
        <v>28360</v>
      </c>
      <c r="G797" s="316">
        <v>39172</v>
      </c>
      <c r="H797" s="313" t="str">
        <f t="shared" ca="1" si="15"/>
        <v>19 years, 1 months, 23 days</v>
      </c>
      <c r="I797" s="229"/>
      <c r="J797" s="229"/>
      <c r="K797" s="229" t="s">
        <v>30372</v>
      </c>
      <c r="L797" s="283" t="s">
        <v>30373</v>
      </c>
    </row>
    <row r="798" spans="1:12" ht="51" x14ac:dyDescent="0.25">
      <c r="A798" s="277">
        <v>805</v>
      </c>
      <c r="B798" s="229" t="s">
        <v>30377</v>
      </c>
      <c r="C798" s="229" t="s">
        <v>30378</v>
      </c>
      <c r="D798" s="229" t="s">
        <v>30379</v>
      </c>
      <c r="E798" s="229" t="s">
        <v>30380</v>
      </c>
      <c r="F798" s="315"/>
      <c r="G798" s="316">
        <v>40817</v>
      </c>
      <c r="H798" s="313" t="str">
        <f t="shared" ca="1" si="15"/>
        <v>14 years, 7 months, 23 days</v>
      </c>
      <c r="I798" s="229"/>
      <c r="J798" s="229"/>
      <c r="K798" s="229" t="s">
        <v>30381</v>
      </c>
      <c r="L798" s="283" t="s">
        <v>30382</v>
      </c>
    </row>
    <row r="799" spans="1:12" ht="76.5" x14ac:dyDescent="0.25">
      <c r="A799" s="277">
        <v>806</v>
      </c>
      <c r="B799" s="229" t="s">
        <v>28067</v>
      </c>
      <c r="C799" s="229" t="s">
        <v>28068</v>
      </c>
      <c r="D799" s="229" t="s">
        <v>1801</v>
      </c>
      <c r="E799" s="229" t="s">
        <v>30383</v>
      </c>
      <c r="F799" s="315" t="s">
        <v>30384</v>
      </c>
      <c r="G799" s="316">
        <v>40452</v>
      </c>
      <c r="H799" s="313" t="str">
        <f t="shared" ca="1" si="15"/>
        <v>15 years, 7 months, 23 days</v>
      </c>
      <c r="I799" s="229"/>
      <c r="J799" s="229"/>
      <c r="K799" s="229" t="s">
        <v>28071</v>
      </c>
      <c r="L799" s="283" t="s">
        <v>28072</v>
      </c>
    </row>
    <row r="800" spans="1:12" ht="25.5" x14ac:dyDescent="0.25">
      <c r="A800" s="277">
        <v>807</v>
      </c>
      <c r="B800" s="229" t="s">
        <v>30385</v>
      </c>
      <c r="C800" s="229" t="s">
        <v>30386</v>
      </c>
      <c r="D800" s="229" t="s">
        <v>30387</v>
      </c>
      <c r="E800" s="229" t="s">
        <v>28886</v>
      </c>
      <c r="F800" s="315" t="s">
        <v>25613</v>
      </c>
      <c r="G800" s="316">
        <v>41440</v>
      </c>
      <c r="H800" s="313" t="str">
        <f t="shared" ca="1" si="15"/>
        <v>12 years, 11 months, 9 days</v>
      </c>
      <c r="I800" s="229"/>
      <c r="J800" s="229"/>
      <c r="K800" s="229" t="s">
        <v>30388</v>
      </c>
      <c r="L800" s="283" t="s">
        <v>30389</v>
      </c>
    </row>
    <row r="801" spans="1:12" ht="51" x14ac:dyDescent="0.25">
      <c r="A801" s="277">
        <v>808</v>
      </c>
      <c r="B801" s="229" t="s">
        <v>30390</v>
      </c>
      <c r="C801" s="229" t="s">
        <v>28611</v>
      </c>
      <c r="D801" s="229" t="s">
        <v>37149</v>
      </c>
      <c r="E801" s="229" t="s">
        <v>30391</v>
      </c>
      <c r="F801" s="315" t="s">
        <v>30392</v>
      </c>
      <c r="G801" s="316">
        <v>39142</v>
      </c>
      <c r="H801" s="313" t="str">
        <f t="shared" ca="1" si="15"/>
        <v>19 years, 2 months, 23 days</v>
      </c>
      <c r="I801" s="229"/>
      <c r="J801" s="229"/>
      <c r="K801" s="229" t="s">
        <v>30393</v>
      </c>
      <c r="L801" s="283" t="s">
        <v>30394</v>
      </c>
    </row>
    <row r="802" spans="1:12" ht="63.75" x14ac:dyDescent="0.25">
      <c r="A802" s="277">
        <v>809</v>
      </c>
      <c r="B802" s="229" t="s">
        <v>30395</v>
      </c>
      <c r="C802" s="229" t="s">
        <v>30396</v>
      </c>
      <c r="D802" s="229" t="s">
        <v>30397</v>
      </c>
      <c r="E802" s="229" t="s">
        <v>30398</v>
      </c>
      <c r="F802" s="315" t="s">
        <v>30399</v>
      </c>
      <c r="G802" s="316">
        <v>39515</v>
      </c>
      <c r="H802" s="313" t="str">
        <f t="shared" ca="1" si="15"/>
        <v>18 years, 2 months, 16 days</v>
      </c>
      <c r="I802" s="229"/>
      <c r="J802" s="229"/>
      <c r="K802" s="294" t="s">
        <v>30400</v>
      </c>
      <c r="L802" s="283" t="s">
        <v>30401</v>
      </c>
    </row>
    <row r="803" spans="1:12" ht="25.5" x14ac:dyDescent="0.25">
      <c r="A803" s="277">
        <v>810</v>
      </c>
      <c r="B803" s="229" t="s">
        <v>30407</v>
      </c>
      <c r="C803" s="229" t="s">
        <v>30408</v>
      </c>
      <c r="D803" s="229" t="s">
        <v>30409</v>
      </c>
      <c r="E803" s="229" t="s">
        <v>30410</v>
      </c>
      <c r="F803" s="315" t="s">
        <v>26122</v>
      </c>
      <c r="G803" s="316">
        <v>38054</v>
      </c>
      <c r="H803" s="313" t="str">
        <f t="shared" ca="1" si="15"/>
        <v>22 years, 2 months, 16 days</v>
      </c>
      <c r="I803" s="229"/>
      <c r="J803" s="229"/>
      <c r="K803" s="229" t="s">
        <v>30411</v>
      </c>
      <c r="L803" s="283" t="s">
        <v>30412</v>
      </c>
    </row>
    <row r="804" spans="1:12" ht="25.5" x14ac:dyDescent="0.25">
      <c r="A804" s="277">
        <v>812</v>
      </c>
      <c r="B804" s="229" t="s">
        <v>4372</v>
      </c>
      <c r="C804" s="229" t="s">
        <v>30095</v>
      </c>
      <c r="D804" s="229" t="s">
        <v>30483</v>
      </c>
      <c r="E804" s="229" t="s">
        <v>30484</v>
      </c>
      <c r="F804" s="315" t="s">
        <v>25529</v>
      </c>
      <c r="G804" s="316">
        <v>42007</v>
      </c>
      <c r="H804" s="313" t="str">
        <f t="shared" ca="1" si="15"/>
        <v>11 years, 4 months, 21 days</v>
      </c>
      <c r="I804" s="229"/>
      <c r="J804" s="229"/>
      <c r="K804" s="294" t="s">
        <v>30485</v>
      </c>
      <c r="L804" s="283" t="s">
        <v>30486</v>
      </c>
    </row>
    <row r="805" spans="1:12" ht="25.5" x14ac:dyDescent="0.25">
      <c r="A805" s="277">
        <v>813</v>
      </c>
      <c r="B805" s="229" t="s">
        <v>30602</v>
      </c>
      <c r="C805" s="229" t="s">
        <v>30598</v>
      </c>
      <c r="D805" s="229" t="s">
        <v>30599</v>
      </c>
      <c r="E805" s="229" t="s">
        <v>30600</v>
      </c>
      <c r="F805" s="315" t="s">
        <v>27313</v>
      </c>
      <c r="G805" s="316">
        <v>42631</v>
      </c>
      <c r="H805" s="313" t="str">
        <f t="shared" ca="1" si="15"/>
        <v>9 years, 8 months, 6 days</v>
      </c>
      <c r="I805" s="229"/>
      <c r="J805" s="229"/>
      <c r="K805" s="294" t="s">
        <v>30597</v>
      </c>
      <c r="L805" s="283" t="s">
        <v>30601</v>
      </c>
    </row>
    <row r="806" spans="1:12" ht="38.25" x14ac:dyDescent="0.25">
      <c r="A806" s="277">
        <v>814</v>
      </c>
      <c r="B806" s="229" t="s">
        <v>30727</v>
      </c>
      <c r="C806" s="229" t="s">
        <v>30728</v>
      </c>
      <c r="D806" s="229" t="s">
        <v>30729</v>
      </c>
      <c r="E806" s="229" t="s">
        <v>30730</v>
      </c>
      <c r="F806" s="315" t="s">
        <v>25613</v>
      </c>
      <c r="G806" s="316">
        <v>40544</v>
      </c>
      <c r="H806" s="313" t="str">
        <f t="shared" ca="1" si="15"/>
        <v>15 years, 4 months, 23 days</v>
      </c>
      <c r="I806" s="229"/>
      <c r="J806" s="229"/>
      <c r="K806" s="294" t="s">
        <v>30726</v>
      </c>
      <c r="L806" s="283" t="s">
        <v>30731</v>
      </c>
    </row>
    <row r="807" spans="1:12" ht="15" x14ac:dyDescent="0.25">
      <c r="A807" s="277">
        <v>815</v>
      </c>
      <c r="B807" s="229" t="s">
        <v>30740</v>
      </c>
      <c r="C807" s="229" t="s">
        <v>30741</v>
      </c>
      <c r="D807" s="229" t="s">
        <v>30742</v>
      </c>
      <c r="E807" s="229" t="s">
        <v>30743</v>
      </c>
      <c r="F807" s="315" t="s">
        <v>27260</v>
      </c>
      <c r="G807" s="316">
        <v>41336</v>
      </c>
      <c r="H807" s="313" t="str">
        <f t="shared" ca="1" si="15"/>
        <v>13 years, 2 months, 21 days</v>
      </c>
      <c r="I807" s="229"/>
      <c r="J807" s="229"/>
      <c r="K807" s="294" t="s">
        <v>30739</v>
      </c>
      <c r="L807" s="283" t="s">
        <v>30744</v>
      </c>
    </row>
    <row r="808" spans="1:12" ht="25.5" x14ac:dyDescent="0.25">
      <c r="A808" s="277">
        <v>816</v>
      </c>
      <c r="B808" s="229" t="s">
        <v>30745</v>
      </c>
      <c r="C808" s="229" t="s">
        <v>30746</v>
      </c>
      <c r="D808" s="229" t="s">
        <v>30747</v>
      </c>
      <c r="E808" s="229" t="s">
        <v>30748</v>
      </c>
      <c r="F808" s="315" t="s">
        <v>23904</v>
      </c>
      <c r="G808" s="316">
        <v>42050</v>
      </c>
      <c r="H808" s="313" t="str">
        <f t="shared" ca="1" si="15"/>
        <v>11 years, 3 months, 9 days</v>
      </c>
      <c r="I808" s="229"/>
      <c r="J808" s="229"/>
      <c r="K808" s="294" t="s">
        <v>30749</v>
      </c>
      <c r="L808" s="283" t="s">
        <v>30750</v>
      </c>
    </row>
    <row r="809" spans="1:12" ht="38.25" x14ac:dyDescent="0.25">
      <c r="A809" s="277">
        <v>817</v>
      </c>
      <c r="B809" s="229" t="s">
        <v>30752</v>
      </c>
      <c r="C809" s="229" t="s">
        <v>30753</v>
      </c>
      <c r="D809" s="229" t="s">
        <v>30754</v>
      </c>
      <c r="E809" s="229" t="s">
        <v>30755</v>
      </c>
      <c r="F809" s="315" t="s">
        <v>25443</v>
      </c>
      <c r="G809" s="316">
        <v>43532</v>
      </c>
      <c r="H809" s="313" t="str">
        <f t="shared" ca="1" si="15"/>
        <v>7 years, 2 months, 16 days</v>
      </c>
      <c r="I809" s="229"/>
      <c r="J809" s="229"/>
      <c r="K809" s="294" t="s">
        <v>30751</v>
      </c>
      <c r="L809" s="283" t="s">
        <v>30756</v>
      </c>
    </row>
    <row r="810" spans="1:12" ht="38.25" x14ac:dyDescent="0.25">
      <c r="A810" s="277">
        <v>818</v>
      </c>
      <c r="B810" s="229" t="s">
        <v>30757</v>
      </c>
      <c r="C810" s="229" t="s">
        <v>30758</v>
      </c>
      <c r="D810" s="229" t="s">
        <v>1484</v>
      </c>
      <c r="E810" s="229" t="s">
        <v>30759</v>
      </c>
      <c r="F810" s="315" t="s">
        <v>25296</v>
      </c>
      <c r="G810" s="316">
        <v>42370</v>
      </c>
      <c r="H810" s="313" t="str">
        <f t="shared" ca="1" si="15"/>
        <v>10 years, 4 months, 23 days</v>
      </c>
      <c r="I810" s="229"/>
      <c r="J810" s="229"/>
      <c r="K810" s="294" t="s">
        <v>30760</v>
      </c>
      <c r="L810" s="283" t="s">
        <v>30761</v>
      </c>
    </row>
    <row r="811" spans="1:12" ht="25.5" x14ac:dyDescent="0.25">
      <c r="A811" s="277">
        <v>819</v>
      </c>
      <c r="B811" s="229" t="s">
        <v>30762</v>
      </c>
      <c r="C811" s="229" t="s">
        <v>30763</v>
      </c>
      <c r="D811" s="229" t="s">
        <v>30764</v>
      </c>
      <c r="E811" s="229" t="s">
        <v>30765</v>
      </c>
      <c r="F811" s="315" t="s">
        <v>25357</v>
      </c>
      <c r="G811" s="316">
        <v>41088</v>
      </c>
      <c r="H811" s="313" t="str">
        <f t="shared" ca="1" si="15"/>
        <v>13 years, 10 months, 26 days</v>
      </c>
      <c r="I811" s="229"/>
      <c r="J811" s="229"/>
      <c r="K811" s="294" t="s">
        <v>30767</v>
      </c>
      <c r="L811" s="283" t="s">
        <v>30766</v>
      </c>
    </row>
    <row r="812" spans="1:12" ht="51" x14ac:dyDescent="0.25">
      <c r="A812" s="277">
        <v>820</v>
      </c>
      <c r="B812" s="229" t="s">
        <v>30768</v>
      </c>
      <c r="C812" s="229" t="s">
        <v>30769</v>
      </c>
      <c r="D812" s="229" t="s">
        <v>30770</v>
      </c>
      <c r="E812" s="229" t="s">
        <v>30771</v>
      </c>
      <c r="F812" s="315" t="s">
        <v>30772</v>
      </c>
      <c r="G812" s="316">
        <v>42705</v>
      </c>
      <c r="H812" s="313" t="str">
        <f t="shared" ca="1" si="15"/>
        <v>9 years, 5 months, 23 days</v>
      </c>
      <c r="I812" s="229"/>
      <c r="J812" s="229"/>
      <c r="K812" s="294" t="s">
        <v>30773</v>
      </c>
      <c r="L812" s="283" t="s">
        <v>30774</v>
      </c>
    </row>
    <row r="813" spans="1:12" ht="25.5" x14ac:dyDescent="0.25">
      <c r="A813" s="277">
        <v>821</v>
      </c>
      <c r="B813" s="229" t="s">
        <v>12106</v>
      </c>
      <c r="C813" s="229" t="s">
        <v>30775</v>
      </c>
      <c r="D813" s="229" t="s">
        <v>1637</v>
      </c>
      <c r="E813" s="229" t="s">
        <v>30776</v>
      </c>
      <c r="F813" s="315" t="s">
        <v>24485</v>
      </c>
      <c r="G813" s="316">
        <v>43405</v>
      </c>
      <c r="H813" s="313" t="str">
        <f t="shared" ca="1" si="15"/>
        <v>7 years, 6 months, 23 days</v>
      </c>
      <c r="I813" s="229"/>
      <c r="J813" s="229"/>
      <c r="K813" s="294" t="s">
        <v>30777</v>
      </c>
      <c r="L813" s="283" t="s">
        <v>30778</v>
      </c>
    </row>
    <row r="814" spans="1:12" ht="15" x14ac:dyDescent="0.25">
      <c r="A814" s="277">
        <v>822</v>
      </c>
      <c r="B814" s="229" t="s">
        <v>30779</v>
      </c>
      <c r="C814" s="229" t="s">
        <v>30780</v>
      </c>
      <c r="D814" s="229" t="s">
        <v>1484</v>
      </c>
      <c r="E814" s="229" t="s">
        <v>28026</v>
      </c>
      <c r="F814" s="315" t="s">
        <v>26039</v>
      </c>
      <c r="G814" s="316">
        <v>42125</v>
      </c>
      <c r="H814" s="313" t="str">
        <f t="shared" ca="1" si="15"/>
        <v>11 years, 0 months, 23 days</v>
      </c>
      <c r="I814" s="229"/>
      <c r="J814" s="229"/>
      <c r="K814" s="294" t="s">
        <v>30781</v>
      </c>
      <c r="L814" s="283" t="s">
        <v>30782</v>
      </c>
    </row>
    <row r="815" spans="1:12" ht="25.5" x14ac:dyDescent="0.25">
      <c r="A815" s="277">
        <v>823</v>
      </c>
      <c r="B815" s="229" t="s">
        <v>30783</v>
      </c>
      <c r="C815" s="229" t="s">
        <v>30784</v>
      </c>
      <c r="D815" s="229" t="s">
        <v>30785</v>
      </c>
      <c r="E815" s="229" t="s">
        <v>30786</v>
      </c>
      <c r="F815" s="315" t="s">
        <v>24485</v>
      </c>
      <c r="G815" s="316">
        <v>44245</v>
      </c>
      <c r="H815" s="313" t="str">
        <f t="shared" ca="1" si="15"/>
        <v>5 years, 3 months, 6 days</v>
      </c>
      <c r="I815" s="229"/>
      <c r="J815" s="229"/>
      <c r="K815" s="294" t="s">
        <v>30787</v>
      </c>
      <c r="L815" s="283" t="s">
        <v>30788</v>
      </c>
    </row>
    <row r="816" spans="1:12" ht="38.25" x14ac:dyDescent="0.25">
      <c r="A816" s="277">
        <v>824</v>
      </c>
      <c r="B816" s="229" t="s">
        <v>26771</v>
      </c>
      <c r="C816" s="229" t="s">
        <v>26772</v>
      </c>
      <c r="D816" s="229" t="s">
        <v>26773</v>
      </c>
      <c r="E816" s="229" t="s">
        <v>30789</v>
      </c>
      <c r="F816" s="315" t="s">
        <v>26775</v>
      </c>
      <c r="G816" s="316">
        <v>43132</v>
      </c>
      <c r="H816" s="313" t="str">
        <f t="shared" ca="1" si="15"/>
        <v>8 years, 3 months, 23 days</v>
      </c>
      <c r="I816" s="229"/>
      <c r="J816" s="229"/>
      <c r="K816" s="294" t="s">
        <v>26776</v>
      </c>
      <c r="L816" s="283" t="s">
        <v>26777</v>
      </c>
    </row>
    <row r="817" spans="1:12" ht="38.25" x14ac:dyDescent="0.25">
      <c r="A817" s="277">
        <v>825</v>
      </c>
      <c r="B817" s="229" t="s">
        <v>30790</v>
      </c>
      <c r="C817" s="229" t="s">
        <v>26879</v>
      </c>
      <c r="D817" s="229" t="s">
        <v>601</v>
      </c>
      <c r="E817" s="229" t="s">
        <v>30791</v>
      </c>
      <c r="F817" s="315" t="s">
        <v>25602</v>
      </c>
      <c r="G817" s="316">
        <v>42170</v>
      </c>
      <c r="H817" s="313" t="str">
        <f t="shared" ca="1" si="15"/>
        <v>10 years, 11 months, 9 days</v>
      </c>
      <c r="I817" s="229"/>
      <c r="J817" s="229"/>
      <c r="K817" s="294" t="s">
        <v>30792</v>
      </c>
      <c r="L817" s="283" t="s">
        <v>30793</v>
      </c>
    </row>
    <row r="818" spans="1:12" ht="25.5" x14ac:dyDescent="0.25">
      <c r="A818" s="277">
        <v>826</v>
      </c>
      <c r="B818" s="229" t="s">
        <v>30794</v>
      </c>
      <c r="C818" s="229" t="s">
        <v>30795</v>
      </c>
      <c r="D818" s="229" t="s">
        <v>30796</v>
      </c>
      <c r="E818" s="229" t="s">
        <v>30797</v>
      </c>
      <c r="F818" s="315" t="s">
        <v>25849</v>
      </c>
      <c r="G818" s="316">
        <v>41067</v>
      </c>
      <c r="H818" s="313" t="str">
        <f t="shared" ca="1" si="15"/>
        <v>13 years, 11 months, 17 days</v>
      </c>
      <c r="I818" s="229"/>
      <c r="J818" s="229"/>
      <c r="K818" s="294" t="s">
        <v>30798</v>
      </c>
      <c r="L818" s="283" t="s">
        <v>30799</v>
      </c>
    </row>
    <row r="819" spans="1:12" ht="25.5" x14ac:dyDescent="0.25">
      <c r="A819" s="277">
        <v>827</v>
      </c>
      <c r="B819" s="229" t="s">
        <v>30800</v>
      </c>
      <c r="C819" s="229" t="s">
        <v>30801</v>
      </c>
      <c r="D819" s="229" t="s">
        <v>30802</v>
      </c>
      <c r="E819" s="229" t="s">
        <v>30803</v>
      </c>
      <c r="F819" s="315" t="s">
        <v>28631</v>
      </c>
      <c r="G819" s="316">
        <v>42644</v>
      </c>
      <c r="H819" s="313" t="str">
        <f t="shared" ca="1" si="15"/>
        <v>9 years, 7 months, 23 days</v>
      </c>
      <c r="I819" s="229"/>
      <c r="J819" s="229"/>
      <c r="K819" s="294" t="s">
        <v>30804</v>
      </c>
      <c r="L819" s="283" t="s">
        <v>30805</v>
      </c>
    </row>
    <row r="820" spans="1:12" ht="25.5" x14ac:dyDescent="0.25">
      <c r="A820" s="277">
        <v>828</v>
      </c>
      <c r="B820" s="229" t="s">
        <v>30806</v>
      </c>
      <c r="C820" s="229" t="s">
        <v>30807</v>
      </c>
      <c r="D820" s="229" t="s">
        <v>6841</v>
      </c>
      <c r="E820" s="229" t="s">
        <v>30808</v>
      </c>
      <c r="F820" s="315" t="s">
        <v>27023</v>
      </c>
      <c r="G820" s="316">
        <v>41649</v>
      </c>
      <c r="H820" s="313" t="str">
        <f t="shared" ca="1" si="15"/>
        <v>12 years, 4 months, 14 days</v>
      </c>
      <c r="I820" s="229"/>
      <c r="J820" s="229"/>
      <c r="K820" s="294" t="s">
        <v>30809</v>
      </c>
      <c r="L820" s="283" t="s">
        <v>30810</v>
      </c>
    </row>
    <row r="821" spans="1:12" ht="25.5" x14ac:dyDescent="0.25">
      <c r="A821" s="277">
        <v>829</v>
      </c>
      <c r="B821" s="229" t="s">
        <v>30811</v>
      </c>
      <c r="C821" s="229" t="s">
        <v>30812</v>
      </c>
      <c r="D821" s="229" t="s">
        <v>30813</v>
      </c>
      <c r="E821" s="229" t="s">
        <v>30814</v>
      </c>
      <c r="F821" s="315" t="s">
        <v>24059</v>
      </c>
      <c r="G821" s="316">
        <v>37165</v>
      </c>
      <c r="H821" s="313" t="str">
        <f t="shared" ref="H821:H851" ca="1" si="16">DATEDIF(G821,TODAY(),"y") &amp; " years, " &amp; DATEDIF(G821,TODAY(),"ym") &amp; " months, " &amp; DATEDIF(G821,TODAY(),"md") &amp; " days"</f>
        <v>24 years, 7 months, 23 days</v>
      </c>
      <c r="I821" s="229"/>
      <c r="J821" s="229"/>
      <c r="K821" s="294" t="s">
        <v>30815</v>
      </c>
      <c r="L821" s="283" t="s">
        <v>30816</v>
      </c>
    </row>
    <row r="822" spans="1:12" ht="15" x14ac:dyDescent="0.25">
      <c r="A822" s="277">
        <v>830</v>
      </c>
      <c r="B822" s="229" t="s">
        <v>30817</v>
      </c>
      <c r="C822" s="229" t="s">
        <v>30818</v>
      </c>
      <c r="D822" s="229" t="s">
        <v>30819</v>
      </c>
      <c r="E822" s="229" t="s">
        <v>30142</v>
      </c>
      <c r="F822" s="315" t="s">
        <v>24032</v>
      </c>
      <c r="G822" s="316">
        <v>44088</v>
      </c>
      <c r="H822" s="313" t="str">
        <f t="shared" ca="1" si="16"/>
        <v>5 years, 8 months, 10 days</v>
      </c>
      <c r="I822" s="229"/>
      <c r="J822" s="229"/>
      <c r="K822" s="294" t="s">
        <v>30820</v>
      </c>
      <c r="L822" s="283" t="s">
        <v>30821</v>
      </c>
    </row>
    <row r="823" spans="1:12" ht="25.5" x14ac:dyDescent="0.25">
      <c r="A823" s="277">
        <v>831</v>
      </c>
      <c r="B823" s="229" t="s">
        <v>30822</v>
      </c>
      <c r="C823" s="229" t="s">
        <v>30823</v>
      </c>
      <c r="D823" s="229" t="s">
        <v>30824</v>
      </c>
      <c r="E823" s="229" t="s">
        <v>30825</v>
      </c>
      <c r="F823" s="315" t="s">
        <v>25456</v>
      </c>
      <c r="G823" s="316">
        <v>42372</v>
      </c>
      <c r="H823" s="313" t="str">
        <f t="shared" ca="1" si="16"/>
        <v>10 years, 4 months, 21 days</v>
      </c>
      <c r="I823" s="229"/>
      <c r="J823" s="229"/>
      <c r="K823" s="294" t="s">
        <v>30826</v>
      </c>
      <c r="L823" s="283" t="s">
        <v>30827</v>
      </c>
    </row>
    <row r="824" spans="1:12" ht="25.5" x14ac:dyDescent="0.25">
      <c r="A824" s="277">
        <v>832</v>
      </c>
      <c r="B824" s="229" t="s">
        <v>30833</v>
      </c>
      <c r="C824" s="229" t="s">
        <v>30834</v>
      </c>
      <c r="D824" s="229" t="s">
        <v>107</v>
      </c>
      <c r="E824" s="229" t="s">
        <v>27243</v>
      </c>
      <c r="F824" s="315" t="s">
        <v>25247</v>
      </c>
      <c r="G824" s="316">
        <v>44105</v>
      </c>
      <c r="H824" s="313" t="str">
        <f t="shared" ca="1" si="16"/>
        <v>5 years, 7 months, 23 days</v>
      </c>
      <c r="I824" s="229"/>
      <c r="J824" s="229"/>
      <c r="K824" s="294" t="s">
        <v>30835</v>
      </c>
      <c r="L824" s="283" t="s">
        <v>30836</v>
      </c>
    </row>
    <row r="825" spans="1:12" ht="25.5" x14ac:dyDescent="0.25">
      <c r="A825" s="277">
        <v>833</v>
      </c>
      <c r="B825" s="229" t="s">
        <v>30837</v>
      </c>
      <c r="C825" s="229" t="s">
        <v>30838</v>
      </c>
      <c r="D825" s="229" t="s">
        <v>10865</v>
      </c>
      <c r="E825" s="229" t="s">
        <v>30839</v>
      </c>
      <c r="F825" s="315" t="s">
        <v>25363</v>
      </c>
      <c r="G825" s="316">
        <v>41852</v>
      </c>
      <c r="H825" s="313" t="str">
        <f t="shared" ca="1" si="16"/>
        <v>11 years, 9 months, 23 days</v>
      </c>
      <c r="I825" s="229"/>
      <c r="J825" s="229"/>
      <c r="K825" s="294" t="s">
        <v>30840</v>
      </c>
      <c r="L825" s="283" t="s">
        <v>30841</v>
      </c>
    </row>
    <row r="826" spans="1:12" ht="25.5" x14ac:dyDescent="0.25">
      <c r="A826" s="277">
        <v>834</v>
      </c>
      <c r="B826" s="229" t="s">
        <v>30842</v>
      </c>
      <c r="C826" s="229" t="s">
        <v>30843</v>
      </c>
      <c r="D826" s="229" t="s">
        <v>30844</v>
      </c>
      <c r="E826" s="229" t="s">
        <v>30845</v>
      </c>
      <c r="F826" s="315" t="s">
        <v>29822</v>
      </c>
      <c r="G826" s="316">
        <v>40559</v>
      </c>
      <c r="H826" s="313" t="str">
        <f t="shared" ca="1" si="16"/>
        <v>15 years, 4 months, 8 days</v>
      </c>
      <c r="I826" s="229"/>
      <c r="J826" s="229"/>
      <c r="K826" s="294" t="s">
        <v>30846</v>
      </c>
      <c r="L826" s="283" t="s">
        <v>30847</v>
      </c>
    </row>
    <row r="827" spans="1:12" ht="38.25" x14ac:dyDescent="0.25">
      <c r="A827" s="277">
        <v>835</v>
      </c>
      <c r="B827" s="229" t="s">
        <v>30859</v>
      </c>
      <c r="C827" s="229" t="s">
        <v>30860</v>
      </c>
      <c r="D827" s="229" t="s">
        <v>30861</v>
      </c>
      <c r="E827" s="229" t="s">
        <v>30862</v>
      </c>
      <c r="F827" s="315" t="s">
        <v>24059</v>
      </c>
      <c r="G827" s="316">
        <v>40210</v>
      </c>
      <c r="H827" s="313" t="str">
        <f t="shared" ca="1" si="16"/>
        <v>16 years, 3 months, 23 days</v>
      </c>
      <c r="I827" s="229"/>
      <c r="J827" s="229"/>
      <c r="K827" s="294" t="s">
        <v>30863</v>
      </c>
      <c r="L827" s="283" t="s">
        <v>30864</v>
      </c>
    </row>
    <row r="828" spans="1:12" ht="25.5" x14ac:dyDescent="0.25">
      <c r="A828" s="277">
        <v>837</v>
      </c>
      <c r="B828" s="229" t="s">
        <v>30868</v>
      </c>
      <c r="C828" s="229" t="s">
        <v>30869</v>
      </c>
      <c r="D828" s="229" t="s">
        <v>30870</v>
      </c>
      <c r="E828" s="229" t="s">
        <v>28026</v>
      </c>
      <c r="F828" s="315" t="s">
        <v>25529</v>
      </c>
      <c r="G828" s="316">
        <v>42278</v>
      </c>
      <c r="H828" s="313" t="str">
        <f t="shared" ca="1" si="16"/>
        <v>10 years, 7 months, 23 days</v>
      </c>
      <c r="I828" s="229"/>
      <c r="J828" s="229"/>
      <c r="K828" s="294" t="s">
        <v>30871</v>
      </c>
      <c r="L828" s="283" t="s">
        <v>30872</v>
      </c>
    </row>
    <row r="829" spans="1:12" ht="25.5" x14ac:dyDescent="0.25">
      <c r="A829" s="277">
        <v>838</v>
      </c>
      <c r="B829" s="229" t="s">
        <v>30873</v>
      </c>
      <c r="C829" s="229" t="s">
        <v>45836</v>
      </c>
      <c r="D829" s="229" t="s">
        <v>33549</v>
      </c>
      <c r="E829" s="229" t="s">
        <v>30874</v>
      </c>
      <c r="F829" s="315" t="s">
        <v>30875</v>
      </c>
      <c r="G829" s="316">
        <v>36192</v>
      </c>
      <c r="H829" s="313" t="str">
        <f t="shared" ca="1" si="16"/>
        <v>27 years, 3 months, 23 days</v>
      </c>
      <c r="I829" s="229"/>
      <c r="J829" s="229"/>
      <c r="K829" s="294" t="s">
        <v>30876</v>
      </c>
      <c r="L829" s="283" t="s">
        <v>30877</v>
      </c>
    </row>
    <row r="830" spans="1:12" ht="38.25" x14ac:dyDescent="0.25">
      <c r="A830" s="277">
        <v>839</v>
      </c>
      <c r="B830" s="229" t="s">
        <v>30878</v>
      </c>
      <c r="C830" s="229" t="s">
        <v>30879</v>
      </c>
      <c r="D830" s="229" t="s">
        <v>30880</v>
      </c>
      <c r="E830" s="229" t="s">
        <v>30351</v>
      </c>
      <c r="F830" s="315" t="s">
        <v>30881</v>
      </c>
      <c r="G830" s="316">
        <v>37757</v>
      </c>
      <c r="H830" s="313" t="str">
        <f t="shared" ca="1" si="16"/>
        <v>23 years, 0 months, 8 days</v>
      </c>
      <c r="I830" s="229"/>
      <c r="J830" s="229"/>
      <c r="K830" s="294" t="s">
        <v>30882</v>
      </c>
      <c r="L830" s="283" t="s">
        <v>30883</v>
      </c>
    </row>
    <row r="831" spans="1:12" ht="25.5" x14ac:dyDescent="0.25">
      <c r="A831" s="277">
        <v>840</v>
      </c>
      <c r="B831" s="229" t="s">
        <v>30884</v>
      </c>
      <c r="C831" s="229" t="s">
        <v>30885</v>
      </c>
      <c r="D831" s="229" t="s">
        <v>1612</v>
      </c>
      <c r="E831" s="229" t="s">
        <v>30886</v>
      </c>
      <c r="F831" s="315" t="s">
        <v>25633</v>
      </c>
      <c r="G831" s="316">
        <v>41000</v>
      </c>
      <c r="H831" s="313" t="str">
        <f t="shared" ca="1" si="16"/>
        <v>14 years, 1 months, 23 days</v>
      </c>
      <c r="I831" s="229"/>
      <c r="J831" s="229"/>
      <c r="K831" s="294" t="s">
        <v>30887</v>
      </c>
      <c r="L831" s="283" t="s">
        <v>30888</v>
      </c>
    </row>
    <row r="832" spans="1:12" ht="38.25" x14ac:dyDescent="0.25">
      <c r="A832" s="277">
        <v>841</v>
      </c>
      <c r="B832" s="229" t="s">
        <v>30889</v>
      </c>
      <c r="C832" s="229" t="s">
        <v>30890</v>
      </c>
      <c r="D832" s="229" t="s">
        <v>30891</v>
      </c>
      <c r="E832" s="229" t="s">
        <v>30892</v>
      </c>
      <c r="F832" s="315" t="s">
        <v>28360</v>
      </c>
      <c r="G832" s="316">
        <v>41275</v>
      </c>
      <c r="H832" s="313" t="str">
        <f t="shared" ca="1" si="16"/>
        <v>13 years, 4 months, 23 days</v>
      </c>
      <c r="I832" s="229"/>
      <c r="J832" s="229"/>
      <c r="K832" s="294" t="s">
        <v>30893</v>
      </c>
      <c r="L832" s="283" t="s">
        <v>30894</v>
      </c>
    </row>
    <row r="833" spans="1:12" ht="38.25" x14ac:dyDescent="0.25">
      <c r="A833" s="277">
        <v>842</v>
      </c>
      <c r="B833" s="229" t="s">
        <v>29459</v>
      </c>
      <c r="C833" s="229" t="s">
        <v>30895</v>
      </c>
      <c r="D833" s="229" t="s">
        <v>30896</v>
      </c>
      <c r="E833" s="229" t="s">
        <v>30351</v>
      </c>
      <c r="F833" s="315" t="s">
        <v>30244</v>
      </c>
      <c r="G833" s="316">
        <v>38504</v>
      </c>
      <c r="H833" s="313" t="str">
        <f t="shared" ca="1" si="16"/>
        <v>20 years, 11 months, 23 days</v>
      </c>
      <c r="I833" s="229"/>
      <c r="J833" s="229"/>
      <c r="K833" s="294" t="s">
        <v>29464</v>
      </c>
      <c r="L833" s="283" t="s">
        <v>30897</v>
      </c>
    </row>
    <row r="834" spans="1:12" ht="15" x14ac:dyDescent="0.25">
      <c r="A834" s="277">
        <v>843</v>
      </c>
      <c r="B834" s="229" t="s">
        <v>30898</v>
      </c>
      <c r="C834" s="229" t="s">
        <v>30899</v>
      </c>
      <c r="D834" s="229" t="s">
        <v>30900</v>
      </c>
      <c r="E834" s="229" t="s">
        <v>27243</v>
      </c>
      <c r="F834" s="315" t="s">
        <v>25247</v>
      </c>
      <c r="G834" s="316">
        <v>42986</v>
      </c>
      <c r="H834" s="313" t="str">
        <f t="shared" ca="1" si="16"/>
        <v>8 years, 8 months, 16 days</v>
      </c>
      <c r="I834" s="229"/>
      <c r="J834" s="229"/>
      <c r="K834" s="294" t="s">
        <v>30901</v>
      </c>
      <c r="L834" s="283" t="s">
        <v>30902</v>
      </c>
    </row>
    <row r="835" spans="1:12" ht="38.25" x14ac:dyDescent="0.25">
      <c r="A835" s="277">
        <v>844</v>
      </c>
      <c r="B835" s="229" t="s">
        <v>30903</v>
      </c>
      <c r="C835" s="229" t="s">
        <v>30904</v>
      </c>
      <c r="D835" s="229" t="s">
        <v>30905</v>
      </c>
      <c r="E835" s="229" t="s">
        <v>30906</v>
      </c>
      <c r="F835" s="315" t="s">
        <v>30907</v>
      </c>
      <c r="G835" s="316">
        <v>37438</v>
      </c>
      <c r="H835" s="313" t="str">
        <f t="shared" ca="1" si="16"/>
        <v>23 years, 10 months, 23 days</v>
      </c>
      <c r="I835" s="229"/>
      <c r="J835" s="229"/>
      <c r="K835" s="294" t="s">
        <v>30908</v>
      </c>
      <c r="L835" s="283" t="s">
        <v>30909</v>
      </c>
    </row>
    <row r="836" spans="1:12" ht="25.5" x14ac:dyDescent="0.25">
      <c r="A836" s="277">
        <v>845</v>
      </c>
      <c r="B836" s="229" t="s">
        <v>30910</v>
      </c>
      <c r="C836" s="229" t="s">
        <v>30911</v>
      </c>
      <c r="D836" s="229" t="s">
        <v>2894</v>
      </c>
      <c r="E836" s="229" t="s">
        <v>30912</v>
      </c>
      <c r="F836" s="315" t="s">
        <v>30913</v>
      </c>
      <c r="G836" s="316">
        <v>39448</v>
      </c>
      <c r="H836" s="313" t="str">
        <f t="shared" ca="1" si="16"/>
        <v>18 years, 4 months, 23 days</v>
      </c>
      <c r="I836" s="229"/>
      <c r="J836" s="229"/>
      <c r="K836" s="294" t="s">
        <v>30914</v>
      </c>
      <c r="L836" s="283" t="s">
        <v>30915</v>
      </c>
    </row>
    <row r="837" spans="1:12" ht="25.5" x14ac:dyDescent="0.25">
      <c r="A837" s="277">
        <v>846</v>
      </c>
      <c r="B837" s="229" t="s">
        <v>6299</v>
      </c>
      <c r="C837" s="229" t="s">
        <v>30916</v>
      </c>
      <c r="D837" s="229" t="s">
        <v>30917</v>
      </c>
      <c r="E837" s="229" t="s">
        <v>30918</v>
      </c>
      <c r="F837" s="315"/>
      <c r="G837" s="316">
        <v>41183</v>
      </c>
      <c r="H837" s="313" t="str">
        <f t="shared" ca="1" si="16"/>
        <v>13 years, 7 months, 23 days</v>
      </c>
      <c r="I837" s="229"/>
      <c r="J837" s="229"/>
      <c r="K837" s="294" t="s">
        <v>30919</v>
      </c>
      <c r="L837" s="283" t="s">
        <v>30920</v>
      </c>
    </row>
    <row r="838" spans="1:12" ht="25.5" x14ac:dyDescent="0.25">
      <c r="A838" s="277">
        <v>847</v>
      </c>
      <c r="B838" s="229" t="s">
        <v>30921</v>
      </c>
      <c r="C838" s="229" t="s">
        <v>30922</v>
      </c>
      <c r="D838" s="229" t="s">
        <v>30238</v>
      </c>
      <c r="E838" s="229" t="s">
        <v>30923</v>
      </c>
      <c r="F838" s="315" t="s">
        <v>30924</v>
      </c>
      <c r="G838" s="316">
        <v>40940</v>
      </c>
      <c r="H838" s="313" t="str">
        <f t="shared" ca="1" si="16"/>
        <v>14 years, 3 months, 23 days</v>
      </c>
      <c r="I838" s="229"/>
      <c r="J838" s="229"/>
      <c r="K838" s="294" t="s">
        <v>30925</v>
      </c>
      <c r="L838" s="283" t="s">
        <v>30926</v>
      </c>
    </row>
    <row r="839" spans="1:12" ht="25.5" x14ac:dyDescent="0.25">
      <c r="A839" s="277">
        <v>848</v>
      </c>
      <c r="B839" s="229" t="s">
        <v>30927</v>
      </c>
      <c r="C839" s="229" t="s">
        <v>30928</v>
      </c>
      <c r="D839" s="229" t="s">
        <v>30929</v>
      </c>
      <c r="E839" s="229" t="s">
        <v>30351</v>
      </c>
      <c r="F839" s="315" t="s">
        <v>30930</v>
      </c>
      <c r="G839" s="316">
        <v>37500</v>
      </c>
      <c r="H839" s="313" t="str">
        <f t="shared" ca="1" si="16"/>
        <v>23 years, 8 months, 23 days</v>
      </c>
      <c r="I839" s="229"/>
      <c r="J839" s="229"/>
      <c r="K839" s="294" t="s">
        <v>30931</v>
      </c>
      <c r="L839" s="283" t="s">
        <v>30932</v>
      </c>
    </row>
    <row r="840" spans="1:12" ht="25.5" x14ac:dyDescent="0.25">
      <c r="A840" s="277">
        <v>849</v>
      </c>
      <c r="B840" s="229" t="s">
        <v>30934</v>
      </c>
      <c r="C840" s="229" t="s">
        <v>30933</v>
      </c>
      <c r="D840" s="229" t="s">
        <v>30935</v>
      </c>
      <c r="E840" s="229" t="s">
        <v>30936</v>
      </c>
      <c r="F840" s="315" t="s">
        <v>25624</v>
      </c>
      <c r="G840" s="316">
        <v>40940</v>
      </c>
      <c r="H840" s="313" t="str">
        <f t="shared" ca="1" si="16"/>
        <v>14 years, 3 months, 23 days</v>
      </c>
      <c r="I840" s="229"/>
      <c r="J840" s="229"/>
      <c r="K840" s="294" t="s">
        <v>30937</v>
      </c>
      <c r="L840" s="283" t="s">
        <v>30938</v>
      </c>
    </row>
    <row r="841" spans="1:12" ht="25.5" x14ac:dyDescent="0.25">
      <c r="A841" s="277">
        <v>850</v>
      </c>
      <c r="B841" s="229" t="s">
        <v>30939</v>
      </c>
      <c r="C841" s="229" t="s">
        <v>30940</v>
      </c>
      <c r="D841" s="229" t="s">
        <v>30941</v>
      </c>
      <c r="E841" s="229" t="s">
        <v>30249</v>
      </c>
      <c r="F841" s="315" t="s">
        <v>25740</v>
      </c>
      <c r="G841" s="316">
        <v>40909</v>
      </c>
      <c r="H841" s="313" t="str">
        <f t="shared" ca="1" si="16"/>
        <v>14 years, 4 months, 23 days</v>
      </c>
      <c r="I841" s="229"/>
      <c r="J841" s="229"/>
      <c r="K841" s="294" t="s">
        <v>30942</v>
      </c>
      <c r="L841" s="283" t="s">
        <v>30943</v>
      </c>
    </row>
    <row r="842" spans="1:12" ht="25.5" x14ac:dyDescent="0.25">
      <c r="A842" s="277">
        <v>851</v>
      </c>
      <c r="B842" s="229" t="s">
        <v>4671</v>
      </c>
      <c r="C842" s="229" t="s">
        <v>30947</v>
      </c>
      <c r="D842" s="229" t="s">
        <v>30948</v>
      </c>
      <c r="E842" s="229" t="s">
        <v>30949</v>
      </c>
      <c r="F842" s="315" t="s">
        <v>25807</v>
      </c>
      <c r="G842" s="316">
        <v>40951</v>
      </c>
      <c r="H842" s="313" t="str">
        <f t="shared" ca="1" si="16"/>
        <v>14 years, 3 months, 12 days</v>
      </c>
      <c r="I842" s="229"/>
      <c r="J842" s="229"/>
      <c r="K842" s="294" t="s">
        <v>30950</v>
      </c>
      <c r="L842" s="283" t="s">
        <v>30951</v>
      </c>
    </row>
    <row r="843" spans="1:12" ht="25.5" x14ac:dyDescent="0.25">
      <c r="A843" s="277">
        <v>852</v>
      </c>
      <c r="B843" s="229" t="s">
        <v>30954</v>
      </c>
      <c r="C843" s="229" t="s">
        <v>45673</v>
      </c>
      <c r="D843" s="229" t="s">
        <v>45588</v>
      </c>
      <c r="E843" s="229" t="s">
        <v>30955</v>
      </c>
      <c r="F843" s="315" t="s">
        <v>30956</v>
      </c>
      <c r="G843" s="316">
        <v>39540</v>
      </c>
      <c r="H843" s="313" t="str">
        <f t="shared" ca="1" si="16"/>
        <v>18 years, 1 months, 22 days</v>
      </c>
      <c r="I843" s="229"/>
      <c r="J843" s="229"/>
      <c r="K843" s="294" t="s">
        <v>30957</v>
      </c>
      <c r="L843" s="283" t="s">
        <v>30958</v>
      </c>
    </row>
    <row r="844" spans="1:12" ht="25.5" x14ac:dyDescent="0.25">
      <c r="A844" s="277">
        <v>853</v>
      </c>
      <c r="B844" s="229" t="s">
        <v>30959</v>
      </c>
      <c r="C844" s="229" t="s">
        <v>30960</v>
      </c>
      <c r="D844" s="229" t="s">
        <v>27112</v>
      </c>
      <c r="E844" s="229" t="s">
        <v>30961</v>
      </c>
      <c r="F844" s="315" t="s">
        <v>26090</v>
      </c>
      <c r="G844" s="316">
        <v>41640</v>
      </c>
      <c r="H844" s="313" t="str">
        <f t="shared" ca="1" si="16"/>
        <v>12 years, 4 months, 23 days</v>
      </c>
      <c r="I844" s="229"/>
      <c r="J844" s="229"/>
      <c r="K844" s="294" t="s">
        <v>30962</v>
      </c>
      <c r="L844" s="283" t="s">
        <v>30963</v>
      </c>
    </row>
    <row r="845" spans="1:12" ht="25.5" x14ac:dyDescent="0.25">
      <c r="A845" s="277">
        <v>854</v>
      </c>
      <c r="B845" s="229" t="s">
        <v>30964</v>
      </c>
      <c r="C845" s="229" t="s">
        <v>2650</v>
      </c>
      <c r="D845" s="229" t="s">
        <v>30965</v>
      </c>
      <c r="E845" s="229" t="s">
        <v>30966</v>
      </c>
      <c r="F845" s="315" t="s">
        <v>27565</v>
      </c>
      <c r="G845" s="316">
        <v>37987</v>
      </c>
      <c r="H845" s="313" t="str">
        <f t="shared" ca="1" si="16"/>
        <v>22 years, 4 months, 23 days</v>
      </c>
      <c r="I845" s="229"/>
      <c r="J845" s="229"/>
      <c r="K845" s="294" t="s">
        <v>30967</v>
      </c>
      <c r="L845" s="283" t="s">
        <v>30968</v>
      </c>
    </row>
    <row r="846" spans="1:12" ht="63.75" x14ac:dyDescent="0.25">
      <c r="A846" s="277">
        <v>855</v>
      </c>
      <c r="B846" s="229" t="s">
        <v>30999</v>
      </c>
      <c r="C846" s="229" t="s">
        <v>31000</v>
      </c>
      <c r="D846" s="229" t="s">
        <v>31001</v>
      </c>
      <c r="E846" s="229" t="s">
        <v>31002</v>
      </c>
      <c r="F846" s="315" t="s">
        <v>31003</v>
      </c>
      <c r="G846" s="316">
        <v>41426</v>
      </c>
      <c r="H846" s="313" t="str">
        <f t="shared" ca="1" si="16"/>
        <v>12 years, 11 months, 23 days</v>
      </c>
      <c r="I846" s="229"/>
      <c r="J846" s="229"/>
      <c r="K846" s="294" t="s">
        <v>30998</v>
      </c>
      <c r="L846" s="283" t="s">
        <v>31004</v>
      </c>
    </row>
    <row r="847" spans="1:12" ht="25.5" x14ac:dyDescent="0.25">
      <c r="A847" s="277">
        <v>856</v>
      </c>
      <c r="B847" s="229" t="s">
        <v>25309</v>
      </c>
      <c r="C847" s="229" t="s">
        <v>2525</v>
      </c>
      <c r="D847" s="229" t="s">
        <v>31005</v>
      </c>
      <c r="E847" s="229" t="s">
        <v>28026</v>
      </c>
      <c r="F847" s="315" t="s">
        <v>25613</v>
      </c>
      <c r="G847" s="316">
        <v>39919</v>
      </c>
      <c r="H847" s="313" t="str">
        <f t="shared" ca="1" si="16"/>
        <v>17 years, 1 months, 8 days</v>
      </c>
      <c r="I847" s="229"/>
      <c r="J847" s="229"/>
      <c r="K847" s="294" t="s">
        <v>31006</v>
      </c>
      <c r="L847" s="283" t="s">
        <v>31007</v>
      </c>
    </row>
    <row r="848" spans="1:12" ht="25.5" x14ac:dyDescent="0.25">
      <c r="A848" s="277">
        <v>857</v>
      </c>
      <c r="B848" s="229" t="s">
        <v>31009</v>
      </c>
      <c r="C848" s="229" t="s">
        <v>31010</v>
      </c>
      <c r="D848" s="229" t="s">
        <v>31011</v>
      </c>
      <c r="E848" s="229" t="s">
        <v>30351</v>
      </c>
      <c r="F848" s="315" t="s">
        <v>27048</v>
      </c>
      <c r="G848" s="316">
        <v>39411</v>
      </c>
      <c r="H848" s="313" t="str">
        <f t="shared" ca="1" si="16"/>
        <v>18 years, 5 months, 29 days</v>
      </c>
      <c r="I848" s="229"/>
      <c r="J848" s="229"/>
      <c r="K848" s="294" t="s">
        <v>31012</v>
      </c>
      <c r="L848" s="283" t="s">
        <v>31013</v>
      </c>
    </row>
    <row r="849" spans="1:12" ht="51" x14ac:dyDescent="0.25">
      <c r="A849" s="277">
        <v>858</v>
      </c>
      <c r="B849" s="229" t="s">
        <v>31014</v>
      </c>
      <c r="C849" s="229" t="s">
        <v>31015</v>
      </c>
      <c r="D849" s="229" t="s">
        <v>31016</v>
      </c>
      <c r="E849" s="229" t="s">
        <v>31017</v>
      </c>
      <c r="F849" s="315" t="s">
        <v>28742</v>
      </c>
      <c r="G849" s="316">
        <v>41275</v>
      </c>
      <c r="H849" s="313" t="str">
        <f t="shared" ca="1" si="16"/>
        <v>13 years, 4 months, 23 days</v>
      </c>
      <c r="I849" s="229"/>
      <c r="J849" s="229"/>
      <c r="K849" s="294" t="s">
        <v>31018</v>
      </c>
      <c r="L849" s="283" t="s">
        <v>31019</v>
      </c>
    </row>
    <row r="850" spans="1:12" ht="25.5" x14ac:dyDescent="0.25">
      <c r="A850" s="277">
        <v>859</v>
      </c>
      <c r="B850" s="229" t="s">
        <v>31020</v>
      </c>
      <c r="C850" s="229" t="s">
        <v>31021</v>
      </c>
      <c r="D850" s="229" t="s">
        <v>31022</v>
      </c>
      <c r="E850" s="229" t="s">
        <v>29828</v>
      </c>
      <c r="F850" s="315"/>
      <c r="G850" s="316">
        <v>41609</v>
      </c>
      <c r="H850" s="313" t="str">
        <f t="shared" ca="1" si="16"/>
        <v>12 years, 5 months, 23 days</v>
      </c>
      <c r="I850" s="229"/>
      <c r="J850" s="229"/>
      <c r="K850" s="294" t="s">
        <v>31023</v>
      </c>
      <c r="L850" s="283" t="s">
        <v>31024</v>
      </c>
    </row>
    <row r="851" spans="1:12" ht="25.5" x14ac:dyDescent="0.25">
      <c r="A851" s="277">
        <v>860</v>
      </c>
      <c r="B851" s="229" t="s">
        <v>31025</v>
      </c>
      <c r="C851" s="229" t="s">
        <v>35005</v>
      </c>
      <c r="D851" s="229" t="s">
        <v>35006</v>
      </c>
      <c r="E851" s="229" t="s">
        <v>31026</v>
      </c>
      <c r="F851" s="315"/>
      <c r="G851" s="316">
        <v>40544</v>
      </c>
      <c r="H851" s="313" t="str">
        <f t="shared" ca="1" si="16"/>
        <v>15 years, 4 months, 23 days</v>
      </c>
      <c r="I851" s="229"/>
      <c r="J851" s="229"/>
      <c r="K851" s="294" t="s">
        <v>31027</v>
      </c>
      <c r="L851" s="283" t="s">
        <v>31028</v>
      </c>
    </row>
    <row r="852" spans="1:12" ht="25.5" x14ac:dyDescent="0.25">
      <c r="A852" s="277">
        <v>861</v>
      </c>
      <c r="B852" s="229" t="s">
        <v>31029</v>
      </c>
      <c r="C852" s="229" t="s">
        <v>31030</v>
      </c>
      <c r="D852" s="229" t="s">
        <v>31031</v>
      </c>
      <c r="E852" s="229" t="s">
        <v>31032</v>
      </c>
      <c r="F852" s="315" t="s">
        <v>25312</v>
      </c>
      <c r="G852" s="316">
        <v>42036</v>
      </c>
      <c r="H852" s="313" t="str">
        <f t="shared" ref="H852:H883" ca="1" si="17">DATEDIF(G852,TODAY(),"y") &amp; " years, " &amp; DATEDIF(G852,TODAY(),"ym") &amp; " months, " &amp; DATEDIF(G852,TODAY(),"md") &amp; " days"</f>
        <v>11 years, 3 months, 23 days</v>
      </c>
      <c r="I852" s="229"/>
      <c r="J852" s="229"/>
      <c r="K852" s="294" t="s">
        <v>31033</v>
      </c>
      <c r="L852" s="283" t="s">
        <v>31034</v>
      </c>
    </row>
    <row r="853" spans="1:12" ht="38.25" x14ac:dyDescent="0.25">
      <c r="A853" s="277">
        <v>862</v>
      </c>
      <c r="B853" s="229" t="s">
        <v>31093</v>
      </c>
      <c r="C853" s="229" t="s">
        <v>28562</v>
      </c>
      <c r="D853" s="229" t="s">
        <v>31094</v>
      </c>
      <c r="E853" s="229" t="s">
        <v>31095</v>
      </c>
      <c r="F853" s="315" t="s">
        <v>31096</v>
      </c>
      <c r="G853" s="316">
        <v>35358</v>
      </c>
      <c r="H853" s="313" t="str">
        <f t="shared" ca="1" si="17"/>
        <v>29 years, 7 months, 4 days</v>
      </c>
      <c r="I853" s="229"/>
      <c r="J853" s="229"/>
      <c r="K853" s="294" t="s">
        <v>31097</v>
      </c>
      <c r="L853" s="283" t="s">
        <v>31098</v>
      </c>
    </row>
    <row r="854" spans="1:12" ht="25.5" x14ac:dyDescent="0.25">
      <c r="A854" s="277">
        <v>863</v>
      </c>
      <c r="B854" s="229" t="s">
        <v>31152</v>
      </c>
      <c r="C854" s="229" t="s">
        <v>31153</v>
      </c>
      <c r="D854" s="229" t="s">
        <v>31154</v>
      </c>
      <c r="E854" s="229" t="s">
        <v>31155</v>
      </c>
      <c r="F854" s="315" t="s">
        <v>25807</v>
      </c>
      <c r="G854" s="316">
        <v>41419</v>
      </c>
      <c r="H854" s="313" t="str">
        <f t="shared" ca="1" si="17"/>
        <v>12 years, 11 months, 29 days</v>
      </c>
      <c r="I854" s="229"/>
      <c r="J854" s="229"/>
      <c r="K854" s="294" t="s">
        <v>31156</v>
      </c>
      <c r="L854" s="283" t="s">
        <v>31157</v>
      </c>
    </row>
    <row r="855" spans="1:12" ht="38.25" x14ac:dyDescent="0.25">
      <c r="A855" s="277">
        <v>864</v>
      </c>
      <c r="B855" s="229" t="s">
        <v>31164</v>
      </c>
      <c r="C855" s="229" t="s">
        <v>26439</v>
      </c>
      <c r="D855" s="229" t="s">
        <v>31165</v>
      </c>
      <c r="E855" s="229" t="s">
        <v>31166</v>
      </c>
      <c r="F855" s="315" t="s">
        <v>27902</v>
      </c>
      <c r="G855" s="316">
        <v>39585</v>
      </c>
      <c r="H855" s="313" t="str">
        <f t="shared" ca="1" si="17"/>
        <v>18 years, 0 months, 7 days</v>
      </c>
      <c r="I855" s="229"/>
      <c r="J855" s="229"/>
      <c r="K855" s="294" t="s">
        <v>31167</v>
      </c>
      <c r="L855" s="283" t="s">
        <v>31168</v>
      </c>
    </row>
    <row r="856" spans="1:12" ht="25.5" x14ac:dyDescent="0.25">
      <c r="A856" s="277">
        <v>865</v>
      </c>
      <c r="B856" s="229" t="s">
        <v>31169</v>
      </c>
      <c r="C856" s="229" t="s">
        <v>31170</v>
      </c>
      <c r="D856" s="229" t="s">
        <v>31171</v>
      </c>
      <c r="E856" s="229" t="s">
        <v>31172</v>
      </c>
      <c r="F856" s="315" t="s">
        <v>25194</v>
      </c>
      <c r="G856" s="316">
        <v>41190</v>
      </c>
      <c r="H856" s="313" t="str">
        <f t="shared" ca="1" si="17"/>
        <v>13 years, 7 months, 16 days</v>
      </c>
      <c r="I856" s="229"/>
      <c r="J856" s="229"/>
      <c r="K856" s="294" t="s">
        <v>31173</v>
      </c>
      <c r="L856" s="283" t="s">
        <v>31174</v>
      </c>
    </row>
    <row r="857" spans="1:12" ht="25.5" x14ac:dyDescent="0.25">
      <c r="A857" s="277">
        <v>866</v>
      </c>
      <c r="B857" s="229" t="s">
        <v>31385</v>
      </c>
      <c r="C857" s="229" t="s">
        <v>31386</v>
      </c>
      <c r="D857" s="229" t="s">
        <v>28040</v>
      </c>
      <c r="E857" s="229" t="s">
        <v>31387</v>
      </c>
      <c r="F857" s="315" t="s">
        <v>24427</v>
      </c>
      <c r="G857" s="316">
        <v>38353</v>
      </c>
      <c r="H857" s="313" t="str">
        <f t="shared" ca="1" si="17"/>
        <v>21 years, 4 months, 23 days</v>
      </c>
      <c r="I857" s="229"/>
      <c r="J857" s="229"/>
      <c r="K857" s="294" t="s">
        <v>31388</v>
      </c>
      <c r="L857" s="283" t="s">
        <v>31389</v>
      </c>
    </row>
    <row r="858" spans="1:12" ht="25.5" x14ac:dyDescent="0.25">
      <c r="A858" s="277">
        <v>867</v>
      </c>
      <c r="B858" s="229" t="s">
        <v>31403</v>
      </c>
      <c r="C858" s="229" t="s">
        <v>31405</v>
      </c>
      <c r="D858" s="229" t="s">
        <v>31404</v>
      </c>
      <c r="E858" s="229" t="s">
        <v>31406</v>
      </c>
      <c r="F858" s="315" t="s">
        <v>31407</v>
      </c>
      <c r="G858" s="316">
        <v>42078</v>
      </c>
      <c r="H858" s="313" t="str">
        <f t="shared" ca="1" si="17"/>
        <v>11 years, 2 months, 9 days</v>
      </c>
      <c r="I858" s="229"/>
      <c r="J858" s="229"/>
      <c r="K858" s="294" t="s">
        <v>31408</v>
      </c>
      <c r="L858" s="283" t="s">
        <v>31409</v>
      </c>
    </row>
    <row r="859" spans="1:12" ht="25.5" x14ac:dyDescent="0.25">
      <c r="A859" s="277">
        <v>868</v>
      </c>
      <c r="B859" s="229" t="s">
        <v>31412</v>
      </c>
      <c r="C859" s="229" t="s">
        <v>31413</v>
      </c>
      <c r="D859" s="229" t="s">
        <v>22</v>
      </c>
      <c r="E859" s="229" t="s">
        <v>31414</v>
      </c>
      <c r="F859" s="315" t="s">
        <v>23904</v>
      </c>
      <c r="G859" s="316">
        <v>41883</v>
      </c>
      <c r="H859" s="313" t="str">
        <f t="shared" ca="1" si="17"/>
        <v>11 years, 8 months, 23 days</v>
      </c>
      <c r="I859" s="229"/>
      <c r="J859" s="229"/>
      <c r="K859" s="294" t="s">
        <v>31415</v>
      </c>
      <c r="L859" s="283" t="s">
        <v>31416</v>
      </c>
    </row>
    <row r="860" spans="1:12" ht="25.5" x14ac:dyDescent="0.25">
      <c r="A860" s="277">
        <v>869</v>
      </c>
      <c r="B860" s="229" t="s">
        <v>31417</v>
      </c>
      <c r="C860" s="229" t="s">
        <v>31418</v>
      </c>
      <c r="D860" s="229" t="s">
        <v>31419</v>
      </c>
      <c r="E860" s="229" t="s">
        <v>31420</v>
      </c>
      <c r="F860" s="315" t="s">
        <v>31421</v>
      </c>
      <c r="G860" s="316">
        <v>43328</v>
      </c>
      <c r="H860" s="313" t="str">
        <f t="shared" ca="1" si="17"/>
        <v>7 years, 9 months, 8 days</v>
      </c>
      <c r="I860" s="229"/>
      <c r="J860" s="229"/>
      <c r="K860" s="294" t="s">
        <v>31422</v>
      </c>
      <c r="L860" s="283" t="s">
        <v>31423</v>
      </c>
    </row>
    <row r="861" spans="1:12" ht="25.5" x14ac:dyDescent="0.25">
      <c r="A861" s="277">
        <v>870</v>
      </c>
      <c r="B861" s="229" t="s">
        <v>31424</v>
      </c>
      <c r="C861" s="229" t="s">
        <v>31425</v>
      </c>
      <c r="D861" s="229" t="s">
        <v>31426</v>
      </c>
      <c r="E861" s="229"/>
      <c r="F861" s="315"/>
      <c r="G861" s="316">
        <v>41821</v>
      </c>
      <c r="H861" s="313" t="str">
        <f t="shared" ca="1" si="17"/>
        <v>11 years, 10 months, 23 days</v>
      </c>
      <c r="I861" s="229"/>
      <c r="J861" s="229"/>
      <c r="K861" s="294" t="s">
        <v>31427</v>
      </c>
      <c r="L861" s="283" t="s">
        <v>31428</v>
      </c>
    </row>
    <row r="862" spans="1:12" ht="38.25" x14ac:dyDescent="0.25">
      <c r="A862" s="277">
        <v>871</v>
      </c>
      <c r="B862" s="229" t="s">
        <v>31431</v>
      </c>
      <c r="C862" s="229" t="s">
        <v>31418</v>
      </c>
      <c r="D862" s="229" t="s">
        <v>31432</v>
      </c>
      <c r="E862" s="229" t="s">
        <v>31433</v>
      </c>
      <c r="F862" s="315" t="s">
        <v>31434</v>
      </c>
      <c r="G862" s="316">
        <v>42401</v>
      </c>
      <c r="H862" s="313" t="str">
        <f t="shared" ca="1" si="17"/>
        <v>10 years, 3 months, 23 days</v>
      </c>
      <c r="I862" s="229"/>
      <c r="J862" s="229"/>
      <c r="K862" s="294" t="s">
        <v>31435</v>
      </c>
      <c r="L862" s="283" t="s">
        <v>31436</v>
      </c>
    </row>
    <row r="863" spans="1:12" ht="25.5" x14ac:dyDescent="0.25">
      <c r="A863" s="277">
        <v>872</v>
      </c>
      <c r="B863" s="229" t="s">
        <v>31469</v>
      </c>
      <c r="C863" s="229" t="s">
        <v>31470</v>
      </c>
      <c r="D863" s="229" t="s">
        <v>30819</v>
      </c>
      <c r="E863" s="229" t="s">
        <v>31471</v>
      </c>
      <c r="F863" s="315" t="s">
        <v>31472</v>
      </c>
      <c r="G863" s="316">
        <v>42430</v>
      </c>
      <c r="H863" s="313" t="str">
        <f t="shared" ca="1" si="17"/>
        <v>10 years, 2 months, 23 days</v>
      </c>
      <c r="I863" s="229"/>
      <c r="J863" s="229"/>
      <c r="K863" s="294" t="s">
        <v>31473</v>
      </c>
      <c r="L863" s="283" t="s">
        <v>31474</v>
      </c>
    </row>
    <row r="864" spans="1:12" ht="25.5" x14ac:dyDescent="0.25">
      <c r="A864" s="277">
        <v>873</v>
      </c>
      <c r="B864" s="229" t="s">
        <v>31475</v>
      </c>
      <c r="C864" s="229" t="s">
        <v>13991</v>
      </c>
      <c r="D864" s="229" t="s">
        <v>30953</v>
      </c>
      <c r="E864" s="229" t="s">
        <v>31476</v>
      </c>
      <c r="F864" s="315" t="s">
        <v>26090</v>
      </c>
      <c r="G864" s="316">
        <v>41730</v>
      </c>
      <c r="H864" s="313" t="str">
        <f t="shared" ca="1" si="17"/>
        <v>12 years, 1 months, 23 days</v>
      </c>
      <c r="I864" s="229"/>
      <c r="J864" s="229"/>
      <c r="K864" s="294" t="s">
        <v>31477</v>
      </c>
      <c r="L864" s="283" t="s">
        <v>31478</v>
      </c>
    </row>
    <row r="865" spans="1:12" ht="25.5" x14ac:dyDescent="0.25">
      <c r="A865" s="277">
        <v>874</v>
      </c>
      <c r="B865" s="229" t="s">
        <v>31578</v>
      </c>
      <c r="C865" s="229" t="s">
        <v>31579</v>
      </c>
      <c r="D865" s="229" t="s">
        <v>31580</v>
      </c>
      <c r="E865" s="229" t="s">
        <v>28014</v>
      </c>
      <c r="F865" s="315" t="s">
        <v>26650</v>
      </c>
      <c r="G865" s="316">
        <v>43205</v>
      </c>
      <c r="H865" s="313" t="str">
        <f t="shared" ca="1" si="17"/>
        <v>8 years, 1 months, 9 days</v>
      </c>
      <c r="I865" s="229"/>
      <c r="J865" s="229"/>
      <c r="K865" s="294" t="s">
        <v>31581</v>
      </c>
      <c r="L865" s="283" t="s">
        <v>31582</v>
      </c>
    </row>
    <row r="866" spans="1:12" ht="25.5" x14ac:dyDescent="0.25">
      <c r="A866" s="277">
        <v>875</v>
      </c>
      <c r="B866" s="229" t="s">
        <v>31629</v>
      </c>
      <c r="C866" s="229" t="s">
        <v>31630</v>
      </c>
      <c r="D866" s="229" t="s">
        <v>14309</v>
      </c>
      <c r="E866" s="229" t="s">
        <v>28014</v>
      </c>
      <c r="F866" s="315" t="s">
        <v>26650</v>
      </c>
      <c r="G866" s="316">
        <v>42401</v>
      </c>
      <c r="H866" s="313" t="str">
        <f t="shared" ca="1" si="17"/>
        <v>10 years, 3 months, 23 days</v>
      </c>
      <c r="I866" s="229"/>
      <c r="J866" s="229"/>
      <c r="K866" s="294" t="s">
        <v>31631</v>
      </c>
      <c r="L866" s="283" t="s">
        <v>31632</v>
      </c>
    </row>
    <row r="867" spans="1:12" ht="25.5" x14ac:dyDescent="0.25">
      <c r="A867" s="277">
        <v>876</v>
      </c>
      <c r="B867" s="229" t="s">
        <v>31757</v>
      </c>
      <c r="C867" s="229" t="s">
        <v>31630</v>
      </c>
      <c r="D867" s="229" t="s">
        <v>14309</v>
      </c>
      <c r="E867" s="229" t="s">
        <v>30000</v>
      </c>
      <c r="F867" s="315" t="s">
        <v>24485</v>
      </c>
      <c r="G867" s="316">
        <v>43326</v>
      </c>
      <c r="H867" s="313" t="str">
        <f t="shared" ca="1" si="17"/>
        <v>7 years, 9 months, 10 days</v>
      </c>
      <c r="I867" s="229"/>
      <c r="J867" s="229"/>
      <c r="K867" s="294" t="s">
        <v>31759</v>
      </c>
      <c r="L867" s="283" t="s">
        <v>31758</v>
      </c>
    </row>
    <row r="868" spans="1:12" ht="25.5" x14ac:dyDescent="0.25">
      <c r="A868" s="277">
        <v>877</v>
      </c>
      <c r="B868" s="229" t="s">
        <v>31765</v>
      </c>
      <c r="C868" s="229" t="s">
        <v>22693</v>
      </c>
      <c r="D868" s="229" t="s">
        <v>31766</v>
      </c>
      <c r="E868" s="229" t="s">
        <v>31767</v>
      </c>
      <c r="F868" s="315" t="s">
        <v>28360</v>
      </c>
      <c r="G868" s="316">
        <v>40634</v>
      </c>
      <c r="H868" s="313" t="str">
        <f t="shared" ca="1" si="17"/>
        <v>15 years, 1 months, 23 days</v>
      </c>
      <c r="I868" s="229"/>
      <c r="J868" s="229"/>
      <c r="K868" s="294" t="s">
        <v>31768</v>
      </c>
      <c r="L868" s="283" t="s">
        <v>31769</v>
      </c>
    </row>
    <row r="869" spans="1:12" ht="38.25" x14ac:dyDescent="0.25">
      <c r="A869" s="277">
        <v>878</v>
      </c>
      <c r="B869" s="229" t="s">
        <v>31776</v>
      </c>
      <c r="C869" s="229" t="s">
        <v>31777</v>
      </c>
      <c r="D869" s="229" t="s">
        <v>31778</v>
      </c>
      <c r="E869" s="229" t="s">
        <v>31779</v>
      </c>
      <c r="F869" s="315" t="s">
        <v>31780</v>
      </c>
      <c r="G869" s="316">
        <v>35431</v>
      </c>
      <c r="H869" s="313" t="str">
        <f t="shared" ca="1" si="17"/>
        <v>29 years, 4 months, 23 days</v>
      </c>
      <c r="I869" s="229"/>
      <c r="J869" s="229"/>
      <c r="K869" s="294" t="s">
        <v>31781</v>
      </c>
      <c r="L869" s="283" t="s">
        <v>31782</v>
      </c>
    </row>
    <row r="870" spans="1:12" ht="38.25" x14ac:dyDescent="0.25">
      <c r="A870" s="277">
        <v>879</v>
      </c>
      <c r="B870" s="229" t="s">
        <v>31788</v>
      </c>
      <c r="C870" s="229" t="s">
        <v>31784</v>
      </c>
      <c r="D870" s="229" t="s">
        <v>23367</v>
      </c>
      <c r="E870" s="229" t="s">
        <v>31789</v>
      </c>
      <c r="F870" s="315"/>
      <c r="G870" s="316">
        <v>42430</v>
      </c>
      <c r="H870" s="313" t="str">
        <f t="shared" ca="1" si="17"/>
        <v>10 years, 2 months, 23 days</v>
      </c>
      <c r="I870" s="229"/>
      <c r="J870" s="229"/>
      <c r="K870" s="294" t="s">
        <v>31790</v>
      </c>
      <c r="L870" s="283" t="s">
        <v>31791</v>
      </c>
    </row>
    <row r="871" spans="1:12" ht="25.5" x14ac:dyDescent="0.25">
      <c r="A871" s="277">
        <v>880</v>
      </c>
      <c r="B871" s="229" t="s">
        <v>31808</v>
      </c>
      <c r="C871" s="229" t="s">
        <v>31809</v>
      </c>
      <c r="D871" s="229" t="s">
        <v>31810</v>
      </c>
      <c r="E871" s="229" t="s">
        <v>31811</v>
      </c>
      <c r="F871" s="315"/>
      <c r="G871" s="316">
        <v>42401</v>
      </c>
      <c r="H871" s="313" t="str">
        <f t="shared" ca="1" si="17"/>
        <v>10 years, 3 months, 23 days</v>
      </c>
      <c r="I871" s="229"/>
      <c r="J871" s="229"/>
      <c r="K871" s="294" t="s">
        <v>31812</v>
      </c>
      <c r="L871" s="283" t="s">
        <v>31813</v>
      </c>
    </row>
    <row r="872" spans="1:12" ht="25.5" x14ac:dyDescent="0.25">
      <c r="A872" s="277">
        <v>881</v>
      </c>
      <c r="B872" s="229" t="s">
        <v>31819</v>
      </c>
      <c r="C872" s="229" t="s">
        <v>31820</v>
      </c>
      <c r="D872" s="229" t="s">
        <v>31821</v>
      </c>
      <c r="E872" s="229" t="s">
        <v>31822</v>
      </c>
      <c r="F872" s="315" t="s">
        <v>31823</v>
      </c>
      <c r="G872" s="316">
        <v>42370</v>
      </c>
      <c r="H872" s="313" t="str">
        <f t="shared" ca="1" si="17"/>
        <v>10 years, 4 months, 23 days</v>
      </c>
      <c r="I872" s="229"/>
      <c r="J872" s="229"/>
      <c r="K872" s="294" t="s">
        <v>31824</v>
      </c>
      <c r="L872" s="283" t="s">
        <v>31825</v>
      </c>
    </row>
    <row r="873" spans="1:12" ht="38.25" x14ac:dyDescent="0.25">
      <c r="A873" s="277">
        <v>882</v>
      </c>
      <c r="B873" s="229" t="s">
        <v>31913</v>
      </c>
      <c r="C873" s="229" t="s">
        <v>15593</v>
      </c>
      <c r="D873" s="229" t="s">
        <v>31914</v>
      </c>
      <c r="E873" s="229" t="s">
        <v>31915</v>
      </c>
      <c r="F873" s="315"/>
      <c r="G873" s="316">
        <v>38942</v>
      </c>
      <c r="H873" s="313" t="str">
        <f t="shared" ca="1" si="17"/>
        <v>19 years, 9 months, 11 days</v>
      </c>
      <c r="I873" s="229"/>
      <c r="J873" s="229"/>
      <c r="K873" s="294" t="s">
        <v>31916</v>
      </c>
      <c r="L873" s="283" t="s">
        <v>31917</v>
      </c>
    </row>
    <row r="874" spans="1:12" ht="25.5" x14ac:dyDescent="0.25">
      <c r="A874" s="277">
        <v>883</v>
      </c>
      <c r="B874" s="229" t="s">
        <v>31985</v>
      </c>
      <c r="C874" s="229" t="s">
        <v>31217</v>
      </c>
      <c r="D874" s="229" t="s">
        <v>6370</v>
      </c>
      <c r="E874" s="229" t="s">
        <v>31986</v>
      </c>
      <c r="F874" s="315" t="s">
        <v>25336</v>
      </c>
      <c r="G874" s="316">
        <v>43617</v>
      </c>
      <c r="H874" s="313" t="str">
        <f t="shared" ca="1" si="17"/>
        <v>6 years, 11 months, 23 days</v>
      </c>
      <c r="I874" s="229"/>
      <c r="J874" s="229"/>
      <c r="K874" s="294" t="s">
        <v>31987</v>
      </c>
      <c r="L874" s="283" t="s">
        <v>31988</v>
      </c>
    </row>
    <row r="875" spans="1:12" ht="15" x14ac:dyDescent="0.25">
      <c r="A875" s="277">
        <v>884</v>
      </c>
      <c r="B875" s="229" t="s">
        <v>32041</v>
      </c>
      <c r="C875" s="229" t="s">
        <v>32042</v>
      </c>
      <c r="D875" s="229" t="s">
        <v>32043</v>
      </c>
      <c r="E875" s="229" t="s">
        <v>28026</v>
      </c>
      <c r="F875" s="315" t="s">
        <v>26039</v>
      </c>
      <c r="G875" s="316">
        <v>40878</v>
      </c>
      <c r="H875" s="313" t="str">
        <f t="shared" ca="1" si="17"/>
        <v>14 years, 5 months, 23 days</v>
      </c>
      <c r="I875" s="229"/>
      <c r="J875" s="229"/>
      <c r="K875" s="294" t="s">
        <v>32044</v>
      </c>
      <c r="L875" s="283" t="s">
        <v>32045</v>
      </c>
    </row>
    <row r="876" spans="1:12" ht="25.5" x14ac:dyDescent="0.25">
      <c r="A876" s="277">
        <v>885</v>
      </c>
      <c r="B876" s="229" t="s">
        <v>32138</v>
      </c>
      <c r="C876" s="229" t="s">
        <v>32139</v>
      </c>
      <c r="D876" s="229" t="s">
        <v>10237</v>
      </c>
      <c r="E876" s="229" t="s">
        <v>32140</v>
      </c>
      <c r="F876" s="315" t="s">
        <v>30360</v>
      </c>
      <c r="G876" s="316">
        <v>38749</v>
      </c>
      <c r="H876" s="313" t="str">
        <f t="shared" ca="1" si="17"/>
        <v>20 years, 3 months, 23 days</v>
      </c>
      <c r="I876" s="229"/>
      <c r="J876" s="229"/>
      <c r="K876" s="294" t="s">
        <v>32141</v>
      </c>
      <c r="L876" s="283" t="s">
        <v>32142</v>
      </c>
    </row>
    <row r="877" spans="1:12" ht="25.5" x14ac:dyDescent="0.25">
      <c r="A877" s="277">
        <v>886</v>
      </c>
      <c r="B877" s="229" t="s">
        <v>32167</v>
      </c>
      <c r="C877" s="229" t="s">
        <v>32168</v>
      </c>
      <c r="D877" s="229" t="s">
        <v>27112</v>
      </c>
      <c r="E877" s="229" t="s">
        <v>32169</v>
      </c>
      <c r="F877" s="315" t="s">
        <v>25267</v>
      </c>
      <c r="G877" s="316">
        <v>40625</v>
      </c>
      <c r="H877" s="313" t="str">
        <f t="shared" ca="1" si="17"/>
        <v>15 years, 2 months, 1 days</v>
      </c>
      <c r="I877" s="229"/>
      <c r="J877" s="229"/>
      <c r="K877" s="294" t="s">
        <v>32170</v>
      </c>
      <c r="L877" s="283" t="s">
        <v>32171</v>
      </c>
    </row>
    <row r="878" spans="1:12" ht="25.5" x14ac:dyDescent="0.25">
      <c r="A878" s="277">
        <v>887</v>
      </c>
      <c r="B878" s="229" t="s">
        <v>32220</v>
      </c>
      <c r="C878" s="229" t="s">
        <v>32221</v>
      </c>
      <c r="D878" s="229" t="s">
        <v>22</v>
      </c>
      <c r="E878" s="229" t="s">
        <v>28026</v>
      </c>
      <c r="F878" s="315" t="s">
        <v>25301</v>
      </c>
      <c r="G878" s="316">
        <v>41793</v>
      </c>
      <c r="H878" s="313" t="str">
        <f t="shared" ca="1" si="17"/>
        <v>11 years, 11 months, 21 days</v>
      </c>
      <c r="I878" s="229"/>
      <c r="J878" s="229"/>
      <c r="K878" s="294" t="s">
        <v>32222</v>
      </c>
      <c r="L878" s="283" t="s">
        <v>32223</v>
      </c>
    </row>
    <row r="879" spans="1:12" ht="25.5" x14ac:dyDescent="0.25">
      <c r="A879" s="277">
        <v>888</v>
      </c>
      <c r="B879" s="229" t="s">
        <v>32224</v>
      </c>
      <c r="C879" s="229" t="s">
        <v>32225</v>
      </c>
      <c r="D879" s="229"/>
      <c r="E879" s="229" t="s">
        <v>32226</v>
      </c>
      <c r="F879" s="315" t="s">
        <v>26044</v>
      </c>
      <c r="G879" s="316">
        <v>42583</v>
      </c>
      <c r="H879" s="313" t="str">
        <f t="shared" ca="1" si="17"/>
        <v>9 years, 9 months, 23 days</v>
      </c>
      <c r="I879" s="229"/>
      <c r="J879" s="229"/>
      <c r="K879" s="294" t="s">
        <v>32227</v>
      </c>
      <c r="L879" s="283" t="s">
        <v>32228</v>
      </c>
    </row>
    <row r="880" spans="1:12" ht="63.75" x14ac:dyDescent="0.25">
      <c r="A880" s="277">
        <v>889</v>
      </c>
      <c r="B880" s="229" t="s">
        <v>32229</v>
      </c>
      <c r="C880" s="229" t="s">
        <v>32230</v>
      </c>
      <c r="D880" s="229" t="s">
        <v>30742</v>
      </c>
      <c r="E880" s="229" t="s">
        <v>32231</v>
      </c>
      <c r="F880" s="315" t="s">
        <v>32232</v>
      </c>
      <c r="G880" s="316">
        <v>41315</v>
      </c>
      <c r="H880" s="313" t="str">
        <f t="shared" ca="1" si="17"/>
        <v>13 years, 3 months, 14 days</v>
      </c>
      <c r="I880" s="229"/>
      <c r="J880" s="229"/>
      <c r="K880" s="294" t="s">
        <v>32233</v>
      </c>
      <c r="L880" s="283" t="s">
        <v>32234</v>
      </c>
    </row>
    <row r="881" spans="1:12" ht="15" x14ac:dyDescent="0.25">
      <c r="A881" s="277">
        <v>890</v>
      </c>
      <c r="B881" s="229" t="s">
        <v>32235</v>
      </c>
      <c r="C881" s="229" t="s">
        <v>21496</v>
      </c>
      <c r="D881" s="229" t="s">
        <v>131</v>
      </c>
      <c r="E881" s="229" t="s">
        <v>28014</v>
      </c>
      <c r="F881" s="315" t="s">
        <v>25613</v>
      </c>
      <c r="G881" s="316">
        <v>40940</v>
      </c>
      <c r="H881" s="313" t="str">
        <f t="shared" ca="1" si="17"/>
        <v>14 years, 3 months, 23 days</v>
      </c>
      <c r="I881" s="229"/>
      <c r="J881" s="229"/>
      <c r="K881" s="294" t="s">
        <v>32236</v>
      </c>
      <c r="L881" s="283" t="s">
        <v>32237</v>
      </c>
    </row>
    <row r="882" spans="1:12" ht="25.5" x14ac:dyDescent="0.25">
      <c r="A882" s="277">
        <v>891</v>
      </c>
      <c r="B882" s="229" t="s">
        <v>15351</v>
      </c>
      <c r="C882" s="229" t="s">
        <v>32238</v>
      </c>
      <c r="D882" s="229" t="s">
        <v>32239</v>
      </c>
      <c r="E882" s="229" t="s">
        <v>29238</v>
      </c>
      <c r="F882" s="315" t="s">
        <v>32240</v>
      </c>
      <c r="G882" s="316">
        <v>36923</v>
      </c>
      <c r="H882" s="313" t="str">
        <f t="shared" ca="1" si="17"/>
        <v>25 years, 3 months, 23 days</v>
      </c>
      <c r="I882" s="229"/>
      <c r="J882" s="229"/>
      <c r="K882" s="294" t="s">
        <v>32241</v>
      </c>
      <c r="L882" s="283" t="s">
        <v>32242</v>
      </c>
    </row>
    <row r="883" spans="1:12" ht="25.5" x14ac:dyDescent="0.25">
      <c r="A883" s="277">
        <v>892</v>
      </c>
      <c r="B883" s="229" t="s">
        <v>32243</v>
      </c>
      <c r="C883" s="229" t="s">
        <v>32244</v>
      </c>
      <c r="D883" s="229" t="s">
        <v>32245</v>
      </c>
      <c r="E883" s="229" t="s">
        <v>32246</v>
      </c>
      <c r="F883" s="315"/>
      <c r="G883" s="316">
        <v>42156</v>
      </c>
      <c r="H883" s="313" t="str">
        <f t="shared" ca="1" si="17"/>
        <v>10 years, 11 months, 23 days</v>
      </c>
      <c r="I883" s="229"/>
      <c r="J883" s="229"/>
      <c r="K883" s="294" t="s">
        <v>32247</v>
      </c>
      <c r="L883" s="283" t="s">
        <v>32248</v>
      </c>
    </row>
    <row r="884" spans="1:12" ht="25.5" x14ac:dyDescent="0.25">
      <c r="A884" s="277">
        <v>893</v>
      </c>
      <c r="B884" s="229" t="s">
        <v>32249</v>
      </c>
      <c r="C884" s="229" t="s">
        <v>32250</v>
      </c>
      <c r="D884" s="229" t="s">
        <v>32251</v>
      </c>
      <c r="E884" s="229" t="s">
        <v>32252</v>
      </c>
      <c r="F884" s="315" t="s">
        <v>26983</v>
      </c>
      <c r="G884" s="316">
        <v>42887</v>
      </c>
      <c r="H884" s="313" t="str">
        <f t="shared" ref="H884:H905" ca="1" si="18">DATEDIF(G884,TODAY(),"y") &amp; " years, " &amp; DATEDIF(G884,TODAY(),"ym") &amp; " months, " &amp; DATEDIF(G884,TODAY(),"md") &amp; " days"</f>
        <v>8 years, 11 months, 23 days</v>
      </c>
      <c r="I884" s="229"/>
      <c r="J884" s="229"/>
      <c r="K884" s="294" t="s">
        <v>32253</v>
      </c>
      <c r="L884" s="283" t="s">
        <v>32254</v>
      </c>
    </row>
    <row r="885" spans="1:12" ht="25.5" x14ac:dyDescent="0.25">
      <c r="A885" s="277">
        <v>894</v>
      </c>
      <c r="B885" s="229" t="s">
        <v>32255</v>
      </c>
      <c r="C885" s="229" t="s">
        <v>32256</v>
      </c>
      <c r="D885" s="229" t="s">
        <v>32257</v>
      </c>
      <c r="E885" s="229" t="s">
        <v>32258</v>
      </c>
      <c r="F885" s="315" t="s">
        <v>32259</v>
      </c>
      <c r="G885" s="316">
        <v>38930</v>
      </c>
      <c r="H885" s="313" t="str">
        <f t="shared" ca="1" si="18"/>
        <v>19 years, 9 months, 23 days</v>
      </c>
      <c r="I885" s="229"/>
      <c r="J885" s="229"/>
      <c r="K885" s="294" t="s">
        <v>32260</v>
      </c>
      <c r="L885" s="283" t="s">
        <v>32261</v>
      </c>
    </row>
    <row r="886" spans="1:12" ht="38.25" x14ac:dyDescent="0.25">
      <c r="A886" s="277">
        <v>895</v>
      </c>
      <c r="B886" s="229" t="s">
        <v>21402</v>
      </c>
      <c r="C886" s="229" t="s">
        <v>45857</v>
      </c>
      <c r="D886" s="229" t="s">
        <v>45858</v>
      </c>
      <c r="E886" s="229" t="s">
        <v>32289</v>
      </c>
      <c r="F886" s="315" t="s">
        <v>32290</v>
      </c>
      <c r="G886" s="316">
        <v>36130</v>
      </c>
      <c r="H886" s="313" t="str">
        <f t="shared" ca="1" si="18"/>
        <v>27 years, 5 months, 23 days</v>
      </c>
      <c r="I886" s="229"/>
      <c r="J886" s="229"/>
      <c r="K886" s="294" t="s">
        <v>32291</v>
      </c>
      <c r="L886" s="283" t="s">
        <v>21404</v>
      </c>
    </row>
    <row r="887" spans="1:12" ht="38.25" x14ac:dyDescent="0.25">
      <c r="A887" s="277">
        <v>896</v>
      </c>
      <c r="B887" s="229" t="s">
        <v>32292</v>
      </c>
      <c r="C887" s="229" t="s">
        <v>32293</v>
      </c>
      <c r="D887" s="312" t="s">
        <v>43208</v>
      </c>
      <c r="E887" s="229" t="s">
        <v>32294</v>
      </c>
      <c r="F887" s="315" t="s">
        <v>32295</v>
      </c>
      <c r="G887" s="316">
        <v>39845</v>
      </c>
      <c r="H887" s="313" t="str">
        <f t="shared" ca="1" si="18"/>
        <v>17 years, 3 months, 23 days</v>
      </c>
      <c r="I887" s="229"/>
      <c r="J887" s="229"/>
      <c r="K887" s="294" t="s">
        <v>32296</v>
      </c>
      <c r="L887" s="283" t="s">
        <v>32297</v>
      </c>
    </row>
    <row r="888" spans="1:12" ht="25.5" x14ac:dyDescent="0.25">
      <c r="A888" s="277">
        <v>897</v>
      </c>
      <c r="B888" s="229" t="s">
        <v>32323</v>
      </c>
      <c r="C888" s="229" t="s">
        <v>32324</v>
      </c>
      <c r="D888" s="229" t="s">
        <v>32325</v>
      </c>
      <c r="E888" s="229" t="s">
        <v>28049</v>
      </c>
      <c r="F888" s="315"/>
      <c r="G888" s="316">
        <v>43101</v>
      </c>
      <c r="H888" s="313" t="str">
        <f t="shared" ca="1" si="18"/>
        <v>8 years, 4 months, 23 days</v>
      </c>
      <c r="I888" s="229"/>
      <c r="J888" s="229"/>
      <c r="K888" s="294" t="s">
        <v>32326</v>
      </c>
      <c r="L888" s="283" t="s">
        <v>32327</v>
      </c>
    </row>
    <row r="889" spans="1:12" ht="25.5" x14ac:dyDescent="0.25">
      <c r="A889" s="277">
        <v>898</v>
      </c>
      <c r="B889" s="229" t="s">
        <v>32329</v>
      </c>
      <c r="C889" s="229" t="s">
        <v>32330</v>
      </c>
      <c r="D889" s="229" t="s">
        <v>32331</v>
      </c>
      <c r="E889" s="229" t="s">
        <v>27529</v>
      </c>
      <c r="F889" s="315" t="s">
        <v>24032</v>
      </c>
      <c r="G889" s="316">
        <v>42394</v>
      </c>
      <c r="H889" s="313" t="str">
        <f t="shared" ca="1" si="18"/>
        <v>10 years, 3 months, 29 days</v>
      </c>
      <c r="I889" s="229"/>
      <c r="J889" s="229"/>
      <c r="K889" s="294" t="s">
        <v>32328</v>
      </c>
      <c r="L889" s="283" t="s">
        <v>32332</v>
      </c>
    </row>
    <row r="890" spans="1:12" ht="25.5" x14ac:dyDescent="0.25">
      <c r="A890" s="277">
        <v>899</v>
      </c>
      <c r="B890" s="229" t="s">
        <v>32354</v>
      </c>
      <c r="C890" s="229" t="s">
        <v>32355</v>
      </c>
      <c r="D890" s="229" t="s">
        <v>32356</v>
      </c>
      <c r="E890" s="229" t="s">
        <v>32357</v>
      </c>
      <c r="F890" s="315" t="s">
        <v>24032</v>
      </c>
      <c r="G890" s="316">
        <v>42826</v>
      </c>
      <c r="H890" s="313" t="str">
        <f t="shared" ca="1" si="18"/>
        <v>9 years, 1 months, 23 days</v>
      </c>
      <c r="I890" s="229"/>
      <c r="J890" s="229"/>
      <c r="K890" s="294" t="s">
        <v>32358</v>
      </c>
      <c r="L890" s="283" t="s">
        <v>32359</v>
      </c>
    </row>
    <row r="891" spans="1:12" ht="38.25" x14ac:dyDescent="0.25">
      <c r="A891" s="277">
        <v>900</v>
      </c>
      <c r="B891" s="229" t="s">
        <v>32360</v>
      </c>
      <c r="C891" s="229" t="s">
        <v>32361</v>
      </c>
      <c r="D891" s="229" t="s">
        <v>32362</v>
      </c>
      <c r="E891" s="229" t="s">
        <v>32363</v>
      </c>
      <c r="F891" s="315" t="s">
        <v>28070</v>
      </c>
      <c r="G891" s="316">
        <v>42217</v>
      </c>
      <c r="H891" s="313" t="str">
        <f t="shared" ca="1" si="18"/>
        <v>10 years, 9 months, 23 days</v>
      </c>
      <c r="I891" s="229"/>
      <c r="J891" s="229"/>
      <c r="K891" s="229"/>
      <c r="L891" s="283" t="s">
        <v>32364</v>
      </c>
    </row>
    <row r="892" spans="1:12" ht="25.5" x14ac:dyDescent="0.25">
      <c r="A892" s="277">
        <v>901</v>
      </c>
      <c r="B892" s="229" t="s">
        <v>32365</v>
      </c>
      <c r="C892" s="229" t="s">
        <v>32366</v>
      </c>
      <c r="D892" s="229" t="s">
        <v>32367</v>
      </c>
      <c r="E892" s="229" t="s">
        <v>32368</v>
      </c>
      <c r="F892" s="315" t="s">
        <v>25165</v>
      </c>
      <c r="G892" s="316">
        <v>42304</v>
      </c>
      <c r="H892" s="313" t="str">
        <f t="shared" ca="1" si="18"/>
        <v>10 years, 6 months, 27 days</v>
      </c>
      <c r="I892" s="229"/>
      <c r="J892" s="229"/>
      <c r="K892" s="294" t="s">
        <v>32369</v>
      </c>
      <c r="L892" s="283" t="s">
        <v>32370</v>
      </c>
    </row>
    <row r="893" spans="1:12" ht="15" x14ac:dyDescent="0.25">
      <c r="A893" s="277">
        <v>902</v>
      </c>
      <c r="B893" s="229" t="s">
        <v>32371</v>
      </c>
      <c r="C893" s="229" t="s">
        <v>32372</v>
      </c>
      <c r="D893" s="229" t="s">
        <v>32373</v>
      </c>
      <c r="E893" s="229" t="s">
        <v>28886</v>
      </c>
      <c r="F893" s="315" t="s">
        <v>25807</v>
      </c>
      <c r="G893" s="316">
        <v>42751</v>
      </c>
      <c r="H893" s="313" t="str">
        <f t="shared" ca="1" si="18"/>
        <v>9 years, 4 months, 8 days</v>
      </c>
      <c r="I893" s="229"/>
      <c r="J893" s="229"/>
      <c r="K893" s="229"/>
      <c r="L893" s="283" t="s">
        <v>32374</v>
      </c>
    </row>
    <row r="894" spans="1:12" ht="25.5" x14ac:dyDescent="0.25">
      <c r="A894" s="277">
        <v>903</v>
      </c>
      <c r="B894" s="229" t="s">
        <v>32375</v>
      </c>
      <c r="C894" s="229" t="s">
        <v>32376</v>
      </c>
      <c r="D894" s="229" t="s">
        <v>32377</v>
      </c>
      <c r="E894" s="229" t="s">
        <v>28014</v>
      </c>
      <c r="F894" s="315" t="s">
        <v>26650</v>
      </c>
      <c r="G894" s="316">
        <v>43233</v>
      </c>
      <c r="H894" s="313" t="str">
        <f t="shared" ca="1" si="18"/>
        <v>8 years, 0 months, 11 days</v>
      </c>
      <c r="I894" s="229"/>
      <c r="J894" s="229"/>
      <c r="K894" s="294" t="s">
        <v>32378</v>
      </c>
      <c r="L894" s="283" t="s">
        <v>32379</v>
      </c>
    </row>
    <row r="895" spans="1:12" ht="25.5" x14ac:dyDescent="0.25">
      <c r="A895" s="277">
        <v>904</v>
      </c>
      <c r="B895" s="229" t="s">
        <v>32380</v>
      </c>
      <c r="C895" s="229" t="s">
        <v>32381</v>
      </c>
      <c r="D895" s="229" t="s">
        <v>10270</v>
      </c>
      <c r="E895" s="229" t="s">
        <v>28014</v>
      </c>
      <c r="F895" s="315" t="s">
        <v>26039</v>
      </c>
      <c r="G895" s="316">
        <v>43003</v>
      </c>
      <c r="H895" s="313" t="str">
        <f t="shared" ca="1" si="18"/>
        <v>8 years, 7 months, 29 days</v>
      </c>
      <c r="I895" s="229"/>
      <c r="J895" s="229"/>
      <c r="K895" s="294" t="s">
        <v>32382</v>
      </c>
      <c r="L895" s="283" t="s">
        <v>32383</v>
      </c>
    </row>
    <row r="896" spans="1:12" ht="25.5" x14ac:dyDescent="0.25">
      <c r="A896" s="277">
        <v>905</v>
      </c>
      <c r="B896" s="229" t="s">
        <v>15335</v>
      </c>
      <c r="C896" s="229" t="s">
        <v>32384</v>
      </c>
      <c r="D896" s="229" t="s">
        <v>32385</v>
      </c>
      <c r="E896" s="229"/>
      <c r="F896" s="315" t="s">
        <v>32386</v>
      </c>
      <c r="G896" s="316">
        <v>42064</v>
      </c>
      <c r="H896" s="313" t="str">
        <f t="shared" ca="1" si="18"/>
        <v>11 years, 2 months, 23 days</v>
      </c>
      <c r="I896" s="229"/>
      <c r="J896" s="229"/>
      <c r="K896" s="294" t="s">
        <v>32387</v>
      </c>
      <c r="L896" s="283" t="s">
        <v>32388</v>
      </c>
    </row>
    <row r="897" spans="1:12" ht="25.5" x14ac:dyDescent="0.25">
      <c r="A897" s="277">
        <v>906</v>
      </c>
      <c r="B897" s="229" t="s">
        <v>32389</v>
      </c>
      <c r="C897" s="229" t="s">
        <v>32390</v>
      </c>
      <c r="D897" s="229" t="s">
        <v>10865</v>
      </c>
      <c r="E897" s="229" t="s">
        <v>27243</v>
      </c>
      <c r="F897" s="315" t="s">
        <v>26775</v>
      </c>
      <c r="G897" s="316">
        <v>42829</v>
      </c>
      <c r="H897" s="313" t="str">
        <f t="shared" ca="1" si="18"/>
        <v>9 years, 1 months, 20 days</v>
      </c>
      <c r="I897" s="229"/>
      <c r="J897" s="229"/>
      <c r="K897" s="294" t="s">
        <v>32391</v>
      </c>
      <c r="L897" s="283" t="s">
        <v>32392</v>
      </c>
    </row>
    <row r="898" spans="1:12" ht="25.5" x14ac:dyDescent="0.25">
      <c r="A898" s="277">
        <v>907</v>
      </c>
      <c r="B898" s="229" t="s">
        <v>32427</v>
      </c>
      <c r="C898" s="229" t="s">
        <v>4429</v>
      </c>
      <c r="D898" s="229" t="s">
        <v>32428</v>
      </c>
      <c r="E898" s="229" t="s">
        <v>32429</v>
      </c>
      <c r="F898" s="315" t="s">
        <v>25807</v>
      </c>
      <c r="G898" s="316">
        <v>40544</v>
      </c>
      <c r="H898" s="313" t="str">
        <f t="shared" ca="1" si="18"/>
        <v>15 years, 4 months, 23 days</v>
      </c>
      <c r="I898" s="229"/>
      <c r="J898" s="229"/>
      <c r="K898" s="294" t="s">
        <v>32430</v>
      </c>
      <c r="L898" s="283" t="s">
        <v>32431</v>
      </c>
    </row>
    <row r="899" spans="1:12" ht="25.5" x14ac:dyDescent="0.25">
      <c r="A899" s="277">
        <v>908</v>
      </c>
      <c r="B899" s="229" t="s">
        <v>25804</v>
      </c>
      <c r="C899" s="229" t="s">
        <v>1066</v>
      </c>
      <c r="D899" s="229" t="s">
        <v>32452</v>
      </c>
      <c r="E899" s="229" t="s">
        <v>28026</v>
      </c>
      <c r="F899" s="315" t="s">
        <v>25807</v>
      </c>
      <c r="G899" s="316">
        <v>41456</v>
      </c>
      <c r="H899" s="313" t="str">
        <f t="shared" ca="1" si="18"/>
        <v>12 years, 10 months, 23 days</v>
      </c>
      <c r="I899" s="229"/>
      <c r="J899" s="229"/>
      <c r="K899" s="294" t="s">
        <v>25808</v>
      </c>
      <c r="L899" s="283" t="s">
        <v>32453</v>
      </c>
    </row>
    <row r="900" spans="1:12" ht="25.5" x14ac:dyDescent="0.25">
      <c r="A900" s="277">
        <v>909</v>
      </c>
      <c r="B900" s="229" t="s">
        <v>32485</v>
      </c>
      <c r="C900" s="229" t="s">
        <v>32486</v>
      </c>
      <c r="D900" s="229" t="s">
        <v>9757</v>
      </c>
      <c r="E900" s="229" t="s">
        <v>32487</v>
      </c>
      <c r="F900" s="315" t="s">
        <v>26741</v>
      </c>
      <c r="G900" s="316">
        <v>42533</v>
      </c>
      <c r="H900" s="313" t="str">
        <f t="shared" ca="1" si="18"/>
        <v>9 years, 11 months, 12 days</v>
      </c>
      <c r="I900" s="229"/>
      <c r="J900" s="229"/>
      <c r="K900" s="294" t="s">
        <v>32488</v>
      </c>
      <c r="L900" s="283" t="s">
        <v>32489</v>
      </c>
    </row>
    <row r="901" spans="1:12" ht="25.5" x14ac:dyDescent="0.25">
      <c r="A901" s="277">
        <v>910</v>
      </c>
      <c r="B901" s="229" t="s">
        <v>32538</v>
      </c>
      <c r="C901" s="229" t="s">
        <v>28611</v>
      </c>
      <c r="D901" s="229" t="s">
        <v>32539</v>
      </c>
      <c r="E901" s="229" t="s">
        <v>32540</v>
      </c>
      <c r="F901" s="315" t="s">
        <v>32541</v>
      </c>
      <c r="G901" s="316">
        <v>40330</v>
      </c>
      <c r="H901" s="313" t="str">
        <f t="shared" ca="1" si="18"/>
        <v>15 years, 11 months, 23 days</v>
      </c>
      <c r="I901" s="229"/>
      <c r="J901" s="229"/>
      <c r="K901" s="294" t="s">
        <v>32542</v>
      </c>
      <c r="L901" s="283" t="s">
        <v>32543</v>
      </c>
    </row>
    <row r="902" spans="1:12" ht="15" x14ac:dyDescent="0.25">
      <c r="A902" s="277">
        <v>911</v>
      </c>
      <c r="B902" s="229" t="s">
        <v>32670</v>
      </c>
      <c r="C902" s="229" t="s">
        <v>32671</v>
      </c>
      <c r="D902" s="229" t="s">
        <v>32672</v>
      </c>
      <c r="E902" s="229" t="s">
        <v>32673</v>
      </c>
      <c r="F902" s="315" t="s">
        <v>28121</v>
      </c>
      <c r="G902" s="316">
        <v>41275</v>
      </c>
      <c r="H902" s="313" t="str">
        <f t="shared" ca="1" si="18"/>
        <v>13 years, 4 months, 23 days</v>
      </c>
      <c r="I902" s="229"/>
      <c r="J902" s="229"/>
      <c r="K902" s="294" t="s">
        <v>32669</v>
      </c>
      <c r="L902" s="283" t="s">
        <v>32674</v>
      </c>
    </row>
    <row r="903" spans="1:12" ht="25.5" x14ac:dyDescent="0.25">
      <c r="A903" s="277">
        <v>912</v>
      </c>
      <c r="B903" s="229" t="s">
        <v>32873</v>
      </c>
      <c r="C903" s="229" t="s">
        <v>32874</v>
      </c>
      <c r="D903" s="229" t="s">
        <v>32875</v>
      </c>
      <c r="E903" s="229" t="s">
        <v>32876</v>
      </c>
      <c r="F903" s="315" t="s">
        <v>32877</v>
      </c>
      <c r="G903" s="316">
        <v>35582</v>
      </c>
      <c r="H903" s="313" t="str">
        <f t="shared" ca="1" si="18"/>
        <v>28 years, 11 months, 23 days</v>
      </c>
      <c r="I903" s="229"/>
      <c r="J903" s="229"/>
      <c r="K903" s="294" t="s">
        <v>32878</v>
      </c>
      <c r="L903" s="283" t="s">
        <v>32879</v>
      </c>
    </row>
    <row r="904" spans="1:12" ht="25.5" x14ac:dyDescent="0.25">
      <c r="A904" s="277">
        <v>913</v>
      </c>
      <c r="B904" s="229" t="s">
        <v>32880</v>
      </c>
      <c r="C904" s="229" t="s">
        <v>27745</v>
      </c>
      <c r="D904" s="229" t="s">
        <v>32881</v>
      </c>
      <c r="E904" s="229"/>
      <c r="F904" s="315"/>
      <c r="G904" s="316">
        <v>36751</v>
      </c>
      <c r="H904" s="313" t="str">
        <f t="shared" ca="1" si="18"/>
        <v>25 years, 9 months, 11 days</v>
      </c>
      <c r="I904" s="229"/>
      <c r="J904" s="229"/>
      <c r="K904" s="294" t="s">
        <v>32882</v>
      </c>
      <c r="L904" s="283" t="s">
        <v>32883</v>
      </c>
    </row>
    <row r="905" spans="1:12" ht="25.5" x14ac:dyDescent="0.25">
      <c r="A905" s="277">
        <v>914</v>
      </c>
      <c r="B905" s="229" t="s">
        <v>32942</v>
      </c>
      <c r="C905" s="229" t="s">
        <v>32943</v>
      </c>
      <c r="D905" s="229" t="s">
        <v>2894</v>
      </c>
      <c r="E905" s="229" t="s">
        <v>29238</v>
      </c>
      <c r="F905" s="315" t="s">
        <v>25449</v>
      </c>
      <c r="G905" s="316">
        <v>38780</v>
      </c>
      <c r="H905" s="313" t="str">
        <f t="shared" ca="1" si="18"/>
        <v>20 years, 2 months, 20 days</v>
      </c>
      <c r="I905" s="229"/>
      <c r="J905" s="229"/>
      <c r="K905" s="294" t="s">
        <v>32944</v>
      </c>
      <c r="L905" s="283" t="s">
        <v>32945</v>
      </c>
    </row>
    <row r="906" spans="1:12" ht="25.5" x14ac:dyDescent="0.25">
      <c r="A906" s="277">
        <v>915</v>
      </c>
      <c r="B906" s="229" t="s">
        <v>32946</v>
      </c>
      <c r="C906" s="229" t="s">
        <v>13452</v>
      </c>
      <c r="D906" s="229" t="s">
        <v>32947</v>
      </c>
      <c r="E906" s="229" t="s">
        <v>32948</v>
      </c>
      <c r="F906" s="315"/>
      <c r="G906" s="316"/>
      <c r="H906" s="313"/>
      <c r="I906" s="229"/>
      <c r="J906" s="229"/>
      <c r="K906" s="294" t="s">
        <v>32949</v>
      </c>
      <c r="L906" s="283" t="s">
        <v>32950</v>
      </c>
    </row>
    <row r="907" spans="1:12" ht="25.5" x14ac:dyDescent="0.25">
      <c r="A907" s="277">
        <v>916</v>
      </c>
      <c r="B907" s="229" t="s">
        <v>32964</v>
      </c>
      <c r="C907" s="229" t="s">
        <v>32965</v>
      </c>
      <c r="D907" s="229" t="s">
        <v>32966</v>
      </c>
      <c r="E907" s="229" t="s">
        <v>28014</v>
      </c>
      <c r="F907" s="315" t="s">
        <v>26341</v>
      </c>
      <c r="G907" s="316">
        <v>40544</v>
      </c>
      <c r="H907" s="313" t="str">
        <f t="shared" ref="H907:H917" ca="1" si="19">DATEDIF(G907,TODAY(),"y") &amp; " years, " &amp; DATEDIF(G907,TODAY(),"ym") &amp; " months, " &amp; DATEDIF(G907,TODAY(),"md") &amp; " days"</f>
        <v>15 years, 4 months, 23 days</v>
      </c>
      <c r="I907" s="229"/>
      <c r="J907" s="229"/>
      <c r="K907" s="294" t="s">
        <v>32967</v>
      </c>
      <c r="L907" s="283" t="s">
        <v>32968</v>
      </c>
    </row>
    <row r="908" spans="1:12" ht="38.25" x14ac:dyDescent="0.25">
      <c r="A908" s="277">
        <v>917</v>
      </c>
      <c r="B908" s="229" t="s">
        <v>32995</v>
      </c>
      <c r="C908" s="229" t="s">
        <v>30895</v>
      </c>
      <c r="D908" s="229" t="s">
        <v>32996</v>
      </c>
      <c r="E908" s="229" t="s">
        <v>29238</v>
      </c>
      <c r="F908" s="315" t="s">
        <v>25753</v>
      </c>
      <c r="G908" s="316">
        <v>39934</v>
      </c>
      <c r="H908" s="313" t="str">
        <f t="shared" ca="1" si="19"/>
        <v>17 years, 0 months, 23 days</v>
      </c>
      <c r="I908" s="229"/>
      <c r="J908" s="229"/>
      <c r="K908" s="294" t="s">
        <v>32997</v>
      </c>
      <c r="L908" s="283" t="s">
        <v>32998</v>
      </c>
    </row>
    <row r="909" spans="1:12" ht="25.5" x14ac:dyDescent="0.25">
      <c r="A909" s="277">
        <v>918</v>
      </c>
      <c r="B909" s="229" t="s">
        <v>33141</v>
      </c>
      <c r="C909" s="229" t="s">
        <v>8508</v>
      </c>
      <c r="D909" s="229" t="s">
        <v>10274</v>
      </c>
      <c r="E909" s="229" t="s">
        <v>30249</v>
      </c>
      <c r="F909" s="315" t="s">
        <v>33142</v>
      </c>
      <c r="G909" s="316">
        <v>38047</v>
      </c>
      <c r="H909" s="313" t="str">
        <f t="shared" ca="1" si="19"/>
        <v>22 years, 2 months, 23 days</v>
      </c>
      <c r="I909" s="229"/>
      <c r="J909" s="229"/>
      <c r="K909" s="294" t="s">
        <v>33143</v>
      </c>
      <c r="L909" s="283" t="s">
        <v>33144</v>
      </c>
    </row>
    <row r="910" spans="1:12" ht="38.25" x14ac:dyDescent="0.25">
      <c r="A910" s="277">
        <v>919</v>
      </c>
      <c r="B910" s="229" t="s">
        <v>33274</v>
      </c>
      <c r="C910" s="229" t="s">
        <v>26879</v>
      </c>
      <c r="D910" s="229" t="s">
        <v>33275</v>
      </c>
      <c r="E910" s="229" t="s">
        <v>33276</v>
      </c>
      <c r="F910" s="315"/>
      <c r="G910" s="316">
        <v>42095</v>
      </c>
      <c r="H910" s="313" t="str">
        <f t="shared" ca="1" si="19"/>
        <v>11 years, 1 months, 23 days</v>
      </c>
      <c r="I910" s="229"/>
      <c r="J910" s="229"/>
      <c r="K910" s="294" t="s">
        <v>33277</v>
      </c>
      <c r="L910" s="283" t="s">
        <v>33278</v>
      </c>
    </row>
    <row r="911" spans="1:12" ht="25.5" x14ac:dyDescent="0.25">
      <c r="A911" s="277">
        <v>920</v>
      </c>
      <c r="B911" s="229" t="s">
        <v>33330</v>
      </c>
      <c r="C911" s="229" t="s">
        <v>33331</v>
      </c>
      <c r="D911" s="229" t="s">
        <v>33332</v>
      </c>
      <c r="E911" s="229" t="s">
        <v>28264</v>
      </c>
      <c r="F911" s="315" t="s">
        <v>24267</v>
      </c>
      <c r="G911" s="316">
        <v>42781</v>
      </c>
      <c r="H911" s="313" t="str">
        <f t="shared" ca="1" si="19"/>
        <v>9 years, 3 months, 9 days</v>
      </c>
      <c r="I911" s="229"/>
      <c r="J911" s="229"/>
      <c r="K911" s="294" t="s">
        <v>33333</v>
      </c>
      <c r="L911" s="283" t="s">
        <v>33334</v>
      </c>
    </row>
    <row r="912" spans="1:12" ht="38.25" x14ac:dyDescent="0.25">
      <c r="A912" s="277">
        <v>921</v>
      </c>
      <c r="B912" s="229" t="s">
        <v>28475</v>
      </c>
      <c r="C912" s="229" t="s">
        <v>33340</v>
      </c>
      <c r="D912" s="229" t="s">
        <v>33341</v>
      </c>
      <c r="E912" s="229" t="s">
        <v>33342</v>
      </c>
      <c r="F912" s="315" t="s">
        <v>25367</v>
      </c>
      <c r="G912" s="316">
        <v>42278</v>
      </c>
      <c r="H912" s="313" t="str">
        <f t="shared" ca="1" si="19"/>
        <v>10 years, 7 months, 23 days</v>
      </c>
      <c r="I912" s="229"/>
      <c r="J912" s="229"/>
      <c r="K912" s="294" t="s">
        <v>33343</v>
      </c>
      <c r="L912" s="283" t="s">
        <v>33344</v>
      </c>
    </row>
    <row r="913" spans="1:12" ht="25.5" x14ac:dyDescent="0.25">
      <c r="A913" s="277">
        <v>922</v>
      </c>
      <c r="B913" s="229" t="s">
        <v>33345</v>
      </c>
      <c r="C913" s="229" t="s">
        <v>33346</v>
      </c>
      <c r="D913" s="229" t="s">
        <v>245</v>
      </c>
      <c r="E913" s="229" t="s">
        <v>33347</v>
      </c>
      <c r="F913" s="315"/>
      <c r="G913" s="316">
        <v>38718</v>
      </c>
      <c r="H913" s="313" t="str">
        <f t="shared" ca="1" si="19"/>
        <v>20 years, 4 months, 23 days</v>
      </c>
      <c r="I913" s="229"/>
      <c r="J913" s="229"/>
      <c r="K913" s="294" t="s">
        <v>33348</v>
      </c>
      <c r="L913" s="283" t="s">
        <v>33349</v>
      </c>
    </row>
    <row r="914" spans="1:12" ht="25.5" x14ac:dyDescent="0.25">
      <c r="A914" s="277">
        <v>923</v>
      </c>
      <c r="B914" s="229" t="s">
        <v>33350</v>
      </c>
      <c r="C914" s="229" t="s">
        <v>37111</v>
      </c>
      <c r="D914" s="229" t="s">
        <v>9943</v>
      </c>
      <c r="E914" s="229" t="s">
        <v>33351</v>
      </c>
      <c r="F914" s="315" t="s">
        <v>26852</v>
      </c>
      <c r="G914" s="316">
        <v>42278</v>
      </c>
      <c r="H914" s="313" t="str">
        <f t="shared" ca="1" si="19"/>
        <v>10 years, 7 months, 23 days</v>
      </c>
      <c r="I914" s="229"/>
      <c r="J914" s="229"/>
      <c r="K914" s="294" t="s">
        <v>33352</v>
      </c>
      <c r="L914" s="283" t="s">
        <v>33353</v>
      </c>
    </row>
    <row r="915" spans="1:12" ht="15" x14ac:dyDescent="0.25">
      <c r="A915" s="277">
        <v>924</v>
      </c>
      <c r="B915" s="229" t="s">
        <v>33354</v>
      </c>
      <c r="C915" s="229" t="s">
        <v>33355</v>
      </c>
      <c r="D915" s="229" t="s">
        <v>30813</v>
      </c>
      <c r="E915" s="229" t="s">
        <v>28026</v>
      </c>
      <c r="F915" s="315" t="s">
        <v>25207</v>
      </c>
      <c r="G915" s="316">
        <v>42005</v>
      </c>
      <c r="H915" s="313" t="str">
        <f t="shared" ca="1" si="19"/>
        <v>11 years, 4 months, 23 days</v>
      </c>
      <c r="I915" s="229"/>
      <c r="J915" s="229"/>
      <c r="K915" s="294" t="s">
        <v>33356</v>
      </c>
      <c r="L915" s="283" t="s">
        <v>33357</v>
      </c>
    </row>
    <row r="916" spans="1:12" ht="25.5" x14ac:dyDescent="0.25">
      <c r="A916" s="277">
        <v>925</v>
      </c>
      <c r="B916" s="229" t="s">
        <v>33358</v>
      </c>
      <c r="C916" s="229" t="s">
        <v>33359</v>
      </c>
      <c r="D916" s="229" t="s">
        <v>6841</v>
      </c>
      <c r="E916" s="229" t="s">
        <v>28026</v>
      </c>
      <c r="F916" s="315" t="s">
        <v>29162</v>
      </c>
      <c r="G916" s="316">
        <v>42339</v>
      </c>
      <c r="H916" s="313" t="str">
        <f t="shared" ca="1" si="19"/>
        <v>10 years, 5 months, 23 days</v>
      </c>
      <c r="I916" s="229"/>
      <c r="J916" s="229"/>
      <c r="K916" s="294" t="s">
        <v>33360</v>
      </c>
      <c r="L916" s="283" t="s">
        <v>33361</v>
      </c>
    </row>
    <row r="917" spans="1:12" ht="15" x14ac:dyDescent="0.25">
      <c r="A917" s="277">
        <v>926</v>
      </c>
      <c r="B917" s="229" t="s">
        <v>33368</v>
      </c>
      <c r="C917" s="229" t="s">
        <v>33369</v>
      </c>
      <c r="D917" s="229" t="s">
        <v>10270</v>
      </c>
      <c r="E917" s="229" t="s">
        <v>28026</v>
      </c>
      <c r="F917" s="315" t="s">
        <v>25633</v>
      </c>
      <c r="G917" s="316">
        <v>41518</v>
      </c>
      <c r="H917" s="313" t="str">
        <f t="shared" ca="1" si="19"/>
        <v>12 years, 8 months, 23 days</v>
      </c>
      <c r="I917" s="229"/>
      <c r="J917" s="229"/>
      <c r="K917" s="294" t="s">
        <v>33370</v>
      </c>
      <c r="L917" s="283" t="s">
        <v>33371</v>
      </c>
    </row>
    <row r="918" spans="1:12" ht="25.5" x14ac:dyDescent="0.25">
      <c r="A918" s="277">
        <v>927</v>
      </c>
      <c r="B918" s="229" t="s">
        <v>31424</v>
      </c>
      <c r="C918" s="229" t="s">
        <v>33372</v>
      </c>
      <c r="D918" s="229" t="s">
        <v>33373</v>
      </c>
      <c r="E918" s="229" t="s">
        <v>33374</v>
      </c>
      <c r="F918" s="315" t="s">
        <v>33375</v>
      </c>
      <c r="G918" s="316"/>
      <c r="H918" s="313"/>
      <c r="I918" s="229"/>
      <c r="J918" s="229"/>
      <c r="K918" s="294" t="s">
        <v>33376</v>
      </c>
      <c r="L918" s="283" t="s">
        <v>33377</v>
      </c>
    </row>
    <row r="919" spans="1:12" ht="63.75" x14ac:dyDescent="0.25">
      <c r="A919" s="277">
        <v>928</v>
      </c>
      <c r="B919" s="229" t="s">
        <v>33378</v>
      </c>
      <c r="C919" s="229" t="s">
        <v>33379</v>
      </c>
      <c r="D919" s="229" t="s">
        <v>33380</v>
      </c>
      <c r="E919" s="229" t="s">
        <v>33381</v>
      </c>
      <c r="F919" s="315" t="s">
        <v>33382</v>
      </c>
      <c r="G919" s="316">
        <v>40787</v>
      </c>
      <c r="H919" s="313" t="str">
        <f t="shared" ref="H919:H925" ca="1" si="20">DATEDIF(G919,TODAY(),"y") &amp; " years, " &amp; DATEDIF(G919,TODAY(),"ym") &amp; " months, " &amp; DATEDIF(G919,TODAY(),"md") &amp; " days"</f>
        <v>14 years, 8 months, 23 days</v>
      </c>
      <c r="I919" s="229"/>
      <c r="J919" s="229"/>
      <c r="K919" s="294" t="s">
        <v>33383</v>
      </c>
      <c r="L919" s="283" t="s">
        <v>33384</v>
      </c>
    </row>
    <row r="920" spans="1:12" ht="25.5" x14ac:dyDescent="0.25">
      <c r="A920" s="277">
        <v>929</v>
      </c>
      <c r="B920" s="229" t="s">
        <v>33385</v>
      </c>
      <c r="C920" s="229" t="s">
        <v>33386</v>
      </c>
      <c r="D920" s="229" t="s">
        <v>107</v>
      </c>
      <c r="E920" s="229" t="s">
        <v>28026</v>
      </c>
      <c r="F920" s="315" t="s">
        <v>25613</v>
      </c>
      <c r="G920" s="316">
        <v>41143</v>
      </c>
      <c r="H920" s="313" t="str">
        <f t="shared" ca="1" si="20"/>
        <v>13 years, 9 months, 2 days</v>
      </c>
      <c r="I920" s="229"/>
      <c r="J920" s="229"/>
      <c r="K920" s="294" t="s">
        <v>33387</v>
      </c>
      <c r="L920" s="283" t="s">
        <v>33388</v>
      </c>
    </row>
    <row r="921" spans="1:12" ht="25.5" x14ac:dyDescent="0.25">
      <c r="A921" s="277">
        <v>930</v>
      </c>
      <c r="B921" s="229" t="s">
        <v>33389</v>
      </c>
      <c r="C921" s="229" t="s">
        <v>33390</v>
      </c>
      <c r="D921" s="229" t="s">
        <v>31031</v>
      </c>
      <c r="E921" s="229" t="s">
        <v>33391</v>
      </c>
      <c r="F921" s="315" t="s">
        <v>27477</v>
      </c>
      <c r="G921" s="316">
        <v>41548</v>
      </c>
      <c r="H921" s="313" t="str">
        <f t="shared" ca="1" si="20"/>
        <v>12 years, 7 months, 23 days</v>
      </c>
      <c r="I921" s="229"/>
      <c r="J921" s="229"/>
      <c r="K921" s="294" t="s">
        <v>33392</v>
      </c>
      <c r="L921" s="283" t="s">
        <v>33393</v>
      </c>
    </row>
    <row r="922" spans="1:12" ht="25.5" x14ac:dyDescent="0.25">
      <c r="A922" s="277">
        <v>931</v>
      </c>
      <c r="B922" s="229" t="s">
        <v>33394</v>
      </c>
      <c r="C922" s="229" t="s">
        <v>33395</v>
      </c>
      <c r="D922" s="229" t="s">
        <v>33396</v>
      </c>
      <c r="E922" s="229" t="s">
        <v>27243</v>
      </c>
      <c r="F922" s="315" t="s">
        <v>25296</v>
      </c>
      <c r="G922" s="316">
        <v>42917</v>
      </c>
      <c r="H922" s="313" t="str">
        <f t="shared" ca="1" si="20"/>
        <v>8 years, 10 months, 23 days</v>
      </c>
      <c r="I922" s="229"/>
      <c r="J922" s="229"/>
      <c r="K922" s="294" t="s">
        <v>33397</v>
      </c>
      <c r="L922" s="283" t="s">
        <v>33398</v>
      </c>
    </row>
    <row r="923" spans="1:12" ht="38.25" x14ac:dyDescent="0.25">
      <c r="A923" s="277">
        <v>932</v>
      </c>
      <c r="B923" s="229" t="s">
        <v>33399</v>
      </c>
      <c r="C923" s="229" t="s">
        <v>33400</v>
      </c>
      <c r="D923" s="229" t="s">
        <v>33401</v>
      </c>
      <c r="E923" s="229" t="s">
        <v>27441</v>
      </c>
      <c r="F923" s="315" t="s">
        <v>33402</v>
      </c>
      <c r="G923" s="316">
        <v>37010</v>
      </c>
      <c r="H923" s="313" t="str">
        <f t="shared" ca="1" si="20"/>
        <v>25 years, 0 months, 25 days</v>
      </c>
      <c r="I923" s="229"/>
      <c r="J923" s="229"/>
      <c r="K923" s="294" t="s">
        <v>33403</v>
      </c>
      <c r="L923" s="283" t="s">
        <v>33404</v>
      </c>
    </row>
    <row r="924" spans="1:12" ht="25.5" x14ac:dyDescent="0.25">
      <c r="A924" s="277">
        <v>933</v>
      </c>
      <c r="B924" s="229" t="s">
        <v>33405</v>
      </c>
      <c r="C924" s="229" t="s">
        <v>33406</v>
      </c>
      <c r="D924" s="229" t="s">
        <v>33407</v>
      </c>
      <c r="E924" s="229" t="s">
        <v>33408</v>
      </c>
      <c r="F924" s="315"/>
      <c r="G924" s="316">
        <v>34001</v>
      </c>
      <c r="H924" s="313" t="str">
        <f t="shared" ca="1" si="20"/>
        <v>33 years, 3 months, 23 days</v>
      </c>
      <c r="I924" s="229"/>
      <c r="J924" s="229"/>
      <c r="K924" s="294" t="s">
        <v>33409</v>
      </c>
      <c r="L924" s="283" t="s">
        <v>33410</v>
      </c>
    </row>
    <row r="925" spans="1:12" ht="25.5" x14ac:dyDescent="0.25">
      <c r="A925" s="277">
        <v>934</v>
      </c>
      <c r="B925" s="229" t="s">
        <v>33411</v>
      </c>
      <c r="C925" s="229" t="s">
        <v>33412</v>
      </c>
      <c r="D925" s="229" t="s">
        <v>10340</v>
      </c>
      <c r="E925" s="229" t="s">
        <v>33413</v>
      </c>
      <c r="F925" s="315" t="s">
        <v>24032</v>
      </c>
      <c r="G925" s="316">
        <v>43040</v>
      </c>
      <c r="H925" s="313" t="str">
        <f t="shared" ca="1" si="20"/>
        <v>8 years, 6 months, 23 days</v>
      </c>
      <c r="I925" s="229"/>
      <c r="J925" s="229"/>
      <c r="K925" s="294" t="s">
        <v>33414</v>
      </c>
      <c r="L925" s="283" t="s">
        <v>33415</v>
      </c>
    </row>
    <row r="926" spans="1:12" ht="25.5" x14ac:dyDescent="0.25">
      <c r="A926" s="277">
        <v>935</v>
      </c>
      <c r="B926" s="229" t="s">
        <v>33511</v>
      </c>
      <c r="C926" s="229" t="s">
        <v>33512</v>
      </c>
      <c r="D926" s="229" t="s">
        <v>33513</v>
      </c>
      <c r="E926" s="229" t="s">
        <v>33514</v>
      </c>
      <c r="F926" s="315" t="s">
        <v>26752</v>
      </c>
      <c r="G926" s="316"/>
      <c r="H926" s="313"/>
      <c r="I926" s="229"/>
      <c r="J926" s="229"/>
      <c r="K926" s="294" t="s">
        <v>33515</v>
      </c>
      <c r="L926" s="283" t="s">
        <v>33516</v>
      </c>
    </row>
    <row r="927" spans="1:12" ht="38.25" x14ac:dyDescent="0.25">
      <c r="A927" s="277">
        <v>936</v>
      </c>
      <c r="B927" s="229" t="s">
        <v>33517</v>
      </c>
      <c r="C927" s="229" t="s">
        <v>33518</v>
      </c>
      <c r="D927" s="229" t="s">
        <v>28040</v>
      </c>
      <c r="E927" s="229" t="s">
        <v>33519</v>
      </c>
      <c r="F927" s="315" t="s">
        <v>25843</v>
      </c>
      <c r="G927" s="316">
        <v>40330</v>
      </c>
      <c r="H927" s="313" t="str">
        <f t="shared" ref="H927:H956" ca="1" si="21">DATEDIF(G927,TODAY(),"y") &amp; " years, " &amp; DATEDIF(G927,TODAY(),"ym") &amp; " months, " &amp; DATEDIF(G927,TODAY(),"md") &amp; " days"</f>
        <v>15 years, 11 months, 23 days</v>
      </c>
      <c r="I927" s="229"/>
      <c r="J927" s="229"/>
      <c r="K927" s="294" t="s">
        <v>33520</v>
      </c>
      <c r="L927" s="283" t="s">
        <v>33521</v>
      </c>
    </row>
    <row r="928" spans="1:12" ht="15" x14ac:dyDescent="0.25">
      <c r="A928" s="277">
        <v>937</v>
      </c>
      <c r="B928" s="229" t="s">
        <v>33522</v>
      </c>
      <c r="C928" s="229" t="s">
        <v>33523</v>
      </c>
      <c r="D928" s="229" t="s">
        <v>11320</v>
      </c>
      <c r="E928" s="229" t="s">
        <v>30000</v>
      </c>
      <c r="F928" s="315" t="s">
        <v>24485</v>
      </c>
      <c r="G928" s="316">
        <v>43191</v>
      </c>
      <c r="H928" s="313" t="str">
        <f t="shared" ca="1" si="21"/>
        <v>8 years, 1 months, 23 days</v>
      </c>
      <c r="I928" s="229"/>
      <c r="J928" s="229"/>
      <c r="K928" s="294" t="s">
        <v>33524</v>
      </c>
      <c r="L928" s="283" t="s">
        <v>33525</v>
      </c>
    </row>
    <row r="929" spans="1:12" ht="25.5" x14ac:dyDescent="0.25">
      <c r="A929" s="277">
        <v>938</v>
      </c>
      <c r="B929" s="229" t="s">
        <v>33526</v>
      </c>
      <c r="C929" s="229" t="s">
        <v>33527</v>
      </c>
      <c r="D929" s="229" t="s">
        <v>33528</v>
      </c>
      <c r="E929" s="229" t="s">
        <v>33529</v>
      </c>
      <c r="F929" s="315" t="s">
        <v>28666</v>
      </c>
      <c r="G929" s="316">
        <v>43443</v>
      </c>
      <c r="H929" s="313" t="str">
        <f t="shared" ca="1" si="21"/>
        <v>7 years, 5 months, 15 days</v>
      </c>
      <c r="I929" s="229"/>
      <c r="J929" s="229"/>
      <c r="K929" s="294" t="s">
        <v>33530</v>
      </c>
      <c r="L929" s="283" t="s">
        <v>33531</v>
      </c>
    </row>
    <row r="930" spans="1:12" ht="25.5" x14ac:dyDescent="0.25">
      <c r="A930" s="277">
        <v>939</v>
      </c>
      <c r="B930" s="229" t="s">
        <v>33532</v>
      </c>
      <c r="C930" s="229" t="s">
        <v>33533</v>
      </c>
      <c r="D930" s="229" t="s">
        <v>33534</v>
      </c>
      <c r="E930" s="229" t="s">
        <v>33535</v>
      </c>
      <c r="F930" s="315" t="s">
        <v>25456</v>
      </c>
      <c r="G930" s="316">
        <v>43160</v>
      </c>
      <c r="H930" s="313" t="str">
        <f t="shared" ca="1" si="21"/>
        <v>8 years, 2 months, 23 days</v>
      </c>
      <c r="I930" s="229"/>
      <c r="J930" s="229"/>
      <c r="K930" s="294" t="s">
        <v>33536</v>
      </c>
      <c r="L930" s="283" t="s">
        <v>33537</v>
      </c>
    </row>
    <row r="931" spans="1:12" ht="25.5" x14ac:dyDescent="0.25">
      <c r="A931" s="277">
        <v>940</v>
      </c>
      <c r="B931" s="229" t="s">
        <v>15508</v>
      </c>
      <c r="C931" s="229" t="s">
        <v>33539</v>
      </c>
      <c r="D931" s="229" t="s">
        <v>33540</v>
      </c>
      <c r="E931" s="229" t="s">
        <v>33541</v>
      </c>
      <c r="F931" s="315" t="s">
        <v>27260</v>
      </c>
      <c r="G931" s="316">
        <v>43191</v>
      </c>
      <c r="H931" s="313" t="str">
        <f t="shared" ca="1" si="21"/>
        <v>8 years, 1 months, 23 days</v>
      </c>
      <c r="I931" s="229"/>
      <c r="J931" s="229"/>
      <c r="K931" s="294" t="s">
        <v>33542</v>
      </c>
      <c r="L931" s="283" t="s">
        <v>33543</v>
      </c>
    </row>
    <row r="932" spans="1:12" ht="38.25" x14ac:dyDescent="0.25">
      <c r="A932" s="277">
        <v>941</v>
      </c>
      <c r="B932" s="229" t="s">
        <v>33552</v>
      </c>
      <c r="C932" s="229" t="s">
        <v>33553</v>
      </c>
      <c r="D932" s="229" t="s">
        <v>33554</v>
      </c>
      <c r="E932" s="229" t="s">
        <v>33555</v>
      </c>
      <c r="F932" s="315" t="s">
        <v>30512</v>
      </c>
      <c r="G932" s="316">
        <v>36220</v>
      </c>
      <c r="H932" s="313" t="str">
        <f t="shared" ca="1" si="21"/>
        <v>27 years, 2 months, 23 days</v>
      </c>
      <c r="I932" s="229"/>
      <c r="J932" s="229"/>
      <c r="K932" s="229" t="s">
        <v>33556</v>
      </c>
      <c r="L932" s="283" t="s">
        <v>33557</v>
      </c>
    </row>
    <row r="933" spans="1:12" ht="38.25" x14ac:dyDescent="0.25">
      <c r="A933" s="277">
        <v>942</v>
      </c>
      <c r="B933" s="229" t="s">
        <v>33698</v>
      </c>
      <c r="C933" s="229" t="s">
        <v>33697</v>
      </c>
      <c r="D933" s="229" t="s">
        <v>33696</v>
      </c>
      <c r="E933" s="229" t="s">
        <v>33699</v>
      </c>
      <c r="F933" s="315" t="s">
        <v>33700</v>
      </c>
      <c r="G933" s="316">
        <v>36412</v>
      </c>
      <c r="H933" s="313" t="str">
        <f t="shared" ca="1" si="21"/>
        <v>26 years, 8 months, 15 days</v>
      </c>
      <c r="I933" s="229"/>
      <c r="J933" s="229"/>
      <c r="K933" s="294" t="s">
        <v>33701</v>
      </c>
      <c r="L933" s="283" t="s">
        <v>33702</v>
      </c>
    </row>
    <row r="934" spans="1:12" ht="25.5" x14ac:dyDescent="0.25">
      <c r="A934" s="277">
        <v>943</v>
      </c>
      <c r="B934" s="229" t="s">
        <v>33703</v>
      </c>
      <c r="C934" s="229" t="s">
        <v>33704</v>
      </c>
      <c r="D934" s="229" t="s">
        <v>33705</v>
      </c>
      <c r="E934" s="229" t="s">
        <v>28014</v>
      </c>
      <c r="F934" s="315" t="s">
        <v>25367</v>
      </c>
      <c r="G934" s="316">
        <v>41623</v>
      </c>
      <c r="H934" s="313" t="str">
        <f t="shared" ca="1" si="21"/>
        <v>12 years, 5 months, 9 days</v>
      </c>
      <c r="I934" s="229"/>
      <c r="J934" s="229"/>
      <c r="K934" s="294" t="s">
        <v>33706</v>
      </c>
      <c r="L934" s="283" t="s">
        <v>33707</v>
      </c>
    </row>
    <row r="935" spans="1:12" ht="25.5" x14ac:dyDescent="0.25">
      <c r="A935" s="277">
        <v>944</v>
      </c>
      <c r="B935" s="229" t="s">
        <v>10311</v>
      </c>
      <c r="C935" s="229" t="s">
        <v>15593</v>
      </c>
      <c r="D935" s="229" t="s">
        <v>33708</v>
      </c>
      <c r="E935" s="229" t="s">
        <v>33709</v>
      </c>
      <c r="F935" s="315" t="s">
        <v>30250</v>
      </c>
      <c r="G935" s="316">
        <v>39174</v>
      </c>
      <c r="H935" s="313" t="str">
        <f t="shared" ca="1" si="21"/>
        <v>19 years, 1 months, 22 days</v>
      </c>
      <c r="I935" s="229"/>
      <c r="J935" s="229"/>
      <c r="K935" s="294" t="s">
        <v>33710</v>
      </c>
      <c r="L935" s="283" t="s">
        <v>33711</v>
      </c>
    </row>
    <row r="936" spans="1:12" ht="25.5" x14ac:dyDescent="0.25">
      <c r="A936" s="277">
        <v>945</v>
      </c>
      <c r="B936" s="229" t="s">
        <v>33734</v>
      </c>
      <c r="C936" s="229" t="s">
        <v>33735</v>
      </c>
      <c r="D936" s="229" t="s">
        <v>33736</v>
      </c>
      <c r="E936" s="229" t="s">
        <v>29238</v>
      </c>
      <c r="F936" s="315" t="s">
        <v>30607</v>
      </c>
      <c r="G936" s="316">
        <v>38749</v>
      </c>
      <c r="H936" s="313" t="str">
        <f t="shared" ca="1" si="21"/>
        <v>20 years, 3 months, 23 days</v>
      </c>
      <c r="I936" s="229"/>
      <c r="J936" s="229"/>
      <c r="K936" s="294" t="s">
        <v>33737</v>
      </c>
      <c r="L936" s="283" t="s">
        <v>33738</v>
      </c>
    </row>
    <row r="937" spans="1:12" ht="25.5" x14ac:dyDescent="0.25">
      <c r="A937" s="277">
        <v>946</v>
      </c>
      <c r="B937" s="229" t="s">
        <v>33760</v>
      </c>
      <c r="C937" s="229" t="s">
        <v>33759</v>
      </c>
      <c r="D937" s="229" t="s">
        <v>33758</v>
      </c>
      <c r="E937" s="229" t="s">
        <v>33761</v>
      </c>
      <c r="F937" s="315" t="s">
        <v>27231</v>
      </c>
      <c r="G937" s="316">
        <v>43667</v>
      </c>
      <c r="H937" s="313" t="str">
        <f t="shared" ca="1" si="21"/>
        <v>6 years, 10 months, 3 days</v>
      </c>
      <c r="I937" s="229"/>
      <c r="J937" s="229"/>
      <c r="K937" s="294" t="s">
        <v>33757</v>
      </c>
      <c r="L937" s="283" t="s">
        <v>33756</v>
      </c>
    </row>
    <row r="938" spans="1:12" ht="25.5" x14ac:dyDescent="0.25">
      <c r="A938" s="277">
        <v>947</v>
      </c>
      <c r="B938" s="229" t="s">
        <v>33768</v>
      </c>
      <c r="C938" s="229" t="s">
        <v>33769</v>
      </c>
      <c r="D938" s="229" t="s">
        <v>33770</v>
      </c>
      <c r="E938" s="229" t="s">
        <v>33773</v>
      </c>
      <c r="F938" s="315" t="s">
        <v>25165</v>
      </c>
      <c r="G938" s="316">
        <v>42156</v>
      </c>
      <c r="H938" s="313" t="str">
        <f t="shared" ca="1" si="21"/>
        <v>10 years, 11 months, 23 days</v>
      </c>
      <c r="I938" s="229"/>
      <c r="J938" s="229"/>
      <c r="K938" s="294" t="s">
        <v>33772</v>
      </c>
      <c r="L938" s="283" t="s">
        <v>33771</v>
      </c>
    </row>
    <row r="939" spans="1:12" ht="25.5" x14ac:dyDescent="0.25">
      <c r="A939" s="277">
        <v>948</v>
      </c>
      <c r="B939" s="229" t="s">
        <v>33851</v>
      </c>
      <c r="C939" s="229" t="s">
        <v>33852</v>
      </c>
      <c r="D939" s="229" t="s">
        <v>33853</v>
      </c>
      <c r="E939" s="229" t="s">
        <v>33856</v>
      </c>
      <c r="F939" s="315" t="s">
        <v>33857</v>
      </c>
      <c r="G939" s="316">
        <v>39799</v>
      </c>
      <c r="H939" s="313" t="str">
        <f t="shared" ca="1" si="21"/>
        <v>17 years, 5 months, 7 days</v>
      </c>
      <c r="I939" s="229"/>
      <c r="J939" s="229"/>
      <c r="K939" s="294" t="s">
        <v>33854</v>
      </c>
      <c r="L939" s="283" t="s">
        <v>33855</v>
      </c>
    </row>
    <row r="940" spans="1:12" ht="25.5" x14ac:dyDescent="0.25">
      <c r="A940" s="277">
        <v>950</v>
      </c>
      <c r="B940" s="229" t="s">
        <v>33883</v>
      </c>
      <c r="C940" s="229" t="s">
        <v>33884</v>
      </c>
      <c r="D940" s="229" t="s">
        <v>33885</v>
      </c>
      <c r="E940" s="229" t="s">
        <v>33888</v>
      </c>
      <c r="F940" s="315"/>
      <c r="G940" s="316">
        <v>38809</v>
      </c>
      <c r="H940" s="313" t="str">
        <f t="shared" ca="1" si="21"/>
        <v>20 years, 1 months, 22 days</v>
      </c>
      <c r="I940" s="229"/>
      <c r="J940" s="229"/>
      <c r="K940" s="294" t="s">
        <v>33886</v>
      </c>
      <c r="L940" s="283" t="s">
        <v>33887</v>
      </c>
    </row>
    <row r="941" spans="1:12" ht="89.25" x14ac:dyDescent="0.25">
      <c r="A941" s="277">
        <v>951</v>
      </c>
      <c r="B941" s="229" t="s">
        <v>33895</v>
      </c>
      <c r="C941" s="229" t="s">
        <v>33896</v>
      </c>
      <c r="D941" s="229" t="s">
        <v>33897</v>
      </c>
      <c r="E941" s="229" t="s">
        <v>33900</v>
      </c>
      <c r="F941" s="315" t="s">
        <v>33901</v>
      </c>
      <c r="G941" s="316">
        <v>41275</v>
      </c>
      <c r="H941" s="313" t="str">
        <f t="shared" ca="1" si="21"/>
        <v>13 years, 4 months, 23 days</v>
      </c>
      <c r="I941" s="229"/>
      <c r="J941" s="229"/>
      <c r="K941" s="294" t="s">
        <v>33898</v>
      </c>
      <c r="L941" s="283" t="s">
        <v>33899</v>
      </c>
    </row>
    <row r="942" spans="1:12" ht="25.5" x14ac:dyDescent="0.25">
      <c r="A942" s="277">
        <v>952</v>
      </c>
      <c r="B942" s="229" t="s">
        <v>32631</v>
      </c>
      <c r="C942" s="229" t="s">
        <v>33952</v>
      </c>
      <c r="D942" s="229" t="s">
        <v>33953</v>
      </c>
      <c r="E942" s="229" t="s">
        <v>33956</v>
      </c>
      <c r="F942" s="315" t="s">
        <v>33957</v>
      </c>
      <c r="G942" s="316">
        <v>35645</v>
      </c>
      <c r="H942" s="313" t="str">
        <f t="shared" ca="1" si="21"/>
        <v>28 years, 9 months, 21 days</v>
      </c>
      <c r="I942" s="229"/>
      <c r="J942" s="229"/>
      <c r="K942" s="294" t="s">
        <v>33954</v>
      </c>
      <c r="L942" s="283" t="s">
        <v>33955</v>
      </c>
    </row>
    <row r="943" spans="1:12" ht="25.5" x14ac:dyDescent="0.25">
      <c r="A943" s="277">
        <v>953</v>
      </c>
      <c r="B943" s="229" t="s">
        <v>34035</v>
      </c>
      <c r="C943" s="229" t="s">
        <v>34036</v>
      </c>
      <c r="D943" s="229" t="s">
        <v>34037</v>
      </c>
      <c r="E943" s="229" t="s">
        <v>27243</v>
      </c>
      <c r="F943" s="315" t="s">
        <v>28631</v>
      </c>
      <c r="G943" s="316">
        <v>41395</v>
      </c>
      <c r="H943" s="313" t="str">
        <f t="shared" ca="1" si="21"/>
        <v>13 years, 0 months, 23 days</v>
      </c>
      <c r="I943" s="229"/>
      <c r="J943" s="229"/>
      <c r="K943" s="294" t="s">
        <v>34038</v>
      </c>
      <c r="L943" s="283" t="s">
        <v>34039</v>
      </c>
    </row>
    <row r="944" spans="1:12" ht="25.5" x14ac:dyDescent="0.25">
      <c r="A944" s="277">
        <v>954</v>
      </c>
      <c r="B944" s="229" t="s">
        <v>34040</v>
      </c>
      <c r="C944" s="229" t="s">
        <v>33314</v>
      </c>
      <c r="D944" s="229" t="s">
        <v>34041</v>
      </c>
      <c r="E944" s="229" t="s">
        <v>28026</v>
      </c>
      <c r="F944" s="315" t="s">
        <v>25207</v>
      </c>
      <c r="G944" s="316">
        <v>42186</v>
      </c>
      <c r="H944" s="313" t="str">
        <f t="shared" ca="1" si="21"/>
        <v>10 years, 10 months, 23 days</v>
      </c>
      <c r="I944" s="229"/>
      <c r="J944" s="229"/>
      <c r="K944" s="294" t="s">
        <v>34042</v>
      </c>
      <c r="L944" s="283" t="s">
        <v>34043</v>
      </c>
    </row>
    <row r="945" spans="1:12" ht="25.5" x14ac:dyDescent="0.25">
      <c r="A945" s="277">
        <v>955</v>
      </c>
      <c r="B945" s="229" t="s">
        <v>34156</v>
      </c>
      <c r="C945" s="229" t="s">
        <v>34157</v>
      </c>
      <c r="D945" s="229" t="s">
        <v>34158</v>
      </c>
      <c r="E945" s="229" t="s">
        <v>34159</v>
      </c>
      <c r="F945" s="315" t="s">
        <v>34160</v>
      </c>
      <c r="G945" s="316">
        <v>34707</v>
      </c>
      <c r="H945" s="313" t="str">
        <f t="shared" ca="1" si="21"/>
        <v>31 years, 4 months, 16 days</v>
      </c>
      <c r="I945" s="229"/>
      <c r="J945" s="229"/>
      <c r="K945" s="294" t="s">
        <v>34161</v>
      </c>
      <c r="L945" s="283" t="s">
        <v>34162</v>
      </c>
    </row>
    <row r="946" spans="1:12" ht="25.5" x14ac:dyDescent="0.25">
      <c r="A946" s="277">
        <v>956</v>
      </c>
      <c r="B946" s="229" t="s">
        <v>34184</v>
      </c>
      <c r="C946" s="229" t="s">
        <v>34185</v>
      </c>
      <c r="D946" s="229" t="s">
        <v>34186</v>
      </c>
      <c r="E946" s="229" t="s">
        <v>34187</v>
      </c>
      <c r="F946" s="315" t="s">
        <v>34188</v>
      </c>
      <c r="G946" s="316">
        <v>40452</v>
      </c>
      <c r="H946" s="313" t="str">
        <f t="shared" ca="1" si="21"/>
        <v>15 years, 7 months, 23 days</v>
      </c>
      <c r="I946" s="229"/>
      <c r="J946" s="229"/>
      <c r="K946" s="294" t="s">
        <v>34189</v>
      </c>
      <c r="L946" s="283" t="s">
        <v>34190</v>
      </c>
    </row>
    <row r="947" spans="1:12" ht="51" x14ac:dyDescent="0.25">
      <c r="A947" s="277">
        <v>957</v>
      </c>
      <c r="B947" s="229" t="s">
        <v>34234</v>
      </c>
      <c r="C947" s="229" t="s">
        <v>29883</v>
      </c>
      <c r="D947" s="229" t="s">
        <v>34235</v>
      </c>
      <c r="E947" s="229" t="s">
        <v>34236</v>
      </c>
      <c r="F947" s="315" t="s">
        <v>30360</v>
      </c>
      <c r="G947" s="316">
        <v>38626</v>
      </c>
      <c r="H947" s="313" t="str">
        <f t="shared" ca="1" si="21"/>
        <v>20 years, 7 months, 23 days</v>
      </c>
      <c r="I947" s="229"/>
      <c r="J947" s="229"/>
      <c r="K947" s="294" t="s">
        <v>4550</v>
      </c>
      <c r="L947" s="283" t="s">
        <v>34237</v>
      </c>
    </row>
    <row r="948" spans="1:12" ht="25.5" x14ac:dyDescent="0.25">
      <c r="A948" s="277">
        <v>958</v>
      </c>
      <c r="B948" s="229" t="s">
        <v>34322</v>
      </c>
      <c r="C948" s="229" t="s">
        <v>34323</v>
      </c>
      <c r="D948" s="229" t="s">
        <v>34324</v>
      </c>
      <c r="E948" s="229" t="s">
        <v>28014</v>
      </c>
      <c r="F948" s="315" t="s">
        <v>25613</v>
      </c>
      <c r="G948" s="316">
        <v>41396</v>
      </c>
      <c r="H948" s="313" t="str">
        <f t="shared" ca="1" si="21"/>
        <v>13 years, 0 months, 22 days</v>
      </c>
      <c r="I948" s="229"/>
      <c r="J948" s="229"/>
      <c r="K948" s="294" t="s">
        <v>34325</v>
      </c>
      <c r="L948" s="283" t="s">
        <v>34326</v>
      </c>
    </row>
    <row r="949" spans="1:12" ht="38.25" x14ac:dyDescent="0.25">
      <c r="A949" s="277">
        <v>959</v>
      </c>
      <c r="B949" s="229" t="s">
        <v>34024</v>
      </c>
      <c r="C949" s="229"/>
      <c r="D949" s="229" t="s">
        <v>34448</v>
      </c>
      <c r="E949" s="229" t="s">
        <v>34449</v>
      </c>
      <c r="F949" s="315" t="s">
        <v>34029</v>
      </c>
      <c r="G949" s="316">
        <v>38169</v>
      </c>
      <c r="H949" s="313" t="str">
        <f t="shared" ca="1" si="21"/>
        <v>21 years, 10 months, 23 days</v>
      </c>
      <c r="I949" s="229"/>
      <c r="J949" s="229"/>
      <c r="K949" s="294" t="s">
        <v>10746</v>
      </c>
      <c r="L949" s="283" t="s">
        <v>34027</v>
      </c>
    </row>
    <row r="950" spans="1:12" ht="25.5" x14ac:dyDescent="0.25">
      <c r="A950" s="277">
        <v>960</v>
      </c>
      <c r="B950" s="229" t="s">
        <v>34636</v>
      </c>
      <c r="C950" s="229" t="s">
        <v>34637</v>
      </c>
      <c r="D950" s="229" t="s">
        <v>34638</v>
      </c>
      <c r="E950" s="229" t="s">
        <v>34639</v>
      </c>
      <c r="F950" s="315"/>
      <c r="G950" s="316">
        <v>36905</v>
      </c>
      <c r="H950" s="313" t="str">
        <f t="shared" ca="1" si="21"/>
        <v>25 years, 4 months, 10 days</v>
      </c>
      <c r="I950" s="229"/>
      <c r="J950" s="229"/>
      <c r="K950" s="294" t="s">
        <v>34640</v>
      </c>
      <c r="L950" s="283" t="s">
        <v>34641</v>
      </c>
    </row>
    <row r="951" spans="1:12" ht="25.5" x14ac:dyDescent="0.25">
      <c r="A951" s="277">
        <v>961</v>
      </c>
      <c r="B951" s="229" t="s">
        <v>34660</v>
      </c>
      <c r="C951" s="229" t="s">
        <v>34661</v>
      </c>
      <c r="D951" s="229" t="s">
        <v>34662</v>
      </c>
      <c r="E951" s="229" t="s">
        <v>34663</v>
      </c>
      <c r="F951" s="315" t="s">
        <v>34664</v>
      </c>
      <c r="G951" s="316">
        <v>40026</v>
      </c>
      <c r="H951" s="313" t="str">
        <f t="shared" ca="1" si="21"/>
        <v>16 years, 9 months, 23 days</v>
      </c>
      <c r="I951" s="229"/>
      <c r="J951" s="229"/>
      <c r="K951" s="229" t="s">
        <v>34665</v>
      </c>
      <c r="L951" s="283" t="s">
        <v>34666</v>
      </c>
    </row>
    <row r="952" spans="1:12" ht="38.25" x14ac:dyDescent="0.25">
      <c r="A952" s="277">
        <v>962</v>
      </c>
      <c r="B952" s="229" t="s">
        <v>34723</v>
      </c>
      <c r="C952" s="229" t="s">
        <v>34724</v>
      </c>
      <c r="D952" s="229" t="s">
        <v>34725</v>
      </c>
      <c r="E952" s="229" t="s">
        <v>30239</v>
      </c>
      <c r="F952" s="315" t="s">
        <v>25740</v>
      </c>
      <c r="G952" s="316">
        <v>40148</v>
      </c>
      <c r="H952" s="313" t="str">
        <f t="shared" ca="1" si="21"/>
        <v>16 years, 5 months, 23 days</v>
      </c>
      <c r="I952" s="229"/>
      <c r="J952" s="229"/>
      <c r="K952" s="294" t="s">
        <v>34726</v>
      </c>
      <c r="L952" s="283" t="s">
        <v>34727</v>
      </c>
    </row>
    <row r="953" spans="1:12" ht="25.5" x14ac:dyDescent="0.25">
      <c r="A953" s="277">
        <v>963</v>
      </c>
      <c r="B953" s="229" t="s">
        <v>6335</v>
      </c>
      <c r="C953" s="229" t="s">
        <v>34768</v>
      </c>
      <c r="D953" s="229" t="s">
        <v>34769</v>
      </c>
      <c r="E953" s="229" t="s">
        <v>28014</v>
      </c>
      <c r="F953" s="315" t="s">
        <v>25285</v>
      </c>
      <c r="G953" s="316">
        <v>39661</v>
      </c>
      <c r="H953" s="313" t="str">
        <f t="shared" ca="1" si="21"/>
        <v>17 years, 9 months, 23 days</v>
      </c>
      <c r="I953" s="229"/>
      <c r="J953" s="229"/>
      <c r="K953" s="294" t="s">
        <v>34770</v>
      </c>
      <c r="L953" s="283" t="s">
        <v>34771</v>
      </c>
    </row>
    <row r="954" spans="1:12" ht="25.5" x14ac:dyDescent="0.25">
      <c r="A954" s="277">
        <v>964</v>
      </c>
      <c r="B954" s="229" t="s">
        <v>34823</v>
      </c>
      <c r="C954" s="229" t="s">
        <v>34824</v>
      </c>
      <c r="D954" s="229" t="s">
        <v>34825</v>
      </c>
      <c r="E954" s="229" t="s">
        <v>34826</v>
      </c>
      <c r="F954" s="315" t="s">
        <v>34827</v>
      </c>
      <c r="G954" s="316">
        <v>43800</v>
      </c>
      <c r="H954" s="313" t="str">
        <f t="shared" ca="1" si="21"/>
        <v>6 years, 5 months, 23 days</v>
      </c>
      <c r="I954" s="229"/>
      <c r="J954" s="229"/>
      <c r="K954" s="294" t="s">
        <v>34828</v>
      </c>
      <c r="L954" s="283" t="s">
        <v>34829</v>
      </c>
    </row>
    <row r="955" spans="1:12" ht="25.5" x14ac:dyDescent="0.25">
      <c r="A955" s="277">
        <v>965</v>
      </c>
      <c r="B955" s="229" t="s">
        <v>34830</v>
      </c>
      <c r="C955" s="229" t="s">
        <v>27745</v>
      </c>
      <c r="D955" s="229" t="s">
        <v>34831</v>
      </c>
      <c r="E955" s="229" t="s">
        <v>34832</v>
      </c>
      <c r="F955" s="315" t="s">
        <v>34833</v>
      </c>
      <c r="G955" s="316">
        <v>37622</v>
      </c>
      <c r="H955" s="313" t="str">
        <f t="shared" ca="1" si="21"/>
        <v>23 years, 4 months, 23 days</v>
      </c>
      <c r="I955" s="229"/>
      <c r="J955" s="229"/>
      <c r="K955" s="294" t="s">
        <v>34834</v>
      </c>
      <c r="L955" s="283" t="s">
        <v>34835</v>
      </c>
    </row>
    <row r="956" spans="1:12" ht="25.5" x14ac:dyDescent="0.25">
      <c r="A956" s="277">
        <v>966</v>
      </c>
      <c r="B956" s="229" t="s">
        <v>13466</v>
      </c>
      <c r="C956" s="229" t="s">
        <v>34882</v>
      </c>
      <c r="D956" s="229" t="s">
        <v>34883</v>
      </c>
      <c r="E956" s="229" t="s">
        <v>30040</v>
      </c>
      <c r="F956" s="315" t="s">
        <v>26151</v>
      </c>
      <c r="G956" s="316">
        <v>38687</v>
      </c>
      <c r="H956" s="313" t="str">
        <f t="shared" ca="1" si="21"/>
        <v>20 years, 5 months, 23 days</v>
      </c>
      <c r="I956" s="229"/>
      <c r="J956" s="229"/>
      <c r="K956" s="294" t="s">
        <v>13469</v>
      </c>
      <c r="L956" s="283" t="s">
        <v>34884</v>
      </c>
    </row>
    <row r="957" spans="1:12" ht="38.25" x14ac:dyDescent="0.25">
      <c r="A957" s="277">
        <v>968</v>
      </c>
      <c r="B957" s="229" t="s">
        <v>34924</v>
      </c>
      <c r="C957" s="229" t="s">
        <v>34925</v>
      </c>
      <c r="D957" s="229" t="s">
        <v>165</v>
      </c>
      <c r="E957" s="229" t="s">
        <v>31471</v>
      </c>
      <c r="F957" s="315" t="s">
        <v>27334</v>
      </c>
      <c r="G957" s="316">
        <v>42935</v>
      </c>
      <c r="H957" s="313" t="str">
        <f t="shared" ref="H957:H984" ca="1" si="22">DATEDIF(G957,TODAY(),"y") &amp; " years, " &amp; DATEDIF(G957,TODAY(),"ym") &amp; " months, " &amp; DATEDIF(G957,TODAY(),"md") &amp; " days"</f>
        <v>8 years, 10 months, 5 days</v>
      </c>
      <c r="I957" s="229"/>
      <c r="J957" s="229"/>
      <c r="K957" s="294" t="s">
        <v>34926</v>
      </c>
      <c r="L957" s="283" t="s">
        <v>34927</v>
      </c>
    </row>
    <row r="958" spans="1:12" ht="15" x14ac:dyDescent="0.25">
      <c r="A958" s="277">
        <v>969</v>
      </c>
      <c r="B958" s="229" t="s">
        <v>34928</v>
      </c>
      <c r="C958" s="229" t="s">
        <v>34929</v>
      </c>
      <c r="D958" s="229" t="s">
        <v>34930</v>
      </c>
      <c r="E958" s="229" t="s">
        <v>34931</v>
      </c>
      <c r="F958" s="315" t="s">
        <v>34932</v>
      </c>
      <c r="G958" s="316">
        <v>39965</v>
      </c>
      <c r="H958" s="313" t="str">
        <f t="shared" ca="1" si="22"/>
        <v>16 years, 11 months, 23 days</v>
      </c>
      <c r="I958" s="229"/>
      <c r="J958" s="229"/>
      <c r="K958" s="294" t="s">
        <v>34933</v>
      </c>
      <c r="L958" s="283" t="s">
        <v>34934</v>
      </c>
    </row>
    <row r="959" spans="1:12" ht="38.25" x14ac:dyDescent="0.25">
      <c r="A959" s="277">
        <v>970</v>
      </c>
      <c r="B959" s="229" t="s">
        <v>34935</v>
      </c>
      <c r="C959" s="229" t="s">
        <v>34936</v>
      </c>
      <c r="D959" s="229" t="s">
        <v>34937</v>
      </c>
      <c r="E959" s="229" t="s">
        <v>34938</v>
      </c>
      <c r="F959" s="315" t="s">
        <v>31267</v>
      </c>
      <c r="G959" s="316">
        <v>42879</v>
      </c>
      <c r="H959" s="313" t="str">
        <f t="shared" ca="1" si="22"/>
        <v>9 years, 0 months, 0 days</v>
      </c>
      <c r="I959" s="229"/>
      <c r="J959" s="229"/>
      <c r="K959" s="229" t="s">
        <v>34939</v>
      </c>
      <c r="L959" s="283" t="s">
        <v>34940</v>
      </c>
    </row>
    <row r="960" spans="1:12" ht="25.5" x14ac:dyDescent="0.25">
      <c r="A960" s="277">
        <v>971</v>
      </c>
      <c r="B960" s="229" t="s">
        <v>34947</v>
      </c>
      <c r="C960" s="229" t="s">
        <v>28531</v>
      </c>
      <c r="D960" s="229" t="s">
        <v>34948</v>
      </c>
      <c r="E960" s="229" t="s">
        <v>34949</v>
      </c>
      <c r="F960" s="315" t="s">
        <v>26341</v>
      </c>
      <c r="G960" s="316">
        <v>42186</v>
      </c>
      <c r="H960" s="313" t="str">
        <f t="shared" ca="1" si="22"/>
        <v>10 years, 10 months, 23 days</v>
      </c>
      <c r="I960" s="229"/>
      <c r="J960" s="229"/>
      <c r="K960" s="294" t="s">
        <v>34950</v>
      </c>
      <c r="L960" s="283" t="s">
        <v>34951</v>
      </c>
    </row>
    <row r="961" spans="1:12" ht="38.25" x14ac:dyDescent="0.25">
      <c r="A961" s="277">
        <v>972</v>
      </c>
      <c r="B961" s="229" t="s">
        <v>34956</v>
      </c>
      <c r="C961" s="229" t="s">
        <v>34957</v>
      </c>
      <c r="D961" s="229" t="s">
        <v>34958</v>
      </c>
      <c r="E961" s="229" t="s">
        <v>34959</v>
      </c>
      <c r="F961" s="315" t="s">
        <v>26044</v>
      </c>
      <c r="G961" s="316">
        <v>40603</v>
      </c>
      <c r="H961" s="313" t="str">
        <f t="shared" ca="1" si="22"/>
        <v>15 years, 2 months, 23 days</v>
      </c>
      <c r="I961" s="229"/>
      <c r="J961" s="229"/>
      <c r="K961" s="294" t="s">
        <v>34960</v>
      </c>
      <c r="L961" s="283" t="s">
        <v>34961</v>
      </c>
    </row>
    <row r="962" spans="1:12" ht="38.25" x14ac:dyDescent="0.25">
      <c r="A962" s="277">
        <v>973</v>
      </c>
      <c r="B962" s="229" t="s">
        <v>34962</v>
      </c>
      <c r="C962" s="229" t="s">
        <v>20190</v>
      </c>
      <c r="D962" s="229" t="s">
        <v>34963</v>
      </c>
      <c r="E962" s="229" t="s">
        <v>34964</v>
      </c>
      <c r="F962" s="315" t="s">
        <v>34965</v>
      </c>
      <c r="G962" s="316">
        <v>41030</v>
      </c>
      <c r="H962" s="313" t="str">
        <f t="shared" ca="1" si="22"/>
        <v>14 years, 0 months, 23 days</v>
      </c>
      <c r="I962" s="229"/>
      <c r="J962" s="229"/>
      <c r="K962" s="294" t="s">
        <v>34966</v>
      </c>
      <c r="L962" s="283" t="s">
        <v>34967</v>
      </c>
    </row>
    <row r="963" spans="1:12" ht="15" x14ac:dyDescent="0.25">
      <c r="A963" s="277">
        <v>974</v>
      </c>
      <c r="B963" s="229" t="s">
        <v>34968</v>
      </c>
      <c r="C963" s="229" t="s">
        <v>34969</v>
      </c>
      <c r="D963" s="229" t="s">
        <v>34970</v>
      </c>
      <c r="E963" s="229" t="s">
        <v>34971</v>
      </c>
      <c r="F963" s="315" t="s">
        <v>25849</v>
      </c>
      <c r="G963" s="316">
        <v>39995</v>
      </c>
      <c r="H963" s="313" t="str">
        <f t="shared" ca="1" si="22"/>
        <v>16 years, 10 months, 23 days</v>
      </c>
      <c r="I963" s="229"/>
      <c r="J963" s="229"/>
      <c r="K963" s="294" t="s">
        <v>34972</v>
      </c>
      <c r="L963" s="283" t="s">
        <v>34973</v>
      </c>
    </row>
    <row r="964" spans="1:12" ht="25.5" x14ac:dyDescent="0.25">
      <c r="A964" s="277">
        <v>975</v>
      </c>
      <c r="B964" s="229" t="s">
        <v>34978</v>
      </c>
      <c r="C964" s="229" t="s">
        <v>34979</v>
      </c>
      <c r="D964" s="229" t="s">
        <v>34980</v>
      </c>
      <c r="E964" s="229" t="s">
        <v>34981</v>
      </c>
      <c r="F964" s="315" t="s">
        <v>26122</v>
      </c>
      <c r="G964" s="316">
        <v>39873</v>
      </c>
      <c r="H964" s="313" t="str">
        <f t="shared" ca="1" si="22"/>
        <v>17 years, 2 months, 23 days</v>
      </c>
      <c r="I964" s="229"/>
      <c r="J964" s="229"/>
      <c r="K964" s="294" t="s">
        <v>34982</v>
      </c>
      <c r="L964" s="283" t="s">
        <v>34983</v>
      </c>
    </row>
    <row r="965" spans="1:12" ht="15" x14ac:dyDescent="0.25">
      <c r="A965" s="277">
        <v>976</v>
      </c>
      <c r="B965" s="229" t="s">
        <v>8862</v>
      </c>
      <c r="C965" s="229" t="s">
        <v>34984</v>
      </c>
      <c r="D965" s="229" t="s">
        <v>245</v>
      </c>
      <c r="E965" s="229" t="s">
        <v>30163</v>
      </c>
      <c r="F965" s="315" t="s">
        <v>25613</v>
      </c>
      <c r="G965" s="316">
        <v>40623</v>
      </c>
      <c r="H965" s="313" t="str">
        <f t="shared" ca="1" si="22"/>
        <v>15 years, 2 months, 3 days</v>
      </c>
      <c r="I965" s="229"/>
      <c r="J965" s="229"/>
      <c r="K965" s="294" t="s">
        <v>34985</v>
      </c>
      <c r="L965" s="283" t="s">
        <v>34986</v>
      </c>
    </row>
    <row r="966" spans="1:12" ht="38.25" x14ac:dyDescent="0.25">
      <c r="A966" s="277">
        <v>977</v>
      </c>
      <c r="B966" s="229" t="s">
        <v>34987</v>
      </c>
      <c r="C966" s="229" t="s">
        <v>34988</v>
      </c>
      <c r="D966" s="229" t="s">
        <v>34989</v>
      </c>
      <c r="E966" s="229" t="s">
        <v>34990</v>
      </c>
      <c r="F966" s="315" t="s">
        <v>34991</v>
      </c>
      <c r="G966" s="316">
        <v>42887</v>
      </c>
      <c r="H966" s="313" t="str">
        <f t="shared" ca="1" si="22"/>
        <v>8 years, 11 months, 23 days</v>
      </c>
      <c r="I966" s="229" t="s">
        <v>34994</v>
      </c>
      <c r="J966" s="229" t="s">
        <v>18300</v>
      </c>
      <c r="K966" s="294" t="s">
        <v>34992</v>
      </c>
      <c r="L966" s="283" t="s">
        <v>34993</v>
      </c>
    </row>
    <row r="967" spans="1:12" ht="25.5" x14ac:dyDescent="0.25">
      <c r="A967" s="277">
        <v>978</v>
      </c>
      <c r="B967" s="229" t="s">
        <v>34995</v>
      </c>
      <c r="C967" s="229" t="s">
        <v>34996</v>
      </c>
      <c r="D967" s="229" t="s">
        <v>9943</v>
      </c>
      <c r="E967" s="229" t="s">
        <v>34997</v>
      </c>
      <c r="F967" s="315" t="s">
        <v>24032</v>
      </c>
      <c r="G967" s="316">
        <v>42918</v>
      </c>
      <c r="H967" s="313" t="str">
        <f t="shared" ca="1" si="22"/>
        <v>8 years, 10 months, 22 days</v>
      </c>
      <c r="I967" s="229"/>
      <c r="J967" s="229"/>
      <c r="K967" s="294" t="s">
        <v>34998</v>
      </c>
      <c r="L967" s="283" t="s">
        <v>34999</v>
      </c>
    </row>
    <row r="968" spans="1:12" ht="25.5" x14ac:dyDescent="0.25">
      <c r="A968" s="277">
        <v>979</v>
      </c>
      <c r="B968" s="229" t="s">
        <v>35000</v>
      </c>
      <c r="C968" s="229" t="s">
        <v>35001</v>
      </c>
      <c r="D968" s="229" t="s">
        <v>27112</v>
      </c>
      <c r="E968" s="229" t="s">
        <v>35002</v>
      </c>
      <c r="F968" s="315" t="s">
        <v>26039</v>
      </c>
      <c r="G968" s="316">
        <v>42186</v>
      </c>
      <c r="H968" s="313" t="str">
        <f t="shared" ca="1" si="22"/>
        <v>10 years, 10 months, 23 days</v>
      </c>
      <c r="I968" s="229"/>
      <c r="J968" s="229"/>
      <c r="K968" s="294" t="s">
        <v>35003</v>
      </c>
      <c r="L968" s="283" t="s">
        <v>35004</v>
      </c>
    </row>
    <row r="969" spans="1:12" ht="25.5" x14ac:dyDescent="0.25">
      <c r="A969" s="277">
        <v>981</v>
      </c>
      <c r="B969" s="229" t="s">
        <v>35012</v>
      </c>
      <c r="C969" s="229" t="s">
        <v>35013</v>
      </c>
      <c r="D969" s="229" t="s">
        <v>35014</v>
      </c>
      <c r="E969" s="229" t="s">
        <v>35015</v>
      </c>
      <c r="F969" s="315"/>
      <c r="G969" s="316">
        <v>41579</v>
      </c>
      <c r="H969" s="313" t="str">
        <f t="shared" ca="1" si="22"/>
        <v>12 years, 6 months, 23 days</v>
      </c>
      <c r="I969" s="229"/>
      <c r="J969" s="229"/>
      <c r="K969" s="294" t="s">
        <v>35016</v>
      </c>
      <c r="L969" s="283" t="s">
        <v>35017</v>
      </c>
    </row>
    <row r="970" spans="1:12" ht="15" x14ac:dyDescent="0.25">
      <c r="A970" s="277">
        <v>982</v>
      </c>
      <c r="B970" s="229" t="s">
        <v>35018</v>
      </c>
      <c r="C970" s="229" t="s">
        <v>35019</v>
      </c>
      <c r="D970" s="229" t="s">
        <v>1484</v>
      </c>
      <c r="E970" s="229" t="s">
        <v>28014</v>
      </c>
      <c r="F970" s="315" t="s">
        <v>26650</v>
      </c>
      <c r="G970" s="316">
        <v>43191</v>
      </c>
      <c r="H970" s="313" t="str">
        <f t="shared" ca="1" si="22"/>
        <v>8 years, 1 months, 23 days</v>
      </c>
      <c r="I970" s="229"/>
      <c r="J970" s="229"/>
      <c r="K970" s="294" t="s">
        <v>35020</v>
      </c>
      <c r="L970" s="283" t="s">
        <v>35021</v>
      </c>
    </row>
    <row r="971" spans="1:12" ht="25.5" x14ac:dyDescent="0.25">
      <c r="A971" s="277">
        <v>984</v>
      </c>
      <c r="B971" s="229" t="s">
        <v>35024</v>
      </c>
      <c r="C971" s="229" t="s">
        <v>35025</v>
      </c>
      <c r="D971" s="229" t="s">
        <v>35026</v>
      </c>
      <c r="E971" s="229" t="s">
        <v>35027</v>
      </c>
      <c r="F971" s="315" t="s">
        <v>25373</v>
      </c>
      <c r="G971" s="316">
        <v>38749</v>
      </c>
      <c r="H971" s="313" t="str">
        <f t="shared" ca="1" si="22"/>
        <v>20 years, 3 months, 23 days</v>
      </c>
      <c r="I971" s="229"/>
      <c r="J971" s="229"/>
      <c r="K971" s="294" t="s">
        <v>35028</v>
      </c>
      <c r="L971" s="283" t="s">
        <v>35029</v>
      </c>
    </row>
    <row r="972" spans="1:12" ht="15" x14ac:dyDescent="0.25">
      <c r="A972" s="277">
        <v>985</v>
      </c>
      <c r="B972" s="229" t="s">
        <v>35030</v>
      </c>
      <c r="C972" s="229" t="s">
        <v>35031</v>
      </c>
      <c r="D972" s="229" t="s">
        <v>35032</v>
      </c>
      <c r="E972" s="229" t="s">
        <v>35033</v>
      </c>
      <c r="F972" s="315" t="s">
        <v>25807</v>
      </c>
      <c r="G972" s="316">
        <v>41833</v>
      </c>
      <c r="H972" s="313" t="str">
        <f t="shared" ca="1" si="22"/>
        <v>11 years, 10 months, 11 days</v>
      </c>
      <c r="I972" s="229"/>
      <c r="J972" s="229"/>
      <c r="K972" s="294" t="s">
        <v>35034</v>
      </c>
      <c r="L972" s="283" t="s">
        <v>35035</v>
      </c>
    </row>
    <row r="973" spans="1:12" ht="51" x14ac:dyDescent="0.25">
      <c r="A973" s="277">
        <v>986</v>
      </c>
      <c r="B973" s="229" t="s">
        <v>35036</v>
      </c>
      <c r="C973" s="229" t="s">
        <v>35037</v>
      </c>
      <c r="D973" s="229" t="s">
        <v>35038</v>
      </c>
      <c r="E973" s="229" t="s">
        <v>35039</v>
      </c>
      <c r="F973" s="315" t="s">
        <v>25260</v>
      </c>
      <c r="G973" s="316">
        <v>43187</v>
      </c>
      <c r="H973" s="313" t="str">
        <f t="shared" ca="1" si="22"/>
        <v>8 years, 1 months, 26 days</v>
      </c>
      <c r="I973" s="229"/>
      <c r="J973" s="229"/>
      <c r="K973" s="229" t="s">
        <v>35040</v>
      </c>
      <c r="L973" s="283" t="s">
        <v>35041</v>
      </c>
    </row>
    <row r="974" spans="1:12" ht="25.5" x14ac:dyDescent="0.25">
      <c r="A974" s="277">
        <v>987</v>
      </c>
      <c r="B974" s="229" t="s">
        <v>35042</v>
      </c>
      <c r="C974" s="229" t="s">
        <v>35043</v>
      </c>
      <c r="D974" s="229" t="s">
        <v>35044</v>
      </c>
      <c r="E974" s="229" t="s">
        <v>35045</v>
      </c>
      <c r="F974" s="315" t="s">
        <v>25336</v>
      </c>
      <c r="G974" s="316">
        <v>42461</v>
      </c>
      <c r="H974" s="313" t="str">
        <f t="shared" ca="1" si="22"/>
        <v>10 years, 1 months, 23 days</v>
      </c>
      <c r="I974" s="229"/>
      <c r="J974" s="229"/>
      <c r="K974" s="294" t="s">
        <v>35046</v>
      </c>
      <c r="L974" s="283" t="s">
        <v>35047</v>
      </c>
    </row>
    <row r="975" spans="1:12" ht="25.5" x14ac:dyDescent="0.25">
      <c r="A975" s="277">
        <v>988</v>
      </c>
      <c r="B975" s="229" t="s">
        <v>35048</v>
      </c>
      <c r="C975" s="229" t="s">
        <v>35049</v>
      </c>
      <c r="D975" s="229" t="s">
        <v>35050</v>
      </c>
      <c r="E975" s="229" t="s">
        <v>28014</v>
      </c>
      <c r="F975" s="315" t="s">
        <v>27615</v>
      </c>
      <c r="G975" s="316">
        <v>43633</v>
      </c>
      <c r="H975" s="313" t="str">
        <f t="shared" ca="1" si="22"/>
        <v>6 years, 11 months, 7 days</v>
      </c>
      <c r="I975" s="229"/>
      <c r="J975" s="229"/>
      <c r="K975" s="294" t="s">
        <v>35051</v>
      </c>
      <c r="L975" s="283" t="s">
        <v>35052</v>
      </c>
    </row>
    <row r="976" spans="1:12" ht="25.5" x14ac:dyDescent="0.25">
      <c r="A976" s="277">
        <v>990</v>
      </c>
      <c r="B976" s="229" t="s">
        <v>35054</v>
      </c>
      <c r="C976" s="229" t="s">
        <v>35049</v>
      </c>
      <c r="D976" s="229" t="s">
        <v>35055</v>
      </c>
      <c r="E976" s="229" t="s">
        <v>35056</v>
      </c>
      <c r="F976" s="315" t="s">
        <v>26924</v>
      </c>
      <c r="G976" s="316">
        <v>43223</v>
      </c>
      <c r="H976" s="313" t="str">
        <f t="shared" ca="1" si="22"/>
        <v>8 years, 0 months, 21 days</v>
      </c>
      <c r="I976" s="229"/>
      <c r="J976" s="229"/>
      <c r="K976" s="294" t="s">
        <v>35057</v>
      </c>
      <c r="L976" s="283" t="s">
        <v>35058</v>
      </c>
    </row>
    <row r="977" spans="1:12" ht="51" x14ac:dyDescent="0.25">
      <c r="A977" s="277">
        <v>991</v>
      </c>
      <c r="B977" s="229" t="s">
        <v>35059</v>
      </c>
      <c r="C977" s="229" t="s">
        <v>42398</v>
      </c>
      <c r="D977" s="229" t="s">
        <v>9943</v>
      </c>
      <c r="E977" s="229" t="s">
        <v>35060</v>
      </c>
      <c r="F977" s="315" t="s">
        <v>27193</v>
      </c>
      <c r="G977" s="316">
        <v>41640</v>
      </c>
      <c r="H977" s="313" t="str">
        <f t="shared" ca="1" si="22"/>
        <v>12 years, 4 months, 23 days</v>
      </c>
      <c r="I977" s="229"/>
      <c r="J977" s="229"/>
      <c r="K977" s="294" t="s">
        <v>35061</v>
      </c>
      <c r="L977" s="283" t="s">
        <v>35062</v>
      </c>
    </row>
    <row r="978" spans="1:12" ht="38.25" x14ac:dyDescent="0.25">
      <c r="A978" s="277">
        <v>992</v>
      </c>
      <c r="B978" s="229" t="s">
        <v>35063</v>
      </c>
      <c r="C978" s="229" t="s">
        <v>35064</v>
      </c>
      <c r="D978" s="229" t="s">
        <v>35065</v>
      </c>
      <c r="E978" s="229" t="s">
        <v>27243</v>
      </c>
      <c r="F978" s="315" t="s">
        <v>25296</v>
      </c>
      <c r="G978" s="316">
        <v>40391</v>
      </c>
      <c r="H978" s="313" t="str">
        <f t="shared" ca="1" si="22"/>
        <v>15 years, 9 months, 23 days</v>
      </c>
      <c r="I978" s="229"/>
      <c r="J978" s="229"/>
      <c r="K978" s="229" t="s">
        <v>35066</v>
      </c>
      <c r="L978" s="283" t="s">
        <v>35067</v>
      </c>
    </row>
    <row r="979" spans="1:12" ht="15" x14ac:dyDescent="0.25">
      <c r="A979" s="277">
        <v>993</v>
      </c>
      <c r="B979" s="229" t="s">
        <v>35109</v>
      </c>
      <c r="C979" s="229" t="s">
        <v>35110</v>
      </c>
      <c r="D979" s="229" t="s">
        <v>30238</v>
      </c>
      <c r="E979" s="229" t="s">
        <v>35111</v>
      </c>
      <c r="F979" s="315" t="s">
        <v>25357</v>
      </c>
      <c r="G979" s="316">
        <v>42472</v>
      </c>
      <c r="H979" s="313" t="str">
        <f t="shared" ca="1" si="22"/>
        <v>10 years, 1 months, 12 days</v>
      </c>
      <c r="I979" s="229"/>
      <c r="J979" s="229"/>
      <c r="K979" s="294" t="s">
        <v>35112</v>
      </c>
      <c r="L979" s="283" t="s">
        <v>35113</v>
      </c>
    </row>
    <row r="980" spans="1:12" ht="25.5" x14ac:dyDescent="0.25">
      <c r="A980" s="277">
        <v>995</v>
      </c>
      <c r="B980" s="229" t="s">
        <v>35362</v>
      </c>
      <c r="C980" s="229" t="s">
        <v>28795</v>
      </c>
      <c r="D980" s="229" t="s">
        <v>35363</v>
      </c>
      <c r="E980" s="229" t="s">
        <v>35364</v>
      </c>
      <c r="F980" s="315" t="s">
        <v>25637</v>
      </c>
      <c r="G980" s="316">
        <v>40210</v>
      </c>
      <c r="H980" s="313" t="str">
        <f t="shared" ca="1" si="22"/>
        <v>16 years, 3 months, 23 days</v>
      </c>
      <c r="I980" s="229"/>
      <c r="J980" s="229"/>
      <c r="K980" s="294" t="s">
        <v>35365</v>
      </c>
      <c r="L980" s="283" t="s">
        <v>35366</v>
      </c>
    </row>
    <row r="981" spans="1:12" ht="25.5" x14ac:dyDescent="0.25">
      <c r="A981" s="277">
        <v>996</v>
      </c>
      <c r="B981" s="229" t="s">
        <v>35429</v>
      </c>
      <c r="C981" s="229" t="s">
        <v>35430</v>
      </c>
      <c r="D981" s="229" t="s">
        <v>35431</v>
      </c>
      <c r="E981" s="229" t="s">
        <v>35432</v>
      </c>
      <c r="F981" s="315" t="s">
        <v>25367</v>
      </c>
      <c r="G981" s="316">
        <v>42430</v>
      </c>
      <c r="H981" s="313" t="str">
        <f t="shared" ca="1" si="22"/>
        <v>10 years, 2 months, 23 days</v>
      </c>
      <c r="I981" s="229"/>
      <c r="J981" s="229"/>
      <c r="K981" s="294" t="s">
        <v>35433</v>
      </c>
      <c r="L981" s="283" t="s">
        <v>35434</v>
      </c>
    </row>
    <row r="982" spans="1:12" ht="15" x14ac:dyDescent="0.25">
      <c r="A982" s="277">
        <v>997</v>
      </c>
      <c r="B982" s="229" t="s">
        <v>35487</v>
      </c>
      <c r="C982" s="229" t="s">
        <v>35491</v>
      </c>
      <c r="D982" s="229" t="s">
        <v>2683</v>
      </c>
      <c r="E982" s="229" t="s">
        <v>35488</v>
      </c>
      <c r="F982" s="315" t="s">
        <v>25336</v>
      </c>
      <c r="G982" s="316">
        <v>43009</v>
      </c>
      <c r="H982" s="313" t="str">
        <f t="shared" ca="1" si="22"/>
        <v>8 years, 7 months, 23 days</v>
      </c>
      <c r="I982" s="229"/>
      <c r="J982" s="229"/>
      <c r="K982" s="294" t="s">
        <v>35489</v>
      </c>
      <c r="L982" s="283" t="s">
        <v>35490</v>
      </c>
    </row>
    <row r="983" spans="1:12" ht="25.5" x14ac:dyDescent="0.25">
      <c r="A983" s="277">
        <v>998</v>
      </c>
      <c r="B983" s="229" t="s">
        <v>35591</v>
      </c>
      <c r="C983" s="229" t="s">
        <v>35592</v>
      </c>
      <c r="D983" s="229" t="s">
        <v>35593</v>
      </c>
      <c r="E983" s="229" t="s">
        <v>35594</v>
      </c>
      <c r="F983" s="315" t="s">
        <v>35595</v>
      </c>
      <c r="G983" s="316">
        <v>42491</v>
      </c>
      <c r="H983" s="313" t="str">
        <f t="shared" ca="1" si="22"/>
        <v>10 years, 0 months, 23 days</v>
      </c>
      <c r="I983" s="229"/>
      <c r="J983" s="229"/>
      <c r="K983" s="294" t="s">
        <v>35596</v>
      </c>
      <c r="L983" s="283" t="s">
        <v>35597</v>
      </c>
    </row>
    <row r="984" spans="1:12" ht="25.5" x14ac:dyDescent="0.25">
      <c r="A984" s="277">
        <v>999</v>
      </c>
      <c r="B984" s="229" t="s">
        <v>35652</v>
      </c>
      <c r="C984" s="229" t="s">
        <v>18591</v>
      </c>
      <c r="D984" s="229" t="s">
        <v>902</v>
      </c>
      <c r="E984" s="229" t="s">
        <v>35653</v>
      </c>
      <c r="F984" s="315" t="s">
        <v>25571</v>
      </c>
      <c r="G984" s="316">
        <v>41214</v>
      </c>
      <c r="H984" s="313" t="str">
        <f t="shared" ca="1" si="22"/>
        <v>13 years, 6 months, 23 days</v>
      </c>
      <c r="I984" s="229"/>
      <c r="J984" s="229"/>
      <c r="K984" s="294" t="s">
        <v>35654</v>
      </c>
      <c r="L984" s="283" t="s">
        <v>35655</v>
      </c>
    </row>
    <row r="985" spans="1:12" ht="25.5" x14ac:dyDescent="0.25">
      <c r="A985" s="277">
        <v>1000</v>
      </c>
      <c r="B985" s="229" t="s">
        <v>35712</v>
      </c>
      <c r="C985" s="229" t="s">
        <v>35713</v>
      </c>
      <c r="D985" s="229" t="s">
        <v>35714</v>
      </c>
      <c r="E985" s="229" t="s">
        <v>35715</v>
      </c>
      <c r="F985" s="315" t="s">
        <v>25753</v>
      </c>
      <c r="G985" s="316">
        <v>40210</v>
      </c>
      <c r="H985" s="313" t="str">
        <f t="shared" ref="H985:H1015" ca="1" si="23">DATEDIF(G985,TODAY(),"y") &amp; " years, " &amp; DATEDIF(G985,TODAY(),"ym") &amp; " months, " &amp; DATEDIF(G985,TODAY(),"md") &amp; " days"</f>
        <v>16 years, 3 months, 23 days</v>
      </c>
      <c r="I985" s="229"/>
      <c r="J985" s="229"/>
      <c r="K985" s="294" t="s">
        <v>35716</v>
      </c>
      <c r="L985" s="283" t="s">
        <v>35717</v>
      </c>
    </row>
    <row r="986" spans="1:12" ht="25.5" x14ac:dyDescent="0.25">
      <c r="A986" s="277">
        <v>1001</v>
      </c>
      <c r="B986" s="229" t="s">
        <v>35718</v>
      </c>
      <c r="C986" s="229" t="s">
        <v>35719</v>
      </c>
      <c r="D986" s="229" t="s">
        <v>35720</v>
      </c>
      <c r="E986" s="229" t="s">
        <v>28566</v>
      </c>
      <c r="F986" s="315" t="s">
        <v>35210</v>
      </c>
      <c r="G986" s="316">
        <v>39600</v>
      </c>
      <c r="H986" s="313" t="str">
        <f t="shared" ca="1" si="23"/>
        <v>17 years, 11 months, 23 days</v>
      </c>
      <c r="I986" s="229"/>
      <c r="J986" s="229"/>
      <c r="K986" s="294" t="s">
        <v>35721</v>
      </c>
      <c r="L986" s="283" t="s">
        <v>35722</v>
      </c>
    </row>
    <row r="987" spans="1:12" ht="38.25" x14ac:dyDescent="0.25">
      <c r="A987" s="277">
        <v>1002</v>
      </c>
      <c r="B987" s="229" t="s">
        <v>35723</v>
      </c>
      <c r="C987" s="229" t="s">
        <v>26315</v>
      </c>
      <c r="D987" s="229" t="s">
        <v>35724</v>
      </c>
      <c r="E987" s="229" t="s">
        <v>27165</v>
      </c>
      <c r="F987" s="315" t="s">
        <v>25267</v>
      </c>
      <c r="G987" s="316">
        <v>39617</v>
      </c>
      <c r="H987" s="313" t="str">
        <f t="shared" ca="1" si="23"/>
        <v>17 years, 11 months, 6 days</v>
      </c>
      <c r="I987" s="229"/>
      <c r="J987" s="229"/>
      <c r="K987" s="229" t="s">
        <v>35725</v>
      </c>
      <c r="L987" s="283" t="s">
        <v>35726</v>
      </c>
    </row>
    <row r="988" spans="1:12" ht="51" x14ac:dyDescent="0.25">
      <c r="A988" s="277">
        <v>1003</v>
      </c>
      <c r="B988" s="229" t="s">
        <v>35733</v>
      </c>
      <c r="C988" s="229" t="s">
        <v>22840</v>
      </c>
      <c r="D988" s="229" t="s">
        <v>38238</v>
      </c>
      <c r="E988" s="229" t="s">
        <v>35734</v>
      </c>
      <c r="F988" s="315" t="s">
        <v>24427</v>
      </c>
      <c r="G988" s="316">
        <v>35977</v>
      </c>
      <c r="H988" s="313" t="str">
        <f t="shared" ca="1" si="23"/>
        <v>27 years, 10 months, 23 days</v>
      </c>
      <c r="I988" s="229"/>
      <c r="J988" s="229"/>
      <c r="K988" s="229" t="s">
        <v>35735</v>
      </c>
      <c r="L988" s="283" t="s">
        <v>35736</v>
      </c>
    </row>
    <row r="989" spans="1:12" ht="25.5" x14ac:dyDescent="0.25">
      <c r="A989" s="277">
        <v>1004</v>
      </c>
      <c r="B989" s="229" t="s">
        <v>35737</v>
      </c>
      <c r="C989" s="229" t="s">
        <v>35738</v>
      </c>
      <c r="D989" s="229" t="s">
        <v>35739</v>
      </c>
      <c r="E989" s="229" t="s">
        <v>35740</v>
      </c>
      <c r="F989" s="315" t="s">
        <v>30607</v>
      </c>
      <c r="G989" s="316">
        <v>39234</v>
      </c>
      <c r="H989" s="313" t="str">
        <f t="shared" ca="1" si="23"/>
        <v>18 years, 11 months, 23 days</v>
      </c>
      <c r="I989" s="229"/>
      <c r="J989" s="229"/>
      <c r="K989" s="294" t="s">
        <v>35741</v>
      </c>
      <c r="L989" s="283" t="s">
        <v>35742</v>
      </c>
    </row>
    <row r="990" spans="1:12" ht="25.5" x14ac:dyDescent="0.25">
      <c r="A990" s="277">
        <v>1005</v>
      </c>
      <c r="B990" s="229" t="s">
        <v>35743</v>
      </c>
      <c r="C990" s="229" t="s">
        <v>35744</v>
      </c>
      <c r="D990" s="229" t="s">
        <v>30339</v>
      </c>
      <c r="E990" s="229" t="s">
        <v>35745</v>
      </c>
      <c r="F990" s="315" t="s">
        <v>24542</v>
      </c>
      <c r="G990" s="316">
        <v>41699</v>
      </c>
      <c r="H990" s="313" t="str">
        <f t="shared" ca="1" si="23"/>
        <v>12 years, 2 months, 23 days</v>
      </c>
      <c r="I990" s="229"/>
      <c r="J990" s="229"/>
      <c r="K990" s="294" t="s">
        <v>35746</v>
      </c>
      <c r="L990" s="283" t="s">
        <v>35747</v>
      </c>
    </row>
    <row r="991" spans="1:12" ht="25.5" x14ac:dyDescent="0.25">
      <c r="A991" s="277">
        <v>1006</v>
      </c>
      <c r="B991" s="229" t="s">
        <v>35748</v>
      </c>
      <c r="C991" s="229" t="s">
        <v>35749</v>
      </c>
      <c r="D991" s="229" t="s">
        <v>35750</v>
      </c>
      <c r="E991" s="229" t="s">
        <v>35751</v>
      </c>
      <c r="F991" s="315" t="s">
        <v>33588</v>
      </c>
      <c r="G991" s="316">
        <v>33270</v>
      </c>
      <c r="H991" s="313" t="str">
        <f t="shared" ca="1" si="23"/>
        <v>35 years, 3 months, 23 days</v>
      </c>
      <c r="I991" s="229"/>
      <c r="J991" s="229"/>
      <c r="K991" s="294" t="s">
        <v>35752</v>
      </c>
      <c r="L991" s="283" t="s">
        <v>35753</v>
      </c>
    </row>
    <row r="992" spans="1:12" ht="25.5" x14ac:dyDescent="0.25">
      <c r="A992" s="277">
        <v>1007</v>
      </c>
      <c r="B992" s="229" t="s">
        <v>35754</v>
      </c>
      <c r="C992" s="229" t="s">
        <v>35755</v>
      </c>
      <c r="D992" s="229" t="s">
        <v>35756</v>
      </c>
      <c r="E992" s="229" t="s">
        <v>35757</v>
      </c>
      <c r="F992" s="315" t="s">
        <v>25194</v>
      </c>
      <c r="G992" s="316">
        <v>41791</v>
      </c>
      <c r="H992" s="313" t="str">
        <f t="shared" ca="1" si="23"/>
        <v>11 years, 11 months, 23 days</v>
      </c>
      <c r="I992" s="229"/>
      <c r="J992" s="229"/>
      <c r="K992" s="294" t="s">
        <v>35758</v>
      </c>
      <c r="L992" s="283" t="s">
        <v>35759</v>
      </c>
    </row>
    <row r="993" spans="1:12" ht="25.5" x14ac:dyDescent="0.25">
      <c r="A993" s="277">
        <v>1008</v>
      </c>
      <c r="B993" s="229" t="s">
        <v>16271</v>
      </c>
      <c r="C993" s="229" t="s">
        <v>35760</v>
      </c>
      <c r="D993" s="229" t="s">
        <v>35761</v>
      </c>
      <c r="E993" s="229" t="s">
        <v>35762</v>
      </c>
      <c r="F993" s="315" t="s">
        <v>26709</v>
      </c>
      <c r="G993" s="316">
        <v>40483</v>
      </c>
      <c r="H993" s="313" t="str">
        <f t="shared" ca="1" si="23"/>
        <v>15 years, 6 months, 23 days</v>
      </c>
      <c r="I993" s="229"/>
      <c r="J993" s="229"/>
      <c r="K993" s="294" t="s">
        <v>35763</v>
      </c>
      <c r="L993" s="283" t="s">
        <v>35764</v>
      </c>
    </row>
    <row r="994" spans="1:12" ht="25.5" x14ac:dyDescent="0.25">
      <c r="A994" s="277">
        <v>1009</v>
      </c>
      <c r="B994" s="229" t="s">
        <v>35836</v>
      </c>
      <c r="C994" s="229" t="s">
        <v>35837</v>
      </c>
      <c r="D994" s="229" t="s">
        <v>35838</v>
      </c>
      <c r="E994" s="229" t="s">
        <v>35839</v>
      </c>
      <c r="F994" s="315"/>
      <c r="G994" s="316">
        <v>40695</v>
      </c>
      <c r="H994" s="313" t="str">
        <f t="shared" ca="1" si="23"/>
        <v>14 years, 11 months, 23 days</v>
      </c>
      <c r="I994" s="229"/>
      <c r="J994" s="229"/>
      <c r="K994" s="294" t="s">
        <v>35840</v>
      </c>
      <c r="L994" s="283" t="s">
        <v>35841</v>
      </c>
    </row>
    <row r="995" spans="1:12" ht="25.5" x14ac:dyDescent="0.25">
      <c r="A995" s="277">
        <v>1010</v>
      </c>
      <c r="B995" s="229" t="s">
        <v>35857</v>
      </c>
      <c r="C995" s="229" t="s">
        <v>35858</v>
      </c>
      <c r="D995" s="229" t="s">
        <v>30238</v>
      </c>
      <c r="E995" s="229" t="s">
        <v>27441</v>
      </c>
      <c r="F995" s="315" t="s">
        <v>26224</v>
      </c>
      <c r="G995" s="316">
        <v>40544</v>
      </c>
      <c r="H995" s="313" t="str">
        <f t="shared" ca="1" si="23"/>
        <v>15 years, 4 months, 23 days</v>
      </c>
      <c r="I995" s="229"/>
      <c r="J995" s="229"/>
      <c r="K995" s="294" t="s">
        <v>35859</v>
      </c>
      <c r="L995" s="283" t="s">
        <v>35860</v>
      </c>
    </row>
    <row r="996" spans="1:12" ht="25.5" x14ac:dyDescent="0.25">
      <c r="A996" s="277">
        <v>1011</v>
      </c>
      <c r="B996" s="229" t="s">
        <v>35865</v>
      </c>
      <c r="C996" s="229" t="s">
        <v>35866</v>
      </c>
      <c r="D996" s="229" t="s">
        <v>9466</v>
      </c>
      <c r="E996" s="229" t="s">
        <v>28690</v>
      </c>
      <c r="F996" s="315"/>
      <c r="G996" s="316">
        <v>40725</v>
      </c>
      <c r="H996" s="313" t="str">
        <f t="shared" ca="1" si="23"/>
        <v>14 years, 10 months, 23 days</v>
      </c>
      <c r="I996" s="229"/>
      <c r="J996" s="229"/>
      <c r="K996" s="294" t="s">
        <v>35867</v>
      </c>
      <c r="L996" s="283" t="s">
        <v>35868</v>
      </c>
    </row>
    <row r="997" spans="1:12" ht="25.5" x14ac:dyDescent="0.25">
      <c r="A997" s="277">
        <v>1012</v>
      </c>
      <c r="B997" s="229" t="s">
        <v>35967</v>
      </c>
      <c r="C997" s="229" t="s">
        <v>35968</v>
      </c>
      <c r="D997" s="229" t="s">
        <v>35969</v>
      </c>
      <c r="E997" s="229" t="s">
        <v>35970</v>
      </c>
      <c r="F997" s="315" t="s">
        <v>25613</v>
      </c>
      <c r="G997" s="316">
        <v>41334</v>
      </c>
      <c r="H997" s="313" t="str">
        <f t="shared" ca="1" si="23"/>
        <v>13 years, 2 months, 23 days</v>
      </c>
      <c r="I997" s="229"/>
      <c r="J997" s="229"/>
      <c r="K997" s="294" t="s">
        <v>35971</v>
      </c>
      <c r="L997" s="283" t="s">
        <v>35972</v>
      </c>
    </row>
    <row r="998" spans="1:12" ht="25.5" x14ac:dyDescent="0.25">
      <c r="A998" s="277">
        <v>1013</v>
      </c>
      <c r="B998" s="229" t="s">
        <v>36028</v>
      </c>
      <c r="C998" s="229" t="s">
        <v>43547</v>
      </c>
      <c r="D998" s="229" t="s">
        <v>10270</v>
      </c>
      <c r="E998" s="229" t="s">
        <v>36029</v>
      </c>
      <c r="F998" s="315" t="s">
        <v>25633</v>
      </c>
      <c r="G998" s="316">
        <v>40391</v>
      </c>
      <c r="H998" s="313" t="str">
        <f t="shared" ca="1" si="23"/>
        <v>15 years, 9 months, 23 days</v>
      </c>
      <c r="I998" s="229"/>
      <c r="J998" s="229"/>
      <c r="K998" s="294" t="s">
        <v>36030</v>
      </c>
      <c r="L998" s="283" t="s">
        <v>36031</v>
      </c>
    </row>
    <row r="999" spans="1:12" ht="15" x14ac:dyDescent="0.25">
      <c r="A999" s="277">
        <v>1014</v>
      </c>
      <c r="B999" s="229" t="s">
        <v>36032</v>
      </c>
      <c r="C999" s="229" t="s">
        <v>36033</v>
      </c>
      <c r="D999" s="229" t="s">
        <v>1875</v>
      </c>
      <c r="E999" s="229" t="s">
        <v>28026</v>
      </c>
      <c r="F999" s="315" t="s">
        <v>25367</v>
      </c>
      <c r="G999" s="316">
        <v>43142</v>
      </c>
      <c r="H999" s="313" t="str">
        <f t="shared" ca="1" si="23"/>
        <v>8 years, 3 months, 13 days</v>
      </c>
      <c r="I999" s="229"/>
      <c r="J999" s="229"/>
      <c r="K999" s="294" t="s">
        <v>36034</v>
      </c>
      <c r="L999" s="283" t="s">
        <v>36035</v>
      </c>
    </row>
    <row r="1000" spans="1:12" ht="25.5" x14ac:dyDescent="0.25">
      <c r="A1000" s="277">
        <v>1015</v>
      </c>
      <c r="B1000" s="229" t="s">
        <v>36036</v>
      </c>
      <c r="C1000" s="229" t="s">
        <v>544</v>
      </c>
      <c r="D1000" s="229" t="s">
        <v>10237</v>
      </c>
      <c r="E1000" s="229" t="s">
        <v>30862</v>
      </c>
      <c r="F1000" s="315" t="s">
        <v>24267</v>
      </c>
      <c r="G1000" s="316">
        <v>42407</v>
      </c>
      <c r="H1000" s="313" t="str">
        <f t="shared" ca="1" si="23"/>
        <v>10 years, 3 months, 17 days</v>
      </c>
      <c r="I1000" s="229"/>
      <c r="J1000" s="229"/>
      <c r="K1000" s="294" t="s">
        <v>36037</v>
      </c>
      <c r="L1000" s="283" t="s">
        <v>36038</v>
      </c>
    </row>
    <row r="1001" spans="1:12" ht="25.5" x14ac:dyDescent="0.25">
      <c r="A1001" s="277">
        <v>1016</v>
      </c>
      <c r="B1001" s="229" t="s">
        <v>36228</v>
      </c>
      <c r="C1001" s="229" t="s">
        <v>36229</v>
      </c>
      <c r="D1001" s="229" t="s">
        <v>1756</v>
      </c>
      <c r="E1001" s="229" t="s">
        <v>36230</v>
      </c>
      <c r="F1001" s="315" t="s">
        <v>25456</v>
      </c>
      <c r="G1001" s="316">
        <v>44652</v>
      </c>
      <c r="H1001" s="313" t="str">
        <f t="shared" ca="1" si="23"/>
        <v>4 years, 1 months, 23 days</v>
      </c>
      <c r="I1001" s="229"/>
      <c r="J1001" s="229"/>
      <c r="K1001" s="294" t="s">
        <v>36231</v>
      </c>
      <c r="L1001" s="283" t="s">
        <v>36232</v>
      </c>
    </row>
    <row r="1002" spans="1:12" ht="25.5" x14ac:dyDescent="0.25">
      <c r="A1002" s="277">
        <v>1017</v>
      </c>
      <c r="B1002" s="229" t="s">
        <v>36233</v>
      </c>
      <c r="C1002" s="229" t="s">
        <v>25902</v>
      </c>
      <c r="D1002" s="229" t="s">
        <v>36234</v>
      </c>
      <c r="E1002" s="229" t="s">
        <v>36235</v>
      </c>
      <c r="F1002" s="315" t="s">
        <v>24854</v>
      </c>
      <c r="G1002" s="316">
        <v>43739</v>
      </c>
      <c r="H1002" s="313" t="str">
        <f t="shared" ca="1" si="23"/>
        <v>6 years, 7 months, 23 days</v>
      </c>
      <c r="I1002" s="229"/>
      <c r="J1002" s="229"/>
      <c r="K1002" s="294" t="s">
        <v>36236</v>
      </c>
      <c r="L1002" s="283" t="s">
        <v>36237</v>
      </c>
    </row>
    <row r="1003" spans="1:12" ht="25.5" x14ac:dyDescent="0.25">
      <c r="A1003" s="277">
        <v>1018</v>
      </c>
      <c r="B1003" s="229" t="s">
        <v>36238</v>
      </c>
      <c r="C1003" s="229" t="s">
        <v>36239</v>
      </c>
      <c r="D1003" s="229" t="s">
        <v>36240</v>
      </c>
      <c r="E1003" s="229" t="s">
        <v>30040</v>
      </c>
      <c r="F1003" s="315" t="s">
        <v>26090</v>
      </c>
      <c r="G1003" s="316">
        <v>41821</v>
      </c>
      <c r="H1003" s="313" t="str">
        <f t="shared" ca="1" si="23"/>
        <v>11 years, 10 months, 23 days</v>
      </c>
      <c r="I1003" s="229"/>
      <c r="J1003" s="229"/>
      <c r="K1003" s="294" t="s">
        <v>36241</v>
      </c>
      <c r="L1003" s="283" t="s">
        <v>36242</v>
      </c>
    </row>
    <row r="1004" spans="1:12" ht="38.25" x14ac:dyDescent="0.25">
      <c r="A1004" s="277">
        <v>1019</v>
      </c>
      <c r="B1004" s="229" t="s">
        <v>36243</v>
      </c>
      <c r="C1004" s="229" t="s">
        <v>26315</v>
      </c>
      <c r="D1004" s="229" t="s">
        <v>36244</v>
      </c>
      <c r="E1004" s="229" t="s">
        <v>36245</v>
      </c>
      <c r="F1004" s="315" t="s">
        <v>25260</v>
      </c>
      <c r="G1004" s="316">
        <v>42705</v>
      </c>
      <c r="H1004" s="313" t="str">
        <f t="shared" ca="1" si="23"/>
        <v>9 years, 5 months, 23 days</v>
      </c>
      <c r="I1004" s="229"/>
      <c r="J1004" s="229"/>
      <c r="K1004" s="294" t="s">
        <v>36246</v>
      </c>
      <c r="L1004" s="283" t="s">
        <v>36247</v>
      </c>
    </row>
    <row r="1005" spans="1:12" ht="51" x14ac:dyDescent="0.25">
      <c r="A1005" s="277">
        <v>1021</v>
      </c>
      <c r="B1005" s="229" t="s">
        <v>36248</v>
      </c>
      <c r="C1005" s="229" t="s">
        <v>36249</v>
      </c>
      <c r="D1005" s="229" t="s">
        <v>36250</v>
      </c>
      <c r="E1005" s="229" t="s">
        <v>36251</v>
      </c>
      <c r="F1005" s="315" t="s">
        <v>36252</v>
      </c>
      <c r="G1005" s="316">
        <v>35480</v>
      </c>
      <c r="H1005" s="313" t="str">
        <f t="shared" ca="1" si="23"/>
        <v>29 years, 3 months, 5 days</v>
      </c>
      <c r="I1005" s="229"/>
      <c r="J1005" s="229"/>
      <c r="K1005" s="294" t="s">
        <v>36254</v>
      </c>
      <c r="L1005" s="283" t="s">
        <v>36253</v>
      </c>
    </row>
    <row r="1006" spans="1:12" ht="38.25" x14ac:dyDescent="0.25">
      <c r="A1006" s="277">
        <v>1022</v>
      </c>
      <c r="B1006" s="229" t="s">
        <v>36255</v>
      </c>
      <c r="C1006" s="229" t="s">
        <v>36256</v>
      </c>
      <c r="D1006" s="229" t="s">
        <v>292</v>
      </c>
      <c r="E1006" s="229" t="s">
        <v>36257</v>
      </c>
      <c r="F1006" s="315" t="s">
        <v>36258</v>
      </c>
      <c r="G1006" s="316">
        <v>40513</v>
      </c>
      <c r="H1006" s="313" t="str">
        <f t="shared" ca="1" si="23"/>
        <v>15 years, 5 months, 23 days</v>
      </c>
      <c r="I1006" s="229"/>
      <c r="J1006" s="229"/>
      <c r="K1006" s="229" t="s">
        <v>36259</v>
      </c>
      <c r="L1006" s="283" t="s">
        <v>36260</v>
      </c>
    </row>
    <row r="1007" spans="1:12" ht="25.5" x14ac:dyDescent="0.25">
      <c r="A1007" s="277">
        <v>1023</v>
      </c>
      <c r="B1007" s="229" t="s">
        <v>36261</v>
      </c>
      <c r="C1007" s="229" t="s">
        <v>31251</v>
      </c>
      <c r="D1007" s="229" t="s">
        <v>36262</v>
      </c>
      <c r="E1007" s="229" t="s">
        <v>28166</v>
      </c>
      <c r="F1007" s="315" t="s">
        <v>30146</v>
      </c>
      <c r="G1007" s="316">
        <v>38869</v>
      </c>
      <c r="H1007" s="313" t="str">
        <f t="shared" ca="1" si="23"/>
        <v>19 years, 11 months, 23 days</v>
      </c>
      <c r="I1007" s="229"/>
      <c r="J1007" s="229"/>
      <c r="K1007" s="294" t="s">
        <v>36263</v>
      </c>
      <c r="L1007" s="283" t="s">
        <v>36264</v>
      </c>
    </row>
    <row r="1008" spans="1:12" ht="25.5" x14ac:dyDescent="0.25">
      <c r="A1008" s="277">
        <v>1024</v>
      </c>
      <c r="B1008" s="229" t="s">
        <v>36265</v>
      </c>
      <c r="C1008" s="229" t="s">
        <v>36266</v>
      </c>
      <c r="D1008" s="229" t="s">
        <v>36267</v>
      </c>
      <c r="E1008" s="229" t="s">
        <v>29617</v>
      </c>
      <c r="F1008" s="315" t="s">
        <v>25624</v>
      </c>
      <c r="G1008" s="316">
        <v>39945</v>
      </c>
      <c r="H1008" s="313" t="str">
        <f t="shared" ca="1" si="23"/>
        <v>17 years, 0 months, 12 days</v>
      </c>
      <c r="I1008" s="229"/>
      <c r="J1008" s="229"/>
      <c r="K1008" s="294" t="s">
        <v>36268</v>
      </c>
      <c r="L1008" s="283" t="s">
        <v>36269</v>
      </c>
    </row>
    <row r="1009" spans="1:12" ht="25.5" x14ac:dyDescent="0.25">
      <c r="A1009" s="277">
        <v>1025</v>
      </c>
      <c r="B1009" s="229" t="s">
        <v>36270</v>
      </c>
      <c r="C1009" s="229" t="s">
        <v>36271</v>
      </c>
      <c r="D1009" s="229" t="s">
        <v>36272</v>
      </c>
      <c r="E1009" s="229" t="s">
        <v>28166</v>
      </c>
      <c r="F1009" s="315" t="s">
        <v>36273</v>
      </c>
      <c r="G1009" s="316">
        <v>38353</v>
      </c>
      <c r="H1009" s="313" t="str">
        <f t="shared" ca="1" si="23"/>
        <v>21 years, 4 months, 23 days</v>
      </c>
      <c r="I1009" s="229"/>
      <c r="J1009" s="229"/>
      <c r="K1009" s="294" t="s">
        <v>36274</v>
      </c>
      <c r="L1009" s="283" t="s">
        <v>36275</v>
      </c>
    </row>
    <row r="1010" spans="1:12" ht="63.75" x14ac:dyDescent="0.25">
      <c r="A1010" s="277">
        <v>1026</v>
      </c>
      <c r="B1010" s="229" t="s">
        <v>36276</v>
      </c>
      <c r="C1010" s="229" t="s">
        <v>36277</v>
      </c>
      <c r="D1010" s="229" t="s">
        <v>10274</v>
      </c>
      <c r="E1010" s="229" t="s">
        <v>36278</v>
      </c>
      <c r="F1010" s="315" t="s">
        <v>36279</v>
      </c>
      <c r="G1010" s="316">
        <v>38808</v>
      </c>
      <c r="H1010" s="313" t="str">
        <f t="shared" ca="1" si="23"/>
        <v>20 years, 1 months, 23 days</v>
      </c>
      <c r="I1010" s="229"/>
      <c r="J1010" s="229"/>
      <c r="K1010" s="294" t="s">
        <v>36281</v>
      </c>
      <c r="L1010" s="283" t="s">
        <v>36280</v>
      </c>
    </row>
    <row r="1011" spans="1:12" ht="38.25" x14ac:dyDescent="0.25">
      <c r="A1011" s="277">
        <v>1027</v>
      </c>
      <c r="B1011" s="229" t="s">
        <v>36448</v>
      </c>
      <c r="C1011" s="229" t="s">
        <v>36449</v>
      </c>
      <c r="D1011" s="229" t="s">
        <v>36450</v>
      </c>
      <c r="E1011" s="229" t="s">
        <v>28014</v>
      </c>
      <c r="F1011" s="315" t="s">
        <v>25285</v>
      </c>
      <c r="G1011" s="316">
        <v>39663</v>
      </c>
      <c r="H1011" s="313" t="str">
        <f t="shared" ca="1" si="23"/>
        <v>17 years, 9 months, 21 days</v>
      </c>
      <c r="I1011" s="229"/>
      <c r="J1011" s="229"/>
      <c r="K1011" s="294" t="s">
        <v>36451</v>
      </c>
      <c r="L1011" s="283" t="s">
        <v>36452</v>
      </c>
    </row>
    <row r="1012" spans="1:12" ht="63.75" x14ac:dyDescent="0.25">
      <c r="A1012" s="277">
        <v>1028</v>
      </c>
      <c r="B1012" s="229" t="s">
        <v>34133</v>
      </c>
      <c r="C1012" s="229" t="s">
        <v>35472</v>
      </c>
      <c r="D1012" s="229" t="s">
        <v>35473</v>
      </c>
      <c r="E1012" s="229" t="s">
        <v>35474</v>
      </c>
      <c r="F1012" s="315" t="s">
        <v>35475</v>
      </c>
      <c r="G1012" s="316">
        <v>40452</v>
      </c>
      <c r="H1012" s="313" t="str">
        <f t="shared" ca="1" si="23"/>
        <v>15 years, 7 months, 23 days</v>
      </c>
      <c r="I1012" s="229"/>
      <c r="J1012" s="229"/>
      <c r="K1012" s="294" t="s">
        <v>36511</v>
      </c>
      <c r="L1012" s="283" t="s">
        <v>36512</v>
      </c>
    </row>
    <row r="1013" spans="1:12" ht="38.25" x14ac:dyDescent="0.25">
      <c r="A1013" s="277">
        <v>1029</v>
      </c>
      <c r="B1013" s="229" t="s">
        <v>36513</v>
      </c>
      <c r="C1013" s="229" t="s">
        <v>36514</v>
      </c>
      <c r="D1013" s="229" t="s">
        <v>36514</v>
      </c>
      <c r="E1013" s="229" t="s">
        <v>36515</v>
      </c>
      <c r="F1013" s="315" t="s">
        <v>36516</v>
      </c>
      <c r="G1013" s="316">
        <v>24139</v>
      </c>
      <c r="H1013" s="313" t="str">
        <f t="shared" ca="1" si="23"/>
        <v>60 years, 3 months, 23 days</v>
      </c>
      <c r="I1013" s="229"/>
      <c r="J1013" s="229"/>
      <c r="K1013" s="229" t="s">
        <v>36517</v>
      </c>
      <c r="L1013" s="283" t="s">
        <v>36518</v>
      </c>
    </row>
    <row r="1014" spans="1:12" ht="51" x14ac:dyDescent="0.25">
      <c r="A1014" s="277">
        <v>1030</v>
      </c>
      <c r="B1014" s="229" t="s">
        <v>36604</v>
      </c>
      <c r="C1014" s="229" t="s">
        <v>36605</v>
      </c>
      <c r="D1014" s="229" t="s">
        <v>6742</v>
      </c>
      <c r="E1014" s="229" t="s">
        <v>36606</v>
      </c>
      <c r="F1014" s="315" t="s">
        <v>36607</v>
      </c>
      <c r="G1014" s="316">
        <v>34182</v>
      </c>
      <c r="H1014" s="313" t="str">
        <f t="shared" ca="1" si="23"/>
        <v>32 years, 9 months, 23 days</v>
      </c>
      <c r="I1014" s="229"/>
      <c r="J1014" s="229"/>
      <c r="K1014" s="229" t="s">
        <v>36608</v>
      </c>
      <c r="L1014" s="283" t="s">
        <v>36609</v>
      </c>
    </row>
    <row r="1015" spans="1:12" ht="38.25" x14ac:dyDescent="0.25">
      <c r="A1015" s="277">
        <v>1031</v>
      </c>
      <c r="B1015" s="229" t="s">
        <v>36616</v>
      </c>
      <c r="C1015" s="229" t="s">
        <v>36617</v>
      </c>
      <c r="D1015" s="229" t="s">
        <v>36618</v>
      </c>
      <c r="E1015" s="229" t="s">
        <v>30040</v>
      </c>
      <c r="F1015" s="315" t="s">
        <v>25285</v>
      </c>
      <c r="G1015" s="316">
        <v>40179</v>
      </c>
      <c r="H1015" s="313" t="str">
        <f t="shared" ca="1" si="23"/>
        <v>16 years, 4 months, 23 days</v>
      </c>
      <c r="I1015" s="229"/>
      <c r="J1015" s="229"/>
      <c r="K1015" s="294" t="s">
        <v>36619</v>
      </c>
      <c r="L1015" s="283" t="s">
        <v>36620</v>
      </c>
    </row>
    <row r="1016" spans="1:12" ht="25.5" x14ac:dyDescent="0.25">
      <c r="A1016" s="277">
        <v>1032</v>
      </c>
      <c r="B1016" s="229" t="s">
        <v>36621</v>
      </c>
      <c r="C1016" s="229" t="s">
        <v>36622</v>
      </c>
      <c r="D1016" s="229" t="s">
        <v>36623</v>
      </c>
      <c r="E1016" s="229" t="s">
        <v>36624</v>
      </c>
      <c r="F1016" s="315" t="s">
        <v>26752</v>
      </c>
      <c r="G1016" s="316">
        <v>43070</v>
      </c>
      <c r="H1016" s="313" t="str">
        <f t="shared" ref="H1016:H1047" ca="1" si="24">DATEDIF(G1016,TODAY(),"y") &amp; " years, " &amp; DATEDIF(G1016,TODAY(),"ym") &amp; " months, " &amp; DATEDIF(G1016,TODAY(),"md") &amp; " days"</f>
        <v>8 years, 5 months, 23 days</v>
      </c>
      <c r="I1016" s="229"/>
      <c r="J1016" s="229"/>
      <c r="K1016" s="294" t="s">
        <v>36626</v>
      </c>
      <c r="L1016" s="283" t="s">
        <v>36625</v>
      </c>
    </row>
    <row r="1017" spans="1:12" ht="25.5" x14ac:dyDescent="0.25">
      <c r="A1017" s="277">
        <v>1033</v>
      </c>
      <c r="B1017" s="229" t="s">
        <v>36627</v>
      </c>
      <c r="C1017" s="229" t="s">
        <v>36629</v>
      </c>
      <c r="D1017" s="229" t="s">
        <v>36628</v>
      </c>
      <c r="E1017" s="229" t="s">
        <v>36630</v>
      </c>
      <c r="F1017" s="315" t="s">
        <v>25113</v>
      </c>
      <c r="G1017" s="316">
        <v>36434</v>
      </c>
      <c r="H1017" s="313" t="str">
        <f t="shared" ca="1" si="24"/>
        <v>26 years, 7 months, 23 days</v>
      </c>
      <c r="I1017" s="229"/>
      <c r="J1017" s="229"/>
      <c r="K1017" s="229"/>
      <c r="L1017" s="283" t="s">
        <v>36631</v>
      </c>
    </row>
    <row r="1018" spans="1:12" ht="25.5" x14ac:dyDescent="0.25">
      <c r="A1018" s="277">
        <v>1034</v>
      </c>
      <c r="B1018" s="229" t="s">
        <v>36938</v>
      </c>
      <c r="C1018" s="229" t="s">
        <v>36939</v>
      </c>
      <c r="D1018" s="229" t="s">
        <v>36940</v>
      </c>
      <c r="E1018" s="229" t="s">
        <v>36941</v>
      </c>
      <c r="F1018" s="315" t="s">
        <v>27334</v>
      </c>
      <c r="G1018" s="316">
        <v>42522</v>
      </c>
      <c r="H1018" s="313" t="str">
        <f t="shared" ca="1" si="24"/>
        <v>9 years, 11 months, 23 days</v>
      </c>
      <c r="I1018" s="229"/>
      <c r="J1018" s="229"/>
      <c r="K1018" s="294" t="s">
        <v>36942</v>
      </c>
      <c r="L1018" s="283" t="s">
        <v>36943</v>
      </c>
    </row>
    <row r="1019" spans="1:12" ht="25.5" x14ac:dyDescent="0.25">
      <c r="A1019" s="277">
        <v>1035</v>
      </c>
      <c r="B1019" s="229" t="s">
        <v>36944</v>
      </c>
      <c r="C1019" s="229" t="s">
        <v>36945</v>
      </c>
      <c r="D1019" s="229" t="s">
        <v>1484</v>
      </c>
      <c r="E1019" s="229" t="s">
        <v>36946</v>
      </c>
      <c r="F1019" s="315" t="s">
        <v>25207</v>
      </c>
      <c r="G1019" s="316">
        <v>40770</v>
      </c>
      <c r="H1019" s="313" t="str">
        <f t="shared" ca="1" si="24"/>
        <v>14 years, 9 months, 9 days</v>
      </c>
      <c r="I1019" s="229"/>
      <c r="J1019" s="229"/>
      <c r="K1019" s="294" t="s">
        <v>36947</v>
      </c>
      <c r="L1019" s="283" t="s">
        <v>36948</v>
      </c>
    </row>
    <row r="1020" spans="1:12" ht="15" x14ac:dyDescent="0.25">
      <c r="A1020" s="277">
        <v>1036</v>
      </c>
      <c r="B1020" s="229" t="s">
        <v>36949</v>
      </c>
      <c r="C1020" s="229" t="s">
        <v>36950</v>
      </c>
      <c r="D1020" s="229" t="s">
        <v>4686</v>
      </c>
      <c r="E1020" s="229" t="s">
        <v>32845</v>
      </c>
      <c r="F1020" s="315" t="s">
        <v>25285</v>
      </c>
      <c r="G1020" s="316">
        <v>40057</v>
      </c>
      <c r="H1020" s="313" t="str">
        <f t="shared" ca="1" si="24"/>
        <v>16 years, 8 months, 23 days</v>
      </c>
      <c r="I1020" s="229"/>
      <c r="J1020" s="229"/>
      <c r="K1020" s="294" t="s">
        <v>36951</v>
      </c>
      <c r="L1020" s="283" t="s">
        <v>36952</v>
      </c>
    </row>
    <row r="1021" spans="1:12" ht="15" x14ac:dyDescent="0.25">
      <c r="A1021" s="277">
        <v>1037</v>
      </c>
      <c r="B1021" s="229" t="s">
        <v>36953</v>
      </c>
      <c r="C1021" s="229" t="s">
        <v>36954</v>
      </c>
      <c r="D1021" s="229" t="s">
        <v>2894</v>
      </c>
      <c r="E1021" s="229" t="s">
        <v>28014</v>
      </c>
      <c r="F1021" s="315" t="s">
        <v>25807</v>
      </c>
      <c r="G1021" s="316">
        <v>42736</v>
      </c>
      <c r="H1021" s="313" t="str">
        <f t="shared" ca="1" si="24"/>
        <v>9 years, 4 months, 23 days</v>
      </c>
      <c r="I1021" s="229"/>
      <c r="J1021" s="229"/>
      <c r="K1021" s="294" t="s">
        <v>36955</v>
      </c>
      <c r="L1021" s="283" t="s">
        <v>36956</v>
      </c>
    </row>
    <row r="1022" spans="1:12" ht="38.25" x14ac:dyDescent="0.25">
      <c r="A1022" s="277">
        <v>1038</v>
      </c>
      <c r="B1022" s="229" t="s">
        <v>36957</v>
      </c>
      <c r="C1022" s="229" t="s">
        <v>36958</v>
      </c>
      <c r="D1022" s="229" t="s">
        <v>36959</v>
      </c>
      <c r="E1022" s="229" t="s">
        <v>36960</v>
      </c>
      <c r="F1022" s="315" t="s">
        <v>27170</v>
      </c>
      <c r="G1022" s="316">
        <v>38108</v>
      </c>
      <c r="H1022" s="313" t="str">
        <f t="shared" ca="1" si="24"/>
        <v>22 years, 0 months, 23 days</v>
      </c>
      <c r="I1022" s="229"/>
      <c r="J1022" s="229"/>
      <c r="K1022" s="229" t="s">
        <v>36961</v>
      </c>
      <c r="L1022" s="283" t="s">
        <v>36962</v>
      </c>
    </row>
    <row r="1023" spans="1:12" ht="25.5" x14ac:dyDescent="0.25">
      <c r="A1023" s="277">
        <v>1039</v>
      </c>
      <c r="B1023" s="229" t="s">
        <v>36963</v>
      </c>
      <c r="C1023" s="229" t="s">
        <v>36964</v>
      </c>
      <c r="D1023" s="229" t="s">
        <v>36965</v>
      </c>
      <c r="E1023" s="229" t="s">
        <v>31377</v>
      </c>
      <c r="F1023" s="315"/>
      <c r="G1023" s="316">
        <v>40322</v>
      </c>
      <c r="H1023" s="313" t="str">
        <f t="shared" ca="1" si="24"/>
        <v>16 years, 0 months, 0 days</v>
      </c>
      <c r="I1023" s="229"/>
      <c r="J1023" s="229"/>
      <c r="K1023" s="294" t="s">
        <v>36966</v>
      </c>
      <c r="L1023" s="283" t="s">
        <v>36967</v>
      </c>
    </row>
    <row r="1024" spans="1:12" ht="51" x14ac:dyDescent="0.25">
      <c r="A1024" s="277">
        <v>1040</v>
      </c>
      <c r="B1024" s="229" t="s">
        <v>36968</v>
      </c>
      <c r="C1024" s="229" t="s">
        <v>8508</v>
      </c>
      <c r="D1024" s="229" t="s">
        <v>27540</v>
      </c>
      <c r="E1024" s="229" t="s">
        <v>36969</v>
      </c>
      <c r="F1024" s="315" t="s">
        <v>25292</v>
      </c>
      <c r="G1024" s="316">
        <v>42705</v>
      </c>
      <c r="H1024" s="313" t="str">
        <f t="shared" ca="1" si="24"/>
        <v>9 years, 5 months, 23 days</v>
      </c>
      <c r="I1024" s="229"/>
      <c r="J1024" s="229"/>
      <c r="K1024" s="294" t="s">
        <v>36970</v>
      </c>
      <c r="L1024" s="283" t="s">
        <v>36971</v>
      </c>
    </row>
    <row r="1025" spans="1:12" ht="38.25" x14ac:dyDescent="0.25">
      <c r="A1025" s="277">
        <v>1041</v>
      </c>
      <c r="B1025" s="229" t="s">
        <v>36972</v>
      </c>
      <c r="C1025" s="229" t="s">
        <v>36973</v>
      </c>
      <c r="D1025" s="229" t="s">
        <v>36974</v>
      </c>
      <c r="E1025" s="229" t="s">
        <v>36975</v>
      </c>
      <c r="F1025" s="315" t="s">
        <v>23904</v>
      </c>
      <c r="G1025" s="316">
        <v>41426</v>
      </c>
      <c r="H1025" s="313" t="str">
        <f t="shared" ca="1" si="24"/>
        <v>12 years, 11 months, 23 days</v>
      </c>
      <c r="I1025" s="229"/>
      <c r="J1025" s="229"/>
      <c r="K1025" s="294" t="s">
        <v>36976</v>
      </c>
      <c r="L1025" s="283" t="s">
        <v>36977</v>
      </c>
    </row>
    <row r="1026" spans="1:12" ht="76.5" x14ac:dyDescent="0.25">
      <c r="A1026" s="277">
        <v>1042</v>
      </c>
      <c r="B1026" s="229" t="s">
        <v>36978</v>
      </c>
      <c r="C1026" s="229" t="s">
        <v>36979</v>
      </c>
      <c r="D1026" s="229" t="s">
        <v>7029</v>
      </c>
      <c r="E1026" s="229" t="s">
        <v>36980</v>
      </c>
      <c r="F1026" s="315"/>
      <c r="G1026" s="316">
        <v>39873</v>
      </c>
      <c r="H1026" s="313" t="str">
        <f t="shared" ca="1" si="24"/>
        <v>17 years, 2 months, 23 days</v>
      </c>
      <c r="I1026" s="229"/>
      <c r="J1026" s="229"/>
      <c r="K1026" s="294" t="s">
        <v>36981</v>
      </c>
      <c r="L1026" s="283" t="s">
        <v>36982</v>
      </c>
    </row>
    <row r="1027" spans="1:12" ht="25.5" x14ac:dyDescent="0.25">
      <c r="A1027" s="277">
        <v>1043</v>
      </c>
      <c r="B1027" s="229" t="s">
        <v>36983</v>
      </c>
      <c r="C1027" s="229" t="s">
        <v>36039</v>
      </c>
      <c r="D1027" s="229" t="s">
        <v>36984</v>
      </c>
      <c r="E1027" s="229" t="s">
        <v>36985</v>
      </c>
      <c r="F1027" s="315" t="s">
        <v>25498</v>
      </c>
      <c r="G1027" s="316">
        <v>42370</v>
      </c>
      <c r="H1027" s="313" t="str">
        <f t="shared" ca="1" si="24"/>
        <v>10 years, 4 months, 23 days</v>
      </c>
      <c r="I1027" s="229"/>
      <c r="J1027" s="229"/>
      <c r="K1027" s="294" t="s">
        <v>36986</v>
      </c>
      <c r="L1027" s="283" t="s">
        <v>36987</v>
      </c>
    </row>
    <row r="1028" spans="1:12" ht="25.5" x14ac:dyDescent="0.25">
      <c r="A1028" s="277">
        <v>1044</v>
      </c>
      <c r="B1028" s="229" t="s">
        <v>36988</v>
      </c>
      <c r="C1028" s="229" t="s">
        <v>36989</v>
      </c>
      <c r="D1028" s="229" t="s">
        <v>36990</v>
      </c>
      <c r="E1028" s="229" t="s">
        <v>27441</v>
      </c>
      <c r="F1028" s="315" t="s">
        <v>36991</v>
      </c>
      <c r="G1028" s="316">
        <v>38777</v>
      </c>
      <c r="H1028" s="313" t="str">
        <f t="shared" ca="1" si="24"/>
        <v>20 years, 2 months, 23 days</v>
      </c>
      <c r="I1028" s="229"/>
      <c r="J1028" s="229"/>
      <c r="K1028" s="294" t="s">
        <v>36992</v>
      </c>
      <c r="L1028" s="283" t="s">
        <v>36993</v>
      </c>
    </row>
    <row r="1029" spans="1:12" ht="15" x14ac:dyDescent="0.25">
      <c r="A1029" s="277">
        <v>1045</v>
      </c>
      <c r="B1029" s="229" t="s">
        <v>3001</v>
      </c>
      <c r="C1029" s="229" t="s">
        <v>37095</v>
      </c>
      <c r="D1029" s="229" t="s">
        <v>38816</v>
      </c>
      <c r="E1029" s="229" t="s">
        <v>37096</v>
      </c>
      <c r="F1029" s="315" t="s">
        <v>37097</v>
      </c>
      <c r="G1029" s="316">
        <v>35370</v>
      </c>
      <c r="H1029" s="313" t="str">
        <f t="shared" ca="1" si="24"/>
        <v>29 years, 6 months, 23 days</v>
      </c>
      <c r="I1029" s="229"/>
      <c r="J1029" s="229"/>
      <c r="K1029" s="294" t="s">
        <v>37098</v>
      </c>
      <c r="L1029" s="283" t="s">
        <v>37099</v>
      </c>
    </row>
    <row r="1030" spans="1:12" ht="25.5" x14ac:dyDescent="0.25">
      <c r="A1030" s="277">
        <v>1046</v>
      </c>
      <c r="B1030" s="229" t="s">
        <v>19880</v>
      </c>
      <c r="C1030" s="229" t="s">
        <v>37100</v>
      </c>
      <c r="D1030" s="229" t="s">
        <v>37101</v>
      </c>
      <c r="E1030" s="229" t="s">
        <v>37102</v>
      </c>
      <c r="F1030" s="315" t="s">
        <v>26650</v>
      </c>
      <c r="G1030" s="316">
        <v>44013</v>
      </c>
      <c r="H1030" s="313" t="str">
        <f t="shared" ca="1" si="24"/>
        <v>5 years, 10 months, 23 days</v>
      </c>
      <c r="I1030" s="229"/>
      <c r="J1030" s="229"/>
      <c r="K1030" s="294" t="s">
        <v>37103</v>
      </c>
      <c r="L1030" s="283" t="s">
        <v>37104</v>
      </c>
    </row>
    <row r="1031" spans="1:12" ht="15" x14ac:dyDescent="0.25">
      <c r="A1031" s="277">
        <v>1047</v>
      </c>
      <c r="B1031" s="229" t="s">
        <v>37112</v>
      </c>
      <c r="C1031" s="229" t="s">
        <v>37113</v>
      </c>
      <c r="D1031" s="229" t="s">
        <v>37114</v>
      </c>
      <c r="E1031" s="229" t="s">
        <v>37115</v>
      </c>
      <c r="F1031" s="315" t="s">
        <v>25633</v>
      </c>
      <c r="G1031" s="316">
        <v>39873</v>
      </c>
      <c r="H1031" s="313" t="str">
        <f t="shared" ca="1" si="24"/>
        <v>17 years, 2 months, 23 days</v>
      </c>
      <c r="I1031" s="229"/>
      <c r="J1031" s="229"/>
      <c r="K1031" s="294" t="s">
        <v>37116</v>
      </c>
      <c r="L1031" s="283" t="s">
        <v>37117</v>
      </c>
    </row>
    <row r="1032" spans="1:12" ht="15" x14ac:dyDescent="0.25">
      <c r="A1032" s="277">
        <v>1048</v>
      </c>
      <c r="B1032" s="229" t="s">
        <v>37118</v>
      </c>
      <c r="C1032" s="229" t="s">
        <v>26536</v>
      </c>
      <c r="D1032" s="229" t="s">
        <v>2397</v>
      </c>
      <c r="E1032" s="229" t="s">
        <v>28014</v>
      </c>
      <c r="F1032" s="315" t="s">
        <v>25814</v>
      </c>
      <c r="G1032" s="316">
        <v>40536</v>
      </c>
      <c r="H1032" s="313" t="str">
        <f t="shared" ca="1" si="24"/>
        <v>15 years, 5 months, 0 days</v>
      </c>
      <c r="I1032" s="229"/>
      <c r="J1032" s="229"/>
      <c r="K1032" s="294" t="s">
        <v>37119</v>
      </c>
      <c r="L1032" s="283" t="s">
        <v>37120</v>
      </c>
    </row>
    <row r="1033" spans="1:12" ht="25.5" x14ac:dyDescent="0.25">
      <c r="A1033" s="277">
        <v>1049</v>
      </c>
      <c r="B1033" s="229" t="s">
        <v>37121</v>
      </c>
      <c r="C1033" s="229" t="s">
        <v>37122</v>
      </c>
      <c r="D1033" s="229" t="s">
        <v>37123</v>
      </c>
      <c r="E1033" s="229" t="s">
        <v>37124</v>
      </c>
      <c r="F1033" s="315" t="s">
        <v>37125</v>
      </c>
      <c r="G1033" s="316">
        <v>40179</v>
      </c>
      <c r="H1033" s="313" t="str">
        <f t="shared" ca="1" si="24"/>
        <v>16 years, 4 months, 23 days</v>
      </c>
      <c r="I1033" s="229"/>
      <c r="J1033" s="229"/>
      <c r="K1033" s="294" t="s">
        <v>37126</v>
      </c>
      <c r="L1033" s="283" t="s">
        <v>37127</v>
      </c>
    </row>
    <row r="1034" spans="1:12" ht="25.5" x14ac:dyDescent="0.25">
      <c r="A1034" s="277">
        <v>1050</v>
      </c>
      <c r="B1034" s="229" t="s">
        <v>37128</v>
      </c>
      <c r="C1034" s="229" t="s">
        <v>37129</v>
      </c>
      <c r="D1034" s="229" t="s">
        <v>37130</v>
      </c>
      <c r="E1034" s="229" t="s">
        <v>37131</v>
      </c>
      <c r="F1034" s="315" t="s">
        <v>37132</v>
      </c>
      <c r="G1034" s="316">
        <v>39083</v>
      </c>
      <c r="H1034" s="313" t="str">
        <f t="shared" ca="1" si="24"/>
        <v>19 years, 4 months, 23 days</v>
      </c>
      <c r="I1034" s="229"/>
      <c r="J1034" s="229"/>
      <c r="K1034" s="294" t="s">
        <v>37133</v>
      </c>
      <c r="L1034" s="283" t="s">
        <v>37134</v>
      </c>
    </row>
    <row r="1035" spans="1:12" ht="25.5" x14ac:dyDescent="0.25">
      <c r="A1035" s="277">
        <v>1051</v>
      </c>
      <c r="B1035" s="229" t="s">
        <v>37138</v>
      </c>
      <c r="C1035" s="229" t="s">
        <v>30598</v>
      </c>
      <c r="D1035" s="229" t="s">
        <v>38731</v>
      </c>
      <c r="E1035" s="229" t="s">
        <v>37139</v>
      </c>
      <c r="F1035" s="315" t="s">
        <v>24521</v>
      </c>
      <c r="G1035" s="316">
        <v>39873</v>
      </c>
      <c r="H1035" s="313" t="str">
        <f t="shared" ca="1" si="24"/>
        <v>17 years, 2 months, 23 days</v>
      </c>
      <c r="I1035" s="229"/>
      <c r="J1035" s="229"/>
      <c r="K1035" s="294" t="s">
        <v>37140</v>
      </c>
      <c r="L1035" s="283" t="s">
        <v>37141</v>
      </c>
    </row>
    <row r="1036" spans="1:12" ht="25.5" x14ac:dyDescent="0.25">
      <c r="A1036" s="277">
        <v>1052</v>
      </c>
      <c r="B1036" s="229" t="s">
        <v>37142</v>
      </c>
      <c r="C1036" s="229" t="s">
        <v>37143</v>
      </c>
      <c r="D1036" s="229" t="s">
        <v>37144</v>
      </c>
      <c r="E1036" s="229" t="s">
        <v>37145</v>
      </c>
      <c r="F1036" s="315" t="s">
        <v>37146</v>
      </c>
      <c r="G1036" s="316">
        <v>42683</v>
      </c>
      <c r="H1036" s="313" t="str">
        <f t="shared" ca="1" si="24"/>
        <v>9 years, 6 months, 15 days</v>
      </c>
      <c r="I1036" s="229"/>
      <c r="J1036" s="229"/>
      <c r="K1036" s="294" t="s">
        <v>37147</v>
      </c>
      <c r="L1036" s="283" t="s">
        <v>37148</v>
      </c>
    </row>
    <row r="1037" spans="1:12" ht="63.75" x14ac:dyDescent="0.25">
      <c r="A1037" s="277">
        <v>1053</v>
      </c>
      <c r="B1037" s="229" t="s">
        <v>37188</v>
      </c>
      <c r="C1037" s="229" t="s">
        <v>37189</v>
      </c>
      <c r="D1037" s="229" t="s">
        <v>37190</v>
      </c>
      <c r="E1037" s="229" t="s">
        <v>37191</v>
      </c>
      <c r="F1037" s="315"/>
      <c r="G1037" s="316">
        <v>39630</v>
      </c>
      <c r="H1037" s="313" t="str">
        <f t="shared" ca="1" si="24"/>
        <v>17 years, 10 months, 23 days</v>
      </c>
      <c r="I1037" s="229"/>
      <c r="J1037" s="229"/>
      <c r="K1037" s="294" t="s">
        <v>37192</v>
      </c>
      <c r="L1037" s="283" t="s">
        <v>37193</v>
      </c>
    </row>
    <row r="1038" spans="1:12" ht="25.5" x14ac:dyDescent="0.25">
      <c r="A1038" s="277">
        <v>1054</v>
      </c>
      <c r="B1038" s="229" t="s">
        <v>37194</v>
      </c>
      <c r="C1038" s="229" t="s">
        <v>37195</v>
      </c>
      <c r="D1038" s="229" t="s">
        <v>37196</v>
      </c>
      <c r="E1038" s="229" t="s">
        <v>37197</v>
      </c>
      <c r="F1038" s="315" t="s">
        <v>34004</v>
      </c>
      <c r="G1038" s="316">
        <v>40536</v>
      </c>
      <c r="H1038" s="313" t="str">
        <f t="shared" ca="1" si="24"/>
        <v>15 years, 5 months, 0 days</v>
      </c>
      <c r="I1038" s="229"/>
      <c r="J1038" s="229"/>
      <c r="K1038" s="294" t="s">
        <v>37198</v>
      </c>
      <c r="L1038" s="283" t="s">
        <v>37199</v>
      </c>
    </row>
    <row r="1039" spans="1:12" ht="25.5" x14ac:dyDescent="0.25">
      <c r="A1039" s="277">
        <v>1055</v>
      </c>
      <c r="B1039" s="229" t="s">
        <v>25895</v>
      </c>
      <c r="C1039" s="229" t="s">
        <v>37201</v>
      </c>
      <c r="D1039" s="229" t="s">
        <v>37202</v>
      </c>
      <c r="E1039" s="229" t="s">
        <v>37203</v>
      </c>
      <c r="F1039" s="315" t="s">
        <v>37204</v>
      </c>
      <c r="G1039" s="316">
        <v>40695</v>
      </c>
      <c r="H1039" s="313" t="str">
        <f t="shared" ca="1" si="24"/>
        <v>14 years, 11 months, 23 days</v>
      </c>
      <c r="I1039" s="229"/>
      <c r="J1039" s="229"/>
      <c r="K1039" s="294" t="s">
        <v>37200</v>
      </c>
      <c r="L1039" s="283" t="s">
        <v>37205</v>
      </c>
    </row>
    <row r="1040" spans="1:12" ht="25.5" x14ac:dyDescent="0.25">
      <c r="A1040" s="277">
        <v>1056</v>
      </c>
      <c r="B1040" s="229" t="s">
        <v>37206</v>
      </c>
      <c r="C1040" s="229" t="s">
        <v>32026</v>
      </c>
      <c r="D1040" s="229" t="s">
        <v>37207</v>
      </c>
      <c r="E1040" s="229" t="s">
        <v>37208</v>
      </c>
      <c r="F1040" s="315" t="s">
        <v>37209</v>
      </c>
      <c r="G1040" s="316">
        <v>37408</v>
      </c>
      <c r="H1040" s="313" t="str">
        <f t="shared" ca="1" si="24"/>
        <v>23 years, 11 months, 23 days</v>
      </c>
      <c r="I1040" s="229"/>
      <c r="J1040" s="229"/>
      <c r="K1040" s="294" t="s">
        <v>37210</v>
      </c>
      <c r="L1040" s="283" t="s">
        <v>37211</v>
      </c>
    </row>
    <row r="1041" spans="1:12" ht="38.25" x14ac:dyDescent="0.25">
      <c r="A1041" s="277">
        <v>1057</v>
      </c>
      <c r="B1041" s="229" t="s">
        <v>37212</v>
      </c>
      <c r="C1041" s="229" t="s">
        <v>37213</v>
      </c>
      <c r="D1041" s="229" t="s">
        <v>37214</v>
      </c>
      <c r="E1041" s="229" t="s">
        <v>28014</v>
      </c>
      <c r="F1041" s="315" t="s">
        <v>25613</v>
      </c>
      <c r="G1041" s="316">
        <v>40791</v>
      </c>
      <c r="H1041" s="313" t="str">
        <f t="shared" ca="1" si="24"/>
        <v>14 years, 8 months, 19 days</v>
      </c>
      <c r="I1041" s="229"/>
      <c r="J1041" s="229"/>
      <c r="K1041" s="294" t="s">
        <v>37215</v>
      </c>
      <c r="L1041" s="283" t="s">
        <v>37216</v>
      </c>
    </row>
    <row r="1042" spans="1:12" ht="25.5" x14ac:dyDescent="0.25">
      <c r="A1042" s="277">
        <v>1058</v>
      </c>
      <c r="B1042" s="229" t="s">
        <v>37219</v>
      </c>
      <c r="C1042" s="229" t="s">
        <v>37220</v>
      </c>
      <c r="D1042" s="229" t="s">
        <v>10262</v>
      </c>
      <c r="E1042" s="229" t="s">
        <v>37218</v>
      </c>
      <c r="F1042" s="315" t="s">
        <v>37221</v>
      </c>
      <c r="G1042" s="316">
        <v>40787</v>
      </c>
      <c r="H1042" s="313" t="str">
        <f t="shared" ca="1" si="24"/>
        <v>14 years, 8 months, 23 days</v>
      </c>
      <c r="I1042" s="229"/>
      <c r="J1042" s="229"/>
      <c r="K1042" s="294" t="s">
        <v>37217</v>
      </c>
      <c r="L1042" s="283" t="s">
        <v>37222</v>
      </c>
    </row>
    <row r="1043" spans="1:12" ht="25.5" x14ac:dyDescent="0.25">
      <c r="A1043" s="277">
        <v>1059</v>
      </c>
      <c r="B1043" s="229" t="s">
        <v>37225</v>
      </c>
      <c r="C1043" s="229" t="s">
        <v>32026</v>
      </c>
      <c r="D1043" s="229" t="s">
        <v>37226</v>
      </c>
      <c r="E1043" s="229" t="s">
        <v>28026</v>
      </c>
      <c r="F1043" s="315" t="s">
        <v>25301</v>
      </c>
      <c r="G1043" s="316">
        <v>39904</v>
      </c>
      <c r="H1043" s="313" t="str">
        <f t="shared" ca="1" si="24"/>
        <v>17 years, 1 months, 23 days</v>
      </c>
      <c r="I1043" s="229"/>
      <c r="J1043" s="229"/>
      <c r="K1043" s="294" t="s">
        <v>37227</v>
      </c>
      <c r="L1043" s="283" t="s">
        <v>37228</v>
      </c>
    </row>
    <row r="1044" spans="1:12" ht="25.5" x14ac:dyDescent="0.25">
      <c r="A1044" s="277">
        <v>1060</v>
      </c>
      <c r="B1044" s="229" t="s">
        <v>37229</v>
      </c>
      <c r="C1044" s="229" t="s">
        <v>27422</v>
      </c>
      <c r="D1044" s="229" t="s">
        <v>10237</v>
      </c>
      <c r="E1044" s="229" t="s">
        <v>37197</v>
      </c>
      <c r="F1044" s="315" t="s">
        <v>37230</v>
      </c>
      <c r="G1044" s="316">
        <v>41431</v>
      </c>
      <c r="H1044" s="313" t="str">
        <f t="shared" ca="1" si="24"/>
        <v>12 years, 11 months, 18 days</v>
      </c>
      <c r="I1044" s="229"/>
      <c r="J1044" s="229"/>
      <c r="K1044" s="294" t="s">
        <v>37231</v>
      </c>
      <c r="L1044" s="283" t="s">
        <v>37232</v>
      </c>
    </row>
    <row r="1045" spans="1:12" ht="25.5" x14ac:dyDescent="0.25">
      <c r="A1045" s="277">
        <v>1061</v>
      </c>
      <c r="B1045" s="229" t="s">
        <v>37233</v>
      </c>
      <c r="C1045" s="229" t="s">
        <v>37234</v>
      </c>
      <c r="D1045" s="229" t="s">
        <v>37235</v>
      </c>
      <c r="E1045" s="229" t="s">
        <v>30254</v>
      </c>
      <c r="F1045" s="315" t="s">
        <v>25165</v>
      </c>
      <c r="G1045" s="316">
        <v>41365</v>
      </c>
      <c r="H1045" s="313" t="str">
        <f t="shared" ca="1" si="24"/>
        <v>13 years, 1 months, 23 days</v>
      </c>
      <c r="I1045" s="229"/>
      <c r="J1045" s="229"/>
      <c r="K1045" s="294" t="s">
        <v>37236</v>
      </c>
      <c r="L1045" s="283" t="s">
        <v>37237</v>
      </c>
    </row>
    <row r="1046" spans="1:12" ht="25.5" x14ac:dyDescent="0.25">
      <c r="A1046" s="277">
        <v>1062</v>
      </c>
      <c r="B1046" s="229" t="s">
        <v>37240</v>
      </c>
      <c r="C1046" s="229" t="s">
        <v>37241</v>
      </c>
      <c r="D1046" s="229" t="s">
        <v>37242</v>
      </c>
      <c r="E1046" s="229" t="s">
        <v>37243</v>
      </c>
      <c r="F1046" s="315"/>
      <c r="G1046" s="316">
        <v>37774</v>
      </c>
      <c r="H1046" s="313" t="str">
        <f t="shared" ca="1" si="24"/>
        <v>22 years, 11 months, 22 days</v>
      </c>
      <c r="I1046" s="229"/>
      <c r="J1046" s="229"/>
      <c r="K1046" s="294" t="s">
        <v>37244</v>
      </c>
      <c r="L1046" s="283" t="s">
        <v>37245</v>
      </c>
    </row>
    <row r="1047" spans="1:12" ht="25.5" x14ac:dyDescent="0.25">
      <c r="A1047" s="277">
        <v>1063</v>
      </c>
      <c r="B1047" s="229" t="s">
        <v>26865</v>
      </c>
      <c r="C1047" s="229" t="s">
        <v>15593</v>
      </c>
      <c r="D1047" s="229" t="s">
        <v>42389</v>
      </c>
      <c r="E1047" s="229" t="s">
        <v>37246</v>
      </c>
      <c r="F1047" s="315" t="s">
        <v>26775</v>
      </c>
      <c r="G1047" s="316">
        <v>41699</v>
      </c>
      <c r="H1047" s="313" t="str">
        <f t="shared" ca="1" si="24"/>
        <v>12 years, 2 months, 23 days</v>
      </c>
      <c r="I1047" s="229"/>
      <c r="J1047" s="229"/>
      <c r="K1047" s="294" t="s">
        <v>37247</v>
      </c>
      <c r="L1047" s="283" t="s">
        <v>22610</v>
      </c>
    </row>
    <row r="1048" spans="1:12" ht="63.75" x14ac:dyDescent="0.25">
      <c r="A1048" s="277">
        <v>1064</v>
      </c>
      <c r="B1048" s="229" t="s">
        <v>37258</v>
      </c>
      <c r="C1048" s="229" t="s">
        <v>32279</v>
      </c>
      <c r="D1048" s="229" t="s">
        <v>37259</v>
      </c>
      <c r="E1048" s="229" t="s">
        <v>37260</v>
      </c>
      <c r="F1048" s="315"/>
      <c r="G1048" s="316">
        <v>37026</v>
      </c>
      <c r="H1048" s="313" t="str">
        <f t="shared" ref="H1048:H1053" ca="1" si="25">DATEDIF(G1048,TODAY(),"y") &amp; " years, " &amp; DATEDIF(G1048,TODAY(),"ym") &amp; " months, " &amp; DATEDIF(G1048,TODAY(),"md") &amp; " days"</f>
        <v>25 years, 0 months, 9 days</v>
      </c>
      <c r="I1048" s="229" t="s">
        <v>37263</v>
      </c>
      <c r="J1048" s="229"/>
      <c r="K1048" s="294" t="s">
        <v>37261</v>
      </c>
      <c r="L1048" s="283" t="s">
        <v>37262</v>
      </c>
    </row>
    <row r="1049" spans="1:12" ht="63.75" x14ac:dyDescent="0.25">
      <c r="A1049" s="277">
        <v>1065</v>
      </c>
      <c r="B1049" s="229" t="s">
        <v>37264</v>
      </c>
      <c r="C1049" s="229" t="s">
        <v>37265</v>
      </c>
      <c r="D1049" s="229" t="s">
        <v>44808</v>
      </c>
      <c r="E1049" s="229" t="s">
        <v>37266</v>
      </c>
      <c r="F1049" s="315" t="s">
        <v>26090</v>
      </c>
      <c r="G1049" s="316">
        <v>41091</v>
      </c>
      <c r="H1049" s="313" t="str">
        <f t="shared" ca="1" si="25"/>
        <v>13 years, 10 months, 23 days</v>
      </c>
      <c r="I1049" s="229"/>
      <c r="J1049" s="229"/>
      <c r="K1049" s="294" t="s">
        <v>37268</v>
      </c>
      <c r="L1049" s="283" t="s">
        <v>37267</v>
      </c>
    </row>
    <row r="1050" spans="1:12" ht="51" x14ac:dyDescent="0.25">
      <c r="A1050" s="277">
        <v>1066</v>
      </c>
      <c r="B1050" s="229" t="s">
        <v>37269</v>
      </c>
      <c r="C1050" s="229" t="s">
        <v>37270</v>
      </c>
      <c r="D1050" s="229" t="s">
        <v>37271</v>
      </c>
      <c r="E1050" s="229" t="s">
        <v>37272</v>
      </c>
      <c r="F1050" s="315" t="s">
        <v>27572</v>
      </c>
      <c r="G1050" s="316">
        <v>41821</v>
      </c>
      <c r="H1050" s="313" t="str">
        <f t="shared" ca="1" si="25"/>
        <v>11 years, 10 months, 23 days</v>
      </c>
      <c r="I1050" s="229"/>
      <c r="J1050" s="229"/>
      <c r="K1050" s="294" t="s">
        <v>37273</v>
      </c>
      <c r="L1050" s="283" t="s">
        <v>37274</v>
      </c>
    </row>
    <row r="1051" spans="1:12" ht="25.5" x14ac:dyDescent="0.25">
      <c r="A1051" s="277">
        <v>1067</v>
      </c>
      <c r="B1051" s="229" t="s">
        <v>37275</v>
      </c>
      <c r="C1051" s="229" t="s">
        <v>37276</v>
      </c>
      <c r="D1051" s="229" t="s">
        <v>37277</v>
      </c>
      <c r="E1051" s="229" t="s">
        <v>28026</v>
      </c>
      <c r="F1051" s="315" t="s">
        <v>25633</v>
      </c>
      <c r="G1051" s="316">
        <v>42161</v>
      </c>
      <c r="H1051" s="313" t="str">
        <f t="shared" ca="1" si="25"/>
        <v>10 years, 11 months, 18 days</v>
      </c>
      <c r="I1051" s="229"/>
      <c r="J1051" s="229"/>
      <c r="K1051" s="294" t="s">
        <v>37278</v>
      </c>
      <c r="L1051" s="283" t="s">
        <v>37279</v>
      </c>
    </row>
    <row r="1052" spans="1:12" ht="15" x14ac:dyDescent="0.25">
      <c r="A1052" s="277">
        <v>1068</v>
      </c>
      <c r="B1052" s="229" t="s">
        <v>37280</v>
      </c>
      <c r="C1052" s="229" t="s">
        <v>37281</v>
      </c>
      <c r="D1052" s="229" t="s">
        <v>1484</v>
      </c>
      <c r="E1052" s="229" t="s">
        <v>37282</v>
      </c>
      <c r="F1052" s="315" t="s">
        <v>37283</v>
      </c>
      <c r="G1052" s="316">
        <v>42887</v>
      </c>
      <c r="H1052" s="313" t="str">
        <f t="shared" ca="1" si="25"/>
        <v>8 years, 11 months, 23 days</v>
      </c>
      <c r="I1052" s="229"/>
      <c r="J1052" s="229"/>
      <c r="K1052" s="294" t="s">
        <v>37284</v>
      </c>
      <c r="L1052" s="283" t="s">
        <v>37285</v>
      </c>
    </row>
    <row r="1053" spans="1:12" ht="15" x14ac:dyDescent="0.25">
      <c r="A1053" s="277">
        <v>1069</v>
      </c>
      <c r="B1053" s="229" t="s">
        <v>37286</v>
      </c>
      <c r="C1053" s="229" t="s">
        <v>37287</v>
      </c>
      <c r="D1053" s="229" t="s">
        <v>37288</v>
      </c>
      <c r="E1053" s="229" t="s">
        <v>27243</v>
      </c>
      <c r="F1053" s="315" t="s">
        <v>28070</v>
      </c>
      <c r="G1053" s="316">
        <v>43132</v>
      </c>
      <c r="H1053" s="313" t="str">
        <f t="shared" ca="1" si="25"/>
        <v>8 years, 3 months, 23 days</v>
      </c>
      <c r="I1053" s="229"/>
      <c r="J1053" s="229"/>
      <c r="K1053" s="294" t="s">
        <v>37289</v>
      </c>
      <c r="L1053" s="283" t="s">
        <v>37290</v>
      </c>
    </row>
    <row r="1054" spans="1:12" ht="25.5" x14ac:dyDescent="0.25">
      <c r="A1054" s="277">
        <v>1070</v>
      </c>
      <c r="B1054" s="229" t="s">
        <v>37291</v>
      </c>
      <c r="C1054" s="229" t="s">
        <v>37292</v>
      </c>
      <c r="D1054" s="229" t="s">
        <v>37293</v>
      </c>
      <c r="E1054" s="229" t="s">
        <v>37208</v>
      </c>
      <c r="F1054" s="315"/>
      <c r="G1054" s="316"/>
      <c r="H1054" s="313"/>
      <c r="I1054" s="229"/>
      <c r="J1054" s="229"/>
      <c r="K1054" s="294" t="s">
        <v>37294</v>
      </c>
      <c r="L1054" s="283" t="s">
        <v>37295</v>
      </c>
    </row>
    <row r="1055" spans="1:12" ht="25.5" x14ac:dyDescent="0.25">
      <c r="A1055" s="277">
        <v>1071</v>
      </c>
      <c r="B1055" s="229" t="s">
        <v>37297</v>
      </c>
      <c r="C1055" s="229" t="s">
        <v>37296</v>
      </c>
      <c r="D1055" s="229" t="s">
        <v>37299</v>
      </c>
      <c r="E1055" s="229" t="s">
        <v>37300</v>
      </c>
      <c r="F1055" s="315"/>
      <c r="G1055" s="316">
        <v>43586</v>
      </c>
      <c r="H1055" s="313" t="str">
        <f t="shared" ref="H1055:H1080" ca="1" si="26">DATEDIF(G1055,TODAY(),"y") &amp; " years, " &amp; DATEDIF(G1055,TODAY(),"ym") &amp; " months, " &amp; DATEDIF(G1055,TODAY(),"md") &amp; " days"</f>
        <v>7 years, 0 months, 23 days</v>
      </c>
      <c r="I1055" s="229"/>
      <c r="J1055" s="229"/>
      <c r="K1055" s="294" t="s">
        <v>37298</v>
      </c>
      <c r="L1055" s="283" t="s">
        <v>37301</v>
      </c>
    </row>
    <row r="1056" spans="1:12" ht="25.5" x14ac:dyDescent="0.25">
      <c r="A1056" s="277">
        <v>1072</v>
      </c>
      <c r="B1056" s="229" t="s">
        <v>37302</v>
      </c>
      <c r="C1056" s="229" t="s">
        <v>37304</v>
      </c>
      <c r="D1056" s="229" t="s">
        <v>37305</v>
      </c>
      <c r="E1056" s="229" t="s">
        <v>37303</v>
      </c>
      <c r="F1056" s="315" t="s">
        <v>25247</v>
      </c>
      <c r="G1056" s="316">
        <v>42767</v>
      </c>
      <c r="H1056" s="313" t="str">
        <f t="shared" ca="1" si="26"/>
        <v>9 years, 3 months, 23 days</v>
      </c>
      <c r="I1056" s="229"/>
      <c r="J1056" s="229"/>
      <c r="K1056" s="294" t="s">
        <v>37306</v>
      </c>
      <c r="L1056" s="283" t="s">
        <v>37307</v>
      </c>
    </row>
    <row r="1057" spans="1:12" ht="25.5" x14ac:dyDescent="0.25">
      <c r="A1057" s="277">
        <v>1073</v>
      </c>
      <c r="B1057" s="229" t="s">
        <v>37308</v>
      </c>
      <c r="C1057" s="229" t="s">
        <v>9698</v>
      </c>
      <c r="D1057" s="229" t="s">
        <v>37309</v>
      </c>
      <c r="E1057" s="229" t="s">
        <v>35008</v>
      </c>
      <c r="F1057" s="315"/>
      <c r="G1057" s="316">
        <v>42248</v>
      </c>
      <c r="H1057" s="313" t="str">
        <f t="shared" ca="1" si="26"/>
        <v>10 years, 8 months, 23 days</v>
      </c>
      <c r="I1057" s="229"/>
      <c r="J1057" s="229"/>
      <c r="K1057" s="294" t="s">
        <v>37310</v>
      </c>
      <c r="L1057" s="283" t="s">
        <v>37311</v>
      </c>
    </row>
    <row r="1058" spans="1:12" ht="25.5" x14ac:dyDescent="0.25">
      <c r="A1058" s="277">
        <v>1074</v>
      </c>
      <c r="B1058" s="229" t="s">
        <v>37314</v>
      </c>
      <c r="C1058" s="229" t="s">
        <v>37315</v>
      </c>
      <c r="D1058" s="229" t="s">
        <v>37316</v>
      </c>
      <c r="E1058" s="229" t="s">
        <v>28026</v>
      </c>
      <c r="F1058" s="315" t="s">
        <v>28540</v>
      </c>
      <c r="G1058" s="316">
        <v>39995</v>
      </c>
      <c r="H1058" s="313" t="str">
        <f t="shared" ca="1" si="26"/>
        <v>16 years, 10 months, 23 days</v>
      </c>
      <c r="I1058" s="229"/>
      <c r="J1058" s="229"/>
      <c r="K1058" s="294" t="s">
        <v>37317</v>
      </c>
      <c r="L1058" s="283" t="s">
        <v>37318</v>
      </c>
    </row>
    <row r="1059" spans="1:12" ht="25.5" x14ac:dyDescent="0.25">
      <c r="A1059" s="277">
        <v>1075</v>
      </c>
      <c r="B1059" s="229" t="s">
        <v>37319</v>
      </c>
      <c r="C1059" s="229" t="s">
        <v>37320</v>
      </c>
      <c r="D1059" s="229" t="s">
        <v>37321</v>
      </c>
      <c r="E1059" s="229" t="s">
        <v>37322</v>
      </c>
      <c r="F1059" s="315" t="s">
        <v>25247</v>
      </c>
      <c r="G1059" s="316">
        <v>42887</v>
      </c>
      <c r="H1059" s="313" t="str">
        <f t="shared" ca="1" si="26"/>
        <v>8 years, 11 months, 23 days</v>
      </c>
      <c r="I1059" s="229"/>
      <c r="J1059" s="229"/>
      <c r="K1059" s="294" t="s">
        <v>37323</v>
      </c>
      <c r="L1059" s="283" t="s">
        <v>37324</v>
      </c>
    </row>
    <row r="1060" spans="1:12" ht="25.5" x14ac:dyDescent="0.25">
      <c r="A1060" s="277">
        <v>1076</v>
      </c>
      <c r="B1060" s="229" t="s">
        <v>37325</v>
      </c>
      <c r="C1060" s="229" t="s">
        <v>6782</v>
      </c>
      <c r="D1060" s="229" t="s">
        <v>30238</v>
      </c>
      <c r="E1060" s="229" t="s">
        <v>37326</v>
      </c>
      <c r="F1060" s="315" t="s">
        <v>30607</v>
      </c>
      <c r="G1060" s="316">
        <v>39448</v>
      </c>
      <c r="H1060" s="313" t="str">
        <f t="shared" ca="1" si="26"/>
        <v>18 years, 4 months, 23 days</v>
      </c>
      <c r="I1060" s="229"/>
      <c r="J1060" s="229"/>
      <c r="K1060" s="294" t="s">
        <v>37327</v>
      </c>
      <c r="L1060" s="283" t="s">
        <v>37328</v>
      </c>
    </row>
    <row r="1061" spans="1:12" ht="38.25" x14ac:dyDescent="0.25">
      <c r="A1061" s="277">
        <v>1077</v>
      </c>
      <c r="B1061" s="229" t="s">
        <v>37329</v>
      </c>
      <c r="C1061" s="229" t="s">
        <v>37330</v>
      </c>
      <c r="D1061" s="229" t="s">
        <v>9943</v>
      </c>
      <c r="E1061" s="229" t="s">
        <v>37331</v>
      </c>
      <c r="F1061" s="315" t="s">
        <v>37332</v>
      </c>
      <c r="G1061" s="316">
        <v>42064</v>
      </c>
      <c r="H1061" s="313" t="str">
        <f t="shared" ca="1" si="26"/>
        <v>11 years, 2 months, 23 days</v>
      </c>
      <c r="I1061" s="229"/>
      <c r="J1061" s="229"/>
      <c r="K1061" s="294" t="s">
        <v>37333</v>
      </c>
      <c r="L1061" s="283" t="s">
        <v>37334</v>
      </c>
    </row>
    <row r="1062" spans="1:12" ht="25.5" x14ac:dyDescent="0.25">
      <c r="A1062" s="277">
        <v>1079</v>
      </c>
      <c r="B1062" s="229" t="s">
        <v>37338</v>
      </c>
      <c r="C1062" s="229" t="s">
        <v>37339</v>
      </c>
      <c r="D1062" s="229" t="s">
        <v>37340</v>
      </c>
      <c r="E1062" s="229" t="s">
        <v>28014</v>
      </c>
      <c r="F1062" s="315" t="s">
        <v>26741</v>
      </c>
      <c r="G1062" s="316">
        <v>43617</v>
      </c>
      <c r="H1062" s="313" t="str">
        <f t="shared" ca="1" si="26"/>
        <v>6 years, 11 months, 23 days</v>
      </c>
      <c r="I1062" s="229"/>
      <c r="J1062" s="229"/>
      <c r="K1062" s="294" t="s">
        <v>37341</v>
      </c>
      <c r="L1062" s="283" t="s">
        <v>37342</v>
      </c>
    </row>
    <row r="1063" spans="1:12" ht="38.25" x14ac:dyDescent="0.25">
      <c r="A1063" s="277">
        <v>1081</v>
      </c>
      <c r="B1063" s="229" t="s">
        <v>37345</v>
      </c>
      <c r="C1063" s="229" t="s">
        <v>37346</v>
      </c>
      <c r="D1063" s="229" t="s">
        <v>37347</v>
      </c>
      <c r="E1063" s="229" t="s">
        <v>37348</v>
      </c>
      <c r="F1063" s="315" t="s">
        <v>25367</v>
      </c>
      <c r="G1063" s="316">
        <v>43101</v>
      </c>
      <c r="H1063" s="313" t="str">
        <f t="shared" ca="1" si="26"/>
        <v>8 years, 4 months, 23 days</v>
      </c>
      <c r="I1063" s="229"/>
      <c r="J1063" s="229"/>
      <c r="K1063" s="294" t="s">
        <v>37349</v>
      </c>
      <c r="L1063" s="283" t="s">
        <v>37350</v>
      </c>
    </row>
    <row r="1064" spans="1:12" ht="25.5" x14ac:dyDescent="0.25">
      <c r="A1064" s="277">
        <v>1082</v>
      </c>
      <c r="B1064" s="229" t="s">
        <v>6741</v>
      </c>
      <c r="C1064" s="229" t="s">
        <v>37351</v>
      </c>
      <c r="D1064" s="229" t="s">
        <v>37352</v>
      </c>
      <c r="E1064" s="229" t="s">
        <v>37353</v>
      </c>
      <c r="F1064" s="315" t="s">
        <v>26983</v>
      </c>
      <c r="G1064" s="316">
        <v>42139</v>
      </c>
      <c r="H1064" s="313" t="str">
        <f t="shared" ca="1" si="26"/>
        <v>11 years, 0 months, 9 days</v>
      </c>
      <c r="I1064" s="229"/>
      <c r="J1064" s="229"/>
      <c r="K1064" s="294" t="s">
        <v>37354</v>
      </c>
      <c r="L1064" s="283" t="s">
        <v>37355</v>
      </c>
    </row>
    <row r="1065" spans="1:12" ht="25.5" x14ac:dyDescent="0.25">
      <c r="A1065" s="277">
        <v>1083</v>
      </c>
      <c r="B1065" s="229" t="s">
        <v>37356</v>
      </c>
      <c r="C1065" s="229" t="s">
        <v>37357</v>
      </c>
      <c r="D1065" s="229" t="s">
        <v>9943</v>
      </c>
      <c r="E1065" s="229" t="s">
        <v>27920</v>
      </c>
      <c r="F1065" s="315" t="s">
        <v>25571</v>
      </c>
      <c r="G1065" s="316">
        <v>40603</v>
      </c>
      <c r="H1065" s="313" t="str">
        <f t="shared" ca="1" si="26"/>
        <v>15 years, 2 months, 23 days</v>
      </c>
      <c r="I1065" s="229"/>
      <c r="J1065" s="229"/>
      <c r="K1065" s="294" t="s">
        <v>37358</v>
      </c>
      <c r="L1065" s="283" t="s">
        <v>37359</v>
      </c>
    </row>
    <row r="1066" spans="1:12" ht="25.5" x14ac:dyDescent="0.25">
      <c r="A1066" s="277">
        <v>1084</v>
      </c>
      <c r="B1066" s="229" t="s">
        <v>37360</v>
      </c>
      <c r="C1066" s="229" t="s">
        <v>544</v>
      </c>
      <c r="D1066" s="229" t="s">
        <v>11320</v>
      </c>
      <c r="E1066" s="229" t="s">
        <v>37361</v>
      </c>
      <c r="F1066" s="315" t="s">
        <v>37362</v>
      </c>
      <c r="G1066" s="316">
        <v>43018</v>
      </c>
      <c r="H1066" s="313" t="str">
        <f t="shared" ca="1" si="26"/>
        <v>8 years, 7 months, 14 days</v>
      </c>
      <c r="I1066" s="229"/>
      <c r="J1066" s="229"/>
      <c r="K1066" s="294" t="s">
        <v>37363</v>
      </c>
      <c r="L1066" s="283" t="s">
        <v>37364</v>
      </c>
    </row>
    <row r="1067" spans="1:12" ht="25.5" x14ac:dyDescent="0.25">
      <c r="A1067" s="277">
        <v>1085</v>
      </c>
      <c r="B1067" s="229" t="s">
        <v>37365</v>
      </c>
      <c r="C1067" s="229" t="s">
        <v>7097</v>
      </c>
      <c r="D1067" s="229" t="s">
        <v>37366</v>
      </c>
      <c r="E1067" s="229" t="s">
        <v>37303</v>
      </c>
      <c r="F1067" s="315" t="s">
        <v>25285</v>
      </c>
      <c r="G1067" s="316">
        <v>41305</v>
      </c>
      <c r="H1067" s="313" t="str">
        <f t="shared" ca="1" si="26"/>
        <v>13 years, 3 months, 23 days</v>
      </c>
      <c r="I1067" s="229"/>
      <c r="J1067" s="229"/>
      <c r="K1067" s="294" t="s">
        <v>37367</v>
      </c>
      <c r="L1067" s="283" t="s">
        <v>37368</v>
      </c>
    </row>
    <row r="1068" spans="1:12" ht="38.25" x14ac:dyDescent="0.25">
      <c r="A1068" s="277">
        <v>1086</v>
      </c>
      <c r="B1068" s="229" t="s">
        <v>37369</v>
      </c>
      <c r="C1068" s="229" t="s">
        <v>37370</v>
      </c>
      <c r="D1068" s="229" t="s">
        <v>37371</v>
      </c>
      <c r="E1068" s="229" t="s">
        <v>28026</v>
      </c>
      <c r="F1068" s="315" t="s">
        <v>25807</v>
      </c>
      <c r="G1068" s="316">
        <v>42552</v>
      </c>
      <c r="H1068" s="313" t="str">
        <f t="shared" ca="1" si="26"/>
        <v>9 years, 10 months, 23 days</v>
      </c>
      <c r="I1068" s="229"/>
      <c r="J1068" s="229"/>
      <c r="K1068" s="294" t="s">
        <v>37372</v>
      </c>
      <c r="L1068" s="283" t="s">
        <v>37373</v>
      </c>
    </row>
    <row r="1069" spans="1:12" ht="25.5" x14ac:dyDescent="0.25">
      <c r="A1069" s="277">
        <v>1087</v>
      </c>
      <c r="B1069" s="229" t="s">
        <v>37374</v>
      </c>
      <c r="C1069" s="229" t="s">
        <v>37375</v>
      </c>
      <c r="D1069" s="229" t="s">
        <v>37376</v>
      </c>
      <c r="E1069" s="229" t="s">
        <v>28026</v>
      </c>
      <c r="F1069" s="315" t="s">
        <v>37377</v>
      </c>
      <c r="G1069" s="316">
        <v>42646</v>
      </c>
      <c r="H1069" s="313" t="str">
        <f t="shared" ca="1" si="26"/>
        <v>9 years, 7 months, 21 days</v>
      </c>
      <c r="I1069" s="229"/>
      <c r="J1069" s="229"/>
      <c r="K1069" s="294" t="s">
        <v>37378</v>
      </c>
      <c r="L1069" s="283" t="s">
        <v>37379</v>
      </c>
    </row>
    <row r="1070" spans="1:12" ht="38.25" x14ac:dyDescent="0.25">
      <c r="A1070" s="277">
        <v>1089</v>
      </c>
      <c r="B1070" s="229" t="s">
        <v>37382</v>
      </c>
      <c r="C1070" s="229" t="s">
        <v>37383</v>
      </c>
      <c r="D1070" s="229" t="s">
        <v>30238</v>
      </c>
      <c r="E1070" s="229" t="s">
        <v>28026</v>
      </c>
      <c r="F1070" s="315" t="s">
        <v>37384</v>
      </c>
      <c r="G1070" s="316">
        <v>41167</v>
      </c>
      <c r="H1070" s="313" t="str">
        <f t="shared" ca="1" si="26"/>
        <v>13 years, 8 months, 9 days</v>
      </c>
      <c r="I1070" s="229"/>
      <c r="J1070" s="229"/>
      <c r="K1070" s="294" t="s">
        <v>37385</v>
      </c>
      <c r="L1070" s="283" t="s">
        <v>37386</v>
      </c>
    </row>
    <row r="1071" spans="1:12" ht="25.5" x14ac:dyDescent="0.25">
      <c r="A1071" s="277">
        <v>1090</v>
      </c>
      <c r="B1071" s="229" t="s">
        <v>37387</v>
      </c>
      <c r="C1071" s="229" t="s">
        <v>37388</v>
      </c>
      <c r="D1071" s="229" t="s">
        <v>37380</v>
      </c>
      <c r="E1071" s="229" t="s">
        <v>28026</v>
      </c>
      <c r="F1071" s="315" t="s">
        <v>25367</v>
      </c>
      <c r="G1071" s="316">
        <v>42278</v>
      </c>
      <c r="H1071" s="313" t="str">
        <f t="shared" ca="1" si="26"/>
        <v>10 years, 7 months, 23 days</v>
      </c>
      <c r="I1071" s="229"/>
      <c r="J1071" s="229"/>
      <c r="K1071" s="229" t="s">
        <v>37389</v>
      </c>
      <c r="L1071" s="283" t="s">
        <v>37390</v>
      </c>
    </row>
    <row r="1072" spans="1:12" ht="38.25" x14ac:dyDescent="0.25">
      <c r="A1072" s="277">
        <v>1091</v>
      </c>
      <c r="B1072" s="229" t="s">
        <v>37391</v>
      </c>
      <c r="C1072" s="229" t="s">
        <v>26866</v>
      </c>
      <c r="D1072" s="229" t="s">
        <v>37392</v>
      </c>
      <c r="E1072" s="229" t="s">
        <v>28026</v>
      </c>
      <c r="F1072" s="315"/>
      <c r="G1072" s="316">
        <v>41518</v>
      </c>
      <c r="H1072" s="313" t="str">
        <f t="shared" ca="1" si="26"/>
        <v>12 years, 8 months, 23 days</v>
      </c>
      <c r="I1072" s="229"/>
      <c r="J1072" s="229"/>
      <c r="K1072" s="294" t="s">
        <v>37393</v>
      </c>
      <c r="L1072" s="283" t="s">
        <v>37394</v>
      </c>
    </row>
    <row r="1073" spans="1:12" ht="25.5" x14ac:dyDescent="0.25">
      <c r="A1073" s="277">
        <v>1092</v>
      </c>
      <c r="B1073" s="229" t="s">
        <v>37395</v>
      </c>
      <c r="C1073" s="229" t="s">
        <v>37396</v>
      </c>
      <c r="D1073" s="229" t="s">
        <v>37397</v>
      </c>
      <c r="E1073" s="229" t="s">
        <v>37398</v>
      </c>
      <c r="F1073" s="315"/>
      <c r="G1073" s="316">
        <v>41153</v>
      </c>
      <c r="H1073" s="313" t="str">
        <f t="shared" ca="1" si="26"/>
        <v>13 years, 8 months, 23 days</v>
      </c>
      <c r="I1073" s="229"/>
      <c r="J1073" s="229"/>
      <c r="K1073" s="294" t="s">
        <v>37399</v>
      </c>
      <c r="L1073" s="283" t="s">
        <v>37400</v>
      </c>
    </row>
    <row r="1074" spans="1:12" ht="25.5" x14ac:dyDescent="0.25">
      <c r="A1074" s="277">
        <v>1093</v>
      </c>
      <c r="B1074" s="229" t="s">
        <v>37401</v>
      </c>
      <c r="C1074" s="229" t="s">
        <v>37402</v>
      </c>
      <c r="D1074" s="229" t="s">
        <v>27540</v>
      </c>
      <c r="E1074" s="229" t="s">
        <v>37403</v>
      </c>
      <c r="F1074" s="315"/>
      <c r="G1074" s="316">
        <v>42156</v>
      </c>
      <c r="H1074" s="313" t="str">
        <f t="shared" ca="1" si="26"/>
        <v>10 years, 11 months, 23 days</v>
      </c>
      <c r="I1074" s="229"/>
      <c r="J1074" s="229"/>
      <c r="K1074" s="294" t="s">
        <v>37404</v>
      </c>
      <c r="L1074" s="283" t="s">
        <v>37405</v>
      </c>
    </row>
    <row r="1075" spans="1:12" ht="51" x14ac:dyDescent="0.25">
      <c r="A1075" s="277">
        <v>1094</v>
      </c>
      <c r="B1075" s="229" t="s">
        <v>16955</v>
      </c>
      <c r="C1075" s="229" t="s">
        <v>37406</v>
      </c>
      <c r="D1075" s="229" t="s">
        <v>37407</v>
      </c>
      <c r="E1075" s="229" t="s">
        <v>37408</v>
      </c>
      <c r="F1075" s="315" t="s">
        <v>24267</v>
      </c>
      <c r="G1075" s="316">
        <v>42491</v>
      </c>
      <c r="H1075" s="313" t="str">
        <f t="shared" ca="1" si="26"/>
        <v>10 years, 0 months, 23 days</v>
      </c>
      <c r="I1075" s="229"/>
      <c r="J1075" s="229"/>
      <c r="K1075" s="294" t="s">
        <v>37409</v>
      </c>
      <c r="L1075" s="283" t="s">
        <v>37410</v>
      </c>
    </row>
    <row r="1076" spans="1:12" ht="25.5" x14ac:dyDescent="0.25">
      <c r="A1076" s="277">
        <v>1095</v>
      </c>
      <c r="B1076" s="229" t="s">
        <v>37411</v>
      </c>
      <c r="C1076" s="229" t="s">
        <v>37412</v>
      </c>
      <c r="D1076" s="229" t="s">
        <v>37413</v>
      </c>
      <c r="E1076" s="229" t="s">
        <v>28026</v>
      </c>
      <c r="F1076" s="315" t="s">
        <v>26341</v>
      </c>
      <c r="G1076" s="316">
        <v>42290</v>
      </c>
      <c r="H1076" s="313" t="str">
        <f t="shared" ca="1" si="26"/>
        <v>10 years, 7 months, 11 days</v>
      </c>
      <c r="I1076" s="229"/>
      <c r="J1076" s="229"/>
      <c r="K1076" s="294" t="s">
        <v>37414</v>
      </c>
      <c r="L1076" s="283" t="s">
        <v>37415</v>
      </c>
    </row>
    <row r="1077" spans="1:12" ht="25.5" x14ac:dyDescent="0.25">
      <c r="A1077" s="277">
        <v>1097</v>
      </c>
      <c r="B1077" s="229" t="s">
        <v>37615</v>
      </c>
      <c r="C1077" s="229" t="s">
        <v>37616</v>
      </c>
      <c r="D1077" s="229" t="s">
        <v>37617</v>
      </c>
      <c r="E1077" s="229" t="s">
        <v>34452</v>
      </c>
      <c r="F1077" s="315" t="s">
        <v>27260</v>
      </c>
      <c r="G1077" s="316">
        <v>43435</v>
      </c>
      <c r="H1077" s="313" t="str">
        <f t="shared" ca="1" si="26"/>
        <v>7 years, 5 months, 23 days</v>
      </c>
      <c r="I1077" s="229"/>
      <c r="J1077" s="229"/>
      <c r="K1077" s="294" t="s">
        <v>37618</v>
      </c>
      <c r="L1077" s="283" t="s">
        <v>37619</v>
      </c>
    </row>
    <row r="1078" spans="1:12" ht="38.25" x14ac:dyDescent="0.25">
      <c r="A1078" s="277">
        <v>1098</v>
      </c>
      <c r="B1078" s="229" t="s">
        <v>37671</v>
      </c>
      <c r="C1078" s="229" t="s">
        <v>37672</v>
      </c>
      <c r="D1078" s="229" t="s">
        <v>37673</v>
      </c>
      <c r="E1078" s="229" t="s">
        <v>37674</v>
      </c>
      <c r="F1078" s="315" t="s">
        <v>25321</v>
      </c>
      <c r="G1078" s="316">
        <v>39995</v>
      </c>
      <c r="H1078" s="313" t="str">
        <f t="shared" ca="1" si="26"/>
        <v>16 years, 10 months, 23 days</v>
      </c>
      <c r="I1078" s="229"/>
      <c r="J1078" s="229"/>
      <c r="K1078" s="294" t="s">
        <v>37675</v>
      </c>
      <c r="L1078" s="283" t="s">
        <v>37676</v>
      </c>
    </row>
    <row r="1079" spans="1:12" ht="25.5" x14ac:dyDescent="0.25">
      <c r="A1079" s="277">
        <v>1099</v>
      </c>
      <c r="B1079" s="229" t="s">
        <v>37786</v>
      </c>
      <c r="C1079" s="229" t="s">
        <v>37787</v>
      </c>
      <c r="D1079" s="229" t="s">
        <v>37788</v>
      </c>
      <c r="E1079" s="229" t="s">
        <v>37789</v>
      </c>
      <c r="F1079" s="315" t="s">
        <v>37790</v>
      </c>
      <c r="G1079" s="316">
        <v>38525</v>
      </c>
      <c r="H1079" s="313" t="str">
        <f t="shared" ca="1" si="26"/>
        <v>20 years, 11 months, 2 days</v>
      </c>
      <c r="I1079" s="229"/>
      <c r="J1079" s="229"/>
      <c r="K1079" s="229"/>
      <c r="L1079" s="283" t="s">
        <v>37791</v>
      </c>
    </row>
    <row r="1080" spans="1:12" ht="38.25" x14ac:dyDescent="0.25">
      <c r="A1080" s="277">
        <v>1100</v>
      </c>
      <c r="B1080" s="229" t="s">
        <v>37846</v>
      </c>
      <c r="C1080" s="229" t="s">
        <v>37847</v>
      </c>
      <c r="D1080" s="229" t="s">
        <v>33568</v>
      </c>
      <c r="E1080" s="229" t="s">
        <v>37848</v>
      </c>
      <c r="F1080" s="315" t="s">
        <v>26709</v>
      </c>
      <c r="G1080" s="316">
        <v>41091</v>
      </c>
      <c r="H1080" s="313" t="str">
        <f t="shared" ca="1" si="26"/>
        <v>13 years, 10 months, 23 days</v>
      </c>
      <c r="I1080" s="229"/>
      <c r="J1080" s="229"/>
      <c r="K1080" s="294" t="s">
        <v>37849</v>
      </c>
      <c r="L1080" s="283" t="s">
        <v>37850</v>
      </c>
    </row>
    <row r="1081" spans="1:12" ht="25.5" x14ac:dyDescent="0.25">
      <c r="A1081" s="277">
        <v>1101</v>
      </c>
      <c r="B1081" s="229" t="s">
        <v>37856</v>
      </c>
      <c r="C1081" s="229" t="s">
        <v>37857</v>
      </c>
      <c r="D1081" s="229" t="s">
        <v>37858</v>
      </c>
      <c r="E1081" s="229" t="s">
        <v>37859</v>
      </c>
      <c r="F1081" s="315"/>
      <c r="G1081" s="316"/>
      <c r="H1081" s="313"/>
      <c r="I1081" s="229"/>
      <c r="J1081" s="229"/>
      <c r="K1081" s="294" t="s">
        <v>37860</v>
      </c>
      <c r="L1081" s="283" t="s">
        <v>37861</v>
      </c>
    </row>
    <row r="1082" spans="1:12" ht="25.5" x14ac:dyDescent="0.25">
      <c r="A1082" s="277">
        <v>1102</v>
      </c>
      <c r="B1082" s="229" t="s">
        <v>37862</v>
      </c>
      <c r="C1082" s="229" t="s">
        <v>37863</v>
      </c>
      <c r="D1082" s="229" t="s">
        <v>2894</v>
      </c>
      <c r="E1082" s="229" t="s">
        <v>37864</v>
      </c>
      <c r="F1082" s="315" t="s">
        <v>26224</v>
      </c>
      <c r="G1082" s="316">
        <v>39995</v>
      </c>
      <c r="H1082" s="313" t="str">
        <f t="shared" ref="H1082:H1100" ca="1" si="27">DATEDIF(G1082,TODAY(),"y") &amp; " years, " &amp; DATEDIF(G1082,TODAY(),"ym") &amp; " months, " &amp; DATEDIF(G1082,TODAY(),"md") &amp; " days"</f>
        <v>16 years, 10 months, 23 days</v>
      </c>
      <c r="I1082" s="229"/>
      <c r="J1082" s="229"/>
      <c r="K1082" s="294" t="s">
        <v>37865</v>
      </c>
      <c r="L1082" s="283" t="s">
        <v>37866</v>
      </c>
    </row>
    <row r="1083" spans="1:12" ht="25.5" x14ac:dyDescent="0.25">
      <c r="A1083" s="277">
        <v>1103</v>
      </c>
      <c r="B1083" s="229" t="s">
        <v>37867</v>
      </c>
      <c r="C1083" s="229" t="s">
        <v>37868</v>
      </c>
      <c r="D1083" s="229" t="s">
        <v>37869</v>
      </c>
      <c r="E1083" s="229" t="s">
        <v>37870</v>
      </c>
      <c r="F1083" s="315"/>
      <c r="G1083" s="316">
        <v>38899</v>
      </c>
      <c r="H1083" s="313" t="str">
        <f t="shared" ca="1" si="27"/>
        <v>19 years, 10 months, 23 days</v>
      </c>
      <c r="I1083" s="229"/>
      <c r="J1083" s="229"/>
      <c r="K1083" s="294" t="s">
        <v>37871</v>
      </c>
      <c r="L1083" s="283" t="s">
        <v>37872</v>
      </c>
    </row>
    <row r="1084" spans="1:12" ht="38.25" x14ac:dyDescent="0.25">
      <c r="A1084" s="277">
        <v>1104</v>
      </c>
      <c r="B1084" s="229" t="s">
        <v>37877</v>
      </c>
      <c r="C1084" s="229" t="s">
        <v>11077</v>
      </c>
      <c r="D1084" s="229" t="s">
        <v>37878</v>
      </c>
      <c r="E1084" s="229" t="s">
        <v>37879</v>
      </c>
      <c r="F1084" s="315" t="s">
        <v>24427</v>
      </c>
      <c r="G1084" s="316">
        <v>35582</v>
      </c>
      <c r="H1084" s="313" t="str">
        <f t="shared" ca="1" si="27"/>
        <v>28 years, 11 months, 23 days</v>
      </c>
      <c r="I1084" s="229"/>
      <c r="J1084" s="229"/>
      <c r="K1084" s="294" t="s">
        <v>37880</v>
      </c>
      <c r="L1084" s="283" t="s">
        <v>37881</v>
      </c>
    </row>
    <row r="1085" spans="1:12" ht="15" x14ac:dyDescent="0.25">
      <c r="A1085" s="277">
        <v>1105</v>
      </c>
      <c r="B1085" s="229" t="s">
        <v>37906</v>
      </c>
      <c r="C1085" s="229" t="s">
        <v>29634</v>
      </c>
      <c r="D1085" s="229" t="s">
        <v>37907</v>
      </c>
      <c r="E1085" s="229" t="s">
        <v>28014</v>
      </c>
      <c r="F1085" s="315" t="s">
        <v>25807</v>
      </c>
      <c r="G1085" s="316">
        <v>41190</v>
      </c>
      <c r="H1085" s="313" t="str">
        <f t="shared" ca="1" si="27"/>
        <v>13 years, 7 months, 16 days</v>
      </c>
      <c r="I1085" s="229"/>
      <c r="J1085" s="229"/>
      <c r="K1085" s="294" t="s">
        <v>37908</v>
      </c>
      <c r="L1085" s="283" t="s">
        <v>37909</v>
      </c>
    </row>
    <row r="1086" spans="1:12" ht="25.5" x14ac:dyDescent="0.25">
      <c r="A1086" s="277">
        <v>1106</v>
      </c>
      <c r="B1086" s="229" t="s">
        <v>37971</v>
      </c>
      <c r="C1086" s="229" t="s">
        <v>28495</v>
      </c>
      <c r="D1086" s="229" t="s">
        <v>37972</v>
      </c>
      <c r="E1086" s="229" t="s">
        <v>32368</v>
      </c>
      <c r="F1086" s="315" t="s">
        <v>24713</v>
      </c>
      <c r="G1086" s="316">
        <v>39661</v>
      </c>
      <c r="H1086" s="313" t="str">
        <f t="shared" ca="1" si="27"/>
        <v>17 years, 9 months, 23 days</v>
      </c>
      <c r="I1086" s="229"/>
      <c r="J1086" s="229"/>
      <c r="K1086" s="294" t="s">
        <v>37970</v>
      </c>
      <c r="L1086" s="283" t="s">
        <v>6332</v>
      </c>
    </row>
    <row r="1087" spans="1:12" ht="25.5" x14ac:dyDescent="0.25">
      <c r="A1087" s="277">
        <v>1107</v>
      </c>
      <c r="B1087" s="229" t="s">
        <v>37786</v>
      </c>
      <c r="C1087" s="229" t="s">
        <v>37973</v>
      </c>
      <c r="D1087" s="229" t="s">
        <v>37788</v>
      </c>
      <c r="E1087" s="229" t="s">
        <v>28014</v>
      </c>
      <c r="F1087" s="315" t="s">
        <v>26644</v>
      </c>
      <c r="G1087" s="316">
        <v>38525</v>
      </c>
      <c r="H1087" s="313" t="str">
        <f t="shared" ca="1" si="27"/>
        <v>20 years, 11 months, 2 days</v>
      </c>
      <c r="I1087" s="229"/>
      <c r="J1087" s="229"/>
      <c r="K1087" s="294" t="s">
        <v>37974</v>
      </c>
      <c r="L1087" s="283" t="s">
        <v>37791</v>
      </c>
    </row>
    <row r="1088" spans="1:12" ht="25.5" x14ac:dyDescent="0.25">
      <c r="A1088" s="277">
        <v>1108</v>
      </c>
      <c r="B1088" s="229" t="s">
        <v>37990</v>
      </c>
      <c r="C1088" s="229" t="s">
        <v>37991</v>
      </c>
      <c r="D1088" s="229" t="s">
        <v>37992</v>
      </c>
      <c r="E1088" s="229" t="s">
        <v>27441</v>
      </c>
      <c r="F1088" s="315" t="s">
        <v>25220</v>
      </c>
      <c r="G1088" s="316">
        <v>38534</v>
      </c>
      <c r="H1088" s="313" t="str">
        <f t="shared" ca="1" si="27"/>
        <v>20 years, 10 months, 23 days</v>
      </c>
      <c r="I1088" s="229"/>
      <c r="J1088" s="229"/>
      <c r="K1088" s="229" t="s">
        <v>37993</v>
      </c>
      <c r="L1088" s="283" t="s">
        <v>37994</v>
      </c>
    </row>
    <row r="1089" spans="1:12" ht="38.25" x14ac:dyDescent="0.25">
      <c r="A1089" s="277">
        <v>1109</v>
      </c>
      <c r="B1089" s="229" t="s">
        <v>38010</v>
      </c>
      <c r="C1089" s="229" t="s">
        <v>17443</v>
      </c>
      <c r="D1089" s="229" t="s">
        <v>38011</v>
      </c>
      <c r="E1089" s="229" t="s">
        <v>38012</v>
      </c>
      <c r="F1089" s="315" t="s">
        <v>26680</v>
      </c>
      <c r="G1089" s="316">
        <v>38838</v>
      </c>
      <c r="H1089" s="313" t="str">
        <f t="shared" ca="1" si="27"/>
        <v>20 years, 0 months, 23 days</v>
      </c>
      <c r="I1089" s="229"/>
      <c r="J1089" s="229"/>
      <c r="K1089" s="294" t="s">
        <v>38013</v>
      </c>
      <c r="L1089" s="283" t="s">
        <v>38014</v>
      </c>
    </row>
    <row r="1090" spans="1:12" ht="25.5" x14ac:dyDescent="0.25">
      <c r="A1090" s="277">
        <v>1110</v>
      </c>
      <c r="B1090" s="229" t="s">
        <v>38015</v>
      </c>
      <c r="C1090" s="229" t="s">
        <v>38016</v>
      </c>
      <c r="D1090" s="229" t="s">
        <v>38017</v>
      </c>
      <c r="E1090" s="229" t="s">
        <v>38018</v>
      </c>
      <c r="F1090" s="315" t="s">
        <v>25807</v>
      </c>
      <c r="G1090" s="316">
        <v>40482</v>
      </c>
      <c r="H1090" s="313" t="str">
        <f t="shared" ca="1" si="27"/>
        <v>15 years, 6 months, 23 days</v>
      </c>
      <c r="I1090" s="229"/>
      <c r="J1090" s="229"/>
      <c r="K1090" s="294" t="s">
        <v>21049</v>
      </c>
      <c r="L1090" s="283" t="s">
        <v>21050</v>
      </c>
    </row>
    <row r="1091" spans="1:12" ht="25.5" x14ac:dyDescent="0.25">
      <c r="A1091" s="277">
        <v>1111</v>
      </c>
      <c r="B1091" s="229" t="s">
        <v>38053</v>
      </c>
      <c r="C1091" s="229" t="s">
        <v>38054</v>
      </c>
      <c r="D1091" s="229" t="s">
        <v>38055</v>
      </c>
      <c r="E1091" s="229" t="s">
        <v>38056</v>
      </c>
      <c r="F1091" s="315" t="s">
        <v>25113</v>
      </c>
      <c r="G1091" s="316">
        <v>38292</v>
      </c>
      <c r="H1091" s="313" t="str">
        <f t="shared" ca="1" si="27"/>
        <v>21 years, 6 months, 23 days</v>
      </c>
      <c r="I1091" s="229"/>
      <c r="J1091" s="229"/>
      <c r="K1091" s="294" t="s">
        <v>38057</v>
      </c>
      <c r="L1091" s="283" t="s">
        <v>38058</v>
      </c>
    </row>
    <row r="1092" spans="1:12" ht="25.5" x14ac:dyDescent="0.25">
      <c r="A1092" s="277">
        <v>1112</v>
      </c>
      <c r="B1092" s="229" t="s">
        <v>38059</v>
      </c>
      <c r="C1092" s="229" t="s">
        <v>32865</v>
      </c>
      <c r="D1092" s="229" t="s">
        <v>32465</v>
      </c>
      <c r="E1092" s="229" t="s">
        <v>38060</v>
      </c>
      <c r="F1092" s="315" t="s">
        <v>23904</v>
      </c>
      <c r="G1092" s="316">
        <v>41791</v>
      </c>
      <c r="H1092" s="313" t="str">
        <f t="shared" ca="1" si="27"/>
        <v>11 years, 11 months, 23 days</v>
      </c>
      <c r="I1092" s="229"/>
      <c r="J1092" s="229"/>
      <c r="K1092" s="294" t="s">
        <v>38061</v>
      </c>
      <c r="L1092" s="283" t="s">
        <v>38062</v>
      </c>
    </row>
    <row r="1093" spans="1:12" ht="25.5" x14ac:dyDescent="0.25">
      <c r="A1093" s="277">
        <v>1113</v>
      </c>
      <c r="B1093" s="229" t="s">
        <v>38093</v>
      </c>
      <c r="C1093" s="229" t="s">
        <v>38094</v>
      </c>
      <c r="D1093" s="229" t="s">
        <v>4801</v>
      </c>
      <c r="E1093" s="229" t="s">
        <v>38095</v>
      </c>
      <c r="F1093" s="315" t="s">
        <v>25529</v>
      </c>
      <c r="G1093" s="316">
        <v>40756</v>
      </c>
      <c r="H1093" s="313" t="str">
        <f t="shared" ca="1" si="27"/>
        <v>14 years, 9 months, 23 days</v>
      </c>
      <c r="I1093" s="229"/>
      <c r="J1093" s="229"/>
      <c r="K1093" s="294" t="s">
        <v>38096</v>
      </c>
      <c r="L1093" s="283" t="s">
        <v>38097</v>
      </c>
    </row>
    <row r="1094" spans="1:12" ht="63.75" x14ac:dyDescent="0.25">
      <c r="A1094" s="277">
        <v>1114</v>
      </c>
      <c r="B1094" s="229" t="s">
        <v>38123</v>
      </c>
      <c r="C1094" s="229" t="s">
        <v>43514</v>
      </c>
      <c r="D1094" s="229" t="s">
        <v>10274</v>
      </c>
      <c r="E1094" s="229" t="s">
        <v>38124</v>
      </c>
      <c r="F1094" s="315" t="s">
        <v>38125</v>
      </c>
      <c r="G1094" s="316">
        <v>41640</v>
      </c>
      <c r="H1094" s="313" t="str">
        <f t="shared" ca="1" si="27"/>
        <v>12 years, 4 months, 23 days</v>
      </c>
      <c r="I1094" s="229"/>
      <c r="J1094" s="229"/>
      <c r="K1094" s="294" t="s">
        <v>38126</v>
      </c>
      <c r="L1094" s="283" t="s">
        <v>38127</v>
      </c>
    </row>
    <row r="1095" spans="1:12" ht="25.5" x14ac:dyDescent="0.25">
      <c r="A1095" s="277">
        <v>1115</v>
      </c>
      <c r="B1095" s="229" t="s">
        <v>38170</v>
      </c>
      <c r="C1095" s="229" t="s">
        <v>38171</v>
      </c>
      <c r="D1095" s="229" t="s">
        <v>38172</v>
      </c>
      <c r="E1095" s="229" t="s">
        <v>30239</v>
      </c>
      <c r="F1095" s="315" t="s">
        <v>34048</v>
      </c>
      <c r="G1095" s="316">
        <v>38353</v>
      </c>
      <c r="H1095" s="313" t="str">
        <f t="shared" ca="1" si="27"/>
        <v>21 years, 4 months, 23 days</v>
      </c>
      <c r="I1095" s="229" t="s">
        <v>38175</v>
      </c>
      <c r="J1095" s="229"/>
      <c r="K1095" s="294" t="s">
        <v>38173</v>
      </c>
      <c r="L1095" s="283" t="s">
        <v>38174</v>
      </c>
    </row>
    <row r="1096" spans="1:12" ht="25.5" x14ac:dyDescent="0.25">
      <c r="A1096" s="277">
        <v>1116</v>
      </c>
      <c r="B1096" s="229" t="s">
        <v>38176</v>
      </c>
      <c r="C1096" s="229" t="s">
        <v>38177</v>
      </c>
      <c r="D1096" s="229" t="s">
        <v>38178</v>
      </c>
      <c r="E1096" s="229" t="s">
        <v>31569</v>
      </c>
      <c r="F1096" s="315" t="s">
        <v>25357</v>
      </c>
      <c r="G1096" s="316">
        <v>44013</v>
      </c>
      <c r="H1096" s="313" t="str">
        <f t="shared" ca="1" si="27"/>
        <v>5 years, 10 months, 23 days</v>
      </c>
      <c r="I1096" s="229"/>
      <c r="J1096" s="229"/>
      <c r="K1096" s="294" t="s">
        <v>38179</v>
      </c>
      <c r="L1096" s="283" t="s">
        <v>38180</v>
      </c>
    </row>
    <row r="1097" spans="1:12" ht="25.5" x14ac:dyDescent="0.25">
      <c r="A1097" s="277">
        <v>1117</v>
      </c>
      <c r="B1097" s="229" t="s">
        <v>38181</v>
      </c>
      <c r="C1097" s="229" t="s">
        <v>2818</v>
      </c>
      <c r="D1097" s="229" t="s">
        <v>38182</v>
      </c>
      <c r="E1097" s="229" t="s">
        <v>30239</v>
      </c>
      <c r="F1097" s="315" t="s">
        <v>25285</v>
      </c>
      <c r="G1097" s="316">
        <v>40272</v>
      </c>
      <c r="H1097" s="313" t="str">
        <f t="shared" ca="1" si="27"/>
        <v>16 years, 1 months, 20 days</v>
      </c>
      <c r="I1097" s="229"/>
      <c r="J1097" s="229"/>
      <c r="K1097" s="294" t="s">
        <v>38183</v>
      </c>
      <c r="L1097" s="283" t="s">
        <v>38184</v>
      </c>
    </row>
    <row r="1098" spans="1:12" ht="25.5" x14ac:dyDescent="0.25">
      <c r="A1098" s="277">
        <v>1118</v>
      </c>
      <c r="B1098" s="229" t="s">
        <v>31500</v>
      </c>
      <c r="C1098" s="229" t="s">
        <v>38185</v>
      </c>
      <c r="D1098" s="229" t="s">
        <v>38186</v>
      </c>
      <c r="E1098" s="229" t="s">
        <v>27243</v>
      </c>
      <c r="F1098" s="315" t="s">
        <v>34827</v>
      </c>
      <c r="G1098" s="316">
        <v>42727</v>
      </c>
      <c r="H1098" s="313" t="str">
        <f t="shared" ca="1" si="27"/>
        <v>9 years, 5 months, 1 days</v>
      </c>
      <c r="I1098" s="229"/>
      <c r="J1098" s="229"/>
      <c r="K1098" s="294" t="s">
        <v>38187</v>
      </c>
      <c r="L1098" s="283" t="s">
        <v>38188</v>
      </c>
    </row>
    <row r="1099" spans="1:12" ht="38.25" x14ac:dyDescent="0.25">
      <c r="A1099" s="277">
        <v>1119</v>
      </c>
      <c r="B1099" s="229" t="s">
        <v>38189</v>
      </c>
      <c r="C1099" s="229" t="s">
        <v>38190</v>
      </c>
      <c r="D1099" s="229" t="s">
        <v>38191</v>
      </c>
      <c r="E1099" s="229" t="s">
        <v>38192</v>
      </c>
      <c r="F1099" s="315" t="s">
        <v>38193</v>
      </c>
      <c r="G1099" s="316">
        <v>33664</v>
      </c>
      <c r="H1099" s="313" t="str">
        <f t="shared" ca="1" si="27"/>
        <v>34 years, 2 months, 23 days</v>
      </c>
      <c r="I1099" s="229"/>
      <c r="J1099" s="229"/>
      <c r="K1099" s="294" t="s">
        <v>38194</v>
      </c>
      <c r="L1099" s="283" t="s">
        <v>38195</v>
      </c>
    </row>
    <row r="1100" spans="1:12" ht="25.5" x14ac:dyDescent="0.25">
      <c r="A1100" s="277">
        <v>1120</v>
      </c>
      <c r="B1100" s="229" t="s">
        <v>38211</v>
      </c>
      <c r="C1100" s="229" t="s">
        <v>28268</v>
      </c>
      <c r="D1100" s="229" t="s">
        <v>38212</v>
      </c>
      <c r="E1100" s="229" t="s">
        <v>27441</v>
      </c>
      <c r="F1100" s="315" t="s">
        <v>29549</v>
      </c>
      <c r="G1100" s="316">
        <v>38047</v>
      </c>
      <c r="H1100" s="313" t="str">
        <f t="shared" ca="1" si="27"/>
        <v>22 years, 2 months, 23 days</v>
      </c>
      <c r="I1100" s="229"/>
      <c r="J1100" s="229"/>
      <c r="K1100" s="294" t="s">
        <v>38213</v>
      </c>
      <c r="L1100" s="283" t="s">
        <v>38214</v>
      </c>
    </row>
    <row r="1101" spans="1:12" ht="25.5" x14ac:dyDescent="0.25">
      <c r="A1101" s="277">
        <v>1121</v>
      </c>
      <c r="B1101" s="229" t="s">
        <v>32490</v>
      </c>
      <c r="C1101" s="229" t="s">
        <v>38215</v>
      </c>
      <c r="D1101" s="229" t="s">
        <v>38216</v>
      </c>
      <c r="E1101" s="229" t="s">
        <v>38217</v>
      </c>
      <c r="F1101" s="315"/>
      <c r="G1101" s="316"/>
      <c r="H1101" s="313"/>
      <c r="I1101" s="229"/>
      <c r="J1101" s="229"/>
      <c r="K1101" s="294" t="s">
        <v>32494</v>
      </c>
      <c r="L1101" s="283" t="s">
        <v>32495</v>
      </c>
    </row>
    <row r="1102" spans="1:12" ht="38.25" x14ac:dyDescent="0.25">
      <c r="A1102" s="277">
        <v>1122</v>
      </c>
      <c r="B1102" s="229" t="s">
        <v>38219</v>
      </c>
      <c r="C1102" s="229" t="s">
        <v>38220</v>
      </c>
      <c r="D1102" s="229" t="s">
        <v>38221</v>
      </c>
      <c r="E1102" s="229" t="s">
        <v>38222</v>
      </c>
      <c r="F1102" s="315" t="s">
        <v>38223</v>
      </c>
      <c r="G1102" s="316">
        <v>42125</v>
      </c>
      <c r="H1102" s="313" t="str">
        <f t="shared" ref="H1102:H1132" ca="1" si="28">DATEDIF(G1102,TODAY(),"y") &amp; " years, " &amp; DATEDIF(G1102,TODAY(),"ym") &amp; " months, " &amp; DATEDIF(G1102,TODAY(),"md") &amp; " days"</f>
        <v>11 years, 0 months, 23 days</v>
      </c>
      <c r="I1102" s="229"/>
      <c r="J1102" s="229"/>
      <c r="K1102" s="294" t="s">
        <v>38218</v>
      </c>
      <c r="L1102" s="283" t="s">
        <v>38224</v>
      </c>
    </row>
    <row r="1103" spans="1:12" ht="25.5" x14ac:dyDescent="0.25">
      <c r="A1103" s="277">
        <v>1123</v>
      </c>
      <c r="B1103" s="229" t="s">
        <v>38232</v>
      </c>
      <c r="C1103" s="229" t="s">
        <v>38233</v>
      </c>
      <c r="D1103" s="229" t="s">
        <v>38234</v>
      </c>
      <c r="E1103" s="229" t="s">
        <v>38235</v>
      </c>
      <c r="F1103" s="315" t="s">
        <v>29708</v>
      </c>
      <c r="G1103" s="316">
        <v>39508</v>
      </c>
      <c r="H1103" s="313" t="str">
        <f t="shared" ca="1" si="28"/>
        <v>18 years, 2 months, 23 days</v>
      </c>
      <c r="I1103" s="229"/>
      <c r="J1103" s="229"/>
      <c r="K1103" s="294" t="s">
        <v>38230</v>
      </c>
      <c r="L1103" s="283" t="s">
        <v>38231</v>
      </c>
    </row>
    <row r="1104" spans="1:12" ht="25.5" x14ac:dyDescent="0.25">
      <c r="A1104" s="277">
        <v>1124</v>
      </c>
      <c r="B1104" s="229" t="s">
        <v>38239</v>
      </c>
      <c r="C1104" s="229" t="s">
        <v>38240</v>
      </c>
      <c r="D1104" s="229" t="s">
        <v>38241</v>
      </c>
      <c r="E1104" s="229" t="s">
        <v>28690</v>
      </c>
      <c r="F1104" s="315"/>
      <c r="G1104" s="316">
        <v>41750</v>
      </c>
      <c r="H1104" s="313" t="str">
        <f t="shared" ca="1" si="28"/>
        <v>12 years, 1 months, 3 days</v>
      </c>
      <c r="I1104" s="229"/>
      <c r="J1104" s="229"/>
      <c r="K1104" s="294" t="s">
        <v>38242</v>
      </c>
      <c r="L1104" s="283" t="s">
        <v>38243</v>
      </c>
    </row>
    <row r="1105" spans="1:12" ht="51" x14ac:dyDescent="0.25">
      <c r="A1105" s="277">
        <v>1125</v>
      </c>
      <c r="B1105" s="229" t="s">
        <v>4595</v>
      </c>
      <c r="C1105" s="229" t="s">
        <v>38244</v>
      </c>
      <c r="D1105" s="229" t="s">
        <v>2062</v>
      </c>
      <c r="E1105" s="229" t="s">
        <v>27441</v>
      </c>
      <c r="F1105" s="315" t="s">
        <v>30607</v>
      </c>
      <c r="G1105" s="316">
        <v>39995</v>
      </c>
      <c r="H1105" s="313" t="str">
        <f t="shared" ca="1" si="28"/>
        <v>16 years, 10 months, 23 days</v>
      </c>
      <c r="I1105" s="229"/>
      <c r="J1105" s="229"/>
      <c r="K1105" s="294" t="s">
        <v>38245</v>
      </c>
      <c r="L1105" s="283" t="s">
        <v>38246</v>
      </c>
    </row>
    <row r="1106" spans="1:12" ht="51" x14ac:dyDescent="0.25">
      <c r="A1106" s="277">
        <v>1126</v>
      </c>
      <c r="B1106" s="229" t="s">
        <v>36378</v>
      </c>
      <c r="C1106" s="229" t="s">
        <v>38248</v>
      </c>
      <c r="D1106" s="229" t="s">
        <v>38249</v>
      </c>
      <c r="E1106" s="229"/>
      <c r="F1106" s="315"/>
      <c r="G1106" s="316">
        <v>42435</v>
      </c>
      <c r="H1106" s="313" t="str">
        <f t="shared" ca="1" si="28"/>
        <v>10 years, 2 months, 18 days</v>
      </c>
      <c r="I1106" s="229"/>
      <c r="J1106" s="229"/>
      <c r="K1106" s="294" t="s">
        <v>38250</v>
      </c>
      <c r="L1106" s="283" t="s">
        <v>38251</v>
      </c>
    </row>
    <row r="1107" spans="1:12" ht="38.25" x14ac:dyDescent="0.25">
      <c r="A1107" s="277">
        <v>1127</v>
      </c>
      <c r="B1107" s="229" t="s">
        <v>4909</v>
      </c>
      <c r="C1107" s="229" t="s">
        <v>38257</v>
      </c>
      <c r="D1107" s="229" t="s">
        <v>38258</v>
      </c>
      <c r="E1107" s="229" t="s">
        <v>38259</v>
      </c>
      <c r="F1107" s="315" t="s">
        <v>37058</v>
      </c>
      <c r="G1107" s="316">
        <v>42799</v>
      </c>
      <c r="H1107" s="313" t="str">
        <f t="shared" ca="1" si="28"/>
        <v>9 years, 2 months, 19 days</v>
      </c>
      <c r="I1107" s="229"/>
      <c r="J1107" s="229"/>
      <c r="K1107" s="294" t="s">
        <v>38260</v>
      </c>
      <c r="L1107" s="283" t="s">
        <v>38261</v>
      </c>
    </row>
    <row r="1108" spans="1:12" ht="25.5" x14ac:dyDescent="0.25">
      <c r="A1108" s="277">
        <v>1128</v>
      </c>
      <c r="B1108" s="229" t="s">
        <v>38262</v>
      </c>
      <c r="C1108" s="229" t="s">
        <v>38263</v>
      </c>
      <c r="D1108" s="229" t="s">
        <v>38264</v>
      </c>
      <c r="E1108" s="229" t="s">
        <v>38265</v>
      </c>
      <c r="F1108" s="315" t="s">
        <v>25565</v>
      </c>
      <c r="G1108" s="316">
        <v>42036</v>
      </c>
      <c r="H1108" s="313" t="str">
        <f t="shared" ca="1" si="28"/>
        <v>11 years, 3 months, 23 days</v>
      </c>
      <c r="I1108" s="229"/>
      <c r="J1108" s="229"/>
      <c r="K1108" s="294" t="s">
        <v>38266</v>
      </c>
      <c r="L1108" s="283" t="s">
        <v>38267</v>
      </c>
    </row>
    <row r="1109" spans="1:12" ht="38.25" x14ac:dyDescent="0.25">
      <c r="A1109" s="277">
        <v>1129</v>
      </c>
      <c r="B1109" s="229" t="s">
        <v>38268</v>
      </c>
      <c r="C1109" s="229" t="s">
        <v>38269</v>
      </c>
      <c r="D1109" s="229" t="s">
        <v>38270</v>
      </c>
      <c r="E1109" s="229" t="s">
        <v>38271</v>
      </c>
      <c r="F1109" s="315"/>
      <c r="G1109" s="316">
        <v>43380</v>
      </c>
      <c r="H1109" s="313" t="str">
        <f t="shared" ca="1" si="28"/>
        <v>7 years, 7 months, 17 days</v>
      </c>
      <c r="I1109" s="229"/>
      <c r="J1109" s="229"/>
      <c r="K1109" s="294" t="s">
        <v>38272</v>
      </c>
      <c r="L1109" s="283" t="s">
        <v>38273</v>
      </c>
    </row>
    <row r="1110" spans="1:12" ht="25.5" x14ac:dyDescent="0.25">
      <c r="A1110" s="277">
        <v>1130</v>
      </c>
      <c r="B1110" s="229" t="s">
        <v>24333</v>
      </c>
      <c r="C1110" s="229" t="s">
        <v>38274</v>
      </c>
      <c r="D1110" s="229" t="s">
        <v>38275</v>
      </c>
      <c r="E1110" s="229" t="s">
        <v>38276</v>
      </c>
      <c r="F1110" s="315" t="s">
        <v>38277</v>
      </c>
      <c r="G1110" s="316">
        <v>42795</v>
      </c>
      <c r="H1110" s="313" t="str">
        <f t="shared" ca="1" si="28"/>
        <v>9 years, 2 months, 23 days</v>
      </c>
      <c r="I1110" s="229"/>
      <c r="J1110" s="229"/>
      <c r="K1110" s="229" t="s">
        <v>38278</v>
      </c>
      <c r="L1110" s="283" t="s">
        <v>38279</v>
      </c>
    </row>
    <row r="1111" spans="1:12" ht="51" x14ac:dyDescent="0.25">
      <c r="A1111" s="277">
        <v>1131</v>
      </c>
      <c r="B1111" s="229" t="s">
        <v>38280</v>
      </c>
      <c r="C1111" s="229" t="s">
        <v>15593</v>
      </c>
      <c r="D1111" s="229" t="s">
        <v>38281</v>
      </c>
      <c r="E1111" s="229" t="s">
        <v>38282</v>
      </c>
      <c r="F1111" s="315" t="s">
        <v>31085</v>
      </c>
      <c r="G1111" s="316">
        <v>41000</v>
      </c>
      <c r="H1111" s="313" t="str">
        <f t="shared" ca="1" si="28"/>
        <v>14 years, 1 months, 23 days</v>
      </c>
      <c r="I1111" s="229"/>
      <c r="J1111" s="229"/>
      <c r="K1111" s="229" t="s">
        <v>38283</v>
      </c>
      <c r="L1111" s="283" t="s">
        <v>38284</v>
      </c>
    </row>
    <row r="1112" spans="1:12" ht="25.5" x14ac:dyDescent="0.25">
      <c r="A1112" s="277">
        <v>1132</v>
      </c>
      <c r="B1112" s="229" t="s">
        <v>38285</v>
      </c>
      <c r="C1112" s="229" t="s">
        <v>19300</v>
      </c>
      <c r="D1112" s="229" t="s">
        <v>38286</v>
      </c>
      <c r="E1112" s="229" t="s">
        <v>30239</v>
      </c>
      <c r="F1112" s="315" t="s">
        <v>25807</v>
      </c>
      <c r="G1112" s="316">
        <v>40057</v>
      </c>
      <c r="H1112" s="313" t="str">
        <f t="shared" ca="1" si="28"/>
        <v>16 years, 8 months, 23 days</v>
      </c>
      <c r="I1112" s="229"/>
      <c r="J1112" s="229"/>
      <c r="K1112" s="294" t="s">
        <v>38287</v>
      </c>
      <c r="L1112" s="283" t="s">
        <v>38288</v>
      </c>
    </row>
    <row r="1113" spans="1:12" ht="25.5" x14ac:dyDescent="0.25">
      <c r="A1113" s="277">
        <v>1133</v>
      </c>
      <c r="B1113" s="229" t="s">
        <v>38336</v>
      </c>
      <c r="C1113" s="229" t="s">
        <v>38337</v>
      </c>
      <c r="D1113" s="229" t="s">
        <v>38338</v>
      </c>
      <c r="E1113" s="229" t="s">
        <v>28049</v>
      </c>
      <c r="F1113" s="315" t="s">
        <v>38339</v>
      </c>
      <c r="G1113" s="316">
        <v>43647</v>
      </c>
      <c r="H1113" s="313" t="str">
        <f t="shared" ca="1" si="28"/>
        <v>6 years, 10 months, 23 days</v>
      </c>
      <c r="I1113" s="229"/>
      <c r="J1113" s="229"/>
      <c r="K1113" s="294" t="s">
        <v>38340</v>
      </c>
      <c r="L1113" s="283" t="s">
        <v>38341</v>
      </c>
    </row>
    <row r="1114" spans="1:12" ht="25.5" x14ac:dyDescent="0.25">
      <c r="A1114" s="277">
        <v>1134</v>
      </c>
      <c r="B1114" s="229" t="s">
        <v>38374</v>
      </c>
      <c r="C1114" s="229" t="s">
        <v>38375</v>
      </c>
      <c r="D1114" s="229" t="s">
        <v>22</v>
      </c>
      <c r="E1114" s="229" t="s">
        <v>38376</v>
      </c>
      <c r="F1114" s="315" t="s">
        <v>38377</v>
      </c>
      <c r="G1114" s="316">
        <v>44470</v>
      </c>
      <c r="H1114" s="313" t="str">
        <f t="shared" ca="1" si="28"/>
        <v>4 years, 7 months, 23 days</v>
      </c>
      <c r="I1114" s="229"/>
      <c r="J1114" s="229"/>
      <c r="K1114" s="294" t="s">
        <v>38378</v>
      </c>
      <c r="L1114" s="283" t="s">
        <v>38379</v>
      </c>
    </row>
    <row r="1115" spans="1:12" ht="25.5" x14ac:dyDescent="0.25">
      <c r="A1115" s="277">
        <v>1135</v>
      </c>
      <c r="B1115" s="229" t="s">
        <v>38380</v>
      </c>
      <c r="C1115" s="229" t="s">
        <v>38381</v>
      </c>
      <c r="D1115" s="229" t="s">
        <v>38382</v>
      </c>
      <c r="E1115" s="229" t="s">
        <v>38383</v>
      </c>
      <c r="F1115" s="315" t="s">
        <v>26741</v>
      </c>
      <c r="G1115" s="316">
        <v>43411</v>
      </c>
      <c r="H1115" s="313" t="str">
        <f t="shared" ca="1" si="28"/>
        <v>7 years, 6 months, 17 days</v>
      </c>
      <c r="I1115" s="229"/>
      <c r="J1115" s="229"/>
      <c r="K1115" s="294" t="s">
        <v>38384</v>
      </c>
      <c r="L1115" s="283" t="s">
        <v>38385</v>
      </c>
    </row>
    <row r="1116" spans="1:12" ht="25.5" x14ac:dyDescent="0.25">
      <c r="A1116" s="277">
        <v>1136</v>
      </c>
      <c r="B1116" s="229" t="s">
        <v>38656</v>
      </c>
      <c r="C1116" s="229" t="s">
        <v>9698</v>
      </c>
      <c r="D1116" s="229" t="s">
        <v>38657</v>
      </c>
      <c r="E1116" s="229" t="s">
        <v>38482</v>
      </c>
      <c r="F1116" s="315" t="s">
        <v>24542</v>
      </c>
      <c r="G1116" s="316">
        <v>40634</v>
      </c>
      <c r="H1116" s="313" t="str">
        <f t="shared" ca="1" si="28"/>
        <v>15 years, 1 months, 23 days</v>
      </c>
      <c r="I1116" s="229"/>
      <c r="J1116" s="229"/>
      <c r="K1116" s="294" t="s">
        <v>38658</v>
      </c>
      <c r="L1116" s="283" t="s">
        <v>38659</v>
      </c>
    </row>
    <row r="1117" spans="1:12" ht="15" x14ac:dyDescent="0.25">
      <c r="A1117" s="277">
        <v>1137</v>
      </c>
      <c r="B1117" s="229" t="s">
        <v>38716</v>
      </c>
      <c r="C1117" s="229" t="s">
        <v>2192</v>
      </c>
      <c r="D1117" s="229" t="s">
        <v>38717</v>
      </c>
      <c r="E1117" s="229" t="s">
        <v>27441</v>
      </c>
      <c r="F1117" s="315" t="s">
        <v>26644</v>
      </c>
      <c r="G1117" s="316">
        <v>38721</v>
      </c>
      <c r="H1117" s="313" t="str">
        <f t="shared" ca="1" si="28"/>
        <v>20 years, 4 months, 20 days</v>
      </c>
      <c r="I1117" s="229"/>
      <c r="J1117" s="229"/>
      <c r="K1117" s="294" t="s">
        <v>38718</v>
      </c>
      <c r="L1117" s="283" t="s">
        <v>38719</v>
      </c>
    </row>
    <row r="1118" spans="1:12" ht="25.5" x14ac:dyDescent="0.25">
      <c r="A1118" s="277">
        <v>1138</v>
      </c>
      <c r="B1118" s="229" t="s">
        <v>38789</v>
      </c>
      <c r="C1118" s="229" t="s">
        <v>38790</v>
      </c>
      <c r="D1118" s="229" t="s">
        <v>38791</v>
      </c>
      <c r="E1118" s="229" t="s">
        <v>38792</v>
      </c>
      <c r="F1118" s="315" t="s">
        <v>24542</v>
      </c>
      <c r="G1118" s="316">
        <v>40695</v>
      </c>
      <c r="H1118" s="313" t="str">
        <f t="shared" ca="1" si="28"/>
        <v>14 years, 11 months, 23 days</v>
      </c>
      <c r="I1118" s="229"/>
      <c r="J1118" s="229"/>
      <c r="K1118" s="294" t="s">
        <v>38793</v>
      </c>
      <c r="L1118" s="283" t="s">
        <v>38794</v>
      </c>
    </row>
    <row r="1119" spans="1:12" ht="15" x14ac:dyDescent="0.25">
      <c r="A1119" s="277">
        <v>1139</v>
      </c>
      <c r="B1119" s="229" t="s">
        <v>38795</v>
      </c>
      <c r="C1119" s="229" t="s">
        <v>24814</v>
      </c>
      <c r="D1119" s="229" t="s">
        <v>19387</v>
      </c>
      <c r="E1119" s="229" t="s">
        <v>27441</v>
      </c>
      <c r="F1119" s="315" t="s">
        <v>38796</v>
      </c>
      <c r="G1119" s="316">
        <v>38176</v>
      </c>
      <c r="H1119" s="313" t="str">
        <f t="shared" ca="1" si="28"/>
        <v>21 years, 10 months, 16 days</v>
      </c>
      <c r="I1119" s="229"/>
      <c r="J1119" s="229"/>
      <c r="K1119" s="294" t="s">
        <v>38797</v>
      </c>
      <c r="L1119" s="283" t="s">
        <v>38798</v>
      </c>
    </row>
    <row r="1120" spans="1:12" ht="25.5" x14ac:dyDescent="0.25">
      <c r="A1120" s="277">
        <v>1140</v>
      </c>
      <c r="B1120" s="229" t="s">
        <v>38817</v>
      </c>
      <c r="C1120" s="229" t="s">
        <v>38818</v>
      </c>
      <c r="D1120" s="229" t="s">
        <v>38819</v>
      </c>
      <c r="E1120" s="229" t="s">
        <v>38820</v>
      </c>
      <c r="F1120" s="315"/>
      <c r="G1120" s="316">
        <v>40360</v>
      </c>
      <c r="H1120" s="313" t="str">
        <f t="shared" ca="1" si="28"/>
        <v>15 years, 10 months, 23 days</v>
      </c>
      <c r="I1120" s="229"/>
      <c r="J1120" s="229"/>
      <c r="K1120" s="294" t="s">
        <v>38821</v>
      </c>
      <c r="L1120" s="283" t="s">
        <v>38822</v>
      </c>
    </row>
    <row r="1121" spans="1:12" ht="25.5" x14ac:dyDescent="0.25">
      <c r="A1121" s="277">
        <v>1141</v>
      </c>
      <c r="B1121" s="229" t="s">
        <v>38856</v>
      </c>
      <c r="C1121" s="229" t="s">
        <v>38857</v>
      </c>
      <c r="D1121" s="229" t="s">
        <v>33568</v>
      </c>
      <c r="E1121" s="229" t="s">
        <v>38858</v>
      </c>
      <c r="F1121" s="315" t="s">
        <v>38859</v>
      </c>
      <c r="G1121" s="316">
        <v>36932</v>
      </c>
      <c r="H1121" s="313" t="str">
        <f t="shared" ca="1" si="28"/>
        <v>25 years, 3 months, 14 days</v>
      </c>
      <c r="I1121" s="229"/>
      <c r="J1121" s="229"/>
      <c r="K1121" s="294" t="s">
        <v>38860</v>
      </c>
      <c r="L1121" s="283" t="s">
        <v>38861</v>
      </c>
    </row>
    <row r="1122" spans="1:12" ht="38.25" x14ac:dyDescent="0.25">
      <c r="A1122" s="277">
        <v>1142</v>
      </c>
      <c r="B1122" s="229" t="s">
        <v>38943</v>
      </c>
      <c r="C1122" s="229" t="s">
        <v>38944</v>
      </c>
      <c r="D1122" s="229" t="s">
        <v>38945</v>
      </c>
      <c r="E1122" s="229" t="s">
        <v>38946</v>
      </c>
      <c r="F1122" s="315" t="s">
        <v>38947</v>
      </c>
      <c r="G1122" s="316">
        <v>39479</v>
      </c>
      <c r="H1122" s="313" t="str">
        <f t="shared" ca="1" si="28"/>
        <v>18 years, 3 months, 23 days</v>
      </c>
      <c r="I1122" s="229"/>
      <c r="J1122" s="229"/>
      <c r="K1122" s="294" t="s">
        <v>38948</v>
      </c>
      <c r="L1122" s="283" t="s">
        <v>38949</v>
      </c>
    </row>
    <row r="1123" spans="1:12" ht="38.25" x14ac:dyDescent="0.25">
      <c r="A1123" s="277">
        <v>1143</v>
      </c>
      <c r="B1123" s="229" t="s">
        <v>38978</v>
      </c>
      <c r="C1123" s="229" t="s">
        <v>38979</v>
      </c>
      <c r="D1123" s="229" t="s">
        <v>38980</v>
      </c>
      <c r="E1123" s="229" t="s">
        <v>38981</v>
      </c>
      <c r="F1123" s="315" t="s">
        <v>27572</v>
      </c>
      <c r="G1123" s="316">
        <v>42045</v>
      </c>
      <c r="H1123" s="313" t="str">
        <f t="shared" ca="1" si="28"/>
        <v>11 years, 3 months, 14 days</v>
      </c>
      <c r="I1123" s="229"/>
      <c r="J1123" s="229"/>
      <c r="K1123" s="294" t="s">
        <v>38982</v>
      </c>
      <c r="L1123" s="283" t="s">
        <v>38983</v>
      </c>
    </row>
    <row r="1124" spans="1:12" ht="38.25" x14ac:dyDescent="0.25">
      <c r="A1124" s="277">
        <v>1144</v>
      </c>
      <c r="B1124" s="229" t="s">
        <v>38984</v>
      </c>
      <c r="C1124" s="229" t="s">
        <v>9698</v>
      </c>
      <c r="D1124" s="229" t="s">
        <v>38985</v>
      </c>
      <c r="E1124" s="229" t="s">
        <v>38986</v>
      </c>
      <c r="F1124" s="315"/>
      <c r="G1124" s="316">
        <v>39934</v>
      </c>
      <c r="H1124" s="313" t="str">
        <f t="shared" ca="1" si="28"/>
        <v>17 years, 0 months, 23 days</v>
      </c>
      <c r="I1124" s="229"/>
      <c r="J1124" s="229"/>
      <c r="K1124" s="229" t="s">
        <v>38988</v>
      </c>
      <c r="L1124" s="283" t="s">
        <v>38987</v>
      </c>
    </row>
    <row r="1125" spans="1:12" ht="38.25" x14ac:dyDescent="0.25">
      <c r="A1125" s="277">
        <v>1145</v>
      </c>
      <c r="B1125" s="229" t="s">
        <v>39006</v>
      </c>
      <c r="C1125" s="229" t="s">
        <v>25394</v>
      </c>
      <c r="D1125" s="229" t="s">
        <v>39007</v>
      </c>
      <c r="E1125" s="229" t="s">
        <v>39008</v>
      </c>
      <c r="F1125" s="315" t="s">
        <v>25363</v>
      </c>
      <c r="G1125" s="316">
        <v>39356</v>
      </c>
      <c r="H1125" s="313" t="str">
        <f t="shared" ca="1" si="28"/>
        <v>18 years, 7 months, 23 days</v>
      </c>
      <c r="I1125" s="229"/>
      <c r="J1125" s="229"/>
      <c r="K1125" s="294" t="s">
        <v>39009</v>
      </c>
      <c r="L1125" s="283" t="s">
        <v>39010</v>
      </c>
    </row>
    <row r="1126" spans="1:12" ht="25.5" x14ac:dyDescent="0.25">
      <c r="A1126" s="277">
        <v>1146</v>
      </c>
      <c r="B1126" s="229" t="s">
        <v>39023</v>
      </c>
      <c r="C1126" s="229" t="s">
        <v>39024</v>
      </c>
      <c r="D1126" s="229" t="s">
        <v>39025</v>
      </c>
      <c r="E1126" s="229" t="s">
        <v>39026</v>
      </c>
      <c r="F1126" s="315" t="s">
        <v>24847</v>
      </c>
      <c r="G1126" s="316">
        <v>37895</v>
      </c>
      <c r="H1126" s="313" t="str">
        <f t="shared" ca="1" si="28"/>
        <v>22 years, 7 months, 23 days</v>
      </c>
      <c r="I1126" s="229"/>
      <c r="J1126" s="229"/>
      <c r="K1126" s="294" t="s">
        <v>39027</v>
      </c>
      <c r="L1126" s="283" t="s">
        <v>39028</v>
      </c>
    </row>
    <row r="1127" spans="1:12" ht="38.25" x14ac:dyDescent="0.25">
      <c r="A1127" s="277">
        <v>1147</v>
      </c>
      <c r="B1127" s="229" t="s">
        <v>39029</v>
      </c>
      <c r="C1127" s="229" t="s">
        <v>39030</v>
      </c>
      <c r="D1127" s="229" t="s">
        <v>39031</v>
      </c>
      <c r="E1127" s="229" t="s">
        <v>39032</v>
      </c>
      <c r="F1127" s="315" t="s">
        <v>25321</v>
      </c>
      <c r="G1127" s="316">
        <v>39448</v>
      </c>
      <c r="H1127" s="313" t="str">
        <f t="shared" ca="1" si="28"/>
        <v>18 years, 4 months, 23 days</v>
      </c>
      <c r="I1127" s="229"/>
      <c r="J1127" s="229"/>
      <c r="K1127" s="294" t="s">
        <v>39033</v>
      </c>
      <c r="L1127" s="283" t="s">
        <v>39034</v>
      </c>
    </row>
    <row r="1128" spans="1:12" ht="25.5" x14ac:dyDescent="0.25">
      <c r="A1128" s="277">
        <v>1148</v>
      </c>
      <c r="B1128" s="229" t="s">
        <v>39044</v>
      </c>
      <c r="C1128" s="229" t="s">
        <v>39045</v>
      </c>
      <c r="D1128" s="229" t="s">
        <v>39046</v>
      </c>
      <c r="E1128" s="229" t="s">
        <v>39047</v>
      </c>
      <c r="F1128" s="315" t="s">
        <v>25913</v>
      </c>
      <c r="G1128" s="316">
        <v>36772</v>
      </c>
      <c r="H1128" s="313" t="str">
        <f t="shared" ca="1" si="28"/>
        <v>25 years, 8 months, 21 days</v>
      </c>
      <c r="I1128" s="229"/>
      <c r="J1128" s="229"/>
      <c r="K1128" s="294" t="s">
        <v>39048</v>
      </c>
      <c r="L1128" s="283" t="s">
        <v>39049</v>
      </c>
    </row>
    <row r="1129" spans="1:12" ht="15" x14ac:dyDescent="0.25">
      <c r="A1129" s="277">
        <v>1149</v>
      </c>
      <c r="B1129" s="229" t="s">
        <v>39050</v>
      </c>
      <c r="C1129" s="229" t="s">
        <v>39051</v>
      </c>
      <c r="D1129" s="229" t="s">
        <v>39052</v>
      </c>
      <c r="E1129" s="229" t="s">
        <v>39053</v>
      </c>
      <c r="F1129" s="315" t="s">
        <v>24542</v>
      </c>
      <c r="G1129" s="316">
        <v>40634</v>
      </c>
      <c r="H1129" s="313" t="str">
        <f t="shared" ca="1" si="28"/>
        <v>15 years, 1 months, 23 days</v>
      </c>
      <c r="I1129" s="229"/>
      <c r="J1129" s="229"/>
      <c r="K1129" s="294" t="s">
        <v>39054</v>
      </c>
      <c r="L1129" s="283" t="s">
        <v>39055</v>
      </c>
    </row>
    <row r="1130" spans="1:12" ht="25.5" x14ac:dyDescent="0.25">
      <c r="A1130" s="277">
        <v>1151</v>
      </c>
      <c r="B1130" s="229" t="s">
        <v>39068</v>
      </c>
      <c r="C1130" s="229" t="s">
        <v>45694</v>
      </c>
      <c r="D1130" s="229" t="s">
        <v>45695</v>
      </c>
      <c r="E1130" s="229" t="s">
        <v>39069</v>
      </c>
      <c r="F1130" s="315" t="s">
        <v>39070</v>
      </c>
      <c r="G1130" s="316">
        <v>42522</v>
      </c>
      <c r="H1130" s="313" t="str">
        <f t="shared" ca="1" si="28"/>
        <v>9 years, 11 months, 23 days</v>
      </c>
      <c r="I1130" s="229"/>
      <c r="J1130" s="229"/>
      <c r="K1130" s="294" t="s">
        <v>39071</v>
      </c>
      <c r="L1130" s="283" t="s">
        <v>39072</v>
      </c>
    </row>
    <row r="1131" spans="1:12" ht="25.5" x14ac:dyDescent="0.25">
      <c r="A1131" s="277">
        <v>1152</v>
      </c>
      <c r="B1131" s="229" t="s">
        <v>39073</v>
      </c>
      <c r="C1131" s="229" t="s">
        <v>31975</v>
      </c>
      <c r="D1131" s="229" t="s">
        <v>39074</v>
      </c>
      <c r="E1131" s="229" t="s">
        <v>30862</v>
      </c>
      <c r="F1131" s="315"/>
      <c r="G1131" s="316">
        <v>41699</v>
      </c>
      <c r="H1131" s="313" t="str">
        <f t="shared" ca="1" si="28"/>
        <v>12 years, 2 months, 23 days</v>
      </c>
      <c r="I1131" s="229"/>
      <c r="J1131" s="229"/>
      <c r="K1131" s="294" t="s">
        <v>39075</v>
      </c>
      <c r="L1131" s="283" t="s">
        <v>39076</v>
      </c>
    </row>
    <row r="1132" spans="1:12" ht="51" x14ac:dyDescent="0.25">
      <c r="A1132" s="277">
        <v>1153</v>
      </c>
      <c r="B1132" s="229" t="s">
        <v>39196</v>
      </c>
      <c r="C1132" s="229" t="s">
        <v>39197</v>
      </c>
      <c r="D1132" s="229" t="s">
        <v>39198</v>
      </c>
      <c r="E1132" s="229" t="s">
        <v>39199</v>
      </c>
      <c r="F1132" s="315"/>
      <c r="G1132" s="316">
        <v>37288</v>
      </c>
      <c r="H1132" s="313" t="str">
        <f t="shared" ca="1" si="28"/>
        <v>24 years, 3 months, 23 days</v>
      </c>
      <c r="I1132" s="229"/>
      <c r="J1132" s="229"/>
      <c r="K1132" s="294" t="s">
        <v>39200</v>
      </c>
      <c r="L1132" s="283" t="s">
        <v>39201</v>
      </c>
    </row>
    <row r="1133" spans="1:12" ht="25.5" x14ac:dyDescent="0.25">
      <c r="A1133" s="277">
        <v>1154</v>
      </c>
      <c r="B1133" s="229" t="s">
        <v>39247</v>
      </c>
      <c r="C1133" s="229" t="s">
        <v>39248</v>
      </c>
      <c r="D1133" s="229" t="s">
        <v>39249</v>
      </c>
      <c r="E1133" s="229" t="s">
        <v>27441</v>
      </c>
      <c r="F1133" s="315" t="s">
        <v>26122</v>
      </c>
      <c r="G1133" s="316">
        <v>39814</v>
      </c>
      <c r="H1133" s="313" t="str">
        <f t="shared" ref="H1133:H1158" ca="1" si="29">DATEDIF(G1133,TODAY(),"y") &amp; " years, " &amp; DATEDIF(G1133,TODAY(),"ym") &amp; " months, " &amp; DATEDIF(G1133,TODAY(),"md") &amp; " days"</f>
        <v>17 years, 4 months, 23 days</v>
      </c>
      <c r="I1133" s="229"/>
      <c r="J1133" s="229"/>
      <c r="K1133" s="294" t="s">
        <v>39250</v>
      </c>
      <c r="L1133" s="283" t="s">
        <v>39246</v>
      </c>
    </row>
    <row r="1134" spans="1:12" ht="38.25" x14ac:dyDescent="0.25">
      <c r="A1134" s="277">
        <v>1155</v>
      </c>
      <c r="B1134" s="229" t="s">
        <v>39314</v>
      </c>
      <c r="C1134" s="229" t="s">
        <v>39315</v>
      </c>
      <c r="D1134" s="229" t="s">
        <v>39316</v>
      </c>
      <c r="E1134" s="229" t="s">
        <v>39317</v>
      </c>
      <c r="F1134" s="315" t="s">
        <v>39318</v>
      </c>
      <c r="G1134" s="316">
        <v>40878</v>
      </c>
      <c r="H1134" s="313" t="str">
        <f t="shared" ca="1" si="29"/>
        <v>14 years, 5 months, 23 days</v>
      </c>
      <c r="I1134" s="229"/>
      <c r="J1134" s="229"/>
      <c r="K1134" s="229" t="s">
        <v>39319</v>
      </c>
      <c r="L1134" s="283" t="s">
        <v>39320</v>
      </c>
    </row>
    <row r="1135" spans="1:12" ht="25.5" x14ac:dyDescent="0.25">
      <c r="A1135" s="277">
        <v>1156</v>
      </c>
      <c r="B1135" s="229" t="s">
        <v>39551</v>
      </c>
      <c r="C1135" s="229" t="s">
        <v>39552</v>
      </c>
      <c r="D1135" s="229" t="s">
        <v>39553</v>
      </c>
      <c r="E1135" s="229" t="s">
        <v>39554</v>
      </c>
      <c r="F1135" s="315" t="s">
        <v>26044</v>
      </c>
      <c r="G1135" s="316">
        <v>39873</v>
      </c>
      <c r="H1135" s="313" t="str">
        <f t="shared" ca="1" si="29"/>
        <v>17 years, 2 months, 23 days</v>
      </c>
      <c r="I1135" s="229"/>
      <c r="J1135" s="229"/>
      <c r="K1135" s="294" t="s">
        <v>39555</v>
      </c>
      <c r="L1135" s="283" t="s">
        <v>39556</v>
      </c>
    </row>
    <row r="1136" spans="1:12" ht="25.5" x14ac:dyDescent="0.25">
      <c r="A1136" s="277">
        <v>1157</v>
      </c>
      <c r="B1136" s="229" t="s">
        <v>39838</v>
      </c>
      <c r="C1136" s="229" t="s">
        <v>39839</v>
      </c>
      <c r="D1136" s="229" t="s">
        <v>39840</v>
      </c>
      <c r="E1136" s="229" t="s">
        <v>38095</v>
      </c>
      <c r="F1136" s="315" t="s">
        <v>39841</v>
      </c>
      <c r="G1136" s="316">
        <v>41906</v>
      </c>
      <c r="H1136" s="313" t="str">
        <f t="shared" ca="1" si="29"/>
        <v>11 years, 8 months, 0 days</v>
      </c>
      <c r="I1136" s="229"/>
      <c r="J1136" s="229"/>
      <c r="K1136" s="229" t="s">
        <v>39842</v>
      </c>
      <c r="L1136" s="283" t="s">
        <v>39843</v>
      </c>
    </row>
    <row r="1137" spans="1:12" ht="38.25" x14ac:dyDescent="0.25">
      <c r="A1137" s="277">
        <v>1158</v>
      </c>
      <c r="B1137" s="229" t="s">
        <v>39844</v>
      </c>
      <c r="C1137" s="229" t="s">
        <v>39845</v>
      </c>
      <c r="D1137" s="229" t="s">
        <v>39846</v>
      </c>
      <c r="E1137" s="229" t="s">
        <v>39847</v>
      </c>
      <c r="F1137" s="315" t="s">
        <v>28631</v>
      </c>
      <c r="G1137" s="316">
        <v>42453</v>
      </c>
      <c r="H1137" s="313" t="str">
        <f t="shared" ca="1" si="29"/>
        <v>10 years, 2 months, 0 days</v>
      </c>
      <c r="I1137" s="229"/>
      <c r="J1137" s="229"/>
      <c r="K1137" s="294" t="s">
        <v>39848</v>
      </c>
      <c r="L1137" s="283" t="s">
        <v>39849</v>
      </c>
    </row>
    <row r="1138" spans="1:12" ht="25.5" x14ac:dyDescent="0.25">
      <c r="A1138" s="277">
        <v>1159</v>
      </c>
      <c r="B1138" s="229" t="s">
        <v>39856</v>
      </c>
      <c r="C1138" s="229" t="s">
        <v>39857</v>
      </c>
      <c r="D1138" s="229" t="s">
        <v>39858</v>
      </c>
      <c r="E1138" s="229" t="s">
        <v>39859</v>
      </c>
      <c r="F1138" s="315" t="s">
        <v>26039</v>
      </c>
      <c r="G1138" s="316">
        <v>41091</v>
      </c>
      <c r="H1138" s="313" t="str">
        <f t="shared" ca="1" si="29"/>
        <v>13 years, 10 months, 23 days</v>
      </c>
      <c r="I1138" s="229"/>
      <c r="J1138" s="229"/>
      <c r="K1138" s="294" t="s">
        <v>39860</v>
      </c>
      <c r="L1138" s="283" t="s">
        <v>39861</v>
      </c>
    </row>
    <row r="1139" spans="1:12" ht="25.5" x14ac:dyDescent="0.25">
      <c r="A1139" s="277">
        <v>1160</v>
      </c>
      <c r="B1139" s="229" t="s">
        <v>39865</v>
      </c>
      <c r="C1139" s="229" t="s">
        <v>39866</v>
      </c>
      <c r="D1139" s="229" t="s">
        <v>39867</v>
      </c>
      <c r="E1139" s="229" t="s">
        <v>28354</v>
      </c>
      <c r="F1139" s="315" t="s">
        <v>26039</v>
      </c>
      <c r="G1139" s="316">
        <v>42401</v>
      </c>
      <c r="H1139" s="313" t="str">
        <f t="shared" ca="1" si="29"/>
        <v>10 years, 3 months, 23 days</v>
      </c>
      <c r="I1139" s="229"/>
      <c r="J1139" s="229"/>
      <c r="K1139" s="294" t="s">
        <v>39868</v>
      </c>
      <c r="L1139" s="283" t="s">
        <v>39869</v>
      </c>
    </row>
    <row r="1140" spans="1:12" ht="25.5" x14ac:dyDescent="0.25">
      <c r="A1140" s="277">
        <v>1161</v>
      </c>
      <c r="B1140" s="229" t="s">
        <v>39916</v>
      </c>
      <c r="C1140" s="229" t="s">
        <v>39917</v>
      </c>
      <c r="D1140" s="229" t="s">
        <v>39918</v>
      </c>
      <c r="E1140" s="229" t="s">
        <v>33778</v>
      </c>
      <c r="F1140" s="315"/>
      <c r="G1140" s="316">
        <v>42125</v>
      </c>
      <c r="H1140" s="313" t="str">
        <f t="shared" ca="1" si="29"/>
        <v>11 years, 0 months, 23 days</v>
      </c>
      <c r="I1140" s="229"/>
      <c r="J1140" s="229"/>
      <c r="K1140" s="294" t="s">
        <v>39919</v>
      </c>
      <c r="L1140" s="283" t="s">
        <v>39920</v>
      </c>
    </row>
    <row r="1141" spans="1:12" ht="25.5" x14ac:dyDescent="0.25">
      <c r="A1141" s="277">
        <v>1162</v>
      </c>
      <c r="B1141" s="229" t="s">
        <v>64</v>
      </c>
      <c r="C1141" s="229" t="s">
        <v>40078</v>
      </c>
      <c r="D1141" s="229" t="s">
        <v>40079</v>
      </c>
      <c r="E1141" s="229" t="s">
        <v>40080</v>
      </c>
      <c r="F1141" s="315"/>
      <c r="G1141" s="316">
        <v>38534</v>
      </c>
      <c r="H1141" s="313" t="str">
        <f t="shared" ca="1" si="29"/>
        <v>20 years, 10 months, 23 days</v>
      </c>
      <c r="I1141" s="229"/>
      <c r="J1141" s="229"/>
      <c r="K1141" s="294" t="s">
        <v>40081</v>
      </c>
      <c r="L1141" s="283" t="s">
        <v>40082</v>
      </c>
    </row>
    <row r="1142" spans="1:12" ht="15" x14ac:dyDescent="0.25">
      <c r="A1142" s="277">
        <v>1163</v>
      </c>
      <c r="B1142" s="229" t="s">
        <v>40088</v>
      </c>
      <c r="C1142" s="229" t="s">
        <v>40089</v>
      </c>
      <c r="D1142" s="229" t="s">
        <v>44852</v>
      </c>
      <c r="E1142" s="229"/>
      <c r="F1142" s="315"/>
      <c r="G1142" s="316">
        <v>42339</v>
      </c>
      <c r="H1142" s="313" t="str">
        <f t="shared" ca="1" si="29"/>
        <v>10 years, 5 months, 23 days</v>
      </c>
      <c r="I1142" s="229"/>
      <c r="J1142" s="229"/>
      <c r="K1142" s="294" t="s">
        <v>40090</v>
      </c>
      <c r="L1142" s="283" t="s">
        <v>40091</v>
      </c>
    </row>
    <row r="1143" spans="1:12" ht="38.25" x14ac:dyDescent="0.25">
      <c r="A1143" s="277">
        <v>1164</v>
      </c>
      <c r="B1143" s="229" t="s">
        <v>40092</v>
      </c>
      <c r="C1143" s="229" t="s">
        <v>8508</v>
      </c>
      <c r="D1143" s="229" t="s">
        <v>40093</v>
      </c>
      <c r="E1143" s="229" t="s">
        <v>40094</v>
      </c>
      <c r="F1143" s="315" t="s">
        <v>40095</v>
      </c>
      <c r="G1143" s="316">
        <v>37865</v>
      </c>
      <c r="H1143" s="313" t="str">
        <f t="shared" ca="1" si="29"/>
        <v>22 years, 8 months, 23 days</v>
      </c>
      <c r="I1143" s="229"/>
      <c r="J1143" s="229"/>
      <c r="K1143" s="294" t="s">
        <v>40096</v>
      </c>
      <c r="L1143" s="283" t="s">
        <v>40097</v>
      </c>
    </row>
    <row r="1144" spans="1:12" ht="38.25" x14ac:dyDescent="0.25">
      <c r="A1144" s="277">
        <v>1165</v>
      </c>
      <c r="B1144" s="229" t="s">
        <v>40098</v>
      </c>
      <c r="C1144" s="229" t="s">
        <v>40099</v>
      </c>
      <c r="D1144" s="229" t="s">
        <v>40100</v>
      </c>
      <c r="E1144" s="229" t="s">
        <v>40101</v>
      </c>
      <c r="F1144" s="315" t="s">
        <v>25971</v>
      </c>
      <c r="G1144" s="316">
        <v>39264</v>
      </c>
      <c r="H1144" s="313" t="str">
        <f t="shared" ca="1" si="29"/>
        <v>18 years, 10 months, 23 days</v>
      </c>
      <c r="I1144" s="229"/>
      <c r="J1144" s="229"/>
      <c r="K1144" s="294" t="s">
        <v>40102</v>
      </c>
      <c r="L1144" s="283" t="s">
        <v>40103</v>
      </c>
    </row>
    <row r="1145" spans="1:12" ht="38.25" x14ac:dyDescent="0.25">
      <c r="A1145" s="277">
        <v>1167</v>
      </c>
      <c r="B1145" s="229" t="s">
        <v>40106</v>
      </c>
      <c r="C1145" s="229" t="s">
        <v>40107</v>
      </c>
      <c r="D1145" s="229" t="s">
        <v>40108</v>
      </c>
      <c r="E1145" s="229" t="s">
        <v>40109</v>
      </c>
      <c r="F1145" s="315" t="s">
        <v>40110</v>
      </c>
      <c r="G1145" s="316">
        <v>40544</v>
      </c>
      <c r="H1145" s="313" t="str">
        <f t="shared" ca="1" si="29"/>
        <v>15 years, 4 months, 23 days</v>
      </c>
      <c r="I1145" s="229"/>
      <c r="J1145" s="229"/>
      <c r="K1145" s="294" t="s">
        <v>40111</v>
      </c>
      <c r="L1145" s="283" t="s">
        <v>40112</v>
      </c>
    </row>
    <row r="1146" spans="1:12" ht="25.5" x14ac:dyDescent="0.25">
      <c r="A1146" s="277">
        <v>1168</v>
      </c>
      <c r="B1146" s="229" t="s">
        <v>40117</v>
      </c>
      <c r="C1146" s="229" t="s">
        <v>40118</v>
      </c>
      <c r="D1146" s="229" t="s">
        <v>40119</v>
      </c>
      <c r="E1146" s="229" t="s">
        <v>40120</v>
      </c>
      <c r="F1146" s="315" t="s">
        <v>37022</v>
      </c>
      <c r="G1146" s="316">
        <v>40575</v>
      </c>
      <c r="H1146" s="313" t="str">
        <f t="shared" ca="1" si="29"/>
        <v>15 years, 3 months, 23 days</v>
      </c>
      <c r="I1146" s="229"/>
      <c r="J1146" s="229"/>
      <c r="K1146" s="294" t="s">
        <v>40121</v>
      </c>
      <c r="L1146" s="283" t="s">
        <v>40122</v>
      </c>
    </row>
    <row r="1147" spans="1:12" ht="25.5" x14ac:dyDescent="0.25">
      <c r="A1147" s="277">
        <v>1169</v>
      </c>
      <c r="B1147" s="229" t="s">
        <v>40167</v>
      </c>
      <c r="C1147" s="229" t="s">
        <v>45136</v>
      </c>
      <c r="D1147" s="229" t="s">
        <v>45135</v>
      </c>
      <c r="E1147" s="229" t="s">
        <v>30748</v>
      </c>
      <c r="F1147" s="315" t="s">
        <v>25165</v>
      </c>
      <c r="G1147" s="316">
        <v>42005</v>
      </c>
      <c r="H1147" s="313" t="str">
        <f t="shared" ca="1" si="29"/>
        <v>11 years, 4 months, 23 days</v>
      </c>
      <c r="I1147" s="229"/>
      <c r="J1147" s="229"/>
      <c r="K1147" s="294" t="s">
        <v>40169</v>
      </c>
      <c r="L1147" s="283" t="s">
        <v>40170</v>
      </c>
    </row>
    <row r="1148" spans="1:12" ht="15" x14ac:dyDescent="0.25">
      <c r="A1148" s="277">
        <v>1170</v>
      </c>
      <c r="B1148" s="229" t="s">
        <v>37694</v>
      </c>
      <c r="C1148" s="229" t="s">
        <v>40177</v>
      </c>
      <c r="D1148" s="229" t="s">
        <v>10272</v>
      </c>
      <c r="E1148" s="229" t="s">
        <v>37047</v>
      </c>
      <c r="F1148" s="315" t="s">
        <v>26775</v>
      </c>
      <c r="G1148" s="316">
        <v>43101</v>
      </c>
      <c r="H1148" s="313" t="str">
        <f t="shared" ca="1" si="29"/>
        <v>8 years, 4 months, 23 days</v>
      </c>
      <c r="I1148" s="229"/>
      <c r="J1148" s="229"/>
      <c r="K1148" s="294" t="s">
        <v>40178</v>
      </c>
      <c r="L1148" s="283" t="s">
        <v>40179</v>
      </c>
    </row>
    <row r="1149" spans="1:12" ht="38.25" x14ac:dyDescent="0.25">
      <c r="A1149" s="277">
        <v>1171</v>
      </c>
      <c r="B1149" s="229" t="s">
        <v>40180</v>
      </c>
      <c r="C1149" s="229" t="s">
        <v>40181</v>
      </c>
      <c r="D1149" s="229" t="s">
        <v>40182</v>
      </c>
      <c r="E1149" s="229" t="s">
        <v>40183</v>
      </c>
      <c r="F1149" s="315" t="s">
        <v>40184</v>
      </c>
      <c r="G1149" s="316">
        <v>38679</v>
      </c>
      <c r="H1149" s="313" t="str">
        <f t="shared" ca="1" si="29"/>
        <v>20 years, 6 months, 1 days</v>
      </c>
      <c r="I1149" s="229"/>
      <c r="J1149" s="229"/>
      <c r="K1149" s="294" t="s">
        <v>40185</v>
      </c>
      <c r="L1149" s="283" t="s">
        <v>40186</v>
      </c>
    </row>
    <row r="1150" spans="1:12" ht="15" x14ac:dyDescent="0.25">
      <c r="A1150" s="277">
        <v>1172</v>
      </c>
      <c r="B1150" s="229" t="s">
        <v>40319</v>
      </c>
      <c r="C1150" s="229" t="s">
        <v>29541</v>
      </c>
      <c r="D1150" s="229" t="s">
        <v>40320</v>
      </c>
      <c r="E1150" s="229" t="s">
        <v>27483</v>
      </c>
      <c r="F1150" s="315" t="s">
        <v>25443</v>
      </c>
      <c r="G1150" s="316">
        <v>42050</v>
      </c>
      <c r="H1150" s="313" t="str">
        <f t="shared" ca="1" si="29"/>
        <v>11 years, 3 months, 9 days</v>
      </c>
      <c r="I1150" s="229"/>
      <c r="J1150" s="229"/>
      <c r="K1150" s="294" t="s">
        <v>40321</v>
      </c>
      <c r="L1150" s="283" t="s">
        <v>40322</v>
      </c>
    </row>
    <row r="1151" spans="1:12" ht="25.5" x14ac:dyDescent="0.25">
      <c r="A1151" s="277">
        <v>1173</v>
      </c>
      <c r="B1151" s="229" t="s">
        <v>40405</v>
      </c>
      <c r="C1151" s="229" t="s">
        <v>40406</v>
      </c>
      <c r="D1151" s="229" t="s">
        <v>40407</v>
      </c>
      <c r="E1151" s="229" t="s">
        <v>40408</v>
      </c>
      <c r="F1151" s="315" t="s">
        <v>24267</v>
      </c>
      <c r="G1151" s="316">
        <v>42221</v>
      </c>
      <c r="H1151" s="313" t="str">
        <f t="shared" ca="1" si="29"/>
        <v>10 years, 9 months, 19 days</v>
      </c>
      <c r="I1151" s="229"/>
      <c r="J1151" s="229"/>
      <c r="K1151" s="294" t="s">
        <v>40409</v>
      </c>
      <c r="L1151" s="283" t="s">
        <v>40410</v>
      </c>
    </row>
    <row r="1152" spans="1:12" ht="15" x14ac:dyDescent="0.25">
      <c r="A1152" s="277">
        <v>1174</v>
      </c>
      <c r="B1152" s="229" t="s">
        <v>40542</v>
      </c>
      <c r="C1152" s="229" t="s">
        <v>738</v>
      </c>
      <c r="D1152" s="229" t="s">
        <v>40543</v>
      </c>
      <c r="E1152" s="229" t="s">
        <v>28764</v>
      </c>
      <c r="F1152" s="315" t="s">
        <v>24854</v>
      </c>
      <c r="G1152" s="316">
        <v>41426</v>
      </c>
      <c r="H1152" s="313" t="str">
        <f t="shared" ca="1" si="29"/>
        <v>12 years, 11 months, 23 days</v>
      </c>
      <c r="I1152" s="229"/>
      <c r="J1152" s="229"/>
      <c r="K1152" s="294" t="s">
        <v>40544</v>
      </c>
      <c r="L1152" s="283" t="s">
        <v>40545</v>
      </c>
    </row>
    <row r="1153" spans="1:12" ht="25.5" x14ac:dyDescent="0.25">
      <c r="A1153" s="277">
        <v>1175</v>
      </c>
      <c r="B1153" s="229" t="s">
        <v>40583</v>
      </c>
      <c r="C1153" s="229" t="s">
        <v>40584</v>
      </c>
      <c r="D1153" s="229" t="s">
        <v>601</v>
      </c>
      <c r="E1153" s="229" t="s">
        <v>40585</v>
      </c>
      <c r="F1153" s="315" t="s">
        <v>28631</v>
      </c>
      <c r="G1153" s="316">
        <v>42186</v>
      </c>
      <c r="H1153" s="313" t="str">
        <f t="shared" ca="1" si="29"/>
        <v>10 years, 10 months, 23 days</v>
      </c>
      <c r="I1153" s="229"/>
      <c r="J1153" s="229"/>
      <c r="K1153" s="294" t="s">
        <v>40586</v>
      </c>
      <c r="L1153" s="283" t="s">
        <v>40587</v>
      </c>
    </row>
    <row r="1154" spans="1:12" ht="25.5" x14ac:dyDescent="0.25">
      <c r="A1154" s="277">
        <v>1176</v>
      </c>
      <c r="B1154" s="229" t="s">
        <v>40606</v>
      </c>
      <c r="C1154" s="229" t="s">
        <v>29705</v>
      </c>
      <c r="D1154" s="229" t="s">
        <v>40607</v>
      </c>
      <c r="E1154" s="229" t="s">
        <v>40608</v>
      </c>
      <c r="F1154" s="315" t="s">
        <v>23904</v>
      </c>
      <c r="G1154" s="316">
        <v>41730</v>
      </c>
      <c r="H1154" s="313" t="str">
        <f t="shared" ca="1" si="29"/>
        <v>12 years, 1 months, 23 days</v>
      </c>
      <c r="I1154" s="229"/>
      <c r="J1154" s="229"/>
      <c r="K1154" s="294" t="s">
        <v>40609</v>
      </c>
      <c r="L1154" s="283" t="s">
        <v>40610</v>
      </c>
    </row>
    <row r="1155" spans="1:12" ht="51" x14ac:dyDescent="0.25">
      <c r="A1155" s="277">
        <v>1177</v>
      </c>
      <c r="B1155" s="229" t="s">
        <v>40635</v>
      </c>
      <c r="C1155" s="229" t="s">
        <v>40636</v>
      </c>
      <c r="D1155" s="229" t="s">
        <v>7638</v>
      </c>
      <c r="E1155" s="229" t="s">
        <v>40637</v>
      </c>
      <c r="F1155" s="315"/>
      <c r="G1155" s="316">
        <v>39479</v>
      </c>
      <c r="H1155" s="313" t="str">
        <f t="shared" ca="1" si="29"/>
        <v>18 years, 3 months, 23 days</v>
      </c>
      <c r="I1155" s="229"/>
      <c r="J1155" s="229"/>
      <c r="K1155" s="229" t="s">
        <v>40638</v>
      </c>
      <c r="L1155" s="283" t="s">
        <v>40639</v>
      </c>
    </row>
    <row r="1156" spans="1:12" ht="38.25" x14ac:dyDescent="0.25">
      <c r="A1156" s="277">
        <v>1178</v>
      </c>
      <c r="B1156" s="229" t="s">
        <v>40672</v>
      </c>
      <c r="C1156" s="229" t="s">
        <v>40673</v>
      </c>
      <c r="D1156" s="229" t="s">
        <v>40674</v>
      </c>
      <c r="E1156" s="229" t="s">
        <v>32093</v>
      </c>
      <c r="F1156" s="315" t="s">
        <v>33565</v>
      </c>
      <c r="G1156" s="316">
        <v>36342</v>
      </c>
      <c r="H1156" s="313" t="str">
        <f t="shared" ca="1" si="29"/>
        <v>26 years, 10 months, 23 days</v>
      </c>
      <c r="I1156" s="229"/>
      <c r="J1156" s="229"/>
      <c r="K1156" s="229" t="s">
        <v>40675</v>
      </c>
      <c r="L1156" s="283" t="s">
        <v>40676</v>
      </c>
    </row>
    <row r="1157" spans="1:12" ht="25.5" x14ac:dyDescent="0.25">
      <c r="A1157" s="277">
        <v>1179</v>
      </c>
      <c r="B1157" s="229" t="s">
        <v>40752</v>
      </c>
      <c r="C1157" s="229" t="s">
        <v>40753</v>
      </c>
      <c r="D1157" s="229" t="s">
        <v>40754</v>
      </c>
      <c r="E1157" s="229" t="s">
        <v>32093</v>
      </c>
      <c r="F1157" s="315" t="s">
        <v>26727</v>
      </c>
      <c r="G1157" s="316">
        <v>39417</v>
      </c>
      <c r="H1157" s="313" t="str">
        <f t="shared" ca="1" si="29"/>
        <v>18 years, 5 months, 23 days</v>
      </c>
      <c r="I1157" s="229"/>
      <c r="J1157" s="229"/>
      <c r="K1157" s="294" t="s">
        <v>40755</v>
      </c>
      <c r="L1157" s="283" t="s">
        <v>40756</v>
      </c>
    </row>
    <row r="1158" spans="1:12" ht="15" x14ac:dyDescent="0.25">
      <c r="A1158" s="277">
        <v>1180</v>
      </c>
      <c r="B1158" s="229" t="s">
        <v>40757</v>
      </c>
      <c r="C1158" s="229" t="s">
        <v>40759</v>
      </c>
      <c r="D1158" s="229" t="s">
        <v>40758</v>
      </c>
      <c r="E1158" s="229" t="s">
        <v>28014</v>
      </c>
      <c r="F1158" s="315" t="s">
        <v>29162</v>
      </c>
      <c r="G1158" s="316">
        <v>43555</v>
      </c>
      <c r="H1158" s="313" t="str">
        <f t="shared" ca="1" si="29"/>
        <v>7 years, 1 months, 23 days</v>
      </c>
      <c r="I1158" s="229"/>
      <c r="J1158" s="229"/>
      <c r="K1158" s="294" t="s">
        <v>40760</v>
      </c>
      <c r="L1158" s="283" t="s">
        <v>40761</v>
      </c>
    </row>
    <row r="1159" spans="1:12" ht="15" x14ac:dyDescent="0.25">
      <c r="A1159" s="277">
        <v>1181</v>
      </c>
      <c r="B1159" s="229" t="s">
        <v>40889</v>
      </c>
      <c r="C1159" s="229" t="s">
        <v>40890</v>
      </c>
      <c r="D1159" s="229" t="s">
        <v>116</v>
      </c>
      <c r="E1159" s="229" t="s">
        <v>27441</v>
      </c>
      <c r="F1159" s="315" t="s">
        <v>27615</v>
      </c>
      <c r="G1159" s="316"/>
      <c r="H1159" s="313"/>
      <c r="I1159" s="229"/>
      <c r="J1159" s="229"/>
      <c r="K1159" s="294" t="s">
        <v>40891</v>
      </c>
      <c r="L1159" s="283" t="s">
        <v>40892</v>
      </c>
    </row>
    <row r="1160" spans="1:12" ht="38.25" x14ac:dyDescent="0.25">
      <c r="A1160" s="277">
        <v>1182</v>
      </c>
      <c r="B1160" s="229" t="s">
        <v>40963</v>
      </c>
      <c r="C1160" s="229" t="s">
        <v>40964</v>
      </c>
      <c r="D1160" s="229" t="s">
        <v>28165</v>
      </c>
      <c r="E1160" s="229" t="s">
        <v>40965</v>
      </c>
      <c r="F1160" s="315" t="s">
        <v>25913</v>
      </c>
      <c r="G1160" s="316">
        <v>37759</v>
      </c>
      <c r="H1160" s="313" t="str">
        <f t="shared" ref="H1160:H1190" ca="1" si="30">DATEDIF(G1160,TODAY(),"y") &amp; " years, " &amp; DATEDIF(G1160,TODAY(),"ym") &amp; " months, " &amp; DATEDIF(G1160,TODAY(),"md") &amp; " days"</f>
        <v>23 years, 0 months, 6 days</v>
      </c>
      <c r="I1160" s="229"/>
      <c r="J1160" s="229"/>
      <c r="K1160" s="229" t="s">
        <v>40966</v>
      </c>
      <c r="L1160" s="283" t="s">
        <v>40967</v>
      </c>
    </row>
    <row r="1161" spans="1:12" ht="51" x14ac:dyDescent="0.25">
      <c r="A1161" s="277">
        <v>1183</v>
      </c>
      <c r="B1161" s="229" t="s">
        <v>41088</v>
      </c>
      <c r="C1161" s="229" t="s">
        <v>41089</v>
      </c>
      <c r="D1161" s="229" t="s">
        <v>41090</v>
      </c>
      <c r="E1161" s="229" t="s">
        <v>41091</v>
      </c>
      <c r="F1161" s="315" t="s">
        <v>37125</v>
      </c>
      <c r="G1161" s="316">
        <v>39203</v>
      </c>
      <c r="H1161" s="313" t="str">
        <f t="shared" ca="1" si="30"/>
        <v>19 years, 0 months, 23 days</v>
      </c>
      <c r="I1161" s="229"/>
      <c r="J1161" s="229"/>
      <c r="K1161" s="229" t="s">
        <v>41092</v>
      </c>
      <c r="L1161" s="283" t="s">
        <v>41093</v>
      </c>
    </row>
    <row r="1162" spans="1:12" ht="25.5" x14ac:dyDescent="0.25">
      <c r="A1162" s="277">
        <v>1184</v>
      </c>
      <c r="B1162" s="229" t="s">
        <v>41107</v>
      </c>
      <c r="C1162" s="229" t="s">
        <v>27745</v>
      </c>
      <c r="D1162" s="229" t="s">
        <v>41108</v>
      </c>
      <c r="E1162" s="229" t="s">
        <v>41109</v>
      </c>
      <c r="F1162" s="315" t="s">
        <v>25571</v>
      </c>
      <c r="G1162" s="316">
        <v>39845</v>
      </c>
      <c r="H1162" s="313" t="str">
        <f t="shared" ca="1" si="30"/>
        <v>17 years, 3 months, 23 days</v>
      </c>
      <c r="I1162" s="229"/>
      <c r="J1162" s="229"/>
      <c r="K1162" s="294" t="s">
        <v>41110</v>
      </c>
      <c r="L1162" s="283" t="s">
        <v>41111</v>
      </c>
    </row>
    <row r="1163" spans="1:12" ht="25.5" x14ac:dyDescent="0.25">
      <c r="A1163" s="277">
        <v>1185</v>
      </c>
      <c r="B1163" s="229" t="s">
        <v>41141</v>
      </c>
      <c r="C1163" s="229" t="s">
        <v>41142</v>
      </c>
      <c r="D1163" s="229" t="s">
        <v>41143</v>
      </c>
      <c r="E1163" s="229" t="s">
        <v>41144</v>
      </c>
      <c r="F1163" s="315" t="s">
        <v>28121</v>
      </c>
      <c r="G1163" s="316">
        <v>42339</v>
      </c>
      <c r="H1163" s="313" t="str">
        <f t="shared" ca="1" si="30"/>
        <v>10 years, 5 months, 23 days</v>
      </c>
      <c r="I1163" s="229"/>
      <c r="J1163" s="229"/>
      <c r="K1163" s="294" t="s">
        <v>41145</v>
      </c>
      <c r="L1163" s="283" t="s">
        <v>41146</v>
      </c>
    </row>
    <row r="1164" spans="1:12" ht="25.5" x14ac:dyDescent="0.25">
      <c r="A1164" s="277">
        <v>1186</v>
      </c>
      <c r="B1164" s="229" t="s">
        <v>41496</v>
      </c>
      <c r="C1164" s="229" t="s">
        <v>41497</v>
      </c>
      <c r="D1164" s="229" t="s">
        <v>32356</v>
      </c>
      <c r="E1164" s="229" t="s">
        <v>28026</v>
      </c>
      <c r="F1164" s="315" t="s">
        <v>26341</v>
      </c>
      <c r="G1164" s="316">
        <v>42157</v>
      </c>
      <c r="H1164" s="313" t="str">
        <f t="shared" ca="1" si="30"/>
        <v>10 years, 11 months, 22 days</v>
      </c>
      <c r="I1164" s="229"/>
      <c r="J1164" s="229"/>
      <c r="K1164" s="294" t="s">
        <v>41498</v>
      </c>
      <c r="L1164" s="283" t="s">
        <v>41499</v>
      </c>
    </row>
    <row r="1165" spans="1:12" ht="25.5" x14ac:dyDescent="0.25">
      <c r="A1165" s="277">
        <v>1187</v>
      </c>
      <c r="B1165" s="229" t="s">
        <v>41500</v>
      </c>
      <c r="C1165" s="229" t="s">
        <v>41501</v>
      </c>
      <c r="D1165" s="229" t="s">
        <v>27112</v>
      </c>
      <c r="E1165" s="229" t="s">
        <v>41502</v>
      </c>
      <c r="F1165" s="315" t="s">
        <v>26775</v>
      </c>
      <c r="G1165" s="316">
        <v>43282</v>
      </c>
      <c r="H1165" s="313" t="str">
        <f t="shared" ca="1" si="30"/>
        <v>7 years, 10 months, 23 days</v>
      </c>
      <c r="I1165" s="229"/>
      <c r="J1165" s="229"/>
      <c r="K1165" s="294" t="s">
        <v>41503</v>
      </c>
      <c r="L1165" s="283" t="s">
        <v>41504</v>
      </c>
    </row>
    <row r="1166" spans="1:12" ht="25.5" x14ac:dyDescent="0.25">
      <c r="A1166" s="277">
        <v>1188</v>
      </c>
      <c r="B1166" s="229" t="s">
        <v>41505</v>
      </c>
      <c r="C1166" s="229" t="s">
        <v>41506</v>
      </c>
      <c r="D1166" s="229" t="s">
        <v>41507</v>
      </c>
      <c r="E1166" s="229" t="s">
        <v>41508</v>
      </c>
      <c r="F1166" s="315" t="s">
        <v>26090</v>
      </c>
      <c r="G1166" s="316">
        <v>42523</v>
      </c>
      <c r="H1166" s="313" t="str">
        <f t="shared" ca="1" si="30"/>
        <v>9 years, 11 months, 22 days</v>
      </c>
      <c r="I1166" s="229"/>
      <c r="J1166" s="229"/>
      <c r="K1166" s="294" t="s">
        <v>41509</v>
      </c>
      <c r="L1166" s="283" t="s">
        <v>41510</v>
      </c>
    </row>
    <row r="1167" spans="1:12" ht="25.5" x14ac:dyDescent="0.25">
      <c r="A1167" s="277">
        <v>1189</v>
      </c>
      <c r="B1167" s="229" t="s">
        <v>41567</v>
      </c>
      <c r="C1167" s="229" t="s">
        <v>41568</v>
      </c>
      <c r="D1167" s="229" t="s">
        <v>41569</v>
      </c>
      <c r="E1167" s="229" t="s">
        <v>41570</v>
      </c>
      <c r="F1167" s="315" t="s">
        <v>41571</v>
      </c>
      <c r="G1167" s="316">
        <v>42095</v>
      </c>
      <c r="H1167" s="313" t="str">
        <f t="shared" ca="1" si="30"/>
        <v>11 years, 1 months, 23 days</v>
      </c>
      <c r="I1167" s="229"/>
      <c r="J1167" s="229"/>
      <c r="K1167" s="294" t="s">
        <v>41572</v>
      </c>
      <c r="L1167" s="283" t="s">
        <v>41573</v>
      </c>
    </row>
    <row r="1168" spans="1:12" ht="25.5" x14ac:dyDescent="0.25">
      <c r="A1168" s="277">
        <v>1190</v>
      </c>
      <c r="B1168" s="229" t="s">
        <v>41578</v>
      </c>
      <c r="C1168" s="229" t="s">
        <v>41579</v>
      </c>
      <c r="D1168" s="229" t="s">
        <v>41580</v>
      </c>
      <c r="E1168" s="229" t="s">
        <v>41581</v>
      </c>
      <c r="F1168" s="315" t="s">
        <v>25807</v>
      </c>
      <c r="G1168" s="316">
        <v>40909</v>
      </c>
      <c r="H1168" s="313" t="str">
        <f t="shared" ca="1" si="30"/>
        <v>14 years, 4 months, 23 days</v>
      </c>
      <c r="I1168" s="229"/>
      <c r="J1168" s="229"/>
      <c r="K1168" s="294" t="s">
        <v>41582</v>
      </c>
      <c r="L1168" s="283" t="s">
        <v>41583</v>
      </c>
    </row>
    <row r="1169" spans="1:12" ht="25.5" x14ac:dyDescent="0.25">
      <c r="A1169" s="277">
        <v>1191</v>
      </c>
      <c r="B1169" s="229" t="s">
        <v>41584</v>
      </c>
      <c r="C1169" s="229" t="s">
        <v>41585</v>
      </c>
      <c r="D1169" s="229" t="s">
        <v>40754</v>
      </c>
      <c r="E1169" s="229" t="s">
        <v>28026</v>
      </c>
      <c r="F1169" s="315" t="s">
        <v>37377</v>
      </c>
      <c r="G1169" s="316">
        <v>41306</v>
      </c>
      <c r="H1169" s="313" t="str">
        <f t="shared" ca="1" si="30"/>
        <v>13 years, 3 months, 23 days</v>
      </c>
      <c r="I1169" s="229"/>
      <c r="J1169" s="229"/>
      <c r="K1169" s="294" t="s">
        <v>41586</v>
      </c>
      <c r="L1169" s="283" t="s">
        <v>41587</v>
      </c>
    </row>
    <row r="1170" spans="1:12" ht="38.25" x14ac:dyDescent="0.25">
      <c r="A1170" s="277">
        <v>1192</v>
      </c>
      <c r="B1170" s="229" t="s">
        <v>41594</v>
      </c>
      <c r="C1170" s="229" t="s">
        <v>26762</v>
      </c>
      <c r="D1170" s="229" t="s">
        <v>41595</v>
      </c>
      <c r="E1170" s="229" t="s">
        <v>41596</v>
      </c>
      <c r="F1170" s="315" t="s">
        <v>34527</v>
      </c>
      <c r="G1170" s="316">
        <v>42736</v>
      </c>
      <c r="H1170" s="313" t="str">
        <f t="shared" ca="1" si="30"/>
        <v>9 years, 4 months, 23 days</v>
      </c>
      <c r="I1170" s="229"/>
      <c r="J1170" s="229"/>
      <c r="K1170" s="294" t="s">
        <v>41597</v>
      </c>
      <c r="L1170" s="283" t="s">
        <v>41598</v>
      </c>
    </row>
    <row r="1171" spans="1:12" ht="25.5" x14ac:dyDescent="0.25">
      <c r="A1171" s="277">
        <v>1193</v>
      </c>
      <c r="B1171" s="229" t="s">
        <v>41599</v>
      </c>
      <c r="C1171" s="229" t="s">
        <v>41600</v>
      </c>
      <c r="D1171" s="229" t="s">
        <v>41601</v>
      </c>
      <c r="E1171" s="229" t="s">
        <v>28026</v>
      </c>
      <c r="F1171" s="315" t="s">
        <v>26039</v>
      </c>
      <c r="G1171" s="316">
        <v>42278</v>
      </c>
      <c r="H1171" s="313" t="str">
        <f t="shared" ca="1" si="30"/>
        <v>10 years, 7 months, 23 days</v>
      </c>
      <c r="I1171" s="229"/>
      <c r="J1171" s="229"/>
      <c r="K1171" s="294" t="s">
        <v>41602</v>
      </c>
      <c r="L1171" s="283" t="s">
        <v>41603</v>
      </c>
    </row>
    <row r="1172" spans="1:12" ht="25.5" x14ac:dyDescent="0.25">
      <c r="A1172" s="277">
        <v>1194</v>
      </c>
      <c r="B1172" s="229" t="s">
        <v>41604</v>
      </c>
      <c r="C1172" s="229" t="s">
        <v>36304</v>
      </c>
      <c r="D1172" s="229" t="s">
        <v>41605</v>
      </c>
      <c r="E1172" s="229" t="s">
        <v>41606</v>
      </c>
      <c r="F1172" s="315"/>
      <c r="G1172" s="316">
        <v>40391</v>
      </c>
      <c r="H1172" s="313" t="str">
        <f t="shared" ca="1" si="30"/>
        <v>15 years, 9 months, 23 days</v>
      </c>
      <c r="I1172" s="229"/>
      <c r="J1172" s="229"/>
      <c r="K1172" s="294" t="s">
        <v>41607</v>
      </c>
      <c r="L1172" s="283" t="s">
        <v>41608</v>
      </c>
    </row>
    <row r="1173" spans="1:12" ht="25.5" x14ac:dyDescent="0.25">
      <c r="A1173" s="277">
        <v>1195</v>
      </c>
      <c r="B1173" s="229" t="s">
        <v>41609</v>
      </c>
      <c r="C1173" s="229" t="s">
        <v>34244</v>
      </c>
      <c r="D1173" s="229" t="s">
        <v>41610</v>
      </c>
      <c r="E1173" s="229" t="s">
        <v>28026</v>
      </c>
      <c r="F1173" s="315"/>
      <c r="G1173" s="316">
        <v>40756</v>
      </c>
      <c r="H1173" s="313" t="str">
        <f t="shared" ca="1" si="30"/>
        <v>14 years, 9 months, 23 days</v>
      </c>
      <c r="I1173" s="229"/>
      <c r="J1173" s="229"/>
      <c r="K1173" s="294" t="s">
        <v>41611</v>
      </c>
      <c r="L1173" s="283" t="s">
        <v>41612</v>
      </c>
    </row>
    <row r="1174" spans="1:12" ht="25.5" x14ac:dyDescent="0.25">
      <c r="A1174" s="277">
        <v>1196</v>
      </c>
      <c r="B1174" s="229" t="s">
        <v>41613</v>
      </c>
      <c r="C1174" s="229" t="s">
        <v>41614</v>
      </c>
      <c r="D1174" s="229" t="s">
        <v>37380</v>
      </c>
      <c r="E1174" s="229" t="s">
        <v>27243</v>
      </c>
      <c r="F1174" s="315" t="s">
        <v>26341</v>
      </c>
      <c r="G1174" s="316">
        <v>41730</v>
      </c>
      <c r="H1174" s="313" t="str">
        <f t="shared" ca="1" si="30"/>
        <v>12 years, 1 months, 23 days</v>
      </c>
      <c r="I1174" s="229"/>
      <c r="J1174" s="229"/>
      <c r="K1174" s="294" t="s">
        <v>41616</v>
      </c>
      <c r="L1174" s="283" t="s">
        <v>41615</v>
      </c>
    </row>
    <row r="1175" spans="1:12" ht="25.5" x14ac:dyDescent="0.25">
      <c r="A1175" s="277">
        <v>1197</v>
      </c>
      <c r="B1175" s="229" t="s">
        <v>41617</v>
      </c>
      <c r="C1175" s="229" t="s">
        <v>33449</v>
      </c>
      <c r="D1175" s="229" t="s">
        <v>41618</v>
      </c>
      <c r="E1175" s="229" t="s">
        <v>28014</v>
      </c>
      <c r="F1175" s="315" t="s">
        <v>26090</v>
      </c>
      <c r="G1175" s="316">
        <v>42076</v>
      </c>
      <c r="H1175" s="313" t="str">
        <f t="shared" ca="1" si="30"/>
        <v>11 years, 2 months, 11 days</v>
      </c>
      <c r="I1175" s="229"/>
      <c r="J1175" s="229"/>
      <c r="K1175" s="294" t="s">
        <v>41619</v>
      </c>
      <c r="L1175" s="283" t="s">
        <v>41620</v>
      </c>
    </row>
    <row r="1176" spans="1:12" ht="25.5" x14ac:dyDescent="0.25">
      <c r="A1176" s="277">
        <v>1198</v>
      </c>
      <c r="B1176" s="229" t="s">
        <v>41623</v>
      </c>
      <c r="C1176" s="229" t="s">
        <v>41624</v>
      </c>
      <c r="D1176" s="229" t="s">
        <v>41625</v>
      </c>
      <c r="E1176" s="229" t="s">
        <v>30254</v>
      </c>
      <c r="F1176" s="315"/>
      <c r="G1176" s="316">
        <v>40725</v>
      </c>
      <c r="H1176" s="313" t="str">
        <f t="shared" ca="1" si="30"/>
        <v>14 years, 10 months, 23 days</v>
      </c>
      <c r="I1176" s="229"/>
      <c r="J1176" s="229"/>
      <c r="K1176" s="294" t="s">
        <v>41626</v>
      </c>
      <c r="L1176" s="283" t="s">
        <v>41627</v>
      </c>
    </row>
    <row r="1177" spans="1:12" ht="25.5" x14ac:dyDescent="0.25">
      <c r="A1177" s="277">
        <v>1199</v>
      </c>
      <c r="B1177" s="229" t="s">
        <v>41628</v>
      </c>
      <c r="C1177" s="229" t="s">
        <v>41629</v>
      </c>
      <c r="D1177" s="229" t="s">
        <v>41630</v>
      </c>
      <c r="E1177" s="229" t="s">
        <v>41631</v>
      </c>
      <c r="F1177" s="315" t="s">
        <v>39665</v>
      </c>
      <c r="G1177" s="316">
        <v>43770</v>
      </c>
      <c r="H1177" s="313" t="str">
        <f t="shared" ca="1" si="30"/>
        <v>6 years, 6 months, 23 days</v>
      </c>
      <c r="I1177" s="229"/>
      <c r="J1177" s="229"/>
      <c r="K1177" s="294" t="s">
        <v>41632</v>
      </c>
      <c r="L1177" s="283" t="s">
        <v>41633</v>
      </c>
    </row>
    <row r="1178" spans="1:12" ht="25.5" x14ac:dyDescent="0.25">
      <c r="A1178" s="277">
        <v>1200</v>
      </c>
      <c r="B1178" s="229" t="s">
        <v>41738</v>
      </c>
      <c r="C1178" s="229" t="s">
        <v>44857</v>
      </c>
      <c r="D1178" s="229" t="s">
        <v>4047</v>
      </c>
      <c r="E1178" s="229" t="s">
        <v>28026</v>
      </c>
      <c r="F1178" s="315" t="s">
        <v>41739</v>
      </c>
      <c r="G1178" s="316">
        <v>42109</v>
      </c>
      <c r="H1178" s="313" t="str">
        <f t="shared" ca="1" si="30"/>
        <v>11 years, 1 months, 9 days</v>
      </c>
      <c r="I1178" s="229"/>
      <c r="J1178" s="229"/>
      <c r="K1178" s="294" t="s">
        <v>41740</v>
      </c>
      <c r="L1178" s="283" t="s">
        <v>41741</v>
      </c>
    </row>
    <row r="1179" spans="1:12" ht="15" x14ac:dyDescent="0.25">
      <c r="A1179" s="277">
        <v>1201</v>
      </c>
      <c r="B1179" s="229" t="s">
        <v>41990</v>
      </c>
      <c r="C1179" s="229" t="s">
        <v>25394</v>
      </c>
      <c r="D1179" s="229" t="s">
        <v>41991</v>
      </c>
      <c r="E1179" s="229" t="s">
        <v>28026</v>
      </c>
      <c r="F1179" s="315"/>
      <c r="G1179" s="316">
        <v>41334</v>
      </c>
      <c r="H1179" s="313" t="str">
        <f t="shared" ca="1" si="30"/>
        <v>13 years, 2 months, 23 days</v>
      </c>
      <c r="I1179" s="229"/>
      <c r="J1179" s="229"/>
      <c r="K1179" s="294" t="s">
        <v>41992</v>
      </c>
      <c r="L1179" s="283" t="s">
        <v>41993</v>
      </c>
    </row>
    <row r="1180" spans="1:12" ht="25.5" x14ac:dyDescent="0.25">
      <c r="A1180" s="277">
        <v>1203</v>
      </c>
      <c r="B1180" s="229" t="s">
        <v>41996</v>
      </c>
      <c r="C1180" s="229" t="s">
        <v>41997</v>
      </c>
      <c r="D1180" s="229" t="s">
        <v>41998</v>
      </c>
      <c r="E1180" s="229" t="s">
        <v>41999</v>
      </c>
      <c r="F1180" s="315" t="s">
        <v>25797</v>
      </c>
      <c r="G1180" s="316">
        <v>40360</v>
      </c>
      <c r="H1180" s="313" t="str">
        <f t="shared" ca="1" si="30"/>
        <v>15 years, 10 months, 23 days</v>
      </c>
      <c r="I1180" s="229"/>
      <c r="J1180" s="229"/>
      <c r="K1180" s="294" t="s">
        <v>42000</v>
      </c>
      <c r="L1180" s="283" t="s">
        <v>42001</v>
      </c>
    </row>
    <row r="1181" spans="1:12" ht="25.5" x14ac:dyDescent="0.25">
      <c r="A1181" s="277">
        <v>1204</v>
      </c>
      <c r="B1181" s="229" t="s">
        <v>42002</v>
      </c>
      <c r="C1181" s="229" t="s">
        <v>45674</v>
      </c>
      <c r="D1181" s="229" t="s">
        <v>45675</v>
      </c>
      <c r="E1181" s="229" t="s">
        <v>42003</v>
      </c>
      <c r="F1181" s="315" t="s">
        <v>25613</v>
      </c>
      <c r="G1181" s="316">
        <v>41699</v>
      </c>
      <c r="H1181" s="313" t="str">
        <f t="shared" ca="1" si="30"/>
        <v>12 years, 2 months, 23 days</v>
      </c>
      <c r="I1181" s="229"/>
      <c r="J1181" s="229"/>
      <c r="K1181" s="294" t="s">
        <v>42005</v>
      </c>
      <c r="L1181" s="283" t="s">
        <v>42004</v>
      </c>
    </row>
    <row r="1182" spans="1:12" ht="25.5" x14ac:dyDescent="0.25">
      <c r="A1182" s="277">
        <v>1205</v>
      </c>
      <c r="B1182" s="229" t="s">
        <v>42012</v>
      </c>
      <c r="C1182" s="229" t="s">
        <v>42013</v>
      </c>
      <c r="D1182" s="229" t="s">
        <v>42014</v>
      </c>
      <c r="E1182" s="229" t="s">
        <v>42015</v>
      </c>
      <c r="F1182" s="315" t="s">
        <v>26741</v>
      </c>
      <c r="G1182" s="316">
        <v>42856</v>
      </c>
      <c r="H1182" s="313" t="str">
        <f t="shared" ca="1" si="30"/>
        <v>9 years, 0 months, 23 days</v>
      </c>
      <c r="I1182" s="229"/>
      <c r="J1182" s="229"/>
      <c r="K1182" s="294" t="s">
        <v>42016</v>
      </c>
      <c r="L1182" s="283" t="s">
        <v>42017</v>
      </c>
    </row>
    <row r="1183" spans="1:12" ht="38.25" x14ac:dyDescent="0.25">
      <c r="A1183" s="277">
        <v>1206</v>
      </c>
      <c r="B1183" s="229" t="s">
        <v>42018</v>
      </c>
      <c r="C1183" s="229" t="s">
        <v>42019</v>
      </c>
      <c r="D1183" s="229" t="s">
        <v>902</v>
      </c>
      <c r="E1183" s="229" t="s">
        <v>42020</v>
      </c>
      <c r="F1183" s="315" t="s">
        <v>42021</v>
      </c>
      <c r="G1183" s="316">
        <v>38412</v>
      </c>
      <c r="H1183" s="313" t="str">
        <f t="shared" ca="1" si="30"/>
        <v>21 years, 2 months, 23 days</v>
      </c>
      <c r="I1183" s="229"/>
      <c r="J1183" s="229"/>
      <c r="K1183" s="294" t="s">
        <v>42022</v>
      </c>
      <c r="L1183" s="283" t="s">
        <v>42023</v>
      </c>
    </row>
    <row r="1184" spans="1:12" ht="25.5" x14ac:dyDescent="0.25">
      <c r="A1184" s="277">
        <v>1207</v>
      </c>
      <c r="B1184" s="229" t="s">
        <v>42031</v>
      </c>
      <c r="C1184" s="229" t="s">
        <v>42032</v>
      </c>
      <c r="D1184" s="229" t="s">
        <v>601</v>
      </c>
      <c r="E1184" s="229" t="s">
        <v>42033</v>
      </c>
      <c r="F1184" s="315" t="s">
        <v>42034</v>
      </c>
      <c r="G1184" s="316">
        <v>41944</v>
      </c>
      <c r="H1184" s="313" t="str">
        <f t="shared" ca="1" si="30"/>
        <v>11 years, 6 months, 23 days</v>
      </c>
      <c r="I1184" s="229"/>
      <c r="J1184" s="229"/>
      <c r="K1184" s="229" t="s">
        <v>42035</v>
      </c>
      <c r="L1184" s="283" t="s">
        <v>42036</v>
      </c>
    </row>
    <row r="1185" spans="1:12" ht="15" x14ac:dyDescent="0.25">
      <c r="A1185" s="277">
        <v>1208</v>
      </c>
      <c r="B1185" s="229" t="s">
        <v>42087</v>
      </c>
      <c r="C1185" s="229" t="s">
        <v>42088</v>
      </c>
      <c r="D1185" s="229" t="s">
        <v>116</v>
      </c>
      <c r="E1185" s="229" t="s">
        <v>27483</v>
      </c>
      <c r="F1185" s="315" t="s">
        <v>26539</v>
      </c>
      <c r="G1185" s="316">
        <v>39114</v>
      </c>
      <c r="H1185" s="313" t="str">
        <f t="shared" ca="1" si="30"/>
        <v>19 years, 3 months, 23 days</v>
      </c>
      <c r="I1185" s="229"/>
      <c r="J1185" s="229"/>
      <c r="K1185" s="294" t="s">
        <v>2042</v>
      </c>
      <c r="L1185" s="283" t="s">
        <v>2043</v>
      </c>
    </row>
    <row r="1186" spans="1:12" ht="38.25" x14ac:dyDescent="0.25">
      <c r="A1186" s="277">
        <v>1209</v>
      </c>
      <c r="B1186" s="229" t="s">
        <v>42089</v>
      </c>
      <c r="C1186" s="229" t="s">
        <v>42090</v>
      </c>
      <c r="D1186" s="229" t="s">
        <v>9898</v>
      </c>
      <c r="E1186" s="229" t="s">
        <v>42091</v>
      </c>
      <c r="F1186" s="315" t="s">
        <v>24854</v>
      </c>
      <c r="G1186" s="316">
        <v>41365</v>
      </c>
      <c r="H1186" s="313" t="str">
        <f t="shared" ca="1" si="30"/>
        <v>13 years, 1 months, 23 days</v>
      </c>
      <c r="I1186" s="229"/>
      <c r="J1186" s="229"/>
      <c r="K1186" s="294" t="s">
        <v>42092</v>
      </c>
      <c r="L1186" s="283" t="s">
        <v>42093</v>
      </c>
    </row>
    <row r="1187" spans="1:12" ht="25.5" x14ac:dyDescent="0.25">
      <c r="A1187" s="277">
        <v>1210</v>
      </c>
      <c r="B1187" s="229" t="s">
        <v>42094</v>
      </c>
      <c r="C1187" s="229" t="s">
        <v>42095</v>
      </c>
      <c r="D1187" s="229" t="s">
        <v>42096</v>
      </c>
      <c r="E1187" s="229" t="s">
        <v>42097</v>
      </c>
      <c r="F1187" s="315"/>
      <c r="G1187" s="316">
        <v>41821</v>
      </c>
      <c r="H1187" s="313" t="str">
        <f t="shared" ca="1" si="30"/>
        <v>11 years, 10 months, 23 days</v>
      </c>
      <c r="I1187" s="229"/>
      <c r="J1187" s="229"/>
      <c r="K1187" s="294" t="s">
        <v>42098</v>
      </c>
      <c r="L1187" s="283" t="s">
        <v>42099</v>
      </c>
    </row>
    <row r="1188" spans="1:12" ht="25.5" x14ac:dyDescent="0.25">
      <c r="A1188" s="277">
        <v>1211</v>
      </c>
      <c r="B1188" s="229" t="s">
        <v>42100</v>
      </c>
      <c r="C1188" s="229" t="s">
        <v>42101</v>
      </c>
      <c r="D1188" s="229" t="s">
        <v>27112</v>
      </c>
      <c r="E1188" s="229" t="s">
        <v>42102</v>
      </c>
      <c r="F1188" s="315"/>
      <c r="G1188" s="316">
        <v>41244</v>
      </c>
      <c r="H1188" s="313" t="str">
        <f t="shared" ca="1" si="30"/>
        <v>13 years, 5 months, 23 days</v>
      </c>
      <c r="I1188" s="229"/>
      <c r="J1188" s="229"/>
      <c r="K1188" s="294" t="s">
        <v>42103</v>
      </c>
      <c r="L1188" s="283" t="s">
        <v>42104</v>
      </c>
    </row>
    <row r="1189" spans="1:12" ht="25.5" x14ac:dyDescent="0.25">
      <c r="A1189" s="277">
        <v>1212</v>
      </c>
      <c r="B1189" s="229" t="s">
        <v>42341</v>
      </c>
      <c r="C1189" s="229" t="s">
        <v>42342</v>
      </c>
      <c r="D1189" s="229" t="s">
        <v>42343</v>
      </c>
      <c r="E1189" s="229" t="s">
        <v>42344</v>
      </c>
      <c r="F1189" s="315" t="s">
        <v>25194</v>
      </c>
      <c r="G1189" s="316">
        <v>42401</v>
      </c>
      <c r="H1189" s="313" t="str">
        <f t="shared" ca="1" si="30"/>
        <v>10 years, 3 months, 23 days</v>
      </c>
      <c r="I1189" s="229"/>
      <c r="J1189" s="229"/>
      <c r="K1189" s="294" t="s">
        <v>42340</v>
      </c>
      <c r="L1189" s="283" t="s">
        <v>42345</v>
      </c>
    </row>
    <row r="1190" spans="1:12" ht="25.5" x14ac:dyDescent="0.25">
      <c r="A1190" s="277">
        <v>1213</v>
      </c>
      <c r="B1190" s="229" t="s">
        <v>42346</v>
      </c>
      <c r="C1190" s="229" t="s">
        <v>40994</v>
      </c>
      <c r="D1190" s="229" t="s">
        <v>131</v>
      </c>
      <c r="E1190" s="229" t="s">
        <v>42347</v>
      </c>
      <c r="F1190" s="315" t="s">
        <v>27572</v>
      </c>
      <c r="G1190" s="316">
        <v>43101</v>
      </c>
      <c r="H1190" s="313" t="str">
        <f t="shared" ca="1" si="30"/>
        <v>8 years, 4 months, 23 days</v>
      </c>
      <c r="I1190" s="229"/>
      <c r="J1190" s="229"/>
      <c r="K1190" s="294" t="s">
        <v>42348</v>
      </c>
      <c r="L1190" s="283" t="s">
        <v>42349</v>
      </c>
    </row>
    <row r="1191" spans="1:12" ht="25.5" x14ac:dyDescent="0.25">
      <c r="A1191" s="277">
        <v>1214</v>
      </c>
      <c r="B1191" s="229" t="s">
        <v>42351</v>
      </c>
      <c r="C1191" s="229" t="s">
        <v>23113</v>
      </c>
      <c r="D1191" s="229" t="s">
        <v>37907</v>
      </c>
      <c r="E1191" s="229" t="s">
        <v>30862</v>
      </c>
      <c r="F1191" s="315" t="s">
        <v>25849</v>
      </c>
      <c r="G1191" s="316">
        <v>40756</v>
      </c>
      <c r="H1191" s="313" t="str">
        <f t="shared" ref="H1191:H1208" ca="1" si="31">DATEDIF(G1191,TODAY(),"y") &amp; " years, " &amp; DATEDIF(G1191,TODAY(),"ym") &amp; " months, " &amp; DATEDIF(G1191,TODAY(),"md") &amp; " days"</f>
        <v>14 years, 9 months, 23 days</v>
      </c>
      <c r="I1191" s="229"/>
      <c r="J1191" s="229"/>
      <c r="K1191" s="294" t="s">
        <v>42350</v>
      </c>
      <c r="L1191" s="283" t="s">
        <v>42352</v>
      </c>
    </row>
    <row r="1192" spans="1:12" ht="25.5" x14ac:dyDescent="0.25">
      <c r="A1192" s="277">
        <v>1215</v>
      </c>
      <c r="B1192" s="229" t="s">
        <v>42353</v>
      </c>
      <c r="C1192" s="229" t="s">
        <v>42354</v>
      </c>
      <c r="D1192" s="229" t="s">
        <v>42355</v>
      </c>
      <c r="E1192" s="229" t="s">
        <v>42356</v>
      </c>
      <c r="F1192" s="315" t="s">
        <v>30607</v>
      </c>
      <c r="G1192" s="316">
        <v>40544</v>
      </c>
      <c r="H1192" s="313" t="str">
        <f t="shared" ca="1" si="31"/>
        <v>15 years, 4 months, 23 days</v>
      </c>
      <c r="I1192" s="229"/>
      <c r="J1192" s="229"/>
      <c r="K1192" s="294" t="s">
        <v>42357</v>
      </c>
      <c r="L1192" s="283" t="s">
        <v>42358</v>
      </c>
    </row>
    <row r="1193" spans="1:12" ht="25.5" x14ac:dyDescent="0.25">
      <c r="A1193" s="277">
        <v>1216</v>
      </c>
      <c r="B1193" s="229" t="s">
        <v>42363</v>
      </c>
      <c r="C1193" s="229" t="s">
        <v>42364</v>
      </c>
      <c r="D1193" s="229" t="s">
        <v>10241</v>
      </c>
      <c r="E1193" s="229" t="s">
        <v>42365</v>
      </c>
      <c r="F1193" s="315" t="s">
        <v>24854</v>
      </c>
      <c r="G1193" s="316">
        <v>43831</v>
      </c>
      <c r="H1193" s="313" t="str">
        <f t="shared" ca="1" si="31"/>
        <v>6 years, 4 months, 23 days</v>
      </c>
      <c r="I1193" s="229"/>
      <c r="J1193" s="229"/>
      <c r="K1193" s="294" t="s">
        <v>42366</v>
      </c>
      <c r="L1193" s="283" t="s">
        <v>42367</v>
      </c>
    </row>
    <row r="1194" spans="1:12" ht="25.5" x14ac:dyDescent="0.25">
      <c r="A1194" s="277">
        <v>1217</v>
      </c>
      <c r="B1194" s="229" t="s">
        <v>42375</v>
      </c>
      <c r="C1194" s="229" t="s">
        <v>21728</v>
      </c>
      <c r="D1194" s="229" t="s">
        <v>42376</v>
      </c>
      <c r="E1194" s="229" t="s">
        <v>27441</v>
      </c>
      <c r="F1194" s="315" t="s">
        <v>25229</v>
      </c>
      <c r="G1194" s="316">
        <v>40634</v>
      </c>
      <c r="H1194" s="313" t="str">
        <f t="shared" ca="1" si="31"/>
        <v>15 years, 1 months, 23 days</v>
      </c>
      <c r="I1194" s="229"/>
      <c r="J1194" s="229"/>
      <c r="K1194" s="294" t="s">
        <v>42374</v>
      </c>
      <c r="L1194" s="283" t="s">
        <v>42377</v>
      </c>
    </row>
    <row r="1195" spans="1:12" ht="25.5" x14ac:dyDescent="0.25">
      <c r="A1195" s="277">
        <v>1218</v>
      </c>
      <c r="B1195" s="229" t="s">
        <v>42378</v>
      </c>
      <c r="C1195" s="229" t="s">
        <v>42379</v>
      </c>
      <c r="D1195" s="229" t="s">
        <v>10340</v>
      </c>
      <c r="E1195" s="229" t="s">
        <v>42380</v>
      </c>
      <c r="F1195" s="315" t="s">
        <v>25565</v>
      </c>
      <c r="G1195" s="316">
        <v>42042</v>
      </c>
      <c r="H1195" s="313" t="str">
        <f t="shared" ca="1" si="31"/>
        <v>11 years, 3 months, 17 days</v>
      </c>
      <c r="I1195" s="229"/>
      <c r="J1195" s="229"/>
      <c r="K1195" s="294" t="s">
        <v>42381</v>
      </c>
      <c r="L1195" s="283" t="s">
        <v>42382</v>
      </c>
    </row>
    <row r="1196" spans="1:12" ht="25.5" x14ac:dyDescent="0.25">
      <c r="A1196" s="277">
        <v>1219</v>
      </c>
      <c r="B1196" s="229" t="s">
        <v>42383</v>
      </c>
      <c r="C1196" s="229" t="s">
        <v>42384</v>
      </c>
      <c r="D1196" s="229" t="s">
        <v>42385</v>
      </c>
      <c r="E1196" s="229" t="s">
        <v>42386</v>
      </c>
      <c r="F1196" s="315"/>
      <c r="G1196" s="316">
        <v>42005</v>
      </c>
      <c r="H1196" s="313" t="str">
        <f t="shared" ca="1" si="31"/>
        <v>11 years, 4 months, 23 days</v>
      </c>
      <c r="I1196" s="229"/>
      <c r="J1196" s="229"/>
      <c r="K1196" s="294" t="s">
        <v>42387</v>
      </c>
      <c r="L1196" s="283" t="s">
        <v>42388</v>
      </c>
    </row>
    <row r="1197" spans="1:12" ht="15" x14ac:dyDescent="0.25">
      <c r="A1197" s="277">
        <v>1220</v>
      </c>
      <c r="B1197" s="229" t="s">
        <v>42390</v>
      </c>
      <c r="C1197" s="229" t="s">
        <v>2335</v>
      </c>
      <c r="D1197" s="229" t="s">
        <v>42391</v>
      </c>
      <c r="E1197" s="229" t="s">
        <v>28299</v>
      </c>
      <c r="F1197" s="315" t="s">
        <v>27260</v>
      </c>
      <c r="G1197" s="316">
        <v>42125</v>
      </c>
      <c r="H1197" s="313" t="str">
        <f t="shared" ca="1" si="31"/>
        <v>11 years, 0 months, 23 days</v>
      </c>
      <c r="I1197" s="229"/>
      <c r="J1197" s="229"/>
      <c r="K1197" s="294" t="s">
        <v>42392</v>
      </c>
      <c r="L1197" s="283" t="s">
        <v>42393</v>
      </c>
    </row>
    <row r="1198" spans="1:12" ht="25.5" x14ac:dyDescent="0.25">
      <c r="A1198" s="277">
        <v>1221</v>
      </c>
      <c r="B1198" s="229" t="s">
        <v>42394</v>
      </c>
      <c r="C1198" s="229" t="s">
        <v>42395</v>
      </c>
      <c r="D1198" s="229" t="s">
        <v>9943</v>
      </c>
      <c r="E1198" s="286" t="s">
        <v>27243</v>
      </c>
      <c r="F1198" s="315" t="s">
        <v>27218</v>
      </c>
      <c r="G1198" s="316">
        <v>43221</v>
      </c>
      <c r="H1198" s="313" t="str">
        <f t="shared" ca="1" si="31"/>
        <v>8 years, 0 months, 23 days</v>
      </c>
      <c r="I1198" s="229"/>
      <c r="J1198" s="229"/>
      <c r="K1198" s="294" t="s">
        <v>42396</v>
      </c>
      <c r="L1198" s="283" t="s">
        <v>42397</v>
      </c>
    </row>
    <row r="1199" spans="1:12" ht="25.5" x14ac:dyDescent="0.25">
      <c r="A1199" s="277">
        <v>1222</v>
      </c>
      <c r="B1199" s="229" t="s">
        <v>42399</v>
      </c>
      <c r="C1199" s="229" t="s">
        <v>42400</v>
      </c>
      <c r="D1199" s="229" t="s">
        <v>42401</v>
      </c>
      <c r="E1199" s="229" t="s">
        <v>30239</v>
      </c>
      <c r="F1199" s="315" t="s">
        <v>25367</v>
      </c>
      <c r="G1199" s="316">
        <v>41944</v>
      </c>
      <c r="H1199" s="313" t="str">
        <f t="shared" ca="1" si="31"/>
        <v>11 years, 6 months, 23 days</v>
      </c>
      <c r="I1199" s="229"/>
      <c r="J1199" s="229"/>
      <c r="K1199" s="294" t="s">
        <v>42402</v>
      </c>
      <c r="L1199" s="283" t="s">
        <v>42403</v>
      </c>
    </row>
    <row r="1200" spans="1:12" ht="25.5" x14ac:dyDescent="0.25">
      <c r="A1200" s="277">
        <v>1223</v>
      </c>
      <c r="B1200" s="229" t="s">
        <v>42404</v>
      </c>
      <c r="C1200" s="229" t="s">
        <v>42405</v>
      </c>
      <c r="D1200" s="229" t="s">
        <v>42406</v>
      </c>
      <c r="E1200" s="319" t="s">
        <v>42407</v>
      </c>
      <c r="F1200" s="315" t="s">
        <v>25247</v>
      </c>
      <c r="G1200" s="316">
        <v>43282</v>
      </c>
      <c r="H1200" s="313" t="str">
        <f t="shared" ca="1" si="31"/>
        <v>7 years, 10 months, 23 days</v>
      </c>
      <c r="I1200" s="229"/>
      <c r="J1200" s="229"/>
      <c r="K1200" s="294" t="s">
        <v>42408</v>
      </c>
      <c r="L1200" s="283" t="s">
        <v>42409</v>
      </c>
    </row>
    <row r="1201" spans="1:12" ht="25.5" x14ac:dyDescent="0.25">
      <c r="A1201" s="277">
        <v>1224</v>
      </c>
      <c r="B1201" s="229" t="s">
        <v>42410</v>
      </c>
      <c r="C1201" s="229" t="s">
        <v>42411</v>
      </c>
      <c r="D1201" s="229" t="s">
        <v>42412</v>
      </c>
      <c r="E1201" s="229" t="s">
        <v>30239</v>
      </c>
      <c r="F1201" s="315" t="s">
        <v>39665</v>
      </c>
      <c r="G1201" s="316">
        <v>42248</v>
      </c>
      <c r="H1201" s="313" t="str">
        <f t="shared" ca="1" si="31"/>
        <v>10 years, 8 months, 23 days</v>
      </c>
      <c r="I1201" s="229"/>
      <c r="J1201" s="229"/>
      <c r="K1201" s="294" t="s">
        <v>42413</v>
      </c>
      <c r="L1201" s="283" t="s">
        <v>42414</v>
      </c>
    </row>
    <row r="1202" spans="1:12" ht="25.5" x14ac:dyDescent="0.25">
      <c r="A1202" s="277">
        <v>1225</v>
      </c>
      <c r="B1202" s="229" t="s">
        <v>26767</v>
      </c>
      <c r="C1202" s="229" t="s">
        <v>1239</v>
      </c>
      <c r="D1202" s="229" t="s">
        <v>42415</v>
      </c>
      <c r="E1202" s="229" t="s">
        <v>30239</v>
      </c>
      <c r="F1202" s="315" t="s">
        <v>25814</v>
      </c>
      <c r="G1202" s="316">
        <v>41913</v>
      </c>
      <c r="H1202" s="313" t="str">
        <f t="shared" ca="1" si="31"/>
        <v>11 years, 7 months, 23 days</v>
      </c>
      <c r="I1202" s="229"/>
      <c r="J1202" s="229"/>
      <c r="K1202" s="294" t="s">
        <v>42416</v>
      </c>
      <c r="L1202" s="283" t="s">
        <v>42417</v>
      </c>
    </row>
    <row r="1203" spans="1:12" ht="25.5" x14ac:dyDescent="0.25">
      <c r="A1203" s="277">
        <v>1226</v>
      </c>
      <c r="B1203" s="229" t="s">
        <v>42418</v>
      </c>
      <c r="C1203" s="229" t="s">
        <v>42419</v>
      </c>
      <c r="D1203" s="229" t="s">
        <v>9943</v>
      </c>
      <c r="E1203" s="229" t="s">
        <v>42420</v>
      </c>
      <c r="F1203" s="315"/>
      <c r="G1203" s="316">
        <v>39387</v>
      </c>
      <c r="H1203" s="313" t="str">
        <f t="shared" ca="1" si="31"/>
        <v>18 years, 6 months, 23 days</v>
      </c>
      <c r="I1203" s="229"/>
      <c r="J1203" s="229"/>
      <c r="K1203" s="294" t="s">
        <v>42421</v>
      </c>
      <c r="L1203" s="283" t="s">
        <v>42422</v>
      </c>
    </row>
    <row r="1204" spans="1:12" ht="25.5" x14ac:dyDescent="0.25">
      <c r="A1204" s="277">
        <v>1227</v>
      </c>
      <c r="B1204" s="229" t="s">
        <v>42423</v>
      </c>
      <c r="C1204" s="229" t="s">
        <v>30763</v>
      </c>
      <c r="D1204" s="229" t="s">
        <v>9943</v>
      </c>
      <c r="E1204" s="229" t="s">
        <v>28014</v>
      </c>
      <c r="F1204" s="315" t="s">
        <v>28666</v>
      </c>
      <c r="G1204" s="316">
        <v>43646</v>
      </c>
      <c r="H1204" s="313" t="str">
        <f t="shared" ca="1" si="31"/>
        <v>6 years, 10 months, 24 days</v>
      </c>
      <c r="I1204" s="229"/>
      <c r="J1204" s="229"/>
      <c r="K1204" s="294" t="s">
        <v>42425</v>
      </c>
      <c r="L1204" s="283" t="s">
        <v>42424</v>
      </c>
    </row>
    <row r="1205" spans="1:12" ht="25.5" x14ac:dyDescent="0.25">
      <c r="A1205" s="277">
        <v>1228</v>
      </c>
      <c r="B1205" s="229" t="s">
        <v>42427</v>
      </c>
      <c r="C1205" s="229" t="s">
        <v>42428</v>
      </c>
      <c r="D1205" s="229" t="s">
        <v>42412</v>
      </c>
      <c r="E1205" s="229" t="s">
        <v>30748</v>
      </c>
      <c r="F1205" s="315" t="s">
        <v>34627</v>
      </c>
      <c r="G1205" s="316">
        <v>42736</v>
      </c>
      <c r="H1205" s="313" t="str">
        <f t="shared" ca="1" si="31"/>
        <v>9 years, 4 months, 23 days</v>
      </c>
      <c r="I1205" s="229"/>
      <c r="J1205" s="229"/>
      <c r="K1205" s="294" t="s">
        <v>42426</v>
      </c>
      <c r="L1205" s="283" t="s">
        <v>42429</v>
      </c>
    </row>
    <row r="1206" spans="1:12" ht="25.5" x14ac:dyDescent="0.25">
      <c r="A1206" s="277">
        <v>1229</v>
      </c>
      <c r="B1206" s="229" t="s">
        <v>26451</v>
      </c>
      <c r="C1206" s="229" t="s">
        <v>42430</v>
      </c>
      <c r="D1206" s="229" t="s">
        <v>42431</v>
      </c>
      <c r="E1206" s="229" t="s">
        <v>42432</v>
      </c>
      <c r="F1206" s="315" t="s">
        <v>25753</v>
      </c>
      <c r="G1206" s="316">
        <v>40179</v>
      </c>
      <c r="H1206" s="313" t="str">
        <f t="shared" ca="1" si="31"/>
        <v>16 years, 4 months, 23 days</v>
      </c>
      <c r="I1206" s="229"/>
      <c r="J1206" s="229"/>
      <c r="K1206" s="294" t="s">
        <v>42433</v>
      </c>
      <c r="L1206" s="283" t="s">
        <v>42434</v>
      </c>
    </row>
    <row r="1207" spans="1:12" ht="25.5" x14ac:dyDescent="0.25">
      <c r="A1207" s="277">
        <v>1230</v>
      </c>
      <c r="B1207" s="229" t="s">
        <v>31500</v>
      </c>
      <c r="C1207" s="229" t="s">
        <v>42449</v>
      </c>
      <c r="D1207" s="229" t="s">
        <v>42412</v>
      </c>
      <c r="E1207" s="229" t="s">
        <v>42450</v>
      </c>
      <c r="F1207" s="315" t="s">
        <v>25296</v>
      </c>
      <c r="G1207" s="316">
        <v>41760</v>
      </c>
      <c r="H1207" s="313" t="str">
        <f t="shared" ca="1" si="31"/>
        <v>12 years, 0 months, 23 days</v>
      </c>
      <c r="I1207" s="229"/>
      <c r="J1207" s="229"/>
      <c r="K1207" s="294" t="s">
        <v>42451</v>
      </c>
      <c r="L1207" s="283" t="s">
        <v>42452</v>
      </c>
    </row>
    <row r="1208" spans="1:12" ht="25.5" x14ac:dyDescent="0.25">
      <c r="A1208" s="277">
        <v>1231</v>
      </c>
      <c r="B1208" s="229" t="s">
        <v>37882</v>
      </c>
      <c r="C1208" s="229" t="s">
        <v>42453</v>
      </c>
      <c r="D1208" s="229" t="s">
        <v>42454</v>
      </c>
      <c r="E1208" s="229" t="s">
        <v>42432</v>
      </c>
      <c r="F1208" s="315" t="s">
        <v>27048</v>
      </c>
      <c r="G1208" s="316">
        <v>38749</v>
      </c>
      <c r="H1208" s="313" t="str">
        <f t="shared" ca="1" si="31"/>
        <v>20 years, 3 months, 23 days</v>
      </c>
      <c r="I1208" s="229"/>
      <c r="J1208" s="229"/>
      <c r="K1208" s="294" t="s">
        <v>42455</v>
      </c>
      <c r="L1208" s="283" t="s">
        <v>42456</v>
      </c>
    </row>
    <row r="1209" spans="1:12" ht="15" x14ac:dyDescent="0.25">
      <c r="A1209" s="277">
        <v>1232</v>
      </c>
      <c r="B1209" s="229" t="s">
        <v>42457</v>
      </c>
      <c r="C1209" s="229" t="s">
        <v>42458</v>
      </c>
      <c r="D1209" s="229" t="s">
        <v>34980</v>
      </c>
      <c r="E1209" s="229" t="s">
        <v>42459</v>
      </c>
      <c r="F1209" s="315" t="s">
        <v>25753</v>
      </c>
      <c r="G1209" s="316"/>
      <c r="H1209" s="313"/>
      <c r="I1209" s="229"/>
      <c r="J1209" s="229"/>
      <c r="K1209" s="294" t="s">
        <v>42460</v>
      </c>
      <c r="L1209" s="283" t="s">
        <v>42461</v>
      </c>
    </row>
    <row r="1210" spans="1:12" ht="25.5" x14ac:dyDescent="0.25">
      <c r="A1210" s="277">
        <v>1233</v>
      </c>
      <c r="B1210" s="229" t="s">
        <v>5728</v>
      </c>
      <c r="C1210" s="229" t="s">
        <v>42462</v>
      </c>
      <c r="D1210" s="229" t="s">
        <v>42463</v>
      </c>
      <c r="E1210" s="229" t="s">
        <v>42474</v>
      </c>
      <c r="F1210" s="315" t="s">
        <v>42464</v>
      </c>
      <c r="G1210" s="316">
        <v>42856</v>
      </c>
      <c r="H1210" s="313" t="str">
        <f t="shared" ref="H1210:H1239" ca="1" si="32">DATEDIF(G1210,TODAY(),"y") &amp; " years, " &amp; DATEDIF(G1210,TODAY(),"ym") &amp; " months, " &amp; DATEDIF(G1210,TODAY(),"md") &amp; " days"</f>
        <v>9 years, 0 months, 23 days</v>
      </c>
      <c r="I1210" s="229"/>
      <c r="J1210" s="229"/>
      <c r="K1210" s="294" t="s">
        <v>42465</v>
      </c>
      <c r="L1210" s="283" t="s">
        <v>42466</v>
      </c>
    </row>
    <row r="1211" spans="1:12" ht="25.5" x14ac:dyDescent="0.25">
      <c r="A1211" s="277">
        <v>1234</v>
      </c>
      <c r="B1211" s="229" t="s">
        <v>19411</v>
      </c>
      <c r="C1211" s="229" t="s">
        <v>42467</v>
      </c>
      <c r="D1211" s="229" t="s">
        <v>42468</v>
      </c>
      <c r="E1211" s="229" t="s">
        <v>30239</v>
      </c>
      <c r="F1211" s="315" t="s">
        <v>25624</v>
      </c>
      <c r="G1211" s="316">
        <v>39264</v>
      </c>
      <c r="H1211" s="313" t="str">
        <f t="shared" ca="1" si="32"/>
        <v>18 years, 10 months, 23 days</v>
      </c>
      <c r="I1211" s="229"/>
      <c r="J1211" s="229"/>
      <c r="K1211" s="294" t="s">
        <v>42469</v>
      </c>
      <c r="L1211" s="283" t="s">
        <v>42470</v>
      </c>
    </row>
    <row r="1212" spans="1:12" ht="25.5" x14ac:dyDescent="0.25">
      <c r="A1212" s="277">
        <v>1235</v>
      </c>
      <c r="B1212" s="229" t="s">
        <v>42471</v>
      </c>
      <c r="C1212" s="229" t="s">
        <v>42472</v>
      </c>
      <c r="D1212" s="229" t="s">
        <v>42473</v>
      </c>
      <c r="E1212" s="229" t="s">
        <v>42475</v>
      </c>
      <c r="F1212" s="315" t="s">
        <v>25367</v>
      </c>
      <c r="G1212" s="316">
        <v>41275</v>
      </c>
      <c r="H1212" s="313" t="str">
        <f t="shared" ca="1" si="32"/>
        <v>13 years, 4 months, 23 days</v>
      </c>
      <c r="I1212" s="229"/>
      <c r="J1212" s="229"/>
      <c r="K1212" s="294" t="s">
        <v>42476</v>
      </c>
      <c r="L1212" s="283" t="s">
        <v>42477</v>
      </c>
    </row>
    <row r="1213" spans="1:12" ht="15" x14ac:dyDescent="0.25">
      <c r="A1213" s="277">
        <v>1236</v>
      </c>
      <c r="B1213" s="229" t="s">
        <v>42478</v>
      </c>
      <c r="C1213" s="229" t="s">
        <v>42479</v>
      </c>
      <c r="D1213" s="229" t="s">
        <v>9466</v>
      </c>
      <c r="E1213" s="229" t="s">
        <v>26795</v>
      </c>
      <c r="F1213" s="315" t="s">
        <v>25807</v>
      </c>
      <c r="G1213" s="316">
        <v>42795</v>
      </c>
      <c r="H1213" s="313" t="str">
        <f t="shared" ca="1" si="32"/>
        <v>9 years, 2 months, 23 days</v>
      </c>
      <c r="I1213" s="229"/>
      <c r="J1213" s="229"/>
      <c r="K1213" s="294" t="s">
        <v>42480</v>
      </c>
      <c r="L1213" s="283" t="s">
        <v>42481</v>
      </c>
    </row>
    <row r="1214" spans="1:12" ht="38.25" x14ac:dyDescent="0.25">
      <c r="A1214" s="277">
        <v>1237</v>
      </c>
      <c r="B1214" s="229" t="s">
        <v>42482</v>
      </c>
      <c r="C1214" s="229" t="s">
        <v>42483</v>
      </c>
      <c r="D1214" s="229" t="s">
        <v>42014</v>
      </c>
      <c r="E1214" s="229" t="s">
        <v>42484</v>
      </c>
      <c r="F1214" s="315" t="s">
        <v>27334</v>
      </c>
      <c r="G1214" s="316">
        <v>42763</v>
      </c>
      <c r="H1214" s="313" t="str">
        <f t="shared" ca="1" si="32"/>
        <v>9 years, 3 months, 26 days</v>
      </c>
      <c r="I1214" s="229"/>
      <c r="J1214" s="229"/>
      <c r="K1214" s="229" t="s">
        <v>42485</v>
      </c>
      <c r="L1214" s="283" t="s">
        <v>42486</v>
      </c>
    </row>
    <row r="1215" spans="1:12" ht="25.5" x14ac:dyDescent="0.25">
      <c r="A1215" s="277">
        <v>1238</v>
      </c>
      <c r="B1215" s="229" t="s">
        <v>42487</v>
      </c>
      <c r="C1215" s="229" t="s">
        <v>42488</v>
      </c>
      <c r="D1215" s="229" t="s">
        <v>42489</v>
      </c>
      <c r="E1215" s="229" t="s">
        <v>28026</v>
      </c>
      <c r="F1215" s="315" t="s">
        <v>25633</v>
      </c>
      <c r="G1215" s="316">
        <v>41548</v>
      </c>
      <c r="H1215" s="313" t="str">
        <f t="shared" ca="1" si="32"/>
        <v>12 years, 7 months, 23 days</v>
      </c>
      <c r="I1215" s="229"/>
      <c r="J1215" s="229"/>
      <c r="K1215" s="294" t="s">
        <v>42490</v>
      </c>
      <c r="L1215" s="283" t="s">
        <v>42491</v>
      </c>
    </row>
    <row r="1216" spans="1:12" ht="25.5" x14ac:dyDescent="0.25">
      <c r="A1216" s="277">
        <v>1239</v>
      </c>
      <c r="B1216" s="229" t="s">
        <v>42492</v>
      </c>
      <c r="C1216" s="229" t="s">
        <v>42493</v>
      </c>
      <c r="D1216" s="229" t="s">
        <v>42494</v>
      </c>
      <c r="E1216" s="229" t="s">
        <v>42495</v>
      </c>
      <c r="F1216" s="315"/>
      <c r="G1216" s="316">
        <v>42370</v>
      </c>
      <c r="H1216" s="313" t="str">
        <f t="shared" ca="1" si="32"/>
        <v>10 years, 4 months, 23 days</v>
      </c>
      <c r="I1216" s="229"/>
      <c r="J1216" s="229"/>
      <c r="K1216" s="294" t="s">
        <v>42496</v>
      </c>
      <c r="L1216" s="283" t="s">
        <v>42497</v>
      </c>
    </row>
    <row r="1217" spans="1:12" ht="25.5" x14ac:dyDescent="0.25">
      <c r="A1217" s="277">
        <v>1240</v>
      </c>
      <c r="B1217" s="229" t="s">
        <v>42521</v>
      </c>
      <c r="C1217" s="229" t="s">
        <v>42522</v>
      </c>
      <c r="D1217" s="229" t="s">
        <v>42523</v>
      </c>
      <c r="E1217" s="229" t="s">
        <v>42524</v>
      </c>
      <c r="F1217" s="315" t="s">
        <v>24713</v>
      </c>
      <c r="G1217" s="316">
        <v>39508</v>
      </c>
      <c r="H1217" s="313" t="str">
        <f t="shared" ca="1" si="32"/>
        <v>18 years, 2 months, 23 days</v>
      </c>
      <c r="I1217" s="229"/>
      <c r="J1217" s="229"/>
      <c r="K1217" s="294" t="s">
        <v>42525</v>
      </c>
      <c r="L1217" s="283" t="s">
        <v>42526</v>
      </c>
    </row>
    <row r="1218" spans="1:12" ht="25.5" x14ac:dyDescent="0.25">
      <c r="A1218" s="277">
        <v>1241</v>
      </c>
      <c r="B1218" s="229" t="s">
        <v>42576</v>
      </c>
      <c r="C1218" s="229" t="s">
        <v>42577</v>
      </c>
      <c r="D1218" s="229" t="s">
        <v>42578</v>
      </c>
      <c r="E1218" s="229" t="s">
        <v>42579</v>
      </c>
      <c r="F1218" s="315" t="s">
        <v>42580</v>
      </c>
      <c r="G1218" s="316">
        <v>41883</v>
      </c>
      <c r="H1218" s="313" t="str">
        <f t="shared" ca="1" si="32"/>
        <v>11 years, 8 months, 23 days</v>
      </c>
      <c r="I1218" s="229"/>
      <c r="J1218" s="229"/>
      <c r="K1218" s="294" t="s">
        <v>42575</v>
      </c>
      <c r="L1218" s="283" t="s">
        <v>42581</v>
      </c>
    </row>
    <row r="1219" spans="1:12" ht="25.5" x14ac:dyDescent="0.25">
      <c r="A1219" s="277">
        <v>1242</v>
      </c>
      <c r="B1219" s="229" t="s">
        <v>42638</v>
      </c>
      <c r="C1219" s="229" t="s">
        <v>42639</v>
      </c>
      <c r="D1219" s="229" t="s">
        <v>42640</v>
      </c>
      <c r="E1219" s="229" t="s">
        <v>42641</v>
      </c>
      <c r="F1219" s="315" t="s">
        <v>27260</v>
      </c>
      <c r="G1219" s="316">
        <v>43506</v>
      </c>
      <c r="H1219" s="313" t="str">
        <f t="shared" ca="1" si="32"/>
        <v>7 years, 3 months, 14 days</v>
      </c>
      <c r="I1219" s="229"/>
      <c r="J1219" s="229"/>
      <c r="K1219" s="294" t="s">
        <v>42642</v>
      </c>
      <c r="L1219" s="283" t="s">
        <v>42643</v>
      </c>
    </row>
    <row r="1220" spans="1:12" ht="25.5" x14ac:dyDescent="0.25">
      <c r="A1220" s="277">
        <v>1243</v>
      </c>
      <c r="B1220" s="229" t="s">
        <v>42648</v>
      </c>
      <c r="C1220" s="229" t="s">
        <v>42649</v>
      </c>
      <c r="D1220" s="229" t="s">
        <v>42650</v>
      </c>
      <c r="E1220" s="229" t="s">
        <v>42651</v>
      </c>
      <c r="F1220" s="315" t="s">
        <v>25336</v>
      </c>
      <c r="G1220" s="316">
        <v>43497</v>
      </c>
      <c r="H1220" s="313" t="str">
        <f t="shared" ca="1" si="32"/>
        <v>7 years, 3 months, 23 days</v>
      </c>
      <c r="I1220" s="229"/>
      <c r="J1220" s="229"/>
      <c r="K1220" s="294" t="s">
        <v>42652</v>
      </c>
      <c r="L1220" s="283" t="s">
        <v>42653</v>
      </c>
    </row>
    <row r="1221" spans="1:12" ht="25.5" x14ac:dyDescent="0.25">
      <c r="A1221" s="277">
        <v>1244</v>
      </c>
      <c r="B1221" s="229" t="s">
        <v>42663</v>
      </c>
      <c r="C1221" s="229" t="s">
        <v>42664</v>
      </c>
      <c r="D1221" s="229" t="s">
        <v>42665</v>
      </c>
      <c r="E1221" s="229" t="s">
        <v>42666</v>
      </c>
      <c r="F1221" s="315" t="s">
        <v>26983</v>
      </c>
      <c r="G1221" s="316">
        <v>42675</v>
      </c>
      <c r="H1221" s="313" t="str">
        <f t="shared" ca="1" si="32"/>
        <v>9 years, 6 months, 23 days</v>
      </c>
      <c r="I1221" s="229"/>
      <c r="J1221" s="229"/>
      <c r="K1221" s="294" t="s">
        <v>42667</v>
      </c>
      <c r="L1221" s="283" t="s">
        <v>42668</v>
      </c>
    </row>
    <row r="1222" spans="1:12" ht="38.25" x14ac:dyDescent="0.25">
      <c r="A1222" s="277">
        <v>1246</v>
      </c>
      <c r="B1222" s="229" t="s">
        <v>43109</v>
      </c>
      <c r="C1222" s="229" t="s">
        <v>43110</v>
      </c>
      <c r="D1222" s="229" t="s">
        <v>11320</v>
      </c>
      <c r="E1222" s="229" t="s">
        <v>43111</v>
      </c>
      <c r="F1222" s="315" t="s">
        <v>43112</v>
      </c>
      <c r="G1222" s="316">
        <v>36192</v>
      </c>
      <c r="H1222" s="313" t="str">
        <f t="shared" ca="1" si="32"/>
        <v>27 years, 3 months, 23 days</v>
      </c>
      <c r="I1222" s="229"/>
      <c r="J1222" s="229"/>
      <c r="K1222" s="294" t="s">
        <v>43114</v>
      </c>
      <c r="L1222" s="283" t="s">
        <v>43113</v>
      </c>
    </row>
    <row r="1223" spans="1:12" ht="25.5" x14ac:dyDescent="0.25">
      <c r="A1223" s="277">
        <v>1247</v>
      </c>
      <c r="B1223" s="229" t="s">
        <v>43196</v>
      </c>
      <c r="C1223" s="229" t="s">
        <v>43199</v>
      </c>
      <c r="D1223" s="229" t="s">
        <v>43197</v>
      </c>
      <c r="E1223" s="229" t="s">
        <v>43200</v>
      </c>
      <c r="F1223" s="315" t="s">
        <v>25565</v>
      </c>
      <c r="G1223" s="316">
        <v>40725</v>
      </c>
      <c r="H1223" s="313" t="str">
        <f t="shared" ca="1" si="32"/>
        <v>14 years, 10 months, 23 days</v>
      </c>
      <c r="I1223" s="229"/>
      <c r="J1223" s="229"/>
      <c r="K1223" s="294" t="s">
        <v>43198</v>
      </c>
      <c r="L1223" s="283" t="s">
        <v>43201</v>
      </c>
    </row>
    <row r="1224" spans="1:12" ht="25.5" x14ac:dyDescent="0.25">
      <c r="A1224" s="277">
        <v>1248</v>
      </c>
      <c r="B1224" s="229" t="s">
        <v>43202</v>
      </c>
      <c r="C1224" s="229" t="s">
        <v>43203</v>
      </c>
      <c r="D1224" s="229" t="s">
        <v>43204</v>
      </c>
      <c r="E1224" s="229" t="s">
        <v>28026</v>
      </c>
      <c r="F1224" s="315" t="s">
        <v>25367</v>
      </c>
      <c r="G1224" s="316">
        <v>42278</v>
      </c>
      <c r="H1224" s="313" t="str">
        <f t="shared" ca="1" si="32"/>
        <v>10 years, 7 months, 23 days</v>
      </c>
      <c r="I1224" s="229"/>
      <c r="J1224" s="229"/>
      <c r="K1224" s="294" t="s">
        <v>43205</v>
      </c>
      <c r="L1224" s="283" t="s">
        <v>43206</v>
      </c>
    </row>
    <row r="1225" spans="1:12" ht="15" x14ac:dyDescent="0.25">
      <c r="A1225" s="277">
        <v>1249</v>
      </c>
      <c r="B1225" s="229" t="s">
        <v>2500</v>
      </c>
      <c r="C1225" s="229" t="s">
        <v>43214</v>
      </c>
      <c r="D1225" s="229" t="s">
        <v>9881</v>
      </c>
      <c r="E1225" s="229" t="s">
        <v>30239</v>
      </c>
      <c r="F1225" s="315" t="s">
        <v>34521</v>
      </c>
      <c r="G1225" s="316">
        <v>39334</v>
      </c>
      <c r="H1225" s="313" t="str">
        <f t="shared" ca="1" si="32"/>
        <v>18 years, 8 months, 15 days</v>
      </c>
      <c r="I1225" s="229"/>
      <c r="J1225" s="229"/>
      <c r="K1225" s="294" t="s">
        <v>43215</v>
      </c>
      <c r="L1225" s="283" t="s">
        <v>43216</v>
      </c>
    </row>
    <row r="1226" spans="1:12" ht="15" x14ac:dyDescent="0.25">
      <c r="A1226" s="277">
        <v>1250</v>
      </c>
      <c r="B1226" s="229" t="s">
        <v>43454</v>
      </c>
      <c r="C1226" s="229" t="s">
        <v>42649</v>
      </c>
      <c r="D1226" s="229" t="s">
        <v>902</v>
      </c>
      <c r="E1226" s="229" t="s">
        <v>33365</v>
      </c>
      <c r="F1226" s="315" t="s">
        <v>25624</v>
      </c>
      <c r="G1226" s="316">
        <v>38718</v>
      </c>
      <c r="H1226" s="313" t="str">
        <f t="shared" ca="1" si="32"/>
        <v>20 years, 4 months, 23 days</v>
      </c>
      <c r="I1226" s="229"/>
      <c r="J1226" s="229"/>
      <c r="K1226" s="294" t="s">
        <v>43455</v>
      </c>
      <c r="L1226" s="283" t="s">
        <v>43456</v>
      </c>
    </row>
    <row r="1227" spans="1:12" ht="25.5" x14ac:dyDescent="0.25">
      <c r="A1227" s="277">
        <v>1252</v>
      </c>
      <c r="B1227" s="229" t="s">
        <v>43542</v>
      </c>
      <c r="C1227" s="229" t="s">
        <v>43543</v>
      </c>
      <c r="D1227" s="229" t="s">
        <v>43544</v>
      </c>
      <c r="E1227" s="229" t="s">
        <v>27441</v>
      </c>
      <c r="F1227" s="315" t="s">
        <v>26151</v>
      </c>
      <c r="G1227" s="316">
        <v>38943</v>
      </c>
      <c r="H1227" s="313" t="str">
        <f t="shared" ca="1" si="32"/>
        <v>19 years, 9 months, 10 days</v>
      </c>
      <c r="I1227" s="229"/>
      <c r="J1227" s="229"/>
      <c r="K1227" s="294" t="s">
        <v>43545</v>
      </c>
      <c r="L1227" s="283" t="s">
        <v>43546</v>
      </c>
    </row>
    <row r="1228" spans="1:12" ht="25.5" x14ac:dyDescent="0.25">
      <c r="A1228" s="277">
        <v>1253</v>
      </c>
      <c r="B1228" s="229" t="s">
        <v>44158</v>
      </c>
      <c r="C1228" s="229" t="s">
        <v>44159</v>
      </c>
      <c r="D1228" s="229" t="s">
        <v>44160</v>
      </c>
      <c r="E1228" s="229" t="s">
        <v>44161</v>
      </c>
      <c r="F1228" s="315" t="s">
        <v>28631</v>
      </c>
      <c r="G1228" s="316">
        <v>42809</v>
      </c>
      <c r="H1228" s="313" t="str">
        <f t="shared" ca="1" si="32"/>
        <v>9 years, 2 months, 9 days</v>
      </c>
      <c r="I1228" s="229"/>
      <c r="J1228" s="229"/>
      <c r="K1228" s="294" t="s">
        <v>44163</v>
      </c>
      <c r="L1228" s="283" t="s">
        <v>44162</v>
      </c>
    </row>
    <row r="1229" spans="1:12" ht="51" x14ac:dyDescent="0.25">
      <c r="A1229" s="277">
        <v>1254</v>
      </c>
      <c r="B1229" s="229" t="s">
        <v>44451</v>
      </c>
      <c r="C1229" s="229" t="s">
        <v>44452</v>
      </c>
      <c r="D1229" s="229" t="s">
        <v>44453</v>
      </c>
      <c r="E1229" s="229" t="s">
        <v>44455</v>
      </c>
      <c r="F1229" s="315" t="s">
        <v>44454</v>
      </c>
      <c r="G1229" s="316">
        <v>39203</v>
      </c>
      <c r="H1229" s="313" t="str">
        <f t="shared" ca="1" si="32"/>
        <v>19 years, 0 months, 23 days</v>
      </c>
      <c r="I1229" s="229"/>
      <c r="J1229" s="229"/>
      <c r="K1229" s="294" t="s">
        <v>41092</v>
      </c>
      <c r="L1229" s="283" t="s">
        <v>41093</v>
      </c>
    </row>
    <row r="1230" spans="1:12" ht="89.25" x14ac:dyDescent="0.25">
      <c r="A1230" s="277">
        <v>1255</v>
      </c>
      <c r="B1230" s="229" t="s">
        <v>44482</v>
      </c>
      <c r="C1230" s="229" t="s">
        <v>44483</v>
      </c>
      <c r="D1230" s="229" t="s">
        <v>44484</v>
      </c>
      <c r="E1230" s="229" t="s">
        <v>44486</v>
      </c>
      <c r="F1230" s="315" t="s">
        <v>44485</v>
      </c>
      <c r="G1230" s="316">
        <v>39326</v>
      </c>
      <c r="H1230" s="313" t="str">
        <f t="shared" ca="1" si="32"/>
        <v>18 years, 8 months, 23 days</v>
      </c>
      <c r="I1230" s="229"/>
      <c r="J1230" s="229"/>
      <c r="K1230" s="294" t="s">
        <v>44480</v>
      </c>
      <c r="L1230" s="283" t="s">
        <v>44481</v>
      </c>
    </row>
    <row r="1231" spans="1:12" ht="25.5" x14ac:dyDescent="0.25">
      <c r="A1231" s="277">
        <v>1256</v>
      </c>
      <c r="B1231" s="229" t="s">
        <v>44764</v>
      </c>
      <c r="C1231" s="229" t="s">
        <v>44765</v>
      </c>
      <c r="D1231" s="229" t="s">
        <v>44766</v>
      </c>
      <c r="E1231" s="229" t="s">
        <v>30239</v>
      </c>
      <c r="F1231" s="315" t="s">
        <v>25367</v>
      </c>
      <c r="G1231" s="316">
        <v>42522</v>
      </c>
      <c r="H1231" s="313" t="str">
        <f t="shared" ca="1" si="32"/>
        <v>9 years, 11 months, 23 days</v>
      </c>
      <c r="I1231" s="229"/>
      <c r="J1231" s="229"/>
      <c r="K1231" s="294" t="s">
        <v>44762</v>
      </c>
      <c r="L1231" s="283" t="s">
        <v>44763</v>
      </c>
    </row>
    <row r="1232" spans="1:12" ht="25.5" x14ac:dyDescent="0.25">
      <c r="A1232" s="277">
        <v>1257</v>
      </c>
      <c r="B1232" s="229" t="s">
        <v>44769</v>
      </c>
      <c r="C1232" s="229" t="s">
        <v>44770</v>
      </c>
      <c r="D1232" s="229" t="s">
        <v>44771</v>
      </c>
      <c r="E1232" s="229" t="s">
        <v>30239</v>
      </c>
      <c r="F1232" s="315" t="s">
        <v>25367</v>
      </c>
      <c r="G1232" s="316">
        <v>41852</v>
      </c>
      <c r="H1232" s="313" t="str">
        <f t="shared" ca="1" si="32"/>
        <v>11 years, 9 months, 23 days</v>
      </c>
      <c r="I1232" s="229"/>
      <c r="J1232" s="229"/>
      <c r="K1232" s="294" t="s">
        <v>44767</v>
      </c>
      <c r="L1232" s="283" t="s">
        <v>44768</v>
      </c>
    </row>
    <row r="1233" spans="1:12" ht="38.25" x14ac:dyDescent="0.25">
      <c r="A1233" s="277">
        <v>1258</v>
      </c>
      <c r="B1233" s="229" t="s">
        <v>44774</v>
      </c>
      <c r="C1233" s="229" t="s">
        <v>44775</v>
      </c>
      <c r="D1233" s="229" t="s">
        <v>44776</v>
      </c>
      <c r="E1233" s="229" t="s">
        <v>44777</v>
      </c>
      <c r="F1233" s="315" t="s">
        <v>44778</v>
      </c>
      <c r="G1233" s="316">
        <v>42370</v>
      </c>
      <c r="H1233" s="313" t="str">
        <f t="shared" ca="1" si="32"/>
        <v>10 years, 4 months, 23 days</v>
      </c>
      <c r="I1233" s="229"/>
      <c r="J1233" s="229"/>
      <c r="K1233" s="294" t="s">
        <v>44772</v>
      </c>
      <c r="L1233" s="283" t="s">
        <v>44773</v>
      </c>
    </row>
    <row r="1234" spans="1:12" ht="38.25" x14ac:dyDescent="0.25">
      <c r="A1234" s="277">
        <v>1260</v>
      </c>
      <c r="B1234" s="229" t="s">
        <v>44782</v>
      </c>
      <c r="C1234" s="229" t="s">
        <v>44783</v>
      </c>
      <c r="D1234" s="229" t="s">
        <v>44784</v>
      </c>
      <c r="E1234" s="229" t="s">
        <v>28754</v>
      </c>
      <c r="F1234" s="315"/>
      <c r="G1234" s="316">
        <v>41487</v>
      </c>
      <c r="H1234" s="313" t="str">
        <f t="shared" ca="1" si="32"/>
        <v>12 years, 9 months, 23 days</v>
      </c>
      <c r="I1234" s="229"/>
      <c r="J1234" s="229"/>
      <c r="K1234" s="294" t="s">
        <v>44780</v>
      </c>
      <c r="L1234" s="283" t="s">
        <v>44781</v>
      </c>
    </row>
    <row r="1235" spans="1:12" ht="15" x14ac:dyDescent="0.25">
      <c r="A1235" s="277">
        <v>1261</v>
      </c>
      <c r="B1235" s="229" t="s">
        <v>44787</v>
      </c>
      <c r="C1235" s="229" t="s">
        <v>44788</v>
      </c>
      <c r="D1235" s="229" t="s">
        <v>40124</v>
      </c>
      <c r="E1235" s="229" t="s">
        <v>35734</v>
      </c>
      <c r="F1235" s="315" t="s">
        <v>24847</v>
      </c>
      <c r="G1235" s="316">
        <v>38534</v>
      </c>
      <c r="H1235" s="313" t="str">
        <f t="shared" ca="1" si="32"/>
        <v>20 years, 10 months, 23 days</v>
      </c>
      <c r="I1235" s="229"/>
      <c r="J1235" s="229"/>
      <c r="K1235" s="294" t="s">
        <v>44785</v>
      </c>
      <c r="L1235" s="283" t="s">
        <v>44786</v>
      </c>
    </row>
    <row r="1236" spans="1:12" ht="51" x14ac:dyDescent="0.25">
      <c r="A1236" s="277">
        <v>1262</v>
      </c>
      <c r="B1236" s="229" t="s">
        <v>44791</v>
      </c>
      <c r="C1236" s="229" t="s">
        <v>44792</v>
      </c>
      <c r="D1236" s="229" t="s">
        <v>44793</v>
      </c>
      <c r="E1236" s="229" t="s">
        <v>33304</v>
      </c>
      <c r="F1236" s="315" t="s">
        <v>26715</v>
      </c>
      <c r="G1236" s="316">
        <v>37044</v>
      </c>
      <c r="H1236" s="313" t="str">
        <f t="shared" ca="1" si="32"/>
        <v>24 years, 11 months, 22 days</v>
      </c>
      <c r="I1236" s="229"/>
      <c r="J1236" s="229"/>
      <c r="K1236" s="229" t="s">
        <v>44789</v>
      </c>
      <c r="L1236" s="283" t="s">
        <v>44790</v>
      </c>
    </row>
    <row r="1237" spans="1:12" ht="25.5" x14ac:dyDescent="0.25">
      <c r="A1237" s="277">
        <v>1263</v>
      </c>
      <c r="B1237" s="229" t="s">
        <v>44796</v>
      </c>
      <c r="C1237" s="229" t="s">
        <v>44797</v>
      </c>
      <c r="D1237" s="229" t="s">
        <v>30339</v>
      </c>
      <c r="E1237" s="229" t="s">
        <v>44798</v>
      </c>
      <c r="F1237" s="315" t="s">
        <v>44799</v>
      </c>
      <c r="G1237" s="316">
        <v>40210</v>
      </c>
      <c r="H1237" s="313" t="str">
        <f t="shared" ca="1" si="32"/>
        <v>16 years, 3 months, 23 days</v>
      </c>
      <c r="I1237" s="229"/>
      <c r="J1237" s="229"/>
      <c r="K1237" s="294" t="s">
        <v>44794</v>
      </c>
      <c r="L1237" s="283" t="s">
        <v>44795</v>
      </c>
    </row>
    <row r="1238" spans="1:12" ht="25.5" x14ac:dyDescent="0.25">
      <c r="A1238" s="277">
        <v>1264</v>
      </c>
      <c r="B1238" s="229" t="s">
        <v>44811</v>
      </c>
      <c r="C1238" s="229" t="s">
        <v>44812</v>
      </c>
      <c r="D1238" s="229" t="s">
        <v>44813</v>
      </c>
      <c r="E1238" s="229" t="s">
        <v>44814</v>
      </c>
      <c r="F1238" s="315" t="s">
        <v>25469</v>
      </c>
      <c r="G1238" s="316">
        <v>40638</v>
      </c>
      <c r="H1238" s="313" t="str">
        <f t="shared" ca="1" si="32"/>
        <v>15 years, 1 months, 19 days</v>
      </c>
      <c r="I1238" s="229"/>
      <c r="J1238" s="229"/>
      <c r="K1238" s="294" t="s">
        <v>44809</v>
      </c>
      <c r="L1238" s="283" t="s">
        <v>44810</v>
      </c>
    </row>
    <row r="1239" spans="1:12" ht="25.5" x14ac:dyDescent="0.25">
      <c r="A1239" s="277">
        <v>1265</v>
      </c>
      <c r="B1239" s="229" t="s">
        <v>44817</v>
      </c>
      <c r="C1239" s="229" t="s">
        <v>27516</v>
      </c>
      <c r="D1239" s="229" t="s">
        <v>44818</v>
      </c>
      <c r="E1239" s="229" t="s">
        <v>26914</v>
      </c>
      <c r="F1239" s="315" t="s">
        <v>25807</v>
      </c>
      <c r="G1239" s="316">
        <v>42444</v>
      </c>
      <c r="H1239" s="313" t="str">
        <f t="shared" ca="1" si="32"/>
        <v>10 years, 2 months, 9 days</v>
      </c>
      <c r="I1239" s="229"/>
      <c r="J1239" s="229"/>
      <c r="K1239" s="294" t="s">
        <v>44815</v>
      </c>
      <c r="L1239" s="283" t="s">
        <v>44816</v>
      </c>
    </row>
    <row r="1240" spans="1:12" ht="15" x14ac:dyDescent="0.25">
      <c r="A1240" s="277">
        <v>1266</v>
      </c>
      <c r="B1240" s="229" t="s">
        <v>44822</v>
      </c>
      <c r="C1240" s="229" t="s">
        <v>25333</v>
      </c>
      <c r="D1240" s="229" t="s">
        <v>44823</v>
      </c>
      <c r="E1240" s="229" t="s">
        <v>28764</v>
      </c>
      <c r="F1240" s="315" t="s">
        <v>25336</v>
      </c>
      <c r="G1240" s="316">
        <v>43313</v>
      </c>
      <c r="H1240" s="313" t="str">
        <f t="shared" ref="H1240:H1269" ca="1" si="33">DATEDIF(G1240,TODAY(),"y") &amp; " years, " &amp; DATEDIF(G1240,TODAY(),"ym") &amp; " months, " &amp; DATEDIF(G1240,TODAY(),"md") &amp; " days"</f>
        <v>7 years, 9 months, 23 days</v>
      </c>
      <c r="I1240" s="229"/>
      <c r="J1240" s="229"/>
      <c r="K1240" s="294" t="s">
        <v>44821</v>
      </c>
      <c r="L1240" s="283" t="s">
        <v>44824</v>
      </c>
    </row>
    <row r="1241" spans="1:12" ht="25.5" x14ac:dyDescent="0.25">
      <c r="A1241" s="277">
        <v>1267</v>
      </c>
      <c r="B1241" s="229" t="s">
        <v>44828</v>
      </c>
      <c r="C1241" s="229" t="s">
        <v>44829</v>
      </c>
      <c r="D1241" s="229" t="s">
        <v>10865</v>
      </c>
      <c r="E1241" s="229" t="s">
        <v>44830</v>
      </c>
      <c r="F1241" s="315" t="s">
        <v>25292</v>
      </c>
      <c r="G1241" s="316">
        <v>43282</v>
      </c>
      <c r="H1241" s="313" t="str">
        <f t="shared" ca="1" si="33"/>
        <v>7 years, 10 months, 23 days</v>
      </c>
      <c r="I1241" s="229"/>
      <c r="J1241" s="229"/>
      <c r="K1241" s="294" t="s">
        <v>44826</v>
      </c>
      <c r="L1241" s="283" t="s">
        <v>44827</v>
      </c>
    </row>
    <row r="1242" spans="1:12" ht="25.5" x14ac:dyDescent="0.25">
      <c r="A1242" s="277">
        <v>1268</v>
      </c>
      <c r="B1242" s="229" t="s">
        <v>44833</v>
      </c>
      <c r="C1242" s="229" t="s">
        <v>6496</v>
      </c>
      <c r="D1242" s="229" t="s">
        <v>44834</v>
      </c>
      <c r="E1242" s="229" t="s">
        <v>44835</v>
      </c>
      <c r="F1242" s="315" t="s">
        <v>44836</v>
      </c>
      <c r="G1242" s="316">
        <v>39083</v>
      </c>
      <c r="H1242" s="313" t="str">
        <f t="shared" ca="1" si="33"/>
        <v>19 years, 4 months, 23 days</v>
      </c>
      <c r="I1242" s="229"/>
      <c r="J1242" s="229"/>
      <c r="K1242" s="294" t="s">
        <v>44831</v>
      </c>
      <c r="L1242" s="283" t="s">
        <v>44832</v>
      </c>
    </row>
    <row r="1243" spans="1:12" ht="38.25" x14ac:dyDescent="0.25">
      <c r="A1243" s="277">
        <v>1269</v>
      </c>
      <c r="B1243" s="229" t="s">
        <v>44839</v>
      </c>
      <c r="C1243" s="229" t="s">
        <v>44840</v>
      </c>
      <c r="D1243" s="229" t="s">
        <v>44841</v>
      </c>
      <c r="E1243" s="229" t="s">
        <v>44842</v>
      </c>
      <c r="F1243" s="315" t="s">
        <v>37146</v>
      </c>
      <c r="G1243" s="316">
        <v>42186</v>
      </c>
      <c r="H1243" s="313" t="str">
        <f t="shared" ca="1" si="33"/>
        <v>10 years, 10 months, 23 days</v>
      </c>
      <c r="I1243" s="229"/>
      <c r="J1243" s="229"/>
      <c r="K1243" s="294" t="s">
        <v>44837</v>
      </c>
      <c r="L1243" s="283" t="s">
        <v>44838</v>
      </c>
    </row>
    <row r="1244" spans="1:12" ht="51" x14ac:dyDescent="0.25">
      <c r="A1244" s="277">
        <v>1270</v>
      </c>
      <c r="B1244" s="229" t="s">
        <v>44844</v>
      </c>
      <c r="C1244" s="229" t="s">
        <v>44845</v>
      </c>
      <c r="D1244" s="229" t="s">
        <v>44846</v>
      </c>
      <c r="E1244" s="229" t="s">
        <v>44847</v>
      </c>
      <c r="F1244" s="315" t="s">
        <v>31003</v>
      </c>
      <c r="G1244" s="316">
        <v>40179</v>
      </c>
      <c r="H1244" s="313" t="str">
        <f t="shared" ca="1" si="33"/>
        <v>16 years, 4 months, 23 days</v>
      </c>
      <c r="I1244" s="229"/>
      <c r="J1244" s="229"/>
      <c r="K1244" s="229" t="s">
        <v>44843</v>
      </c>
      <c r="L1244" s="283" t="s">
        <v>31004</v>
      </c>
    </row>
    <row r="1245" spans="1:12" ht="25.5" x14ac:dyDescent="0.25">
      <c r="A1245" s="277">
        <v>1271</v>
      </c>
      <c r="B1245" s="229" t="s">
        <v>44850</v>
      </c>
      <c r="C1245" s="229" t="s">
        <v>43292</v>
      </c>
      <c r="D1245" s="229" t="s">
        <v>44851</v>
      </c>
      <c r="E1245" s="229" t="s">
        <v>28299</v>
      </c>
      <c r="F1245" s="315" t="s">
        <v>25529</v>
      </c>
      <c r="G1245" s="316">
        <v>41791</v>
      </c>
      <c r="H1245" s="313" t="str">
        <f t="shared" ca="1" si="33"/>
        <v>11 years, 11 months, 23 days</v>
      </c>
      <c r="I1245" s="229"/>
      <c r="J1245" s="229"/>
      <c r="K1245" s="294" t="s">
        <v>44848</v>
      </c>
      <c r="L1245" s="283" t="s">
        <v>44849</v>
      </c>
    </row>
    <row r="1246" spans="1:12" ht="25.5" x14ac:dyDescent="0.25">
      <c r="A1246" s="277">
        <v>1272</v>
      </c>
      <c r="B1246" s="229" t="s">
        <v>45180</v>
      </c>
      <c r="C1246" s="229" t="s">
        <v>45181</v>
      </c>
      <c r="D1246" s="229" t="s">
        <v>45182</v>
      </c>
      <c r="E1246" s="229" t="s">
        <v>30961</v>
      </c>
      <c r="F1246" s="315"/>
      <c r="G1246" s="316">
        <v>40330</v>
      </c>
      <c r="H1246" s="313" t="str">
        <f t="shared" ca="1" si="33"/>
        <v>15 years, 11 months, 23 days</v>
      </c>
      <c r="I1246" s="229"/>
      <c r="J1246" s="229"/>
      <c r="K1246" s="294" t="s">
        <v>45178</v>
      </c>
      <c r="L1246" s="283" t="s">
        <v>45179</v>
      </c>
    </row>
    <row r="1247" spans="1:12" ht="25.5" x14ac:dyDescent="0.25">
      <c r="A1247" s="277">
        <v>1273</v>
      </c>
      <c r="B1247" s="229" t="s">
        <v>45185</v>
      </c>
      <c r="C1247" s="229" t="s">
        <v>45186</v>
      </c>
      <c r="D1247" s="229" t="s">
        <v>45187</v>
      </c>
      <c r="E1247" s="229" t="s">
        <v>35740</v>
      </c>
      <c r="F1247" s="315" t="s">
        <v>26224</v>
      </c>
      <c r="G1247" s="316">
        <v>39424</v>
      </c>
      <c r="H1247" s="313" t="str">
        <f t="shared" ca="1" si="33"/>
        <v>18 years, 5 months, 16 days</v>
      </c>
      <c r="I1247" s="229"/>
      <c r="J1247" s="229"/>
      <c r="K1247" s="294" t="s">
        <v>45183</v>
      </c>
      <c r="L1247" s="283" t="s">
        <v>45184</v>
      </c>
    </row>
    <row r="1248" spans="1:12" ht="51" x14ac:dyDescent="0.25">
      <c r="A1248" s="277">
        <v>1274</v>
      </c>
      <c r="B1248" s="229" t="s">
        <v>45200</v>
      </c>
      <c r="C1248" s="229" t="s">
        <v>45201</v>
      </c>
      <c r="D1248" s="229" t="s">
        <v>9466</v>
      </c>
      <c r="E1248" s="229" t="s">
        <v>45202</v>
      </c>
      <c r="F1248" s="315" t="s">
        <v>25843</v>
      </c>
      <c r="G1248" s="316">
        <v>41487</v>
      </c>
      <c r="H1248" s="313" t="str">
        <f t="shared" ca="1" si="33"/>
        <v>12 years, 9 months, 23 days</v>
      </c>
      <c r="I1248" s="229"/>
      <c r="J1248" s="229"/>
      <c r="K1248" s="294" t="s">
        <v>45198</v>
      </c>
      <c r="L1248" s="283" t="s">
        <v>45199</v>
      </c>
    </row>
    <row r="1249" spans="1:12" ht="25.5" x14ac:dyDescent="0.25">
      <c r="A1249" s="277">
        <v>1275</v>
      </c>
      <c r="B1249" s="229" t="s">
        <v>45242</v>
      </c>
      <c r="C1249" s="229" t="s">
        <v>45243</v>
      </c>
      <c r="D1249" s="229" t="s">
        <v>45244</v>
      </c>
      <c r="E1249" s="229" t="s">
        <v>45245</v>
      </c>
      <c r="F1249" s="315"/>
      <c r="G1249" s="316">
        <v>41275</v>
      </c>
      <c r="H1249" s="313" t="str">
        <f t="shared" ca="1" si="33"/>
        <v>13 years, 4 months, 23 days</v>
      </c>
      <c r="I1249" s="229"/>
      <c r="J1249" s="229"/>
      <c r="K1249" s="294" t="s">
        <v>45240</v>
      </c>
      <c r="L1249" s="283" t="s">
        <v>45241</v>
      </c>
    </row>
    <row r="1250" spans="1:12" ht="25.5" x14ac:dyDescent="0.25">
      <c r="A1250" s="277">
        <v>1277</v>
      </c>
      <c r="B1250" s="229" t="s">
        <v>45259</v>
      </c>
      <c r="C1250" s="229" t="s">
        <v>45260</v>
      </c>
      <c r="D1250" s="229" t="s">
        <v>1484</v>
      </c>
      <c r="E1250" s="229" t="s">
        <v>45262</v>
      </c>
      <c r="F1250" s="315" t="s">
        <v>45263</v>
      </c>
      <c r="G1250" s="316">
        <v>39326</v>
      </c>
      <c r="H1250" s="313" t="str">
        <f t="shared" ca="1" si="33"/>
        <v>18 years, 8 months, 23 days</v>
      </c>
      <c r="I1250" s="229"/>
      <c r="J1250" s="229"/>
      <c r="K1250" s="294" t="s">
        <v>45258</v>
      </c>
      <c r="L1250" s="283" t="s">
        <v>45261</v>
      </c>
    </row>
    <row r="1251" spans="1:12" ht="15" x14ac:dyDescent="0.25">
      <c r="A1251" s="277">
        <v>1278</v>
      </c>
      <c r="B1251" s="229" t="s">
        <v>45266</v>
      </c>
      <c r="C1251" s="229" t="s">
        <v>39618</v>
      </c>
      <c r="D1251" s="229" t="s">
        <v>10865</v>
      </c>
      <c r="E1251" s="229" t="s">
        <v>41938</v>
      </c>
      <c r="F1251" s="315" t="s">
        <v>26650</v>
      </c>
      <c r="G1251" s="316">
        <v>42767</v>
      </c>
      <c r="H1251" s="313" t="str">
        <f t="shared" ca="1" si="33"/>
        <v>9 years, 3 months, 23 days</v>
      </c>
      <c r="I1251" s="229"/>
      <c r="J1251" s="229"/>
      <c r="K1251" s="294" t="s">
        <v>45264</v>
      </c>
      <c r="L1251" s="283" t="s">
        <v>45265</v>
      </c>
    </row>
    <row r="1252" spans="1:12" ht="25.5" x14ac:dyDescent="0.25">
      <c r="A1252" s="277">
        <v>1279</v>
      </c>
      <c r="B1252" s="229" t="s">
        <v>45269</v>
      </c>
      <c r="C1252" s="229" t="s">
        <v>45270</v>
      </c>
      <c r="D1252" s="229" t="s">
        <v>30948</v>
      </c>
      <c r="E1252" s="229" t="s">
        <v>27243</v>
      </c>
      <c r="F1252" s="315" t="s">
        <v>25312</v>
      </c>
      <c r="G1252" s="316">
        <v>42917</v>
      </c>
      <c r="H1252" s="313" t="str">
        <f t="shared" ca="1" si="33"/>
        <v>8 years, 10 months, 23 days</v>
      </c>
      <c r="I1252" s="229"/>
      <c r="J1252" s="229"/>
      <c r="K1252" s="294" t="s">
        <v>45267</v>
      </c>
      <c r="L1252" s="283" t="s">
        <v>45268</v>
      </c>
    </row>
    <row r="1253" spans="1:12" ht="25.5" x14ac:dyDescent="0.25">
      <c r="A1253" s="277">
        <v>1280</v>
      </c>
      <c r="B1253" s="229" t="s">
        <v>45272</v>
      </c>
      <c r="C1253" s="229" t="s">
        <v>45273</v>
      </c>
      <c r="D1253" s="229" t="s">
        <v>44813</v>
      </c>
      <c r="E1253" s="229" t="s">
        <v>45274</v>
      </c>
      <c r="F1253" s="315" t="s">
        <v>28041</v>
      </c>
      <c r="G1253" s="316">
        <v>42343</v>
      </c>
      <c r="H1253" s="313" t="str">
        <f t="shared" ca="1" si="33"/>
        <v>10 years, 5 months, 19 days</v>
      </c>
      <c r="I1253" s="229"/>
      <c r="J1253" s="229"/>
      <c r="K1253" s="294" t="s">
        <v>45271</v>
      </c>
      <c r="L1253" s="283" t="s">
        <v>45275</v>
      </c>
    </row>
    <row r="1254" spans="1:12" ht="25.5" x14ac:dyDescent="0.25">
      <c r="A1254" s="277">
        <v>1281</v>
      </c>
      <c r="B1254" s="229" t="s">
        <v>45278</v>
      </c>
      <c r="C1254" s="229" t="s">
        <v>2525</v>
      </c>
      <c r="D1254" s="229" t="s">
        <v>40754</v>
      </c>
      <c r="E1254" s="229" t="s">
        <v>45279</v>
      </c>
      <c r="F1254" s="315" t="s">
        <v>31267</v>
      </c>
      <c r="G1254" s="316">
        <v>41487</v>
      </c>
      <c r="H1254" s="313" t="str">
        <f t="shared" ca="1" si="33"/>
        <v>12 years, 9 months, 23 days</v>
      </c>
      <c r="I1254" s="229"/>
      <c r="J1254" s="229"/>
      <c r="K1254" s="294" t="s">
        <v>45276</v>
      </c>
      <c r="L1254" s="283" t="s">
        <v>45277</v>
      </c>
    </row>
    <row r="1255" spans="1:12" ht="25.5" x14ac:dyDescent="0.25">
      <c r="A1255" s="277">
        <v>1282</v>
      </c>
      <c r="B1255" s="229" t="s">
        <v>45280</v>
      </c>
      <c r="C1255" s="229" t="s">
        <v>45281</v>
      </c>
      <c r="D1255" s="229" t="s">
        <v>45282</v>
      </c>
      <c r="E1255" s="229" t="s">
        <v>27243</v>
      </c>
      <c r="F1255" s="315" t="s">
        <v>27260</v>
      </c>
      <c r="G1255" s="316">
        <v>42736</v>
      </c>
      <c r="H1255" s="313" t="str">
        <f t="shared" ca="1" si="33"/>
        <v>9 years, 4 months, 23 days</v>
      </c>
      <c r="I1255" s="229"/>
      <c r="J1255" s="229"/>
      <c r="K1255" s="294" t="s">
        <v>45283</v>
      </c>
      <c r="L1255" s="283" t="s">
        <v>45284</v>
      </c>
    </row>
    <row r="1256" spans="1:12" ht="25.5" x14ac:dyDescent="0.25">
      <c r="A1256" s="277">
        <v>1283</v>
      </c>
      <c r="B1256" s="229" t="s">
        <v>17746</v>
      </c>
      <c r="C1256" s="229" t="s">
        <v>45285</v>
      </c>
      <c r="D1256" s="229" t="s">
        <v>45286</v>
      </c>
      <c r="E1256" s="229" t="s">
        <v>45289</v>
      </c>
      <c r="F1256" s="315" t="s">
        <v>27231</v>
      </c>
      <c r="G1256" s="316">
        <v>42767</v>
      </c>
      <c r="H1256" s="313" t="str">
        <f t="shared" ca="1" si="33"/>
        <v>9 years, 3 months, 23 days</v>
      </c>
      <c r="I1256" s="229"/>
      <c r="J1256" s="229"/>
      <c r="K1256" s="294" t="s">
        <v>45288</v>
      </c>
      <c r="L1256" s="283" t="s">
        <v>45287</v>
      </c>
    </row>
    <row r="1257" spans="1:12" ht="63.75" x14ac:dyDescent="0.25">
      <c r="A1257" s="277">
        <v>1284</v>
      </c>
      <c r="B1257" s="229" t="s">
        <v>17793</v>
      </c>
      <c r="C1257" s="286" t="s">
        <v>44804</v>
      </c>
      <c r="D1257" s="286" t="s">
        <v>45290</v>
      </c>
      <c r="E1257" s="229" t="s">
        <v>45292</v>
      </c>
      <c r="F1257" s="315" t="s">
        <v>45291</v>
      </c>
      <c r="G1257" s="316">
        <v>36557</v>
      </c>
      <c r="H1257" s="313" t="str">
        <f t="shared" ca="1" si="33"/>
        <v>26 years, 3 months, 23 days</v>
      </c>
      <c r="I1257" s="229"/>
      <c r="J1257" s="229"/>
      <c r="K1257" s="229" t="s">
        <v>34020</v>
      </c>
      <c r="L1257" s="283" t="s">
        <v>34021</v>
      </c>
    </row>
    <row r="1258" spans="1:12" ht="15" x14ac:dyDescent="0.25">
      <c r="A1258" s="277">
        <v>1285</v>
      </c>
      <c r="B1258" s="229" t="s">
        <v>45561</v>
      </c>
      <c r="C1258" s="229" t="s">
        <v>18591</v>
      </c>
      <c r="D1258" s="229" t="s">
        <v>45562</v>
      </c>
      <c r="E1258" s="229" t="s">
        <v>45563</v>
      </c>
      <c r="F1258" s="315" t="s">
        <v>45564</v>
      </c>
      <c r="G1258" s="316">
        <v>41640</v>
      </c>
      <c r="H1258" s="313" t="str">
        <f t="shared" ca="1" si="33"/>
        <v>12 years, 4 months, 23 days</v>
      </c>
      <c r="I1258" s="229"/>
      <c r="J1258" s="229"/>
      <c r="K1258" s="229" t="s">
        <v>45565</v>
      </c>
      <c r="L1258" s="283" t="s">
        <v>45566</v>
      </c>
    </row>
    <row r="1259" spans="1:12" ht="38.25" x14ac:dyDescent="0.25">
      <c r="A1259" s="277">
        <v>1287</v>
      </c>
      <c r="B1259" s="229" t="s">
        <v>45569</v>
      </c>
      <c r="C1259" s="229" t="s">
        <v>45570</v>
      </c>
      <c r="D1259" s="229" t="s">
        <v>45571</v>
      </c>
      <c r="E1259" s="229" t="s">
        <v>45572</v>
      </c>
      <c r="F1259" s="315" t="s">
        <v>45573</v>
      </c>
      <c r="G1259" s="316">
        <v>38869</v>
      </c>
      <c r="H1259" s="313" t="str">
        <f t="shared" ca="1" si="33"/>
        <v>19 years, 11 months, 23 days</v>
      </c>
      <c r="I1259" s="229"/>
      <c r="J1259" s="229"/>
      <c r="K1259" s="229" t="s">
        <v>45574</v>
      </c>
      <c r="L1259" s="283" t="s">
        <v>45575</v>
      </c>
    </row>
    <row r="1260" spans="1:12" ht="15" x14ac:dyDescent="0.25">
      <c r="A1260" s="277">
        <v>1288</v>
      </c>
      <c r="B1260" s="229" t="s">
        <v>45578</v>
      </c>
      <c r="C1260" s="229" t="s">
        <v>45579</v>
      </c>
      <c r="D1260" s="229" t="s">
        <v>45580</v>
      </c>
      <c r="E1260" s="229" t="s">
        <v>45563</v>
      </c>
      <c r="F1260" s="315" t="s">
        <v>45583</v>
      </c>
      <c r="G1260" s="316">
        <v>40848</v>
      </c>
      <c r="H1260" s="313" t="str">
        <f t="shared" ca="1" si="33"/>
        <v>14 years, 6 months, 23 days</v>
      </c>
      <c r="I1260" s="229"/>
      <c r="J1260" s="229"/>
      <c r="K1260" s="229" t="s">
        <v>45581</v>
      </c>
      <c r="L1260" s="283" t="s">
        <v>45582</v>
      </c>
    </row>
    <row r="1261" spans="1:12" ht="25.5" x14ac:dyDescent="0.25">
      <c r="A1261" s="277">
        <v>1289</v>
      </c>
      <c r="B1261" s="229" t="s">
        <v>45586</v>
      </c>
      <c r="C1261" s="229" t="s">
        <v>45587</v>
      </c>
      <c r="D1261" s="229" t="s">
        <v>45588</v>
      </c>
      <c r="E1261" s="229" t="s">
        <v>45563</v>
      </c>
      <c r="F1261" s="315" t="s">
        <v>45590</v>
      </c>
      <c r="G1261" s="316">
        <v>42887</v>
      </c>
      <c r="H1261" s="313" t="str">
        <f t="shared" ca="1" si="33"/>
        <v>8 years, 11 months, 23 days</v>
      </c>
      <c r="I1261" s="229"/>
      <c r="J1261" s="229"/>
      <c r="K1261" s="229" t="s">
        <v>45589</v>
      </c>
      <c r="L1261" s="283" t="s">
        <v>45596</v>
      </c>
    </row>
    <row r="1262" spans="1:12" ht="25.5" x14ac:dyDescent="0.25">
      <c r="A1262" s="277">
        <v>1290</v>
      </c>
      <c r="B1262" s="229" t="s">
        <v>45591</v>
      </c>
      <c r="C1262" s="229" t="s">
        <v>23960</v>
      </c>
      <c r="D1262" s="229" t="s">
        <v>45592</v>
      </c>
      <c r="E1262" s="229" t="s">
        <v>45595</v>
      </c>
      <c r="F1262" s="315"/>
      <c r="G1262" s="316">
        <v>41821</v>
      </c>
      <c r="H1262" s="313" t="str">
        <f t="shared" ca="1" si="33"/>
        <v>11 years, 10 months, 23 days</v>
      </c>
      <c r="I1262" s="229"/>
      <c r="J1262" s="229"/>
      <c r="K1262" s="229" t="s">
        <v>45593</v>
      </c>
      <c r="L1262" s="283" t="s">
        <v>45594</v>
      </c>
    </row>
    <row r="1263" spans="1:12" ht="15" x14ac:dyDescent="0.25">
      <c r="A1263" s="277">
        <v>1291</v>
      </c>
      <c r="B1263" s="229" t="s">
        <v>45597</v>
      </c>
      <c r="C1263" s="229" t="s">
        <v>9386</v>
      </c>
      <c r="D1263" s="229" t="s">
        <v>45598</v>
      </c>
      <c r="E1263" s="229" t="s">
        <v>45601</v>
      </c>
      <c r="F1263" s="315" t="s">
        <v>45602</v>
      </c>
      <c r="G1263" s="316">
        <v>41396</v>
      </c>
      <c r="H1263" s="313" t="str">
        <f t="shared" ca="1" si="33"/>
        <v>13 years, 0 months, 22 days</v>
      </c>
      <c r="I1263" s="229"/>
      <c r="J1263" s="229"/>
      <c r="K1263" s="229" t="s">
        <v>45599</v>
      </c>
      <c r="L1263" s="283" t="s">
        <v>45600</v>
      </c>
    </row>
    <row r="1264" spans="1:12" ht="38.25" x14ac:dyDescent="0.25">
      <c r="A1264" s="277">
        <v>1292</v>
      </c>
      <c r="B1264" s="229" t="s">
        <v>45603</v>
      </c>
      <c r="C1264" s="229" t="s">
        <v>21307</v>
      </c>
      <c r="D1264" s="229" t="s">
        <v>45604</v>
      </c>
      <c r="E1264" s="229" t="s">
        <v>45607</v>
      </c>
      <c r="F1264" s="315" t="s">
        <v>27542</v>
      </c>
      <c r="G1264" s="316">
        <v>44348</v>
      </c>
      <c r="H1264" s="313" t="str">
        <f t="shared" ca="1" si="33"/>
        <v>4 years, 11 months, 23 days</v>
      </c>
      <c r="I1264" s="229"/>
      <c r="J1264" s="229"/>
      <c r="K1264" s="229" t="s">
        <v>45605</v>
      </c>
      <c r="L1264" s="283" t="s">
        <v>45606</v>
      </c>
    </row>
    <row r="1265" spans="1:12" ht="15" x14ac:dyDescent="0.25">
      <c r="A1265" s="277">
        <v>1293</v>
      </c>
      <c r="B1265" s="229" t="s">
        <v>45611</v>
      </c>
      <c r="C1265" s="229" t="s">
        <v>45610</v>
      </c>
      <c r="D1265" s="229" t="s">
        <v>33549</v>
      </c>
      <c r="E1265" s="229" t="s">
        <v>45614</v>
      </c>
      <c r="F1265" s="315" t="s">
        <v>24847</v>
      </c>
      <c r="G1265" s="316">
        <v>39448</v>
      </c>
      <c r="H1265" s="313" t="str">
        <f t="shared" ca="1" si="33"/>
        <v>18 years, 4 months, 23 days</v>
      </c>
      <c r="I1265" s="229"/>
      <c r="J1265" s="229"/>
      <c r="K1265" s="229" t="s">
        <v>45612</v>
      </c>
      <c r="L1265" s="283" t="s">
        <v>45613</v>
      </c>
    </row>
    <row r="1266" spans="1:12" ht="25.5" x14ac:dyDescent="0.25">
      <c r="A1266" s="277">
        <v>1294</v>
      </c>
      <c r="B1266" s="229" t="s">
        <v>45615</v>
      </c>
      <c r="C1266" s="229" t="s">
        <v>45616</v>
      </c>
      <c r="D1266" s="229" t="s">
        <v>45617</v>
      </c>
      <c r="E1266" s="229" t="s">
        <v>45620</v>
      </c>
      <c r="F1266" s="315" t="s">
        <v>35595</v>
      </c>
      <c r="G1266" s="316">
        <v>41122</v>
      </c>
      <c r="H1266" s="313" t="str">
        <f t="shared" ca="1" si="33"/>
        <v>13 years, 9 months, 23 days</v>
      </c>
      <c r="I1266" s="229"/>
      <c r="J1266" s="229"/>
      <c r="K1266" s="229" t="s">
        <v>45618</v>
      </c>
      <c r="L1266" s="283" t="s">
        <v>45619</v>
      </c>
    </row>
    <row r="1267" spans="1:12" ht="25.5" x14ac:dyDescent="0.25">
      <c r="A1267" s="277">
        <v>1295</v>
      </c>
      <c r="B1267" s="229" t="s">
        <v>45626</v>
      </c>
      <c r="C1267" s="229" t="s">
        <v>38637</v>
      </c>
      <c r="D1267" s="229" t="s">
        <v>45621</v>
      </c>
      <c r="E1267" s="229" t="s">
        <v>45624</v>
      </c>
      <c r="F1267" s="315" t="s">
        <v>45625</v>
      </c>
      <c r="G1267" s="316">
        <v>37622</v>
      </c>
      <c r="H1267" s="313" t="str">
        <f t="shared" ca="1" si="33"/>
        <v>23 years, 4 months, 23 days</v>
      </c>
      <c r="I1267" s="229"/>
      <c r="J1267" s="229"/>
      <c r="K1267" s="229" t="s">
        <v>45622</v>
      </c>
      <c r="L1267" s="283" t="s">
        <v>45623</v>
      </c>
    </row>
    <row r="1268" spans="1:12" ht="15" x14ac:dyDescent="0.25">
      <c r="A1268" s="277">
        <v>1296</v>
      </c>
      <c r="B1268" s="229" t="s">
        <v>45627</v>
      </c>
      <c r="C1268" s="229" t="s">
        <v>45628</v>
      </c>
      <c r="D1268" s="229" t="s">
        <v>45629</v>
      </c>
      <c r="E1268" s="229" t="s">
        <v>45632</v>
      </c>
      <c r="F1268" s="315" t="s">
        <v>45633</v>
      </c>
      <c r="G1268" s="316">
        <v>43186</v>
      </c>
      <c r="H1268" s="313" t="str">
        <f t="shared" ca="1" si="33"/>
        <v>8 years, 1 months, 27 days</v>
      </c>
      <c r="I1268" s="229"/>
      <c r="J1268" s="229"/>
      <c r="K1268" s="229" t="s">
        <v>45630</v>
      </c>
      <c r="L1268" s="283" t="s">
        <v>45631</v>
      </c>
    </row>
    <row r="1269" spans="1:12" ht="25.5" x14ac:dyDescent="0.25">
      <c r="A1269" s="277">
        <v>1297</v>
      </c>
      <c r="B1269" s="229" t="s">
        <v>15936</v>
      </c>
      <c r="C1269" s="229" t="s">
        <v>45634</v>
      </c>
      <c r="D1269" s="229" t="s">
        <v>40104</v>
      </c>
      <c r="E1269" s="229" t="s">
        <v>45637</v>
      </c>
      <c r="F1269" s="315" t="s">
        <v>35197</v>
      </c>
      <c r="G1269" s="316">
        <v>41275</v>
      </c>
      <c r="H1269" s="313" t="str">
        <f t="shared" ca="1" si="33"/>
        <v>13 years, 4 months, 23 days</v>
      </c>
      <c r="I1269" s="229"/>
      <c r="J1269" s="229"/>
      <c r="K1269" s="229" t="s">
        <v>45635</v>
      </c>
      <c r="L1269" s="283" t="s">
        <v>45636</v>
      </c>
    </row>
    <row r="1270" spans="1:12" ht="38.25" x14ac:dyDescent="0.25">
      <c r="A1270" s="277">
        <v>1298</v>
      </c>
      <c r="B1270" s="229" t="s">
        <v>45638</v>
      </c>
      <c r="C1270" s="229" t="s">
        <v>45639</v>
      </c>
      <c r="D1270" s="229" t="s">
        <v>12638</v>
      </c>
      <c r="E1270" s="229" t="s">
        <v>45642</v>
      </c>
      <c r="F1270" s="315" t="s">
        <v>45643</v>
      </c>
      <c r="G1270" s="316">
        <v>38292</v>
      </c>
      <c r="H1270" s="313" t="str">
        <f t="shared" ref="H1270:H1325" ca="1" si="34">DATEDIF(G1270,TODAY(),"y") &amp; " years, " &amp; DATEDIF(G1270,TODAY(),"ym") &amp; " months, " &amp; DATEDIF(G1270,TODAY(),"md") &amp; " days"</f>
        <v>21 years, 6 months, 23 days</v>
      </c>
      <c r="I1270" s="229"/>
      <c r="J1270" s="229"/>
      <c r="K1270" s="229" t="s">
        <v>45640</v>
      </c>
      <c r="L1270" s="283" t="s">
        <v>45641</v>
      </c>
    </row>
    <row r="1271" spans="1:12" ht="25.5" x14ac:dyDescent="0.25">
      <c r="A1271" s="277">
        <v>1299</v>
      </c>
      <c r="B1271" s="229" t="s">
        <v>45648</v>
      </c>
      <c r="C1271" s="229" t="s">
        <v>45649</v>
      </c>
      <c r="D1271" s="229" t="s">
        <v>78</v>
      </c>
      <c r="E1271" s="229" t="s">
        <v>45650</v>
      </c>
      <c r="F1271" s="315" t="s">
        <v>25777</v>
      </c>
      <c r="G1271" s="316">
        <v>42767</v>
      </c>
      <c r="H1271" s="313" t="str">
        <f t="shared" ca="1" si="34"/>
        <v>9 years, 3 months, 23 days</v>
      </c>
      <c r="I1271" s="229"/>
      <c r="J1271" s="229"/>
      <c r="K1271" s="229" t="s">
        <v>45651</v>
      </c>
      <c r="L1271" s="283" t="s">
        <v>45652</v>
      </c>
    </row>
    <row r="1272" spans="1:12" ht="25.5" x14ac:dyDescent="0.25">
      <c r="A1272" s="277">
        <v>1300</v>
      </c>
      <c r="B1272" s="229" t="s">
        <v>45658</v>
      </c>
      <c r="C1272" s="229" t="s">
        <v>37852</v>
      </c>
      <c r="D1272" s="229" t="s">
        <v>2397</v>
      </c>
      <c r="E1272" s="229" t="s">
        <v>45659</v>
      </c>
      <c r="F1272" s="315"/>
      <c r="G1272" s="316">
        <v>40148</v>
      </c>
      <c r="H1272" s="313" t="str">
        <f t="shared" ca="1" si="34"/>
        <v>16 years, 5 months, 23 days</v>
      </c>
      <c r="I1272" s="229"/>
      <c r="J1272" s="229"/>
      <c r="K1272" s="229" t="s">
        <v>45660</v>
      </c>
      <c r="L1272" s="283" t="s">
        <v>45661</v>
      </c>
    </row>
    <row r="1273" spans="1:12" ht="51" x14ac:dyDescent="0.25">
      <c r="A1273" s="277">
        <v>1301</v>
      </c>
      <c r="B1273" s="229" t="s">
        <v>29935</v>
      </c>
      <c r="C1273" s="229" t="s">
        <v>45662</v>
      </c>
      <c r="D1273" s="229" t="s">
        <v>45663</v>
      </c>
      <c r="E1273" s="229" t="s">
        <v>45664</v>
      </c>
      <c r="F1273" s="315" t="s">
        <v>45665</v>
      </c>
      <c r="G1273" s="316">
        <v>37165</v>
      </c>
      <c r="H1273" s="313" t="str">
        <f t="shared" ca="1" si="34"/>
        <v>24 years, 7 months, 23 days</v>
      </c>
      <c r="I1273" s="229"/>
      <c r="J1273" s="229"/>
      <c r="K1273" s="229" t="s">
        <v>45666</v>
      </c>
      <c r="L1273" s="283" t="s">
        <v>45667</v>
      </c>
    </row>
    <row r="1274" spans="1:12" ht="25.5" x14ac:dyDescent="0.25">
      <c r="A1274" s="277">
        <v>1302</v>
      </c>
      <c r="B1274" s="229" t="s">
        <v>45668</v>
      </c>
      <c r="C1274" s="229" t="s">
        <v>21307</v>
      </c>
      <c r="D1274" s="229" t="s">
        <v>45669</v>
      </c>
      <c r="E1274" s="229" t="s">
        <v>45672</v>
      </c>
      <c r="F1274" s="315"/>
      <c r="G1274" s="316">
        <v>39814</v>
      </c>
      <c r="H1274" s="313" t="str">
        <f t="shared" ca="1" si="34"/>
        <v>17 years, 4 months, 23 days</v>
      </c>
      <c r="I1274" s="229"/>
      <c r="J1274" s="229"/>
      <c r="K1274" s="229" t="s">
        <v>45670</v>
      </c>
      <c r="L1274" s="283" t="s">
        <v>45671</v>
      </c>
    </row>
    <row r="1275" spans="1:12" ht="25.5" x14ac:dyDescent="0.25">
      <c r="A1275" s="277">
        <v>1303</v>
      </c>
      <c r="B1275" s="229" t="s">
        <v>45679</v>
      </c>
      <c r="C1275" s="229" t="s">
        <v>5957</v>
      </c>
      <c r="D1275" s="229" t="s">
        <v>1493</v>
      </c>
      <c r="E1275" s="229" t="s">
        <v>45563</v>
      </c>
      <c r="F1275" s="315" t="s">
        <v>45680</v>
      </c>
      <c r="G1275" s="316">
        <v>40544</v>
      </c>
      <c r="H1275" s="313" t="str">
        <f t="shared" ca="1" si="34"/>
        <v>15 years, 4 months, 23 days</v>
      </c>
      <c r="I1275" s="229"/>
      <c r="J1275" s="229"/>
      <c r="K1275" s="229" t="s">
        <v>45681</v>
      </c>
      <c r="L1275" s="283" t="s">
        <v>45682</v>
      </c>
    </row>
    <row r="1276" spans="1:12" ht="38.25" x14ac:dyDescent="0.25">
      <c r="A1276" s="277">
        <v>1304</v>
      </c>
      <c r="B1276" s="229" t="s">
        <v>45683</v>
      </c>
      <c r="C1276" s="229" t="s">
        <v>45684</v>
      </c>
      <c r="D1276" s="229" t="s">
        <v>45685</v>
      </c>
      <c r="E1276" s="229" t="s">
        <v>45688</v>
      </c>
      <c r="F1276" s="315"/>
      <c r="G1276" s="316"/>
      <c r="H1276" s="313" t="str">
        <f t="shared" ca="1" si="34"/>
        <v>126 years, 4 months, 24 days</v>
      </c>
      <c r="I1276" s="229"/>
      <c r="J1276" s="229"/>
      <c r="K1276" s="229" t="s">
        <v>45687</v>
      </c>
      <c r="L1276" s="283" t="s">
        <v>45686</v>
      </c>
    </row>
    <row r="1277" spans="1:12" ht="25.5" x14ac:dyDescent="0.25">
      <c r="A1277" s="277">
        <v>1305</v>
      </c>
      <c r="B1277" s="229" t="s">
        <v>45690</v>
      </c>
      <c r="C1277" s="229" t="s">
        <v>45691</v>
      </c>
      <c r="D1277" s="229" t="s">
        <v>2397</v>
      </c>
      <c r="E1277" s="229" t="s">
        <v>45689</v>
      </c>
      <c r="F1277" s="315" t="s">
        <v>24847</v>
      </c>
      <c r="G1277" s="316">
        <v>39448</v>
      </c>
      <c r="H1277" s="313" t="str">
        <f t="shared" ca="1" si="34"/>
        <v>18 years, 4 months, 23 days</v>
      </c>
      <c r="I1277" s="229"/>
      <c r="J1277" s="229"/>
      <c r="K1277" s="229" t="s">
        <v>45692</v>
      </c>
      <c r="L1277" s="283" t="s">
        <v>45693</v>
      </c>
    </row>
    <row r="1278" spans="1:12" ht="15" x14ac:dyDescent="0.25">
      <c r="A1278" s="277">
        <v>1306</v>
      </c>
      <c r="B1278" s="229" t="s">
        <v>45700</v>
      </c>
      <c r="C1278" s="229" t="s">
        <v>45701</v>
      </c>
      <c r="D1278" s="229" t="s">
        <v>33549</v>
      </c>
      <c r="E1278" s="229" t="s">
        <v>45702</v>
      </c>
      <c r="F1278" s="315"/>
      <c r="G1278" s="316">
        <v>41244</v>
      </c>
      <c r="H1278" s="313" t="str">
        <f t="shared" ca="1" si="34"/>
        <v>13 years, 5 months, 23 days</v>
      </c>
      <c r="I1278" s="229"/>
      <c r="J1278" s="229"/>
      <c r="K1278" s="229" t="s">
        <v>45703</v>
      </c>
      <c r="L1278" s="283" t="s">
        <v>45704</v>
      </c>
    </row>
    <row r="1279" spans="1:12" ht="25.5" x14ac:dyDescent="0.25">
      <c r="A1279" s="277">
        <v>1308</v>
      </c>
      <c r="B1279" s="229" t="s">
        <v>2877</v>
      </c>
      <c r="C1279" s="229" t="s">
        <v>45708</v>
      </c>
      <c r="D1279" s="229" t="s">
        <v>45709</v>
      </c>
      <c r="E1279" s="229" t="s">
        <v>45710</v>
      </c>
      <c r="F1279" s="315" t="s">
        <v>45711</v>
      </c>
      <c r="G1279" s="316">
        <v>44914</v>
      </c>
      <c r="H1279" s="313" t="str">
        <f t="shared" ca="1" si="34"/>
        <v>3 years, 5 months, 5 days</v>
      </c>
      <c r="I1279" s="229"/>
      <c r="J1279" s="229"/>
      <c r="K1279" s="229" t="s">
        <v>45712</v>
      </c>
      <c r="L1279" s="283" t="s">
        <v>45713</v>
      </c>
    </row>
    <row r="1280" spans="1:12" ht="38.25" x14ac:dyDescent="0.25">
      <c r="A1280" s="277">
        <v>1310</v>
      </c>
      <c r="B1280" s="229" t="s">
        <v>45837</v>
      </c>
      <c r="C1280" s="229" t="s">
        <v>45838</v>
      </c>
      <c r="D1280" s="229" t="s">
        <v>116</v>
      </c>
      <c r="E1280" s="229" t="s">
        <v>45839</v>
      </c>
      <c r="F1280" s="315" t="s">
        <v>45840</v>
      </c>
      <c r="G1280" s="316">
        <v>44105</v>
      </c>
      <c r="H1280" s="313" t="str">
        <f t="shared" ca="1" si="34"/>
        <v>5 years, 7 months, 23 days</v>
      </c>
      <c r="I1280" s="229"/>
      <c r="J1280" s="229"/>
      <c r="K1280" s="229" t="s">
        <v>45841</v>
      </c>
      <c r="L1280" s="283" t="s">
        <v>45842</v>
      </c>
    </row>
    <row r="1281" spans="1:12" ht="25.5" x14ac:dyDescent="0.25">
      <c r="A1281" s="277">
        <v>1311</v>
      </c>
      <c r="B1281" s="229" t="s">
        <v>45843</v>
      </c>
      <c r="C1281" s="229" t="s">
        <v>45844</v>
      </c>
      <c r="D1281" s="229" t="s">
        <v>10241</v>
      </c>
      <c r="E1281" s="229" t="s">
        <v>45846</v>
      </c>
      <c r="F1281" s="315" t="s">
        <v>45847</v>
      </c>
      <c r="G1281" s="316">
        <v>43132</v>
      </c>
      <c r="H1281" s="313" t="str">
        <f t="shared" ca="1" si="34"/>
        <v>8 years, 3 months, 23 days</v>
      </c>
      <c r="I1281" s="229"/>
      <c r="J1281" s="229"/>
      <c r="K1281" s="229" t="s">
        <v>45845</v>
      </c>
      <c r="L1281" s="283" t="s">
        <v>45853</v>
      </c>
    </row>
    <row r="1282" spans="1:12" ht="25.5" x14ac:dyDescent="0.25">
      <c r="A1282" s="277">
        <v>1312</v>
      </c>
      <c r="B1282" s="229" t="s">
        <v>45848</v>
      </c>
      <c r="C1282" s="229" t="s">
        <v>45851</v>
      </c>
      <c r="D1282" s="229" t="s">
        <v>45849</v>
      </c>
      <c r="E1282" s="229" t="s">
        <v>45850</v>
      </c>
      <c r="F1282" s="315"/>
      <c r="G1282" s="316">
        <v>38353</v>
      </c>
      <c r="H1282" s="313" t="str">
        <f t="shared" ca="1" si="34"/>
        <v>21 years, 4 months, 23 days</v>
      </c>
      <c r="I1282" s="229"/>
      <c r="J1282" s="229"/>
      <c r="K1282" s="229"/>
      <c r="L1282" s="283" t="s">
        <v>45852</v>
      </c>
    </row>
    <row r="1283" spans="1:12" ht="25.5" x14ac:dyDescent="0.25">
      <c r="A1283" s="277">
        <v>1313</v>
      </c>
      <c r="B1283" s="229" t="s">
        <v>35737</v>
      </c>
      <c r="C1283" s="229" t="s">
        <v>35738</v>
      </c>
      <c r="D1283" s="229" t="s">
        <v>35739</v>
      </c>
      <c r="E1283" s="229" t="s">
        <v>45854</v>
      </c>
      <c r="F1283" s="315" t="s">
        <v>45855</v>
      </c>
      <c r="G1283" s="316">
        <v>39234</v>
      </c>
      <c r="H1283" s="313" t="str">
        <f t="shared" ca="1" si="34"/>
        <v>18 years, 11 months, 23 days</v>
      </c>
      <c r="I1283" s="229"/>
      <c r="J1283" s="229"/>
      <c r="K1283" s="229" t="s">
        <v>35741</v>
      </c>
      <c r="L1283" s="283" t="s">
        <v>45856</v>
      </c>
    </row>
    <row r="1284" spans="1:12" ht="25.5" x14ac:dyDescent="0.25">
      <c r="A1284" s="277">
        <v>1314</v>
      </c>
      <c r="B1284" s="229" t="s">
        <v>43893</v>
      </c>
      <c r="C1284" s="229" t="s">
        <v>45865</v>
      </c>
      <c r="D1284" s="229" t="s">
        <v>6174</v>
      </c>
      <c r="E1284" s="229" t="s">
        <v>45846</v>
      </c>
      <c r="F1284" s="315" t="s">
        <v>45868</v>
      </c>
      <c r="G1284" s="316">
        <v>43282</v>
      </c>
      <c r="H1284" s="313" t="str">
        <f t="shared" ca="1" si="34"/>
        <v>7 years, 10 months, 23 days</v>
      </c>
      <c r="I1284" s="229"/>
      <c r="J1284" s="229"/>
      <c r="K1284" s="229" t="s">
        <v>45866</v>
      </c>
      <c r="L1284" s="283" t="s">
        <v>45867</v>
      </c>
    </row>
    <row r="1285" spans="1:12" ht="25.5" x14ac:dyDescent="0.25">
      <c r="A1285" s="277">
        <v>1315</v>
      </c>
      <c r="B1285" s="229" t="s">
        <v>22723</v>
      </c>
      <c r="C1285" s="229" t="s">
        <v>45870</v>
      </c>
      <c r="D1285" s="229" t="s">
        <v>116</v>
      </c>
      <c r="E1285" s="229" t="s">
        <v>45873</v>
      </c>
      <c r="F1285" s="315" t="s">
        <v>27966</v>
      </c>
      <c r="G1285" s="316">
        <v>42022</v>
      </c>
      <c r="H1285" s="313" t="str">
        <f t="shared" ca="1" si="34"/>
        <v>11 years, 4 months, 6 days</v>
      </c>
      <c r="I1285" s="229"/>
      <c r="J1285" s="229"/>
      <c r="K1285" s="229" t="s">
        <v>45871</v>
      </c>
      <c r="L1285" s="283" t="s">
        <v>45872</v>
      </c>
    </row>
    <row r="1286" spans="1:12" ht="25.5" x14ac:dyDescent="0.25">
      <c r="A1286" s="277">
        <v>1316</v>
      </c>
      <c r="B1286" s="229" t="s">
        <v>45874</v>
      </c>
      <c r="C1286" s="229" t="s">
        <v>45875</v>
      </c>
      <c r="D1286" s="229" t="s">
        <v>45876</v>
      </c>
      <c r="E1286" s="229" t="s">
        <v>45877</v>
      </c>
      <c r="F1286" s="315" t="s">
        <v>45878</v>
      </c>
      <c r="G1286" s="316">
        <v>45352</v>
      </c>
      <c r="H1286" s="313" t="str">
        <f t="shared" ca="1" si="34"/>
        <v>2 years, 2 months, 23 days</v>
      </c>
      <c r="I1286" s="229"/>
      <c r="J1286" s="229"/>
      <c r="K1286" s="229" t="s">
        <v>45879</v>
      </c>
      <c r="L1286" s="283" t="s">
        <v>45880</v>
      </c>
    </row>
    <row r="1287" spans="1:12" ht="25.5" x14ac:dyDescent="0.25">
      <c r="A1287" s="277">
        <v>1317</v>
      </c>
      <c r="B1287" s="229" t="s">
        <v>45894</v>
      </c>
      <c r="C1287" s="229" t="s">
        <v>17637</v>
      </c>
      <c r="D1287" s="229" t="s">
        <v>28997</v>
      </c>
      <c r="E1287" s="229" t="s">
        <v>45895</v>
      </c>
      <c r="F1287" s="315"/>
      <c r="G1287" s="316">
        <v>39814</v>
      </c>
      <c r="H1287" s="313" t="str">
        <f t="shared" ca="1" si="34"/>
        <v>17 years, 4 months, 23 days</v>
      </c>
      <c r="I1287" s="229"/>
      <c r="J1287" s="229"/>
      <c r="K1287" s="282" t="s">
        <v>45896</v>
      </c>
      <c r="L1287" s="306" t="s">
        <v>4528</v>
      </c>
    </row>
    <row r="1288" spans="1:12" ht="25.5" x14ac:dyDescent="0.25">
      <c r="A1288" s="277">
        <v>1318</v>
      </c>
      <c r="B1288" s="229" t="s">
        <v>46086</v>
      </c>
      <c r="C1288" s="229" t="s">
        <v>46087</v>
      </c>
      <c r="D1288" s="229" t="s">
        <v>46088</v>
      </c>
      <c r="E1288" s="229" t="s">
        <v>46089</v>
      </c>
      <c r="F1288" s="315" t="s">
        <v>25624</v>
      </c>
      <c r="G1288" s="316">
        <v>38473</v>
      </c>
      <c r="H1288" s="313" t="str">
        <f t="shared" ca="1" si="34"/>
        <v>21 years, 0 months, 23 days</v>
      </c>
      <c r="I1288" s="229"/>
      <c r="J1288" s="229"/>
      <c r="K1288" s="294" t="s">
        <v>46090</v>
      </c>
      <c r="L1288" s="283" t="s">
        <v>46091</v>
      </c>
    </row>
    <row r="1289" spans="1:12" ht="25.5" x14ac:dyDescent="0.25">
      <c r="A1289" s="277">
        <v>1319</v>
      </c>
      <c r="B1289" s="229" t="s">
        <v>46092</v>
      </c>
      <c r="C1289" s="229" t="s">
        <v>46093</v>
      </c>
      <c r="D1289" s="229" t="s">
        <v>46094</v>
      </c>
      <c r="E1289" s="229" t="s">
        <v>46095</v>
      </c>
      <c r="F1289" s="315" t="s">
        <v>46096</v>
      </c>
      <c r="G1289" s="316">
        <v>38504</v>
      </c>
      <c r="H1289" s="313" t="str">
        <f t="shared" ca="1" si="34"/>
        <v>20 years, 11 months, 23 days</v>
      </c>
      <c r="I1289" s="229"/>
      <c r="J1289" s="229"/>
      <c r="K1289" s="229" t="s">
        <v>46097</v>
      </c>
      <c r="L1289" s="283" t="s">
        <v>46098</v>
      </c>
    </row>
    <row r="1290" spans="1:12" ht="25.5" x14ac:dyDescent="0.25">
      <c r="A1290" s="277">
        <v>1320</v>
      </c>
      <c r="B1290" s="229" t="s">
        <v>46172</v>
      </c>
      <c r="C1290" s="229" t="s">
        <v>46173</v>
      </c>
      <c r="D1290" s="229" t="s">
        <v>44834</v>
      </c>
      <c r="E1290" s="229" t="s">
        <v>46174</v>
      </c>
      <c r="F1290" s="315" t="s">
        <v>31358</v>
      </c>
      <c r="G1290" s="316">
        <v>40148</v>
      </c>
      <c r="H1290" s="313" t="str">
        <f t="shared" ca="1" si="34"/>
        <v>16 years, 5 months, 23 days</v>
      </c>
      <c r="I1290" s="229"/>
      <c r="J1290" s="229"/>
      <c r="K1290" s="229" t="s">
        <v>46175</v>
      </c>
      <c r="L1290" s="283" t="s">
        <v>46176</v>
      </c>
    </row>
    <row r="1291" spans="1:12" ht="38.25" x14ac:dyDescent="0.25">
      <c r="A1291" s="277">
        <v>1321</v>
      </c>
      <c r="B1291" s="229" t="s">
        <v>46177</v>
      </c>
      <c r="C1291" s="229" t="s">
        <v>46093</v>
      </c>
      <c r="D1291" s="229" t="s">
        <v>46178</v>
      </c>
      <c r="E1291" s="229" t="s">
        <v>46179</v>
      </c>
      <c r="F1291" s="315"/>
      <c r="G1291" s="316">
        <v>36708</v>
      </c>
      <c r="H1291" s="313" t="str">
        <f t="shared" ca="1" si="34"/>
        <v>25 years, 10 months, 23 days</v>
      </c>
      <c r="I1291" s="229"/>
      <c r="J1291" s="229"/>
      <c r="K1291" s="229" t="s">
        <v>46180</v>
      </c>
      <c r="L1291" s="283" t="s">
        <v>46181</v>
      </c>
    </row>
    <row r="1292" spans="1:12" ht="15" x14ac:dyDescent="0.25">
      <c r="A1292" s="277">
        <v>1322</v>
      </c>
      <c r="B1292" s="229" t="s">
        <v>46182</v>
      </c>
      <c r="C1292" s="229" t="s">
        <v>46183</v>
      </c>
      <c r="D1292" s="229" t="s">
        <v>46184</v>
      </c>
      <c r="E1292" s="229" t="s">
        <v>46185</v>
      </c>
      <c r="F1292" s="315" t="s">
        <v>25571</v>
      </c>
      <c r="G1292" s="316">
        <v>39508</v>
      </c>
      <c r="H1292" s="313" t="str">
        <f t="shared" ca="1" si="34"/>
        <v>18 years, 2 months, 23 days</v>
      </c>
      <c r="I1292" s="229"/>
      <c r="J1292" s="229"/>
      <c r="K1292" s="320" t="s">
        <v>46186</v>
      </c>
      <c r="L1292" s="283" t="s">
        <v>46187</v>
      </c>
    </row>
    <row r="1293" spans="1:12" ht="15" x14ac:dyDescent="0.25">
      <c r="A1293" s="277">
        <v>1324</v>
      </c>
      <c r="B1293" s="229" t="s">
        <v>46200</v>
      </c>
      <c r="C1293" s="229" t="s">
        <v>46201</v>
      </c>
      <c r="D1293" s="229" t="s">
        <v>46202</v>
      </c>
      <c r="E1293" s="229" t="s">
        <v>46203</v>
      </c>
      <c r="F1293" s="315" t="s">
        <v>30118</v>
      </c>
      <c r="G1293" s="316">
        <v>34608</v>
      </c>
      <c r="H1293" s="313" t="str">
        <f t="shared" ca="1" si="34"/>
        <v>31 years, 7 months, 23 days</v>
      </c>
      <c r="I1293" s="229"/>
      <c r="J1293" s="229"/>
      <c r="K1293" s="229" t="s">
        <v>46204</v>
      </c>
      <c r="L1293" s="283" t="s">
        <v>46205</v>
      </c>
    </row>
    <row r="1294" spans="1:12" ht="25.5" x14ac:dyDescent="0.25">
      <c r="A1294" s="277">
        <v>1325</v>
      </c>
      <c r="B1294" s="229" t="s">
        <v>46206</v>
      </c>
      <c r="C1294" s="229" t="s">
        <v>46208</v>
      </c>
      <c r="D1294" s="229" t="s">
        <v>46207</v>
      </c>
      <c r="E1294" s="229" t="s">
        <v>46185</v>
      </c>
      <c r="F1294" s="315" t="s">
        <v>25740</v>
      </c>
      <c r="G1294" s="316">
        <v>39630</v>
      </c>
      <c r="H1294" s="313" t="str">
        <f t="shared" ca="1" si="34"/>
        <v>17 years, 10 months, 23 days</v>
      </c>
      <c r="I1294" s="229"/>
      <c r="J1294" s="229"/>
      <c r="K1294" s="294" t="s">
        <v>46209</v>
      </c>
      <c r="L1294" s="283" t="s">
        <v>46210</v>
      </c>
    </row>
    <row r="1295" spans="1:12" s="348" customFormat="1" ht="25.5" x14ac:dyDescent="0.25">
      <c r="A1295" s="321">
        <v>1326</v>
      </c>
      <c r="B1295" s="322" t="s">
        <v>46215</v>
      </c>
      <c r="C1295" s="322" t="s">
        <v>46216</v>
      </c>
      <c r="D1295" s="322" t="s">
        <v>46217</v>
      </c>
      <c r="E1295" s="322" t="s">
        <v>46233</v>
      </c>
      <c r="F1295" s="323" t="s">
        <v>45764</v>
      </c>
      <c r="G1295" s="324">
        <v>42005</v>
      </c>
      <c r="H1295" s="325" t="str">
        <f ca="1">DATEDIF(G1295,TODAY(),"y") &amp; " years, " &amp; DATEDIF(G1295,TODAY(),"ym") &amp; " months, " &amp; DATEDIF(G1295,TODAY(),"md") &amp; " days"</f>
        <v>11 years, 4 months, 23 days</v>
      </c>
      <c r="I1295" s="322"/>
      <c r="J1295" s="322"/>
      <c r="K1295" s="322" t="s">
        <v>46211</v>
      </c>
      <c r="L1295" s="326" t="s">
        <v>46212</v>
      </c>
    </row>
    <row r="1296" spans="1:12" ht="25.5" x14ac:dyDescent="0.25">
      <c r="A1296" s="327">
        <v>1327</v>
      </c>
      <c r="B1296" s="229" t="s">
        <v>46218</v>
      </c>
      <c r="C1296" s="229" t="s">
        <v>26053</v>
      </c>
      <c r="D1296" s="229" t="s">
        <v>46219</v>
      </c>
      <c r="E1296" s="229" t="s">
        <v>46232</v>
      </c>
      <c r="F1296" s="315" t="s">
        <v>46220</v>
      </c>
      <c r="G1296" s="316">
        <v>39203</v>
      </c>
      <c r="H1296" s="313" t="str">
        <f t="shared" ca="1" si="34"/>
        <v>19 years, 0 months, 23 days</v>
      </c>
      <c r="I1296" s="229"/>
      <c r="J1296" s="229"/>
      <c r="K1296" s="229" t="s">
        <v>46213</v>
      </c>
      <c r="L1296" s="283" t="s">
        <v>46214</v>
      </c>
    </row>
    <row r="1297" spans="1:12" ht="25.5" x14ac:dyDescent="0.25">
      <c r="A1297" s="327">
        <v>1328</v>
      </c>
      <c r="B1297" s="229" t="s">
        <v>15469</v>
      </c>
      <c r="C1297" s="229" t="s">
        <v>21156</v>
      </c>
      <c r="D1297" s="229" t="s">
        <v>7942</v>
      </c>
      <c r="E1297" s="229" t="s">
        <v>46231</v>
      </c>
      <c r="F1297" s="315" t="s">
        <v>24059</v>
      </c>
      <c r="G1297" s="316">
        <v>35365</v>
      </c>
      <c r="H1297" s="313" t="str">
        <f t="shared" ca="1" si="34"/>
        <v>29 years, 6 months, 27 days</v>
      </c>
      <c r="I1297" s="229"/>
      <c r="J1297" s="229"/>
      <c r="K1297" s="229" t="s">
        <v>46222</v>
      </c>
      <c r="L1297" s="283" t="s">
        <v>46221</v>
      </c>
    </row>
    <row r="1298" spans="1:12" ht="38.25" x14ac:dyDescent="0.25">
      <c r="A1298" s="327">
        <v>1329</v>
      </c>
      <c r="B1298" s="229" t="s">
        <v>46223</v>
      </c>
      <c r="C1298" s="229" t="s">
        <v>46224</v>
      </c>
      <c r="D1298" s="229" t="s">
        <v>46225</v>
      </c>
      <c r="E1298" s="229" t="s">
        <v>46230</v>
      </c>
      <c r="F1298" s="315" t="s">
        <v>24542</v>
      </c>
      <c r="G1298" s="316">
        <v>40544</v>
      </c>
      <c r="H1298" s="313" t="str">
        <f t="shared" ca="1" si="34"/>
        <v>15 years, 4 months, 23 days</v>
      </c>
      <c r="I1298" s="229"/>
      <c r="J1298" s="229"/>
      <c r="K1298" s="229" t="s">
        <v>46226</v>
      </c>
      <c r="L1298" s="283" t="s">
        <v>46227</v>
      </c>
    </row>
    <row r="1299" spans="1:12" ht="38.25" x14ac:dyDescent="0.25">
      <c r="A1299" s="327">
        <v>1330</v>
      </c>
      <c r="B1299" s="229" t="s">
        <v>46228</v>
      </c>
      <c r="C1299" s="229" t="s">
        <v>46229</v>
      </c>
      <c r="D1299" s="229" t="s">
        <v>10270</v>
      </c>
      <c r="E1299" s="229" t="s">
        <v>46234</v>
      </c>
      <c r="F1299" s="315" t="s">
        <v>46235</v>
      </c>
      <c r="G1299" s="316">
        <v>43313</v>
      </c>
      <c r="H1299" s="313" t="str">
        <f t="shared" ca="1" si="34"/>
        <v>7 years, 9 months, 23 days</v>
      </c>
      <c r="I1299" s="229"/>
      <c r="J1299" s="229"/>
      <c r="K1299" s="229" t="s">
        <v>46236</v>
      </c>
      <c r="L1299" s="283" t="s">
        <v>46237</v>
      </c>
    </row>
    <row r="1300" spans="1:12" ht="25.5" x14ac:dyDescent="0.25">
      <c r="A1300" s="327">
        <v>1331</v>
      </c>
      <c r="B1300" s="229" t="s">
        <v>46254</v>
      </c>
      <c r="C1300" s="229" t="s">
        <v>27164</v>
      </c>
      <c r="D1300" s="229" t="s">
        <v>46255</v>
      </c>
      <c r="E1300" s="229" t="s">
        <v>46261</v>
      </c>
      <c r="F1300" s="315" t="s">
        <v>46256</v>
      </c>
      <c r="G1300" s="316">
        <v>37622</v>
      </c>
      <c r="H1300" s="313" t="str">
        <f t="shared" ca="1" si="34"/>
        <v>23 years, 4 months, 23 days</v>
      </c>
      <c r="I1300" s="229"/>
      <c r="J1300" s="229"/>
      <c r="K1300" s="229" t="s">
        <v>46257</v>
      </c>
      <c r="L1300" s="283" t="s">
        <v>46258</v>
      </c>
    </row>
    <row r="1301" spans="1:12" ht="25.5" x14ac:dyDescent="0.25">
      <c r="A1301" s="327">
        <v>1332</v>
      </c>
      <c r="B1301" s="229" t="s">
        <v>46259</v>
      </c>
      <c r="C1301" s="229" t="s">
        <v>46260</v>
      </c>
      <c r="D1301" s="229" t="s">
        <v>9943</v>
      </c>
      <c r="E1301" s="229" t="s">
        <v>46263</v>
      </c>
      <c r="F1301" s="315" t="s">
        <v>46264</v>
      </c>
      <c r="G1301" s="316">
        <v>42860</v>
      </c>
      <c r="H1301" s="313" t="str">
        <f t="shared" ca="1" si="34"/>
        <v>9 years, 0 months, 19 days</v>
      </c>
      <c r="I1301" s="229"/>
      <c r="J1301" s="229"/>
      <c r="K1301" s="229" t="s">
        <v>46266</v>
      </c>
      <c r="L1301" s="283" t="s">
        <v>46265</v>
      </c>
    </row>
    <row r="1302" spans="1:12" ht="38.25" x14ac:dyDescent="0.25">
      <c r="A1302" s="327">
        <v>1333</v>
      </c>
      <c r="B1302" s="229" t="s">
        <v>46267</v>
      </c>
      <c r="C1302" s="229" t="s">
        <v>46268</v>
      </c>
      <c r="D1302" s="229" t="s">
        <v>46269</v>
      </c>
      <c r="E1302" s="229" t="s">
        <v>46270</v>
      </c>
      <c r="F1302" s="315"/>
      <c r="G1302" s="316">
        <v>40909</v>
      </c>
      <c r="H1302" s="313" t="str">
        <f t="shared" ca="1" si="34"/>
        <v>14 years, 4 months, 23 days</v>
      </c>
      <c r="I1302" s="229"/>
      <c r="J1302" s="229"/>
      <c r="K1302" s="229" t="s">
        <v>46272</v>
      </c>
      <c r="L1302" s="283" t="s">
        <v>46271</v>
      </c>
    </row>
    <row r="1303" spans="1:12" ht="25.5" x14ac:dyDescent="0.25">
      <c r="A1303" s="327">
        <v>1334</v>
      </c>
      <c r="B1303" s="229" t="s">
        <v>46273</v>
      </c>
      <c r="C1303" s="229" t="s">
        <v>46274</v>
      </c>
      <c r="D1303" s="229" t="s">
        <v>46275</v>
      </c>
      <c r="E1303" s="229" t="s">
        <v>46276</v>
      </c>
      <c r="F1303" s="315"/>
      <c r="G1303" s="316">
        <v>35796</v>
      </c>
      <c r="H1303" s="313" t="str">
        <f t="shared" ca="1" si="34"/>
        <v>28 years, 4 months, 23 days</v>
      </c>
      <c r="I1303" s="229"/>
      <c r="J1303" s="229"/>
      <c r="K1303" s="229" t="s">
        <v>46278</v>
      </c>
      <c r="L1303" s="283" t="s">
        <v>46277</v>
      </c>
    </row>
    <row r="1304" spans="1:12" ht="15" x14ac:dyDescent="0.25">
      <c r="A1304" s="327">
        <v>1335</v>
      </c>
      <c r="B1304" s="229" t="s">
        <v>30865</v>
      </c>
      <c r="C1304" s="229" t="s">
        <v>46279</v>
      </c>
      <c r="D1304" s="229" t="s">
        <v>10274</v>
      </c>
      <c r="E1304" s="229" t="s">
        <v>46280</v>
      </c>
      <c r="F1304" s="315" t="s">
        <v>46281</v>
      </c>
      <c r="G1304" s="316">
        <v>40179</v>
      </c>
      <c r="H1304" s="313" t="str">
        <f t="shared" ca="1" si="34"/>
        <v>16 years, 4 months, 23 days</v>
      </c>
      <c r="I1304" s="229"/>
      <c r="J1304" s="229"/>
      <c r="K1304" s="229" t="s">
        <v>30867</v>
      </c>
      <c r="L1304" s="283" t="s">
        <v>46282</v>
      </c>
    </row>
    <row r="1305" spans="1:12" ht="51" x14ac:dyDescent="0.25">
      <c r="A1305" s="327">
        <v>1336</v>
      </c>
      <c r="B1305" s="229" t="s">
        <v>46283</v>
      </c>
      <c r="C1305" s="229" t="s">
        <v>1866</v>
      </c>
      <c r="D1305" s="229" t="s">
        <v>46285</v>
      </c>
      <c r="E1305" s="229" t="s">
        <v>46286</v>
      </c>
      <c r="F1305" s="315" t="s">
        <v>46287</v>
      </c>
      <c r="G1305" s="316"/>
      <c r="H1305" s="313" t="str">
        <f t="shared" ca="1" si="34"/>
        <v>126 years, 4 months, 24 days</v>
      </c>
      <c r="I1305" s="229"/>
      <c r="J1305" s="229"/>
      <c r="K1305" s="229" t="s">
        <v>13922</v>
      </c>
      <c r="L1305" s="283" t="s">
        <v>46284</v>
      </c>
    </row>
    <row r="1306" spans="1:12" ht="38.25" x14ac:dyDescent="0.25">
      <c r="A1306" s="327">
        <v>1337</v>
      </c>
      <c r="B1306" s="229" t="s">
        <v>46288</v>
      </c>
      <c r="C1306" s="229" t="s">
        <v>46289</v>
      </c>
      <c r="D1306" s="229" t="s">
        <v>46290</v>
      </c>
      <c r="E1306" s="229" t="s">
        <v>46291</v>
      </c>
      <c r="F1306" s="315" t="s">
        <v>46292</v>
      </c>
      <c r="G1306" s="316">
        <v>39539</v>
      </c>
      <c r="H1306" s="313" t="str">
        <f t="shared" ca="1" si="34"/>
        <v>18 years, 1 months, 23 days</v>
      </c>
      <c r="I1306" s="229"/>
      <c r="J1306" s="229"/>
      <c r="K1306" s="229" t="s">
        <v>46293</v>
      </c>
      <c r="L1306" s="283" t="s">
        <v>46294</v>
      </c>
    </row>
    <row r="1307" spans="1:12" ht="25.5" x14ac:dyDescent="0.25">
      <c r="A1307" s="327">
        <v>1338</v>
      </c>
      <c r="B1307" s="229" t="s">
        <v>35007</v>
      </c>
      <c r="C1307" s="229" t="s">
        <v>46295</v>
      </c>
      <c r="D1307" s="229" t="s">
        <v>46296</v>
      </c>
      <c r="E1307" s="229" t="s">
        <v>46297</v>
      </c>
      <c r="F1307" s="315"/>
      <c r="G1307" s="316">
        <v>41649</v>
      </c>
      <c r="H1307" s="313" t="str">
        <f t="shared" ca="1" si="34"/>
        <v>12 years, 4 months, 14 days</v>
      </c>
      <c r="I1307" s="229"/>
      <c r="J1307" s="229"/>
      <c r="K1307" s="229" t="s">
        <v>35009</v>
      </c>
      <c r="L1307" s="283" t="s">
        <v>46298</v>
      </c>
    </row>
    <row r="1308" spans="1:12" ht="38.25" x14ac:dyDescent="0.25">
      <c r="A1308" s="327">
        <v>1339</v>
      </c>
      <c r="B1308" s="229" t="s">
        <v>46299</v>
      </c>
      <c r="C1308" s="229" t="s">
        <v>46300</v>
      </c>
      <c r="D1308" s="229" t="s">
        <v>46301</v>
      </c>
      <c r="E1308" s="229" t="s">
        <v>46302</v>
      </c>
      <c r="F1308" s="315" t="s">
        <v>29152</v>
      </c>
      <c r="G1308" s="316">
        <v>40544</v>
      </c>
      <c r="H1308" s="313" t="str">
        <f t="shared" ca="1" si="34"/>
        <v>15 years, 4 months, 23 days</v>
      </c>
      <c r="I1308" s="229"/>
      <c r="J1308" s="229"/>
      <c r="K1308" s="229" t="s">
        <v>6027</v>
      </c>
      <c r="L1308" s="283" t="s">
        <v>46303</v>
      </c>
    </row>
    <row r="1309" spans="1:12" ht="76.5" x14ac:dyDescent="0.25">
      <c r="A1309" s="327">
        <v>1340</v>
      </c>
      <c r="B1309" s="229" t="s">
        <v>46304</v>
      </c>
      <c r="C1309" s="229" t="s">
        <v>46309</v>
      </c>
      <c r="D1309" s="229" t="s">
        <v>46313</v>
      </c>
      <c r="E1309" s="229" t="s">
        <v>46329</v>
      </c>
      <c r="F1309" s="315" t="s">
        <v>46330</v>
      </c>
      <c r="G1309" s="222">
        <v>40186</v>
      </c>
      <c r="H1309" s="313" t="str">
        <f t="shared" ca="1" si="34"/>
        <v>16 years, 4 months, 16 days</v>
      </c>
      <c r="I1309" s="229"/>
      <c r="J1309" s="229"/>
      <c r="K1309" s="229" t="s">
        <v>46323</v>
      </c>
      <c r="L1309" s="283" t="s">
        <v>46319</v>
      </c>
    </row>
    <row r="1310" spans="1:12" ht="38.25" customHeight="1" x14ac:dyDescent="0.25">
      <c r="A1310" s="327">
        <v>1341</v>
      </c>
      <c r="B1310" s="229" t="s">
        <v>46188</v>
      </c>
      <c r="C1310" s="229" t="s">
        <v>46189</v>
      </c>
      <c r="D1310" s="229" t="s">
        <v>46190</v>
      </c>
      <c r="E1310" s="229" t="s">
        <v>46331</v>
      </c>
      <c r="F1310" s="315" t="s">
        <v>24542</v>
      </c>
      <c r="G1310" s="222">
        <v>40544</v>
      </c>
      <c r="H1310" s="313" t="str">
        <f t="shared" ca="1" si="34"/>
        <v>15 years, 4 months, 23 days</v>
      </c>
      <c r="I1310" s="229"/>
      <c r="J1310" s="229"/>
      <c r="K1310" s="229" t="s">
        <v>46324</v>
      </c>
      <c r="L1310" s="283">
        <v>881758510779</v>
      </c>
    </row>
    <row r="1311" spans="1:12" ht="178.5" x14ac:dyDescent="0.25">
      <c r="A1311" s="327">
        <v>1342</v>
      </c>
      <c r="B1311" s="229" t="s">
        <v>46305</v>
      </c>
      <c r="C1311" s="229" t="s">
        <v>41320</v>
      </c>
      <c r="D1311" s="229" t="s">
        <v>46314</v>
      </c>
      <c r="E1311" s="229" t="s">
        <v>46333</v>
      </c>
      <c r="F1311" s="315" t="s">
        <v>46332</v>
      </c>
      <c r="G1311" s="222">
        <v>40544</v>
      </c>
      <c r="H1311" s="313" t="str">
        <f t="shared" ca="1" si="34"/>
        <v>15 years, 4 months, 23 days</v>
      </c>
      <c r="I1311" s="229"/>
      <c r="J1311" s="229"/>
      <c r="K1311" s="229" t="s">
        <v>46325</v>
      </c>
      <c r="L1311" s="283" t="s">
        <v>46322</v>
      </c>
    </row>
    <row r="1312" spans="1:12" ht="25.5" x14ac:dyDescent="0.25">
      <c r="A1312" s="327">
        <v>1343</v>
      </c>
      <c r="B1312" s="229" t="s">
        <v>46306</v>
      </c>
      <c r="C1312" s="229" t="s">
        <v>46310</v>
      </c>
      <c r="D1312" s="229" t="s">
        <v>46315</v>
      </c>
      <c r="E1312" s="229" t="s">
        <v>46335</v>
      </c>
      <c r="F1312" s="315" t="s">
        <v>46336</v>
      </c>
      <c r="G1312" s="222">
        <v>40544</v>
      </c>
      <c r="H1312" s="313" t="str">
        <f t="shared" ca="1" si="34"/>
        <v>15 years, 4 months, 23 days</v>
      </c>
      <c r="I1312" s="229"/>
      <c r="J1312" s="229"/>
      <c r="K1312" s="229" t="s">
        <v>46326</v>
      </c>
      <c r="L1312" s="283" t="s">
        <v>46334</v>
      </c>
    </row>
    <row r="1313" spans="1:12" ht="36.75" customHeight="1" x14ac:dyDescent="0.25">
      <c r="A1313" s="327">
        <v>1345</v>
      </c>
      <c r="B1313" s="229" t="s">
        <v>46307</v>
      </c>
      <c r="C1313" s="229" t="s">
        <v>46312</v>
      </c>
      <c r="D1313" s="229" t="s">
        <v>4686</v>
      </c>
      <c r="E1313" s="229" t="s">
        <v>46337</v>
      </c>
      <c r="F1313" s="315" t="s">
        <v>46338</v>
      </c>
      <c r="G1313" s="222">
        <v>36399</v>
      </c>
      <c r="H1313" s="313" t="str">
        <f ca="1">DATEDIF(G1313,TODAY(),"y") &amp; " years, " &amp; DATEDIF(G1313,TODAY(),"ym") &amp; " months, " &amp; DATEDIF(G1313,TODAY(),"md") &amp; " days"</f>
        <v>26 years, 8 months, 27 days</v>
      </c>
      <c r="I1313" s="229"/>
      <c r="J1313" s="229"/>
      <c r="K1313" s="229" t="s">
        <v>46327</v>
      </c>
      <c r="L1313" s="283" t="s">
        <v>46321</v>
      </c>
    </row>
    <row r="1314" spans="1:12" ht="25.5" x14ac:dyDescent="0.25">
      <c r="A1314" s="327">
        <v>1346</v>
      </c>
      <c r="B1314" s="229" t="s">
        <v>35022</v>
      </c>
      <c r="C1314" s="229" t="s">
        <v>23700</v>
      </c>
      <c r="D1314" s="229" t="s">
        <v>46317</v>
      </c>
      <c r="E1314" s="229" t="s">
        <v>46339</v>
      </c>
      <c r="F1314" s="315" t="s">
        <v>23904</v>
      </c>
      <c r="G1314" s="222">
        <v>42472</v>
      </c>
      <c r="H1314" s="313" t="str">
        <f t="shared" ca="1" si="34"/>
        <v>10 years, 1 months, 12 days</v>
      </c>
      <c r="I1314" s="229"/>
      <c r="J1314" s="229"/>
      <c r="K1314" s="229" t="s">
        <v>35023</v>
      </c>
      <c r="L1314" s="283" t="s">
        <v>46320</v>
      </c>
    </row>
    <row r="1315" spans="1:12" ht="34.5" customHeight="1" x14ac:dyDescent="0.25">
      <c r="A1315" s="327">
        <v>1347</v>
      </c>
      <c r="B1315" s="229" t="s">
        <v>46308</v>
      </c>
      <c r="C1315" s="229" t="s">
        <v>43536</v>
      </c>
      <c r="D1315" s="229" t="s">
        <v>46318</v>
      </c>
      <c r="E1315" s="229" t="s">
        <v>46340</v>
      </c>
      <c r="F1315" s="315"/>
      <c r="G1315" s="222">
        <v>36898</v>
      </c>
      <c r="H1315" s="313" t="str">
        <f t="shared" ca="1" si="34"/>
        <v>25 years, 4 months, 17 days</v>
      </c>
      <c r="I1315" s="229"/>
      <c r="J1315" s="229"/>
      <c r="K1315" s="229" t="s">
        <v>46328</v>
      </c>
      <c r="L1315" s="283" t="s">
        <v>43537</v>
      </c>
    </row>
    <row r="1316" spans="1:12" ht="26.25" x14ac:dyDescent="0.25">
      <c r="A1316" s="327">
        <v>1348</v>
      </c>
      <c r="B1316" s="221" t="s">
        <v>46341</v>
      </c>
      <c r="C1316" s="221" t="s">
        <v>18591</v>
      </c>
      <c r="D1316" s="221" t="s">
        <v>46359</v>
      </c>
      <c r="E1316" s="221" t="s">
        <v>46368</v>
      </c>
      <c r="F1316" s="221" t="s">
        <v>46374</v>
      </c>
      <c r="G1316" s="222">
        <v>41285</v>
      </c>
      <c r="H1316" s="313" t="str">
        <f t="shared" ca="1" si="34"/>
        <v>13 years, 4 months, 13 days</v>
      </c>
      <c r="I1316" s="229"/>
      <c r="J1316" s="229"/>
      <c r="K1316" s="221" t="s">
        <v>46381</v>
      </c>
      <c r="L1316" s="306" t="s">
        <v>46391</v>
      </c>
    </row>
    <row r="1317" spans="1:12" ht="26.25" x14ac:dyDescent="0.25">
      <c r="A1317" s="327">
        <v>1349</v>
      </c>
      <c r="B1317" s="221" t="s">
        <v>46342</v>
      </c>
      <c r="C1317" s="221" t="s">
        <v>46351</v>
      </c>
      <c r="D1317" s="221" t="s">
        <v>46360</v>
      </c>
      <c r="E1317" s="221" t="s">
        <v>46365</v>
      </c>
      <c r="F1317" s="221">
        <v>2014</v>
      </c>
      <c r="G1317" s="222">
        <v>41285</v>
      </c>
      <c r="H1317" s="313" t="str">
        <f t="shared" ca="1" si="34"/>
        <v>13 years, 4 months, 13 days</v>
      </c>
      <c r="I1317" s="229"/>
      <c r="J1317" s="229"/>
      <c r="K1317" s="221" t="s">
        <v>46382</v>
      </c>
      <c r="L1317" s="306" t="s">
        <v>46392</v>
      </c>
    </row>
    <row r="1318" spans="1:12" ht="77.25" x14ac:dyDescent="0.25">
      <c r="A1318" s="327">
        <v>1350</v>
      </c>
      <c r="B1318" s="221" t="s">
        <v>46343</v>
      </c>
      <c r="C1318" s="221" t="s">
        <v>46352</v>
      </c>
      <c r="D1318" s="221" t="s">
        <v>46361</v>
      </c>
      <c r="E1318" s="221" t="s">
        <v>46369</v>
      </c>
      <c r="F1318" s="221" t="s">
        <v>46375</v>
      </c>
      <c r="G1318" s="222">
        <v>44202</v>
      </c>
      <c r="H1318" s="313" t="str">
        <f t="shared" ca="1" si="34"/>
        <v>5 years, 4 months, 18 days</v>
      </c>
      <c r="I1318" s="229"/>
      <c r="J1318" s="229"/>
      <c r="K1318" s="221" t="s">
        <v>46383</v>
      </c>
      <c r="L1318" s="306">
        <v>8801748069958</v>
      </c>
    </row>
    <row r="1319" spans="1:12" ht="51.75" x14ac:dyDescent="0.25">
      <c r="A1319" s="327">
        <v>1351</v>
      </c>
      <c r="B1319" s="221" t="s">
        <v>46344</v>
      </c>
      <c r="C1319" s="221" t="s">
        <v>46353</v>
      </c>
      <c r="D1319" s="221" t="s">
        <v>46362</v>
      </c>
      <c r="E1319" s="221" t="s">
        <v>46370</v>
      </c>
      <c r="F1319" s="221" t="s">
        <v>46376</v>
      </c>
      <c r="G1319" s="222">
        <v>43103</v>
      </c>
      <c r="H1319" s="313" t="str">
        <f t="shared" ca="1" si="34"/>
        <v>8 years, 4 months, 21 days</v>
      </c>
      <c r="I1319" s="229"/>
      <c r="J1319" s="229"/>
      <c r="K1319" s="221" t="s">
        <v>46384</v>
      </c>
      <c r="L1319" s="306" t="s">
        <v>46393</v>
      </c>
    </row>
    <row r="1320" spans="1:12" ht="51.75" x14ac:dyDescent="0.25">
      <c r="A1320" s="327">
        <v>1353</v>
      </c>
      <c r="B1320" s="221" t="s">
        <v>46346</v>
      </c>
      <c r="C1320" s="221" t="s">
        <v>46355</v>
      </c>
      <c r="D1320" s="221" t="s">
        <v>46363</v>
      </c>
      <c r="E1320" s="221" t="s">
        <v>46371</v>
      </c>
      <c r="F1320" s="221"/>
      <c r="G1320" s="222">
        <v>38353</v>
      </c>
      <c r="H1320" s="313" t="str">
        <f t="shared" ca="1" si="34"/>
        <v>21 years, 4 months, 23 days</v>
      </c>
      <c r="I1320" s="229"/>
      <c r="J1320" s="229"/>
      <c r="K1320" s="221" t="s">
        <v>46386</v>
      </c>
      <c r="L1320" s="306" t="s">
        <v>46394</v>
      </c>
    </row>
    <row r="1321" spans="1:12" ht="26.25" x14ac:dyDescent="0.25">
      <c r="A1321" s="327">
        <v>1354</v>
      </c>
      <c r="B1321" s="221" t="s">
        <v>46347</v>
      </c>
      <c r="C1321" s="221" t="s">
        <v>46356</v>
      </c>
      <c r="D1321" s="221" t="s">
        <v>46364</v>
      </c>
      <c r="E1321" s="221" t="s">
        <v>46372</v>
      </c>
      <c r="F1321" s="221" t="s">
        <v>46379</v>
      </c>
      <c r="G1321" s="222">
        <v>40190</v>
      </c>
      <c r="H1321" s="313" t="str">
        <f t="shared" ca="1" si="34"/>
        <v>16 years, 4 months, 12 days</v>
      </c>
      <c r="I1321" s="229"/>
      <c r="J1321" s="229"/>
      <c r="K1321" s="221" t="s">
        <v>46387</v>
      </c>
      <c r="L1321" s="306" t="s">
        <v>46395</v>
      </c>
    </row>
    <row r="1322" spans="1:12" ht="26.25" x14ac:dyDescent="0.25">
      <c r="A1322" s="327">
        <v>1355</v>
      </c>
      <c r="B1322" s="221" t="s">
        <v>46348</v>
      </c>
      <c r="C1322" s="221" t="s">
        <v>46357</v>
      </c>
      <c r="D1322" s="221" t="s">
        <v>10270</v>
      </c>
      <c r="E1322" s="221" t="s">
        <v>46373</v>
      </c>
      <c r="F1322" s="221" t="s">
        <v>46377</v>
      </c>
      <c r="G1322" s="222">
        <v>42379</v>
      </c>
      <c r="H1322" s="313" t="str">
        <f t="shared" ca="1" si="34"/>
        <v>10 years, 4 months, 14 days</v>
      </c>
      <c r="I1322" s="229"/>
      <c r="J1322" s="229"/>
      <c r="K1322" s="221" t="s">
        <v>46388</v>
      </c>
      <c r="L1322" s="306">
        <v>8801723843027</v>
      </c>
    </row>
    <row r="1323" spans="1:12" ht="26.25" x14ac:dyDescent="0.25">
      <c r="A1323" s="327">
        <v>1356</v>
      </c>
      <c r="B1323" s="221" t="s">
        <v>46349</v>
      </c>
      <c r="C1323" s="221" t="s">
        <v>46358</v>
      </c>
      <c r="D1323" s="221" t="s">
        <v>23399</v>
      </c>
      <c r="E1323" s="221" t="s">
        <v>46366</v>
      </c>
      <c r="F1323" s="221" t="s">
        <v>46378</v>
      </c>
      <c r="G1323" s="222">
        <v>36172</v>
      </c>
      <c r="H1323" s="313" t="str">
        <f t="shared" ca="1" si="34"/>
        <v>27 years, 4 months, 12 days</v>
      </c>
      <c r="I1323" s="229"/>
      <c r="J1323" s="229"/>
      <c r="K1323" s="221" t="s">
        <v>46389</v>
      </c>
      <c r="L1323" s="306" t="s">
        <v>46397</v>
      </c>
    </row>
    <row r="1324" spans="1:12" ht="26.25" x14ac:dyDescent="0.25">
      <c r="A1324" s="327">
        <v>1357</v>
      </c>
      <c r="B1324" s="221" t="s">
        <v>46350</v>
      </c>
      <c r="C1324" s="221" t="s">
        <v>44797</v>
      </c>
      <c r="D1324" s="221" t="s">
        <v>37380</v>
      </c>
      <c r="E1324" s="221" t="s">
        <v>46367</v>
      </c>
      <c r="F1324" s="221" t="s">
        <v>46380</v>
      </c>
      <c r="G1324" s="222">
        <v>41277</v>
      </c>
      <c r="H1324" s="313" t="str">
        <f t="shared" ca="1" si="34"/>
        <v>13 years, 4 months, 21 days</v>
      </c>
      <c r="I1324" s="229"/>
      <c r="J1324" s="229"/>
      <c r="K1324" s="221" t="s">
        <v>46390</v>
      </c>
      <c r="L1324" s="306" t="s">
        <v>46396</v>
      </c>
    </row>
    <row r="1325" spans="1:12" ht="26.25" x14ac:dyDescent="0.25">
      <c r="A1325" s="327">
        <v>1359</v>
      </c>
      <c r="B1325" s="221" t="s">
        <v>46399</v>
      </c>
      <c r="C1325" s="221" t="s">
        <v>52</v>
      </c>
      <c r="D1325" s="221" t="s">
        <v>52</v>
      </c>
      <c r="E1325" s="221" t="s">
        <v>46424</v>
      </c>
      <c r="F1325" s="221" t="s">
        <v>46435</v>
      </c>
      <c r="G1325" s="222">
        <v>41276</v>
      </c>
      <c r="H1325" s="313" t="str">
        <f t="shared" ca="1" si="34"/>
        <v>13 years, 4 months, 22 days</v>
      </c>
      <c r="I1325" s="229"/>
      <c r="J1325" s="229"/>
      <c r="K1325" s="221" t="s">
        <v>46443</v>
      </c>
      <c r="L1325" s="283">
        <v>8801911434000</v>
      </c>
    </row>
    <row r="1326" spans="1:12" ht="15" x14ac:dyDescent="0.25">
      <c r="A1326" s="327">
        <v>1361</v>
      </c>
      <c r="B1326" s="221" t="s">
        <v>34922</v>
      </c>
      <c r="C1326" s="221" t="s">
        <v>46413</v>
      </c>
      <c r="D1326" s="221" t="s">
        <v>40104</v>
      </c>
      <c r="E1326" s="221" t="s">
        <v>46426</v>
      </c>
      <c r="F1326" s="221" t="s">
        <v>26680</v>
      </c>
      <c r="G1326" s="222">
        <v>42506</v>
      </c>
      <c r="H1326" s="313" t="str">
        <f ca="1">DATEDIF(G1326,TODAY(),"y") &amp; " years, " &amp; DATEDIF(G1326,TODAY(),"ym") &amp; " months, " &amp; DATEDIF(G1326,TODAY(),"md") &amp; " days"</f>
        <v>10 years, 0 months, 8 days</v>
      </c>
      <c r="I1326" s="229"/>
      <c r="J1326" s="229"/>
      <c r="K1326" s="221" t="s">
        <v>34923</v>
      </c>
      <c r="L1326" s="328" t="s">
        <v>46458</v>
      </c>
    </row>
    <row r="1327" spans="1:12" ht="26.25" x14ac:dyDescent="0.25">
      <c r="A1327" s="327">
        <v>1362</v>
      </c>
      <c r="B1327" s="221" t="s">
        <v>46401</v>
      </c>
      <c r="C1327" s="221" t="s">
        <v>46414</v>
      </c>
      <c r="D1327" s="221" t="s">
        <v>46460</v>
      </c>
      <c r="E1327" s="221" t="s">
        <v>46427</v>
      </c>
      <c r="F1327" s="221" t="s">
        <v>46437</v>
      </c>
      <c r="G1327" s="222">
        <v>42178</v>
      </c>
      <c r="H1327" s="313" t="str">
        <f t="shared" ref="H1327:H1378" ca="1" si="35">DATEDIF(G1327,TODAY(),"y") &amp; " years, " &amp; DATEDIF(G1327,TODAY(),"ym") &amp; " months, " &amp; DATEDIF(G1327,TODAY(),"md") &amp; " days"</f>
        <v>10 years, 11 months, 1 days</v>
      </c>
      <c r="I1327" s="229"/>
      <c r="J1327" s="229"/>
      <c r="K1327" s="221" t="s">
        <v>46445</v>
      </c>
      <c r="L1327" s="283">
        <v>8801676668293</v>
      </c>
    </row>
    <row r="1328" spans="1:12" ht="26.25" x14ac:dyDescent="0.25">
      <c r="A1328" s="327">
        <v>1363</v>
      </c>
      <c r="B1328" s="221" t="s">
        <v>46402</v>
      </c>
      <c r="C1328" s="221" t="s">
        <v>46415</v>
      </c>
      <c r="D1328" s="229" t="s">
        <v>9699</v>
      </c>
      <c r="E1328" s="221" t="s">
        <v>46428</v>
      </c>
      <c r="F1328" s="221" t="s">
        <v>46438</v>
      </c>
      <c r="G1328" s="222">
        <v>36897</v>
      </c>
      <c r="H1328" s="313" t="str">
        <f t="shared" ca="1" si="35"/>
        <v>25 years, 4 months, 18 days</v>
      </c>
      <c r="I1328" s="229"/>
      <c r="J1328" s="229"/>
      <c r="K1328" s="221" t="s">
        <v>46446</v>
      </c>
      <c r="L1328" s="283">
        <v>8801840403895</v>
      </c>
    </row>
    <row r="1329" spans="1:12" ht="26.25" x14ac:dyDescent="0.25">
      <c r="A1329" s="327">
        <v>1364</v>
      </c>
      <c r="B1329" s="221" t="s">
        <v>46403</v>
      </c>
      <c r="C1329" s="221" t="s">
        <v>46416</v>
      </c>
      <c r="D1329" s="221" t="s">
        <v>46461</v>
      </c>
      <c r="E1329" s="221" t="s">
        <v>2184</v>
      </c>
      <c r="F1329" s="221">
        <v>2025</v>
      </c>
      <c r="G1329" s="222">
        <v>43466</v>
      </c>
      <c r="H1329" s="313" t="str">
        <f t="shared" ca="1" si="35"/>
        <v>7 years, 4 months, 23 days</v>
      </c>
      <c r="I1329" s="229"/>
      <c r="J1329" s="229"/>
      <c r="K1329" s="221" t="s">
        <v>46447</v>
      </c>
      <c r="L1329" s="283">
        <v>8801876734272</v>
      </c>
    </row>
    <row r="1330" spans="1:12" ht="15" x14ac:dyDescent="0.25">
      <c r="A1330" s="327">
        <v>1365</v>
      </c>
      <c r="B1330" s="221" t="s">
        <v>46404</v>
      </c>
      <c r="C1330" s="221" t="s">
        <v>46417</v>
      </c>
      <c r="D1330" s="221" t="s">
        <v>7226</v>
      </c>
      <c r="E1330" s="221" t="s">
        <v>46429</v>
      </c>
      <c r="F1330" s="221" t="s">
        <v>46439</v>
      </c>
      <c r="G1330" s="222">
        <v>40909</v>
      </c>
      <c r="H1330" s="313" t="str">
        <f t="shared" ca="1" si="35"/>
        <v>14 years, 4 months, 23 days</v>
      </c>
      <c r="I1330" s="229"/>
      <c r="J1330" s="229"/>
      <c r="K1330" s="221" t="s">
        <v>21141</v>
      </c>
      <c r="L1330" s="283">
        <v>8801717638447</v>
      </c>
    </row>
    <row r="1331" spans="1:12" ht="26.25" x14ac:dyDescent="0.25">
      <c r="A1331" s="327">
        <v>1366</v>
      </c>
      <c r="B1331" s="221" t="s">
        <v>46406</v>
      </c>
      <c r="C1331" s="221" t="s">
        <v>46419</v>
      </c>
      <c r="D1331" s="221" t="s">
        <v>46463</v>
      </c>
      <c r="E1331" s="221" t="s">
        <v>46431</v>
      </c>
      <c r="F1331" s="221">
        <v>2015</v>
      </c>
      <c r="G1331" s="222">
        <v>42010</v>
      </c>
      <c r="H1331" s="313" t="str">
        <f t="shared" ca="1" si="35"/>
        <v>11 years, 4 months, 18 days</v>
      </c>
      <c r="I1331" s="229"/>
      <c r="J1331" s="229"/>
      <c r="K1331" s="221" t="s">
        <v>46449</v>
      </c>
      <c r="L1331" s="283" t="s">
        <v>46454</v>
      </c>
    </row>
    <row r="1332" spans="1:12" ht="26.25" x14ac:dyDescent="0.25">
      <c r="A1332" s="327">
        <v>1367</v>
      </c>
      <c r="B1332" s="221" t="s">
        <v>46407</v>
      </c>
      <c r="C1332" s="221" t="s">
        <v>46420</v>
      </c>
      <c r="D1332" s="221" t="s">
        <v>46464</v>
      </c>
      <c r="E1332" s="221" t="s">
        <v>46432</v>
      </c>
      <c r="F1332" s="221" t="s">
        <v>46441</v>
      </c>
      <c r="G1332" s="222">
        <v>40909</v>
      </c>
      <c r="H1332" s="313" t="str">
        <f t="shared" ca="1" si="35"/>
        <v>14 years, 4 months, 23 days</v>
      </c>
      <c r="I1332" s="229"/>
      <c r="J1332" s="229"/>
      <c r="K1332" s="221" t="s">
        <v>46450</v>
      </c>
      <c r="L1332" s="283">
        <v>923468204559</v>
      </c>
    </row>
    <row r="1333" spans="1:12" ht="26.25" x14ac:dyDescent="0.25">
      <c r="A1333" s="327">
        <v>1368</v>
      </c>
      <c r="B1333" s="221" t="s">
        <v>46408</v>
      </c>
      <c r="C1333" s="221" t="s">
        <v>46421</v>
      </c>
      <c r="D1333" s="221" t="s">
        <v>10274</v>
      </c>
      <c r="E1333" s="221" t="s">
        <v>46433</v>
      </c>
      <c r="F1333" s="221" t="s">
        <v>46442</v>
      </c>
      <c r="G1333" s="222">
        <v>39817</v>
      </c>
      <c r="H1333" s="313" t="str">
        <f t="shared" ca="1" si="35"/>
        <v>17 years, 4 months, 20 days</v>
      </c>
      <c r="I1333" s="229"/>
      <c r="J1333" s="229"/>
      <c r="K1333" s="221" t="s">
        <v>39061</v>
      </c>
      <c r="L1333" s="283" t="s">
        <v>46455</v>
      </c>
    </row>
    <row r="1334" spans="1:12" ht="15" x14ac:dyDescent="0.25">
      <c r="A1334" s="327">
        <v>1369</v>
      </c>
      <c r="B1334" s="221" t="s">
        <v>46409</v>
      </c>
      <c r="C1334" s="221" t="s">
        <v>26856</v>
      </c>
      <c r="D1334" s="221" t="s">
        <v>78</v>
      </c>
      <c r="E1334" s="221" t="s">
        <v>46429</v>
      </c>
      <c r="F1334" s="221" t="s">
        <v>30866</v>
      </c>
      <c r="G1334" s="222">
        <v>40335</v>
      </c>
      <c r="H1334" s="313" t="str">
        <f t="shared" ca="1" si="35"/>
        <v>15 years, 11 months, 18 days</v>
      </c>
      <c r="I1334" s="229"/>
      <c r="J1334" s="229"/>
      <c r="K1334" s="221" t="s">
        <v>46451</v>
      </c>
      <c r="L1334" s="283">
        <v>8801709992183</v>
      </c>
    </row>
    <row r="1335" spans="1:12" ht="15" x14ac:dyDescent="0.25">
      <c r="A1335" s="327">
        <v>1370</v>
      </c>
      <c r="B1335" s="221" t="s">
        <v>46410</v>
      </c>
      <c r="C1335" s="221" t="s">
        <v>46422</v>
      </c>
      <c r="D1335" s="221" t="s">
        <v>9466</v>
      </c>
      <c r="E1335" s="221" t="s">
        <v>46429</v>
      </c>
      <c r="F1335" s="221" t="s">
        <v>26752</v>
      </c>
      <c r="G1335" s="222">
        <v>43281</v>
      </c>
      <c r="H1335" s="313" t="str">
        <f t="shared" ca="1" si="35"/>
        <v>7 years, 10 months, 24 days</v>
      </c>
      <c r="I1335" s="229"/>
      <c r="J1335" s="229"/>
      <c r="K1335" s="221" t="s">
        <v>46452</v>
      </c>
      <c r="L1335" s="283" t="s">
        <v>46456</v>
      </c>
    </row>
    <row r="1336" spans="1:12" ht="26.25" x14ac:dyDescent="0.25">
      <c r="A1336" s="327">
        <v>1371</v>
      </c>
      <c r="B1336" s="221" t="s">
        <v>46411</v>
      </c>
      <c r="C1336" s="221" t="s">
        <v>46423</v>
      </c>
      <c r="D1336" s="221" t="s">
        <v>46465</v>
      </c>
      <c r="E1336" s="221" t="s">
        <v>46434</v>
      </c>
      <c r="F1336" s="221" t="s">
        <v>25367</v>
      </c>
      <c r="G1336" s="222">
        <v>42375</v>
      </c>
      <c r="H1336" s="313" t="str">
        <f t="shared" ca="1" si="35"/>
        <v>10 years, 4 months, 18 days</v>
      </c>
      <c r="I1336" s="229"/>
      <c r="J1336" s="229"/>
      <c r="K1336" s="221" t="s">
        <v>46453</v>
      </c>
      <c r="L1336" s="328" t="s">
        <v>46457</v>
      </c>
    </row>
    <row r="1337" spans="1:12" ht="39" x14ac:dyDescent="0.25">
      <c r="A1337" s="327">
        <v>1373</v>
      </c>
      <c r="B1337" s="221" t="s">
        <v>46469</v>
      </c>
      <c r="C1337" s="221" t="s">
        <v>46481</v>
      </c>
      <c r="D1337" s="221" t="s">
        <v>33566</v>
      </c>
      <c r="E1337" s="221" t="s">
        <v>46497</v>
      </c>
      <c r="F1337" s="221" t="s">
        <v>46510</v>
      </c>
      <c r="G1337" s="222">
        <v>42009</v>
      </c>
      <c r="H1337" s="313" t="str">
        <f t="shared" ca="1" si="35"/>
        <v>11 years, 4 months, 19 days</v>
      </c>
      <c r="I1337" s="229"/>
      <c r="J1337" s="229"/>
      <c r="K1337" s="221" t="s">
        <v>46522</v>
      </c>
      <c r="L1337" s="283" t="s">
        <v>46532</v>
      </c>
    </row>
    <row r="1338" spans="1:12" ht="39" x14ac:dyDescent="0.25">
      <c r="A1338" s="327">
        <v>1374</v>
      </c>
      <c r="B1338" s="221" t="s">
        <v>46470</v>
      </c>
      <c r="C1338" s="221" t="s">
        <v>46482</v>
      </c>
      <c r="D1338" s="221" t="s">
        <v>10836</v>
      </c>
      <c r="E1338" s="221" t="s">
        <v>46543</v>
      </c>
      <c r="F1338" s="221" t="s">
        <v>52</v>
      </c>
      <c r="G1338" s="222">
        <v>39091</v>
      </c>
      <c r="H1338" s="313" t="str">
        <f t="shared" ca="1" si="35"/>
        <v>19 years, 4 months, 15 days</v>
      </c>
      <c r="I1338" s="229"/>
      <c r="J1338" s="229"/>
      <c r="K1338" s="221" t="s">
        <v>46523</v>
      </c>
      <c r="L1338" s="328" t="s">
        <v>46541</v>
      </c>
    </row>
    <row r="1339" spans="1:12" ht="51.75" x14ac:dyDescent="0.25">
      <c r="A1339" s="327">
        <v>1375</v>
      </c>
      <c r="B1339" s="221" t="s">
        <v>46471</v>
      </c>
      <c r="C1339" s="221" t="s">
        <v>46483</v>
      </c>
      <c r="D1339" s="221" t="s">
        <v>46489</v>
      </c>
      <c r="E1339" s="221" t="s">
        <v>46498</v>
      </c>
      <c r="F1339" s="221" t="s">
        <v>46511</v>
      </c>
      <c r="G1339" s="222">
        <v>39814</v>
      </c>
      <c r="H1339" s="313" t="str">
        <f t="shared" ca="1" si="35"/>
        <v>17 years, 4 months, 23 days</v>
      </c>
      <c r="I1339" s="229"/>
      <c r="J1339" s="229"/>
      <c r="K1339" s="221" t="s">
        <v>46524</v>
      </c>
      <c r="L1339" s="283" t="s">
        <v>46533</v>
      </c>
    </row>
    <row r="1340" spans="1:12" ht="26.25" x14ac:dyDescent="0.25">
      <c r="A1340" s="327">
        <v>1376</v>
      </c>
      <c r="B1340" s="221" t="s">
        <v>46472</v>
      </c>
      <c r="C1340" s="221" t="s">
        <v>46485</v>
      </c>
      <c r="D1340" s="221" t="s">
        <v>46490</v>
      </c>
      <c r="E1340" s="221" t="s">
        <v>46500</v>
      </c>
      <c r="F1340" s="221" t="s">
        <v>52</v>
      </c>
      <c r="G1340" s="222">
        <v>42009</v>
      </c>
      <c r="H1340" s="313" t="str">
        <f t="shared" ca="1" si="35"/>
        <v>11 years, 4 months, 19 days</v>
      </c>
      <c r="I1340" s="229"/>
      <c r="J1340" s="229"/>
      <c r="K1340" s="221" t="s">
        <v>46526</v>
      </c>
      <c r="L1340" s="283" t="s">
        <v>46535</v>
      </c>
    </row>
    <row r="1341" spans="1:12" ht="39" x14ac:dyDescent="0.25">
      <c r="A1341" s="327">
        <v>1377</v>
      </c>
      <c r="B1341" s="221" t="s">
        <v>46475</v>
      </c>
      <c r="C1341" s="221" t="s">
        <v>318</v>
      </c>
      <c r="D1341" s="221" t="s">
        <v>46491</v>
      </c>
      <c r="E1341" s="221" t="s">
        <v>46503</v>
      </c>
      <c r="F1341" s="221" t="s">
        <v>46515</v>
      </c>
      <c r="G1341" s="222">
        <v>40406</v>
      </c>
      <c r="H1341" s="221" t="s">
        <v>46540</v>
      </c>
      <c r="I1341" s="229"/>
      <c r="J1341" s="229"/>
      <c r="K1341" s="221" t="s">
        <v>46528</v>
      </c>
      <c r="L1341" s="328" t="s">
        <v>46537</v>
      </c>
    </row>
    <row r="1342" spans="1:12" ht="39" x14ac:dyDescent="0.25">
      <c r="A1342" s="327">
        <v>1378</v>
      </c>
      <c r="B1342" s="221" t="s">
        <v>28047</v>
      </c>
      <c r="C1342" s="221" t="s">
        <v>27061</v>
      </c>
      <c r="D1342" s="221" t="s">
        <v>33549</v>
      </c>
      <c r="E1342" s="221" t="s">
        <v>46504</v>
      </c>
      <c r="F1342" s="221" t="s">
        <v>46516</v>
      </c>
      <c r="G1342" s="222" t="s">
        <v>46542</v>
      </c>
      <c r="H1342" s="313" t="s">
        <v>46540</v>
      </c>
      <c r="I1342" s="229"/>
      <c r="J1342" s="229"/>
      <c r="K1342" s="221" t="s">
        <v>28050</v>
      </c>
      <c r="L1342" s="283">
        <v>8801815499822</v>
      </c>
    </row>
    <row r="1343" spans="1:12" ht="39" x14ac:dyDescent="0.25">
      <c r="A1343" s="327">
        <v>1379</v>
      </c>
      <c r="B1343" s="221" t="s">
        <v>46476</v>
      </c>
      <c r="C1343" s="221" t="s">
        <v>44470</v>
      </c>
      <c r="D1343" s="221" t="s">
        <v>46492</v>
      </c>
      <c r="E1343" s="221" t="s">
        <v>46505</v>
      </c>
      <c r="F1343" s="221" t="s">
        <v>46517</v>
      </c>
      <c r="G1343" s="222">
        <v>39816</v>
      </c>
      <c r="H1343" s="313" t="str">
        <f t="shared" ca="1" si="35"/>
        <v>17 years, 4 months, 21 days</v>
      </c>
      <c r="I1343" s="229"/>
      <c r="J1343" s="229"/>
      <c r="K1343" s="221" t="s">
        <v>21291</v>
      </c>
      <c r="L1343" s="328" t="s">
        <v>46538</v>
      </c>
    </row>
    <row r="1344" spans="1:12" ht="26.25" x14ac:dyDescent="0.25">
      <c r="A1344" s="327">
        <v>1380</v>
      </c>
      <c r="B1344" s="221" t="s">
        <v>46477</v>
      </c>
      <c r="C1344" s="221" t="s">
        <v>46488</v>
      </c>
      <c r="D1344" s="221" t="s">
        <v>46493</v>
      </c>
      <c r="E1344" s="221" t="s">
        <v>46506</v>
      </c>
      <c r="F1344" s="221" t="s">
        <v>46518</v>
      </c>
      <c r="G1344" s="222">
        <v>42012</v>
      </c>
      <c r="H1344" s="313" t="str">
        <f t="shared" ca="1" si="35"/>
        <v>11 years, 4 months, 16 days</v>
      </c>
      <c r="I1344" s="229"/>
      <c r="J1344" s="229"/>
      <c r="K1344" s="221" t="s">
        <v>46529</v>
      </c>
      <c r="L1344" s="283">
        <v>8801733677268</v>
      </c>
    </row>
    <row r="1345" spans="1:12" ht="26.25" x14ac:dyDescent="0.25">
      <c r="A1345" s="327">
        <v>1381</v>
      </c>
      <c r="B1345" s="221" t="s">
        <v>45705</v>
      </c>
      <c r="C1345" s="221" t="s">
        <v>45706</v>
      </c>
      <c r="D1345" s="221" t="s">
        <v>46494</v>
      </c>
      <c r="E1345" s="221" t="s">
        <v>46507</v>
      </c>
      <c r="F1345" s="221" t="s">
        <v>46519</v>
      </c>
      <c r="G1345" s="222">
        <v>43471</v>
      </c>
      <c r="H1345" s="313" t="str">
        <f t="shared" ca="1" si="35"/>
        <v>7 years, 4 months, 18 days</v>
      </c>
      <c r="I1345" s="229"/>
      <c r="J1345" s="229"/>
      <c r="K1345" s="221" t="s">
        <v>45707</v>
      </c>
      <c r="L1345" s="283" t="s">
        <v>46536</v>
      </c>
    </row>
    <row r="1346" spans="1:12" ht="51.75" x14ac:dyDescent="0.25">
      <c r="A1346" s="327">
        <v>1382</v>
      </c>
      <c r="B1346" s="221" t="s">
        <v>46544</v>
      </c>
      <c r="C1346" s="221" t="s">
        <v>46556</v>
      </c>
      <c r="D1346" s="221" t="s">
        <v>10270</v>
      </c>
      <c r="E1346" s="221" t="s">
        <v>46592</v>
      </c>
      <c r="F1346" s="221" t="s">
        <v>46583</v>
      </c>
      <c r="G1346" s="228">
        <v>42310</v>
      </c>
      <c r="H1346" s="313" t="str">
        <f t="shared" ca="1" si="35"/>
        <v>10 years, 6 months, 22 days</v>
      </c>
      <c r="I1346" s="229"/>
      <c r="J1346" s="229"/>
      <c r="K1346" s="221" t="s">
        <v>46605</v>
      </c>
      <c r="L1346" s="269" t="s">
        <v>46630</v>
      </c>
    </row>
    <row r="1347" spans="1:12" ht="26.25" x14ac:dyDescent="0.25">
      <c r="A1347" s="327">
        <v>1383</v>
      </c>
      <c r="B1347" s="221" t="s">
        <v>46545</v>
      </c>
      <c r="C1347" s="221" t="s">
        <v>21307</v>
      </c>
      <c r="D1347" s="221" t="s">
        <v>46568</v>
      </c>
      <c r="E1347" s="221" t="s">
        <v>46593</v>
      </c>
      <c r="F1347" s="221" t="s">
        <v>46584</v>
      </c>
      <c r="G1347" s="228">
        <v>38358</v>
      </c>
      <c r="H1347" s="313" t="str">
        <f t="shared" ca="1" si="35"/>
        <v>21 years, 4 months, 18 days</v>
      </c>
      <c r="I1347" s="229"/>
      <c r="J1347" s="229"/>
      <c r="K1347" s="221" t="s">
        <v>46606</v>
      </c>
      <c r="L1347" s="229" t="s">
        <v>46619</v>
      </c>
    </row>
    <row r="1348" spans="1:12" ht="51.75" x14ac:dyDescent="0.25">
      <c r="A1348" s="327">
        <v>1384</v>
      </c>
      <c r="B1348" s="221" t="s">
        <v>46546</v>
      </c>
      <c r="C1348" s="221" t="s">
        <v>26517</v>
      </c>
      <c r="D1348" s="221" t="s">
        <v>46569</v>
      </c>
      <c r="E1348" s="221" t="s">
        <v>46594</v>
      </c>
      <c r="F1348" s="221" t="s">
        <v>46579</v>
      </c>
      <c r="G1348" s="228">
        <v>37268</v>
      </c>
      <c r="H1348" s="313" t="str">
        <f t="shared" ca="1" si="35"/>
        <v>24 years, 4 months, 12 days</v>
      </c>
      <c r="I1348" s="229"/>
      <c r="J1348" s="229"/>
      <c r="K1348" s="221" t="s">
        <v>46607</v>
      </c>
      <c r="L1348" s="269" t="s">
        <v>46629</v>
      </c>
    </row>
    <row r="1349" spans="1:12" ht="39" x14ac:dyDescent="0.25">
      <c r="A1349" s="327">
        <v>1385</v>
      </c>
      <c r="B1349" s="221" t="s">
        <v>46547</v>
      </c>
      <c r="C1349" s="221" t="s">
        <v>46557</v>
      </c>
      <c r="D1349" s="221" t="s">
        <v>46570</v>
      </c>
      <c r="E1349" s="221" t="s">
        <v>46595</v>
      </c>
      <c r="F1349" s="221" t="s">
        <v>46585</v>
      </c>
      <c r="G1349" s="228">
        <v>42738</v>
      </c>
      <c r="H1349" s="313" t="str">
        <f t="shared" ca="1" si="35"/>
        <v>9 years, 4 months, 21 days</v>
      </c>
      <c r="I1349" s="229"/>
      <c r="J1349" s="229"/>
      <c r="K1349" s="221" t="s">
        <v>46608</v>
      </c>
      <c r="L1349" s="269" t="s">
        <v>46628</v>
      </c>
    </row>
    <row r="1350" spans="1:12" ht="26.25" x14ac:dyDescent="0.25">
      <c r="A1350" s="327">
        <v>1386</v>
      </c>
      <c r="B1350" s="221" t="s">
        <v>46548</v>
      </c>
      <c r="C1350" s="221" t="s">
        <v>46558</v>
      </c>
      <c r="D1350" s="221" t="s">
        <v>46571</v>
      </c>
      <c r="E1350" s="221" t="s">
        <v>46596</v>
      </c>
      <c r="F1350" s="221" t="s">
        <v>46586</v>
      </c>
      <c r="G1350" s="228">
        <v>39450</v>
      </c>
      <c r="H1350" s="313" t="str">
        <f t="shared" ca="1" si="35"/>
        <v>18 years, 4 months, 21 days</v>
      </c>
      <c r="I1350" s="229"/>
      <c r="J1350" s="229"/>
      <c r="K1350" s="221" t="s">
        <v>46609</v>
      </c>
      <c r="L1350" s="229" t="s">
        <v>46620</v>
      </c>
    </row>
    <row r="1351" spans="1:12" ht="39" x14ac:dyDescent="0.25">
      <c r="A1351" s="327">
        <v>1388</v>
      </c>
      <c r="B1351" s="221" t="s">
        <v>25204</v>
      </c>
      <c r="C1351" s="221" t="s">
        <v>46560</v>
      </c>
      <c r="D1351" s="221" t="s">
        <v>46573</v>
      </c>
      <c r="E1351" s="221" t="s">
        <v>46578</v>
      </c>
      <c r="F1351" s="221" t="s">
        <v>46580</v>
      </c>
      <c r="G1351" s="228">
        <v>39453</v>
      </c>
      <c r="H1351" s="313" t="str">
        <f t="shared" ca="1" si="35"/>
        <v>18 years, 4 months, 18 days</v>
      </c>
      <c r="I1351" s="229"/>
      <c r="J1351" s="229"/>
      <c r="K1351" s="221" t="s">
        <v>46611</v>
      </c>
      <c r="L1351" s="229" t="s">
        <v>46621</v>
      </c>
    </row>
    <row r="1352" spans="1:12" ht="15" x14ac:dyDescent="0.25">
      <c r="A1352" s="327">
        <v>1389</v>
      </c>
      <c r="B1352" s="221" t="s">
        <v>46549</v>
      </c>
      <c r="C1352" s="221" t="s">
        <v>46561</v>
      </c>
      <c r="D1352" s="221" t="s">
        <v>46574</v>
      </c>
      <c r="E1352" s="221" t="s">
        <v>46597</v>
      </c>
      <c r="F1352" s="221" t="s">
        <v>46587</v>
      </c>
      <c r="G1352" s="228">
        <v>40188</v>
      </c>
      <c r="H1352" s="313" t="str">
        <f t="shared" ca="1" si="35"/>
        <v>16 years, 4 months, 14 days</v>
      </c>
      <c r="I1352" s="229"/>
      <c r="J1352" s="229"/>
      <c r="K1352" s="221" t="s">
        <v>46612</v>
      </c>
      <c r="L1352" s="229" t="s">
        <v>46622</v>
      </c>
    </row>
    <row r="1353" spans="1:12" ht="26.25" x14ac:dyDescent="0.25">
      <c r="A1353" s="327">
        <v>1390</v>
      </c>
      <c r="B1353" s="221" t="s">
        <v>46550</v>
      </c>
      <c r="C1353" s="221" t="s">
        <v>46562</v>
      </c>
      <c r="D1353" s="221" t="s">
        <v>46575</v>
      </c>
      <c r="E1353" s="221" t="s">
        <v>46598</v>
      </c>
      <c r="F1353" s="221" t="s">
        <v>46588</v>
      </c>
      <c r="G1353" s="228">
        <v>41646</v>
      </c>
      <c r="H1353" s="313" t="str">
        <f t="shared" ca="1" si="35"/>
        <v>12 years, 4 months, 17 days</v>
      </c>
      <c r="I1353" s="229"/>
      <c r="J1353" s="229"/>
      <c r="K1353" s="221" t="s">
        <v>46613</v>
      </c>
      <c r="L1353" s="221" t="s">
        <v>46623</v>
      </c>
    </row>
    <row r="1354" spans="1:12" ht="26.25" x14ac:dyDescent="0.25">
      <c r="A1354" s="327">
        <v>1391</v>
      </c>
      <c r="B1354" s="221" t="s">
        <v>37444</v>
      </c>
      <c r="C1354" s="221" t="s">
        <v>46563</v>
      </c>
      <c r="D1354" s="221" t="s">
        <v>10274</v>
      </c>
      <c r="E1354" s="221" t="s">
        <v>46599</v>
      </c>
      <c r="F1354" s="221" t="s">
        <v>46589</v>
      </c>
      <c r="G1354" s="228">
        <v>40549</v>
      </c>
      <c r="H1354" s="313" t="str">
        <f t="shared" ca="1" si="35"/>
        <v>15 years, 4 months, 18 days</v>
      </c>
      <c r="I1354" s="229"/>
      <c r="J1354" s="229"/>
      <c r="K1354" s="221" t="s">
        <v>21106</v>
      </c>
      <c r="L1354" s="269" t="s">
        <v>37445</v>
      </c>
    </row>
    <row r="1355" spans="1:12" ht="39" x14ac:dyDescent="0.25">
      <c r="A1355" s="327">
        <v>1392</v>
      </c>
      <c r="B1355" s="221" t="s">
        <v>46551</v>
      </c>
      <c r="C1355" s="221" t="s">
        <v>46564</v>
      </c>
      <c r="D1355" s="221" t="s">
        <v>37444</v>
      </c>
      <c r="E1355" s="221" t="s">
        <v>46600</v>
      </c>
      <c r="F1355" s="221" t="s">
        <v>46581</v>
      </c>
      <c r="G1355" s="228">
        <v>39814</v>
      </c>
      <c r="H1355" s="313" t="str">
        <f t="shared" ca="1" si="35"/>
        <v>17 years, 4 months, 23 days</v>
      </c>
      <c r="I1355" s="229"/>
      <c r="J1355" s="229"/>
      <c r="K1355" s="221" t="s">
        <v>46614</v>
      </c>
      <c r="L1355" s="269" t="s">
        <v>46626</v>
      </c>
    </row>
    <row r="1356" spans="1:12" ht="28.5" customHeight="1" x14ac:dyDescent="0.25">
      <c r="A1356" s="327">
        <v>1393</v>
      </c>
      <c r="B1356" s="221" t="s">
        <v>46552</v>
      </c>
      <c r="C1356" s="221" t="s">
        <v>1426</v>
      </c>
      <c r="D1356" s="221" t="s">
        <v>46576</v>
      </c>
      <c r="E1356" s="221" t="s">
        <v>46601</v>
      </c>
      <c r="F1356" s="221" t="s">
        <v>52</v>
      </c>
      <c r="G1356" s="228">
        <v>39084</v>
      </c>
      <c r="H1356" s="313" t="str">
        <f t="shared" ca="1" si="35"/>
        <v>19 years, 4 months, 22 days</v>
      </c>
      <c r="I1356" s="229"/>
      <c r="J1356" s="229"/>
      <c r="K1356" s="221" t="s">
        <v>46615</v>
      </c>
      <c r="L1356" s="229" t="s">
        <v>46624</v>
      </c>
    </row>
    <row r="1357" spans="1:12" ht="26.25" x14ac:dyDescent="0.25">
      <c r="A1357" s="327">
        <v>1394</v>
      </c>
      <c r="B1357" s="221" t="s">
        <v>46553</v>
      </c>
      <c r="C1357" s="221" t="s">
        <v>46565</v>
      </c>
      <c r="D1357" s="221" t="s">
        <v>7942</v>
      </c>
      <c r="E1357" s="221" t="s">
        <v>46602</v>
      </c>
      <c r="F1357" s="221" t="s">
        <v>46582</v>
      </c>
      <c r="G1357" s="228">
        <v>40180</v>
      </c>
      <c r="H1357" s="313" t="str">
        <f t="shared" ca="1" si="35"/>
        <v>16 years, 4 months, 22 days</v>
      </c>
      <c r="I1357" s="229"/>
      <c r="J1357" s="229"/>
      <c r="K1357" s="221" t="s">
        <v>46616</v>
      </c>
      <c r="L1357" s="269" t="s">
        <v>46627</v>
      </c>
    </row>
    <row r="1358" spans="1:12" ht="26.25" x14ac:dyDescent="0.25">
      <c r="A1358" s="327">
        <v>1395</v>
      </c>
      <c r="B1358" s="221" t="s">
        <v>46554</v>
      </c>
      <c r="C1358" s="221" t="s">
        <v>46566</v>
      </c>
      <c r="D1358" s="221" t="s">
        <v>46577</v>
      </c>
      <c r="E1358" s="221" t="s">
        <v>46603</v>
      </c>
      <c r="F1358" s="221" t="s">
        <v>46590</v>
      </c>
      <c r="G1358" s="228">
        <v>41279</v>
      </c>
      <c r="H1358" s="313" t="str">
        <f t="shared" ca="1" si="35"/>
        <v>13 years, 4 months, 19 days</v>
      </c>
      <c r="I1358" s="229"/>
      <c r="J1358" s="229"/>
      <c r="K1358" s="221" t="s">
        <v>46617</v>
      </c>
      <c r="L1358" s="229" t="s">
        <v>46625</v>
      </c>
    </row>
    <row r="1359" spans="1:12" ht="51.75" x14ac:dyDescent="0.25">
      <c r="A1359" s="327">
        <v>1396</v>
      </c>
      <c r="B1359" s="221" t="s">
        <v>46555</v>
      </c>
      <c r="C1359" s="221" t="s">
        <v>46567</v>
      </c>
      <c r="D1359" s="221" t="s">
        <v>44813</v>
      </c>
      <c r="E1359" s="221" t="s">
        <v>46604</v>
      </c>
      <c r="F1359" s="221" t="s">
        <v>46591</v>
      </c>
      <c r="G1359" s="228">
        <v>41532</v>
      </c>
      <c r="H1359" s="313" t="str">
        <f t="shared" ca="1" si="35"/>
        <v>12 years, 8 months, 9 days</v>
      </c>
      <c r="I1359" s="229"/>
      <c r="J1359" s="229"/>
      <c r="K1359" s="221" t="s">
        <v>46618</v>
      </c>
      <c r="L1359" s="270" t="s">
        <v>46631</v>
      </c>
    </row>
    <row r="1360" spans="1:12" ht="26.25" x14ac:dyDescent="0.25">
      <c r="A1360" s="327">
        <v>1397</v>
      </c>
      <c r="B1360" s="221" t="s">
        <v>46632</v>
      </c>
      <c r="C1360" s="221" t="s">
        <v>46639</v>
      </c>
      <c r="D1360" s="221" t="s">
        <v>46646</v>
      </c>
      <c r="E1360" s="221" t="s">
        <v>46651</v>
      </c>
      <c r="F1360" s="221" t="s">
        <v>46658</v>
      </c>
      <c r="G1360" s="271">
        <v>40909</v>
      </c>
      <c r="H1360" s="313" t="str">
        <f t="shared" ca="1" si="35"/>
        <v>14 years, 4 months, 23 days</v>
      </c>
      <c r="I1360" s="229"/>
      <c r="J1360" s="229"/>
      <c r="K1360" s="221" t="s">
        <v>46662</v>
      </c>
      <c r="L1360" s="269" t="s">
        <v>46670</v>
      </c>
    </row>
    <row r="1361" spans="1:12" ht="26.25" x14ac:dyDescent="0.25">
      <c r="A1361" s="327">
        <v>1398</v>
      </c>
      <c r="B1361" s="221" t="s">
        <v>46634</v>
      </c>
      <c r="C1361" s="221" t="s">
        <v>46641</v>
      </c>
      <c r="D1361" s="221" t="s">
        <v>38241</v>
      </c>
      <c r="E1361" s="221" t="s">
        <v>46653</v>
      </c>
      <c r="F1361" s="221">
        <v>2016</v>
      </c>
      <c r="G1361" s="271">
        <v>42745</v>
      </c>
      <c r="H1361" s="313" t="str">
        <f t="shared" ca="1" si="35"/>
        <v>9 years, 4 months, 14 days</v>
      </c>
      <c r="I1361" s="229"/>
      <c r="J1361" s="229"/>
      <c r="K1361" s="221" t="s">
        <v>46663</v>
      </c>
      <c r="L1361" s="229" t="s">
        <v>46668</v>
      </c>
    </row>
    <row r="1362" spans="1:12" ht="26.25" x14ac:dyDescent="0.25">
      <c r="A1362" s="327">
        <v>1399</v>
      </c>
      <c r="B1362" s="221" t="s">
        <v>46635</v>
      </c>
      <c r="C1362" s="221" t="s">
        <v>46642</v>
      </c>
      <c r="D1362" s="221" t="s">
        <v>46648</v>
      </c>
      <c r="E1362" s="221" t="s">
        <v>46654</v>
      </c>
      <c r="F1362" s="221" t="s">
        <v>46659</v>
      </c>
      <c r="G1362" s="271">
        <v>38727</v>
      </c>
      <c r="H1362" s="313" t="str">
        <f t="shared" ca="1" si="35"/>
        <v>20 years, 4 months, 14 days</v>
      </c>
      <c r="I1362" s="229"/>
      <c r="J1362" s="229"/>
      <c r="K1362" s="221" t="s">
        <v>46664</v>
      </c>
      <c r="L1362" s="269" t="s">
        <v>46671</v>
      </c>
    </row>
    <row r="1363" spans="1:12" ht="51.75" x14ac:dyDescent="0.25">
      <c r="A1363" s="327">
        <v>1400</v>
      </c>
      <c r="B1363" s="221" t="s">
        <v>46636</v>
      </c>
      <c r="C1363" s="221" t="s">
        <v>46643</v>
      </c>
      <c r="D1363" s="221" t="s">
        <v>30742</v>
      </c>
      <c r="E1363" s="221" t="s">
        <v>46655</v>
      </c>
      <c r="F1363" s="221" t="s">
        <v>46660</v>
      </c>
      <c r="G1363" s="271">
        <v>41286</v>
      </c>
      <c r="H1363" s="313" t="str">
        <f t="shared" ca="1" si="35"/>
        <v>13 years, 4 months, 12 days</v>
      </c>
      <c r="I1363" s="229"/>
      <c r="J1363" s="229"/>
      <c r="K1363" s="221" t="s">
        <v>45251</v>
      </c>
      <c r="L1363" s="269" t="s">
        <v>45252</v>
      </c>
    </row>
    <row r="1364" spans="1:12" ht="26.25" x14ac:dyDescent="0.25">
      <c r="A1364" s="327">
        <v>1401</v>
      </c>
      <c r="B1364" s="221" t="s">
        <v>46637</v>
      </c>
      <c r="C1364" s="221" t="s">
        <v>46644</v>
      </c>
      <c r="D1364" s="221" t="s">
        <v>46649</v>
      </c>
      <c r="E1364" s="221" t="s">
        <v>46656</v>
      </c>
      <c r="F1364" s="221" t="s">
        <v>46661</v>
      </c>
      <c r="G1364" s="271">
        <v>42372</v>
      </c>
      <c r="H1364" s="313" t="str">
        <f t="shared" ca="1" si="35"/>
        <v>10 years, 4 months, 21 days</v>
      </c>
      <c r="I1364" s="229"/>
      <c r="J1364" s="229"/>
      <c r="K1364" s="221" t="s">
        <v>46665</v>
      </c>
      <c r="L1364" s="229" t="s">
        <v>46669</v>
      </c>
    </row>
    <row r="1365" spans="1:12" ht="26.25" x14ac:dyDescent="0.25">
      <c r="A1365" s="327">
        <v>1402</v>
      </c>
      <c r="B1365" s="221" t="s">
        <v>46638</v>
      </c>
      <c r="C1365" s="221" t="s">
        <v>46645</v>
      </c>
      <c r="D1365" s="221" t="s">
        <v>46650</v>
      </c>
      <c r="E1365" s="221" t="s">
        <v>46657</v>
      </c>
      <c r="F1365" s="221" t="s">
        <v>52</v>
      </c>
      <c r="G1365" s="271">
        <v>44197</v>
      </c>
      <c r="H1365" s="313" t="str">
        <f t="shared" ca="1" si="35"/>
        <v>5 years, 4 months, 23 days</v>
      </c>
      <c r="I1365" s="229"/>
      <c r="J1365" s="229"/>
      <c r="K1365" s="221" t="s">
        <v>46666</v>
      </c>
      <c r="L1365" s="221" t="s">
        <v>52</v>
      </c>
    </row>
    <row r="1366" spans="1:12" ht="15" x14ac:dyDescent="0.25">
      <c r="A1366" s="327">
        <v>1403</v>
      </c>
      <c r="B1366" s="229" t="s">
        <v>46792</v>
      </c>
      <c r="C1366" s="229" t="s">
        <v>46799</v>
      </c>
      <c r="D1366" s="229" t="s">
        <v>46808</v>
      </c>
      <c r="E1366" s="229" t="s">
        <v>46815</v>
      </c>
      <c r="F1366" s="315" t="s">
        <v>26752</v>
      </c>
      <c r="G1366" s="313">
        <v>42014</v>
      </c>
      <c r="H1366" s="229" t="str">
        <f ca="1">DATEDIF(G1366,TODAY(),"y") &amp; " years, " &amp; DATEDIF(G1366,TODAY(),"ym") &amp; " months, " &amp; DATEDIF(G1366,TODAY(),"md") &amp; " days"</f>
        <v>11 years, 4 months, 14 days</v>
      </c>
      <c r="I1366" s="229"/>
      <c r="J1366" s="229"/>
      <c r="K1366" s="229" t="s">
        <v>46827</v>
      </c>
      <c r="L1366" s="315" t="s">
        <v>46834</v>
      </c>
    </row>
    <row r="1367" spans="1:12" ht="38.25" x14ac:dyDescent="0.25">
      <c r="A1367" s="327">
        <v>1404</v>
      </c>
      <c r="B1367" s="229" t="s">
        <v>30002</v>
      </c>
      <c r="C1367" s="229" t="s">
        <v>47251</v>
      </c>
      <c r="D1367" s="229" t="s">
        <v>10398</v>
      </c>
      <c r="E1367" s="229" t="s">
        <v>47252</v>
      </c>
      <c r="F1367" s="315" t="s">
        <v>47253</v>
      </c>
      <c r="G1367" s="316">
        <v>39093</v>
      </c>
      <c r="H1367" s="229" t="str">
        <f ca="1">DATEDIF(G1367,TODAY(),"y") &amp; " years, " &amp; DATEDIF(G1367,TODAY(),"ym") &amp; " months, " &amp; DATEDIF(G1367,TODAY(),"md") &amp; " days"</f>
        <v>19 years, 4 months, 13 days</v>
      </c>
      <c r="I1367" s="278"/>
      <c r="J1367" s="229"/>
      <c r="K1367" s="313" t="s">
        <v>30006</v>
      </c>
      <c r="L1367" s="229" t="s">
        <v>30007</v>
      </c>
    </row>
    <row r="1368" spans="1:12" ht="25.5" x14ac:dyDescent="0.25">
      <c r="A1368" s="327">
        <v>1405</v>
      </c>
      <c r="B1368" s="229" t="s">
        <v>48006</v>
      </c>
      <c r="C1368" s="229" t="s">
        <v>47903</v>
      </c>
      <c r="D1368" s="229" t="s">
        <v>48007</v>
      </c>
      <c r="E1368" s="229" t="s">
        <v>48008</v>
      </c>
      <c r="F1368" s="315" t="s">
        <v>48009</v>
      </c>
      <c r="G1368" s="316">
        <v>40189</v>
      </c>
      <c r="H1368" s="313" t="str">
        <f t="shared" ca="1" si="35"/>
        <v>16 years, 4 months, 13 days</v>
      </c>
      <c r="I1368" s="229"/>
      <c r="J1368" s="229"/>
      <c r="K1368" s="229" t="s">
        <v>48010</v>
      </c>
      <c r="L1368" s="283">
        <v>8801714095484</v>
      </c>
    </row>
    <row r="1369" spans="1:12" ht="38.25" x14ac:dyDescent="0.25">
      <c r="A1369" s="327">
        <v>1406</v>
      </c>
      <c r="B1369" s="229" t="s">
        <v>48023</v>
      </c>
      <c r="C1369" s="229" t="s">
        <v>48024</v>
      </c>
      <c r="D1369" s="229" t="s">
        <v>48025</v>
      </c>
      <c r="E1369" s="229" t="s">
        <v>48026</v>
      </c>
      <c r="F1369" s="315" t="s">
        <v>48027</v>
      </c>
      <c r="G1369" s="316">
        <v>36540</v>
      </c>
      <c r="H1369" s="313" t="str">
        <f t="shared" ca="1" si="35"/>
        <v>26 years, 4 months, 9 days</v>
      </c>
      <c r="I1369" s="229"/>
      <c r="J1369" s="229"/>
      <c r="K1369" s="229" t="s">
        <v>48028</v>
      </c>
      <c r="L1369" s="283" t="s">
        <v>48029</v>
      </c>
    </row>
    <row r="1370" spans="1:12" ht="25.5" x14ac:dyDescent="0.25">
      <c r="A1370" s="327">
        <v>1407</v>
      </c>
      <c r="B1370" s="229" t="s">
        <v>48037</v>
      </c>
      <c r="C1370" s="229" t="s">
        <v>13452</v>
      </c>
      <c r="D1370" s="229" t="s">
        <v>48038</v>
      </c>
      <c r="E1370" s="229" t="s">
        <v>48039</v>
      </c>
      <c r="F1370" s="315" t="s">
        <v>52</v>
      </c>
      <c r="G1370" s="316">
        <v>29596</v>
      </c>
      <c r="H1370" s="313" t="str">
        <f t="shared" ca="1" si="35"/>
        <v>45 years, 4 months, 14 days</v>
      </c>
      <c r="I1370" s="229"/>
      <c r="J1370" s="229"/>
      <c r="K1370" s="229" t="s">
        <v>48040</v>
      </c>
      <c r="L1370" s="283" t="s">
        <v>48041</v>
      </c>
    </row>
    <row r="1371" spans="1:12" ht="25.5" x14ac:dyDescent="0.25">
      <c r="A1371" s="327">
        <v>1408</v>
      </c>
      <c r="B1371" s="229" t="s">
        <v>48047</v>
      </c>
      <c r="C1371" s="229" t="s">
        <v>9698</v>
      </c>
      <c r="D1371" s="229" t="s">
        <v>46863</v>
      </c>
      <c r="E1371" s="229" t="s">
        <v>48048</v>
      </c>
      <c r="F1371" s="315" t="s">
        <v>48049</v>
      </c>
      <c r="G1371" s="316">
        <v>42026</v>
      </c>
      <c r="H1371" s="313" t="str">
        <f t="shared" ca="1" si="35"/>
        <v>11 years, 4 months, 2 days</v>
      </c>
      <c r="I1371" s="229"/>
      <c r="J1371" s="229"/>
      <c r="K1371" s="229" t="s">
        <v>46887</v>
      </c>
      <c r="L1371" s="283">
        <v>1313700907</v>
      </c>
    </row>
    <row r="1372" spans="1:12" ht="25.5" x14ac:dyDescent="0.25">
      <c r="A1372" s="327">
        <v>1409</v>
      </c>
      <c r="B1372" s="229" t="s">
        <v>10390</v>
      </c>
      <c r="C1372" s="229" t="s">
        <v>18742</v>
      </c>
      <c r="D1372" s="229" t="s">
        <v>48050</v>
      </c>
      <c r="E1372" s="229" t="s">
        <v>48051</v>
      </c>
      <c r="F1372" s="315" t="s">
        <v>48052</v>
      </c>
      <c r="G1372" s="316">
        <v>37820</v>
      </c>
      <c r="H1372" s="313" t="str">
        <f t="shared" ca="1" si="35"/>
        <v>22 years, 10 months, 6 days</v>
      </c>
      <c r="I1372" s="229"/>
      <c r="J1372" s="229"/>
      <c r="K1372" s="229" t="s">
        <v>10392</v>
      </c>
      <c r="L1372" s="283">
        <v>8801711506678</v>
      </c>
    </row>
    <row r="1373" spans="1:12" ht="25.5" x14ac:dyDescent="0.25">
      <c r="A1373" s="327">
        <v>1410</v>
      </c>
      <c r="B1373" s="229" t="s">
        <v>48070</v>
      </c>
      <c r="C1373" s="229" t="s">
        <v>48071</v>
      </c>
      <c r="D1373" s="229" t="s">
        <v>9656</v>
      </c>
      <c r="E1373" s="229" t="s">
        <v>48072</v>
      </c>
      <c r="F1373" s="315" t="s">
        <v>48073</v>
      </c>
      <c r="G1373" s="316">
        <v>42736</v>
      </c>
      <c r="H1373" s="313" t="str">
        <f t="shared" ca="1" si="35"/>
        <v>9 years, 4 months, 23 days</v>
      </c>
      <c r="I1373" s="229"/>
      <c r="J1373" s="229"/>
      <c r="K1373" s="229" t="s">
        <v>48107</v>
      </c>
      <c r="L1373" s="283">
        <v>1673881160</v>
      </c>
    </row>
    <row r="1374" spans="1:12" ht="25.5" x14ac:dyDescent="0.25">
      <c r="A1374" s="327">
        <v>1411</v>
      </c>
      <c r="B1374" s="229" t="s">
        <v>48074</v>
      </c>
      <c r="C1374" s="229" t="s">
        <v>48075</v>
      </c>
      <c r="D1374" s="229" t="s">
        <v>48076</v>
      </c>
      <c r="E1374" s="229" t="s">
        <v>48077</v>
      </c>
      <c r="F1374" s="315" t="s">
        <v>48078</v>
      </c>
      <c r="G1374" s="316">
        <v>43103</v>
      </c>
      <c r="H1374" s="313" t="str">
        <f t="shared" ca="1" si="35"/>
        <v>8 years, 4 months, 21 days</v>
      </c>
      <c r="I1374" s="229"/>
      <c r="J1374" s="229"/>
      <c r="K1374" s="229" t="s">
        <v>48108</v>
      </c>
      <c r="L1374" s="283" t="s">
        <v>48109</v>
      </c>
    </row>
    <row r="1375" spans="1:12" ht="25.5" x14ac:dyDescent="0.25">
      <c r="A1375" s="327">
        <v>1412</v>
      </c>
      <c r="B1375" s="229" t="s">
        <v>48079</v>
      </c>
      <c r="C1375" s="229" t="s">
        <v>48080</v>
      </c>
      <c r="D1375" s="229" t="s">
        <v>21221</v>
      </c>
      <c r="E1375" s="229" t="s">
        <v>48081</v>
      </c>
      <c r="F1375" s="315" t="s">
        <v>52</v>
      </c>
      <c r="G1375" s="316">
        <v>34335</v>
      </c>
      <c r="H1375" s="313" t="str">
        <f t="shared" ca="1" si="35"/>
        <v>32 years, 4 months, 23 days</v>
      </c>
      <c r="I1375" s="229"/>
      <c r="J1375" s="229"/>
      <c r="K1375" s="229" t="s">
        <v>48110</v>
      </c>
      <c r="L1375" s="283">
        <v>8801714090216</v>
      </c>
    </row>
    <row r="1376" spans="1:12" ht="25.5" x14ac:dyDescent="0.25">
      <c r="A1376" s="327">
        <v>1413</v>
      </c>
      <c r="B1376" s="229" t="s">
        <v>45567</v>
      </c>
      <c r="C1376" s="229" t="s">
        <v>48082</v>
      </c>
      <c r="D1376" s="229" t="s">
        <v>8433</v>
      </c>
      <c r="E1376" s="229" t="s">
        <v>48083</v>
      </c>
      <c r="F1376" s="315" t="s">
        <v>52</v>
      </c>
      <c r="G1376" s="316">
        <v>37987</v>
      </c>
      <c r="H1376" s="313" t="str">
        <f t="shared" ca="1" si="35"/>
        <v>22 years, 4 months, 23 days</v>
      </c>
      <c r="I1376" s="229"/>
      <c r="J1376" s="229"/>
      <c r="K1376" s="229" t="s">
        <v>45568</v>
      </c>
      <c r="L1376" s="283">
        <v>8801973145768</v>
      </c>
    </row>
    <row r="1377" spans="1:12" ht="38.25" x14ac:dyDescent="0.25">
      <c r="A1377" s="327">
        <v>1414</v>
      </c>
      <c r="B1377" s="229" t="s">
        <v>48084</v>
      </c>
      <c r="C1377" s="229" t="s">
        <v>48085</v>
      </c>
      <c r="D1377" s="229" t="s">
        <v>27503</v>
      </c>
      <c r="E1377" s="229" t="s">
        <v>48086</v>
      </c>
      <c r="F1377" s="315" t="s">
        <v>48087</v>
      </c>
      <c r="G1377" s="316">
        <v>44197</v>
      </c>
      <c r="H1377" s="313" t="str">
        <f t="shared" ca="1" si="35"/>
        <v>5 years, 4 months, 23 days</v>
      </c>
      <c r="I1377" s="229"/>
      <c r="J1377" s="229"/>
      <c r="K1377" s="229" t="s">
        <v>48111</v>
      </c>
      <c r="L1377" s="283" t="s">
        <v>48112</v>
      </c>
    </row>
    <row r="1378" spans="1:12" ht="25.5" x14ac:dyDescent="0.25">
      <c r="A1378" s="327">
        <v>1415</v>
      </c>
      <c r="B1378" s="229" t="s">
        <v>48088</v>
      </c>
      <c r="C1378" s="229" t="s">
        <v>48089</v>
      </c>
      <c r="D1378" s="229" t="s">
        <v>7226</v>
      </c>
      <c r="E1378" s="229" t="s">
        <v>48090</v>
      </c>
      <c r="F1378" s="315" t="s">
        <v>48091</v>
      </c>
      <c r="G1378" s="316">
        <v>41280</v>
      </c>
      <c r="H1378" s="313" t="str">
        <f t="shared" ca="1" si="35"/>
        <v>13 years, 4 months, 18 days</v>
      </c>
      <c r="I1378" s="229"/>
      <c r="J1378" s="229"/>
      <c r="K1378" s="229" t="s">
        <v>37381</v>
      </c>
      <c r="L1378" s="283">
        <v>8801726064727</v>
      </c>
    </row>
    <row r="1379" spans="1:12" ht="25.5" x14ac:dyDescent="0.25">
      <c r="A1379" s="327">
        <v>1416</v>
      </c>
      <c r="B1379" s="229" t="s">
        <v>48092</v>
      </c>
      <c r="C1379" s="229" t="s">
        <v>48093</v>
      </c>
      <c r="D1379" s="229" t="s">
        <v>2894</v>
      </c>
      <c r="E1379" s="229" t="s">
        <v>48094</v>
      </c>
      <c r="F1379" s="315" t="s">
        <v>48095</v>
      </c>
      <c r="G1379" s="316">
        <v>42079</v>
      </c>
      <c r="H1379" s="313" t="str">
        <f t="shared" ref="H1379:H1441" ca="1" si="36">DATEDIF(G1379,TODAY(),"y") &amp; " years, " &amp; DATEDIF(G1379,TODAY(),"ym") &amp; " months, " &amp; DATEDIF(G1379,TODAY(),"md") &amp; " days"</f>
        <v>11 years, 2 months, 8 days</v>
      </c>
      <c r="I1379" s="229"/>
      <c r="J1379" s="229"/>
      <c r="K1379" s="229" t="s">
        <v>48113</v>
      </c>
      <c r="L1379" s="283">
        <v>1721883345</v>
      </c>
    </row>
    <row r="1380" spans="1:12" ht="25.5" x14ac:dyDescent="0.25">
      <c r="A1380" s="327">
        <v>1417</v>
      </c>
      <c r="B1380" s="229" t="s">
        <v>48096</v>
      </c>
      <c r="C1380" s="229" t="s">
        <v>48097</v>
      </c>
      <c r="D1380" s="229" t="s">
        <v>36267</v>
      </c>
      <c r="E1380" s="229" t="s">
        <v>47967</v>
      </c>
      <c r="F1380" s="315" t="s">
        <v>48098</v>
      </c>
      <c r="G1380" s="316">
        <v>40916</v>
      </c>
      <c r="H1380" s="313" t="str">
        <f t="shared" ca="1" si="36"/>
        <v>14 years, 4 months, 16 days</v>
      </c>
      <c r="I1380" s="229"/>
      <c r="J1380" s="229"/>
      <c r="K1380" s="229" t="s">
        <v>48114</v>
      </c>
      <c r="L1380" s="283" t="s">
        <v>48115</v>
      </c>
    </row>
    <row r="1381" spans="1:12" ht="15" x14ac:dyDescent="0.25">
      <c r="A1381" s="327">
        <v>1418</v>
      </c>
      <c r="B1381" s="229" t="s">
        <v>48099</v>
      </c>
      <c r="C1381" s="229" t="s">
        <v>31723</v>
      </c>
      <c r="D1381" s="229" t="s">
        <v>6143</v>
      </c>
      <c r="E1381" s="229" t="s">
        <v>48100</v>
      </c>
      <c r="F1381" s="315" t="s">
        <v>48101</v>
      </c>
      <c r="G1381" s="316">
        <v>40910</v>
      </c>
      <c r="H1381" s="313" t="str">
        <f t="shared" ca="1" si="36"/>
        <v>14 years, 4 months, 22 days</v>
      </c>
      <c r="I1381" s="229"/>
      <c r="J1381" s="229"/>
      <c r="K1381" s="229" t="s">
        <v>48116</v>
      </c>
      <c r="L1381" s="283">
        <v>8801921812327</v>
      </c>
    </row>
    <row r="1382" spans="1:12" ht="15" x14ac:dyDescent="0.25">
      <c r="A1382" s="327">
        <v>1419</v>
      </c>
      <c r="B1382" s="229" t="s">
        <v>48102</v>
      </c>
      <c r="C1382" s="229" t="s">
        <v>48103</v>
      </c>
      <c r="D1382" s="229" t="s">
        <v>48104</v>
      </c>
      <c r="E1382" s="229" t="s">
        <v>48105</v>
      </c>
      <c r="F1382" s="315" t="s">
        <v>48106</v>
      </c>
      <c r="G1382" s="316">
        <v>41284</v>
      </c>
      <c r="H1382" s="313" t="str">
        <f t="shared" ca="1" si="36"/>
        <v>13 years, 4 months, 14 days</v>
      </c>
      <c r="I1382" s="229"/>
      <c r="J1382" s="229"/>
      <c r="K1382" s="229" t="s">
        <v>48117</v>
      </c>
      <c r="L1382" s="283" t="s">
        <v>48118</v>
      </c>
    </row>
    <row r="1383" spans="1:12" ht="38.25" x14ac:dyDescent="0.25">
      <c r="A1383" s="327">
        <v>1420</v>
      </c>
      <c r="B1383" s="229" t="s">
        <v>48119</v>
      </c>
      <c r="C1383" s="229" t="s">
        <v>48120</v>
      </c>
      <c r="D1383" s="229" t="s">
        <v>48121</v>
      </c>
      <c r="E1383" s="229" t="s">
        <v>48122</v>
      </c>
      <c r="F1383" s="315" t="s">
        <v>48123</v>
      </c>
      <c r="G1383" s="316">
        <v>42771</v>
      </c>
      <c r="H1383" s="313" t="str">
        <f t="shared" ca="1" si="36"/>
        <v>9 years, 3 months, 19 days</v>
      </c>
      <c r="I1383" s="229"/>
      <c r="J1383" s="229"/>
      <c r="K1383" s="229" t="s">
        <v>48159</v>
      </c>
      <c r="L1383" s="283" t="s">
        <v>48160</v>
      </c>
    </row>
    <row r="1384" spans="1:12" ht="25.5" x14ac:dyDescent="0.25">
      <c r="A1384" s="327">
        <v>1421</v>
      </c>
      <c r="B1384" s="229" t="s">
        <v>48124</v>
      </c>
      <c r="C1384" s="229" t="s">
        <v>48125</v>
      </c>
      <c r="D1384" s="229" t="s">
        <v>30350</v>
      </c>
      <c r="E1384" s="229" t="s">
        <v>48126</v>
      </c>
      <c r="F1384" s="315" t="s">
        <v>48127</v>
      </c>
      <c r="G1384" s="316">
        <v>41270</v>
      </c>
      <c r="H1384" s="313" t="str">
        <f t="shared" ca="1" si="36"/>
        <v>13 years, 4 months, 27 days</v>
      </c>
      <c r="I1384" s="229"/>
      <c r="J1384" s="229"/>
      <c r="K1384" s="229" t="s">
        <v>48161</v>
      </c>
      <c r="L1384" s="283" t="s">
        <v>48162</v>
      </c>
    </row>
    <row r="1385" spans="1:12" ht="25.5" x14ac:dyDescent="0.25">
      <c r="A1385" s="327">
        <v>1422</v>
      </c>
      <c r="B1385" s="229" t="s">
        <v>48128</v>
      </c>
      <c r="C1385" s="229" t="s">
        <v>48129</v>
      </c>
      <c r="D1385" s="229" t="s">
        <v>48130</v>
      </c>
      <c r="E1385" s="229" t="s">
        <v>48131</v>
      </c>
      <c r="F1385" s="315" t="s">
        <v>48132</v>
      </c>
      <c r="G1385" s="316">
        <v>42609</v>
      </c>
      <c r="H1385" s="313" t="str">
        <f t="shared" ca="1" si="36"/>
        <v>9 years, 8 months, 27 days</v>
      </c>
      <c r="I1385" s="229"/>
      <c r="J1385" s="229"/>
      <c r="K1385" s="229" t="s">
        <v>48163</v>
      </c>
      <c r="L1385" s="283">
        <v>8801515668469</v>
      </c>
    </row>
    <row r="1386" spans="1:12" ht="51" x14ac:dyDescent="0.25">
      <c r="A1386" s="327">
        <v>1423</v>
      </c>
      <c r="B1386" s="229" t="s">
        <v>33881</v>
      </c>
      <c r="C1386" s="221" t="s">
        <v>48133</v>
      </c>
      <c r="D1386" s="229" t="s">
        <v>48134</v>
      </c>
      <c r="E1386" s="229" t="s">
        <v>48135</v>
      </c>
      <c r="F1386" s="315" t="s">
        <v>48136</v>
      </c>
      <c r="G1386" s="316">
        <v>43840</v>
      </c>
      <c r="H1386" s="313" t="str">
        <f t="shared" ca="1" si="36"/>
        <v>6 years, 4 months, 14 days</v>
      </c>
      <c r="I1386" s="229"/>
      <c r="J1386" s="229"/>
      <c r="K1386" s="229" t="s">
        <v>33882</v>
      </c>
      <c r="L1386" s="283">
        <v>8801825584096</v>
      </c>
    </row>
    <row r="1387" spans="1:12" ht="38.25" x14ac:dyDescent="0.25">
      <c r="A1387" s="327">
        <v>1424</v>
      </c>
      <c r="B1387" s="229" t="s">
        <v>48137</v>
      </c>
      <c r="C1387" s="221" t="s">
        <v>48138</v>
      </c>
      <c r="D1387" s="229" t="s">
        <v>7942</v>
      </c>
      <c r="E1387" s="229" t="s">
        <v>48139</v>
      </c>
      <c r="F1387" s="315" t="s">
        <v>48140</v>
      </c>
      <c r="G1387" s="316">
        <v>42252</v>
      </c>
      <c r="H1387" s="313" t="str">
        <f t="shared" ca="1" si="36"/>
        <v>10 years, 8 months, 19 days</v>
      </c>
      <c r="I1387" s="229"/>
      <c r="J1387" s="229"/>
      <c r="K1387" s="229" t="s">
        <v>48164</v>
      </c>
      <c r="L1387" s="283">
        <v>8801717766205</v>
      </c>
    </row>
    <row r="1388" spans="1:12" ht="38.25" x14ac:dyDescent="0.25">
      <c r="A1388" s="327">
        <v>1425</v>
      </c>
      <c r="B1388" s="229" t="s">
        <v>46345</v>
      </c>
      <c r="C1388" s="221" t="s">
        <v>46354</v>
      </c>
      <c r="D1388" s="229" t="s">
        <v>30238</v>
      </c>
      <c r="E1388" s="229" t="s">
        <v>48141</v>
      </c>
      <c r="F1388" s="315" t="s">
        <v>48142</v>
      </c>
      <c r="G1388" s="316">
        <v>41275</v>
      </c>
      <c r="H1388" s="313" t="str">
        <f t="shared" ca="1" si="36"/>
        <v>13 years, 4 months, 23 days</v>
      </c>
      <c r="I1388" s="229"/>
      <c r="J1388" s="229"/>
      <c r="K1388" s="229" t="s">
        <v>46385</v>
      </c>
      <c r="L1388" s="283">
        <v>1629766355</v>
      </c>
    </row>
    <row r="1389" spans="1:12" ht="51" x14ac:dyDescent="0.25">
      <c r="A1389" s="327">
        <v>1426</v>
      </c>
      <c r="B1389" s="229" t="s">
        <v>48143</v>
      </c>
      <c r="C1389" s="221" t="s">
        <v>48144</v>
      </c>
      <c r="D1389" s="229" t="s">
        <v>107</v>
      </c>
      <c r="E1389" s="229" t="s">
        <v>48145</v>
      </c>
      <c r="F1389" s="315" t="s">
        <v>48146</v>
      </c>
      <c r="G1389" s="316">
        <v>41866</v>
      </c>
      <c r="H1389" s="313" t="str">
        <f t="shared" ca="1" si="36"/>
        <v>11 years, 9 months, 9 days</v>
      </c>
      <c r="I1389" s="229"/>
      <c r="J1389" s="229"/>
      <c r="K1389" s="229" t="s">
        <v>48165</v>
      </c>
      <c r="L1389" s="283">
        <v>8801672416622</v>
      </c>
    </row>
    <row r="1390" spans="1:12" ht="38.25" x14ac:dyDescent="0.25">
      <c r="A1390" s="327">
        <v>1427</v>
      </c>
      <c r="B1390" s="229" t="s">
        <v>48147</v>
      </c>
      <c r="C1390" s="221" t="s">
        <v>48148</v>
      </c>
      <c r="D1390" s="229" t="s">
        <v>48149</v>
      </c>
      <c r="E1390" s="229" t="s">
        <v>48150</v>
      </c>
      <c r="F1390" s="315" t="s">
        <v>48151</v>
      </c>
      <c r="G1390" s="316">
        <v>39448</v>
      </c>
      <c r="H1390" s="313" t="str">
        <f t="shared" ca="1" si="36"/>
        <v>18 years, 4 months, 23 days</v>
      </c>
      <c r="I1390" s="229"/>
      <c r="J1390" s="229"/>
      <c r="K1390" s="229" t="s">
        <v>48166</v>
      </c>
      <c r="L1390" s="283" t="s">
        <v>48167</v>
      </c>
    </row>
    <row r="1391" spans="1:12" ht="38.25" x14ac:dyDescent="0.25">
      <c r="A1391" s="327">
        <v>1428</v>
      </c>
      <c r="B1391" s="229" t="s">
        <v>48152</v>
      </c>
      <c r="C1391" s="221" t="s">
        <v>48153</v>
      </c>
      <c r="D1391" s="229" t="s">
        <v>48154</v>
      </c>
      <c r="E1391" s="229" t="s">
        <v>48155</v>
      </c>
      <c r="F1391" s="315" t="s">
        <v>48156</v>
      </c>
      <c r="G1391" s="316">
        <v>41640</v>
      </c>
      <c r="H1391" s="313" t="str">
        <f t="shared" ca="1" si="36"/>
        <v>12 years, 4 months, 23 days</v>
      </c>
      <c r="I1391" s="229"/>
      <c r="J1391" s="229"/>
      <c r="K1391" s="229" t="s">
        <v>48168</v>
      </c>
      <c r="L1391" s="283">
        <v>1313930649</v>
      </c>
    </row>
    <row r="1392" spans="1:12" ht="25.5" x14ac:dyDescent="0.25">
      <c r="A1392" s="327">
        <v>1429</v>
      </c>
      <c r="B1392" s="229" t="s">
        <v>37335</v>
      </c>
      <c r="C1392" s="221" t="s">
        <v>25184</v>
      </c>
      <c r="D1392" s="229" t="s">
        <v>48157</v>
      </c>
      <c r="E1392" s="229" t="s">
        <v>48158</v>
      </c>
      <c r="F1392" s="315" t="s">
        <v>21534</v>
      </c>
      <c r="G1392" s="316">
        <v>40909</v>
      </c>
      <c r="H1392" s="313" t="str">
        <f t="shared" ca="1" si="36"/>
        <v>14 years, 4 months, 23 days</v>
      </c>
      <c r="I1392" s="229"/>
      <c r="J1392" s="229"/>
      <c r="K1392" s="229" t="s">
        <v>37336</v>
      </c>
      <c r="L1392" s="283">
        <v>8801316313845</v>
      </c>
    </row>
    <row r="1393" spans="1:12" ht="38.25" x14ac:dyDescent="0.25">
      <c r="A1393" s="327">
        <v>1430</v>
      </c>
      <c r="B1393" s="229" t="s">
        <v>43539</v>
      </c>
      <c r="C1393" s="221" t="s">
        <v>48169</v>
      </c>
      <c r="D1393" s="229" t="s">
        <v>48170</v>
      </c>
      <c r="E1393" s="229" t="s">
        <v>48171</v>
      </c>
      <c r="F1393" s="315" t="s">
        <v>48172</v>
      </c>
      <c r="G1393" s="316">
        <v>37267</v>
      </c>
      <c r="H1393" s="313" t="str">
        <f t="shared" ca="1" si="36"/>
        <v>24 years, 4 months, 13 days</v>
      </c>
      <c r="I1393" s="229"/>
      <c r="J1393" s="229"/>
      <c r="K1393" s="229" t="s">
        <v>48208</v>
      </c>
      <c r="L1393" s="283" t="s">
        <v>48209</v>
      </c>
    </row>
    <row r="1394" spans="1:12" ht="38.25" x14ac:dyDescent="0.25">
      <c r="A1394" s="327">
        <v>1431</v>
      </c>
      <c r="B1394" s="229" t="s">
        <v>41994</v>
      </c>
      <c r="C1394" s="221" t="s">
        <v>46398</v>
      </c>
      <c r="D1394" s="229" t="s">
        <v>10270</v>
      </c>
      <c r="E1394" s="229" t="s">
        <v>48173</v>
      </c>
      <c r="F1394" s="315" t="s">
        <v>48174</v>
      </c>
      <c r="G1394" s="316">
        <v>38720</v>
      </c>
      <c r="H1394" s="313" t="str">
        <f t="shared" ca="1" si="36"/>
        <v>20 years, 4 months, 21 days</v>
      </c>
      <c r="I1394" s="229"/>
      <c r="J1394" s="229"/>
      <c r="K1394" s="229" t="s">
        <v>41995</v>
      </c>
      <c r="L1394" s="283">
        <f>8801715-523432</f>
        <v>8278283</v>
      </c>
    </row>
    <row r="1395" spans="1:12" ht="25.5" x14ac:dyDescent="0.25">
      <c r="A1395" s="327">
        <v>1432</v>
      </c>
      <c r="B1395" s="229" t="s">
        <v>48175</v>
      </c>
      <c r="C1395" s="221" t="s">
        <v>48176</v>
      </c>
      <c r="D1395" s="229" t="s">
        <v>48177</v>
      </c>
      <c r="E1395" s="229" t="s">
        <v>48178</v>
      </c>
      <c r="F1395" s="315" t="s">
        <v>48179</v>
      </c>
      <c r="G1395" s="316">
        <v>44564</v>
      </c>
      <c r="H1395" s="313" t="str">
        <f t="shared" ca="1" si="36"/>
        <v>4 years, 4 months, 21 days</v>
      </c>
      <c r="I1395" s="229"/>
      <c r="J1395" s="229"/>
      <c r="K1395" s="229" t="s">
        <v>48210</v>
      </c>
      <c r="L1395" s="283">
        <v>1621772313</v>
      </c>
    </row>
    <row r="1396" spans="1:12" ht="25.5" x14ac:dyDescent="0.25">
      <c r="A1396" s="327">
        <v>1433</v>
      </c>
      <c r="B1396" s="229" t="s">
        <v>48180</v>
      </c>
      <c r="C1396" s="229" t="s">
        <v>48181</v>
      </c>
      <c r="D1396" s="229" t="s">
        <v>48182</v>
      </c>
      <c r="E1396" s="229" t="s">
        <v>48183</v>
      </c>
      <c r="F1396" s="315" t="s">
        <v>48184</v>
      </c>
      <c r="G1396" s="316">
        <v>45091</v>
      </c>
      <c r="H1396" s="313" t="str">
        <f t="shared" ca="1" si="36"/>
        <v>2 years, 11 months, 10 days</v>
      </c>
      <c r="I1396" s="229"/>
      <c r="J1396" s="229"/>
      <c r="K1396" s="229" t="s">
        <v>48211</v>
      </c>
      <c r="L1396" s="283">
        <f>8801521-556441</f>
        <v>8245080</v>
      </c>
    </row>
    <row r="1397" spans="1:12" ht="25.5" x14ac:dyDescent="0.25">
      <c r="A1397" s="327">
        <v>1434</v>
      </c>
      <c r="B1397" s="229" t="s">
        <v>48185</v>
      </c>
      <c r="C1397" s="229" t="s">
        <v>19567</v>
      </c>
      <c r="D1397" s="229" t="s">
        <v>46363</v>
      </c>
      <c r="E1397" s="229" t="s">
        <v>48186</v>
      </c>
      <c r="F1397" s="315" t="s">
        <v>48187</v>
      </c>
      <c r="G1397" s="316" t="s">
        <v>52</v>
      </c>
      <c r="H1397" s="313" t="e">
        <f t="shared" ca="1" si="36"/>
        <v>#VALUE!</v>
      </c>
      <c r="I1397" s="229"/>
      <c r="J1397" s="229"/>
      <c r="K1397" s="229" t="s">
        <v>35053</v>
      </c>
      <c r="L1397" s="283" t="s">
        <v>48212</v>
      </c>
    </row>
    <row r="1398" spans="1:12" ht="38.25" x14ac:dyDescent="0.25">
      <c r="A1398" s="327">
        <v>1435</v>
      </c>
      <c r="B1398" s="229" t="s">
        <v>48188</v>
      </c>
      <c r="C1398" s="229" t="s">
        <v>48189</v>
      </c>
      <c r="D1398" s="229" t="s">
        <v>9943</v>
      </c>
      <c r="E1398" s="229" t="s">
        <v>48190</v>
      </c>
      <c r="F1398" s="315" t="s">
        <v>48191</v>
      </c>
      <c r="G1398" s="316">
        <v>42014</v>
      </c>
      <c r="H1398" s="313" t="str">
        <f t="shared" ca="1" si="36"/>
        <v>11 years, 4 months, 14 days</v>
      </c>
      <c r="I1398" s="229"/>
      <c r="J1398" s="229"/>
      <c r="K1398" s="229" t="s">
        <v>48213</v>
      </c>
      <c r="L1398" s="283">
        <v>8801670786718</v>
      </c>
    </row>
    <row r="1399" spans="1:12" ht="25.5" x14ac:dyDescent="0.25">
      <c r="A1399" s="327">
        <v>1436</v>
      </c>
      <c r="B1399" s="229" t="s">
        <v>48192</v>
      </c>
      <c r="C1399" s="229" t="s">
        <v>48193</v>
      </c>
      <c r="D1399" s="229" t="s">
        <v>48194</v>
      </c>
      <c r="E1399" s="229" t="s">
        <v>48195</v>
      </c>
      <c r="F1399" s="315" t="s">
        <v>52</v>
      </c>
      <c r="G1399" s="316">
        <v>35431</v>
      </c>
      <c r="H1399" s="313" t="str">
        <f t="shared" ca="1" si="36"/>
        <v>29 years, 4 months, 23 days</v>
      </c>
      <c r="I1399" s="229"/>
      <c r="J1399" s="229"/>
      <c r="K1399" s="229" t="s">
        <v>48214</v>
      </c>
      <c r="L1399" s="283">
        <v>8801769998699</v>
      </c>
    </row>
    <row r="1400" spans="1:12" ht="25.5" x14ac:dyDescent="0.25">
      <c r="A1400" s="327">
        <v>1437</v>
      </c>
      <c r="B1400" s="229" t="s">
        <v>48196</v>
      </c>
      <c r="C1400" s="229" t="s">
        <v>34395</v>
      </c>
      <c r="D1400" s="229" t="s">
        <v>48197</v>
      </c>
      <c r="E1400" s="229" t="s">
        <v>48198</v>
      </c>
      <c r="F1400" s="315" t="s">
        <v>48199</v>
      </c>
      <c r="G1400" s="316">
        <v>42737</v>
      </c>
      <c r="H1400" s="313" t="str">
        <f t="shared" ca="1" si="36"/>
        <v>9 years, 4 months, 22 days</v>
      </c>
      <c r="I1400" s="229"/>
      <c r="J1400" s="229"/>
      <c r="K1400" s="229" t="s">
        <v>30468</v>
      </c>
      <c r="L1400" s="283">
        <v>8801836054608</v>
      </c>
    </row>
    <row r="1401" spans="1:12" ht="38.25" x14ac:dyDescent="0.25">
      <c r="A1401" s="327">
        <v>1438</v>
      </c>
      <c r="B1401" s="229" t="s">
        <v>48200</v>
      </c>
      <c r="C1401" s="229" t="s">
        <v>48201</v>
      </c>
      <c r="D1401" s="229" t="s">
        <v>48202</v>
      </c>
      <c r="E1401" s="229" t="s">
        <v>48203</v>
      </c>
      <c r="F1401" s="315" t="s">
        <v>48204</v>
      </c>
      <c r="G1401" s="316">
        <v>40909</v>
      </c>
      <c r="H1401" s="313" t="str">
        <f t="shared" ca="1" si="36"/>
        <v>14 years, 4 months, 23 days</v>
      </c>
      <c r="I1401" s="229"/>
      <c r="J1401" s="229"/>
      <c r="K1401" s="229" t="s">
        <v>48215</v>
      </c>
      <c r="L1401" s="283" t="s">
        <v>48216</v>
      </c>
    </row>
    <row r="1402" spans="1:12" ht="38.25" x14ac:dyDescent="0.25">
      <c r="A1402" s="327">
        <v>1439</v>
      </c>
      <c r="B1402" s="229" t="s">
        <v>37343</v>
      </c>
      <c r="C1402" s="229" t="s">
        <v>418</v>
      </c>
      <c r="D1402" s="229" t="s">
        <v>48205</v>
      </c>
      <c r="E1402" s="229" t="s">
        <v>48206</v>
      </c>
      <c r="F1402" s="315" t="s">
        <v>48207</v>
      </c>
      <c r="G1402" s="316">
        <v>42767</v>
      </c>
      <c r="H1402" s="313" t="str">
        <f t="shared" ca="1" si="36"/>
        <v>9 years, 3 months, 23 days</v>
      </c>
      <c r="I1402" s="229"/>
      <c r="J1402" s="229"/>
      <c r="K1402" s="229" t="s">
        <v>37344</v>
      </c>
      <c r="L1402" s="283" t="s">
        <v>48217</v>
      </c>
    </row>
    <row r="1403" spans="1:12" ht="51" x14ac:dyDescent="0.25">
      <c r="A1403" s="327">
        <v>1440</v>
      </c>
      <c r="B1403" s="229" t="s">
        <v>48218</v>
      </c>
      <c r="C1403" s="229" t="s">
        <v>48220</v>
      </c>
      <c r="D1403" s="229" t="s">
        <v>48219</v>
      </c>
      <c r="E1403" s="229" t="s">
        <v>48221</v>
      </c>
      <c r="F1403" s="315" t="s">
        <v>48222</v>
      </c>
      <c r="G1403" s="316">
        <v>39448</v>
      </c>
      <c r="H1403" s="313" t="str">
        <f t="shared" ca="1" si="36"/>
        <v>18 years, 4 months, 23 days</v>
      </c>
      <c r="I1403" s="229"/>
      <c r="J1403" s="229"/>
      <c r="K1403" s="229" t="s">
        <v>48223</v>
      </c>
      <c r="L1403" s="283">
        <v>8801322002266</v>
      </c>
    </row>
    <row r="1404" spans="1:12" ht="38.25" x14ac:dyDescent="0.25">
      <c r="A1404" s="327">
        <v>1441</v>
      </c>
      <c r="B1404" s="229" t="s">
        <v>48224</v>
      </c>
      <c r="C1404" s="5" t="s">
        <v>48225</v>
      </c>
      <c r="D1404" s="229" t="s">
        <v>48226</v>
      </c>
      <c r="E1404" s="229" t="s">
        <v>48251</v>
      </c>
      <c r="F1404" s="315" t="s">
        <v>48263</v>
      </c>
      <c r="G1404" s="316">
        <v>41284</v>
      </c>
      <c r="H1404" s="313" t="str">
        <f t="shared" ca="1" si="36"/>
        <v>13 years, 4 months, 14 days</v>
      </c>
      <c r="I1404" s="229"/>
      <c r="J1404" s="229"/>
      <c r="K1404" s="229" t="s">
        <v>48245</v>
      </c>
      <c r="L1404" s="283">
        <v>8801914285006</v>
      </c>
    </row>
    <row r="1405" spans="1:12" ht="25.5" x14ac:dyDescent="0.25">
      <c r="A1405" s="327">
        <v>1442</v>
      </c>
      <c r="B1405" s="229" t="s">
        <v>46467</v>
      </c>
      <c r="C1405" s="229" t="s">
        <v>46479</v>
      </c>
      <c r="D1405" s="229" t="s">
        <v>2894</v>
      </c>
      <c r="E1405" s="229" t="s">
        <v>48252</v>
      </c>
      <c r="F1405" s="315" t="s">
        <v>48227</v>
      </c>
      <c r="G1405" s="316">
        <v>40912</v>
      </c>
      <c r="H1405" s="313" t="str">
        <f t="shared" ca="1" si="36"/>
        <v>14 years, 4 months, 20 days</v>
      </c>
      <c r="I1405" s="229"/>
      <c r="J1405" s="229"/>
      <c r="K1405" s="229" t="s">
        <v>44779</v>
      </c>
      <c r="L1405" s="283" t="s">
        <v>46530</v>
      </c>
    </row>
    <row r="1406" spans="1:12" ht="38.25" x14ac:dyDescent="0.25">
      <c r="A1406" s="327">
        <v>1453</v>
      </c>
      <c r="B1406" s="229" t="s">
        <v>48228</v>
      </c>
      <c r="C1406" s="229" t="s">
        <v>46008</v>
      </c>
      <c r="D1406" s="229" t="s">
        <v>48229</v>
      </c>
      <c r="E1406" s="229" t="s">
        <v>48230</v>
      </c>
      <c r="F1406" s="315" t="s">
        <v>52</v>
      </c>
      <c r="G1406" s="316">
        <v>39818</v>
      </c>
      <c r="H1406" s="313" t="str">
        <f t="shared" ca="1" si="36"/>
        <v>17 years, 4 months, 19 days</v>
      </c>
      <c r="I1406" s="229"/>
      <c r="J1406" s="229"/>
      <c r="K1406" s="229" t="s">
        <v>48246</v>
      </c>
      <c r="L1406" s="283" t="s">
        <v>48247</v>
      </c>
    </row>
    <row r="1407" spans="1:12" ht="38.25" x14ac:dyDescent="0.25">
      <c r="A1407" s="327">
        <v>1454</v>
      </c>
      <c r="B1407" s="229" t="s">
        <v>48231</v>
      </c>
      <c r="C1407" s="229" t="s">
        <v>48232</v>
      </c>
      <c r="D1407" s="229" t="s">
        <v>9466</v>
      </c>
      <c r="E1407" s="229" t="s">
        <v>48253</v>
      </c>
      <c r="F1407" s="315" t="s">
        <v>48233</v>
      </c>
      <c r="G1407" s="316">
        <v>42380</v>
      </c>
      <c r="H1407" s="313" t="str">
        <f t="shared" ca="1" si="36"/>
        <v>10 years, 4 months, 13 days</v>
      </c>
      <c r="I1407" s="229"/>
      <c r="J1407" s="229"/>
      <c r="K1407" s="229" t="s">
        <v>48248</v>
      </c>
      <c r="L1407" s="283">
        <f>8801678-575804</f>
        <v>8225874</v>
      </c>
    </row>
    <row r="1408" spans="1:12" ht="25.5" x14ac:dyDescent="0.25">
      <c r="A1408" s="327">
        <v>1455</v>
      </c>
      <c r="B1408" s="229" t="s">
        <v>48234</v>
      </c>
      <c r="C1408" s="229" t="s">
        <v>48235</v>
      </c>
      <c r="D1408" s="229" t="s">
        <v>48236</v>
      </c>
      <c r="E1408" s="229" t="s">
        <v>48254</v>
      </c>
      <c r="F1408" s="315" t="s">
        <v>48262</v>
      </c>
      <c r="G1408" s="316">
        <v>37993</v>
      </c>
      <c r="H1408" s="313" t="str">
        <f t="shared" ca="1" si="36"/>
        <v>22 years, 4 months, 17 days</v>
      </c>
      <c r="I1408" s="229"/>
      <c r="J1408" s="229"/>
      <c r="K1408" s="229" t="s">
        <v>48249</v>
      </c>
      <c r="L1408" s="283">
        <f>880-1819815911</f>
        <v>-1819815031</v>
      </c>
    </row>
    <row r="1409" spans="1:12" ht="25.5" x14ac:dyDescent="0.25">
      <c r="A1409" s="327">
        <v>1456</v>
      </c>
      <c r="B1409" s="229" t="s">
        <v>48237</v>
      </c>
      <c r="C1409" s="229" t="s">
        <v>48238</v>
      </c>
      <c r="D1409" s="229" t="s">
        <v>48239</v>
      </c>
      <c r="E1409" s="229" t="s">
        <v>48255</v>
      </c>
      <c r="F1409" s="315" t="s">
        <v>48240</v>
      </c>
      <c r="G1409" s="316">
        <v>44563</v>
      </c>
      <c r="H1409" s="313" t="str">
        <f t="shared" ca="1" si="36"/>
        <v>4 years, 4 months, 22 days</v>
      </c>
      <c r="I1409" s="229"/>
      <c r="J1409" s="229"/>
      <c r="K1409" s="229" t="s">
        <v>48250</v>
      </c>
      <c r="L1409" s="283">
        <v>8801813638629</v>
      </c>
    </row>
    <row r="1410" spans="1:12" ht="25.5" x14ac:dyDescent="0.25">
      <c r="A1410" s="327">
        <v>1457</v>
      </c>
      <c r="B1410" s="229" t="s">
        <v>26855</v>
      </c>
      <c r="C1410" s="229" t="s">
        <v>41568</v>
      </c>
      <c r="D1410" s="229" t="s">
        <v>48241</v>
      </c>
      <c r="E1410" s="229" t="s">
        <v>48257</v>
      </c>
      <c r="F1410" s="315" t="s">
        <v>48261</v>
      </c>
      <c r="G1410" s="316">
        <v>41651</v>
      </c>
      <c r="H1410" s="313" t="str">
        <f t="shared" ca="1" si="36"/>
        <v>12 years, 4 months, 12 days</v>
      </c>
      <c r="I1410" s="229"/>
      <c r="J1410" s="229"/>
      <c r="K1410" s="229" t="s">
        <v>26857</v>
      </c>
      <c r="L1410" s="283">
        <v>880170778349</v>
      </c>
    </row>
    <row r="1411" spans="1:12" ht="63.75" x14ac:dyDescent="0.25">
      <c r="A1411" s="327">
        <v>1458</v>
      </c>
      <c r="B1411" s="229" t="s">
        <v>48242</v>
      </c>
      <c r="C1411" s="229" t="s">
        <v>4669</v>
      </c>
      <c r="D1411" s="229" t="s">
        <v>48243</v>
      </c>
      <c r="E1411" s="229" t="s">
        <v>48256</v>
      </c>
      <c r="F1411" s="315" t="s">
        <v>48260</v>
      </c>
      <c r="G1411" s="316">
        <v>40735</v>
      </c>
      <c r="H1411" s="313" t="str">
        <f t="shared" ca="1" si="36"/>
        <v>14 years, 10 months, 13 days</v>
      </c>
      <c r="I1411" s="229"/>
      <c r="J1411" s="229"/>
      <c r="K1411" s="229" t="s">
        <v>40105</v>
      </c>
      <c r="L1411" s="283">
        <v>1553246712</v>
      </c>
    </row>
    <row r="1412" spans="1:12" ht="38.25" x14ac:dyDescent="0.25">
      <c r="A1412" s="327">
        <v>1459</v>
      </c>
      <c r="B1412" s="229" t="s">
        <v>30374</v>
      </c>
      <c r="C1412" s="229" t="s">
        <v>46311</v>
      </c>
      <c r="D1412" s="229" t="s">
        <v>46316</v>
      </c>
      <c r="E1412" s="229" t="s">
        <v>47094</v>
      </c>
      <c r="F1412" s="315" t="s">
        <v>48244</v>
      </c>
      <c r="G1412" s="316">
        <v>42290</v>
      </c>
      <c r="H1412" s="313" t="str">
        <f ca="1">DATEDIF(G1412,TODAY(),"y") &amp; " years, " &amp; DATEDIF(G1412,TODAY(),"ym") &amp; " months, " &amp; DATEDIF(G1412,TODAY(),"md") &amp; " days"</f>
        <v>10 years, 7 months, 11 days</v>
      </c>
      <c r="I1412" s="229"/>
      <c r="J1412" s="229"/>
      <c r="K1412" s="229" t="s">
        <v>30375</v>
      </c>
      <c r="L1412" s="283">
        <v>1816448876</v>
      </c>
    </row>
    <row r="1413" spans="1:12" ht="38.25" x14ac:dyDescent="0.25">
      <c r="A1413" s="327">
        <v>1460</v>
      </c>
      <c r="B1413" s="229" t="s">
        <v>35114</v>
      </c>
      <c r="C1413" s="229" t="s">
        <v>46559</v>
      </c>
      <c r="D1413" s="229" t="s">
        <v>46572</v>
      </c>
      <c r="E1413" s="229" t="s">
        <v>48258</v>
      </c>
      <c r="F1413" s="315" t="s">
        <v>48259</v>
      </c>
      <c r="G1413" s="316">
        <v>41646</v>
      </c>
      <c r="H1413" s="313" t="str">
        <f t="shared" ca="1" si="36"/>
        <v>12 years, 4 months, 17 days</v>
      </c>
      <c r="I1413" s="229"/>
      <c r="J1413" s="229"/>
      <c r="K1413" s="229" t="s">
        <v>46610</v>
      </c>
      <c r="L1413" s="283">
        <v>8801677188775</v>
      </c>
    </row>
    <row r="1414" spans="1:12" ht="38.25" x14ac:dyDescent="0.25">
      <c r="A1414" s="327">
        <v>1461</v>
      </c>
      <c r="B1414" s="229" t="s">
        <v>48264</v>
      </c>
      <c r="C1414" s="229" t="s">
        <v>48265</v>
      </c>
      <c r="D1414" s="229" t="s">
        <v>7226</v>
      </c>
      <c r="E1414" s="229" t="s">
        <v>48266</v>
      </c>
      <c r="F1414" s="315" t="s">
        <v>48267</v>
      </c>
      <c r="G1414" s="316" t="s">
        <v>48268</v>
      </c>
      <c r="H1414" s="313" t="e">
        <f t="shared" ca="1" si="36"/>
        <v>#VALUE!</v>
      </c>
      <c r="I1414" s="229"/>
      <c r="J1414" s="229"/>
      <c r="K1414" s="229" t="s">
        <v>48299</v>
      </c>
      <c r="L1414" s="283" t="s">
        <v>48300</v>
      </c>
    </row>
    <row r="1415" spans="1:12" ht="51" x14ac:dyDescent="0.25">
      <c r="A1415" s="327">
        <v>1462</v>
      </c>
      <c r="B1415" s="229" t="s">
        <v>48269</v>
      </c>
      <c r="C1415" s="229" t="s">
        <v>48270</v>
      </c>
      <c r="D1415" s="229" t="s">
        <v>48271</v>
      </c>
      <c r="E1415" s="229" t="s">
        <v>48272</v>
      </c>
      <c r="F1415" s="315" t="s">
        <v>48273</v>
      </c>
      <c r="G1415" s="316">
        <v>33604</v>
      </c>
      <c r="H1415" s="313" t="str">
        <f t="shared" ca="1" si="36"/>
        <v>34 years, 4 months, 23 days</v>
      </c>
      <c r="I1415" s="229"/>
      <c r="J1415" s="229"/>
      <c r="K1415" s="229" t="s">
        <v>48301</v>
      </c>
      <c r="L1415" s="283">
        <v>8801730089047</v>
      </c>
    </row>
    <row r="1416" spans="1:12" ht="25.5" x14ac:dyDescent="0.25">
      <c r="A1416" s="327">
        <v>1463</v>
      </c>
      <c r="B1416" s="229" t="s">
        <v>48274</v>
      </c>
      <c r="C1416" s="229" t="s">
        <v>48275</v>
      </c>
      <c r="D1416" s="229" t="s">
        <v>48276</v>
      </c>
      <c r="E1416" s="229" t="s">
        <v>48277</v>
      </c>
      <c r="F1416" s="315" t="s">
        <v>48278</v>
      </c>
      <c r="G1416" s="316">
        <v>40918</v>
      </c>
      <c r="H1416" s="313" t="str">
        <f t="shared" ca="1" si="36"/>
        <v>14 years, 4 months, 14 days</v>
      </c>
      <c r="I1416" s="229"/>
      <c r="J1416" s="229"/>
      <c r="K1416" s="229" t="s">
        <v>48302</v>
      </c>
      <c r="L1416" s="283" t="s">
        <v>48303</v>
      </c>
    </row>
    <row r="1417" spans="1:12" ht="38.25" x14ac:dyDescent="0.25">
      <c r="A1417" s="327">
        <v>1464</v>
      </c>
      <c r="B1417" s="229" t="s">
        <v>48279</v>
      </c>
      <c r="C1417" s="229" t="s">
        <v>48280</v>
      </c>
      <c r="D1417" s="229" t="s">
        <v>48281</v>
      </c>
      <c r="E1417" s="229" t="s">
        <v>48282</v>
      </c>
      <c r="F1417" s="315" t="s">
        <v>48283</v>
      </c>
      <c r="G1417" s="316">
        <v>41281</v>
      </c>
      <c r="H1417" s="313" t="str">
        <f t="shared" ca="1" si="36"/>
        <v>13 years, 4 months, 17 days</v>
      </c>
      <c r="I1417" s="229"/>
      <c r="J1417" s="229"/>
      <c r="K1417" s="229" t="s">
        <v>48304</v>
      </c>
      <c r="L1417" s="283" t="s">
        <v>48305</v>
      </c>
    </row>
    <row r="1418" spans="1:12" ht="38.25" x14ac:dyDescent="0.25">
      <c r="A1418" s="327">
        <v>1465</v>
      </c>
      <c r="B1418" s="229" t="s">
        <v>48284</v>
      </c>
      <c r="C1418" s="229" t="s">
        <v>48285</v>
      </c>
      <c r="D1418" s="229" t="s">
        <v>48286</v>
      </c>
      <c r="E1418" s="229" t="s">
        <v>48287</v>
      </c>
      <c r="F1418" s="315" t="s">
        <v>48288</v>
      </c>
      <c r="G1418" s="316">
        <v>43466</v>
      </c>
      <c r="H1418" s="313" t="str">
        <f t="shared" ca="1" si="36"/>
        <v>7 years, 4 months, 23 days</v>
      </c>
      <c r="I1418" s="229"/>
      <c r="J1418" s="229"/>
      <c r="K1418" s="229" t="s">
        <v>48306</v>
      </c>
      <c r="L1418" s="283">
        <v>8801858333592</v>
      </c>
    </row>
    <row r="1419" spans="1:12" ht="25.5" x14ac:dyDescent="0.25">
      <c r="A1419" s="327">
        <v>1466</v>
      </c>
      <c r="B1419" s="229" t="s">
        <v>48289</v>
      </c>
      <c r="C1419" s="229" t="s">
        <v>48290</v>
      </c>
      <c r="D1419" s="229" t="s">
        <v>48291</v>
      </c>
      <c r="E1419" s="229" t="s">
        <v>48292</v>
      </c>
      <c r="F1419" s="315" t="s">
        <v>48293</v>
      </c>
      <c r="G1419" s="316">
        <v>40181</v>
      </c>
      <c r="H1419" s="313" t="str">
        <f t="shared" ca="1" si="36"/>
        <v>16 years, 4 months, 21 days</v>
      </c>
      <c r="I1419" s="229"/>
      <c r="J1419" s="229"/>
      <c r="K1419" s="229" t="s">
        <v>48307</v>
      </c>
      <c r="L1419" s="283">
        <v>1730430730</v>
      </c>
    </row>
    <row r="1420" spans="1:12" ht="38.25" x14ac:dyDescent="0.25">
      <c r="A1420" s="327">
        <v>1467</v>
      </c>
      <c r="B1420" s="229" t="s">
        <v>48294</v>
      </c>
      <c r="C1420" s="229" t="s">
        <v>48295</v>
      </c>
      <c r="D1420" s="229" t="s">
        <v>48296</v>
      </c>
      <c r="E1420" s="229" t="s">
        <v>48297</v>
      </c>
      <c r="F1420" s="315" t="s">
        <v>48298</v>
      </c>
      <c r="G1420" s="316">
        <v>36892</v>
      </c>
      <c r="H1420" s="313" t="str">
        <f t="shared" ca="1" si="36"/>
        <v>25 years, 4 months, 23 days</v>
      </c>
      <c r="I1420" s="229"/>
      <c r="J1420" s="229"/>
      <c r="K1420" s="229" t="s">
        <v>46444</v>
      </c>
      <c r="L1420" s="283">
        <v>880171339562</v>
      </c>
    </row>
    <row r="1421" spans="1:12" ht="38.25" x14ac:dyDescent="0.25">
      <c r="A1421" s="327">
        <v>1468</v>
      </c>
      <c r="B1421" s="229" t="s">
        <v>48969</v>
      </c>
      <c r="C1421" s="229" t="s">
        <v>35414</v>
      </c>
      <c r="D1421" s="229" t="s">
        <v>48970</v>
      </c>
      <c r="E1421" s="229" t="s">
        <v>48971</v>
      </c>
      <c r="F1421" s="315" t="s">
        <v>48972</v>
      </c>
      <c r="G1421" s="316">
        <v>44256</v>
      </c>
      <c r="H1421" s="313" t="str">
        <f t="shared" ca="1" si="36"/>
        <v>5 years, 2 months, 23 days</v>
      </c>
      <c r="I1421" s="229"/>
      <c r="J1421" s="229"/>
      <c r="K1421" s="349" t="s">
        <v>48973</v>
      </c>
      <c r="L1421" s="349" t="s">
        <v>48974</v>
      </c>
    </row>
    <row r="1422" spans="1:12" ht="25.5" x14ac:dyDescent="0.25">
      <c r="A1422" s="327">
        <v>1469</v>
      </c>
      <c r="B1422" s="6" t="s">
        <v>48981</v>
      </c>
      <c r="C1422" s="229" t="s">
        <v>27745</v>
      </c>
      <c r="D1422" s="229" t="s">
        <v>48982</v>
      </c>
      <c r="E1422" s="229" t="s">
        <v>48983</v>
      </c>
      <c r="F1422" s="315" t="s">
        <v>48984</v>
      </c>
      <c r="G1422" s="316">
        <v>38353</v>
      </c>
      <c r="H1422" s="313" t="str">
        <f t="shared" ca="1" si="36"/>
        <v>21 years, 4 months, 23 days</v>
      </c>
      <c r="I1422" s="229"/>
      <c r="J1422" s="229"/>
      <c r="K1422" s="229" t="s">
        <v>48985</v>
      </c>
      <c r="L1422" s="283">
        <v>8801610006608</v>
      </c>
    </row>
    <row r="1423" spans="1:12" ht="38.25" x14ac:dyDescent="0.25">
      <c r="A1423" s="327">
        <v>1470</v>
      </c>
      <c r="B1423" s="229" t="s">
        <v>11769</v>
      </c>
      <c r="C1423" s="229" t="s">
        <v>33896</v>
      </c>
      <c r="D1423" s="229" t="s">
        <v>49062</v>
      </c>
      <c r="E1423" s="229" t="s">
        <v>49063</v>
      </c>
      <c r="F1423" s="315" t="s">
        <v>49064</v>
      </c>
      <c r="G1423" s="316">
        <v>40551</v>
      </c>
      <c r="H1423" s="313" t="str">
        <f t="shared" ca="1" si="36"/>
        <v>15 years, 4 months, 16 days</v>
      </c>
      <c r="I1423" s="229"/>
      <c r="J1423" s="229"/>
      <c r="K1423" s="229" t="s">
        <v>47969</v>
      </c>
      <c r="L1423" s="283">
        <v>8801962401603</v>
      </c>
    </row>
    <row r="1424" spans="1:12" ht="38.25" x14ac:dyDescent="0.25">
      <c r="A1424" s="327">
        <v>1472</v>
      </c>
      <c r="B1424" s="229" t="s">
        <v>49123</v>
      </c>
      <c r="C1424" s="229" t="s">
        <v>49124</v>
      </c>
      <c r="D1424" s="229" t="s">
        <v>49125</v>
      </c>
      <c r="E1424" s="229" t="s">
        <v>49126</v>
      </c>
      <c r="F1424" s="315" t="s">
        <v>49127</v>
      </c>
      <c r="G1424" s="316">
        <v>38355</v>
      </c>
      <c r="H1424" s="313" t="str">
        <f t="shared" ca="1" si="36"/>
        <v>21 years, 4 months, 21 days</v>
      </c>
      <c r="I1424" s="229"/>
      <c r="J1424" s="229"/>
      <c r="K1424" s="229" t="s">
        <v>49128</v>
      </c>
      <c r="L1424" s="283">
        <v>1746670791</v>
      </c>
    </row>
    <row r="1425" spans="1:12" ht="25.5" x14ac:dyDescent="0.25">
      <c r="A1425" s="327">
        <v>1473</v>
      </c>
      <c r="B1425" s="229" t="s">
        <v>49129</v>
      </c>
      <c r="C1425" s="229" t="s">
        <v>49130</v>
      </c>
      <c r="D1425" s="229" t="s">
        <v>46094</v>
      </c>
      <c r="E1425" s="229" t="s">
        <v>49131</v>
      </c>
      <c r="F1425" s="315" t="s">
        <v>49132</v>
      </c>
      <c r="G1425" s="316">
        <v>37627</v>
      </c>
      <c r="H1425" s="313" t="str">
        <f t="shared" ca="1" si="36"/>
        <v>23 years, 4 months, 18 days</v>
      </c>
      <c r="I1425" s="229"/>
      <c r="J1425" s="229"/>
      <c r="K1425" s="229" t="s">
        <v>49133</v>
      </c>
      <c r="L1425" s="283">
        <v>1711402987</v>
      </c>
    </row>
    <row r="1426" spans="1:12" ht="51" x14ac:dyDescent="0.25">
      <c r="A1426" s="327">
        <v>1474</v>
      </c>
      <c r="B1426" s="229" t="s">
        <v>49146</v>
      </c>
      <c r="C1426" s="229" t="s">
        <v>47273</v>
      </c>
      <c r="D1426" s="229" t="s">
        <v>49147</v>
      </c>
      <c r="E1426" s="229" t="s">
        <v>49148</v>
      </c>
      <c r="F1426" s="315" t="s">
        <v>49149</v>
      </c>
      <c r="G1426" s="316">
        <v>40179</v>
      </c>
      <c r="H1426" s="313" t="str">
        <f t="shared" ca="1" si="36"/>
        <v>16 years, 4 months, 23 days</v>
      </c>
      <c r="I1426" s="229"/>
      <c r="J1426" s="229"/>
      <c r="K1426" s="229" t="s">
        <v>49150</v>
      </c>
      <c r="L1426" s="283" t="s">
        <v>49151</v>
      </c>
    </row>
    <row r="1427" spans="1:12" ht="51" x14ac:dyDescent="0.25">
      <c r="A1427" s="327">
        <v>1475</v>
      </c>
      <c r="B1427" s="229" t="s">
        <v>49222</v>
      </c>
      <c r="C1427" s="229" t="s">
        <v>26053</v>
      </c>
      <c r="D1427" s="229" t="s">
        <v>49223</v>
      </c>
      <c r="E1427" s="229" t="s">
        <v>49224</v>
      </c>
      <c r="F1427" s="315" t="s">
        <v>52</v>
      </c>
      <c r="G1427" s="316">
        <v>41279</v>
      </c>
      <c r="H1427" s="313" t="str">
        <f t="shared" ca="1" si="36"/>
        <v>13 years, 4 months, 19 days</v>
      </c>
      <c r="I1427" s="229"/>
      <c r="J1427" s="229"/>
      <c r="K1427" s="229" t="s">
        <v>49225</v>
      </c>
      <c r="L1427" s="283">
        <v>8801709655112</v>
      </c>
    </row>
    <row r="1428" spans="1:12" ht="15" x14ac:dyDescent="0.25">
      <c r="A1428" s="327">
        <v>1476</v>
      </c>
      <c r="B1428" s="229"/>
      <c r="C1428" s="229"/>
      <c r="D1428" s="229"/>
      <c r="E1428" s="229"/>
      <c r="F1428" s="315"/>
      <c r="G1428" s="316"/>
      <c r="H1428" s="313" t="str">
        <f t="shared" ca="1" si="36"/>
        <v>126 years, 4 months, 24 days</v>
      </c>
      <c r="I1428" s="229"/>
      <c r="J1428" s="229"/>
      <c r="K1428" s="229"/>
      <c r="L1428" s="283"/>
    </row>
    <row r="1429" spans="1:12" ht="15" x14ac:dyDescent="0.25">
      <c r="A1429" s="327">
        <v>1477</v>
      </c>
      <c r="B1429" s="229"/>
      <c r="C1429" s="229"/>
      <c r="D1429" s="229"/>
      <c r="E1429" s="229"/>
      <c r="F1429" s="315"/>
      <c r="G1429" s="316"/>
      <c r="H1429" s="313" t="str">
        <f t="shared" ca="1" si="36"/>
        <v>126 years, 4 months, 24 days</v>
      </c>
      <c r="I1429" s="229"/>
      <c r="J1429" s="229"/>
      <c r="K1429" s="229"/>
      <c r="L1429" s="283"/>
    </row>
    <row r="1430" spans="1:12" ht="15" x14ac:dyDescent="0.25">
      <c r="A1430" s="327">
        <v>1478</v>
      </c>
      <c r="B1430" s="229"/>
      <c r="C1430" s="229"/>
      <c r="D1430" s="229"/>
      <c r="E1430" s="229"/>
      <c r="F1430" s="315"/>
      <c r="G1430" s="316"/>
      <c r="H1430" s="313" t="str">
        <f t="shared" ca="1" si="36"/>
        <v>126 years, 4 months, 24 days</v>
      </c>
      <c r="I1430" s="229"/>
      <c r="J1430" s="229"/>
      <c r="K1430" s="229"/>
      <c r="L1430" s="283"/>
    </row>
    <row r="1431" spans="1:12" ht="15" x14ac:dyDescent="0.25">
      <c r="A1431" s="327">
        <v>1479</v>
      </c>
      <c r="B1431" s="229"/>
      <c r="C1431" s="229"/>
      <c r="D1431" s="229"/>
      <c r="E1431" s="229"/>
      <c r="F1431" s="315"/>
      <c r="G1431" s="316"/>
      <c r="H1431" s="313" t="str">
        <f t="shared" ca="1" si="36"/>
        <v>126 years, 4 months, 24 days</v>
      </c>
      <c r="I1431" s="229"/>
      <c r="J1431" s="229"/>
      <c r="K1431" s="229"/>
      <c r="L1431" s="283"/>
    </row>
    <row r="1432" spans="1:12" ht="15" x14ac:dyDescent="0.25">
      <c r="A1432" s="327">
        <v>1480</v>
      </c>
      <c r="B1432" s="229"/>
      <c r="C1432" s="229"/>
      <c r="D1432" s="229"/>
      <c r="E1432" s="229"/>
      <c r="F1432" s="315"/>
      <c r="G1432" s="316"/>
      <c r="H1432" s="313" t="str">
        <f t="shared" ca="1" si="36"/>
        <v>126 years, 4 months, 24 days</v>
      </c>
      <c r="I1432" s="229"/>
      <c r="J1432" s="229"/>
      <c r="K1432" s="229"/>
      <c r="L1432" s="283"/>
    </row>
    <row r="1433" spans="1:12" ht="15" x14ac:dyDescent="0.25">
      <c r="A1433" s="327">
        <v>1481</v>
      </c>
      <c r="B1433" s="229"/>
      <c r="C1433" s="229"/>
      <c r="D1433" s="229"/>
      <c r="E1433" s="229"/>
      <c r="F1433" s="315"/>
      <c r="G1433" s="316"/>
      <c r="H1433" s="313" t="str">
        <f t="shared" ca="1" si="36"/>
        <v>126 years, 4 months, 24 days</v>
      </c>
      <c r="I1433" s="229"/>
      <c r="J1433" s="229"/>
      <c r="K1433" s="229"/>
      <c r="L1433" s="283"/>
    </row>
    <row r="1434" spans="1:12" ht="15" x14ac:dyDescent="0.25">
      <c r="A1434" s="327">
        <v>1482</v>
      </c>
      <c r="B1434" s="229"/>
      <c r="C1434" s="229"/>
      <c r="D1434" s="229"/>
      <c r="E1434" s="229"/>
      <c r="F1434" s="315"/>
      <c r="G1434" s="316"/>
      <c r="H1434" s="313" t="str">
        <f t="shared" ca="1" si="36"/>
        <v>126 years, 4 months, 24 days</v>
      </c>
      <c r="I1434" s="229"/>
      <c r="J1434" s="229"/>
      <c r="K1434" s="229"/>
      <c r="L1434" s="283"/>
    </row>
    <row r="1435" spans="1:12" ht="15" x14ac:dyDescent="0.25">
      <c r="A1435" s="327">
        <v>1483</v>
      </c>
      <c r="B1435" s="229"/>
      <c r="C1435" s="229"/>
      <c r="D1435" s="229"/>
      <c r="E1435" s="229"/>
      <c r="F1435" s="315"/>
      <c r="G1435" s="316"/>
      <c r="H1435" s="313" t="str">
        <f t="shared" ca="1" si="36"/>
        <v>126 years, 4 months, 24 days</v>
      </c>
      <c r="I1435" s="229"/>
      <c r="J1435" s="229"/>
      <c r="K1435" s="229"/>
      <c r="L1435" s="283"/>
    </row>
    <row r="1436" spans="1:12" ht="15" x14ac:dyDescent="0.25">
      <c r="A1436" s="327">
        <v>1484</v>
      </c>
      <c r="B1436" s="229"/>
      <c r="C1436" s="229"/>
      <c r="D1436" s="229"/>
      <c r="E1436" s="229"/>
      <c r="F1436" s="315"/>
      <c r="G1436" s="316"/>
      <c r="H1436" s="313" t="str">
        <f t="shared" ca="1" si="36"/>
        <v>126 years, 4 months, 24 days</v>
      </c>
      <c r="I1436" s="229"/>
      <c r="J1436" s="229"/>
      <c r="K1436" s="229"/>
      <c r="L1436" s="283"/>
    </row>
    <row r="1437" spans="1:12" ht="15" x14ac:dyDescent="0.25">
      <c r="A1437" s="327">
        <v>1485</v>
      </c>
      <c r="B1437" s="229"/>
      <c r="C1437" s="229"/>
      <c r="D1437" s="229"/>
      <c r="E1437" s="229"/>
      <c r="F1437" s="315"/>
      <c r="G1437" s="316"/>
      <c r="H1437" s="313" t="str">
        <f t="shared" ca="1" si="36"/>
        <v>126 years, 4 months, 24 days</v>
      </c>
      <c r="I1437" s="229"/>
      <c r="J1437" s="229"/>
      <c r="K1437" s="229"/>
      <c r="L1437" s="283"/>
    </row>
    <row r="1438" spans="1:12" ht="15" x14ac:dyDescent="0.25">
      <c r="A1438" s="327">
        <v>1486</v>
      </c>
      <c r="B1438" s="229"/>
      <c r="C1438" s="229"/>
      <c r="D1438" s="229"/>
      <c r="E1438" s="229"/>
      <c r="F1438" s="315"/>
      <c r="G1438" s="316"/>
      <c r="H1438" s="313" t="str">
        <f t="shared" ca="1" si="36"/>
        <v>126 years, 4 months, 24 days</v>
      </c>
      <c r="I1438" s="229"/>
      <c r="J1438" s="229"/>
      <c r="K1438" s="229"/>
      <c r="L1438" s="283"/>
    </row>
    <row r="1439" spans="1:12" ht="15" x14ac:dyDescent="0.25">
      <c r="A1439" s="327">
        <v>1487</v>
      </c>
      <c r="B1439" s="229"/>
      <c r="C1439" s="229"/>
      <c r="D1439" s="229"/>
      <c r="E1439" s="229"/>
      <c r="F1439" s="315"/>
      <c r="G1439" s="316"/>
      <c r="H1439" s="313" t="str">
        <f t="shared" ca="1" si="36"/>
        <v>126 years, 4 months, 24 days</v>
      </c>
      <c r="I1439" s="229"/>
      <c r="J1439" s="229"/>
      <c r="K1439" s="229"/>
      <c r="L1439" s="283"/>
    </row>
    <row r="1440" spans="1:12" ht="15" x14ac:dyDescent="0.25">
      <c r="A1440" s="327">
        <v>1488</v>
      </c>
      <c r="B1440" s="229"/>
      <c r="C1440" s="229"/>
      <c r="D1440" s="229"/>
      <c r="E1440" s="229"/>
      <c r="F1440" s="315"/>
      <c r="G1440" s="316"/>
      <c r="H1440" s="313" t="str">
        <f t="shared" ca="1" si="36"/>
        <v>126 years, 4 months, 24 days</v>
      </c>
      <c r="I1440" s="229"/>
      <c r="J1440" s="229"/>
      <c r="K1440" s="229"/>
      <c r="L1440" s="283"/>
    </row>
    <row r="1441" spans="1:12" ht="15" x14ac:dyDescent="0.25">
      <c r="A1441" s="327">
        <v>1489</v>
      </c>
      <c r="B1441" s="229"/>
      <c r="C1441" s="229"/>
      <c r="D1441" s="229"/>
      <c r="E1441" s="229"/>
      <c r="F1441" s="315"/>
      <c r="G1441" s="316"/>
      <c r="H1441" s="313" t="str">
        <f t="shared" ca="1" si="36"/>
        <v>126 years, 4 months, 24 days</v>
      </c>
      <c r="I1441" s="229"/>
      <c r="J1441" s="229"/>
      <c r="K1441" s="229"/>
      <c r="L1441" s="283"/>
    </row>
    <row r="1442" spans="1:12" ht="15" x14ac:dyDescent="0.25">
      <c r="A1442" s="327">
        <v>1490</v>
      </c>
      <c r="B1442" s="229"/>
      <c r="C1442" s="229"/>
      <c r="D1442" s="229"/>
      <c r="E1442" s="229"/>
      <c r="F1442" s="315"/>
      <c r="G1442" s="316"/>
      <c r="H1442" s="313" t="str">
        <f t="shared" ref="H1442:H1505" ca="1" si="37">DATEDIF(G1442,TODAY(),"y") &amp; " years, " &amp; DATEDIF(G1442,TODAY(),"ym") &amp; " months, " &amp; DATEDIF(G1442,TODAY(),"md") &amp; " days"</f>
        <v>126 years, 4 months, 24 days</v>
      </c>
      <c r="I1442" s="229"/>
      <c r="J1442" s="229"/>
      <c r="K1442" s="229"/>
      <c r="L1442" s="283"/>
    </row>
    <row r="1443" spans="1:12" ht="15" x14ac:dyDescent="0.25">
      <c r="A1443" s="327">
        <v>1491</v>
      </c>
      <c r="B1443" s="229"/>
      <c r="C1443" s="229"/>
      <c r="D1443" s="229"/>
      <c r="E1443" s="229"/>
      <c r="F1443" s="315"/>
      <c r="G1443" s="316"/>
      <c r="H1443" s="313" t="str">
        <f t="shared" ca="1" si="37"/>
        <v>126 years, 4 months, 24 days</v>
      </c>
      <c r="I1443" s="229"/>
      <c r="J1443" s="229"/>
      <c r="K1443" s="229"/>
      <c r="L1443" s="283"/>
    </row>
    <row r="1444" spans="1:12" ht="15" x14ac:dyDescent="0.25">
      <c r="A1444" s="327">
        <v>1492</v>
      </c>
      <c r="B1444" s="229"/>
      <c r="C1444" s="229"/>
      <c r="D1444" s="229"/>
      <c r="E1444" s="229"/>
      <c r="F1444" s="315"/>
      <c r="G1444" s="316"/>
      <c r="H1444" s="313" t="str">
        <f t="shared" ca="1" si="37"/>
        <v>126 years, 4 months, 24 days</v>
      </c>
      <c r="I1444" s="229"/>
      <c r="J1444" s="229"/>
      <c r="K1444" s="229"/>
      <c r="L1444" s="283"/>
    </row>
    <row r="1445" spans="1:12" ht="15" x14ac:dyDescent="0.25">
      <c r="A1445" s="327">
        <v>1493</v>
      </c>
      <c r="B1445" s="229"/>
      <c r="C1445" s="229"/>
      <c r="D1445" s="229"/>
      <c r="E1445" s="229"/>
      <c r="F1445" s="315"/>
      <c r="G1445" s="316"/>
      <c r="H1445" s="313" t="str">
        <f t="shared" ca="1" si="37"/>
        <v>126 years, 4 months, 24 days</v>
      </c>
      <c r="I1445" s="229"/>
      <c r="J1445" s="229"/>
      <c r="K1445" s="229"/>
      <c r="L1445" s="283"/>
    </row>
    <row r="1446" spans="1:12" ht="15" x14ac:dyDescent="0.25">
      <c r="A1446" s="327">
        <v>1494</v>
      </c>
      <c r="B1446" s="229"/>
      <c r="C1446" s="229"/>
      <c r="D1446" s="229"/>
      <c r="E1446" s="229"/>
      <c r="F1446" s="315"/>
      <c r="G1446" s="316"/>
      <c r="H1446" s="313" t="str">
        <f t="shared" ca="1" si="37"/>
        <v>126 years, 4 months, 24 days</v>
      </c>
      <c r="I1446" s="229"/>
      <c r="J1446" s="229"/>
      <c r="K1446" s="229"/>
      <c r="L1446" s="283"/>
    </row>
    <row r="1447" spans="1:12" ht="15" x14ac:dyDescent="0.25">
      <c r="A1447" s="327">
        <v>1495</v>
      </c>
      <c r="B1447" s="229"/>
      <c r="C1447" s="229"/>
      <c r="D1447" s="229"/>
      <c r="E1447" s="229"/>
      <c r="F1447" s="315"/>
      <c r="G1447" s="316"/>
      <c r="H1447" s="313" t="str">
        <f t="shared" ca="1" si="37"/>
        <v>126 years, 4 months, 24 days</v>
      </c>
      <c r="I1447" s="229"/>
      <c r="J1447" s="229"/>
      <c r="K1447" s="229"/>
      <c r="L1447" s="283"/>
    </row>
    <row r="1448" spans="1:12" ht="15" x14ac:dyDescent="0.25">
      <c r="A1448" s="327">
        <v>1496</v>
      </c>
      <c r="B1448" s="229"/>
      <c r="C1448" s="229"/>
      <c r="D1448" s="229"/>
      <c r="E1448" s="229"/>
      <c r="F1448" s="315"/>
      <c r="G1448" s="316"/>
      <c r="H1448" s="313" t="str">
        <f t="shared" ca="1" si="37"/>
        <v>126 years, 4 months, 24 days</v>
      </c>
      <c r="I1448" s="229"/>
      <c r="J1448" s="229"/>
      <c r="K1448" s="229"/>
      <c r="L1448" s="283"/>
    </row>
    <row r="1449" spans="1:12" ht="15" x14ac:dyDescent="0.25">
      <c r="A1449" s="327">
        <v>1497</v>
      </c>
      <c r="B1449" s="229"/>
      <c r="C1449" s="229"/>
      <c r="D1449" s="229"/>
      <c r="E1449" s="229"/>
      <c r="F1449" s="315"/>
      <c r="G1449" s="316"/>
      <c r="H1449" s="313" t="str">
        <f t="shared" ca="1" si="37"/>
        <v>126 years, 4 months, 24 days</v>
      </c>
      <c r="I1449" s="229"/>
      <c r="J1449" s="229"/>
      <c r="K1449" s="229"/>
      <c r="L1449" s="283"/>
    </row>
    <row r="1450" spans="1:12" ht="15" x14ac:dyDescent="0.25">
      <c r="A1450" s="327">
        <v>1498</v>
      </c>
      <c r="B1450" s="229"/>
      <c r="C1450" s="229"/>
      <c r="D1450" s="229"/>
      <c r="E1450" s="229"/>
      <c r="F1450" s="315"/>
      <c r="G1450" s="316"/>
      <c r="H1450" s="313" t="str">
        <f t="shared" ca="1" si="37"/>
        <v>126 years, 4 months, 24 days</v>
      </c>
      <c r="I1450" s="229"/>
      <c r="J1450" s="229"/>
      <c r="K1450" s="229"/>
      <c r="L1450" s="283"/>
    </row>
    <row r="1451" spans="1:12" ht="15" x14ac:dyDescent="0.25">
      <c r="A1451" s="327">
        <v>1499</v>
      </c>
      <c r="B1451" s="229"/>
      <c r="C1451" s="229"/>
      <c r="D1451" s="229"/>
      <c r="E1451" s="229"/>
      <c r="F1451" s="315"/>
      <c r="G1451" s="316"/>
      <c r="H1451" s="313" t="str">
        <f t="shared" ca="1" si="37"/>
        <v>126 years, 4 months, 24 days</v>
      </c>
      <c r="I1451" s="229"/>
      <c r="J1451" s="229"/>
      <c r="K1451" s="229"/>
      <c r="L1451" s="283"/>
    </row>
    <row r="1452" spans="1:12" ht="15" x14ac:dyDescent="0.25">
      <c r="A1452" s="327">
        <v>1500</v>
      </c>
      <c r="B1452" s="229"/>
      <c r="C1452" s="229"/>
      <c r="D1452" s="229"/>
      <c r="E1452" s="229"/>
      <c r="F1452" s="315"/>
      <c r="G1452" s="316"/>
      <c r="H1452" s="313" t="str">
        <f t="shared" ca="1" si="37"/>
        <v>126 years, 4 months, 24 days</v>
      </c>
      <c r="I1452" s="229"/>
      <c r="J1452" s="229"/>
      <c r="K1452" s="229"/>
      <c r="L1452" s="283"/>
    </row>
    <row r="1453" spans="1:12" ht="15" x14ac:dyDescent="0.25">
      <c r="A1453" s="327">
        <v>1501</v>
      </c>
      <c r="B1453" s="229"/>
      <c r="C1453" s="229"/>
      <c r="D1453" s="229"/>
      <c r="E1453" s="229"/>
      <c r="F1453" s="315"/>
      <c r="G1453" s="316"/>
      <c r="H1453" s="313" t="str">
        <f t="shared" ca="1" si="37"/>
        <v>126 years, 4 months, 24 days</v>
      </c>
      <c r="I1453" s="229"/>
      <c r="J1453" s="229"/>
      <c r="K1453" s="229"/>
      <c r="L1453" s="283"/>
    </row>
    <row r="1454" spans="1:12" ht="15" x14ac:dyDescent="0.25">
      <c r="A1454" s="327">
        <v>1502</v>
      </c>
      <c r="B1454" s="229"/>
      <c r="C1454" s="229"/>
      <c r="D1454" s="229"/>
      <c r="E1454" s="229"/>
      <c r="F1454" s="315"/>
      <c r="G1454" s="316"/>
      <c r="H1454" s="313" t="str">
        <f t="shared" ca="1" si="37"/>
        <v>126 years, 4 months, 24 days</v>
      </c>
      <c r="I1454" s="229"/>
      <c r="J1454" s="229"/>
      <c r="K1454" s="229"/>
      <c r="L1454" s="283"/>
    </row>
    <row r="1455" spans="1:12" ht="15" x14ac:dyDescent="0.25">
      <c r="A1455" s="327">
        <v>1503</v>
      </c>
      <c r="B1455" s="229"/>
      <c r="C1455" s="229"/>
      <c r="D1455" s="229"/>
      <c r="E1455" s="229"/>
      <c r="F1455" s="315"/>
      <c r="G1455" s="316"/>
      <c r="H1455" s="313" t="str">
        <f t="shared" ca="1" si="37"/>
        <v>126 years, 4 months, 24 days</v>
      </c>
      <c r="I1455" s="229"/>
      <c r="J1455" s="229"/>
      <c r="K1455" s="229"/>
      <c r="L1455" s="283"/>
    </row>
    <row r="1456" spans="1:12" ht="15" x14ac:dyDescent="0.25">
      <c r="A1456" s="327">
        <v>1504</v>
      </c>
      <c r="B1456" s="229"/>
      <c r="C1456" s="229"/>
      <c r="D1456" s="229"/>
      <c r="E1456" s="229"/>
      <c r="F1456" s="315"/>
      <c r="G1456" s="316"/>
      <c r="H1456" s="313" t="str">
        <f t="shared" ca="1" si="37"/>
        <v>126 years, 4 months, 24 days</v>
      </c>
      <c r="I1456" s="229"/>
      <c r="J1456" s="229"/>
      <c r="K1456" s="229"/>
      <c r="L1456" s="283"/>
    </row>
    <row r="1457" spans="1:12" ht="15" x14ac:dyDescent="0.25">
      <c r="A1457" s="327">
        <v>1505</v>
      </c>
      <c r="B1457" s="229"/>
      <c r="C1457" s="229"/>
      <c r="D1457" s="229"/>
      <c r="E1457" s="229"/>
      <c r="F1457" s="315"/>
      <c r="G1457" s="316"/>
      <c r="H1457" s="313" t="str">
        <f t="shared" ca="1" si="37"/>
        <v>126 years, 4 months, 24 days</v>
      </c>
      <c r="I1457" s="229"/>
      <c r="J1457" s="229"/>
      <c r="K1457" s="229"/>
      <c r="L1457" s="283"/>
    </row>
    <row r="1458" spans="1:12" ht="15" x14ac:dyDescent="0.25">
      <c r="A1458" s="327">
        <v>1506</v>
      </c>
      <c r="B1458" s="229"/>
      <c r="C1458" s="229"/>
      <c r="D1458" s="229"/>
      <c r="E1458" s="229"/>
      <c r="F1458" s="315"/>
      <c r="G1458" s="316"/>
      <c r="H1458" s="313" t="str">
        <f t="shared" ca="1" si="37"/>
        <v>126 years, 4 months, 24 days</v>
      </c>
      <c r="I1458" s="229"/>
      <c r="J1458" s="229"/>
      <c r="K1458" s="229"/>
      <c r="L1458" s="283"/>
    </row>
    <row r="1459" spans="1:12" ht="15" x14ac:dyDescent="0.25">
      <c r="A1459" s="327">
        <v>1507</v>
      </c>
      <c r="B1459" s="229"/>
      <c r="C1459" s="229"/>
      <c r="D1459" s="229"/>
      <c r="E1459" s="229"/>
      <c r="F1459" s="315"/>
      <c r="G1459" s="316"/>
      <c r="H1459" s="313" t="str">
        <f t="shared" ca="1" si="37"/>
        <v>126 years, 4 months, 24 days</v>
      </c>
      <c r="I1459" s="229"/>
      <c r="J1459" s="229"/>
      <c r="K1459" s="229"/>
      <c r="L1459" s="283"/>
    </row>
    <row r="1460" spans="1:12" ht="15" x14ac:dyDescent="0.25">
      <c r="A1460" s="327">
        <v>1508</v>
      </c>
      <c r="B1460" s="229"/>
      <c r="C1460" s="229"/>
      <c r="D1460" s="229"/>
      <c r="E1460" s="229"/>
      <c r="F1460" s="315"/>
      <c r="G1460" s="316"/>
      <c r="H1460" s="313" t="str">
        <f t="shared" ca="1" si="37"/>
        <v>126 years, 4 months, 24 days</v>
      </c>
      <c r="I1460" s="229"/>
      <c r="J1460" s="229"/>
      <c r="K1460" s="229"/>
      <c r="L1460" s="283"/>
    </row>
    <row r="1461" spans="1:12" ht="15" x14ac:dyDescent="0.25">
      <c r="A1461" s="327">
        <v>1509</v>
      </c>
      <c r="B1461" s="229"/>
      <c r="C1461" s="229"/>
      <c r="D1461" s="229"/>
      <c r="E1461" s="229"/>
      <c r="F1461" s="315"/>
      <c r="G1461" s="316"/>
      <c r="H1461" s="313" t="str">
        <f t="shared" ca="1" si="37"/>
        <v>126 years, 4 months, 24 days</v>
      </c>
      <c r="I1461" s="229"/>
      <c r="J1461" s="229"/>
      <c r="K1461" s="229"/>
      <c r="L1461" s="283"/>
    </row>
    <row r="1462" spans="1:12" ht="15" x14ac:dyDescent="0.25">
      <c r="A1462" s="327">
        <v>1510</v>
      </c>
      <c r="B1462" s="229"/>
      <c r="C1462" s="229"/>
      <c r="D1462" s="229"/>
      <c r="E1462" s="229"/>
      <c r="F1462" s="315"/>
      <c r="G1462" s="316"/>
      <c r="H1462" s="313" t="str">
        <f t="shared" ca="1" si="37"/>
        <v>126 years, 4 months, 24 days</v>
      </c>
      <c r="I1462" s="229"/>
      <c r="J1462" s="229"/>
      <c r="K1462" s="229"/>
      <c r="L1462" s="283"/>
    </row>
    <row r="1463" spans="1:12" ht="15" x14ac:dyDescent="0.25">
      <c r="A1463" s="327">
        <v>1511</v>
      </c>
      <c r="B1463" s="229"/>
      <c r="C1463" s="229"/>
      <c r="D1463" s="229"/>
      <c r="E1463" s="229"/>
      <c r="F1463" s="315"/>
      <c r="G1463" s="316"/>
      <c r="H1463" s="313" t="str">
        <f t="shared" ca="1" si="37"/>
        <v>126 years, 4 months, 24 days</v>
      </c>
      <c r="I1463" s="229"/>
      <c r="J1463" s="229"/>
      <c r="K1463" s="229"/>
      <c r="L1463" s="283"/>
    </row>
    <row r="1464" spans="1:12" ht="15" x14ac:dyDescent="0.25">
      <c r="A1464" s="327">
        <v>1512</v>
      </c>
      <c r="B1464" s="229"/>
      <c r="C1464" s="229"/>
      <c r="D1464" s="229"/>
      <c r="E1464" s="229"/>
      <c r="F1464" s="315"/>
      <c r="G1464" s="316"/>
      <c r="H1464" s="313" t="str">
        <f t="shared" ca="1" si="37"/>
        <v>126 years, 4 months, 24 days</v>
      </c>
      <c r="I1464" s="229"/>
      <c r="J1464" s="229"/>
      <c r="K1464" s="229"/>
      <c r="L1464" s="283"/>
    </row>
    <row r="1465" spans="1:12" ht="15" x14ac:dyDescent="0.25">
      <c r="A1465" s="327">
        <v>1513</v>
      </c>
      <c r="B1465" s="229"/>
      <c r="C1465" s="229"/>
      <c r="D1465" s="229"/>
      <c r="E1465" s="229"/>
      <c r="F1465" s="315"/>
      <c r="G1465" s="316"/>
      <c r="H1465" s="313" t="str">
        <f t="shared" ca="1" si="37"/>
        <v>126 years, 4 months, 24 days</v>
      </c>
      <c r="I1465" s="229"/>
      <c r="J1465" s="229"/>
      <c r="K1465" s="229"/>
      <c r="L1465" s="283"/>
    </row>
    <row r="1466" spans="1:12" ht="15" x14ac:dyDescent="0.25">
      <c r="A1466" s="327">
        <v>1514</v>
      </c>
      <c r="B1466" s="229"/>
      <c r="C1466" s="229"/>
      <c r="D1466" s="229"/>
      <c r="E1466" s="229"/>
      <c r="F1466" s="315"/>
      <c r="G1466" s="316"/>
      <c r="H1466" s="313" t="str">
        <f t="shared" ca="1" si="37"/>
        <v>126 years, 4 months, 24 days</v>
      </c>
      <c r="I1466" s="229"/>
      <c r="J1466" s="229"/>
      <c r="K1466" s="229"/>
      <c r="L1466" s="283"/>
    </row>
    <row r="1467" spans="1:12" ht="15" x14ac:dyDescent="0.25">
      <c r="A1467" s="327">
        <v>1515</v>
      </c>
      <c r="B1467" s="229"/>
      <c r="C1467" s="229"/>
      <c r="D1467" s="229"/>
      <c r="E1467" s="229"/>
      <c r="F1467" s="315"/>
      <c r="G1467" s="316"/>
      <c r="H1467" s="313" t="str">
        <f t="shared" ca="1" si="37"/>
        <v>126 years, 4 months, 24 days</v>
      </c>
      <c r="I1467" s="229"/>
      <c r="J1467" s="229"/>
      <c r="K1467" s="229"/>
      <c r="L1467" s="283"/>
    </row>
    <row r="1468" spans="1:12" ht="15" x14ac:dyDescent="0.25">
      <c r="A1468" s="327">
        <v>1516</v>
      </c>
      <c r="B1468" s="229"/>
      <c r="C1468" s="229"/>
      <c r="D1468" s="229"/>
      <c r="E1468" s="229"/>
      <c r="F1468" s="315"/>
      <c r="G1468" s="316"/>
      <c r="H1468" s="313" t="str">
        <f t="shared" ca="1" si="37"/>
        <v>126 years, 4 months, 24 days</v>
      </c>
      <c r="I1468" s="229"/>
      <c r="J1468" s="229"/>
      <c r="K1468" s="229"/>
      <c r="L1468" s="283"/>
    </row>
    <row r="1469" spans="1:12" ht="15" x14ac:dyDescent="0.25">
      <c r="A1469" s="327">
        <v>1517</v>
      </c>
      <c r="B1469" s="229"/>
      <c r="C1469" s="229"/>
      <c r="D1469" s="229"/>
      <c r="E1469" s="229"/>
      <c r="F1469" s="315"/>
      <c r="G1469" s="316"/>
      <c r="H1469" s="313" t="str">
        <f t="shared" ca="1" si="37"/>
        <v>126 years, 4 months, 24 days</v>
      </c>
      <c r="I1469" s="229"/>
      <c r="J1469" s="229"/>
      <c r="K1469" s="229"/>
      <c r="L1469" s="283"/>
    </row>
    <row r="1470" spans="1:12" ht="15" x14ac:dyDescent="0.25">
      <c r="A1470" s="327">
        <v>1518</v>
      </c>
      <c r="B1470" s="229"/>
      <c r="C1470" s="229"/>
      <c r="D1470" s="229"/>
      <c r="E1470" s="229"/>
      <c r="F1470" s="315"/>
      <c r="G1470" s="316"/>
      <c r="H1470" s="313" t="str">
        <f t="shared" ca="1" si="37"/>
        <v>126 years, 4 months, 24 days</v>
      </c>
      <c r="I1470" s="229"/>
      <c r="J1470" s="229"/>
      <c r="K1470" s="229"/>
      <c r="L1470" s="283"/>
    </row>
    <row r="1471" spans="1:12" ht="15" x14ac:dyDescent="0.25">
      <c r="A1471" s="327">
        <v>1519</v>
      </c>
      <c r="B1471" s="229"/>
      <c r="C1471" s="229"/>
      <c r="D1471" s="229"/>
      <c r="E1471" s="229"/>
      <c r="F1471" s="315"/>
      <c r="G1471" s="316"/>
      <c r="H1471" s="313" t="str">
        <f t="shared" ca="1" si="37"/>
        <v>126 years, 4 months, 24 days</v>
      </c>
      <c r="I1471" s="229"/>
      <c r="J1471" s="229"/>
      <c r="K1471" s="229"/>
      <c r="L1471" s="283"/>
    </row>
    <row r="1472" spans="1:12" ht="15" x14ac:dyDescent="0.25">
      <c r="A1472" s="327">
        <v>1520</v>
      </c>
      <c r="B1472" s="229"/>
      <c r="C1472" s="229"/>
      <c r="D1472" s="229"/>
      <c r="E1472" s="229"/>
      <c r="F1472" s="315"/>
      <c r="G1472" s="316"/>
      <c r="H1472" s="313" t="str">
        <f t="shared" ca="1" si="37"/>
        <v>126 years, 4 months, 24 days</v>
      </c>
      <c r="I1472" s="229"/>
      <c r="J1472" s="229"/>
      <c r="K1472" s="229"/>
      <c r="L1472" s="283"/>
    </row>
    <row r="1473" spans="1:12" ht="15" x14ac:dyDescent="0.25">
      <c r="A1473" s="327">
        <v>1521</v>
      </c>
      <c r="B1473" s="229"/>
      <c r="C1473" s="229"/>
      <c r="D1473" s="229"/>
      <c r="E1473" s="229"/>
      <c r="F1473" s="315"/>
      <c r="G1473" s="316"/>
      <c r="H1473" s="313" t="str">
        <f t="shared" ca="1" si="37"/>
        <v>126 years, 4 months, 24 days</v>
      </c>
      <c r="I1473" s="229"/>
      <c r="J1473" s="229"/>
      <c r="K1473" s="229"/>
      <c r="L1473" s="283"/>
    </row>
    <row r="1474" spans="1:12" ht="15" x14ac:dyDescent="0.25">
      <c r="A1474" s="327">
        <v>1522</v>
      </c>
      <c r="B1474" s="229"/>
      <c r="C1474" s="229"/>
      <c r="D1474" s="229"/>
      <c r="E1474" s="229"/>
      <c r="F1474" s="315"/>
      <c r="G1474" s="316"/>
      <c r="H1474" s="313" t="str">
        <f t="shared" ca="1" si="37"/>
        <v>126 years, 4 months, 24 days</v>
      </c>
      <c r="I1474" s="229"/>
      <c r="J1474" s="229"/>
      <c r="K1474" s="229"/>
      <c r="L1474" s="283"/>
    </row>
    <row r="1475" spans="1:12" ht="15" x14ac:dyDescent="0.25">
      <c r="A1475" s="327">
        <v>1523</v>
      </c>
      <c r="B1475" s="229"/>
      <c r="C1475" s="229"/>
      <c r="D1475" s="229"/>
      <c r="E1475" s="229"/>
      <c r="F1475" s="315"/>
      <c r="G1475" s="316"/>
      <c r="H1475" s="313" t="str">
        <f t="shared" ca="1" si="37"/>
        <v>126 years, 4 months, 24 days</v>
      </c>
      <c r="I1475" s="229"/>
      <c r="J1475" s="229"/>
      <c r="K1475" s="229"/>
      <c r="L1475" s="283"/>
    </row>
    <row r="1476" spans="1:12" ht="15" x14ac:dyDescent="0.25">
      <c r="A1476" s="327">
        <v>1524</v>
      </c>
      <c r="B1476" s="229"/>
      <c r="C1476" s="229"/>
      <c r="D1476" s="229"/>
      <c r="E1476" s="229"/>
      <c r="F1476" s="315"/>
      <c r="G1476" s="316"/>
      <c r="H1476" s="313" t="str">
        <f t="shared" ca="1" si="37"/>
        <v>126 years, 4 months, 24 days</v>
      </c>
      <c r="I1476" s="229"/>
      <c r="J1476" s="229"/>
      <c r="K1476" s="229"/>
      <c r="L1476" s="283"/>
    </row>
    <row r="1477" spans="1:12" ht="15" x14ac:dyDescent="0.25">
      <c r="A1477" s="327">
        <v>1525</v>
      </c>
      <c r="B1477" s="229"/>
      <c r="C1477" s="229"/>
      <c r="D1477" s="229"/>
      <c r="E1477" s="229"/>
      <c r="F1477" s="315"/>
      <c r="G1477" s="316"/>
      <c r="H1477" s="313" t="str">
        <f t="shared" ca="1" si="37"/>
        <v>126 years, 4 months, 24 days</v>
      </c>
      <c r="I1477" s="229"/>
      <c r="J1477" s="229"/>
      <c r="K1477" s="229"/>
      <c r="L1477" s="283"/>
    </row>
    <row r="1478" spans="1:12" ht="15" x14ac:dyDescent="0.25">
      <c r="A1478" s="327">
        <v>1526</v>
      </c>
      <c r="B1478" s="229"/>
      <c r="C1478" s="229"/>
      <c r="D1478" s="229"/>
      <c r="E1478" s="229"/>
      <c r="F1478" s="315"/>
      <c r="G1478" s="316"/>
      <c r="H1478" s="313" t="str">
        <f t="shared" ca="1" si="37"/>
        <v>126 years, 4 months, 24 days</v>
      </c>
      <c r="I1478" s="229"/>
      <c r="J1478" s="229"/>
      <c r="K1478" s="229"/>
      <c r="L1478" s="283"/>
    </row>
    <row r="1479" spans="1:12" ht="15" x14ac:dyDescent="0.25">
      <c r="A1479" s="327">
        <v>1527</v>
      </c>
      <c r="B1479" s="229"/>
      <c r="C1479" s="229"/>
      <c r="D1479" s="229"/>
      <c r="E1479" s="229"/>
      <c r="F1479" s="315"/>
      <c r="G1479" s="316"/>
      <c r="H1479" s="313" t="str">
        <f t="shared" ca="1" si="37"/>
        <v>126 years, 4 months, 24 days</v>
      </c>
      <c r="I1479" s="229"/>
      <c r="J1479" s="229"/>
      <c r="K1479" s="229"/>
      <c r="L1479" s="283"/>
    </row>
    <row r="1480" spans="1:12" ht="15" x14ac:dyDescent="0.25">
      <c r="A1480" s="327">
        <v>1528</v>
      </c>
      <c r="B1480" s="229"/>
      <c r="C1480" s="229"/>
      <c r="D1480" s="229"/>
      <c r="E1480" s="229"/>
      <c r="F1480" s="315"/>
      <c r="G1480" s="316"/>
      <c r="H1480" s="313" t="str">
        <f t="shared" ca="1" si="37"/>
        <v>126 years, 4 months, 24 days</v>
      </c>
      <c r="I1480" s="229"/>
      <c r="J1480" s="229"/>
      <c r="K1480" s="229"/>
      <c r="L1480" s="283"/>
    </row>
    <row r="1481" spans="1:12" ht="15" x14ac:dyDescent="0.25">
      <c r="A1481" s="327">
        <v>1529</v>
      </c>
      <c r="B1481" s="229"/>
      <c r="C1481" s="229"/>
      <c r="D1481" s="229"/>
      <c r="E1481" s="229"/>
      <c r="F1481" s="315"/>
      <c r="G1481" s="316"/>
      <c r="H1481" s="313" t="str">
        <f t="shared" ca="1" si="37"/>
        <v>126 years, 4 months, 24 days</v>
      </c>
      <c r="I1481" s="229"/>
      <c r="J1481" s="229"/>
      <c r="K1481" s="229"/>
      <c r="L1481" s="283"/>
    </row>
    <row r="1482" spans="1:12" ht="15" x14ac:dyDescent="0.25">
      <c r="A1482" s="327">
        <v>1530</v>
      </c>
      <c r="B1482" s="229"/>
      <c r="C1482" s="229"/>
      <c r="D1482" s="229"/>
      <c r="E1482" s="229"/>
      <c r="F1482" s="315"/>
      <c r="G1482" s="316"/>
      <c r="H1482" s="313" t="str">
        <f t="shared" ca="1" si="37"/>
        <v>126 years, 4 months, 24 days</v>
      </c>
      <c r="I1482" s="229"/>
      <c r="J1482" s="229"/>
      <c r="K1482" s="229"/>
      <c r="L1482" s="283"/>
    </row>
    <row r="1483" spans="1:12" ht="15" x14ac:dyDescent="0.25">
      <c r="A1483" s="327">
        <v>1531</v>
      </c>
      <c r="B1483" s="229"/>
      <c r="C1483" s="229"/>
      <c r="D1483" s="229"/>
      <c r="E1483" s="229"/>
      <c r="F1483" s="315"/>
      <c r="G1483" s="316"/>
      <c r="H1483" s="313" t="str">
        <f t="shared" ca="1" si="37"/>
        <v>126 years, 4 months, 24 days</v>
      </c>
      <c r="I1483" s="229"/>
      <c r="J1483" s="229"/>
      <c r="K1483" s="229"/>
      <c r="L1483" s="283"/>
    </row>
    <row r="1484" spans="1:12" ht="15" x14ac:dyDescent="0.25">
      <c r="A1484" s="327">
        <v>1532</v>
      </c>
      <c r="B1484" s="229"/>
      <c r="C1484" s="229"/>
      <c r="D1484" s="229"/>
      <c r="E1484" s="229"/>
      <c r="F1484" s="315"/>
      <c r="G1484" s="316"/>
      <c r="H1484" s="313" t="str">
        <f t="shared" ca="1" si="37"/>
        <v>126 years, 4 months, 24 days</v>
      </c>
      <c r="I1484" s="229"/>
      <c r="J1484" s="229"/>
      <c r="K1484" s="229"/>
      <c r="L1484" s="283"/>
    </row>
    <row r="1485" spans="1:12" ht="15" x14ac:dyDescent="0.25">
      <c r="A1485" s="327">
        <v>1533</v>
      </c>
      <c r="B1485" s="229"/>
      <c r="C1485" s="229"/>
      <c r="D1485" s="229"/>
      <c r="E1485" s="229"/>
      <c r="F1485" s="315"/>
      <c r="G1485" s="316"/>
      <c r="H1485" s="313" t="str">
        <f t="shared" ca="1" si="37"/>
        <v>126 years, 4 months, 24 days</v>
      </c>
      <c r="I1485" s="229"/>
      <c r="J1485" s="229"/>
      <c r="K1485" s="229"/>
      <c r="L1485" s="283"/>
    </row>
    <row r="1486" spans="1:12" ht="15" x14ac:dyDescent="0.25">
      <c r="A1486" s="327">
        <v>1534</v>
      </c>
      <c r="B1486" s="229"/>
      <c r="C1486" s="229"/>
      <c r="D1486" s="229"/>
      <c r="E1486" s="229"/>
      <c r="F1486" s="315"/>
      <c r="G1486" s="316"/>
      <c r="H1486" s="313" t="str">
        <f t="shared" ca="1" si="37"/>
        <v>126 years, 4 months, 24 days</v>
      </c>
      <c r="I1486" s="229"/>
      <c r="J1486" s="229"/>
      <c r="K1486" s="229"/>
      <c r="L1486" s="283"/>
    </row>
    <row r="1487" spans="1:12" ht="15" x14ac:dyDescent="0.25">
      <c r="A1487" s="327">
        <v>1535</v>
      </c>
      <c r="B1487" s="229"/>
      <c r="C1487" s="229"/>
      <c r="D1487" s="229"/>
      <c r="E1487" s="229"/>
      <c r="F1487" s="315"/>
      <c r="G1487" s="316"/>
      <c r="H1487" s="313" t="str">
        <f t="shared" ca="1" si="37"/>
        <v>126 years, 4 months, 24 days</v>
      </c>
      <c r="I1487" s="229"/>
      <c r="J1487" s="229"/>
      <c r="K1487" s="229"/>
      <c r="L1487" s="283"/>
    </row>
    <row r="1488" spans="1:12" ht="15" x14ac:dyDescent="0.25">
      <c r="A1488" s="277">
        <v>1536</v>
      </c>
      <c r="B1488" s="229"/>
      <c r="C1488" s="229"/>
      <c r="D1488" s="229"/>
      <c r="E1488" s="229"/>
      <c r="F1488" s="315"/>
      <c r="G1488" s="316"/>
      <c r="H1488" s="313" t="str">
        <f t="shared" ca="1" si="37"/>
        <v>126 years, 4 months, 24 days</v>
      </c>
      <c r="I1488" s="229"/>
      <c r="J1488" s="229"/>
      <c r="K1488" s="229"/>
      <c r="L1488" s="283"/>
    </row>
    <row r="1489" spans="1:12" ht="15" x14ac:dyDescent="0.25">
      <c r="A1489" s="277">
        <v>1537</v>
      </c>
      <c r="B1489" s="229"/>
      <c r="C1489" s="229"/>
      <c r="D1489" s="229"/>
      <c r="E1489" s="229"/>
      <c r="F1489" s="315"/>
      <c r="G1489" s="316"/>
      <c r="H1489" s="313" t="str">
        <f t="shared" ca="1" si="37"/>
        <v>126 years, 4 months, 24 days</v>
      </c>
      <c r="I1489" s="229"/>
      <c r="J1489" s="229"/>
      <c r="K1489" s="229"/>
      <c r="L1489" s="283"/>
    </row>
    <row r="1490" spans="1:12" ht="15" x14ac:dyDescent="0.25">
      <c r="A1490" s="277">
        <v>1538</v>
      </c>
      <c r="B1490" s="229"/>
      <c r="C1490" s="229"/>
      <c r="D1490" s="229"/>
      <c r="E1490" s="229"/>
      <c r="F1490" s="315"/>
      <c r="G1490" s="316"/>
      <c r="H1490" s="313" t="str">
        <f t="shared" ca="1" si="37"/>
        <v>126 years, 4 months, 24 days</v>
      </c>
      <c r="I1490" s="229"/>
      <c r="J1490" s="229"/>
      <c r="K1490" s="229"/>
      <c r="L1490" s="283"/>
    </row>
    <row r="1491" spans="1:12" ht="15" x14ac:dyDescent="0.25">
      <c r="A1491" s="277">
        <v>1539</v>
      </c>
      <c r="B1491" s="229"/>
      <c r="C1491" s="229"/>
      <c r="D1491" s="229"/>
      <c r="E1491" s="229"/>
      <c r="F1491" s="315"/>
      <c r="G1491" s="316"/>
      <c r="H1491" s="313" t="str">
        <f t="shared" ca="1" si="37"/>
        <v>126 years, 4 months, 24 days</v>
      </c>
      <c r="I1491" s="229"/>
      <c r="J1491" s="229"/>
      <c r="K1491" s="229"/>
      <c r="L1491" s="283"/>
    </row>
    <row r="1492" spans="1:12" ht="15" x14ac:dyDescent="0.25">
      <c r="A1492" s="277">
        <v>1540</v>
      </c>
      <c r="B1492" s="229"/>
      <c r="C1492" s="229"/>
      <c r="D1492" s="229"/>
      <c r="E1492" s="229"/>
      <c r="F1492" s="315"/>
      <c r="G1492" s="316"/>
      <c r="H1492" s="313" t="str">
        <f t="shared" ca="1" si="37"/>
        <v>126 years, 4 months, 24 days</v>
      </c>
      <c r="I1492" s="229"/>
      <c r="J1492" s="229"/>
      <c r="K1492" s="229"/>
      <c r="L1492" s="283"/>
    </row>
    <row r="1493" spans="1:12" ht="15" x14ac:dyDescent="0.25">
      <c r="A1493" s="277">
        <v>1541</v>
      </c>
      <c r="B1493" s="229"/>
      <c r="C1493" s="229"/>
      <c r="D1493" s="229"/>
      <c r="E1493" s="229"/>
      <c r="F1493" s="315"/>
      <c r="G1493" s="316"/>
      <c r="H1493" s="313" t="str">
        <f t="shared" ca="1" si="37"/>
        <v>126 years, 4 months, 24 days</v>
      </c>
      <c r="I1493" s="229"/>
      <c r="J1493" s="229"/>
      <c r="K1493" s="229"/>
      <c r="L1493" s="283"/>
    </row>
    <row r="1494" spans="1:12" ht="15" x14ac:dyDescent="0.25">
      <c r="A1494" s="277">
        <v>1542</v>
      </c>
      <c r="B1494" s="229"/>
      <c r="C1494" s="229"/>
      <c r="D1494" s="229"/>
      <c r="E1494" s="229"/>
      <c r="F1494" s="315"/>
      <c r="G1494" s="316"/>
      <c r="H1494" s="313" t="str">
        <f t="shared" ca="1" si="37"/>
        <v>126 years, 4 months, 24 days</v>
      </c>
      <c r="I1494" s="229"/>
      <c r="J1494" s="229"/>
      <c r="K1494" s="229"/>
      <c r="L1494" s="283"/>
    </row>
    <row r="1495" spans="1:12" ht="15" x14ac:dyDescent="0.25">
      <c r="A1495" s="277">
        <v>1543</v>
      </c>
      <c r="B1495" s="229"/>
      <c r="C1495" s="229"/>
      <c r="D1495" s="229"/>
      <c r="E1495" s="229"/>
      <c r="F1495" s="315"/>
      <c r="G1495" s="316"/>
      <c r="H1495" s="313" t="str">
        <f t="shared" ca="1" si="37"/>
        <v>126 years, 4 months, 24 days</v>
      </c>
      <c r="I1495" s="229"/>
      <c r="J1495" s="229"/>
      <c r="K1495" s="229"/>
      <c r="L1495" s="283"/>
    </row>
    <row r="1496" spans="1:12" ht="15" x14ac:dyDescent="0.25">
      <c r="A1496" s="277">
        <v>1544</v>
      </c>
      <c r="B1496" s="229"/>
      <c r="C1496" s="229"/>
      <c r="D1496" s="229"/>
      <c r="E1496" s="229"/>
      <c r="F1496" s="315"/>
      <c r="G1496" s="316"/>
      <c r="H1496" s="313" t="str">
        <f t="shared" ca="1" si="37"/>
        <v>126 years, 4 months, 24 days</v>
      </c>
      <c r="I1496" s="229"/>
      <c r="J1496" s="229"/>
      <c r="K1496" s="229"/>
      <c r="L1496" s="283"/>
    </row>
    <row r="1497" spans="1:12" ht="15" x14ac:dyDescent="0.25">
      <c r="A1497" s="277">
        <v>1545</v>
      </c>
      <c r="B1497" s="229"/>
      <c r="C1497" s="229"/>
      <c r="D1497" s="229"/>
      <c r="E1497" s="229"/>
      <c r="F1497" s="315"/>
      <c r="G1497" s="316"/>
      <c r="H1497" s="313" t="str">
        <f t="shared" ca="1" si="37"/>
        <v>126 years, 4 months, 24 days</v>
      </c>
      <c r="I1497" s="229"/>
      <c r="J1497" s="229"/>
      <c r="K1497" s="229"/>
      <c r="L1497" s="283"/>
    </row>
    <row r="1498" spans="1:12" ht="15" x14ac:dyDescent="0.25">
      <c r="A1498" s="277">
        <v>1546</v>
      </c>
      <c r="B1498" s="229"/>
      <c r="C1498" s="229"/>
      <c r="D1498" s="229"/>
      <c r="E1498" s="229"/>
      <c r="F1498" s="315"/>
      <c r="G1498" s="316"/>
      <c r="H1498" s="313" t="str">
        <f t="shared" ca="1" si="37"/>
        <v>126 years, 4 months, 24 days</v>
      </c>
      <c r="I1498" s="229"/>
      <c r="J1498" s="229"/>
      <c r="K1498" s="229"/>
      <c r="L1498" s="283"/>
    </row>
    <row r="1499" spans="1:12" ht="15" x14ac:dyDescent="0.25">
      <c r="A1499" s="277">
        <v>1547</v>
      </c>
      <c r="B1499" s="229"/>
      <c r="C1499" s="229"/>
      <c r="D1499" s="229"/>
      <c r="E1499" s="229"/>
      <c r="F1499" s="315"/>
      <c r="G1499" s="316"/>
      <c r="H1499" s="313" t="str">
        <f t="shared" ca="1" si="37"/>
        <v>126 years, 4 months, 24 days</v>
      </c>
      <c r="I1499" s="229"/>
      <c r="J1499" s="229"/>
      <c r="K1499" s="229"/>
      <c r="L1499" s="283"/>
    </row>
    <row r="1500" spans="1:12" ht="15" x14ac:dyDescent="0.25">
      <c r="A1500" s="277">
        <v>1548</v>
      </c>
      <c r="B1500" s="229"/>
      <c r="C1500" s="229"/>
      <c r="D1500" s="229"/>
      <c r="E1500" s="229"/>
      <c r="F1500" s="315"/>
      <c r="G1500" s="316"/>
      <c r="H1500" s="313" t="str">
        <f t="shared" ca="1" si="37"/>
        <v>126 years, 4 months, 24 days</v>
      </c>
      <c r="I1500" s="229"/>
      <c r="J1500" s="229"/>
      <c r="K1500" s="229"/>
      <c r="L1500" s="283"/>
    </row>
    <row r="1501" spans="1:12" ht="15" x14ac:dyDescent="0.25">
      <c r="A1501" s="277">
        <v>1549</v>
      </c>
      <c r="B1501" s="229"/>
      <c r="C1501" s="229"/>
      <c r="D1501" s="229"/>
      <c r="E1501" s="229"/>
      <c r="F1501" s="315"/>
      <c r="G1501" s="316"/>
      <c r="H1501" s="313" t="str">
        <f t="shared" ca="1" si="37"/>
        <v>126 years, 4 months, 24 days</v>
      </c>
      <c r="I1501" s="229"/>
      <c r="J1501" s="229"/>
      <c r="K1501" s="229"/>
      <c r="L1501" s="283"/>
    </row>
    <row r="1502" spans="1:12" ht="15" x14ac:dyDescent="0.25">
      <c r="A1502" s="277">
        <v>1550</v>
      </c>
      <c r="B1502" s="229"/>
      <c r="C1502" s="229"/>
      <c r="D1502" s="229"/>
      <c r="E1502" s="229"/>
      <c r="F1502" s="315"/>
      <c r="G1502" s="316"/>
      <c r="H1502" s="313" t="str">
        <f t="shared" ca="1" si="37"/>
        <v>126 years, 4 months, 24 days</v>
      </c>
      <c r="I1502" s="229"/>
      <c r="J1502" s="229"/>
      <c r="K1502" s="229"/>
      <c r="L1502" s="283"/>
    </row>
    <row r="1503" spans="1:12" ht="15" x14ac:dyDescent="0.25">
      <c r="A1503" s="277">
        <v>1551</v>
      </c>
      <c r="B1503" s="229"/>
      <c r="C1503" s="229"/>
      <c r="D1503" s="229"/>
      <c r="E1503" s="229"/>
      <c r="F1503" s="315"/>
      <c r="G1503" s="316"/>
      <c r="H1503" s="313" t="str">
        <f t="shared" ca="1" si="37"/>
        <v>126 years, 4 months, 24 days</v>
      </c>
      <c r="I1503" s="229"/>
      <c r="J1503" s="229"/>
      <c r="K1503" s="229"/>
      <c r="L1503" s="283"/>
    </row>
    <row r="1504" spans="1:12" ht="15" x14ac:dyDescent="0.25">
      <c r="A1504" s="277">
        <v>1552</v>
      </c>
      <c r="B1504" s="229"/>
      <c r="C1504" s="229"/>
      <c r="D1504" s="229"/>
      <c r="E1504" s="229"/>
      <c r="F1504" s="315"/>
      <c r="G1504" s="316"/>
      <c r="H1504" s="313" t="str">
        <f t="shared" ca="1" si="37"/>
        <v>126 years, 4 months, 24 days</v>
      </c>
      <c r="I1504" s="229"/>
      <c r="J1504" s="229"/>
      <c r="K1504" s="229"/>
      <c r="L1504" s="283"/>
    </row>
    <row r="1505" spans="1:12" ht="15" x14ac:dyDescent="0.25">
      <c r="A1505" s="277">
        <v>1553</v>
      </c>
      <c r="B1505" s="229"/>
      <c r="C1505" s="229"/>
      <c r="D1505" s="229"/>
      <c r="E1505" s="229"/>
      <c r="F1505" s="315"/>
      <c r="G1505" s="316"/>
      <c r="H1505" s="313" t="str">
        <f t="shared" ca="1" si="37"/>
        <v>126 years, 4 months, 24 days</v>
      </c>
      <c r="I1505" s="229"/>
      <c r="J1505" s="229"/>
      <c r="K1505" s="229"/>
      <c r="L1505" s="283"/>
    </row>
    <row r="1506" spans="1:12" ht="15" x14ac:dyDescent="0.25">
      <c r="A1506" s="277">
        <v>1554</v>
      </c>
      <c r="B1506" s="229"/>
      <c r="C1506" s="229"/>
      <c r="D1506" s="229"/>
      <c r="E1506" s="229"/>
      <c r="F1506" s="315"/>
      <c r="G1506" s="316"/>
      <c r="H1506" s="313" t="str">
        <f t="shared" ref="H1506:H1510" ca="1" si="38">DATEDIF(G1506,TODAY(),"y") &amp; " years, " &amp; DATEDIF(G1506,TODAY(),"ym") &amp; " months, " &amp; DATEDIF(G1506,TODAY(),"md") &amp; " days"</f>
        <v>126 years, 4 months, 24 days</v>
      </c>
      <c r="I1506" s="229"/>
      <c r="J1506" s="229"/>
      <c r="K1506" s="229"/>
      <c r="L1506" s="283"/>
    </row>
    <row r="1507" spans="1:12" ht="15" x14ac:dyDescent="0.25">
      <c r="A1507" s="277">
        <v>1555</v>
      </c>
      <c r="B1507" s="229"/>
      <c r="C1507" s="229"/>
      <c r="D1507" s="229"/>
      <c r="E1507" s="229"/>
      <c r="F1507" s="315"/>
      <c r="G1507" s="316"/>
      <c r="H1507" s="313" t="str">
        <f t="shared" ca="1" si="38"/>
        <v>126 years, 4 months, 24 days</v>
      </c>
      <c r="I1507" s="229"/>
      <c r="J1507" s="229"/>
      <c r="K1507" s="229"/>
      <c r="L1507" s="283"/>
    </row>
    <row r="1508" spans="1:12" ht="15" x14ac:dyDescent="0.25">
      <c r="A1508" s="277">
        <v>1556</v>
      </c>
      <c r="B1508" s="229"/>
      <c r="C1508" s="229"/>
      <c r="D1508" s="229"/>
      <c r="E1508" s="229"/>
      <c r="F1508" s="315"/>
      <c r="G1508" s="316"/>
      <c r="H1508" s="313" t="str">
        <f t="shared" ca="1" si="38"/>
        <v>126 years, 4 months, 24 days</v>
      </c>
      <c r="I1508" s="229"/>
      <c r="J1508" s="229"/>
      <c r="K1508" s="229"/>
      <c r="L1508" s="283"/>
    </row>
    <row r="1509" spans="1:12" ht="15" x14ac:dyDescent="0.25">
      <c r="A1509" s="277">
        <v>1557</v>
      </c>
      <c r="B1509" s="229"/>
      <c r="C1509" s="229"/>
      <c r="D1509" s="229"/>
      <c r="E1509" s="229"/>
      <c r="F1509" s="315"/>
      <c r="G1509" s="316"/>
      <c r="H1509" s="313" t="str">
        <f t="shared" ca="1" si="38"/>
        <v>126 years, 4 months, 24 days</v>
      </c>
      <c r="I1509" s="229"/>
      <c r="J1509" s="229"/>
      <c r="K1509" s="229"/>
      <c r="L1509" s="283"/>
    </row>
    <row r="1510" spans="1:12" ht="15" x14ac:dyDescent="0.25">
      <c r="A1510" s="277">
        <v>1558</v>
      </c>
      <c r="B1510" s="229"/>
      <c r="C1510" s="229"/>
      <c r="D1510" s="229"/>
      <c r="E1510" s="229"/>
      <c r="F1510" s="315"/>
      <c r="G1510" s="316"/>
      <c r="H1510" s="313" t="str">
        <f t="shared" ca="1" si="38"/>
        <v>126 years, 4 months, 24 days</v>
      </c>
      <c r="I1510" s="229"/>
      <c r="J1510" s="229"/>
      <c r="K1510" s="229"/>
      <c r="L1510" s="283"/>
    </row>
    <row r="1511" spans="1:12" ht="15" x14ac:dyDescent="0.25">
      <c r="A1511" s="277">
        <v>1559</v>
      </c>
      <c r="B1511" s="229"/>
      <c r="C1511" s="229"/>
      <c r="D1511" s="229"/>
      <c r="E1511" s="229"/>
      <c r="F1511" s="315"/>
      <c r="G1511" s="316"/>
      <c r="H1511" s="313"/>
      <c r="I1511" s="229"/>
      <c r="J1511" s="229"/>
      <c r="K1511" s="229"/>
      <c r="L1511" s="283"/>
    </row>
    <row r="1512" spans="1:12" ht="15" x14ac:dyDescent="0.25">
      <c r="A1512" s="277">
        <v>1560</v>
      </c>
      <c r="B1512" s="229"/>
      <c r="C1512" s="229"/>
      <c r="D1512" s="229"/>
      <c r="E1512" s="229"/>
      <c r="F1512" s="315"/>
      <c r="G1512" s="316"/>
      <c r="H1512" s="313"/>
      <c r="I1512" s="229"/>
      <c r="J1512" s="229"/>
      <c r="K1512" s="229"/>
      <c r="L1512" s="283"/>
    </row>
    <row r="1513" spans="1:12" ht="15" x14ac:dyDescent="0.25">
      <c r="A1513" s="277">
        <v>1561</v>
      </c>
      <c r="B1513" s="229"/>
      <c r="C1513" s="229"/>
      <c r="D1513" s="229"/>
      <c r="E1513" s="229"/>
      <c r="F1513" s="315"/>
      <c r="G1513" s="316"/>
      <c r="H1513" s="313"/>
      <c r="I1513" s="229"/>
      <c r="J1513" s="229"/>
      <c r="K1513" s="229"/>
      <c r="L1513" s="283"/>
    </row>
    <row r="1514" spans="1:12" ht="15" x14ac:dyDescent="0.25">
      <c r="A1514" s="277">
        <v>1562</v>
      </c>
      <c r="B1514" s="229"/>
      <c r="C1514" s="229"/>
      <c r="D1514" s="229"/>
      <c r="E1514" s="229"/>
      <c r="F1514" s="315"/>
      <c r="G1514" s="316"/>
      <c r="H1514" s="313"/>
      <c r="I1514" s="229"/>
      <c r="J1514" s="229"/>
      <c r="K1514" s="229"/>
      <c r="L1514" s="283"/>
    </row>
    <row r="1515" spans="1:12" ht="15" x14ac:dyDescent="0.25">
      <c r="A1515" s="277">
        <v>1563</v>
      </c>
      <c r="B1515" s="229"/>
      <c r="C1515" s="229"/>
      <c r="D1515" s="229"/>
      <c r="E1515" s="229"/>
      <c r="F1515" s="315"/>
      <c r="G1515" s="316"/>
      <c r="H1515" s="313"/>
      <c r="I1515" s="229"/>
      <c r="J1515" s="229"/>
      <c r="K1515" s="229"/>
      <c r="L1515" s="283"/>
    </row>
    <row r="1516" spans="1:12" ht="15" x14ac:dyDescent="0.25">
      <c r="A1516" s="277">
        <v>1564</v>
      </c>
      <c r="B1516" s="229"/>
      <c r="C1516" s="229"/>
      <c r="D1516" s="229"/>
      <c r="E1516" s="229"/>
      <c r="F1516" s="315"/>
      <c r="G1516" s="316"/>
      <c r="H1516" s="313"/>
      <c r="I1516" s="229"/>
      <c r="J1516" s="229"/>
      <c r="K1516" s="229"/>
      <c r="L1516" s="283"/>
    </row>
    <row r="1517" spans="1:12" ht="15" x14ac:dyDescent="0.25">
      <c r="A1517" s="277">
        <v>1565</v>
      </c>
      <c r="B1517" s="229"/>
      <c r="C1517" s="229"/>
      <c r="D1517" s="229"/>
      <c r="E1517" s="229"/>
      <c r="F1517" s="315"/>
      <c r="G1517" s="316"/>
      <c r="H1517" s="313"/>
      <c r="I1517" s="229"/>
      <c r="J1517" s="229"/>
      <c r="K1517" s="229"/>
      <c r="L1517" s="283"/>
    </row>
    <row r="1518" spans="1:12" ht="15" x14ac:dyDescent="0.25">
      <c r="A1518" s="277">
        <v>1566</v>
      </c>
      <c r="B1518" s="229"/>
      <c r="C1518" s="229"/>
      <c r="D1518" s="229"/>
      <c r="E1518" s="229"/>
      <c r="F1518" s="315"/>
      <c r="G1518" s="316"/>
      <c r="H1518" s="313"/>
      <c r="I1518" s="229"/>
      <c r="J1518" s="229"/>
      <c r="K1518" s="229"/>
      <c r="L1518" s="283"/>
    </row>
    <row r="1519" spans="1:12" ht="15" x14ac:dyDescent="0.25">
      <c r="A1519" s="277">
        <v>1567</v>
      </c>
      <c r="B1519" s="229"/>
      <c r="C1519" s="229"/>
      <c r="D1519" s="229"/>
      <c r="E1519" s="229"/>
      <c r="F1519" s="315"/>
      <c r="G1519" s="316"/>
      <c r="H1519" s="313"/>
      <c r="I1519" s="229"/>
      <c r="J1519" s="229"/>
      <c r="K1519" s="229"/>
      <c r="L1519" s="283"/>
    </row>
    <row r="1520" spans="1:12" ht="15" x14ac:dyDescent="0.25">
      <c r="A1520" s="277">
        <v>1568</v>
      </c>
      <c r="B1520" s="229"/>
      <c r="C1520" s="229"/>
      <c r="D1520" s="229"/>
      <c r="E1520" s="229"/>
      <c r="F1520" s="315"/>
      <c r="G1520" s="316"/>
      <c r="H1520" s="313"/>
      <c r="I1520" s="229"/>
      <c r="J1520" s="229"/>
      <c r="K1520" s="229"/>
      <c r="L1520" s="283"/>
    </row>
    <row r="1521" spans="1:12" ht="15" x14ac:dyDescent="0.25">
      <c r="A1521" s="277">
        <v>1569</v>
      </c>
      <c r="B1521" s="229"/>
      <c r="C1521" s="229"/>
      <c r="D1521" s="229"/>
      <c r="E1521" s="229"/>
      <c r="F1521" s="315"/>
      <c r="G1521" s="316"/>
      <c r="H1521" s="313"/>
      <c r="I1521" s="229"/>
      <c r="J1521" s="229"/>
      <c r="K1521" s="229"/>
      <c r="L1521" s="283"/>
    </row>
    <row r="1522" spans="1:12" ht="15" x14ac:dyDescent="0.25">
      <c r="A1522" s="277">
        <v>1570</v>
      </c>
      <c r="B1522" s="229"/>
      <c r="C1522" s="229"/>
      <c r="D1522" s="229"/>
      <c r="E1522" s="229"/>
      <c r="F1522" s="315"/>
      <c r="G1522" s="316"/>
      <c r="H1522" s="313"/>
      <c r="I1522" s="229"/>
      <c r="J1522" s="229"/>
      <c r="K1522" s="229"/>
      <c r="L1522" s="283"/>
    </row>
    <row r="1523" spans="1:12" ht="15" x14ac:dyDescent="0.25">
      <c r="A1523" s="277">
        <v>1571</v>
      </c>
      <c r="B1523" s="229"/>
      <c r="C1523" s="229"/>
      <c r="D1523" s="229"/>
      <c r="E1523" s="229"/>
      <c r="F1523" s="315"/>
      <c r="G1523" s="316"/>
      <c r="H1523" s="313"/>
      <c r="I1523" s="229"/>
      <c r="J1523" s="229"/>
      <c r="K1523" s="229"/>
      <c r="L1523" s="283"/>
    </row>
    <row r="1524" spans="1:12" ht="15" x14ac:dyDescent="0.25">
      <c r="A1524" s="277">
        <v>1572</v>
      </c>
      <c r="B1524" s="229"/>
      <c r="C1524" s="229"/>
      <c r="D1524" s="229"/>
      <c r="E1524" s="229"/>
      <c r="F1524" s="315"/>
      <c r="G1524" s="316"/>
      <c r="H1524" s="313"/>
      <c r="I1524" s="229"/>
      <c r="J1524" s="229"/>
      <c r="K1524" s="229"/>
      <c r="L1524" s="283"/>
    </row>
    <row r="1525" spans="1:12" ht="15" x14ac:dyDescent="0.25">
      <c r="A1525" s="277">
        <v>1573</v>
      </c>
      <c r="B1525" s="229"/>
      <c r="C1525" s="229"/>
      <c r="D1525" s="229"/>
      <c r="E1525" s="229"/>
      <c r="F1525" s="315"/>
      <c r="G1525" s="316"/>
      <c r="H1525" s="313"/>
      <c r="I1525" s="229"/>
      <c r="J1525" s="229"/>
      <c r="K1525" s="229"/>
      <c r="L1525" s="283"/>
    </row>
    <row r="1526" spans="1:12" ht="15" x14ac:dyDescent="0.25">
      <c r="A1526" s="277">
        <v>1574</v>
      </c>
      <c r="B1526" s="229"/>
      <c r="C1526" s="229"/>
      <c r="D1526" s="229"/>
      <c r="E1526" s="229"/>
      <c r="F1526" s="315"/>
      <c r="G1526" s="316"/>
      <c r="H1526" s="313"/>
      <c r="I1526" s="229"/>
      <c r="J1526" s="229"/>
      <c r="K1526" s="229"/>
      <c r="L1526" s="283"/>
    </row>
    <row r="1527" spans="1:12" ht="15" x14ac:dyDescent="0.25">
      <c r="A1527" s="277">
        <v>1575</v>
      </c>
      <c r="B1527" s="229"/>
      <c r="C1527" s="229"/>
      <c r="D1527" s="229"/>
      <c r="E1527" s="229"/>
      <c r="F1527" s="315"/>
      <c r="G1527" s="316"/>
      <c r="H1527" s="313"/>
      <c r="I1527" s="229"/>
      <c r="J1527" s="229"/>
      <c r="K1527" s="229"/>
      <c r="L1527" s="283"/>
    </row>
    <row r="1528" spans="1:12" ht="15" x14ac:dyDescent="0.25">
      <c r="A1528" s="277">
        <v>1576</v>
      </c>
      <c r="B1528" s="229"/>
      <c r="C1528" s="229"/>
      <c r="D1528" s="229"/>
      <c r="E1528" s="229"/>
      <c r="F1528" s="315"/>
      <c r="G1528" s="316"/>
      <c r="H1528" s="313"/>
      <c r="I1528" s="229"/>
      <c r="J1528" s="229"/>
      <c r="K1528" s="229"/>
      <c r="L1528" s="283"/>
    </row>
    <row r="1529" spans="1:12" ht="15" x14ac:dyDescent="0.25">
      <c r="A1529" s="277">
        <v>1577</v>
      </c>
      <c r="B1529" s="229"/>
      <c r="C1529" s="229"/>
      <c r="D1529" s="229"/>
      <c r="E1529" s="229"/>
      <c r="F1529" s="315"/>
      <c r="G1529" s="316"/>
      <c r="H1529" s="313"/>
      <c r="I1529" s="229"/>
      <c r="J1529" s="229"/>
      <c r="K1529" s="229"/>
      <c r="L1529" s="283"/>
    </row>
    <row r="1530" spans="1:12" ht="15" x14ac:dyDescent="0.25">
      <c r="A1530" s="277">
        <v>1578</v>
      </c>
      <c r="B1530" s="229"/>
      <c r="C1530" s="229"/>
      <c r="D1530" s="229"/>
      <c r="E1530" s="229"/>
      <c r="F1530" s="315"/>
      <c r="G1530" s="316"/>
      <c r="H1530" s="313"/>
      <c r="I1530" s="229"/>
      <c r="J1530" s="229"/>
      <c r="K1530" s="229"/>
      <c r="L1530" s="283"/>
    </row>
    <row r="1531" spans="1:12" ht="15" x14ac:dyDescent="0.25">
      <c r="A1531" s="277">
        <v>1579</v>
      </c>
      <c r="B1531" s="229"/>
      <c r="C1531" s="229"/>
      <c r="D1531" s="229"/>
      <c r="E1531" s="229"/>
      <c r="F1531" s="315"/>
      <c r="G1531" s="316"/>
      <c r="H1531" s="313"/>
      <c r="I1531" s="229"/>
      <c r="J1531" s="229"/>
      <c r="K1531" s="229"/>
      <c r="L1531" s="283"/>
    </row>
    <row r="1532" spans="1:12" ht="15" x14ac:dyDescent="0.25">
      <c r="A1532" s="277">
        <v>1580</v>
      </c>
      <c r="B1532" s="229"/>
      <c r="C1532" s="229"/>
      <c r="D1532" s="229"/>
      <c r="E1532" s="229"/>
      <c r="F1532" s="315"/>
      <c r="G1532" s="316"/>
      <c r="H1532" s="313"/>
      <c r="I1532" s="229"/>
      <c r="J1532" s="229"/>
      <c r="K1532" s="229"/>
      <c r="L1532" s="283"/>
    </row>
    <row r="1533" spans="1:12" ht="15" x14ac:dyDescent="0.25">
      <c r="A1533" s="277">
        <v>1581</v>
      </c>
      <c r="B1533" s="229"/>
      <c r="C1533" s="229"/>
      <c r="D1533" s="229"/>
      <c r="E1533" s="229"/>
      <c r="F1533" s="315"/>
      <c r="G1533" s="316"/>
      <c r="H1533" s="313"/>
      <c r="I1533" s="229"/>
      <c r="J1533" s="229"/>
      <c r="K1533" s="229"/>
      <c r="L1533" s="283"/>
    </row>
    <row r="1534" spans="1:12" ht="15" x14ac:dyDescent="0.25">
      <c r="A1534" s="277">
        <v>1582</v>
      </c>
      <c r="B1534" s="229"/>
      <c r="C1534" s="229"/>
      <c r="D1534" s="229"/>
      <c r="E1534" s="229"/>
      <c r="F1534" s="315"/>
      <c r="G1534" s="316"/>
      <c r="H1534" s="313"/>
      <c r="I1534" s="229"/>
      <c r="J1534" s="229"/>
      <c r="K1534" s="229"/>
      <c r="L1534" s="283"/>
    </row>
    <row r="1535" spans="1:12" ht="15" x14ac:dyDescent="0.25">
      <c r="A1535" s="277">
        <v>1583</v>
      </c>
      <c r="B1535" s="229"/>
      <c r="C1535" s="229"/>
      <c r="D1535" s="229"/>
      <c r="E1535" s="229"/>
      <c r="F1535" s="315"/>
      <c r="G1535" s="316"/>
      <c r="H1535" s="313"/>
      <c r="I1535" s="229"/>
      <c r="J1535" s="229"/>
      <c r="K1535" s="229"/>
      <c r="L1535" s="283"/>
    </row>
    <row r="1536" spans="1:12" ht="15" x14ac:dyDescent="0.25">
      <c r="A1536" s="277">
        <v>1584</v>
      </c>
      <c r="B1536" s="229"/>
      <c r="C1536" s="229"/>
      <c r="D1536" s="229"/>
      <c r="E1536" s="229"/>
      <c r="F1536" s="315"/>
      <c r="G1536" s="316"/>
      <c r="H1536" s="313"/>
      <c r="I1536" s="229"/>
      <c r="J1536" s="229"/>
      <c r="K1536" s="229"/>
      <c r="L1536" s="283"/>
    </row>
    <row r="1537" spans="1:12" ht="15" x14ac:dyDescent="0.25">
      <c r="A1537" s="277">
        <v>1585</v>
      </c>
      <c r="B1537" s="229"/>
      <c r="C1537" s="229"/>
      <c r="D1537" s="229"/>
      <c r="E1537" s="229"/>
      <c r="F1537" s="315"/>
      <c r="G1537" s="316"/>
      <c r="H1537" s="313"/>
      <c r="I1537" s="229"/>
      <c r="J1537" s="229"/>
      <c r="K1537" s="229"/>
      <c r="L1537" s="283"/>
    </row>
    <row r="1538" spans="1:12" ht="15" x14ac:dyDescent="0.25">
      <c r="A1538" s="277">
        <v>1586</v>
      </c>
      <c r="B1538" s="229"/>
      <c r="C1538" s="229"/>
      <c r="D1538" s="229"/>
      <c r="E1538" s="229"/>
      <c r="F1538" s="315"/>
      <c r="G1538" s="316"/>
      <c r="H1538" s="313"/>
      <c r="I1538" s="229"/>
      <c r="J1538" s="229"/>
      <c r="K1538" s="229"/>
      <c r="L1538" s="283"/>
    </row>
    <row r="1539" spans="1:12" ht="15" x14ac:dyDescent="0.25">
      <c r="A1539" s="277">
        <v>1587</v>
      </c>
      <c r="B1539" s="229"/>
      <c r="C1539" s="229"/>
      <c r="D1539" s="229"/>
      <c r="E1539" s="229"/>
      <c r="F1539" s="315"/>
      <c r="G1539" s="316"/>
      <c r="H1539" s="313"/>
      <c r="I1539" s="229"/>
      <c r="J1539" s="229"/>
      <c r="K1539" s="229"/>
      <c r="L1539" s="283"/>
    </row>
    <row r="1540" spans="1:12" ht="15" x14ac:dyDescent="0.25">
      <c r="A1540" s="277">
        <v>1588</v>
      </c>
      <c r="B1540" s="229"/>
      <c r="C1540" s="229"/>
      <c r="D1540" s="229"/>
      <c r="E1540" s="229"/>
      <c r="F1540" s="315"/>
      <c r="G1540" s="316"/>
      <c r="H1540" s="313"/>
      <c r="I1540" s="229"/>
      <c r="J1540" s="229"/>
      <c r="K1540" s="229"/>
      <c r="L1540" s="283"/>
    </row>
    <row r="1541" spans="1:12" ht="15" x14ac:dyDescent="0.25">
      <c r="A1541" s="277">
        <v>1589</v>
      </c>
      <c r="B1541" s="229"/>
      <c r="C1541" s="229"/>
      <c r="D1541" s="229"/>
      <c r="E1541" s="229"/>
      <c r="F1541" s="315"/>
      <c r="G1541" s="316"/>
      <c r="H1541" s="313"/>
      <c r="I1541" s="229"/>
      <c r="J1541" s="229"/>
      <c r="K1541" s="229"/>
      <c r="L1541" s="283"/>
    </row>
    <row r="1542" spans="1:12" ht="15" x14ac:dyDescent="0.25">
      <c r="A1542" s="277">
        <v>1590</v>
      </c>
      <c r="B1542" s="229"/>
      <c r="C1542" s="229"/>
      <c r="D1542" s="229"/>
      <c r="E1542" s="229"/>
      <c r="F1542" s="315"/>
      <c r="G1542" s="316"/>
      <c r="H1542" s="313"/>
      <c r="I1542" s="229"/>
      <c r="J1542" s="229"/>
      <c r="K1542" s="229"/>
      <c r="L1542" s="283"/>
    </row>
    <row r="1543" spans="1:12" ht="15" x14ac:dyDescent="0.25">
      <c r="A1543" s="277">
        <v>1591</v>
      </c>
      <c r="B1543" s="229"/>
      <c r="C1543" s="229"/>
      <c r="D1543" s="229"/>
      <c r="E1543" s="229"/>
      <c r="F1543" s="315"/>
      <c r="G1543" s="316"/>
      <c r="H1543" s="313"/>
      <c r="I1543" s="229"/>
      <c r="J1543" s="229"/>
      <c r="K1543" s="229"/>
      <c r="L1543" s="283"/>
    </row>
    <row r="1544" spans="1:12" ht="15" x14ac:dyDescent="0.25">
      <c r="A1544" s="277">
        <v>1592</v>
      </c>
      <c r="B1544" s="229"/>
      <c r="C1544" s="229"/>
      <c r="D1544" s="229"/>
      <c r="E1544" s="229"/>
      <c r="F1544" s="315"/>
      <c r="G1544" s="316"/>
      <c r="H1544" s="313"/>
      <c r="I1544" s="229"/>
      <c r="J1544" s="229"/>
      <c r="K1544" s="229"/>
      <c r="L1544" s="283"/>
    </row>
    <row r="1545" spans="1:12" ht="15" x14ac:dyDescent="0.25">
      <c r="A1545" s="277">
        <v>1593</v>
      </c>
      <c r="B1545" s="229"/>
      <c r="C1545" s="229"/>
      <c r="D1545" s="229"/>
      <c r="E1545" s="229"/>
      <c r="F1545" s="315"/>
      <c r="G1545" s="316"/>
      <c r="H1545" s="313"/>
      <c r="I1545" s="229"/>
      <c r="J1545" s="229"/>
      <c r="K1545" s="229"/>
      <c r="L1545" s="283"/>
    </row>
    <row r="1546" spans="1:12" ht="15" x14ac:dyDescent="0.25">
      <c r="A1546" s="277">
        <v>1594</v>
      </c>
      <c r="B1546" s="229"/>
      <c r="C1546" s="229"/>
      <c r="D1546" s="229"/>
      <c r="E1546" s="229"/>
      <c r="F1546" s="315"/>
      <c r="G1546" s="316"/>
      <c r="H1546" s="313"/>
      <c r="I1546" s="229"/>
      <c r="J1546" s="229"/>
      <c r="K1546" s="229"/>
      <c r="L1546" s="283"/>
    </row>
    <row r="1547" spans="1:12" ht="15" x14ac:dyDescent="0.25">
      <c r="A1547" s="277">
        <v>1595</v>
      </c>
      <c r="B1547" s="229"/>
      <c r="C1547" s="229"/>
      <c r="D1547" s="229"/>
      <c r="E1547" s="229"/>
      <c r="F1547" s="315"/>
      <c r="G1547" s="316"/>
      <c r="H1547" s="313"/>
      <c r="I1547" s="229"/>
      <c r="J1547" s="229"/>
      <c r="K1547" s="229"/>
      <c r="L1547" s="283"/>
    </row>
    <row r="1548" spans="1:12" ht="15" x14ac:dyDescent="0.25">
      <c r="A1548" s="277">
        <v>1596</v>
      </c>
      <c r="B1548" s="229"/>
      <c r="C1548" s="229"/>
      <c r="D1548" s="229"/>
      <c r="E1548" s="229"/>
      <c r="F1548" s="315"/>
      <c r="G1548" s="316"/>
      <c r="H1548" s="313"/>
      <c r="I1548" s="229"/>
      <c r="J1548" s="229"/>
      <c r="K1548" s="229"/>
      <c r="L1548" s="283"/>
    </row>
    <row r="1549" spans="1:12" ht="15" x14ac:dyDescent="0.25">
      <c r="A1549" s="277">
        <v>1597</v>
      </c>
      <c r="B1549" s="229"/>
      <c r="C1549" s="229"/>
      <c r="D1549" s="229"/>
      <c r="E1549" s="229"/>
      <c r="F1549" s="315"/>
      <c r="G1549" s="316"/>
      <c r="H1549" s="313"/>
      <c r="I1549" s="229"/>
      <c r="J1549" s="229"/>
      <c r="K1549" s="229"/>
      <c r="L1549" s="283"/>
    </row>
    <row r="1550" spans="1:12" ht="15" x14ac:dyDescent="0.25">
      <c r="A1550" s="277">
        <v>1598</v>
      </c>
      <c r="B1550" s="229"/>
      <c r="C1550" s="229"/>
      <c r="D1550" s="229"/>
      <c r="E1550" s="229"/>
      <c r="F1550" s="315"/>
      <c r="G1550" s="316"/>
      <c r="H1550" s="313"/>
      <c r="I1550" s="229"/>
      <c r="J1550" s="229"/>
      <c r="K1550" s="229"/>
      <c r="L1550" s="283"/>
    </row>
    <row r="1551" spans="1:12" ht="15" x14ac:dyDescent="0.25">
      <c r="A1551" s="277">
        <v>1599</v>
      </c>
      <c r="B1551" s="229"/>
      <c r="C1551" s="229"/>
      <c r="D1551" s="229"/>
      <c r="E1551" s="229"/>
      <c r="F1551" s="315"/>
      <c r="G1551" s="316"/>
      <c r="H1551" s="313"/>
      <c r="I1551" s="229"/>
      <c r="J1551" s="229"/>
      <c r="K1551" s="229"/>
      <c r="L1551" s="283"/>
    </row>
    <row r="1552" spans="1:12" ht="15" x14ac:dyDescent="0.25">
      <c r="A1552" s="277">
        <v>1600</v>
      </c>
      <c r="B1552" s="229"/>
      <c r="C1552" s="229"/>
      <c r="D1552" s="229"/>
      <c r="E1552" s="229"/>
      <c r="F1552" s="315"/>
      <c r="G1552" s="316"/>
      <c r="H1552" s="313"/>
      <c r="I1552" s="229"/>
      <c r="J1552" s="229"/>
      <c r="K1552" s="229"/>
      <c r="L1552" s="283"/>
    </row>
    <row r="1553" spans="1:12" ht="15" x14ac:dyDescent="0.25">
      <c r="A1553" s="277">
        <v>1601</v>
      </c>
      <c r="B1553" s="229"/>
      <c r="C1553" s="229"/>
      <c r="D1553" s="229"/>
      <c r="E1553" s="229"/>
      <c r="F1553" s="315"/>
      <c r="G1553" s="316"/>
      <c r="H1553" s="313"/>
      <c r="I1553" s="229"/>
      <c r="J1553" s="229"/>
      <c r="K1553" s="229"/>
      <c r="L1553" s="283"/>
    </row>
    <row r="1554" spans="1:12" ht="15" x14ac:dyDescent="0.25">
      <c r="A1554" s="277">
        <v>1602</v>
      </c>
      <c r="B1554" s="229"/>
      <c r="C1554" s="229"/>
      <c r="D1554" s="229"/>
      <c r="E1554" s="229"/>
      <c r="F1554" s="315"/>
      <c r="G1554" s="316"/>
      <c r="H1554" s="313"/>
      <c r="I1554" s="229"/>
      <c r="J1554" s="229"/>
      <c r="K1554" s="229"/>
      <c r="L1554" s="283"/>
    </row>
    <row r="1555" spans="1:12" ht="15" x14ac:dyDescent="0.25">
      <c r="A1555" s="277">
        <v>1603</v>
      </c>
      <c r="B1555" s="229"/>
      <c r="C1555" s="229"/>
      <c r="D1555" s="229"/>
      <c r="E1555" s="229"/>
      <c r="F1555" s="315"/>
      <c r="G1555" s="316"/>
      <c r="H1555" s="313"/>
      <c r="I1555" s="229"/>
      <c r="J1555" s="229"/>
      <c r="K1555" s="229"/>
      <c r="L1555" s="283"/>
    </row>
    <row r="1556" spans="1:12" ht="15" x14ac:dyDescent="0.25">
      <c r="A1556" s="277">
        <v>1604</v>
      </c>
      <c r="B1556" s="229"/>
      <c r="C1556" s="229"/>
      <c r="D1556" s="229"/>
      <c r="E1556" s="229"/>
      <c r="F1556" s="315"/>
      <c r="G1556" s="316"/>
      <c r="H1556" s="313"/>
      <c r="I1556" s="229"/>
      <c r="J1556" s="229"/>
      <c r="K1556" s="229"/>
      <c r="L1556" s="283"/>
    </row>
    <row r="1557" spans="1:12" ht="15" x14ac:dyDescent="0.25">
      <c r="A1557" s="277">
        <v>1605</v>
      </c>
      <c r="B1557" s="229"/>
      <c r="C1557" s="229"/>
      <c r="D1557" s="229"/>
      <c r="E1557" s="229"/>
      <c r="F1557" s="315"/>
      <c r="G1557" s="316"/>
      <c r="H1557" s="313"/>
      <c r="I1557" s="229"/>
      <c r="J1557" s="229"/>
      <c r="K1557" s="229"/>
      <c r="L1557" s="283"/>
    </row>
    <row r="1558" spans="1:12" ht="15" x14ac:dyDescent="0.25">
      <c r="A1558" s="277">
        <v>1606</v>
      </c>
      <c r="B1558" s="229"/>
      <c r="C1558" s="229"/>
      <c r="D1558" s="229"/>
      <c r="E1558" s="229"/>
      <c r="F1558" s="315"/>
      <c r="G1558" s="316"/>
      <c r="H1558" s="313"/>
      <c r="I1558" s="229"/>
      <c r="J1558" s="229"/>
      <c r="K1558" s="229"/>
      <c r="L1558" s="283"/>
    </row>
    <row r="1559" spans="1:12" ht="15" x14ac:dyDescent="0.25">
      <c r="A1559" s="277">
        <v>1607</v>
      </c>
      <c r="B1559" s="229"/>
      <c r="C1559" s="229"/>
      <c r="D1559" s="229"/>
      <c r="E1559" s="229"/>
      <c r="F1559" s="315"/>
      <c r="G1559" s="316"/>
      <c r="H1559" s="313"/>
      <c r="I1559" s="229"/>
      <c r="J1559" s="229"/>
      <c r="K1559" s="229"/>
      <c r="L1559" s="283"/>
    </row>
    <row r="1560" spans="1:12" ht="15" x14ac:dyDescent="0.25">
      <c r="A1560" s="277">
        <v>1608</v>
      </c>
      <c r="B1560" s="229"/>
      <c r="C1560" s="229"/>
      <c r="D1560" s="229"/>
      <c r="E1560" s="229"/>
      <c r="F1560" s="315"/>
      <c r="G1560" s="316"/>
      <c r="H1560" s="313"/>
      <c r="I1560" s="229"/>
      <c r="J1560" s="229"/>
      <c r="K1560" s="229"/>
      <c r="L1560" s="283"/>
    </row>
    <row r="1561" spans="1:12" ht="15" x14ac:dyDescent="0.25">
      <c r="A1561" s="277">
        <v>1609</v>
      </c>
      <c r="B1561" s="229"/>
      <c r="C1561" s="229"/>
      <c r="D1561" s="229"/>
      <c r="E1561" s="229"/>
      <c r="F1561" s="315"/>
      <c r="G1561" s="316"/>
      <c r="H1561" s="313"/>
      <c r="I1561" s="229"/>
      <c r="J1561" s="229"/>
      <c r="K1561" s="229"/>
      <c r="L1561" s="283"/>
    </row>
    <row r="1562" spans="1:12" ht="15" x14ac:dyDescent="0.25">
      <c r="A1562" s="277">
        <v>1610</v>
      </c>
      <c r="B1562" s="229"/>
      <c r="C1562" s="229"/>
      <c r="D1562" s="229"/>
      <c r="E1562" s="229"/>
      <c r="F1562" s="315"/>
      <c r="G1562" s="316"/>
      <c r="H1562" s="313"/>
      <c r="I1562" s="229"/>
      <c r="J1562" s="229"/>
      <c r="K1562" s="229"/>
      <c r="L1562" s="283"/>
    </row>
    <row r="1563" spans="1:12" ht="15" x14ac:dyDescent="0.25">
      <c r="A1563" s="277">
        <v>1611</v>
      </c>
      <c r="B1563" s="229"/>
      <c r="C1563" s="229"/>
      <c r="D1563" s="229"/>
      <c r="E1563" s="229"/>
      <c r="F1563" s="315"/>
      <c r="G1563" s="316"/>
      <c r="H1563" s="313"/>
      <c r="I1563" s="229"/>
      <c r="J1563" s="229"/>
      <c r="K1563" s="229"/>
      <c r="L1563" s="283"/>
    </row>
    <row r="1564" spans="1:12" ht="15" x14ac:dyDescent="0.25">
      <c r="A1564" s="277">
        <v>1612</v>
      </c>
      <c r="B1564" s="229"/>
      <c r="C1564" s="229"/>
      <c r="D1564" s="229"/>
      <c r="E1564" s="229"/>
      <c r="F1564" s="315"/>
      <c r="G1564" s="316"/>
      <c r="H1564" s="313"/>
      <c r="I1564" s="229"/>
      <c r="J1564" s="229"/>
      <c r="K1564" s="229"/>
      <c r="L1564" s="283"/>
    </row>
    <row r="1565" spans="1:12" ht="15" x14ac:dyDescent="0.25">
      <c r="A1565" s="277">
        <v>1613</v>
      </c>
      <c r="B1565" s="229"/>
      <c r="C1565" s="229"/>
      <c r="D1565" s="229"/>
      <c r="E1565" s="229"/>
      <c r="F1565" s="315"/>
      <c r="G1565" s="316"/>
      <c r="H1565" s="313"/>
      <c r="I1565" s="229"/>
      <c r="J1565" s="229"/>
      <c r="K1565" s="229"/>
      <c r="L1565" s="283"/>
    </row>
    <row r="1566" spans="1:12" ht="15" x14ac:dyDescent="0.25">
      <c r="A1566" s="277">
        <v>1614</v>
      </c>
      <c r="B1566" s="229"/>
      <c r="C1566" s="229"/>
      <c r="D1566" s="229"/>
      <c r="E1566" s="229"/>
      <c r="F1566" s="315"/>
      <c r="G1566" s="316"/>
      <c r="H1566" s="313"/>
      <c r="I1566" s="229"/>
      <c r="J1566" s="229"/>
      <c r="K1566" s="229"/>
      <c r="L1566" s="283"/>
    </row>
    <row r="1567" spans="1:12" ht="15" x14ac:dyDescent="0.25">
      <c r="A1567" s="277">
        <v>1615</v>
      </c>
      <c r="B1567" s="229"/>
      <c r="C1567" s="229"/>
      <c r="D1567" s="229"/>
      <c r="E1567" s="229"/>
      <c r="F1567" s="315"/>
      <c r="G1567" s="316"/>
      <c r="H1567" s="313"/>
      <c r="I1567" s="229"/>
      <c r="J1567" s="229"/>
      <c r="K1567" s="229"/>
      <c r="L1567" s="283"/>
    </row>
    <row r="1568" spans="1:12" ht="15" x14ac:dyDescent="0.25">
      <c r="A1568" s="277">
        <v>1616</v>
      </c>
      <c r="B1568" s="229"/>
      <c r="C1568" s="229"/>
      <c r="D1568" s="229"/>
      <c r="E1568" s="229"/>
      <c r="F1568" s="315"/>
      <c r="G1568" s="316"/>
      <c r="H1568" s="313"/>
      <c r="I1568" s="229"/>
      <c r="J1568" s="229"/>
      <c r="K1568" s="229"/>
      <c r="L1568" s="283"/>
    </row>
    <row r="1569" spans="1:12" ht="15" x14ac:dyDescent="0.25">
      <c r="A1569" s="277">
        <v>1617</v>
      </c>
      <c r="B1569" s="229"/>
      <c r="C1569" s="229"/>
      <c r="D1569" s="229"/>
      <c r="E1569" s="229"/>
      <c r="F1569" s="315"/>
      <c r="G1569" s="316"/>
      <c r="H1569" s="313"/>
      <c r="I1569" s="229"/>
      <c r="J1569" s="229"/>
      <c r="K1569" s="229"/>
      <c r="L1569" s="283"/>
    </row>
    <row r="1570" spans="1:12" ht="15" x14ac:dyDescent="0.25">
      <c r="A1570" s="277">
        <v>1618</v>
      </c>
      <c r="B1570" s="229"/>
      <c r="C1570" s="229"/>
      <c r="D1570" s="229"/>
      <c r="E1570" s="229"/>
      <c r="F1570" s="315"/>
      <c r="G1570" s="316"/>
      <c r="H1570" s="313"/>
      <c r="I1570" s="229"/>
      <c r="J1570" s="229"/>
      <c r="K1570" s="229"/>
      <c r="L1570" s="283"/>
    </row>
    <row r="1571" spans="1:12" ht="15" x14ac:dyDescent="0.25">
      <c r="A1571" s="277">
        <v>1619</v>
      </c>
      <c r="B1571" s="229"/>
      <c r="C1571" s="229"/>
      <c r="D1571" s="229"/>
      <c r="E1571" s="229"/>
      <c r="F1571" s="315"/>
      <c r="G1571" s="316"/>
      <c r="H1571" s="313"/>
      <c r="I1571" s="229"/>
      <c r="J1571" s="229"/>
      <c r="K1571" s="229"/>
      <c r="L1571" s="283"/>
    </row>
    <row r="1572" spans="1:12" ht="15" x14ac:dyDescent="0.25">
      <c r="A1572" s="277">
        <v>1620</v>
      </c>
      <c r="B1572" s="229"/>
      <c r="C1572" s="229"/>
      <c r="D1572" s="229"/>
      <c r="E1572" s="229"/>
      <c r="F1572" s="315"/>
      <c r="G1572" s="316"/>
      <c r="H1572" s="313"/>
      <c r="I1572" s="229"/>
      <c r="J1572" s="229"/>
      <c r="K1572" s="229"/>
      <c r="L1572" s="283"/>
    </row>
    <row r="1573" spans="1:12" ht="15" x14ac:dyDescent="0.25">
      <c r="A1573" s="277">
        <v>1621</v>
      </c>
      <c r="B1573" s="229"/>
      <c r="C1573" s="229"/>
      <c r="D1573" s="229"/>
      <c r="E1573" s="229"/>
      <c r="F1573" s="315"/>
      <c r="G1573" s="316"/>
      <c r="H1573" s="313"/>
      <c r="I1573" s="229"/>
      <c r="J1573" s="229"/>
      <c r="K1573" s="229"/>
      <c r="L1573" s="283"/>
    </row>
    <row r="1574" spans="1:12" ht="15" x14ac:dyDescent="0.25">
      <c r="A1574" s="277">
        <v>1622</v>
      </c>
      <c r="B1574" s="229"/>
      <c r="C1574" s="229"/>
      <c r="D1574" s="229"/>
      <c r="E1574" s="229"/>
      <c r="F1574" s="315"/>
      <c r="G1574" s="316"/>
      <c r="H1574" s="313"/>
      <c r="I1574" s="229"/>
      <c r="J1574" s="229"/>
      <c r="K1574" s="229"/>
      <c r="L1574" s="283"/>
    </row>
    <row r="1575" spans="1:12" ht="15" x14ac:dyDescent="0.25">
      <c r="A1575" s="277">
        <v>1623</v>
      </c>
      <c r="B1575" s="229"/>
      <c r="C1575" s="229"/>
      <c r="D1575" s="229"/>
      <c r="E1575" s="229"/>
      <c r="F1575" s="315"/>
      <c r="G1575" s="316"/>
      <c r="H1575" s="313"/>
      <c r="I1575" s="229"/>
      <c r="J1575" s="229"/>
      <c r="K1575" s="229"/>
      <c r="L1575" s="283"/>
    </row>
    <row r="1576" spans="1:12" ht="15" x14ac:dyDescent="0.25">
      <c r="A1576" s="277">
        <v>1624</v>
      </c>
      <c r="B1576" s="229"/>
      <c r="C1576" s="229"/>
      <c r="D1576" s="229"/>
      <c r="E1576" s="229"/>
      <c r="F1576" s="315"/>
      <c r="G1576" s="316"/>
      <c r="H1576" s="313"/>
      <c r="I1576" s="229"/>
      <c r="J1576" s="229"/>
      <c r="K1576" s="229"/>
      <c r="L1576" s="283"/>
    </row>
    <row r="1577" spans="1:12" ht="15" x14ac:dyDescent="0.25">
      <c r="A1577" s="277">
        <v>1625</v>
      </c>
      <c r="B1577" s="229"/>
      <c r="C1577" s="229"/>
      <c r="D1577" s="229"/>
      <c r="E1577" s="229"/>
      <c r="F1577" s="315"/>
      <c r="G1577" s="316"/>
      <c r="H1577" s="313"/>
      <c r="I1577" s="229"/>
      <c r="J1577" s="229"/>
      <c r="K1577" s="229"/>
      <c r="L1577" s="283"/>
    </row>
    <row r="1578" spans="1:12" ht="15" x14ac:dyDescent="0.25">
      <c r="A1578" s="277">
        <v>1626</v>
      </c>
      <c r="B1578" s="229"/>
      <c r="C1578" s="229"/>
      <c r="D1578" s="229"/>
      <c r="E1578" s="229"/>
      <c r="F1578" s="315"/>
      <c r="G1578" s="316"/>
      <c r="H1578" s="313"/>
      <c r="I1578" s="229"/>
      <c r="J1578" s="229"/>
      <c r="K1578" s="229"/>
      <c r="L1578" s="283"/>
    </row>
    <row r="1579" spans="1:12" ht="15" x14ac:dyDescent="0.25">
      <c r="A1579" s="277">
        <v>1627</v>
      </c>
      <c r="B1579" s="229"/>
      <c r="C1579" s="229"/>
      <c r="D1579" s="229"/>
      <c r="E1579" s="229"/>
      <c r="F1579" s="315"/>
      <c r="G1579" s="316"/>
      <c r="H1579" s="313"/>
      <c r="I1579" s="229"/>
      <c r="J1579" s="229"/>
      <c r="K1579" s="229"/>
      <c r="L1579" s="283"/>
    </row>
    <row r="1580" spans="1:12" ht="15" x14ac:dyDescent="0.25">
      <c r="A1580" s="277">
        <v>1628</v>
      </c>
      <c r="B1580" s="229"/>
      <c r="C1580" s="229"/>
      <c r="D1580" s="229"/>
      <c r="E1580" s="229"/>
      <c r="F1580" s="315"/>
      <c r="G1580" s="316"/>
      <c r="H1580" s="313"/>
      <c r="I1580" s="229"/>
      <c r="J1580" s="229"/>
      <c r="K1580" s="229"/>
      <c r="L1580" s="283"/>
    </row>
    <row r="1581" spans="1:12" ht="15" x14ac:dyDescent="0.25">
      <c r="A1581" s="277">
        <v>1629</v>
      </c>
      <c r="B1581" s="229"/>
      <c r="C1581" s="229"/>
      <c r="D1581" s="229"/>
      <c r="E1581" s="229"/>
      <c r="F1581" s="315"/>
      <c r="G1581" s="316"/>
      <c r="H1581" s="313"/>
      <c r="I1581" s="229"/>
      <c r="J1581" s="229"/>
      <c r="K1581" s="229"/>
      <c r="L1581" s="283"/>
    </row>
    <row r="1582" spans="1:12" ht="15" x14ac:dyDescent="0.25">
      <c r="A1582" s="277">
        <v>1630</v>
      </c>
      <c r="B1582" s="229"/>
      <c r="C1582" s="229"/>
      <c r="D1582" s="229"/>
      <c r="E1582" s="229"/>
      <c r="F1582" s="315"/>
      <c r="G1582" s="316"/>
      <c r="H1582" s="313"/>
      <c r="I1582" s="229"/>
      <c r="J1582" s="229"/>
      <c r="K1582" s="229"/>
      <c r="L1582" s="283"/>
    </row>
    <row r="1583" spans="1:12" ht="15" x14ac:dyDescent="0.25">
      <c r="A1583" s="277">
        <v>1631</v>
      </c>
      <c r="B1583" s="229"/>
      <c r="C1583" s="229"/>
      <c r="D1583" s="229"/>
      <c r="E1583" s="229"/>
      <c r="F1583" s="315"/>
      <c r="G1583" s="316"/>
      <c r="H1583" s="313"/>
      <c r="I1583" s="229"/>
      <c r="J1583" s="229"/>
      <c r="K1583" s="229"/>
      <c r="L1583" s="283"/>
    </row>
    <row r="1584" spans="1:12" ht="15" x14ac:dyDescent="0.25">
      <c r="A1584" s="277">
        <v>1632</v>
      </c>
      <c r="B1584" s="229"/>
      <c r="C1584" s="229"/>
      <c r="D1584" s="229"/>
      <c r="E1584" s="229"/>
      <c r="F1584" s="315"/>
      <c r="G1584" s="316"/>
      <c r="H1584" s="313"/>
      <c r="I1584" s="229"/>
      <c r="J1584" s="229"/>
      <c r="K1584" s="229"/>
      <c r="L1584" s="283"/>
    </row>
    <row r="1585" spans="1:12" ht="15" x14ac:dyDescent="0.25">
      <c r="A1585" s="277">
        <v>1633</v>
      </c>
      <c r="B1585" s="229"/>
      <c r="C1585" s="229"/>
      <c r="D1585" s="229"/>
      <c r="E1585" s="229"/>
      <c r="F1585" s="315"/>
      <c r="G1585" s="316"/>
      <c r="H1585" s="313"/>
      <c r="I1585" s="229"/>
      <c r="J1585" s="229"/>
      <c r="K1585" s="229"/>
      <c r="L1585" s="283"/>
    </row>
    <row r="1586" spans="1:12" ht="15" x14ac:dyDescent="0.25">
      <c r="A1586" s="277">
        <v>1634</v>
      </c>
      <c r="B1586" s="229"/>
      <c r="C1586" s="229"/>
      <c r="D1586" s="229"/>
      <c r="E1586" s="229"/>
      <c r="F1586" s="315"/>
      <c r="G1586" s="316"/>
      <c r="H1586" s="313"/>
      <c r="I1586" s="229"/>
      <c r="J1586" s="229"/>
      <c r="K1586" s="229"/>
      <c r="L1586" s="283"/>
    </row>
    <row r="1587" spans="1:12" ht="15" x14ac:dyDescent="0.25">
      <c r="A1587" s="277">
        <v>1635</v>
      </c>
      <c r="B1587" s="229"/>
      <c r="C1587" s="229"/>
      <c r="D1587" s="229"/>
      <c r="E1587" s="229"/>
      <c r="F1587" s="315"/>
      <c r="G1587" s="316"/>
      <c r="H1587" s="313"/>
      <c r="I1587" s="229"/>
      <c r="J1587" s="229"/>
      <c r="K1587" s="229"/>
      <c r="L1587" s="283"/>
    </row>
    <row r="1588" spans="1:12" ht="15" x14ac:dyDescent="0.25">
      <c r="A1588" s="277">
        <v>1636</v>
      </c>
      <c r="B1588" s="229"/>
      <c r="C1588" s="229"/>
      <c r="D1588" s="229"/>
      <c r="E1588" s="229"/>
      <c r="F1588" s="315"/>
      <c r="G1588" s="316"/>
      <c r="H1588" s="313"/>
      <c r="I1588" s="229"/>
      <c r="J1588" s="229"/>
      <c r="K1588" s="229"/>
      <c r="L1588" s="283"/>
    </row>
    <row r="1589" spans="1:12" ht="15" x14ac:dyDescent="0.25">
      <c r="A1589" s="277">
        <v>1637</v>
      </c>
      <c r="B1589" s="229"/>
      <c r="C1589" s="229"/>
      <c r="D1589" s="229"/>
      <c r="E1589" s="229"/>
      <c r="F1589" s="315"/>
      <c r="G1589" s="316"/>
      <c r="H1589" s="313"/>
      <c r="I1589" s="229"/>
      <c r="J1589" s="229"/>
      <c r="K1589" s="229"/>
      <c r="L1589" s="283"/>
    </row>
    <row r="1590" spans="1:12" ht="15" x14ac:dyDescent="0.25">
      <c r="A1590" s="277">
        <v>1638</v>
      </c>
      <c r="B1590" s="229"/>
      <c r="C1590" s="229"/>
      <c r="D1590" s="229"/>
      <c r="E1590" s="229"/>
      <c r="F1590" s="315"/>
      <c r="G1590" s="316"/>
      <c r="H1590" s="313"/>
      <c r="I1590" s="229"/>
      <c r="J1590" s="229"/>
      <c r="K1590" s="229"/>
      <c r="L1590" s="283"/>
    </row>
    <row r="1591" spans="1:12" ht="15" x14ac:dyDescent="0.25">
      <c r="A1591" s="277">
        <v>1639</v>
      </c>
      <c r="B1591" s="229"/>
      <c r="C1591" s="229"/>
      <c r="D1591" s="229"/>
      <c r="E1591" s="229"/>
      <c r="F1591" s="315"/>
      <c r="G1591" s="316"/>
      <c r="H1591" s="313"/>
      <c r="I1591" s="229"/>
      <c r="J1591" s="229"/>
      <c r="K1591" s="229"/>
      <c r="L1591" s="283"/>
    </row>
    <row r="1592" spans="1:12" ht="15" x14ac:dyDescent="0.25">
      <c r="A1592" s="277">
        <v>1640</v>
      </c>
      <c r="B1592" s="229"/>
      <c r="C1592" s="229"/>
      <c r="D1592" s="229"/>
      <c r="E1592" s="229"/>
      <c r="F1592" s="315"/>
      <c r="G1592" s="316"/>
      <c r="H1592" s="313"/>
      <c r="I1592" s="229"/>
      <c r="J1592" s="229"/>
      <c r="K1592" s="229"/>
      <c r="L1592" s="283"/>
    </row>
    <row r="1593" spans="1:12" ht="15" x14ac:dyDescent="0.25">
      <c r="A1593" s="277">
        <v>1641</v>
      </c>
      <c r="B1593" s="229"/>
      <c r="C1593" s="229"/>
      <c r="D1593" s="229"/>
      <c r="E1593" s="229"/>
      <c r="F1593" s="315"/>
      <c r="G1593" s="316"/>
      <c r="H1593" s="313"/>
      <c r="I1593" s="229"/>
      <c r="J1593" s="229"/>
      <c r="K1593" s="229"/>
      <c r="L1593" s="283"/>
    </row>
    <row r="1594" spans="1:12" ht="15" x14ac:dyDescent="0.25">
      <c r="A1594" s="277">
        <v>1642</v>
      </c>
      <c r="B1594" s="229"/>
      <c r="C1594" s="229"/>
      <c r="D1594" s="229"/>
      <c r="E1594" s="229"/>
      <c r="F1594" s="315"/>
      <c r="G1594" s="316"/>
      <c r="H1594" s="313"/>
      <c r="I1594" s="229"/>
      <c r="J1594" s="229"/>
      <c r="K1594" s="229"/>
      <c r="L1594" s="283"/>
    </row>
    <row r="1595" spans="1:12" ht="15" x14ac:dyDescent="0.25">
      <c r="A1595" s="277">
        <v>1643</v>
      </c>
      <c r="B1595" s="229"/>
      <c r="C1595" s="229"/>
      <c r="D1595" s="229"/>
      <c r="E1595" s="229"/>
      <c r="F1595" s="315"/>
      <c r="G1595" s="316"/>
      <c r="H1595" s="313"/>
      <c r="I1595" s="229"/>
      <c r="J1595" s="229"/>
      <c r="K1595" s="229"/>
      <c r="L1595" s="283"/>
    </row>
    <row r="1596" spans="1:12" ht="15" x14ac:dyDescent="0.25">
      <c r="A1596" s="277">
        <v>1644</v>
      </c>
      <c r="B1596" s="229"/>
      <c r="C1596" s="229"/>
      <c r="D1596" s="229"/>
      <c r="E1596" s="229"/>
      <c r="F1596" s="315"/>
      <c r="G1596" s="316"/>
      <c r="H1596" s="313"/>
      <c r="I1596" s="229"/>
      <c r="J1596" s="229"/>
      <c r="K1596" s="229"/>
      <c r="L1596" s="283"/>
    </row>
    <row r="1597" spans="1:12" ht="15" x14ac:dyDescent="0.25">
      <c r="A1597" s="277">
        <v>1645</v>
      </c>
      <c r="B1597" s="229"/>
      <c r="C1597" s="229"/>
      <c r="D1597" s="229"/>
      <c r="E1597" s="229"/>
      <c r="F1597" s="315"/>
      <c r="G1597" s="316"/>
      <c r="H1597" s="313"/>
      <c r="I1597" s="229"/>
      <c r="J1597" s="229"/>
      <c r="K1597" s="229"/>
      <c r="L1597" s="283"/>
    </row>
    <row r="1598" spans="1:12" ht="15" x14ac:dyDescent="0.25">
      <c r="A1598" s="277">
        <v>1646</v>
      </c>
      <c r="B1598" s="229"/>
      <c r="C1598" s="229"/>
      <c r="D1598" s="229"/>
      <c r="E1598" s="229"/>
      <c r="F1598" s="315"/>
      <c r="G1598" s="316"/>
      <c r="H1598" s="313"/>
      <c r="I1598" s="229"/>
      <c r="J1598" s="229"/>
      <c r="K1598" s="229"/>
      <c r="L1598" s="283"/>
    </row>
    <row r="1599" spans="1:12" ht="15" x14ac:dyDescent="0.25">
      <c r="A1599" s="277">
        <v>1647</v>
      </c>
      <c r="B1599" s="229"/>
      <c r="C1599" s="229"/>
      <c r="D1599" s="229"/>
      <c r="E1599" s="229"/>
      <c r="F1599" s="315"/>
      <c r="G1599" s="316"/>
      <c r="H1599" s="313"/>
      <c r="I1599" s="229"/>
      <c r="J1599" s="229"/>
      <c r="K1599" s="229"/>
      <c r="L1599" s="283"/>
    </row>
    <row r="1600" spans="1:12" ht="15" x14ac:dyDescent="0.25">
      <c r="A1600" s="277">
        <v>1648</v>
      </c>
      <c r="B1600" s="229"/>
      <c r="C1600" s="229"/>
      <c r="D1600" s="229"/>
      <c r="E1600" s="229"/>
      <c r="F1600" s="315"/>
      <c r="G1600" s="316"/>
      <c r="H1600" s="313"/>
      <c r="I1600" s="229"/>
      <c r="J1600" s="229"/>
      <c r="K1600" s="229"/>
      <c r="L1600" s="283"/>
    </row>
    <row r="1601" spans="1:12" ht="15" x14ac:dyDescent="0.25">
      <c r="A1601" s="277">
        <v>1649</v>
      </c>
      <c r="B1601" s="229"/>
      <c r="C1601" s="229"/>
      <c r="D1601" s="229"/>
      <c r="E1601" s="229"/>
      <c r="F1601" s="315"/>
      <c r="G1601" s="316"/>
      <c r="H1601" s="313"/>
      <c r="I1601" s="229"/>
      <c r="J1601" s="229"/>
      <c r="K1601" s="229"/>
      <c r="L1601" s="283"/>
    </row>
    <row r="1602" spans="1:12" ht="15" x14ac:dyDescent="0.25">
      <c r="A1602" s="277">
        <v>1650</v>
      </c>
      <c r="B1602" s="229"/>
      <c r="C1602" s="229"/>
      <c r="D1602" s="229"/>
      <c r="E1602" s="229"/>
      <c r="F1602" s="315"/>
      <c r="G1602" s="316"/>
      <c r="H1602" s="313"/>
      <c r="I1602" s="229"/>
      <c r="J1602" s="229"/>
      <c r="K1602" s="229"/>
      <c r="L1602" s="283"/>
    </row>
    <row r="1603" spans="1:12" ht="15" x14ac:dyDescent="0.25">
      <c r="A1603" s="277">
        <v>1651</v>
      </c>
      <c r="B1603" s="229"/>
      <c r="C1603" s="229"/>
      <c r="D1603" s="229"/>
      <c r="E1603" s="229"/>
      <c r="F1603" s="315"/>
      <c r="G1603" s="316"/>
      <c r="H1603" s="313"/>
      <c r="I1603" s="229"/>
      <c r="J1603" s="229"/>
      <c r="K1603" s="229"/>
      <c r="L1603" s="283"/>
    </row>
    <row r="1604" spans="1:12" ht="15" x14ac:dyDescent="0.25">
      <c r="A1604" s="277">
        <v>1652</v>
      </c>
      <c r="B1604" s="229"/>
      <c r="C1604" s="229"/>
      <c r="D1604" s="229"/>
      <c r="E1604" s="229"/>
      <c r="F1604" s="315"/>
      <c r="G1604" s="316"/>
      <c r="H1604" s="313"/>
      <c r="I1604" s="229"/>
      <c r="J1604" s="229"/>
      <c r="K1604" s="229"/>
      <c r="L1604" s="283"/>
    </row>
    <row r="1605" spans="1:12" ht="15" x14ac:dyDescent="0.25">
      <c r="A1605" s="277">
        <v>1653</v>
      </c>
      <c r="B1605" s="229"/>
      <c r="C1605" s="229"/>
      <c r="D1605" s="229"/>
      <c r="E1605" s="229"/>
      <c r="F1605" s="315"/>
      <c r="G1605" s="316"/>
      <c r="H1605" s="313"/>
      <c r="I1605" s="229"/>
      <c r="J1605" s="229"/>
      <c r="K1605" s="229"/>
      <c r="L1605" s="283"/>
    </row>
    <row r="1606" spans="1:12" ht="15" x14ac:dyDescent="0.25">
      <c r="A1606" s="277">
        <v>1654</v>
      </c>
      <c r="B1606" s="229"/>
      <c r="C1606" s="229"/>
      <c r="D1606" s="229"/>
      <c r="E1606" s="229"/>
      <c r="F1606" s="315"/>
      <c r="G1606" s="316"/>
      <c r="H1606" s="313"/>
      <c r="I1606" s="229"/>
      <c r="J1606" s="229"/>
      <c r="K1606" s="229"/>
      <c r="L1606" s="283"/>
    </row>
    <row r="1607" spans="1:12" ht="15" x14ac:dyDescent="0.25">
      <c r="A1607" s="277">
        <v>1655</v>
      </c>
      <c r="B1607" s="229"/>
      <c r="C1607" s="229"/>
      <c r="D1607" s="229"/>
      <c r="E1607" s="229"/>
      <c r="F1607" s="315"/>
      <c r="G1607" s="316"/>
      <c r="H1607" s="313"/>
      <c r="I1607" s="229"/>
      <c r="J1607" s="229"/>
      <c r="K1607" s="229"/>
      <c r="L1607" s="283"/>
    </row>
    <row r="1608" spans="1:12" ht="15" x14ac:dyDescent="0.25">
      <c r="A1608" s="277">
        <v>1656</v>
      </c>
      <c r="B1608" s="229"/>
      <c r="C1608" s="229"/>
      <c r="D1608" s="229"/>
      <c r="E1608" s="229"/>
      <c r="F1608" s="315"/>
      <c r="G1608" s="316"/>
      <c r="H1608" s="313"/>
      <c r="I1608" s="229"/>
      <c r="J1608" s="229"/>
      <c r="K1608" s="229"/>
      <c r="L1608" s="283"/>
    </row>
    <row r="1609" spans="1:12" ht="15" x14ac:dyDescent="0.25">
      <c r="A1609" s="277">
        <v>1657</v>
      </c>
      <c r="B1609" s="229"/>
      <c r="C1609" s="229"/>
      <c r="D1609" s="229"/>
      <c r="E1609" s="229"/>
      <c r="F1609" s="315"/>
      <c r="G1609" s="316"/>
      <c r="H1609" s="313"/>
      <c r="I1609" s="229"/>
      <c r="J1609" s="229"/>
      <c r="K1609" s="229"/>
      <c r="L1609" s="283"/>
    </row>
    <row r="1610" spans="1:12" ht="15" x14ac:dyDescent="0.25">
      <c r="A1610" s="277">
        <v>1658</v>
      </c>
      <c r="B1610" s="229"/>
      <c r="C1610" s="229"/>
      <c r="D1610" s="229"/>
      <c r="E1610" s="229"/>
      <c r="F1610" s="315"/>
      <c r="G1610" s="316"/>
      <c r="H1610" s="313"/>
      <c r="I1610" s="229"/>
      <c r="J1610" s="229"/>
      <c r="K1610" s="229"/>
      <c r="L1610" s="283"/>
    </row>
    <row r="1611" spans="1:12" ht="15" x14ac:dyDescent="0.25">
      <c r="A1611" s="277">
        <v>1659</v>
      </c>
      <c r="B1611" s="229"/>
      <c r="C1611" s="229"/>
      <c r="D1611" s="229"/>
      <c r="E1611" s="229"/>
      <c r="F1611" s="315"/>
      <c r="G1611" s="316"/>
      <c r="H1611" s="313"/>
      <c r="I1611" s="229"/>
      <c r="J1611" s="229"/>
      <c r="K1611" s="229"/>
      <c r="L1611" s="283"/>
    </row>
    <row r="1612" spans="1:12" ht="15" x14ac:dyDescent="0.25">
      <c r="A1612" s="277">
        <v>1660</v>
      </c>
      <c r="B1612" s="229"/>
      <c r="C1612" s="229"/>
      <c r="D1612" s="229"/>
      <c r="E1612" s="229"/>
      <c r="F1612" s="315"/>
      <c r="G1612" s="316"/>
      <c r="H1612" s="313"/>
      <c r="I1612" s="229"/>
      <c r="J1612" s="229"/>
      <c r="K1612" s="229"/>
      <c r="L1612" s="283"/>
    </row>
    <row r="1613" spans="1:12" ht="15" x14ac:dyDescent="0.25">
      <c r="A1613" s="277">
        <v>1661</v>
      </c>
      <c r="B1613" s="229"/>
      <c r="C1613" s="229"/>
      <c r="D1613" s="229"/>
      <c r="E1613" s="229"/>
      <c r="F1613" s="315"/>
      <c r="G1613" s="316"/>
      <c r="H1613" s="313"/>
      <c r="I1613" s="229"/>
      <c r="J1613" s="229"/>
      <c r="K1613" s="229"/>
      <c r="L1613" s="283"/>
    </row>
    <row r="1614" spans="1:12" ht="15" x14ac:dyDescent="0.25">
      <c r="A1614" s="277">
        <v>1662</v>
      </c>
      <c r="B1614" s="229"/>
      <c r="C1614" s="229"/>
      <c r="D1614" s="229"/>
      <c r="E1614" s="229"/>
      <c r="F1614" s="315"/>
      <c r="G1614" s="316"/>
      <c r="H1614" s="313"/>
      <c r="I1614" s="229"/>
      <c r="J1614" s="229"/>
      <c r="K1614" s="229"/>
      <c r="L1614" s="283"/>
    </row>
    <row r="1615" spans="1:12" ht="15" x14ac:dyDescent="0.25">
      <c r="A1615" s="277">
        <v>1663</v>
      </c>
      <c r="B1615" s="229"/>
      <c r="C1615" s="229"/>
      <c r="D1615" s="229"/>
      <c r="E1615" s="229"/>
      <c r="F1615" s="315"/>
      <c r="G1615" s="316"/>
      <c r="H1615" s="313"/>
      <c r="I1615" s="229"/>
      <c r="J1615" s="229"/>
      <c r="K1615" s="229"/>
      <c r="L1615" s="283"/>
    </row>
    <row r="1616" spans="1:12" ht="15" x14ac:dyDescent="0.25">
      <c r="A1616" s="277">
        <v>1664</v>
      </c>
      <c r="B1616" s="229"/>
      <c r="C1616" s="229"/>
      <c r="D1616" s="229"/>
      <c r="E1616" s="229"/>
      <c r="F1616" s="315"/>
      <c r="G1616" s="316"/>
      <c r="H1616" s="313"/>
      <c r="I1616" s="229"/>
      <c r="J1616" s="229"/>
      <c r="K1616" s="229"/>
      <c r="L1616" s="283"/>
    </row>
    <row r="1617" spans="1:12" ht="15" x14ac:dyDescent="0.25">
      <c r="A1617" s="277">
        <v>1665</v>
      </c>
      <c r="B1617" s="229"/>
      <c r="C1617" s="229"/>
      <c r="D1617" s="229"/>
      <c r="E1617" s="229"/>
      <c r="F1617" s="315"/>
      <c r="G1617" s="316"/>
      <c r="H1617" s="313"/>
      <c r="I1617" s="229"/>
      <c r="J1617" s="229"/>
      <c r="K1617" s="229"/>
      <c r="L1617" s="283"/>
    </row>
    <row r="1618" spans="1:12" ht="15" x14ac:dyDescent="0.25">
      <c r="A1618" s="277">
        <v>1666</v>
      </c>
      <c r="B1618" s="229"/>
      <c r="C1618" s="229"/>
      <c r="D1618" s="229"/>
      <c r="E1618" s="229"/>
      <c r="F1618" s="315"/>
      <c r="G1618" s="316"/>
      <c r="H1618" s="313"/>
      <c r="I1618" s="229"/>
      <c r="J1618" s="229"/>
      <c r="K1618" s="229"/>
      <c r="L1618" s="283"/>
    </row>
    <row r="1619" spans="1:12" ht="15" x14ac:dyDescent="0.25">
      <c r="A1619" s="277">
        <v>1667</v>
      </c>
      <c r="B1619" s="229"/>
      <c r="C1619" s="229"/>
      <c r="D1619" s="229"/>
      <c r="E1619" s="229"/>
      <c r="F1619" s="315"/>
      <c r="G1619" s="316"/>
      <c r="H1619" s="313"/>
      <c r="I1619" s="229"/>
      <c r="J1619" s="229"/>
      <c r="K1619" s="229"/>
      <c r="L1619" s="283"/>
    </row>
    <row r="1620" spans="1:12" ht="15" x14ac:dyDescent="0.25">
      <c r="A1620" s="277">
        <v>1668</v>
      </c>
      <c r="B1620" s="229"/>
      <c r="C1620" s="229"/>
      <c r="D1620" s="229"/>
      <c r="E1620" s="229"/>
      <c r="F1620" s="315"/>
      <c r="G1620" s="316"/>
      <c r="H1620" s="313"/>
      <c r="I1620" s="229"/>
      <c r="J1620" s="229"/>
      <c r="K1620" s="229"/>
      <c r="L1620" s="283"/>
    </row>
    <row r="1621" spans="1:12" ht="15" x14ac:dyDescent="0.25">
      <c r="A1621" s="277">
        <v>1669</v>
      </c>
      <c r="B1621" s="229"/>
      <c r="C1621" s="229"/>
      <c r="D1621" s="229"/>
      <c r="E1621" s="229"/>
      <c r="F1621" s="315"/>
      <c r="G1621" s="316"/>
      <c r="H1621" s="313"/>
      <c r="I1621" s="229"/>
      <c r="J1621" s="229"/>
      <c r="K1621" s="229"/>
      <c r="L1621" s="283"/>
    </row>
    <row r="1622" spans="1:12" ht="15" x14ac:dyDescent="0.25">
      <c r="A1622" s="277">
        <v>1670</v>
      </c>
      <c r="B1622" s="229"/>
      <c r="C1622" s="229"/>
      <c r="D1622" s="229"/>
      <c r="E1622" s="229"/>
      <c r="F1622" s="315"/>
      <c r="G1622" s="316"/>
      <c r="H1622" s="313"/>
      <c r="I1622" s="229"/>
      <c r="J1622" s="229"/>
      <c r="K1622" s="229"/>
      <c r="L1622" s="283"/>
    </row>
    <row r="1623" spans="1:12" ht="15" x14ac:dyDescent="0.25">
      <c r="A1623" s="277">
        <v>1671</v>
      </c>
      <c r="B1623" s="229"/>
      <c r="C1623" s="229"/>
      <c r="D1623" s="229"/>
      <c r="E1623" s="229"/>
      <c r="F1623" s="315"/>
      <c r="G1623" s="316"/>
      <c r="H1623" s="313"/>
      <c r="I1623" s="229"/>
      <c r="J1623" s="229"/>
      <c r="K1623" s="229"/>
      <c r="L1623" s="283"/>
    </row>
    <row r="1624" spans="1:12" ht="15" x14ac:dyDescent="0.25">
      <c r="A1624" s="277">
        <v>1672</v>
      </c>
      <c r="B1624" s="229"/>
      <c r="C1624" s="229"/>
      <c r="D1624" s="229"/>
      <c r="E1624" s="229"/>
      <c r="F1624" s="315"/>
      <c r="G1624" s="316"/>
      <c r="H1624" s="313"/>
      <c r="I1624" s="229"/>
      <c r="J1624" s="229"/>
      <c r="K1624" s="229"/>
      <c r="L1624" s="283"/>
    </row>
    <row r="1625" spans="1:12" ht="15" x14ac:dyDescent="0.25">
      <c r="A1625" s="277">
        <v>1673</v>
      </c>
      <c r="B1625" s="229"/>
      <c r="C1625" s="229"/>
      <c r="D1625" s="229"/>
      <c r="E1625" s="229"/>
      <c r="F1625" s="315"/>
      <c r="G1625" s="316"/>
      <c r="H1625" s="313"/>
      <c r="I1625" s="229"/>
      <c r="J1625" s="229"/>
      <c r="K1625" s="229"/>
      <c r="L1625" s="283"/>
    </row>
    <row r="1626" spans="1:12" ht="15" x14ac:dyDescent="0.25">
      <c r="A1626" s="277">
        <v>1674</v>
      </c>
      <c r="B1626" s="229"/>
      <c r="C1626" s="229"/>
      <c r="D1626" s="229"/>
      <c r="E1626" s="229"/>
      <c r="F1626" s="315"/>
      <c r="G1626" s="316"/>
      <c r="H1626" s="313"/>
      <c r="I1626" s="229"/>
      <c r="J1626" s="229"/>
      <c r="K1626" s="229"/>
      <c r="L1626" s="283"/>
    </row>
    <row r="1627" spans="1:12" ht="15" x14ac:dyDescent="0.25">
      <c r="A1627" s="277">
        <v>1675</v>
      </c>
      <c r="B1627" s="229"/>
      <c r="C1627" s="229"/>
      <c r="D1627" s="229"/>
      <c r="E1627" s="229"/>
      <c r="F1627" s="315"/>
      <c r="G1627" s="316"/>
      <c r="H1627" s="313"/>
      <c r="I1627" s="229"/>
      <c r="J1627" s="229"/>
      <c r="K1627" s="229"/>
      <c r="L1627" s="283"/>
    </row>
    <row r="1628" spans="1:12" ht="15" x14ac:dyDescent="0.25">
      <c r="A1628" s="277">
        <v>1676</v>
      </c>
      <c r="B1628" s="229"/>
      <c r="C1628" s="229"/>
      <c r="D1628" s="229"/>
      <c r="E1628" s="229"/>
      <c r="F1628" s="315"/>
      <c r="G1628" s="316"/>
      <c r="H1628" s="313"/>
      <c r="I1628" s="229"/>
      <c r="J1628" s="229"/>
      <c r="K1628" s="229"/>
      <c r="L1628" s="283"/>
    </row>
    <row r="1629" spans="1:12" ht="15" x14ac:dyDescent="0.25">
      <c r="A1629" s="277">
        <v>1677</v>
      </c>
      <c r="B1629" s="229"/>
      <c r="C1629" s="229"/>
      <c r="D1629" s="229"/>
      <c r="E1629" s="229"/>
      <c r="F1629" s="315"/>
      <c r="G1629" s="316"/>
      <c r="H1629" s="313"/>
      <c r="I1629" s="229"/>
      <c r="J1629" s="229"/>
      <c r="K1629" s="229"/>
      <c r="L1629" s="283"/>
    </row>
    <row r="1630" spans="1:12" ht="15" x14ac:dyDescent="0.25">
      <c r="A1630" s="277">
        <v>1678</v>
      </c>
      <c r="B1630" s="229"/>
      <c r="C1630" s="229"/>
      <c r="D1630" s="229"/>
      <c r="E1630" s="229"/>
      <c r="F1630" s="315"/>
      <c r="G1630" s="316"/>
      <c r="H1630" s="313"/>
      <c r="I1630" s="229"/>
      <c r="J1630" s="229"/>
      <c r="K1630" s="229"/>
      <c r="L1630" s="283"/>
    </row>
    <row r="1631" spans="1:12" ht="15" x14ac:dyDescent="0.25">
      <c r="A1631" s="277">
        <v>1679</v>
      </c>
      <c r="B1631" s="229"/>
      <c r="C1631" s="229"/>
      <c r="D1631" s="229"/>
      <c r="E1631" s="229"/>
      <c r="F1631" s="315"/>
      <c r="G1631" s="316"/>
      <c r="H1631" s="313"/>
      <c r="I1631" s="229"/>
      <c r="J1631" s="229"/>
      <c r="K1631" s="229"/>
      <c r="L1631" s="283"/>
    </row>
    <row r="1632" spans="1:12" ht="15" x14ac:dyDescent="0.25">
      <c r="A1632" s="277">
        <v>1680</v>
      </c>
      <c r="B1632" s="229"/>
      <c r="C1632" s="229"/>
      <c r="D1632" s="229"/>
      <c r="E1632" s="229"/>
      <c r="F1632" s="315"/>
      <c r="G1632" s="316"/>
      <c r="H1632" s="313"/>
      <c r="I1632" s="229"/>
      <c r="J1632" s="229"/>
      <c r="K1632" s="229"/>
      <c r="L1632" s="283"/>
    </row>
    <row r="1633" spans="1:12" ht="15" x14ac:dyDescent="0.25">
      <c r="A1633" s="277">
        <v>1681</v>
      </c>
      <c r="B1633" s="229"/>
      <c r="C1633" s="229"/>
      <c r="D1633" s="229"/>
      <c r="E1633" s="229"/>
      <c r="F1633" s="315"/>
      <c r="G1633" s="316"/>
      <c r="H1633" s="313"/>
      <c r="I1633" s="229"/>
      <c r="J1633" s="229"/>
      <c r="K1633" s="229"/>
      <c r="L1633" s="283"/>
    </row>
    <row r="1634" spans="1:12" ht="15" x14ac:dyDescent="0.25">
      <c r="A1634" s="277">
        <v>1682</v>
      </c>
      <c r="B1634" s="229"/>
      <c r="C1634" s="229"/>
      <c r="D1634" s="229"/>
      <c r="E1634" s="229"/>
      <c r="F1634" s="315"/>
      <c r="G1634" s="316"/>
      <c r="H1634" s="313"/>
      <c r="I1634" s="229"/>
      <c r="J1634" s="229"/>
      <c r="K1634" s="229"/>
      <c r="L1634" s="283"/>
    </row>
    <row r="1635" spans="1:12" ht="15" x14ac:dyDescent="0.25">
      <c r="A1635" s="277">
        <v>1683</v>
      </c>
      <c r="B1635" s="229"/>
      <c r="C1635" s="229"/>
      <c r="D1635" s="229"/>
      <c r="E1635" s="229"/>
      <c r="F1635" s="315"/>
      <c r="G1635" s="316"/>
      <c r="H1635" s="313"/>
      <c r="I1635" s="229"/>
      <c r="J1635" s="229"/>
      <c r="K1635" s="229"/>
      <c r="L1635" s="283"/>
    </row>
    <row r="1636" spans="1:12" ht="15" x14ac:dyDescent="0.25">
      <c r="A1636" s="277">
        <v>1684</v>
      </c>
      <c r="B1636" s="229"/>
      <c r="C1636" s="229"/>
      <c r="D1636" s="229"/>
      <c r="E1636" s="229"/>
      <c r="F1636" s="315"/>
      <c r="G1636" s="316"/>
      <c r="H1636" s="313"/>
      <c r="I1636" s="229"/>
      <c r="J1636" s="229"/>
      <c r="K1636" s="229"/>
      <c r="L1636" s="283"/>
    </row>
    <row r="1637" spans="1:12" ht="15" x14ac:dyDescent="0.25">
      <c r="A1637" s="277">
        <v>1685</v>
      </c>
      <c r="B1637" s="229"/>
      <c r="C1637" s="229"/>
      <c r="D1637" s="229"/>
      <c r="E1637" s="229"/>
      <c r="F1637" s="315"/>
      <c r="G1637" s="316"/>
      <c r="H1637" s="313"/>
      <c r="I1637" s="229"/>
      <c r="J1637" s="229"/>
      <c r="K1637" s="229"/>
      <c r="L1637" s="283"/>
    </row>
    <row r="1638" spans="1:12" ht="15" x14ac:dyDescent="0.25">
      <c r="A1638" s="277">
        <v>1686</v>
      </c>
      <c r="B1638" s="229"/>
      <c r="C1638" s="229"/>
      <c r="D1638" s="229"/>
      <c r="E1638" s="229"/>
      <c r="F1638" s="315"/>
      <c r="G1638" s="316"/>
      <c r="H1638" s="313"/>
      <c r="I1638" s="229"/>
      <c r="J1638" s="229"/>
      <c r="K1638" s="229"/>
      <c r="L1638" s="283"/>
    </row>
    <row r="1639" spans="1:12" ht="15" x14ac:dyDescent="0.25">
      <c r="A1639" s="277">
        <v>1687</v>
      </c>
      <c r="B1639" s="229"/>
      <c r="C1639" s="229"/>
      <c r="D1639" s="229"/>
      <c r="E1639" s="229"/>
      <c r="F1639" s="315"/>
      <c r="G1639" s="316"/>
      <c r="H1639" s="313"/>
      <c r="I1639" s="229"/>
      <c r="J1639" s="229"/>
      <c r="K1639" s="229"/>
      <c r="L1639" s="283"/>
    </row>
    <row r="1640" spans="1:12" ht="15" x14ac:dyDescent="0.25">
      <c r="A1640" s="277">
        <v>1688</v>
      </c>
      <c r="B1640" s="229"/>
      <c r="C1640" s="229"/>
      <c r="D1640" s="229"/>
      <c r="E1640" s="229"/>
      <c r="F1640" s="315"/>
      <c r="G1640" s="316"/>
      <c r="H1640" s="313"/>
      <c r="I1640" s="229"/>
      <c r="J1640" s="229"/>
      <c r="K1640" s="229"/>
      <c r="L1640" s="283"/>
    </row>
    <row r="1641" spans="1:12" ht="15" x14ac:dyDescent="0.25">
      <c r="A1641" s="277">
        <v>1689</v>
      </c>
      <c r="B1641" s="229"/>
      <c r="C1641" s="229"/>
      <c r="D1641" s="229"/>
      <c r="E1641" s="229"/>
      <c r="F1641" s="315"/>
      <c r="G1641" s="316"/>
      <c r="H1641" s="313"/>
      <c r="I1641" s="229"/>
      <c r="J1641" s="229"/>
      <c r="K1641" s="229"/>
      <c r="L1641" s="283"/>
    </row>
    <row r="1642" spans="1:12" ht="15" x14ac:dyDescent="0.25">
      <c r="A1642" s="277">
        <v>1690</v>
      </c>
      <c r="B1642" s="229"/>
      <c r="C1642" s="229"/>
      <c r="D1642" s="229"/>
      <c r="E1642" s="229"/>
      <c r="F1642" s="315"/>
      <c r="G1642" s="316"/>
      <c r="H1642" s="313"/>
      <c r="I1642" s="229"/>
      <c r="J1642" s="229"/>
      <c r="K1642" s="229"/>
      <c r="L1642" s="283"/>
    </row>
    <row r="1643" spans="1:12" ht="15" x14ac:dyDescent="0.25">
      <c r="A1643" s="277">
        <v>1691</v>
      </c>
      <c r="B1643" s="229"/>
      <c r="C1643" s="229"/>
      <c r="D1643" s="229"/>
      <c r="E1643" s="229"/>
      <c r="F1643" s="315"/>
      <c r="G1643" s="316"/>
      <c r="H1643" s="313"/>
      <c r="I1643" s="229"/>
      <c r="J1643" s="229"/>
      <c r="K1643" s="229"/>
      <c r="L1643" s="283"/>
    </row>
    <row r="1644" spans="1:12" ht="15" x14ac:dyDescent="0.25">
      <c r="A1644" s="277">
        <v>1692</v>
      </c>
      <c r="B1644" s="229"/>
      <c r="C1644" s="229"/>
      <c r="D1644" s="229"/>
      <c r="E1644" s="229"/>
      <c r="F1644" s="315"/>
      <c r="G1644" s="316"/>
      <c r="H1644" s="313"/>
      <c r="I1644" s="229"/>
      <c r="J1644" s="229"/>
      <c r="K1644" s="229"/>
      <c r="L1644" s="283"/>
    </row>
    <row r="1645" spans="1:12" ht="15" x14ac:dyDescent="0.25">
      <c r="A1645" s="277">
        <v>1693</v>
      </c>
      <c r="B1645" s="229"/>
      <c r="C1645" s="229"/>
      <c r="D1645" s="229"/>
      <c r="E1645" s="229"/>
      <c r="F1645" s="315"/>
      <c r="G1645" s="316"/>
      <c r="H1645" s="313"/>
      <c r="I1645" s="229"/>
      <c r="J1645" s="229"/>
      <c r="K1645" s="229"/>
      <c r="L1645" s="283"/>
    </row>
    <row r="1646" spans="1:12" ht="15" x14ac:dyDescent="0.25">
      <c r="A1646" s="277">
        <v>1694</v>
      </c>
      <c r="B1646" s="229"/>
      <c r="C1646" s="229"/>
      <c r="D1646" s="229"/>
      <c r="E1646" s="229"/>
      <c r="F1646" s="315"/>
      <c r="G1646" s="316"/>
      <c r="H1646" s="313"/>
      <c r="I1646" s="229"/>
      <c r="J1646" s="229"/>
      <c r="K1646" s="229"/>
      <c r="L1646" s="283"/>
    </row>
    <row r="1647" spans="1:12" ht="15" x14ac:dyDescent="0.25">
      <c r="A1647" s="277">
        <v>1695</v>
      </c>
      <c r="B1647" s="229"/>
      <c r="C1647" s="229"/>
      <c r="D1647" s="229"/>
      <c r="E1647" s="229"/>
      <c r="F1647" s="315"/>
      <c r="G1647" s="316"/>
      <c r="H1647" s="313"/>
      <c r="I1647" s="229"/>
      <c r="J1647" s="229"/>
      <c r="K1647" s="229"/>
      <c r="L1647" s="283"/>
    </row>
    <row r="1648" spans="1:12" ht="15" x14ac:dyDescent="0.25">
      <c r="A1648" s="277">
        <v>1696</v>
      </c>
      <c r="B1648" s="229"/>
      <c r="C1648" s="229"/>
      <c r="D1648" s="229"/>
      <c r="E1648" s="229"/>
      <c r="F1648" s="315"/>
      <c r="G1648" s="316"/>
      <c r="H1648" s="313"/>
      <c r="I1648" s="229"/>
      <c r="J1648" s="229"/>
      <c r="K1648" s="229"/>
      <c r="L1648" s="283"/>
    </row>
    <row r="1649" spans="1:12" ht="15" x14ac:dyDescent="0.25">
      <c r="A1649" s="277">
        <v>1697</v>
      </c>
      <c r="B1649" s="229"/>
      <c r="C1649" s="229"/>
      <c r="D1649" s="229"/>
      <c r="E1649" s="229"/>
      <c r="F1649" s="315"/>
      <c r="G1649" s="316"/>
      <c r="H1649" s="313"/>
      <c r="I1649" s="229"/>
      <c r="J1649" s="229"/>
      <c r="K1649" s="229"/>
      <c r="L1649" s="283"/>
    </row>
    <row r="1650" spans="1:12" ht="15" x14ac:dyDescent="0.25">
      <c r="A1650" s="277">
        <v>1698</v>
      </c>
      <c r="B1650" s="229"/>
      <c r="C1650" s="229"/>
      <c r="D1650" s="229"/>
      <c r="E1650" s="229"/>
      <c r="F1650" s="315"/>
      <c r="G1650" s="316"/>
      <c r="H1650" s="313"/>
      <c r="I1650" s="229"/>
      <c r="J1650" s="229"/>
      <c r="K1650" s="229"/>
      <c r="L1650" s="283"/>
    </row>
    <row r="1651" spans="1:12" ht="15" x14ac:dyDescent="0.25">
      <c r="A1651" s="277">
        <v>1699</v>
      </c>
      <c r="B1651" s="229"/>
      <c r="C1651" s="229"/>
      <c r="D1651" s="229"/>
      <c r="E1651" s="229"/>
      <c r="F1651" s="315"/>
      <c r="G1651" s="316"/>
      <c r="H1651" s="313"/>
      <c r="I1651" s="229"/>
      <c r="J1651" s="229"/>
      <c r="K1651" s="229"/>
      <c r="L1651" s="283"/>
    </row>
    <row r="1652" spans="1:12" ht="15" x14ac:dyDescent="0.25">
      <c r="A1652" s="277">
        <v>1700</v>
      </c>
      <c r="B1652" s="229"/>
      <c r="C1652" s="229"/>
      <c r="D1652" s="229"/>
      <c r="E1652" s="229"/>
      <c r="F1652" s="315"/>
      <c r="G1652" s="316"/>
      <c r="H1652" s="313"/>
      <c r="I1652" s="229"/>
      <c r="J1652" s="229"/>
      <c r="K1652" s="229"/>
      <c r="L1652" s="283"/>
    </row>
    <row r="1653" spans="1:12" ht="15" x14ac:dyDescent="0.25">
      <c r="A1653" s="277">
        <v>1701</v>
      </c>
      <c r="B1653" s="229"/>
      <c r="C1653" s="229"/>
      <c r="D1653" s="229"/>
      <c r="E1653" s="229"/>
      <c r="F1653" s="315"/>
      <c r="G1653" s="316"/>
      <c r="H1653" s="313"/>
      <c r="I1653" s="229"/>
      <c r="J1653" s="229"/>
      <c r="K1653" s="229"/>
      <c r="L1653" s="283"/>
    </row>
    <row r="1654" spans="1:12" ht="15" x14ac:dyDescent="0.25">
      <c r="A1654" s="277">
        <v>1702</v>
      </c>
      <c r="B1654" s="229"/>
      <c r="C1654" s="229"/>
      <c r="D1654" s="229"/>
      <c r="E1654" s="229"/>
      <c r="F1654" s="315"/>
      <c r="G1654" s="316"/>
      <c r="H1654" s="313"/>
      <c r="I1654" s="229"/>
      <c r="J1654" s="229"/>
      <c r="K1654" s="229"/>
      <c r="L1654" s="283"/>
    </row>
    <row r="1655" spans="1:12" ht="15" x14ac:dyDescent="0.25">
      <c r="A1655" s="277">
        <v>1703</v>
      </c>
      <c r="B1655" s="229"/>
      <c r="C1655" s="229"/>
      <c r="D1655" s="229"/>
      <c r="E1655" s="229"/>
      <c r="F1655" s="315"/>
      <c r="G1655" s="316"/>
      <c r="H1655" s="313"/>
      <c r="I1655" s="229"/>
      <c r="J1655" s="229"/>
      <c r="K1655" s="229"/>
      <c r="L1655" s="283"/>
    </row>
    <row r="1656" spans="1:12" ht="15" x14ac:dyDescent="0.25">
      <c r="A1656" s="277">
        <v>1704</v>
      </c>
      <c r="B1656" s="229"/>
      <c r="C1656" s="229"/>
      <c r="D1656" s="229"/>
      <c r="E1656" s="229"/>
      <c r="F1656" s="315"/>
      <c r="G1656" s="316"/>
      <c r="H1656" s="313"/>
      <c r="I1656" s="229"/>
      <c r="J1656" s="229"/>
      <c r="K1656" s="229"/>
      <c r="L1656" s="283"/>
    </row>
    <row r="1657" spans="1:12" ht="15" x14ac:dyDescent="0.25">
      <c r="A1657" s="277">
        <v>1705</v>
      </c>
      <c r="B1657" s="229"/>
      <c r="C1657" s="229"/>
      <c r="D1657" s="229"/>
      <c r="E1657" s="229"/>
      <c r="F1657" s="315"/>
      <c r="G1657" s="316"/>
      <c r="H1657" s="313"/>
      <c r="I1657" s="229"/>
      <c r="J1657" s="229"/>
      <c r="K1657" s="229"/>
      <c r="L1657" s="283"/>
    </row>
    <row r="1658" spans="1:12" ht="15" x14ac:dyDescent="0.25">
      <c r="A1658" s="277">
        <v>1706</v>
      </c>
      <c r="B1658" s="229"/>
      <c r="C1658" s="229"/>
      <c r="D1658" s="229"/>
      <c r="E1658" s="229"/>
      <c r="F1658" s="315"/>
      <c r="G1658" s="316"/>
      <c r="H1658" s="313"/>
      <c r="I1658" s="229"/>
      <c r="J1658" s="229"/>
      <c r="K1658" s="229"/>
      <c r="L1658" s="283"/>
    </row>
    <row r="1659" spans="1:12" ht="15" x14ac:dyDescent="0.25">
      <c r="A1659" s="277">
        <v>1707</v>
      </c>
      <c r="B1659" s="229"/>
      <c r="C1659" s="229"/>
      <c r="D1659" s="229"/>
      <c r="E1659" s="229"/>
      <c r="F1659" s="315"/>
      <c r="G1659" s="316"/>
      <c r="H1659" s="313"/>
      <c r="I1659" s="229"/>
      <c r="J1659" s="229"/>
      <c r="K1659" s="229"/>
      <c r="L1659" s="283"/>
    </row>
    <row r="1660" spans="1:12" ht="15" x14ac:dyDescent="0.25">
      <c r="A1660" s="277">
        <v>1708</v>
      </c>
      <c r="B1660" s="229"/>
      <c r="C1660" s="229"/>
      <c r="D1660" s="229"/>
      <c r="E1660" s="229"/>
      <c r="F1660" s="315"/>
      <c r="G1660" s="316"/>
      <c r="H1660" s="313"/>
      <c r="I1660" s="229"/>
      <c r="J1660" s="229"/>
      <c r="K1660" s="229"/>
      <c r="L1660" s="283"/>
    </row>
    <row r="1661" spans="1:12" ht="15" x14ac:dyDescent="0.25">
      <c r="A1661" s="277">
        <v>1709</v>
      </c>
      <c r="B1661" s="229"/>
      <c r="C1661" s="229"/>
      <c r="D1661" s="229"/>
      <c r="E1661" s="229"/>
      <c r="F1661" s="315"/>
      <c r="G1661" s="316"/>
      <c r="H1661" s="313"/>
      <c r="I1661" s="229"/>
      <c r="J1661" s="229"/>
      <c r="K1661" s="229"/>
      <c r="L1661" s="283"/>
    </row>
    <row r="1662" spans="1:12" ht="15" x14ac:dyDescent="0.25">
      <c r="A1662" s="277">
        <v>1710</v>
      </c>
      <c r="B1662" s="229"/>
      <c r="C1662" s="229"/>
      <c r="D1662" s="229"/>
      <c r="E1662" s="229"/>
      <c r="F1662" s="315"/>
      <c r="G1662" s="316"/>
      <c r="H1662" s="313"/>
      <c r="I1662" s="229"/>
      <c r="J1662" s="229"/>
      <c r="K1662" s="229"/>
      <c r="L1662" s="283"/>
    </row>
    <row r="1663" spans="1:12" ht="15" x14ac:dyDescent="0.25">
      <c r="A1663" s="277">
        <v>1711</v>
      </c>
      <c r="B1663" s="229"/>
      <c r="C1663" s="229"/>
      <c r="D1663" s="229"/>
      <c r="E1663" s="229"/>
      <c r="F1663" s="315"/>
      <c r="G1663" s="316"/>
      <c r="H1663" s="313"/>
      <c r="I1663" s="229"/>
      <c r="J1663" s="229"/>
      <c r="K1663" s="229"/>
      <c r="L1663" s="283"/>
    </row>
    <row r="1664" spans="1:12" ht="15" x14ac:dyDescent="0.25">
      <c r="A1664" s="277">
        <v>1712</v>
      </c>
      <c r="B1664" s="229"/>
      <c r="C1664" s="229"/>
      <c r="D1664" s="229"/>
      <c r="E1664" s="229"/>
      <c r="F1664" s="315"/>
      <c r="G1664" s="316"/>
      <c r="H1664" s="313"/>
      <c r="I1664" s="229"/>
      <c r="J1664" s="229"/>
      <c r="K1664" s="229"/>
      <c r="L1664" s="283"/>
    </row>
    <row r="1665" spans="1:12" ht="15" x14ac:dyDescent="0.25">
      <c r="A1665" s="277">
        <v>1713</v>
      </c>
      <c r="B1665" s="229"/>
      <c r="C1665" s="229"/>
      <c r="D1665" s="229"/>
      <c r="E1665" s="229"/>
      <c r="F1665" s="315"/>
      <c r="G1665" s="316"/>
      <c r="H1665" s="313"/>
      <c r="I1665" s="229"/>
      <c r="J1665" s="229"/>
      <c r="K1665" s="229"/>
      <c r="L1665" s="283"/>
    </row>
    <row r="1666" spans="1:12" ht="15" x14ac:dyDescent="0.25">
      <c r="A1666" s="277">
        <v>1714</v>
      </c>
      <c r="B1666" s="229"/>
      <c r="C1666" s="229"/>
      <c r="D1666" s="229"/>
      <c r="E1666" s="229"/>
      <c r="F1666" s="315"/>
      <c r="G1666" s="316"/>
      <c r="H1666" s="313"/>
      <c r="I1666" s="229"/>
      <c r="J1666" s="229"/>
      <c r="K1666" s="229"/>
      <c r="L1666" s="283"/>
    </row>
    <row r="1667" spans="1:12" ht="15" x14ac:dyDescent="0.25">
      <c r="A1667" s="277">
        <v>1715</v>
      </c>
      <c r="B1667" s="229"/>
      <c r="C1667" s="229"/>
      <c r="D1667" s="229"/>
      <c r="E1667" s="229"/>
      <c r="F1667" s="315"/>
      <c r="G1667" s="316"/>
      <c r="H1667" s="313"/>
      <c r="I1667" s="229"/>
      <c r="J1667" s="229"/>
      <c r="K1667" s="229"/>
      <c r="L1667" s="283"/>
    </row>
    <row r="1668" spans="1:12" ht="15" x14ac:dyDescent="0.25">
      <c r="A1668" s="277">
        <v>1716</v>
      </c>
      <c r="B1668" s="229"/>
      <c r="C1668" s="229"/>
      <c r="D1668" s="229"/>
      <c r="E1668" s="229"/>
      <c r="F1668" s="315"/>
      <c r="G1668" s="316"/>
      <c r="H1668" s="313"/>
      <c r="I1668" s="229"/>
      <c r="J1668" s="229"/>
      <c r="K1668" s="229"/>
      <c r="L1668" s="283"/>
    </row>
    <row r="1669" spans="1:12" ht="15" x14ac:dyDescent="0.25">
      <c r="A1669" s="277">
        <v>1717</v>
      </c>
      <c r="B1669" s="229"/>
      <c r="C1669" s="229"/>
      <c r="D1669" s="229"/>
      <c r="E1669" s="229"/>
      <c r="F1669" s="315"/>
      <c r="G1669" s="316"/>
      <c r="H1669" s="313"/>
      <c r="I1669" s="229"/>
      <c r="J1669" s="229"/>
      <c r="K1669" s="229"/>
      <c r="L1669" s="283"/>
    </row>
    <row r="1670" spans="1:12" ht="15" x14ac:dyDescent="0.25">
      <c r="A1670" s="277">
        <v>1718</v>
      </c>
      <c r="B1670" s="229"/>
      <c r="C1670" s="229"/>
      <c r="D1670" s="229"/>
      <c r="E1670" s="229"/>
      <c r="F1670" s="315"/>
      <c r="G1670" s="316"/>
      <c r="H1670" s="313"/>
      <c r="I1670" s="229"/>
      <c r="J1670" s="229"/>
      <c r="K1670" s="229"/>
      <c r="L1670" s="283"/>
    </row>
    <row r="1671" spans="1:12" ht="15" x14ac:dyDescent="0.25">
      <c r="A1671" s="277">
        <v>1719</v>
      </c>
      <c r="B1671" s="229"/>
      <c r="C1671" s="229"/>
      <c r="D1671" s="229"/>
      <c r="E1671" s="229"/>
      <c r="F1671" s="315"/>
      <c r="G1671" s="316"/>
      <c r="H1671" s="313"/>
      <c r="I1671" s="229"/>
      <c r="J1671" s="229"/>
      <c r="K1671" s="229"/>
      <c r="L1671" s="283"/>
    </row>
    <row r="1672" spans="1:12" ht="15" x14ac:dyDescent="0.25">
      <c r="A1672" s="277">
        <v>1720</v>
      </c>
      <c r="B1672" s="229"/>
      <c r="C1672" s="229"/>
      <c r="D1672" s="229"/>
      <c r="E1672" s="229"/>
      <c r="F1672" s="315"/>
      <c r="G1672" s="316"/>
      <c r="H1672" s="313"/>
      <c r="I1672" s="229"/>
      <c r="J1672" s="229"/>
      <c r="K1672" s="229"/>
      <c r="L1672" s="283"/>
    </row>
    <row r="1673" spans="1:12" ht="15" x14ac:dyDescent="0.25">
      <c r="A1673" s="277">
        <v>1721</v>
      </c>
      <c r="B1673" s="229"/>
      <c r="C1673" s="229"/>
      <c r="D1673" s="229"/>
      <c r="E1673" s="229"/>
      <c r="F1673" s="315"/>
      <c r="G1673" s="316"/>
      <c r="H1673" s="313"/>
      <c r="I1673" s="229"/>
      <c r="J1673" s="229"/>
      <c r="K1673" s="229"/>
      <c r="L1673" s="283"/>
    </row>
    <row r="1674" spans="1:12" ht="15" x14ac:dyDescent="0.25">
      <c r="A1674" s="277">
        <v>1722</v>
      </c>
      <c r="B1674" s="229"/>
      <c r="C1674" s="229"/>
      <c r="D1674" s="229"/>
      <c r="E1674" s="229"/>
      <c r="F1674" s="315"/>
      <c r="G1674" s="316"/>
      <c r="H1674" s="313"/>
      <c r="I1674" s="229"/>
      <c r="J1674" s="229"/>
      <c r="K1674" s="229"/>
      <c r="L1674" s="283"/>
    </row>
    <row r="1675" spans="1:12" ht="15" x14ac:dyDescent="0.25">
      <c r="A1675" s="277">
        <v>1723</v>
      </c>
      <c r="B1675" s="229"/>
      <c r="C1675" s="229"/>
      <c r="D1675" s="229"/>
      <c r="E1675" s="229"/>
      <c r="F1675" s="315"/>
      <c r="G1675" s="316"/>
      <c r="H1675" s="313"/>
      <c r="I1675" s="229"/>
      <c r="J1675" s="229"/>
      <c r="K1675" s="229"/>
      <c r="L1675" s="283"/>
    </row>
    <row r="1676" spans="1:12" ht="15" x14ac:dyDescent="0.25">
      <c r="A1676" s="277">
        <v>1724</v>
      </c>
      <c r="B1676" s="229"/>
      <c r="C1676" s="229"/>
      <c r="D1676" s="229"/>
      <c r="E1676" s="229"/>
      <c r="F1676" s="315"/>
      <c r="G1676" s="316"/>
      <c r="H1676" s="313"/>
      <c r="I1676" s="229"/>
      <c r="J1676" s="229"/>
      <c r="K1676" s="229"/>
      <c r="L1676" s="283"/>
    </row>
    <row r="1677" spans="1:12" ht="15" x14ac:dyDescent="0.25">
      <c r="A1677" s="277">
        <v>1725</v>
      </c>
      <c r="B1677" s="229"/>
      <c r="C1677" s="229"/>
      <c r="D1677" s="229"/>
      <c r="E1677" s="229"/>
      <c r="F1677" s="315"/>
      <c r="G1677" s="316"/>
      <c r="H1677" s="313"/>
      <c r="I1677" s="229"/>
      <c r="J1677" s="229"/>
      <c r="K1677" s="229"/>
      <c r="L1677" s="283"/>
    </row>
    <row r="1678" spans="1:12" ht="15" x14ac:dyDescent="0.25">
      <c r="A1678" s="277">
        <v>1726</v>
      </c>
      <c r="B1678" s="229"/>
      <c r="C1678" s="229"/>
      <c r="D1678" s="229"/>
      <c r="E1678" s="229"/>
      <c r="F1678" s="315"/>
      <c r="G1678" s="316"/>
      <c r="H1678" s="313"/>
      <c r="I1678" s="229"/>
      <c r="J1678" s="229"/>
      <c r="K1678" s="229"/>
      <c r="L1678" s="283"/>
    </row>
    <row r="1679" spans="1:12" ht="15" x14ac:dyDescent="0.25">
      <c r="A1679" s="277">
        <v>1727</v>
      </c>
      <c r="B1679" s="229"/>
      <c r="C1679" s="229"/>
      <c r="D1679" s="229"/>
      <c r="E1679" s="229"/>
      <c r="F1679" s="315"/>
      <c r="G1679" s="316"/>
      <c r="H1679" s="313"/>
      <c r="I1679" s="229"/>
      <c r="J1679" s="229"/>
      <c r="K1679" s="229"/>
      <c r="L1679" s="283"/>
    </row>
    <row r="1680" spans="1:12" ht="15" x14ac:dyDescent="0.25">
      <c r="A1680" s="277">
        <v>1728</v>
      </c>
      <c r="B1680" s="229"/>
      <c r="C1680" s="229"/>
      <c r="D1680" s="229"/>
      <c r="E1680" s="229"/>
      <c r="F1680" s="315"/>
      <c r="G1680" s="316"/>
      <c r="H1680" s="313"/>
      <c r="I1680" s="229"/>
      <c r="J1680" s="229"/>
      <c r="K1680" s="229"/>
      <c r="L1680" s="283"/>
    </row>
    <row r="1681" spans="1:12" ht="15" x14ac:dyDescent="0.25">
      <c r="A1681" s="277">
        <v>1729</v>
      </c>
      <c r="B1681" s="229"/>
      <c r="C1681" s="229"/>
      <c r="D1681" s="229"/>
      <c r="E1681" s="229"/>
      <c r="F1681" s="315"/>
      <c r="G1681" s="316"/>
      <c r="H1681" s="313"/>
      <c r="I1681" s="229"/>
      <c r="J1681" s="229"/>
      <c r="K1681" s="229"/>
      <c r="L1681" s="283"/>
    </row>
    <row r="1682" spans="1:12" ht="15" x14ac:dyDescent="0.25">
      <c r="A1682" s="277">
        <v>1730</v>
      </c>
      <c r="B1682" s="229"/>
      <c r="C1682" s="229"/>
      <c r="D1682" s="229"/>
      <c r="E1682" s="229"/>
      <c r="F1682" s="315"/>
      <c r="G1682" s="316"/>
      <c r="H1682" s="313"/>
      <c r="I1682" s="229"/>
      <c r="J1682" s="229"/>
      <c r="K1682" s="229"/>
      <c r="L1682" s="283"/>
    </row>
    <row r="1683" spans="1:12" ht="15" x14ac:dyDescent="0.25">
      <c r="A1683" s="277">
        <v>1731</v>
      </c>
      <c r="B1683" s="229"/>
      <c r="C1683" s="229"/>
      <c r="D1683" s="229"/>
      <c r="E1683" s="229"/>
      <c r="F1683" s="315"/>
      <c r="G1683" s="316"/>
      <c r="H1683" s="313"/>
      <c r="I1683" s="229"/>
      <c r="J1683" s="229"/>
      <c r="K1683" s="229"/>
      <c r="L1683" s="283"/>
    </row>
    <row r="1684" spans="1:12" ht="15" x14ac:dyDescent="0.25">
      <c r="A1684" s="277">
        <v>1732</v>
      </c>
      <c r="B1684" s="229"/>
      <c r="C1684" s="229"/>
      <c r="D1684" s="229"/>
      <c r="E1684" s="229"/>
      <c r="F1684" s="315"/>
      <c r="G1684" s="316"/>
      <c r="H1684" s="313"/>
      <c r="I1684" s="229"/>
      <c r="J1684" s="229"/>
      <c r="K1684" s="229"/>
      <c r="L1684" s="283"/>
    </row>
    <row r="1685" spans="1:12" ht="15" x14ac:dyDescent="0.25">
      <c r="A1685" s="277">
        <v>1733</v>
      </c>
      <c r="B1685" s="229"/>
      <c r="C1685" s="229"/>
      <c r="D1685" s="229"/>
      <c r="E1685" s="229"/>
      <c r="F1685" s="315"/>
      <c r="G1685" s="316"/>
      <c r="H1685" s="313"/>
      <c r="I1685" s="229"/>
      <c r="J1685" s="229"/>
      <c r="K1685" s="229"/>
      <c r="L1685" s="283"/>
    </row>
    <row r="1686" spans="1:12" ht="15" x14ac:dyDescent="0.25">
      <c r="A1686" s="277">
        <v>1734</v>
      </c>
      <c r="B1686" s="229"/>
      <c r="C1686" s="229"/>
      <c r="D1686" s="229"/>
      <c r="E1686" s="229"/>
      <c r="F1686" s="315"/>
      <c r="G1686" s="316"/>
      <c r="H1686" s="313"/>
      <c r="I1686" s="229"/>
      <c r="J1686" s="229"/>
      <c r="K1686" s="229"/>
      <c r="L1686" s="283"/>
    </row>
    <row r="1687" spans="1:12" ht="15" x14ac:dyDescent="0.25">
      <c r="A1687" s="277">
        <v>1735</v>
      </c>
      <c r="B1687" s="229"/>
      <c r="C1687" s="229"/>
      <c r="D1687" s="229"/>
      <c r="E1687" s="229"/>
      <c r="F1687" s="315"/>
      <c r="G1687" s="316"/>
      <c r="H1687" s="313"/>
      <c r="I1687" s="229"/>
      <c r="J1687" s="229"/>
      <c r="K1687" s="229"/>
      <c r="L1687" s="283"/>
    </row>
    <row r="1688" spans="1:12" ht="15" x14ac:dyDescent="0.25">
      <c r="A1688" s="277">
        <v>1736</v>
      </c>
      <c r="B1688" s="229"/>
      <c r="C1688" s="229"/>
      <c r="D1688" s="229"/>
      <c r="E1688" s="229"/>
      <c r="F1688" s="315"/>
      <c r="G1688" s="316"/>
      <c r="H1688" s="313"/>
      <c r="I1688" s="229"/>
      <c r="J1688" s="229"/>
      <c r="K1688" s="229"/>
      <c r="L1688" s="283"/>
    </row>
    <row r="1689" spans="1:12" ht="15" x14ac:dyDescent="0.25">
      <c r="A1689" s="277">
        <v>1737</v>
      </c>
      <c r="B1689" s="229"/>
      <c r="C1689" s="229"/>
      <c r="D1689" s="229"/>
      <c r="E1689" s="229"/>
      <c r="F1689" s="315"/>
      <c r="G1689" s="316"/>
      <c r="H1689" s="313"/>
      <c r="I1689" s="229"/>
      <c r="J1689" s="229"/>
      <c r="K1689" s="229"/>
      <c r="L1689" s="283"/>
    </row>
    <row r="1690" spans="1:12" ht="15" x14ac:dyDescent="0.25">
      <c r="A1690" s="277">
        <v>1738</v>
      </c>
      <c r="B1690" s="229"/>
      <c r="C1690" s="229"/>
      <c r="D1690" s="229"/>
      <c r="E1690" s="229"/>
      <c r="F1690" s="315"/>
      <c r="G1690" s="316"/>
      <c r="H1690" s="313"/>
      <c r="I1690" s="229"/>
      <c r="J1690" s="229"/>
      <c r="K1690" s="229"/>
      <c r="L1690" s="283"/>
    </row>
    <row r="1691" spans="1:12" ht="15" x14ac:dyDescent="0.25">
      <c r="A1691" s="277">
        <v>1739</v>
      </c>
      <c r="B1691" s="229"/>
      <c r="C1691" s="229"/>
      <c r="D1691" s="229"/>
      <c r="E1691" s="229"/>
      <c r="F1691" s="315"/>
      <c r="G1691" s="316"/>
      <c r="H1691" s="313"/>
      <c r="I1691" s="229"/>
      <c r="J1691" s="229"/>
      <c r="K1691" s="229"/>
      <c r="L1691" s="283"/>
    </row>
    <row r="1692" spans="1:12" ht="15" x14ac:dyDescent="0.25">
      <c r="A1692" s="277">
        <v>1740</v>
      </c>
      <c r="B1692" s="229"/>
      <c r="C1692" s="229"/>
      <c r="D1692" s="229"/>
      <c r="E1692" s="229"/>
      <c r="F1692" s="315"/>
      <c r="G1692" s="316"/>
      <c r="H1692" s="313"/>
      <c r="I1692" s="229"/>
      <c r="J1692" s="229"/>
      <c r="K1692" s="229"/>
      <c r="L1692" s="283"/>
    </row>
    <row r="1693" spans="1:12" ht="15" x14ac:dyDescent="0.25">
      <c r="A1693" s="277">
        <v>1741</v>
      </c>
      <c r="B1693" s="229"/>
      <c r="C1693" s="229"/>
      <c r="D1693" s="229"/>
      <c r="E1693" s="229"/>
      <c r="F1693" s="315"/>
      <c r="G1693" s="316"/>
      <c r="H1693" s="313"/>
      <c r="I1693" s="229"/>
      <c r="J1693" s="229"/>
      <c r="K1693" s="229"/>
      <c r="L1693" s="283"/>
    </row>
    <row r="1694" spans="1:12" ht="15" x14ac:dyDescent="0.25">
      <c r="A1694" s="277">
        <v>1742</v>
      </c>
      <c r="B1694" s="229"/>
      <c r="C1694" s="229"/>
      <c r="D1694" s="229"/>
      <c r="E1694" s="229"/>
      <c r="F1694" s="315"/>
      <c r="G1694" s="316"/>
      <c r="H1694" s="313"/>
      <c r="I1694" s="229"/>
      <c r="J1694" s="229"/>
      <c r="K1694" s="229"/>
      <c r="L1694" s="283"/>
    </row>
    <row r="1695" spans="1:12" ht="15" x14ac:dyDescent="0.25">
      <c r="A1695" s="277">
        <v>1743</v>
      </c>
      <c r="B1695" s="229"/>
      <c r="C1695" s="229"/>
      <c r="D1695" s="229"/>
      <c r="E1695" s="229"/>
      <c r="F1695" s="315"/>
      <c r="G1695" s="316"/>
      <c r="H1695" s="313"/>
      <c r="I1695" s="229"/>
      <c r="J1695" s="229"/>
      <c r="K1695" s="229"/>
      <c r="L1695" s="283"/>
    </row>
    <row r="1696" spans="1:12" ht="15" x14ac:dyDescent="0.25">
      <c r="A1696" s="277">
        <v>1744</v>
      </c>
      <c r="B1696" s="229"/>
      <c r="C1696" s="229"/>
      <c r="D1696" s="229"/>
      <c r="E1696" s="229"/>
      <c r="F1696" s="315"/>
      <c r="G1696" s="316"/>
      <c r="H1696" s="313"/>
      <c r="I1696" s="229"/>
      <c r="J1696" s="229"/>
      <c r="K1696" s="229"/>
      <c r="L1696" s="283"/>
    </row>
    <row r="1697" spans="1:12" ht="15" x14ac:dyDescent="0.25">
      <c r="A1697" s="277">
        <v>1745</v>
      </c>
      <c r="B1697" s="229"/>
      <c r="C1697" s="229"/>
      <c r="D1697" s="229"/>
      <c r="E1697" s="229"/>
      <c r="F1697" s="315"/>
      <c r="G1697" s="316"/>
      <c r="H1697" s="313"/>
      <c r="I1697" s="229"/>
      <c r="J1697" s="229"/>
      <c r="K1697" s="229"/>
      <c r="L1697" s="283"/>
    </row>
    <row r="1698" spans="1:12" ht="15" x14ac:dyDescent="0.25">
      <c r="A1698" s="277">
        <v>1746</v>
      </c>
      <c r="B1698" s="229"/>
      <c r="C1698" s="229"/>
      <c r="D1698" s="229"/>
      <c r="E1698" s="229"/>
      <c r="F1698" s="315"/>
      <c r="G1698" s="316"/>
      <c r="H1698" s="313"/>
      <c r="I1698" s="229"/>
      <c r="J1698" s="229"/>
      <c r="K1698" s="229"/>
      <c r="L1698" s="283"/>
    </row>
    <row r="1699" spans="1:12" ht="15" x14ac:dyDescent="0.25">
      <c r="A1699" s="277">
        <v>1747</v>
      </c>
      <c r="B1699" s="229"/>
      <c r="C1699" s="229"/>
      <c r="D1699" s="229"/>
      <c r="E1699" s="229"/>
      <c r="F1699" s="315"/>
      <c r="G1699" s="316"/>
      <c r="H1699" s="313"/>
      <c r="I1699" s="229"/>
      <c r="J1699" s="229"/>
      <c r="K1699" s="229"/>
      <c r="L1699" s="283"/>
    </row>
    <row r="1700" spans="1:12" ht="15" x14ac:dyDescent="0.25">
      <c r="A1700" s="277">
        <v>1748</v>
      </c>
      <c r="B1700" s="229"/>
      <c r="C1700" s="229"/>
      <c r="D1700" s="229"/>
      <c r="E1700" s="229"/>
      <c r="F1700" s="315"/>
      <c r="G1700" s="316"/>
      <c r="H1700" s="313"/>
      <c r="I1700" s="229"/>
      <c r="J1700" s="229"/>
      <c r="K1700" s="229"/>
      <c r="L1700" s="283"/>
    </row>
    <row r="1701" spans="1:12" ht="15" x14ac:dyDescent="0.25">
      <c r="A1701" s="277">
        <v>1749</v>
      </c>
      <c r="B1701" s="229"/>
      <c r="C1701" s="229"/>
      <c r="D1701" s="229"/>
      <c r="E1701" s="229"/>
      <c r="F1701" s="315"/>
      <c r="G1701" s="316"/>
      <c r="H1701" s="313"/>
      <c r="I1701" s="229"/>
      <c r="J1701" s="229"/>
      <c r="K1701" s="229"/>
      <c r="L1701" s="283"/>
    </row>
    <row r="1702" spans="1:12" ht="15" x14ac:dyDescent="0.25">
      <c r="A1702" s="277">
        <v>1750</v>
      </c>
      <c r="B1702" s="229"/>
      <c r="C1702" s="229"/>
      <c r="D1702" s="229"/>
      <c r="E1702" s="229"/>
      <c r="F1702" s="315"/>
      <c r="G1702" s="316"/>
      <c r="H1702" s="313"/>
      <c r="I1702" s="229"/>
      <c r="J1702" s="229"/>
      <c r="K1702" s="229"/>
      <c r="L1702" s="283"/>
    </row>
    <row r="1703" spans="1:12" ht="15" x14ac:dyDescent="0.25">
      <c r="A1703" s="277">
        <v>1751</v>
      </c>
      <c r="B1703" s="229"/>
      <c r="C1703" s="229"/>
      <c r="D1703" s="229"/>
      <c r="E1703" s="229"/>
      <c r="F1703" s="315"/>
      <c r="G1703" s="316"/>
      <c r="H1703" s="313"/>
      <c r="I1703" s="229"/>
      <c r="J1703" s="229"/>
      <c r="K1703" s="229"/>
      <c r="L1703" s="283"/>
    </row>
    <row r="1704" spans="1:12" ht="15" x14ac:dyDescent="0.25">
      <c r="A1704" s="277">
        <v>1752</v>
      </c>
      <c r="B1704" s="229"/>
      <c r="C1704" s="229"/>
      <c r="D1704" s="229"/>
      <c r="E1704" s="229"/>
      <c r="F1704" s="315"/>
      <c r="G1704" s="316"/>
      <c r="H1704" s="313"/>
      <c r="I1704" s="229"/>
      <c r="J1704" s="229"/>
      <c r="K1704" s="229"/>
      <c r="L1704" s="283"/>
    </row>
    <row r="1705" spans="1:12" ht="15" x14ac:dyDescent="0.25">
      <c r="A1705" s="277">
        <v>1753</v>
      </c>
      <c r="B1705" s="229"/>
      <c r="C1705" s="229"/>
      <c r="D1705" s="229"/>
      <c r="E1705" s="229"/>
      <c r="F1705" s="315"/>
      <c r="G1705" s="316"/>
      <c r="H1705" s="313"/>
      <c r="I1705" s="229"/>
      <c r="J1705" s="229"/>
      <c r="K1705" s="229"/>
      <c r="L1705" s="283"/>
    </row>
    <row r="1706" spans="1:12" ht="15" x14ac:dyDescent="0.25">
      <c r="A1706" s="277">
        <v>1754</v>
      </c>
      <c r="B1706" s="229"/>
      <c r="C1706" s="229"/>
      <c r="D1706" s="229"/>
      <c r="E1706" s="229"/>
      <c r="F1706" s="315"/>
      <c r="G1706" s="316"/>
      <c r="H1706" s="313"/>
      <c r="I1706" s="229"/>
      <c r="J1706" s="229"/>
      <c r="K1706" s="229"/>
      <c r="L1706" s="283"/>
    </row>
    <row r="1707" spans="1:12" ht="15" x14ac:dyDescent="0.25">
      <c r="A1707" s="277">
        <v>1755</v>
      </c>
      <c r="B1707" s="229"/>
      <c r="C1707" s="229"/>
      <c r="D1707" s="229"/>
      <c r="E1707" s="229"/>
      <c r="F1707" s="315"/>
      <c r="G1707" s="316"/>
      <c r="H1707" s="313"/>
      <c r="I1707" s="229"/>
      <c r="J1707" s="229"/>
      <c r="K1707" s="229"/>
      <c r="L1707" s="283"/>
    </row>
    <row r="1708" spans="1:12" ht="15" x14ac:dyDescent="0.25">
      <c r="A1708" s="277">
        <v>1756</v>
      </c>
      <c r="B1708" s="229"/>
      <c r="C1708" s="229"/>
      <c r="D1708" s="229"/>
      <c r="E1708" s="229"/>
      <c r="F1708" s="315"/>
      <c r="G1708" s="316"/>
      <c r="H1708" s="313"/>
      <c r="I1708" s="229"/>
      <c r="J1708" s="229"/>
      <c r="K1708" s="229"/>
      <c r="L1708" s="283"/>
    </row>
    <row r="1709" spans="1:12" ht="15" x14ac:dyDescent="0.25">
      <c r="A1709" s="277">
        <v>1757</v>
      </c>
      <c r="B1709" s="229"/>
      <c r="C1709" s="229"/>
      <c r="D1709" s="229"/>
      <c r="E1709" s="229"/>
      <c r="F1709" s="315"/>
      <c r="G1709" s="316"/>
      <c r="H1709" s="313"/>
      <c r="I1709" s="229"/>
      <c r="J1709" s="229"/>
      <c r="K1709" s="229"/>
      <c r="L1709" s="283"/>
    </row>
    <row r="1710" spans="1:12" ht="15" x14ac:dyDescent="0.25">
      <c r="A1710" s="277">
        <v>1758</v>
      </c>
      <c r="B1710" s="229"/>
      <c r="C1710" s="229"/>
      <c r="D1710" s="229"/>
      <c r="E1710" s="229"/>
      <c r="F1710" s="315"/>
      <c r="G1710" s="316"/>
      <c r="H1710" s="313"/>
      <c r="I1710" s="229"/>
      <c r="J1710" s="229"/>
      <c r="K1710" s="229"/>
      <c r="L1710" s="283"/>
    </row>
    <row r="1711" spans="1:12" ht="15" x14ac:dyDescent="0.25">
      <c r="A1711" s="277">
        <v>1759</v>
      </c>
      <c r="B1711" s="229"/>
      <c r="C1711" s="229"/>
      <c r="D1711" s="229"/>
      <c r="E1711" s="229"/>
      <c r="F1711" s="315"/>
      <c r="G1711" s="316"/>
      <c r="H1711" s="313"/>
      <c r="I1711" s="229"/>
      <c r="J1711" s="229"/>
      <c r="K1711" s="229"/>
      <c r="L1711" s="283"/>
    </row>
    <row r="1712" spans="1:12" ht="15" x14ac:dyDescent="0.25">
      <c r="A1712" s="277">
        <v>1760</v>
      </c>
      <c r="B1712" s="229"/>
      <c r="C1712" s="229"/>
      <c r="D1712" s="229"/>
      <c r="E1712" s="229"/>
      <c r="F1712" s="315"/>
      <c r="G1712" s="316"/>
      <c r="H1712" s="313"/>
      <c r="I1712" s="229"/>
      <c r="J1712" s="229"/>
      <c r="K1712" s="229"/>
      <c r="L1712" s="283"/>
    </row>
    <row r="1713" spans="1:12" ht="15" x14ac:dyDescent="0.25">
      <c r="A1713" s="277">
        <v>1761</v>
      </c>
      <c r="B1713" s="229"/>
      <c r="C1713" s="229"/>
      <c r="D1713" s="229"/>
      <c r="E1713" s="229"/>
      <c r="F1713" s="315"/>
      <c r="G1713" s="316"/>
      <c r="H1713" s="313"/>
      <c r="I1713" s="229"/>
      <c r="J1713" s="229"/>
      <c r="K1713" s="229"/>
      <c r="L1713" s="283"/>
    </row>
    <row r="1714" spans="1:12" ht="15" x14ac:dyDescent="0.25">
      <c r="A1714" s="277">
        <v>1762</v>
      </c>
      <c r="B1714" s="229"/>
      <c r="C1714" s="229"/>
      <c r="D1714" s="229"/>
      <c r="E1714" s="229"/>
      <c r="F1714" s="315"/>
      <c r="G1714" s="316"/>
      <c r="H1714" s="313"/>
      <c r="I1714" s="229"/>
      <c r="J1714" s="229"/>
      <c r="K1714" s="229"/>
      <c r="L1714" s="283"/>
    </row>
    <row r="1715" spans="1:12" ht="15" x14ac:dyDescent="0.25">
      <c r="A1715" s="277">
        <v>1763</v>
      </c>
      <c r="B1715" s="229"/>
      <c r="C1715" s="229"/>
      <c r="D1715" s="229"/>
      <c r="E1715" s="229"/>
      <c r="F1715" s="315"/>
      <c r="G1715" s="316"/>
      <c r="H1715" s="313"/>
      <c r="I1715" s="229"/>
      <c r="J1715" s="229"/>
      <c r="K1715" s="229"/>
      <c r="L1715" s="283"/>
    </row>
    <row r="1716" spans="1:12" ht="15" x14ac:dyDescent="0.25">
      <c r="A1716" s="277">
        <v>1764</v>
      </c>
      <c r="B1716" s="229"/>
      <c r="C1716" s="229"/>
      <c r="D1716" s="229"/>
      <c r="E1716" s="229"/>
      <c r="F1716" s="315"/>
      <c r="G1716" s="316"/>
      <c r="H1716" s="313"/>
      <c r="I1716" s="229"/>
      <c r="J1716" s="229"/>
      <c r="K1716" s="229"/>
      <c r="L1716" s="283"/>
    </row>
    <row r="1717" spans="1:12" ht="15" x14ac:dyDescent="0.25">
      <c r="A1717" s="277">
        <v>1765</v>
      </c>
      <c r="B1717" s="229"/>
      <c r="C1717" s="229"/>
      <c r="D1717" s="229"/>
      <c r="E1717" s="229"/>
      <c r="F1717" s="315"/>
      <c r="G1717" s="316"/>
      <c r="H1717" s="313"/>
      <c r="I1717" s="229"/>
      <c r="J1717" s="229"/>
      <c r="K1717" s="229"/>
      <c r="L1717" s="283"/>
    </row>
    <row r="1718" spans="1:12" ht="15" x14ac:dyDescent="0.25">
      <c r="A1718" s="277">
        <v>1766</v>
      </c>
      <c r="B1718" s="229"/>
      <c r="C1718" s="229"/>
      <c r="D1718" s="229"/>
      <c r="E1718" s="229"/>
      <c r="F1718" s="315"/>
      <c r="G1718" s="316"/>
      <c r="H1718" s="313"/>
      <c r="I1718" s="229"/>
      <c r="J1718" s="229"/>
      <c r="K1718" s="229"/>
      <c r="L1718" s="283"/>
    </row>
    <row r="1719" spans="1:12" ht="15" x14ac:dyDescent="0.25">
      <c r="A1719" s="277">
        <v>1767</v>
      </c>
      <c r="B1719" s="229"/>
      <c r="C1719" s="229"/>
      <c r="D1719" s="229"/>
      <c r="E1719" s="229"/>
      <c r="F1719" s="315"/>
      <c r="G1719" s="316"/>
      <c r="H1719" s="313"/>
      <c r="I1719" s="229"/>
      <c r="J1719" s="229"/>
      <c r="K1719" s="229"/>
      <c r="L1719" s="283"/>
    </row>
    <row r="1720" spans="1:12" ht="15" x14ac:dyDescent="0.25">
      <c r="A1720" s="277">
        <v>1768</v>
      </c>
      <c r="B1720" s="229"/>
      <c r="C1720" s="229"/>
      <c r="D1720" s="229"/>
      <c r="E1720" s="229"/>
      <c r="F1720" s="315"/>
      <c r="G1720" s="316"/>
      <c r="H1720" s="313"/>
      <c r="I1720" s="229"/>
      <c r="J1720" s="229"/>
      <c r="K1720" s="229"/>
      <c r="L1720" s="283"/>
    </row>
    <row r="1721" spans="1:12" ht="15" x14ac:dyDescent="0.25">
      <c r="A1721" s="277">
        <v>1769</v>
      </c>
      <c r="B1721" s="229"/>
      <c r="C1721" s="229"/>
      <c r="D1721" s="229"/>
      <c r="E1721" s="229"/>
      <c r="F1721" s="315"/>
      <c r="G1721" s="316"/>
      <c r="H1721" s="313"/>
      <c r="I1721" s="229"/>
      <c r="J1721" s="229"/>
      <c r="K1721" s="229"/>
      <c r="L1721" s="283"/>
    </row>
    <row r="1722" spans="1:12" ht="15" x14ac:dyDescent="0.25">
      <c r="A1722" s="277">
        <v>1770</v>
      </c>
      <c r="B1722" s="229"/>
      <c r="C1722" s="229"/>
      <c r="D1722" s="229"/>
      <c r="E1722" s="229"/>
      <c r="F1722" s="315"/>
      <c r="G1722" s="316"/>
      <c r="H1722" s="313"/>
      <c r="I1722" s="229"/>
      <c r="J1722" s="229"/>
      <c r="K1722" s="229"/>
      <c r="L1722" s="283"/>
    </row>
    <row r="1723" spans="1:12" ht="15" x14ac:dyDescent="0.25">
      <c r="A1723" s="277">
        <v>1771</v>
      </c>
      <c r="B1723" s="229"/>
      <c r="C1723" s="229"/>
      <c r="D1723" s="229"/>
      <c r="E1723" s="229"/>
      <c r="F1723" s="315"/>
      <c r="G1723" s="316"/>
      <c r="H1723" s="313"/>
      <c r="I1723" s="229"/>
      <c r="J1723" s="229"/>
      <c r="K1723" s="229"/>
      <c r="L1723" s="283"/>
    </row>
    <row r="1724" spans="1:12" ht="15" x14ac:dyDescent="0.25">
      <c r="A1724" s="277">
        <v>1772</v>
      </c>
      <c r="B1724" s="229"/>
      <c r="C1724" s="229"/>
      <c r="D1724" s="229"/>
      <c r="E1724" s="229"/>
      <c r="F1724" s="315"/>
      <c r="G1724" s="316"/>
      <c r="H1724" s="313"/>
      <c r="I1724" s="229"/>
      <c r="J1724" s="229"/>
      <c r="K1724" s="229"/>
      <c r="L1724" s="283"/>
    </row>
    <row r="1725" spans="1:12" ht="15" x14ac:dyDescent="0.25">
      <c r="A1725" s="277">
        <v>1773</v>
      </c>
      <c r="B1725" s="229"/>
      <c r="C1725" s="229"/>
      <c r="D1725" s="229"/>
      <c r="E1725" s="229"/>
      <c r="F1725" s="315"/>
      <c r="G1725" s="316"/>
      <c r="H1725" s="313"/>
      <c r="I1725" s="229"/>
      <c r="J1725" s="229"/>
      <c r="K1725" s="229"/>
      <c r="L1725" s="283"/>
    </row>
    <row r="1726" spans="1:12" ht="15" x14ac:dyDescent="0.25">
      <c r="A1726" s="277">
        <v>1774</v>
      </c>
      <c r="B1726" s="229"/>
      <c r="C1726" s="229"/>
      <c r="D1726" s="229"/>
      <c r="E1726" s="229"/>
      <c r="F1726" s="315"/>
      <c r="G1726" s="316"/>
      <c r="H1726" s="313"/>
      <c r="I1726" s="229"/>
      <c r="J1726" s="229"/>
      <c r="K1726" s="229"/>
      <c r="L1726" s="283"/>
    </row>
    <row r="1727" spans="1:12" ht="15" x14ac:dyDescent="0.25">
      <c r="A1727" s="277">
        <v>1775</v>
      </c>
      <c r="B1727" s="229"/>
      <c r="C1727" s="229"/>
      <c r="D1727" s="229"/>
      <c r="E1727" s="229"/>
      <c r="F1727" s="315"/>
      <c r="G1727" s="316"/>
      <c r="H1727" s="313"/>
      <c r="I1727" s="229"/>
      <c r="J1727" s="229"/>
      <c r="K1727" s="229"/>
      <c r="L1727" s="283"/>
    </row>
    <row r="1728" spans="1:12" ht="15" x14ac:dyDescent="0.25">
      <c r="A1728" s="277">
        <v>1776</v>
      </c>
      <c r="B1728" s="229"/>
      <c r="C1728" s="229"/>
      <c r="D1728" s="229"/>
      <c r="E1728" s="229"/>
      <c r="F1728" s="315"/>
      <c r="G1728" s="316"/>
      <c r="H1728" s="313"/>
      <c r="I1728" s="229"/>
      <c r="J1728" s="229"/>
      <c r="K1728" s="229"/>
      <c r="L1728" s="283"/>
    </row>
    <row r="1729" spans="1:12" ht="15" x14ac:dyDescent="0.25">
      <c r="A1729" s="277">
        <v>1777</v>
      </c>
      <c r="B1729" s="229"/>
      <c r="C1729" s="229"/>
      <c r="D1729" s="229"/>
      <c r="E1729" s="229"/>
      <c r="F1729" s="315"/>
      <c r="G1729" s="316"/>
      <c r="H1729" s="313"/>
      <c r="I1729" s="229"/>
      <c r="J1729" s="229"/>
      <c r="K1729" s="229"/>
      <c r="L1729" s="283"/>
    </row>
    <row r="1730" spans="1:12" ht="15" x14ac:dyDescent="0.25">
      <c r="A1730" s="277">
        <v>1778</v>
      </c>
      <c r="B1730" s="229"/>
      <c r="C1730" s="229"/>
      <c r="D1730" s="229"/>
      <c r="E1730" s="229"/>
      <c r="F1730" s="315"/>
      <c r="G1730" s="316"/>
      <c r="H1730" s="313"/>
      <c r="I1730" s="229"/>
      <c r="J1730" s="229"/>
      <c r="K1730" s="229"/>
      <c r="L1730" s="283"/>
    </row>
    <row r="1731" spans="1:12" ht="15" x14ac:dyDescent="0.25">
      <c r="A1731" s="277">
        <v>1779</v>
      </c>
      <c r="B1731" s="229"/>
      <c r="C1731" s="229"/>
      <c r="D1731" s="229"/>
      <c r="E1731" s="229"/>
      <c r="F1731" s="315"/>
      <c r="G1731" s="316"/>
      <c r="H1731" s="313"/>
      <c r="I1731" s="229"/>
      <c r="J1731" s="229"/>
      <c r="K1731" s="229"/>
      <c r="L1731" s="283"/>
    </row>
    <row r="1732" spans="1:12" ht="15" x14ac:dyDescent="0.25">
      <c r="A1732" s="277">
        <v>1780</v>
      </c>
      <c r="B1732" s="229"/>
      <c r="C1732" s="229"/>
      <c r="D1732" s="229"/>
      <c r="E1732" s="229"/>
      <c r="F1732" s="315"/>
      <c r="G1732" s="316"/>
      <c r="H1732" s="313"/>
      <c r="I1732" s="229"/>
      <c r="J1732" s="229"/>
      <c r="K1732" s="229"/>
      <c r="L1732" s="283"/>
    </row>
    <row r="1733" spans="1:12" ht="15" x14ac:dyDescent="0.25">
      <c r="A1733" s="277">
        <v>1781</v>
      </c>
      <c r="B1733" s="229"/>
      <c r="C1733" s="229"/>
      <c r="D1733" s="229"/>
      <c r="E1733" s="229"/>
      <c r="F1733" s="315"/>
      <c r="G1733" s="316"/>
      <c r="H1733" s="313"/>
      <c r="I1733" s="229"/>
      <c r="J1733" s="229"/>
      <c r="K1733" s="229"/>
      <c r="L1733" s="283"/>
    </row>
    <row r="1734" spans="1:12" ht="15" x14ac:dyDescent="0.25">
      <c r="A1734" s="277">
        <v>1782</v>
      </c>
      <c r="B1734" s="229"/>
      <c r="C1734" s="229"/>
      <c r="D1734" s="229"/>
      <c r="E1734" s="229"/>
      <c r="F1734" s="315"/>
      <c r="G1734" s="316"/>
      <c r="H1734" s="313"/>
      <c r="I1734" s="229"/>
      <c r="J1734" s="229"/>
      <c r="K1734" s="229"/>
      <c r="L1734" s="283"/>
    </row>
    <row r="1735" spans="1:12" ht="15" x14ac:dyDescent="0.25">
      <c r="A1735" s="277">
        <v>1783</v>
      </c>
      <c r="B1735" s="229"/>
      <c r="C1735" s="229"/>
      <c r="D1735" s="229"/>
      <c r="E1735" s="229"/>
      <c r="F1735" s="315"/>
      <c r="G1735" s="316"/>
      <c r="H1735" s="313"/>
      <c r="I1735" s="229"/>
      <c r="J1735" s="229"/>
      <c r="K1735" s="229"/>
      <c r="L1735" s="283"/>
    </row>
    <row r="1736" spans="1:12" ht="15" x14ac:dyDescent="0.25">
      <c r="A1736" s="277">
        <v>1784</v>
      </c>
      <c r="B1736" s="229"/>
      <c r="C1736" s="229"/>
      <c r="D1736" s="229"/>
      <c r="E1736" s="229"/>
      <c r="F1736" s="315"/>
      <c r="G1736" s="316"/>
      <c r="H1736" s="313"/>
      <c r="I1736" s="229"/>
      <c r="J1736" s="229"/>
      <c r="K1736" s="229"/>
      <c r="L1736" s="283"/>
    </row>
    <row r="1737" spans="1:12" ht="15" x14ac:dyDescent="0.25">
      <c r="A1737" s="277">
        <v>1785</v>
      </c>
      <c r="B1737" s="229"/>
      <c r="C1737" s="229"/>
      <c r="D1737" s="229"/>
      <c r="E1737" s="229"/>
      <c r="F1737" s="315"/>
      <c r="G1737" s="316"/>
      <c r="H1737" s="313"/>
      <c r="I1737" s="229"/>
      <c r="J1737" s="229"/>
      <c r="K1737" s="229"/>
      <c r="L1737" s="283"/>
    </row>
    <row r="1738" spans="1:12" ht="15" x14ac:dyDescent="0.25">
      <c r="A1738" s="277">
        <v>1786</v>
      </c>
      <c r="B1738" s="229"/>
      <c r="C1738" s="229"/>
      <c r="D1738" s="229"/>
      <c r="E1738" s="229"/>
      <c r="F1738" s="315"/>
      <c r="G1738" s="316"/>
      <c r="H1738" s="313"/>
      <c r="I1738" s="229"/>
      <c r="J1738" s="229"/>
      <c r="K1738" s="229"/>
      <c r="L1738" s="283"/>
    </row>
    <row r="1739" spans="1:12" ht="15" x14ac:dyDescent="0.25">
      <c r="A1739" s="277">
        <v>1787</v>
      </c>
      <c r="B1739" s="229"/>
      <c r="C1739" s="229"/>
      <c r="D1739" s="229"/>
      <c r="E1739" s="229"/>
      <c r="F1739" s="315"/>
      <c r="G1739" s="316"/>
      <c r="H1739" s="313"/>
      <c r="I1739" s="229"/>
      <c r="J1739" s="229"/>
      <c r="K1739" s="229"/>
      <c r="L1739" s="283"/>
    </row>
    <row r="1740" spans="1:12" ht="15" x14ac:dyDescent="0.25">
      <c r="A1740" s="277">
        <v>1788</v>
      </c>
      <c r="B1740" s="229"/>
      <c r="C1740" s="229"/>
      <c r="D1740" s="229"/>
      <c r="E1740" s="229"/>
      <c r="F1740" s="315"/>
      <c r="G1740" s="316"/>
      <c r="H1740" s="313"/>
      <c r="I1740" s="229"/>
      <c r="J1740" s="229"/>
      <c r="K1740" s="229"/>
      <c r="L1740" s="283"/>
    </row>
    <row r="1741" spans="1:12" ht="15" x14ac:dyDescent="0.25">
      <c r="A1741" s="277">
        <v>1789</v>
      </c>
      <c r="B1741" s="229"/>
      <c r="C1741" s="229"/>
      <c r="D1741" s="229"/>
      <c r="E1741" s="229"/>
      <c r="F1741" s="315"/>
      <c r="G1741" s="316"/>
      <c r="H1741" s="313"/>
      <c r="I1741" s="229"/>
      <c r="J1741" s="229"/>
      <c r="K1741" s="229"/>
      <c r="L1741" s="283"/>
    </row>
    <row r="1742" spans="1:12" ht="15" x14ac:dyDescent="0.25">
      <c r="A1742" s="277">
        <v>1790</v>
      </c>
      <c r="B1742" s="229"/>
      <c r="C1742" s="229"/>
      <c r="D1742" s="229"/>
      <c r="E1742" s="229"/>
      <c r="F1742" s="315"/>
      <c r="G1742" s="316"/>
      <c r="H1742" s="313"/>
      <c r="I1742" s="229"/>
      <c r="J1742" s="229"/>
      <c r="K1742" s="229"/>
      <c r="L1742" s="283"/>
    </row>
    <row r="1743" spans="1:12" ht="15" x14ac:dyDescent="0.25">
      <c r="A1743" s="277">
        <v>1791</v>
      </c>
      <c r="B1743" s="229"/>
      <c r="C1743" s="229"/>
      <c r="D1743" s="229"/>
      <c r="E1743" s="229"/>
      <c r="F1743" s="315"/>
      <c r="G1743" s="316"/>
      <c r="H1743" s="313"/>
      <c r="I1743" s="229"/>
      <c r="J1743" s="229"/>
      <c r="K1743" s="229"/>
      <c r="L1743" s="283"/>
    </row>
    <row r="1744" spans="1:12" ht="15" x14ac:dyDescent="0.25">
      <c r="A1744" s="277">
        <v>1792</v>
      </c>
      <c r="B1744" s="229"/>
      <c r="C1744" s="229"/>
      <c r="D1744" s="229"/>
      <c r="E1744" s="229"/>
      <c r="F1744" s="315"/>
      <c r="G1744" s="316"/>
      <c r="H1744" s="313"/>
      <c r="I1744" s="229"/>
      <c r="J1744" s="229"/>
      <c r="K1744" s="229"/>
      <c r="L1744" s="283"/>
    </row>
    <row r="1745" spans="1:12" ht="15" x14ac:dyDescent="0.25">
      <c r="A1745" s="277">
        <v>1793</v>
      </c>
      <c r="B1745" s="229"/>
      <c r="C1745" s="229"/>
      <c r="D1745" s="229"/>
      <c r="E1745" s="229"/>
      <c r="F1745" s="315"/>
      <c r="G1745" s="316"/>
      <c r="H1745" s="313"/>
      <c r="I1745" s="229"/>
      <c r="J1745" s="229"/>
      <c r="K1745" s="229"/>
      <c r="L1745" s="283"/>
    </row>
    <row r="1746" spans="1:12" ht="15" x14ac:dyDescent="0.25">
      <c r="A1746" s="277">
        <v>1794</v>
      </c>
      <c r="B1746" s="229"/>
      <c r="C1746" s="229"/>
      <c r="D1746" s="229"/>
      <c r="E1746" s="229"/>
      <c r="F1746" s="315"/>
      <c r="G1746" s="316"/>
      <c r="H1746" s="313"/>
      <c r="I1746" s="229"/>
      <c r="J1746" s="229"/>
      <c r="K1746" s="229"/>
      <c r="L1746" s="283"/>
    </row>
    <row r="1747" spans="1:12" ht="15" x14ac:dyDescent="0.25">
      <c r="A1747" s="277">
        <v>1795</v>
      </c>
      <c r="B1747" s="229"/>
      <c r="C1747" s="229"/>
      <c r="D1747" s="229"/>
      <c r="E1747" s="229"/>
      <c r="F1747" s="315"/>
      <c r="G1747" s="316"/>
      <c r="H1747" s="313"/>
      <c r="I1747" s="229"/>
      <c r="J1747" s="229"/>
      <c r="K1747" s="229"/>
      <c r="L1747" s="283"/>
    </row>
    <row r="1748" spans="1:12" ht="15" x14ac:dyDescent="0.25">
      <c r="A1748" s="277">
        <v>1796</v>
      </c>
      <c r="B1748" s="229"/>
      <c r="C1748" s="229"/>
      <c r="D1748" s="229"/>
      <c r="E1748" s="229"/>
      <c r="F1748" s="315"/>
      <c r="G1748" s="316"/>
      <c r="H1748" s="313"/>
      <c r="I1748" s="229"/>
      <c r="J1748" s="229"/>
      <c r="K1748" s="229"/>
      <c r="L1748" s="283"/>
    </row>
    <row r="1749" spans="1:12" ht="15" x14ac:dyDescent="0.25">
      <c r="A1749" s="277">
        <v>1797</v>
      </c>
      <c r="B1749" s="229"/>
      <c r="C1749" s="229"/>
      <c r="D1749" s="229"/>
      <c r="E1749" s="229"/>
      <c r="F1749" s="315"/>
      <c r="G1749" s="316"/>
      <c r="H1749" s="313"/>
      <c r="I1749" s="229"/>
      <c r="J1749" s="229"/>
      <c r="K1749" s="229"/>
      <c r="L1749" s="283"/>
    </row>
    <row r="1750" spans="1:12" ht="15" x14ac:dyDescent="0.25">
      <c r="A1750" s="277">
        <v>1798</v>
      </c>
      <c r="B1750" s="229"/>
      <c r="C1750" s="229"/>
      <c r="D1750" s="229"/>
      <c r="E1750" s="229"/>
      <c r="F1750" s="315"/>
      <c r="G1750" s="316"/>
      <c r="H1750" s="313"/>
      <c r="I1750" s="229"/>
      <c r="J1750" s="229"/>
      <c r="K1750" s="229"/>
      <c r="L1750" s="283"/>
    </row>
    <row r="1751" spans="1:12" ht="15" x14ac:dyDescent="0.25">
      <c r="A1751" s="277">
        <v>1799</v>
      </c>
      <c r="B1751" s="229"/>
      <c r="C1751" s="229"/>
      <c r="D1751" s="229"/>
      <c r="E1751" s="229"/>
      <c r="F1751" s="315"/>
      <c r="G1751" s="316"/>
      <c r="H1751" s="313"/>
      <c r="I1751" s="229"/>
      <c r="J1751" s="229"/>
      <c r="K1751" s="229"/>
      <c r="L1751" s="283"/>
    </row>
    <row r="1752" spans="1:12" ht="15" x14ac:dyDescent="0.25">
      <c r="A1752" s="277">
        <v>1800</v>
      </c>
      <c r="B1752" s="229"/>
      <c r="C1752" s="229"/>
      <c r="D1752" s="229"/>
      <c r="E1752" s="229"/>
      <c r="F1752" s="315"/>
      <c r="G1752" s="316"/>
      <c r="H1752" s="313"/>
      <c r="I1752" s="229"/>
      <c r="J1752" s="229"/>
      <c r="K1752" s="229"/>
      <c r="L1752" s="283"/>
    </row>
    <row r="1753" spans="1:12" ht="15" x14ac:dyDescent="0.25">
      <c r="A1753" s="277">
        <v>1801</v>
      </c>
      <c r="B1753" s="229"/>
      <c r="C1753" s="229"/>
      <c r="D1753" s="229"/>
      <c r="E1753" s="229"/>
      <c r="F1753" s="315"/>
      <c r="G1753" s="316"/>
      <c r="H1753" s="313"/>
      <c r="I1753" s="229"/>
      <c r="J1753" s="229"/>
      <c r="K1753" s="229"/>
      <c r="L1753" s="283"/>
    </row>
    <row r="1754" spans="1:12" ht="15" x14ac:dyDescent="0.25">
      <c r="A1754" s="277">
        <v>1802</v>
      </c>
      <c r="B1754" s="229"/>
      <c r="C1754" s="229"/>
      <c r="D1754" s="229"/>
      <c r="E1754" s="229"/>
      <c r="F1754" s="315"/>
      <c r="G1754" s="316"/>
      <c r="H1754" s="313"/>
      <c r="I1754" s="229"/>
      <c r="J1754" s="229"/>
      <c r="K1754" s="229"/>
      <c r="L1754" s="283"/>
    </row>
    <row r="1755" spans="1:12" ht="15" x14ac:dyDescent="0.25">
      <c r="A1755" s="277">
        <v>1803</v>
      </c>
      <c r="B1755" s="229"/>
      <c r="C1755" s="229"/>
      <c r="D1755" s="229"/>
      <c r="E1755" s="229"/>
      <c r="F1755" s="315"/>
      <c r="G1755" s="316"/>
      <c r="H1755" s="313"/>
      <c r="I1755" s="229"/>
      <c r="J1755" s="229"/>
      <c r="K1755" s="229"/>
      <c r="L1755" s="283"/>
    </row>
    <row r="1756" spans="1:12" ht="15" x14ac:dyDescent="0.25">
      <c r="A1756" s="277">
        <v>1804</v>
      </c>
      <c r="B1756" s="229"/>
      <c r="C1756" s="229"/>
      <c r="D1756" s="229"/>
      <c r="E1756" s="229"/>
      <c r="F1756" s="315"/>
      <c r="G1756" s="316"/>
      <c r="H1756" s="313"/>
      <c r="I1756" s="229"/>
      <c r="J1756" s="229"/>
      <c r="K1756" s="229"/>
      <c r="L1756" s="283"/>
    </row>
    <row r="1757" spans="1:12" ht="15" x14ac:dyDescent="0.25">
      <c r="A1757" s="277">
        <v>1805</v>
      </c>
      <c r="B1757" s="229"/>
      <c r="C1757" s="229"/>
      <c r="D1757" s="229"/>
      <c r="E1757" s="229"/>
      <c r="F1757" s="315"/>
      <c r="G1757" s="316"/>
      <c r="H1757" s="313"/>
      <c r="I1757" s="229"/>
      <c r="J1757" s="229"/>
      <c r="K1757" s="229"/>
      <c r="L1757" s="283"/>
    </row>
    <row r="1758" spans="1:12" ht="15" x14ac:dyDescent="0.25">
      <c r="A1758" s="277">
        <v>1806</v>
      </c>
      <c r="B1758" s="229"/>
      <c r="C1758" s="229"/>
      <c r="D1758" s="229"/>
      <c r="E1758" s="229"/>
      <c r="F1758" s="315"/>
      <c r="G1758" s="316"/>
      <c r="H1758" s="313"/>
      <c r="I1758" s="229"/>
      <c r="J1758" s="229"/>
      <c r="K1758" s="229"/>
      <c r="L1758" s="283"/>
    </row>
    <row r="1759" spans="1:12" ht="15" x14ac:dyDescent="0.25">
      <c r="A1759" s="277">
        <v>1807</v>
      </c>
      <c r="B1759" s="229"/>
      <c r="C1759" s="229"/>
      <c r="D1759" s="229"/>
      <c r="E1759" s="229"/>
      <c r="F1759" s="315"/>
      <c r="G1759" s="316"/>
      <c r="H1759" s="313"/>
      <c r="I1759" s="229"/>
      <c r="J1759" s="229"/>
      <c r="K1759" s="229"/>
      <c r="L1759" s="283"/>
    </row>
    <row r="1760" spans="1:12" ht="15" x14ac:dyDescent="0.25">
      <c r="A1760" s="277">
        <v>1808</v>
      </c>
      <c r="B1760" s="229"/>
      <c r="C1760" s="229"/>
      <c r="D1760" s="229"/>
      <c r="E1760" s="229"/>
      <c r="F1760" s="315"/>
      <c r="G1760" s="316"/>
      <c r="H1760" s="313"/>
      <c r="I1760" s="229"/>
      <c r="J1760" s="229"/>
      <c r="K1760" s="229"/>
      <c r="L1760" s="283"/>
    </row>
    <row r="1761" spans="1:12" ht="15" x14ac:dyDescent="0.25">
      <c r="A1761" s="277">
        <v>1809</v>
      </c>
      <c r="B1761" s="229"/>
      <c r="C1761" s="229"/>
      <c r="D1761" s="229"/>
      <c r="E1761" s="229"/>
      <c r="F1761" s="315"/>
      <c r="G1761" s="316"/>
      <c r="H1761" s="313"/>
      <c r="I1761" s="229"/>
      <c r="J1761" s="229"/>
      <c r="K1761" s="229"/>
      <c r="L1761" s="283"/>
    </row>
    <row r="1762" spans="1:12" ht="15" x14ac:dyDescent="0.25">
      <c r="A1762" s="277">
        <v>1810</v>
      </c>
      <c r="B1762" s="229"/>
      <c r="C1762" s="229"/>
      <c r="D1762" s="229"/>
      <c r="E1762" s="229"/>
      <c r="F1762" s="315"/>
      <c r="G1762" s="316"/>
      <c r="H1762" s="313"/>
      <c r="I1762" s="229"/>
      <c r="J1762" s="229"/>
      <c r="K1762" s="229"/>
      <c r="L1762" s="283"/>
    </row>
    <row r="1763" spans="1:12" ht="15" x14ac:dyDescent="0.25">
      <c r="A1763" s="277">
        <v>1811</v>
      </c>
      <c r="B1763" s="229"/>
      <c r="C1763" s="229"/>
      <c r="D1763" s="229"/>
      <c r="E1763" s="229"/>
      <c r="F1763" s="315"/>
      <c r="G1763" s="316"/>
      <c r="H1763" s="313"/>
      <c r="I1763" s="229"/>
      <c r="J1763" s="229"/>
      <c r="K1763" s="229"/>
      <c r="L1763" s="283"/>
    </row>
    <row r="1764" spans="1:12" ht="15" x14ac:dyDescent="0.25">
      <c r="A1764" s="277">
        <v>1812</v>
      </c>
      <c r="B1764" s="229"/>
      <c r="C1764" s="229"/>
      <c r="D1764" s="229"/>
      <c r="E1764" s="229"/>
      <c r="F1764" s="315"/>
      <c r="G1764" s="316"/>
      <c r="H1764" s="313"/>
      <c r="I1764" s="229"/>
      <c r="J1764" s="229"/>
      <c r="K1764" s="229"/>
      <c r="L1764" s="283"/>
    </row>
    <row r="1765" spans="1:12" ht="15" x14ac:dyDescent="0.25">
      <c r="A1765" s="277">
        <v>1813</v>
      </c>
      <c r="B1765" s="229"/>
      <c r="C1765" s="229"/>
      <c r="D1765" s="229"/>
      <c r="E1765" s="229"/>
      <c r="F1765" s="315"/>
      <c r="G1765" s="316"/>
      <c r="H1765" s="313"/>
      <c r="I1765" s="229"/>
      <c r="J1765" s="229"/>
      <c r="K1765" s="229"/>
      <c r="L1765" s="283"/>
    </row>
    <row r="1766" spans="1:12" ht="15" x14ac:dyDescent="0.25">
      <c r="A1766" s="277">
        <v>1814</v>
      </c>
      <c r="B1766" s="229"/>
      <c r="C1766" s="229"/>
      <c r="D1766" s="229"/>
      <c r="E1766" s="229"/>
      <c r="F1766" s="315"/>
      <c r="G1766" s="316"/>
      <c r="H1766" s="313"/>
      <c r="I1766" s="229"/>
      <c r="J1766" s="229"/>
      <c r="K1766" s="229"/>
      <c r="L1766" s="283"/>
    </row>
    <row r="1767" spans="1:12" ht="15" x14ac:dyDescent="0.25">
      <c r="A1767" s="277">
        <v>1815</v>
      </c>
      <c r="B1767" s="229"/>
      <c r="C1767" s="229"/>
      <c r="D1767" s="229"/>
      <c r="E1767" s="229"/>
      <c r="F1767" s="315"/>
      <c r="G1767" s="316"/>
      <c r="H1767" s="313"/>
      <c r="I1767" s="229"/>
      <c r="J1767" s="229"/>
      <c r="K1767" s="229"/>
      <c r="L1767" s="283"/>
    </row>
    <row r="1768" spans="1:12" ht="15" x14ac:dyDescent="0.25">
      <c r="A1768" s="277">
        <v>1816</v>
      </c>
      <c r="B1768" s="229"/>
      <c r="C1768" s="229"/>
      <c r="D1768" s="229"/>
      <c r="E1768" s="229"/>
      <c r="F1768" s="315"/>
      <c r="G1768" s="316"/>
      <c r="H1768" s="313"/>
      <c r="I1768" s="229"/>
      <c r="J1768" s="229"/>
      <c r="K1768" s="229"/>
      <c r="L1768" s="283"/>
    </row>
    <row r="1769" spans="1:12" ht="15" x14ac:dyDescent="0.25">
      <c r="A1769" s="277">
        <v>1817</v>
      </c>
      <c r="B1769" s="229"/>
      <c r="C1769" s="229"/>
      <c r="D1769" s="229"/>
      <c r="E1769" s="229"/>
      <c r="F1769" s="315"/>
      <c r="G1769" s="316"/>
      <c r="H1769" s="313"/>
      <c r="I1769" s="229"/>
      <c r="J1769" s="229"/>
      <c r="K1769" s="229"/>
      <c r="L1769" s="283"/>
    </row>
    <row r="1770" spans="1:12" ht="15" x14ac:dyDescent="0.25">
      <c r="A1770" s="277">
        <v>1818</v>
      </c>
      <c r="B1770" s="229"/>
      <c r="C1770" s="229"/>
      <c r="D1770" s="229"/>
      <c r="E1770" s="229"/>
      <c r="F1770" s="315"/>
      <c r="G1770" s="316"/>
      <c r="H1770" s="313"/>
      <c r="I1770" s="229"/>
      <c r="J1770" s="229"/>
      <c r="K1770" s="229"/>
      <c r="L1770" s="283"/>
    </row>
    <row r="1771" spans="1:12" ht="15" x14ac:dyDescent="0.25">
      <c r="A1771" s="277">
        <v>1819</v>
      </c>
      <c r="B1771" s="229"/>
      <c r="C1771" s="229"/>
      <c r="D1771" s="229"/>
      <c r="E1771" s="229"/>
      <c r="F1771" s="315"/>
      <c r="G1771" s="316"/>
      <c r="H1771" s="313"/>
      <c r="I1771" s="229"/>
      <c r="J1771" s="229"/>
      <c r="K1771" s="229"/>
      <c r="L1771" s="283"/>
    </row>
    <row r="1772" spans="1:12" ht="15" x14ac:dyDescent="0.25">
      <c r="A1772" s="277">
        <v>1820</v>
      </c>
      <c r="B1772" s="229"/>
      <c r="C1772" s="229"/>
      <c r="D1772" s="229"/>
      <c r="E1772" s="229"/>
      <c r="F1772" s="315"/>
      <c r="G1772" s="316"/>
      <c r="H1772" s="313"/>
      <c r="I1772" s="229"/>
      <c r="J1772" s="229"/>
      <c r="K1772" s="229"/>
      <c r="L1772" s="283"/>
    </row>
    <row r="1773" spans="1:12" ht="15" x14ac:dyDescent="0.25">
      <c r="A1773" s="277">
        <v>1821</v>
      </c>
      <c r="B1773" s="229"/>
      <c r="C1773" s="229"/>
      <c r="D1773" s="229"/>
      <c r="E1773" s="229"/>
      <c r="F1773" s="315"/>
      <c r="G1773" s="316"/>
      <c r="H1773" s="313"/>
      <c r="I1773" s="229"/>
      <c r="J1773" s="229"/>
      <c r="K1773" s="229"/>
      <c r="L1773" s="283"/>
    </row>
    <row r="1774" spans="1:12" ht="15" x14ac:dyDescent="0.25">
      <c r="A1774" s="277">
        <v>1822</v>
      </c>
      <c r="B1774" s="229"/>
      <c r="C1774" s="229"/>
      <c r="D1774" s="229"/>
      <c r="E1774" s="229"/>
      <c r="F1774" s="315"/>
      <c r="G1774" s="316"/>
      <c r="H1774" s="313"/>
      <c r="I1774" s="229"/>
      <c r="J1774" s="229"/>
      <c r="K1774" s="229"/>
      <c r="L1774" s="283"/>
    </row>
    <row r="1775" spans="1:12" ht="15" x14ac:dyDescent="0.25">
      <c r="A1775" s="277">
        <v>1823</v>
      </c>
      <c r="B1775" s="229"/>
      <c r="C1775" s="229"/>
      <c r="D1775" s="229"/>
      <c r="E1775" s="229"/>
      <c r="F1775" s="315"/>
      <c r="G1775" s="316"/>
      <c r="H1775" s="313"/>
      <c r="I1775" s="229"/>
      <c r="J1775" s="229"/>
      <c r="K1775" s="229"/>
      <c r="L1775" s="283"/>
    </row>
    <row r="1776" spans="1:12" ht="15" x14ac:dyDescent="0.25">
      <c r="A1776" s="277">
        <v>1824</v>
      </c>
      <c r="B1776" s="229"/>
      <c r="C1776" s="229"/>
      <c r="D1776" s="229"/>
      <c r="E1776" s="229"/>
      <c r="F1776" s="315"/>
      <c r="G1776" s="316"/>
      <c r="H1776" s="313"/>
      <c r="I1776" s="229"/>
      <c r="J1776" s="229"/>
      <c r="K1776" s="229"/>
      <c r="L1776" s="283"/>
    </row>
    <row r="1777" spans="1:12" ht="15" x14ac:dyDescent="0.25">
      <c r="A1777" s="277">
        <v>1825</v>
      </c>
      <c r="B1777" s="229"/>
      <c r="C1777" s="229"/>
      <c r="D1777" s="229"/>
      <c r="E1777" s="229"/>
      <c r="F1777" s="315"/>
      <c r="G1777" s="316"/>
      <c r="H1777" s="313"/>
      <c r="I1777" s="229"/>
      <c r="J1777" s="229"/>
      <c r="K1777" s="229"/>
      <c r="L1777" s="283"/>
    </row>
    <row r="1778" spans="1:12" ht="15" x14ac:dyDescent="0.25">
      <c r="A1778" s="277">
        <v>1826</v>
      </c>
      <c r="B1778" s="229"/>
      <c r="C1778" s="229"/>
      <c r="D1778" s="229"/>
      <c r="E1778" s="229"/>
      <c r="F1778" s="315"/>
      <c r="G1778" s="316"/>
      <c r="H1778" s="313"/>
      <c r="I1778" s="229"/>
      <c r="J1778" s="229"/>
      <c r="K1778" s="229"/>
      <c r="L1778" s="283"/>
    </row>
    <row r="1779" spans="1:12" ht="15" x14ac:dyDescent="0.25">
      <c r="A1779" s="277">
        <v>1827</v>
      </c>
      <c r="B1779" s="229"/>
      <c r="C1779" s="229"/>
      <c r="D1779" s="229"/>
      <c r="E1779" s="229"/>
      <c r="F1779" s="315"/>
      <c r="G1779" s="316"/>
      <c r="H1779" s="313"/>
      <c r="I1779" s="229"/>
      <c r="J1779" s="229"/>
      <c r="K1779" s="229"/>
      <c r="L1779" s="283"/>
    </row>
    <row r="1780" spans="1:12" ht="15" x14ac:dyDescent="0.25">
      <c r="A1780" s="277">
        <v>1828</v>
      </c>
      <c r="B1780" s="229"/>
      <c r="C1780" s="229"/>
      <c r="D1780" s="229"/>
      <c r="E1780" s="229"/>
      <c r="F1780" s="315"/>
      <c r="G1780" s="316"/>
      <c r="H1780" s="313"/>
      <c r="I1780" s="229"/>
      <c r="J1780" s="229"/>
      <c r="K1780" s="229"/>
      <c r="L1780" s="283"/>
    </row>
    <row r="1781" spans="1:12" ht="15" x14ac:dyDescent="0.25">
      <c r="A1781" s="277">
        <v>1829</v>
      </c>
      <c r="B1781" s="229"/>
      <c r="C1781" s="229"/>
      <c r="D1781" s="229"/>
      <c r="E1781" s="229"/>
      <c r="F1781" s="315"/>
      <c r="G1781" s="316"/>
      <c r="H1781" s="313"/>
      <c r="I1781" s="229"/>
      <c r="J1781" s="229"/>
      <c r="K1781" s="229"/>
      <c r="L1781" s="283"/>
    </row>
    <row r="1782" spans="1:12" ht="15" x14ac:dyDescent="0.25">
      <c r="A1782" s="277">
        <v>1830</v>
      </c>
      <c r="B1782" s="229"/>
      <c r="C1782" s="229"/>
      <c r="D1782" s="229"/>
      <c r="E1782" s="229"/>
      <c r="F1782" s="315"/>
      <c r="G1782" s="316"/>
      <c r="H1782" s="313"/>
      <c r="I1782" s="229"/>
      <c r="J1782" s="229"/>
      <c r="K1782" s="229"/>
      <c r="L1782" s="283"/>
    </row>
    <row r="1783" spans="1:12" ht="15" x14ac:dyDescent="0.25">
      <c r="A1783" s="277">
        <v>1831</v>
      </c>
      <c r="B1783" s="229"/>
      <c r="C1783" s="229"/>
      <c r="D1783" s="229"/>
      <c r="E1783" s="229"/>
      <c r="F1783" s="315"/>
      <c r="G1783" s="316"/>
      <c r="H1783" s="313"/>
      <c r="I1783" s="229"/>
      <c r="J1783" s="229"/>
      <c r="K1783" s="229"/>
      <c r="L1783" s="283"/>
    </row>
    <row r="1784" spans="1:12" ht="15" x14ac:dyDescent="0.25">
      <c r="A1784" s="277">
        <v>1832</v>
      </c>
      <c r="B1784" s="229"/>
      <c r="C1784" s="229"/>
      <c r="D1784" s="229"/>
      <c r="E1784" s="229"/>
      <c r="F1784" s="315"/>
      <c r="G1784" s="316"/>
      <c r="H1784" s="313"/>
      <c r="I1784" s="229"/>
      <c r="J1784" s="229"/>
      <c r="K1784" s="229"/>
      <c r="L1784" s="283"/>
    </row>
    <row r="1785" spans="1:12" ht="15" x14ac:dyDescent="0.25">
      <c r="A1785" s="277">
        <v>1833</v>
      </c>
      <c r="B1785" s="229"/>
      <c r="C1785" s="229"/>
      <c r="D1785" s="229"/>
      <c r="E1785" s="229"/>
      <c r="F1785" s="315"/>
      <c r="G1785" s="316"/>
      <c r="H1785" s="313"/>
      <c r="I1785" s="229"/>
      <c r="J1785" s="229"/>
      <c r="K1785" s="229"/>
      <c r="L1785" s="283"/>
    </row>
    <row r="1786" spans="1:12" ht="15" x14ac:dyDescent="0.25">
      <c r="A1786" s="277">
        <v>1834</v>
      </c>
      <c r="B1786" s="229"/>
      <c r="C1786" s="229"/>
      <c r="D1786" s="229"/>
      <c r="E1786" s="229"/>
      <c r="F1786" s="315"/>
      <c r="G1786" s="316"/>
      <c r="H1786" s="313"/>
      <c r="I1786" s="229"/>
      <c r="J1786" s="229"/>
      <c r="K1786" s="229"/>
      <c r="L1786" s="283"/>
    </row>
    <row r="1787" spans="1:12" ht="15" x14ac:dyDescent="0.25">
      <c r="A1787" s="277">
        <v>1835</v>
      </c>
      <c r="B1787" s="229"/>
      <c r="C1787" s="229"/>
      <c r="D1787" s="229"/>
      <c r="E1787" s="229"/>
      <c r="F1787" s="315"/>
      <c r="G1787" s="316"/>
      <c r="H1787" s="313"/>
      <c r="I1787" s="229"/>
      <c r="J1787" s="229"/>
      <c r="K1787" s="229"/>
      <c r="L1787" s="283"/>
    </row>
    <row r="1788" spans="1:12" ht="15" x14ac:dyDescent="0.25">
      <c r="A1788" s="277">
        <v>1836</v>
      </c>
      <c r="B1788" s="229"/>
      <c r="C1788" s="229"/>
      <c r="D1788" s="229"/>
      <c r="E1788" s="229"/>
      <c r="F1788" s="315"/>
      <c r="G1788" s="316"/>
      <c r="H1788" s="313"/>
      <c r="I1788" s="229"/>
      <c r="J1788" s="229"/>
      <c r="K1788" s="229"/>
      <c r="L1788" s="283"/>
    </row>
    <row r="1789" spans="1:12" ht="15" x14ac:dyDescent="0.25">
      <c r="A1789" s="277">
        <v>1837</v>
      </c>
      <c r="B1789" s="229"/>
      <c r="C1789" s="229"/>
      <c r="D1789" s="229"/>
      <c r="E1789" s="229"/>
      <c r="F1789" s="315"/>
      <c r="G1789" s="316"/>
      <c r="H1789" s="313"/>
      <c r="I1789" s="229"/>
      <c r="J1789" s="229"/>
      <c r="K1789" s="229"/>
      <c r="L1789" s="283"/>
    </row>
    <row r="1790" spans="1:12" ht="15" x14ac:dyDescent="0.25">
      <c r="A1790" s="277">
        <v>1838</v>
      </c>
      <c r="B1790" s="229"/>
      <c r="C1790" s="229"/>
      <c r="D1790" s="229"/>
      <c r="E1790" s="229"/>
      <c r="F1790" s="315"/>
      <c r="G1790" s="316"/>
      <c r="H1790" s="313"/>
      <c r="I1790" s="229"/>
      <c r="J1790" s="229"/>
      <c r="K1790" s="229"/>
      <c r="L1790" s="283"/>
    </row>
    <row r="1791" spans="1:12" ht="15" x14ac:dyDescent="0.25">
      <c r="A1791" s="277">
        <v>1839</v>
      </c>
      <c r="B1791" s="229"/>
      <c r="C1791" s="229"/>
      <c r="D1791" s="229"/>
      <c r="E1791" s="229"/>
      <c r="F1791" s="315"/>
      <c r="G1791" s="316"/>
      <c r="H1791" s="313"/>
      <c r="I1791" s="229"/>
      <c r="J1791" s="229"/>
      <c r="K1791" s="229"/>
      <c r="L1791" s="283"/>
    </row>
    <row r="1792" spans="1:12" ht="15" x14ac:dyDescent="0.25">
      <c r="A1792" s="277">
        <v>1840</v>
      </c>
      <c r="B1792" s="229"/>
      <c r="C1792" s="229"/>
      <c r="D1792" s="229"/>
      <c r="E1792" s="229"/>
      <c r="F1792" s="315"/>
      <c r="G1792" s="316"/>
      <c r="H1792" s="313"/>
      <c r="I1792" s="229"/>
      <c r="J1792" s="229"/>
      <c r="K1792" s="229"/>
      <c r="L1792" s="283"/>
    </row>
    <row r="1793" spans="1:12" ht="15" x14ac:dyDescent="0.25">
      <c r="A1793" s="277">
        <v>1841</v>
      </c>
      <c r="B1793" s="229"/>
      <c r="C1793" s="229"/>
      <c r="D1793" s="229"/>
      <c r="E1793" s="229"/>
      <c r="F1793" s="315"/>
      <c r="G1793" s="316"/>
      <c r="H1793" s="313"/>
      <c r="I1793" s="229"/>
      <c r="J1793" s="229"/>
      <c r="K1793" s="229"/>
      <c r="L1793" s="283"/>
    </row>
    <row r="1794" spans="1:12" ht="15" x14ac:dyDescent="0.25">
      <c r="A1794" s="277">
        <v>1842</v>
      </c>
      <c r="B1794" s="229"/>
      <c r="C1794" s="229"/>
      <c r="D1794" s="229"/>
      <c r="E1794" s="229"/>
      <c r="F1794" s="315"/>
      <c r="G1794" s="316"/>
      <c r="H1794" s="313"/>
      <c r="I1794" s="229"/>
      <c r="J1794" s="229"/>
      <c r="K1794" s="229"/>
      <c r="L1794" s="283"/>
    </row>
    <row r="1795" spans="1:12" ht="15" x14ac:dyDescent="0.25">
      <c r="A1795" s="277">
        <v>1843</v>
      </c>
      <c r="B1795" s="229"/>
      <c r="C1795" s="229"/>
      <c r="D1795" s="229"/>
      <c r="E1795" s="229"/>
      <c r="F1795" s="315"/>
      <c r="G1795" s="316"/>
      <c r="H1795" s="313"/>
      <c r="I1795" s="229"/>
      <c r="J1795" s="229"/>
      <c r="K1795" s="229"/>
      <c r="L1795" s="283"/>
    </row>
    <row r="1796" spans="1:12" ht="15" x14ac:dyDescent="0.25">
      <c r="A1796" s="277">
        <v>1844</v>
      </c>
      <c r="B1796" s="229"/>
      <c r="C1796" s="229"/>
      <c r="D1796" s="229"/>
      <c r="E1796" s="229"/>
      <c r="F1796" s="315"/>
      <c r="G1796" s="316"/>
      <c r="H1796" s="313"/>
      <c r="I1796" s="229"/>
      <c r="J1796" s="229"/>
      <c r="K1796" s="229"/>
      <c r="L1796" s="283"/>
    </row>
    <row r="1797" spans="1:12" ht="15" x14ac:dyDescent="0.25">
      <c r="A1797" s="277">
        <v>1845</v>
      </c>
      <c r="B1797" s="229"/>
      <c r="C1797" s="229"/>
      <c r="D1797" s="229"/>
      <c r="E1797" s="229"/>
      <c r="F1797" s="315"/>
      <c r="G1797" s="316"/>
      <c r="H1797" s="313"/>
      <c r="I1797" s="229"/>
      <c r="J1797" s="229"/>
      <c r="K1797" s="229"/>
      <c r="L1797" s="283"/>
    </row>
    <row r="1798" spans="1:12" ht="15" x14ac:dyDescent="0.25">
      <c r="A1798" s="277">
        <v>1846</v>
      </c>
      <c r="B1798" s="229"/>
      <c r="C1798" s="229"/>
      <c r="D1798" s="229"/>
      <c r="E1798" s="229"/>
      <c r="F1798" s="315"/>
      <c r="G1798" s="316"/>
      <c r="H1798" s="313"/>
      <c r="I1798" s="229"/>
      <c r="J1798" s="229"/>
      <c r="K1798" s="229"/>
      <c r="L1798" s="283"/>
    </row>
    <row r="1799" spans="1:12" ht="15" x14ac:dyDescent="0.25">
      <c r="A1799" s="277">
        <v>1847</v>
      </c>
      <c r="B1799" s="229"/>
      <c r="C1799" s="229"/>
      <c r="D1799" s="229"/>
      <c r="E1799" s="229"/>
      <c r="F1799" s="315"/>
      <c r="G1799" s="316"/>
      <c r="H1799" s="313"/>
      <c r="I1799" s="229"/>
      <c r="J1799" s="229"/>
      <c r="K1799" s="229"/>
      <c r="L1799" s="283"/>
    </row>
    <row r="1800" spans="1:12" ht="15" x14ac:dyDescent="0.25">
      <c r="A1800" s="277">
        <v>1848</v>
      </c>
      <c r="B1800" s="229"/>
      <c r="C1800" s="229"/>
      <c r="D1800" s="229"/>
      <c r="E1800" s="229"/>
      <c r="F1800" s="315"/>
      <c r="G1800" s="316"/>
      <c r="H1800" s="313"/>
      <c r="I1800" s="229"/>
      <c r="J1800" s="229"/>
      <c r="K1800" s="229"/>
      <c r="L1800" s="283"/>
    </row>
    <row r="1801" spans="1:12" ht="15" x14ac:dyDescent="0.25">
      <c r="A1801" s="277">
        <v>1849</v>
      </c>
      <c r="B1801" s="229"/>
      <c r="C1801" s="229"/>
      <c r="D1801" s="229"/>
      <c r="E1801" s="229"/>
      <c r="F1801" s="315"/>
      <c r="G1801" s="316"/>
      <c r="H1801" s="313"/>
      <c r="I1801" s="229"/>
      <c r="J1801" s="229"/>
      <c r="K1801" s="229"/>
      <c r="L1801" s="283"/>
    </row>
    <row r="1802" spans="1:12" ht="15" x14ac:dyDescent="0.25">
      <c r="A1802" s="277">
        <v>1850</v>
      </c>
      <c r="B1802" s="229"/>
      <c r="C1802" s="229"/>
      <c r="D1802" s="229"/>
      <c r="E1802" s="229"/>
      <c r="F1802" s="315"/>
      <c r="G1802" s="316"/>
      <c r="H1802" s="313"/>
      <c r="I1802" s="229"/>
      <c r="J1802" s="229"/>
      <c r="K1802" s="229"/>
      <c r="L1802" s="283"/>
    </row>
    <row r="1803" spans="1:12" ht="15" x14ac:dyDescent="0.25">
      <c r="A1803" s="277">
        <v>1851</v>
      </c>
      <c r="B1803" s="229"/>
      <c r="C1803" s="229"/>
      <c r="D1803" s="229"/>
      <c r="E1803" s="229"/>
      <c r="F1803" s="315"/>
      <c r="G1803" s="316"/>
      <c r="H1803" s="313"/>
      <c r="I1803" s="229"/>
      <c r="J1803" s="229"/>
      <c r="K1803" s="229"/>
      <c r="L1803" s="283"/>
    </row>
    <row r="1804" spans="1:12" ht="15" x14ac:dyDescent="0.25">
      <c r="A1804" s="277">
        <v>1852</v>
      </c>
      <c r="B1804" s="229"/>
      <c r="C1804" s="229"/>
      <c r="D1804" s="229"/>
      <c r="E1804" s="229"/>
      <c r="F1804" s="315"/>
      <c r="G1804" s="316"/>
      <c r="H1804" s="313"/>
      <c r="I1804" s="229"/>
      <c r="J1804" s="229"/>
      <c r="K1804" s="229"/>
      <c r="L1804" s="283"/>
    </row>
    <row r="1805" spans="1:12" ht="15" x14ac:dyDescent="0.25">
      <c r="A1805" s="277">
        <v>1853</v>
      </c>
      <c r="B1805" s="229"/>
      <c r="C1805" s="229"/>
      <c r="D1805" s="229"/>
      <c r="E1805" s="229"/>
      <c r="F1805" s="315"/>
      <c r="G1805" s="316"/>
      <c r="H1805" s="313"/>
      <c r="I1805" s="229"/>
      <c r="J1805" s="229"/>
      <c r="K1805" s="229"/>
      <c r="L1805" s="283"/>
    </row>
    <row r="1806" spans="1:12" ht="15" x14ac:dyDescent="0.25">
      <c r="A1806" s="277">
        <v>1854</v>
      </c>
      <c r="B1806" s="229"/>
      <c r="C1806" s="229"/>
      <c r="D1806" s="229"/>
      <c r="E1806" s="229"/>
      <c r="F1806" s="315"/>
      <c r="G1806" s="316"/>
      <c r="H1806" s="313"/>
      <c r="I1806" s="229"/>
      <c r="J1806" s="229"/>
      <c r="K1806" s="229"/>
      <c r="L1806" s="283"/>
    </row>
    <row r="1807" spans="1:12" ht="15" x14ac:dyDescent="0.25">
      <c r="A1807" s="277">
        <v>1855</v>
      </c>
      <c r="B1807" s="229"/>
      <c r="C1807" s="229"/>
      <c r="D1807" s="229"/>
      <c r="E1807" s="229"/>
      <c r="F1807" s="315"/>
      <c r="G1807" s="316"/>
      <c r="H1807" s="313"/>
      <c r="I1807" s="229"/>
      <c r="J1807" s="229"/>
      <c r="K1807" s="229"/>
      <c r="L1807" s="283"/>
    </row>
    <row r="1808" spans="1:12" ht="15" x14ac:dyDescent="0.25">
      <c r="A1808" s="277">
        <v>1856</v>
      </c>
      <c r="B1808" s="229"/>
      <c r="C1808" s="229"/>
      <c r="D1808" s="229"/>
      <c r="E1808" s="229"/>
      <c r="F1808" s="315"/>
      <c r="G1808" s="316"/>
      <c r="H1808" s="313"/>
      <c r="I1808" s="229"/>
      <c r="J1808" s="229"/>
      <c r="K1808" s="229"/>
      <c r="L1808" s="283"/>
    </row>
    <row r="1809" spans="1:12" ht="15" x14ac:dyDescent="0.25">
      <c r="A1809" s="277">
        <v>1857</v>
      </c>
      <c r="B1809" s="229"/>
      <c r="C1809" s="229"/>
      <c r="D1809" s="229"/>
      <c r="E1809" s="229"/>
      <c r="F1809" s="315"/>
      <c r="G1809" s="316"/>
      <c r="H1809" s="313"/>
      <c r="I1809" s="229"/>
      <c r="J1809" s="229"/>
      <c r="K1809" s="229"/>
      <c r="L1809" s="283"/>
    </row>
    <row r="1810" spans="1:12" ht="15" x14ac:dyDescent="0.25">
      <c r="A1810" s="277">
        <v>1858</v>
      </c>
      <c r="B1810" s="229"/>
      <c r="C1810" s="229"/>
      <c r="D1810" s="229"/>
      <c r="E1810" s="229"/>
      <c r="F1810" s="315"/>
      <c r="G1810" s="316"/>
      <c r="H1810" s="313"/>
      <c r="I1810" s="229"/>
      <c r="J1810" s="229"/>
      <c r="K1810" s="229"/>
      <c r="L1810" s="283"/>
    </row>
    <row r="1811" spans="1:12" ht="15" x14ac:dyDescent="0.25">
      <c r="A1811" s="277">
        <v>1859</v>
      </c>
      <c r="B1811" s="229"/>
      <c r="C1811" s="229"/>
      <c r="D1811" s="229"/>
      <c r="E1811" s="229"/>
      <c r="F1811" s="315"/>
      <c r="G1811" s="316"/>
      <c r="H1811" s="313"/>
      <c r="I1811" s="229"/>
      <c r="J1811" s="229"/>
      <c r="K1811" s="229"/>
      <c r="L1811" s="283"/>
    </row>
    <row r="1812" spans="1:12" ht="15" x14ac:dyDescent="0.25">
      <c r="A1812" s="277">
        <v>1860</v>
      </c>
      <c r="B1812" s="229"/>
      <c r="C1812" s="229"/>
      <c r="D1812" s="229"/>
      <c r="E1812" s="229"/>
      <c r="F1812" s="315"/>
      <c r="G1812" s="316"/>
      <c r="H1812" s="313"/>
      <c r="I1812" s="229"/>
      <c r="J1812" s="229"/>
      <c r="K1812" s="229"/>
      <c r="L1812" s="283"/>
    </row>
    <row r="1813" spans="1:12" ht="15" x14ac:dyDescent="0.25">
      <c r="A1813" s="277">
        <v>1861</v>
      </c>
      <c r="B1813" s="229"/>
      <c r="C1813" s="229"/>
      <c r="D1813" s="229"/>
      <c r="E1813" s="229"/>
      <c r="F1813" s="315"/>
      <c r="G1813" s="316"/>
      <c r="H1813" s="313"/>
      <c r="I1813" s="229"/>
      <c r="J1813" s="229"/>
      <c r="K1813" s="229"/>
      <c r="L1813" s="283"/>
    </row>
    <row r="1814" spans="1:12" ht="15" x14ac:dyDescent="0.25">
      <c r="A1814" s="277">
        <v>1862</v>
      </c>
      <c r="B1814" s="229"/>
      <c r="C1814" s="229"/>
      <c r="D1814" s="229"/>
      <c r="E1814" s="229"/>
      <c r="F1814" s="315"/>
      <c r="G1814" s="316"/>
      <c r="H1814" s="313"/>
      <c r="I1814" s="229"/>
      <c r="J1814" s="229"/>
      <c r="K1814" s="229"/>
      <c r="L1814" s="283"/>
    </row>
    <row r="1815" spans="1:12" ht="15" x14ac:dyDescent="0.25">
      <c r="A1815" s="277">
        <v>1863</v>
      </c>
      <c r="B1815" s="229"/>
      <c r="C1815" s="229"/>
      <c r="D1815" s="229"/>
      <c r="E1815" s="229"/>
      <c r="F1815" s="315"/>
      <c r="G1815" s="316"/>
      <c r="H1815" s="313"/>
      <c r="I1815" s="229"/>
      <c r="J1815" s="229"/>
      <c r="K1815" s="229"/>
      <c r="L1815" s="283"/>
    </row>
    <row r="1816" spans="1:12" ht="15" x14ac:dyDescent="0.25">
      <c r="A1816" s="277">
        <v>1864</v>
      </c>
      <c r="B1816" s="229"/>
      <c r="C1816" s="229"/>
      <c r="D1816" s="229"/>
      <c r="E1816" s="229"/>
      <c r="F1816" s="315"/>
      <c r="G1816" s="316"/>
      <c r="H1816" s="313"/>
      <c r="I1816" s="229"/>
      <c r="J1816" s="229"/>
      <c r="K1816" s="229"/>
      <c r="L1816" s="283"/>
    </row>
    <row r="1817" spans="1:12" ht="15" x14ac:dyDescent="0.25">
      <c r="A1817" s="277">
        <v>1865</v>
      </c>
      <c r="B1817" s="229"/>
      <c r="C1817" s="229"/>
      <c r="D1817" s="229"/>
      <c r="E1817" s="229"/>
      <c r="F1817" s="315"/>
      <c r="G1817" s="316"/>
      <c r="H1817" s="313"/>
      <c r="I1817" s="229"/>
      <c r="J1817" s="229"/>
      <c r="K1817" s="229"/>
      <c r="L1817" s="283"/>
    </row>
    <row r="1818" spans="1:12" ht="15" x14ac:dyDescent="0.25">
      <c r="A1818" s="277">
        <v>1866</v>
      </c>
      <c r="B1818" s="229"/>
      <c r="C1818" s="229"/>
      <c r="D1818" s="229"/>
      <c r="E1818" s="229"/>
      <c r="F1818" s="315"/>
      <c r="G1818" s="316"/>
      <c r="H1818" s="313"/>
      <c r="I1818" s="229"/>
      <c r="J1818" s="229"/>
      <c r="K1818" s="229"/>
      <c r="L1818" s="283"/>
    </row>
    <row r="1819" spans="1:12" ht="15" x14ac:dyDescent="0.25">
      <c r="A1819" s="277">
        <v>1867</v>
      </c>
      <c r="B1819" s="229"/>
      <c r="C1819" s="229"/>
      <c r="D1819" s="229"/>
      <c r="E1819" s="229"/>
      <c r="F1819" s="315"/>
      <c r="G1819" s="316"/>
      <c r="H1819" s="313"/>
      <c r="I1819" s="229"/>
      <c r="J1819" s="229"/>
      <c r="K1819" s="229"/>
      <c r="L1819" s="283"/>
    </row>
    <row r="1820" spans="1:12" ht="15" x14ac:dyDescent="0.25">
      <c r="A1820" s="277">
        <v>1868</v>
      </c>
      <c r="B1820" s="229"/>
      <c r="C1820" s="229"/>
      <c r="D1820" s="229"/>
      <c r="E1820" s="229"/>
      <c r="F1820" s="315"/>
      <c r="G1820" s="316"/>
      <c r="H1820" s="313"/>
      <c r="I1820" s="229"/>
      <c r="J1820" s="229"/>
      <c r="K1820" s="229"/>
      <c r="L1820" s="283"/>
    </row>
    <row r="1821" spans="1:12" ht="15" x14ac:dyDescent="0.25">
      <c r="A1821" s="277">
        <v>1869</v>
      </c>
      <c r="B1821" s="229"/>
      <c r="C1821" s="229"/>
      <c r="D1821" s="229"/>
      <c r="E1821" s="229"/>
      <c r="F1821" s="315"/>
      <c r="G1821" s="316"/>
      <c r="H1821" s="313"/>
      <c r="I1821" s="229"/>
      <c r="J1821" s="229"/>
      <c r="K1821" s="229"/>
      <c r="L1821" s="283"/>
    </row>
    <row r="1822" spans="1:12" ht="15" x14ac:dyDescent="0.25">
      <c r="A1822" s="277">
        <v>1870</v>
      </c>
      <c r="B1822" s="229"/>
      <c r="C1822" s="229"/>
      <c r="D1822" s="229"/>
      <c r="E1822" s="229"/>
      <c r="F1822" s="315"/>
      <c r="G1822" s="316"/>
      <c r="H1822" s="313"/>
      <c r="I1822" s="229"/>
      <c r="J1822" s="229"/>
      <c r="K1822" s="229"/>
      <c r="L1822" s="283"/>
    </row>
    <row r="1823" spans="1:12" ht="15" x14ac:dyDescent="0.25">
      <c r="A1823" s="277">
        <v>1871</v>
      </c>
      <c r="B1823" s="229"/>
      <c r="C1823" s="229"/>
      <c r="D1823" s="229"/>
      <c r="E1823" s="229"/>
      <c r="F1823" s="315"/>
      <c r="G1823" s="316"/>
      <c r="H1823" s="313"/>
      <c r="I1823" s="229"/>
      <c r="J1823" s="229"/>
      <c r="K1823" s="229"/>
      <c r="L1823" s="283"/>
    </row>
    <row r="1824" spans="1:12" ht="15" x14ac:dyDescent="0.25">
      <c r="A1824" s="277">
        <v>1872</v>
      </c>
      <c r="B1824" s="229"/>
      <c r="C1824" s="229"/>
      <c r="D1824" s="229"/>
      <c r="E1824" s="229"/>
      <c r="F1824" s="315"/>
      <c r="G1824" s="316"/>
      <c r="H1824" s="313"/>
      <c r="I1824" s="229"/>
      <c r="J1824" s="229"/>
      <c r="K1824" s="229"/>
      <c r="L1824" s="283"/>
    </row>
    <row r="1825" spans="1:12" ht="15" x14ac:dyDescent="0.25">
      <c r="A1825" s="277">
        <v>1873</v>
      </c>
      <c r="B1825" s="229"/>
      <c r="C1825" s="229"/>
      <c r="D1825" s="229"/>
      <c r="E1825" s="229"/>
      <c r="F1825" s="315"/>
      <c r="G1825" s="316"/>
      <c r="H1825" s="313"/>
      <c r="I1825" s="229"/>
      <c r="J1825" s="229"/>
      <c r="K1825" s="229"/>
      <c r="L1825" s="283"/>
    </row>
    <row r="1826" spans="1:12" ht="15" x14ac:dyDescent="0.25">
      <c r="A1826" s="277">
        <v>1874</v>
      </c>
      <c r="B1826" s="229"/>
      <c r="C1826" s="229"/>
      <c r="D1826" s="229"/>
      <c r="E1826" s="229"/>
      <c r="F1826" s="315"/>
      <c r="G1826" s="316"/>
      <c r="H1826" s="313"/>
      <c r="I1826" s="229"/>
      <c r="J1826" s="229"/>
      <c r="K1826" s="229"/>
      <c r="L1826" s="283"/>
    </row>
    <row r="1827" spans="1:12" ht="15" x14ac:dyDescent="0.25">
      <c r="A1827" s="277">
        <v>1875</v>
      </c>
      <c r="B1827" s="229"/>
      <c r="C1827" s="229"/>
      <c r="D1827" s="229"/>
      <c r="E1827" s="229"/>
      <c r="F1827" s="315"/>
      <c r="G1827" s="316"/>
      <c r="H1827" s="313"/>
      <c r="I1827" s="229"/>
      <c r="J1827" s="229"/>
      <c r="K1827" s="229"/>
      <c r="L1827" s="283"/>
    </row>
    <row r="1828" spans="1:12" ht="15" x14ac:dyDescent="0.25">
      <c r="A1828" s="277">
        <v>1876</v>
      </c>
      <c r="B1828" s="229"/>
      <c r="C1828" s="229"/>
      <c r="D1828" s="229"/>
      <c r="E1828" s="229"/>
      <c r="F1828" s="315"/>
      <c r="G1828" s="316"/>
      <c r="H1828" s="313"/>
      <c r="I1828" s="229"/>
      <c r="J1828" s="229"/>
      <c r="K1828" s="229"/>
      <c r="L1828" s="283"/>
    </row>
    <row r="1829" spans="1:12" ht="15" x14ac:dyDescent="0.25">
      <c r="A1829" s="277">
        <v>1877</v>
      </c>
      <c r="B1829" s="229"/>
      <c r="C1829" s="229"/>
      <c r="D1829" s="229"/>
      <c r="E1829" s="229"/>
      <c r="F1829" s="315"/>
      <c r="G1829" s="316"/>
      <c r="H1829" s="313"/>
      <c r="I1829" s="229"/>
      <c r="J1829" s="229"/>
      <c r="K1829" s="229"/>
      <c r="L1829" s="283"/>
    </row>
    <row r="1830" spans="1:12" ht="15" x14ac:dyDescent="0.25">
      <c r="A1830" s="277">
        <v>1878</v>
      </c>
      <c r="B1830" s="229"/>
      <c r="C1830" s="229"/>
      <c r="D1830" s="229"/>
      <c r="E1830" s="229"/>
      <c r="F1830" s="315"/>
      <c r="G1830" s="316"/>
      <c r="H1830" s="313"/>
      <c r="I1830" s="229"/>
      <c r="J1830" s="229"/>
      <c r="K1830" s="229"/>
      <c r="L1830" s="283"/>
    </row>
    <row r="1831" spans="1:12" ht="15" x14ac:dyDescent="0.25">
      <c r="A1831" s="277">
        <v>1879</v>
      </c>
      <c r="B1831" s="229"/>
      <c r="C1831" s="229"/>
      <c r="D1831" s="229"/>
      <c r="E1831" s="229"/>
      <c r="F1831" s="315"/>
      <c r="G1831" s="316"/>
      <c r="H1831" s="313"/>
      <c r="I1831" s="229"/>
      <c r="J1831" s="229"/>
      <c r="K1831" s="229"/>
      <c r="L1831" s="283"/>
    </row>
    <row r="1832" spans="1:12" ht="15" x14ac:dyDescent="0.25">
      <c r="A1832" s="277">
        <v>1880</v>
      </c>
      <c r="B1832" s="229"/>
      <c r="C1832" s="229"/>
      <c r="D1832" s="229"/>
      <c r="E1832" s="229"/>
      <c r="F1832" s="315"/>
      <c r="G1832" s="316"/>
      <c r="H1832" s="313"/>
      <c r="I1832" s="229"/>
      <c r="J1832" s="229"/>
      <c r="K1832" s="229"/>
      <c r="L1832" s="283"/>
    </row>
    <row r="1833" spans="1:12" ht="15" x14ac:dyDescent="0.25">
      <c r="A1833" s="277">
        <v>1881</v>
      </c>
      <c r="B1833" s="229"/>
      <c r="C1833" s="229"/>
      <c r="D1833" s="229"/>
      <c r="E1833" s="229"/>
      <c r="F1833" s="315"/>
      <c r="G1833" s="316"/>
      <c r="H1833" s="313"/>
      <c r="I1833" s="229"/>
      <c r="J1833" s="229"/>
      <c r="K1833" s="229"/>
      <c r="L1833" s="283"/>
    </row>
    <row r="1834" spans="1:12" ht="15" x14ac:dyDescent="0.25">
      <c r="A1834" s="277">
        <v>1882</v>
      </c>
      <c r="B1834" s="229"/>
      <c r="C1834" s="229"/>
      <c r="D1834" s="229"/>
      <c r="E1834" s="229"/>
      <c r="F1834" s="315"/>
      <c r="G1834" s="316"/>
      <c r="H1834" s="313"/>
      <c r="I1834" s="229"/>
      <c r="J1834" s="229"/>
      <c r="K1834" s="229"/>
      <c r="L1834" s="283"/>
    </row>
    <row r="1835" spans="1:12" ht="15" x14ac:dyDescent="0.25">
      <c r="A1835" s="277">
        <v>1883</v>
      </c>
      <c r="B1835" s="229"/>
      <c r="C1835" s="229"/>
      <c r="D1835" s="229"/>
      <c r="E1835" s="229"/>
      <c r="F1835" s="315"/>
      <c r="G1835" s="316"/>
      <c r="H1835" s="313"/>
      <c r="I1835" s="229"/>
      <c r="J1835" s="229"/>
      <c r="K1835" s="229"/>
      <c r="L1835" s="283"/>
    </row>
    <row r="1836" spans="1:12" ht="15" x14ac:dyDescent="0.25">
      <c r="A1836" s="277">
        <v>1884</v>
      </c>
      <c r="B1836" s="229"/>
      <c r="C1836" s="229"/>
      <c r="D1836" s="229"/>
      <c r="E1836" s="229"/>
      <c r="F1836" s="315"/>
      <c r="G1836" s="316"/>
      <c r="H1836" s="313"/>
      <c r="I1836" s="229"/>
      <c r="J1836" s="229"/>
      <c r="K1836" s="229"/>
      <c r="L1836" s="283"/>
    </row>
    <row r="1837" spans="1:12" ht="15" x14ac:dyDescent="0.25">
      <c r="A1837" s="277">
        <v>1885</v>
      </c>
      <c r="B1837" s="229"/>
      <c r="C1837" s="229"/>
      <c r="D1837" s="229"/>
      <c r="E1837" s="229"/>
      <c r="F1837" s="315"/>
      <c r="G1837" s="316"/>
      <c r="H1837" s="313"/>
      <c r="I1837" s="229"/>
      <c r="J1837" s="229"/>
      <c r="K1837" s="229"/>
      <c r="L1837" s="283"/>
    </row>
    <row r="1838" spans="1:12" ht="15" x14ac:dyDescent="0.25">
      <c r="A1838" s="277">
        <v>1886</v>
      </c>
      <c r="B1838" s="229"/>
      <c r="C1838" s="229"/>
      <c r="D1838" s="229"/>
      <c r="E1838" s="229"/>
      <c r="F1838" s="315"/>
      <c r="G1838" s="316"/>
      <c r="H1838" s="313"/>
      <c r="I1838" s="229"/>
      <c r="J1838" s="229"/>
      <c r="K1838" s="229"/>
      <c r="L1838" s="283"/>
    </row>
    <row r="1839" spans="1:12" ht="15" x14ac:dyDescent="0.25">
      <c r="A1839" s="277">
        <v>1887</v>
      </c>
      <c r="B1839" s="229"/>
      <c r="C1839" s="229"/>
      <c r="D1839" s="229"/>
      <c r="E1839" s="229"/>
      <c r="F1839" s="315"/>
      <c r="G1839" s="316"/>
      <c r="H1839" s="313"/>
      <c r="I1839" s="229"/>
      <c r="J1839" s="229"/>
      <c r="K1839" s="229"/>
      <c r="L1839" s="283"/>
    </row>
    <row r="1840" spans="1:12" ht="15" x14ac:dyDescent="0.25">
      <c r="A1840" s="277">
        <v>1888</v>
      </c>
      <c r="B1840" s="229"/>
      <c r="C1840" s="229"/>
      <c r="D1840" s="229"/>
      <c r="E1840" s="229"/>
      <c r="F1840" s="315"/>
      <c r="G1840" s="316"/>
      <c r="H1840" s="313"/>
      <c r="I1840" s="229"/>
      <c r="J1840" s="229"/>
      <c r="K1840" s="229"/>
      <c r="L1840" s="283"/>
    </row>
    <row r="1841" spans="1:12" ht="15" x14ac:dyDescent="0.25">
      <c r="A1841" s="277">
        <v>1889</v>
      </c>
      <c r="B1841" s="229"/>
      <c r="C1841" s="229"/>
      <c r="D1841" s="229"/>
      <c r="E1841" s="229"/>
      <c r="F1841" s="315"/>
      <c r="G1841" s="316"/>
      <c r="H1841" s="313"/>
      <c r="I1841" s="229"/>
      <c r="J1841" s="229"/>
      <c r="K1841" s="229"/>
      <c r="L1841" s="283"/>
    </row>
    <row r="1842" spans="1:12" ht="15" x14ac:dyDescent="0.25">
      <c r="A1842" s="277">
        <v>1890</v>
      </c>
      <c r="B1842" s="229"/>
      <c r="C1842" s="229"/>
      <c r="D1842" s="229"/>
      <c r="E1842" s="229"/>
      <c r="F1842" s="315"/>
      <c r="G1842" s="316"/>
      <c r="H1842" s="313"/>
      <c r="I1842" s="229"/>
      <c r="J1842" s="229"/>
      <c r="K1842" s="229"/>
      <c r="L1842" s="283"/>
    </row>
    <row r="1843" spans="1:12" ht="15" x14ac:dyDescent="0.25">
      <c r="A1843" s="277">
        <v>1891</v>
      </c>
      <c r="B1843" s="229"/>
      <c r="C1843" s="229"/>
      <c r="D1843" s="229"/>
      <c r="E1843" s="229"/>
      <c r="F1843" s="315"/>
      <c r="G1843" s="316"/>
      <c r="H1843" s="313"/>
      <c r="I1843" s="229"/>
      <c r="J1843" s="229"/>
      <c r="K1843" s="229"/>
      <c r="L1843" s="283"/>
    </row>
    <row r="1844" spans="1:12" ht="15" x14ac:dyDescent="0.25">
      <c r="A1844" s="277">
        <v>1892</v>
      </c>
      <c r="B1844" s="229"/>
      <c r="C1844" s="229"/>
      <c r="D1844" s="229"/>
      <c r="E1844" s="229"/>
      <c r="F1844" s="315"/>
      <c r="G1844" s="316"/>
      <c r="H1844" s="313"/>
      <c r="I1844" s="229"/>
      <c r="J1844" s="229"/>
      <c r="K1844" s="229"/>
      <c r="L1844" s="283"/>
    </row>
    <row r="1845" spans="1:12" ht="15" x14ac:dyDescent="0.25">
      <c r="A1845" s="277">
        <v>1893</v>
      </c>
      <c r="B1845" s="229"/>
      <c r="C1845" s="229"/>
      <c r="D1845" s="229"/>
      <c r="E1845" s="229"/>
      <c r="F1845" s="315"/>
      <c r="G1845" s="316"/>
      <c r="H1845" s="313"/>
      <c r="I1845" s="229"/>
      <c r="J1845" s="229"/>
      <c r="K1845" s="229"/>
      <c r="L1845" s="283"/>
    </row>
    <row r="1846" spans="1:12" ht="15" x14ac:dyDescent="0.25">
      <c r="A1846" s="277">
        <v>1894</v>
      </c>
      <c r="B1846" s="229"/>
      <c r="C1846" s="229"/>
      <c r="D1846" s="229"/>
      <c r="E1846" s="229"/>
      <c r="F1846" s="315"/>
      <c r="G1846" s="316"/>
      <c r="H1846" s="313"/>
      <c r="I1846" s="229"/>
      <c r="J1846" s="229"/>
      <c r="K1846" s="229"/>
      <c r="L1846" s="283"/>
    </row>
    <row r="1847" spans="1:12" ht="15" x14ac:dyDescent="0.25">
      <c r="A1847" s="277">
        <v>1895</v>
      </c>
      <c r="B1847" s="229"/>
      <c r="C1847" s="229"/>
      <c r="D1847" s="229"/>
      <c r="E1847" s="229"/>
      <c r="F1847" s="315"/>
      <c r="G1847" s="316"/>
      <c r="H1847" s="313"/>
      <c r="I1847" s="229"/>
      <c r="J1847" s="229"/>
      <c r="K1847" s="229"/>
      <c r="L1847" s="283"/>
    </row>
    <row r="1848" spans="1:12" ht="15" x14ac:dyDescent="0.25">
      <c r="A1848" s="277">
        <v>1896</v>
      </c>
      <c r="B1848" s="229"/>
      <c r="C1848" s="229"/>
      <c r="D1848" s="229"/>
      <c r="E1848" s="229"/>
      <c r="F1848" s="315"/>
      <c r="G1848" s="316"/>
      <c r="H1848" s="313"/>
      <c r="I1848" s="229"/>
      <c r="J1848" s="229"/>
      <c r="K1848" s="229"/>
      <c r="L1848" s="283"/>
    </row>
    <row r="1849" spans="1:12" ht="15" x14ac:dyDescent="0.25">
      <c r="A1849" s="277">
        <v>1897</v>
      </c>
      <c r="B1849" s="229"/>
      <c r="C1849" s="229"/>
      <c r="D1849" s="229"/>
      <c r="E1849" s="229"/>
      <c r="F1849" s="315"/>
      <c r="G1849" s="316"/>
      <c r="H1849" s="313"/>
      <c r="I1849" s="229"/>
      <c r="J1849" s="229"/>
      <c r="K1849" s="229"/>
      <c r="L1849" s="283"/>
    </row>
    <row r="1850" spans="1:12" ht="15" x14ac:dyDescent="0.25">
      <c r="A1850" s="277">
        <v>1898</v>
      </c>
      <c r="B1850" s="229"/>
      <c r="C1850" s="229"/>
      <c r="D1850" s="229"/>
      <c r="E1850" s="229"/>
      <c r="F1850" s="315"/>
      <c r="G1850" s="316"/>
      <c r="H1850" s="313"/>
      <c r="I1850" s="229"/>
      <c r="J1850" s="229"/>
      <c r="K1850" s="229"/>
      <c r="L1850" s="283"/>
    </row>
    <row r="1851" spans="1:12" ht="15" x14ac:dyDescent="0.25">
      <c r="A1851" s="277">
        <v>1899</v>
      </c>
      <c r="B1851" s="229"/>
      <c r="C1851" s="229"/>
      <c r="D1851" s="229"/>
      <c r="E1851" s="229"/>
      <c r="F1851" s="315"/>
      <c r="G1851" s="316"/>
      <c r="H1851" s="313"/>
      <c r="I1851" s="229"/>
      <c r="J1851" s="229"/>
      <c r="K1851" s="229"/>
      <c r="L1851" s="283"/>
    </row>
    <row r="1852" spans="1:12" ht="15" x14ac:dyDescent="0.25">
      <c r="A1852" s="277">
        <v>1900</v>
      </c>
      <c r="B1852" s="229"/>
      <c r="C1852" s="229"/>
      <c r="D1852" s="229"/>
      <c r="E1852" s="229"/>
      <c r="F1852" s="315"/>
      <c r="G1852" s="316"/>
      <c r="H1852" s="313"/>
      <c r="I1852" s="229"/>
      <c r="J1852" s="229"/>
      <c r="K1852" s="229"/>
      <c r="L1852" s="283"/>
    </row>
    <row r="1853" spans="1:12" ht="15" x14ac:dyDescent="0.25">
      <c r="A1853" s="277">
        <v>1901</v>
      </c>
      <c r="B1853" s="229"/>
      <c r="C1853" s="229"/>
      <c r="D1853" s="229"/>
      <c r="E1853" s="229"/>
      <c r="F1853" s="315"/>
      <c r="G1853" s="316"/>
      <c r="H1853" s="313"/>
      <c r="I1853" s="229"/>
      <c r="J1853" s="229"/>
      <c r="K1853" s="229"/>
      <c r="L1853" s="283"/>
    </row>
    <row r="1854" spans="1:12" ht="15" x14ac:dyDescent="0.25">
      <c r="A1854" s="277">
        <v>1902</v>
      </c>
      <c r="B1854" s="229"/>
      <c r="C1854" s="229"/>
      <c r="D1854" s="229"/>
      <c r="E1854" s="229"/>
      <c r="F1854" s="315"/>
      <c r="G1854" s="316"/>
      <c r="H1854" s="313"/>
      <c r="I1854" s="229"/>
      <c r="J1854" s="229"/>
      <c r="K1854" s="229"/>
      <c r="L1854" s="283"/>
    </row>
    <row r="1855" spans="1:12" ht="15" x14ac:dyDescent="0.25">
      <c r="A1855" s="277">
        <v>1903</v>
      </c>
      <c r="B1855" s="229"/>
      <c r="C1855" s="229"/>
      <c r="D1855" s="229"/>
      <c r="E1855" s="229"/>
      <c r="F1855" s="315"/>
      <c r="G1855" s="316"/>
      <c r="H1855" s="313"/>
      <c r="I1855" s="229"/>
      <c r="J1855" s="229"/>
      <c r="K1855" s="229"/>
      <c r="L1855" s="283"/>
    </row>
    <row r="1856" spans="1:12" ht="15" x14ac:dyDescent="0.25">
      <c r="A1856" s="277">
        <v>1904</v>
      </c>
      <c r="B1856" s="229"/>
      <c r="C1856" s="229"/>
      <c r="D1856" s="229"/>
      <c r="E1856" s="229"/>
      <c r="F1856" s="315"/>
      <c r="G1856" s="316"/>
      <c r="H1856" s="313"/>
      <c r="I1856" s="229"/>
      <c r="J1856" s="229"/>
      <c r="K1856" s="229"/>
      <c r="L1856" s="283"/>
    </row>
    <row r="1857" spans="1:12" ht="15" x14ac:dyDescent="0.25">
      <c r="A1857" s="277">
        <v>1905</v>
      </c>
      <c r="B1857" s="229"/>
      <c r="C1857" s="229"/>
      <c r="D1857" s="229"/>
      <c r="E1857" s="229"/>
      <c r="F1857" s="315"/>
      <c r="G1857" s="316"/>
      <c r="H1857" s="313"/>
      <c r="I1857" s="229"/>
      <c r="J1857" s="229"/>
      <c r="K1857" s="229"/>
      <c r="L1857" s="283"/>
    </row>
    <row r="1858" spans="1:12" ht="15" x14ac:dyDescent="0.25">
      <c r="A1858" s="277">
        <v>1906</v>
      </c>
      <c r="B1858" s="229"/>
      <c r="C1858" s="229"/>
      <c r="D1858" s="229"/>
      <c r="E1858" s="229"/>
      <c r="F1858" s="315"/>
      <c r="G1858" s="316"/>
      <c r="H1858" s="313"/>
      <c r="I1858" s="229"/>
      <c r="J1858" s="229"/>
      <c r="K1858" s="229"/>
      <c r="L1858" s="283"/>
    </row>
    <row r="1859" spans="1:12" ht="15" x14ac:dyDescent="0.25">
      <c r="A1859" s="277">
        <v>1907</v>
      </c>
      <c r="B1859" s="229"/>
      <c r="C1859" s="229"/>
      <c r="D1859" s="229"/>
      <c r="E1859" s="229"/>
      <c r="F1859" s="315"/>
      <c r="G1859" s="316"/>
      <c r="H1859" s="313"/>
      <c r="I1859" s="229"/>
      <c r="J1859" s="229"/>
      <c r="K1859" s="229"/>
      <c r="L1859" s="283"/>
    </row>
    <row r="1860" spans="1:12" ht="15" x14ac:dyDescent="0.25">
      <c r="A1860" s="277">
        <v>1908</v>
      </c>
      <c r="B1860" s="229"/>
      <c r="C1860" s="229"/>
      <c r="D1860" s="229"/>
      <c r="E1860" s="229"/>
      <c r="F1860" s="315"/>
      <c r="G1860" s="316"/>
      <c r="H1860" s="313"/>
      <c r="I1860" s="229"/>
      <c r="J1860" s="229"/>
      <c r="K1860" s="229"/>
      <c r="L1860" s="283"/>
    </row>
    <row r="1861" spans="1:12" ht="15" x14ac:dyDescent="0.25">
      <c r="A1861" s="277">
        <v>1909</v>
      </c>
      <c r="B1861" s="229"/>
      <c r="C1861" s="229"/>
      <c r="D1861" s="229"/>
      <c r="E1861" s="229"/>
      <c r="F1861" s="315"/>
      <c r="G1861" s="316"/>
      <c r="H1861" s="313"/>
      <c r="I1861" s="229"/>
      <c r="J1861" s="229"/>
      <c r="K1861" s="229"/>
      <c r="L1861" s="283"/>
    </row>
    <row r="1862" spans="1:12" ht="15" x14ac:dyDescent="0.25">
      <c r="A1862" s="277">
        <v>1910</v>
      </c>
      <c r="B1862" s="229"/>
      <c r="C1862" s="229"/>
      <c r="D1862" s="229"/>
      <c r="E1862" s="229"/>
      <c r="F1862" s="315"/>
      <c r="G1862" s="316"/>
      <c r="H1862" s="313"/>
      <c r="I1862" s="229"/>
      <c r="J1862" s="229"/>
      <c r="K1862" s="229"/>
      <c r="L1862" s="283"/>
    </row>
    <row r="1863" spans="1:12" ht="15" x14ac:dyDescent="0.25">
      <c r="A1863" s="277">
        <v>1911</v>
      </c>
      <c r="B1863" s="229"/>
      <c r="C1863" s="229"/>
      <c r="D1863" s="229"/>
      <c r="E1863" s="229"/>
      <c r="F1863" s="315"/>
      <c r="G1863" s="316"/>
      <c r="H1863" s="313"/>
      <c r="I1863" s="229"/>
      <c r="J1863" s="229"/>
      <c r="K1863" s="229"/>
      <c r="L1863" s="283"/>
    </row>
    <row r="1864" spans="1:12" ht="15" x14ac:dyDescent="0.25">
      <c r="A1864" s="277">
        <v>1912</v>
      </c>
      <c r="B1864" s="229"/>
      <c r="C1864" s="229"/>
      <c r="D1864" s="229"/>
      <c r="E1864" s="229"/>
      <c r="F1864" s="315"/>
      <c r="G1864" s="316"/>
      <c r="H1864" s="313"/>
      <c r="I1864" s="229"/>
      <c r="J1864" s="229"/>
      <c r="K1864" s="229"/>
      <c r="L1864" s="283"/>
    </row>
    <row r="1865" spans="1:12" ht="15" x14ac:dyDescent="0.25">
      <c r="A1865" s="277">
        <v>1913</v>
      </c>
      <c r="B1865" s="229"/>
      <c r="C1865" s="229"/>
      <c r="D1865" s="229"/>
      <c r="E1865" s="229"/>
      <c r="F1865" s="315"/>
      <c r="G1865" s="316"/>
      <c r="H1865" s="313"/>
      <c r="I1865" s="229"/>
      <c r="J1865" s="229"/>
      <c r="K1865" s="229"/>
      <c r="L1865" s="283"/>
    </row>
    <row r="1866" spans="1:12" ht="15" x14ac:dyDescent="0.25">
      <c r="A1866" s="277">
        <v>1914</v>
      </c>
      <c r="B1866" s="229"/>
      <c r="C1866" s="229"/>
      <c r="D1866" s="229"/>
      <c r="E1866" s="229"/>
      <c r="F1866" s="315"/>
      <c r="G1866" s="316"/>
      <c r="H1866" s="313"/>
      <c r="I1866" s="229"/>
      <c r="J1866" s="229"/>
      <c r="K1866" s="229"/>
      <c r="L1866" s="283"/>
    </row>
    <row r="1867" spans="1:12" ht="15" x14ac:dyDescent="0.25">
      <c r="A1867" s="277">
        <v>1915</v>
      </c>
      <c r="B1867" s="229"/>
      <c r="C1867" s="229"/>
      <c r="D1867" s="229"/>
      <c r="E1867" s="229"/>
      <c r="F1867" s="315"/>
      <c r="G1867" s="316"/>
      <c r="H1867" s="313"/>
      <c r="I1867" s="229"/>
      <c r="J1867" s="229"/>
      <c r="K1867" s="229"/>
      <c r="L1867" s="283"/>
    </row>
    <row r="1868" spans="1:12" ht="15" x14ac:dyDescent="0.25">
      <c r="A1868" s="277">
        <v>1916</v>
      </c>
      <c r="B1868" s="229"/>
      <c r="C1868" s="229"/>
      <c r="D1868" s="229"/>
      <c r="E1868" s="229"/>
      <c r="F1868" s="315"/>
      <c r="G1868" s="316"/>
      <c r="H1868" s="313"/>
      <c r="I1868" s="229"/>
      <c r="J1868" s="229"/>
      <c r="K1868" s="229"/>
      <c r="L1868" s="283"/>
    </row>
    <row r="1869" spans="1:12" ht="15" x14ac:dyDescent="0.25">
      <c r="A1869" s="277">
        <v>1917</v>
      </c>
      <c r="B1869" s="229"/>
      <c r="C1869" s="229"/>
      <c r="D1869" s="229"/>
      <c r="E1869" s="229"/>
      <c r="F1869" s="315"/>
      <c r="G1869" s="316"/>
      <c r="H1869" s="313"/>
      <c r="I1869" s="229"/>
      <c r="J1869" s="229"/>
      <c r="K1869" s="229"/>
      <c r="L1869" s="283"/>
    </row>
    <row r="1870" spans="1:12" ht="15" x14ac:dyDescent="0.25">
      <c r="A1870" s="277">
        <v>1918</v>
      </c>
      <c r="B1870" s="229"/>
      <c r="C1870" s="229"/>
      <c r="D1870" s="229"/>
      <c r="E1870" s="229"/>
      <c r="F1870" s="315"/>
      <c r="G1870" s="316"/>
      <c r="H1870" s="313"/>
      <c r="I1870" s="229"/>
      <c r="J1870" s="229"/>
      <c r="K1870" s="229"/>
      <c r="L1870" s="283"/>
    </row>
    <row r="1871" spans="1:12" ht="15" x14ac:dyDescent="0.25">
      <c r="A1871" s="277">
        <v>1919</v>
      </c>
      <c r="B1871" s="229"/>
      <c r="C1871" s="229"/>
      <c r="D1871" s="229"/>
      <c r="E1871" s="229"/>
      <c r="F1871" s="315"/>
      <c r="G1871" s="316"/>
      <c r="H1871" s="313"/>
      <c r="I1871" s="229"/>
      <c r="J1871" s="229"/>
      <c r="K1871" s="229"/>
      <c r="L1871" s="283"/>
    </row>
    <row r="1872" spans="1:12" ht="15" x14ac:dyDescent="0.25">
      <c r="A1872" s="277">
        <v>1920</v>
      </c>
      <c r="B1872" s="229"/>
      <c r="C1872" s="229"/>
      <c r="D1872" s="229"/>
      <c r="E1872" s="229"/>
      <c r="F1872" s="315"/>
      <c r="G1872" s="316"/>
      <c r="H1872" s="313"/>
      <c r="I1872" s="229"/>
      <c r="J1872" s="229"/>
      <c r="K1872" s="229"/>
      <c r="L1872" s="283"/>
    </row>
    <row r="1873" spans="1:12" ht="15" x14ac:dyDescent="0.25">
      <c r="A1873" s="277">
        <v>1921</v>
      </c>
      <c r="B1873" s="229"/>
      <c r="C1873" s="229"/>
      <c r="D1873" s="229"/>
      <c r="E1873" s="229"/>
      <c r="F1873" s="315"/>
      <c r="G1873" s="316"/>
      <c r="H1873" s="313"/>
      <c r="I1873" s="229"/>
      <c r="J1873" s="229"/>
      <c r="K1873" s="229"/>
      <c r="L1873" s="283"/>
    </row>
    <row r="1874" spans="1:12" ht="15" x14ac:dyDescent="0.25">
      <c r="A1874" s="277">
        <v>1922</v>
      </c>
      <c r="B1874" s="229"/>
      <c r="C1874" s="229"/>
      <c r="D1874" s="229"/>
      <c r="E1874" s="229"/>
      <c r="F1874" s="315"/>
      <c r="G1874" s="316"/>
      <c r="H1874" s="313"/>
      <c r="I1874" s="229"/>
      <c r="J1874" s="229"/>
      <c r="K1874" s="229"/>
      <c r="L1874" s="283"/>
    </row>
    <row r="1875" spans="1:12" ht="15" x14ac:dyDescent="0.25">
      <c r="A1875" s="277">
        <v>1923</v>
      </c>
      <c r="B1875" s="229"/>
      <c r="C1875" s="229"/>
      <c r="D1875" s="229"/>
      <c r="E1875" s="229"/>
      <c r="F1875" s="315"/>
      <c r="G1875" s="316"/>
      <c r="H1875" s="313"/>
      <c r="I1875" s="229"/>
      <c r="J1875" s="229"/>
      <c r="K1875" s="229"/>
      <c r="L1875" s="283"/>
    </row>
    <row r="1876" spans="1:12" ht="15" x14ac:dyDescent="0.25">
      <c r="A1876" s="277">
        <v>1924</v>
      </c>
      <c r="B1876" s="229"/>
      <c r="C1876" s="229"/>
      <c r="D1876" s="229"/>
      <c r="E1876" s="229"/>
      <c r="F1876" s="315"/>
      <c r="G1876" s="316"/>
      <c r="H1876" s="313"/>
      <c r="I1876" s="229"/>
      <c r="J1876" s="229"/>
      <c r="K1876" s="229"/>
      <c r="L1876" s="283"/>
    </row>
    <row r="1877" spans="1:12" ht="15" x14ac:dyDescent="0.25">
      <c r="A1877" s="277">
        <v>1925</v>
      </c>
      <c r="B1877" s="229"/>
      <c r="C1877" s="229"/>
      <c r="D1877" s="229"/>
      <c r="E1877" s="229"/>
      <c r="F1877" s="315"/>
      <c r="G1877" s="316"/>
      <c r="H1877" s="313"/>
      <c r="I1877" s="229"/>
      <c r="J1877" s="229"/>
      <c r="K1877" s="229"/>
      <c r="L1877" s="283"/>
    </row>
    <row r="1878" spans="1:12" ht="15" x14ac:dyDescent="0.25">
      <c r="A1878" s="277">
        <v>1926</v>
      </c>
      <c r="B1878" s="229"/>
      <c r="C1878" s="229"/>
      <c r="D1878" s="229"/>
      <c r="E1878" s="229"/>
      <c r="F1878" s="315"/>
      <c r="G1878" s="316"/>
      <c r="H1878" s="313"/>
      <c r="I1878" s="229"/>
      <c r="J1878" s="229"/>
      <c r="K1878" s="229"/>
      <c r="L1878" s="283"/>
    </row>
    <row r="1879" spans="1:12" ht="15" x14ac:dyDescent="0.25">
      <c r="A1879" s="277">
        <v>1927</v>
      </c>
      <c r="B1879" s="229"/>
      <c r="C1879" s="229"/>
      <c r="D1879" s="229"/>
      <c r="E1879" s="229"/>
      <c r="F1879" s="315"/>
      <c r="G1879" s="316"/>
      <c r="H1879" s="313"/>
      <c r="I1879" s="229"/>
      <c r="J1879" s="229"/>
      <c r="K1879" s="229"/>
      <c r="L1879" s="283"/>
    </row>
    <row r="1880" spans="1:12" ht="15" x14ac:dyDescent="0.25">
      <c r="A1880" s="277">
        <v>1928</v>
      </c>
      <c r="B1880" s="229"/>
      <c r="C1880" s="229"/>
      <c r="D1880" s="229"/>
      <c r="E1880" s="229"/>
      <c r="F1880" s="315"/>
      <c r="G1880" s="316"/>
      <c r="H1880" s="313"/>
      <c r="I1880" s="229"/>
      <c r="J1880" s="229"/>
      <c r="K1880" s="229"/>
      <c r="L1880" s="283"/>
    </row>
    <row r="1881" spans="1:12" ht="15" x14ac:dyDescent="0.25">
      <c r="A1881" s="277">
        <v>1929</v>
      </c>
      <c r="B1881" s="229"/>
      <c r="C1881" s="229"/>
      <c r="D1881" s="229"/>
      <c r="E1881" s="229"/>
      <c r="F1881" s="315"/>
      <c r="G1881" s="316"/>
      <c r="H1881" s="313"/>
      <c r="I1881" s="229"/>
      <c r="J1881" s="229"/>
      <c r="K1881" s="229"/>
      <c r="L1881" s="283"/>
    </row>
    <row r="1882" spans="1:12" ht="15" x14ac:dyDescent="0.25">
      <c r="A1882" s="277">
        <v>1930</v>
      </c>
      <c r="B1882" s="229"/>
      <c r="C1882" s="229"/>
      <c r="D1882" s="229"/>
      <c r="E1882" s="229"/>
      <c r="F1882" s="315"/>
      <c r="G1882" s="316"/>
      <c r="H1882" s="313"/>
      <c r="I1882" s="229"/>
      <c r="J1882" s="229"/>
      <c r="K1882" s="229"/>
      <c r="L1882" s="283"/>
    </row>
    <row r="1883" spans="1:12" ht="15" x14ac:dyDescent="0.25">
      <c r="A1883" s="277">
        <v>1931</v>
      </c>
      <c r="B1883" s="229"/>
      <c r="C1883" s="229"/>
      <c r="D1883" s="229"/>
      <c r="E1883" s="229"/>
      <c r="F1883" s="315"/>
      <c r="G1883" s="316"/>
      <c r="H1883" s="313"/>
      <c r="I1883" s="229"/>
      <c r="J1883" s="229"/>
      <c r="K1883" s="229"/>
      <c r="L1883" s="283"/>
    </row>
    <row r="1884" spans="1:12" ht="15" x14ac:dyDescent="0.25">
      <c r="A1884" s="277">
        <v>1932</v>
      </c>
      <c r="B1884" s="229"/>
      <c r="C1884" s="229"/>
      <c r="D1884" s="229"/>
      <c r="E1884" s="229"/>
      <c r="F1884" s="315"/>
      <c r="G1884" s="316"/>
      <c r="H1884" s="313"/>
      <c r="I1884" s="229"/>
      <c r="J1884" s="229"/>
      <c r="K1884" s="229"/>
      <c r="L1884" s="283"/>
    </row>
    <row r="1885" spans="1:12" ht="15" x14ac:dyDescent="0.25">
      <c r="A1885" s="277">
        <v>1933</v>
      </c>
      <c r="B1885" s="229"/>
      <c r="C1885" s="229"/>
      <c r="D1885" s="229"/>
      <c r="E1885" s="229"/>
      <c r="F1885" s="315"/>
      <c r="G1885" s="316"/>
      <c r="H1885" s="313"/>
      <c r="I1885" s="229"/>
      <c r="J1885" s="229"/>
      <c r="K1885" s="229"/>
      <c r="L1885" s="283"/>
    </row>
    <row r="1886" spans="1:12" ht="15" x14ac:dyDescent="0.25">
      <c r="A1886" s="277">
        <v>1934</v>
      </c>
      <c r="B1886" s="229"/>
      <c r="C1886" s="229"/>
      <c r="D1886" s="229"/>
      <c r="E1886" s="229"/>
      <c r="F1886" s="315"/>
      <c r="G1886" s="316"/>
      <c r="H1886" s="313"/>
      <c r="I1886" s="229"/>
      <c r="J1886" s="229"/>
      <c r="K1886" s="229"/>
      <c r="L1886" s="283"/>
    </row>
    <row r="1887" spans="1:12" ht="15" x14ac:dyDescent="0.25">
      <c r="A1887" s="277">
        <v>1935</v>
      </c>
      <c r="B1887" s="229"/>
      <c r="C1887" s="229"/>
      <c r="D1887" s="229"/>
      <c r="E1887" s="229"/>
      <c r="F1887" s="315"/>
      <c r="G1887" s="316"/>
      <c r="H1887" s="313"/>
      <c r="I1887" s="229"/>
      <c r="J1887" s="229"/>
      <c r="K1887" s="229"/>
      <c r="L1887" s="283"/>
    </row>
    <row r="1888" spans="1:12" ht="15" x14ac:dyDescent="0.25">
      <c r="A1888" s="277">
        <v>1936</v>
      </c>
      <c r="B1888" s="229"/>
      <c r="C1888" s="229"/>
      <c r="D1888" s="229"/>
      <c r="E1888" s="229"/>
      <c r="F1888" s="315"/>
      <c r="G1888" s="316"/>
      <c r="H1888" s="313"/>
      <c r="I1888" s="229"/>
      <c r="J1888" s="229"/>
      <c r="K1888" s="229"/>
      <c r="L1888" s="283"/>
    </row>
    <row r="1889" spans="1:12" ht="15" x14ac:dyDescent="0.25">
      <c r="A1889" s="277">
        <v>1937</v>
      </c>
      <c r="B1889" s="229"/>
      <c r="C1889" s="229"/>
      <c r="D1889" s="229"/>
      <c r="E1889" s="229"/>
      <c r="F1889" s="315"/>
      <c r="G1889" s="316"/>
      <c r="H1889" s="313"/>
      <c r="I1889" s="229"/>
      <c r="J1889" s="229"/>
      <c r="K1889" s="229"/>
      <c r="L1889" s="283"/>
    </row>
    <row r="1890" spans="1:12" ht="15" x14ac:dyDescent="0.25">
      <c r="A1890" s="277">
        <v>1938</v>
      </c>
      <c r="B1890" s="229"/>
      <c r="C1890" s="229"/>
      <c r="D1890" s="229"/>
      <c r="E1890" s="229"/>
      <c r="F1890" s="315"/>
      <c r="G1890" s="316"/>
      <c r="H1890" s="313"/>
      <c r="I1890" s="229"/>
      <c r="J1890" s="229"/>
      <c r="K1890" s="229"/>
      <c r="L1890" s="283"/>
    </row>
    <row r="1891" spans="1:12" ht="15" x14ac:dyDescent="0.25">
      <c r="A1891" s="277">
        <v>1939</v>
      </c>
      <c r="B1891" s="229"/>
      <c r="C1891" s="229"/>
      <c r="D1891" s="229"/>
      <c r="E1891" s="229"/>
      <c r="F1891" s="315"/>
      <c r="G1891" s="316"/>
      <c r="H1891" s="313"/>
      <c r="I1891" s="229"/>
      <c r="J1891" s="229"/>
      <c r="K1891" s="229"/>
      <c r="L1891" s="283"/>
    </row>
    <row r="1892" spans="1:12" ht="15" x14ac:dyDescent="0.25">
      <c r="A1892" s="277">
        <v>1940</v>
      </c>
      <c r="B1892" s="229"/>
      <c r="C1892" s="229"/>
      <c r="D1892" s="229"/>
      <c r="E1892" s="229"/>
      <c r="F1892" s="315"/>
      <c r="G1892" s="316"/>
      <c r="H1892" s="313"/>
      <c r="I1892" s="229"/>
      <c r="J1892" s="229"/>
      <c r="K1892" s="229"/>
      <c r="L1892" s="283"/>
    </row>
    <row r="1893" spans="1:12" ht="15" x14ac:dyDescent="0.25">
      <c r="A1893" s="277">
        <v>1941</v>
      </c>
      <c r="B1893" s="229"/>
      <c r="C1893" s="229"/>
      <c r="D1893" s="229"/>
      <c r="E1893" s="229"/>
      <c r="F1893" s="315"/>
      <c r="G1893" s="316"/>
      <c r="H1893" s="313"/>
      <c r="I1893" s="229"/>
      <c r="J1893" s="229"/>
      <c r="K1893" s="229"/>
      <c r="L1893" s="283"/>
    </row>
    <row r="1894" spans="1:12" ht="15" x14ac:dyDescent="0.25">
      <c r="A1894" s="277">
        <v>1942</v>
      </c>
      <c r="B1894" s="229"/>
      <c r="C1894" s="229"/>
      <c r="D1894" s="229"/>
      <c r="E1894" s="229"/>
      <c r="F1894" s="315"/>
      <c r="G1894" s="316"/>
      <c r="H1894" s="313"/>
      <c r="I1894" s="229"/>
      <c r="J1894" s="229"/>
      <c r="K1894" s="229"/>
      <c r="L1894" s="283"/>
    </row>
    <row r="1895" spans="1:12" ht="15" x14ac:dyDescent="0.25">
      <c r="A1895" s="277">
        <v>1943</v>
      </c>
      <c r="B1895" s="229"/>
      <c r="C1895" s="229"/>
      <c r="D1895" s="229"/>
      <c r="E1895" s="229"/>
      <c r="F1895" s="315"/>
      <c r="G1895" s="316"/>
      <c r="H1895" s="313"/>
      <c r="I1895" s="229"/>
      <c r="J1895" s="229"/>
      <c r="K1895" s="229"/>
      <c r="L1895" s="283"/>
    </row>
    <row r="1896" spans="1:12" ht="15" x14ac:dyDescent="0.25">
      <c r="A1896" s="277">
        <v>1944</v>
      </c>
      <c r="B1896" s="229"/>
      <c r="C1896" s="229"/>
      <c r="D1896" s="229"/>
      <c r="E1896" s="229"/>
      <c r="F1896" s="315"/>
      <c r="G1896" s="316"/>
      <c r="H1896" s="313"/>
      <c r="I1896" s="229"/>
      <c r="J1896" s="229"/>
      <c r="K1896" s="229"/>
      <c r="L1896" s="283"/>
    </row>
    <row r="1897" spans="1:12" ht="15" x14ac:dyDescent="0.25">
      <c r="A1897" s="277">
        <v>1945</v>
      </c>
      <c r="B1897" s="229"/>
      <c r="C1897" s="229"/>
      <c r="D1897" s="229"/>
      <c r="E1897" s="229"/>
      <c r="F1897" s="315"/>
      <c r="G1897" s="316"/>
      <c r="H1897" s="313"/>
      <c r="I1897" s="229"/>
      <c r="J1897" s="229"/>
      <c r="K1897" s="229"/>
      <c r="L1897" s="283"/>
    </row>
    <row r="1898" spans="1:12" ht="15" x14ac:dyDescent="0.25">
      <c r="A1898" s="277">
        <v>1946</v>
      </c>
      <c r="B1898" s="229"/>
      <c r="C1898" s="229"/>
      <c r="D1898" s="229"/>
      <c r="E1898" s="229"/>
      <c r="F1898" s="315"/>
      <c r="G1898" s="316"/>
      <c r="H1898" s="313"/>
      <c r="I1898" s="229"/>
      <c r="J1898" s="229"/>
      <c r="K1898" s="229"/>
      <c r="L1898" s="283"/>
    </row>
    <row r="1899" spans="1:12" ht="15" x14ac:dyDescent="0.25">
      <c r="A1899" s="277">
        <v>1947</v>
      </c>
      <c r="B1899" s="229"/>
      <c r="C1899" s="229"/>
      <c r="D1899" s="229"/>
      <c r="E1899" s="229"/>
      <c r="F1899" s="315"/>
      <c r="G1899" s="316"/>
      <c r="H1899" s="313"/>
      <c r="I1899" s="229"/>
      <c r="J1899" s="229"/>
      <c r="K1899" s="229"/>
      <c r="L1899" s="283"/>
    </row>
    <row r="1900" spans="1:12" ht="15" x14ac:dyDescent="0.25">
      <c r="A1900" s="277">
        <v>1948</v>
      </c>
      <c r="B1900" s="229"/>
      <c r="C1900" s="229"/>
      <c r="D1900" s="229"/>
      <c r="E1900" s="229"/>
      <c r="F1900" s="315"/>
      <c r="G1900" s="316"/>
      <c r="H1900" s="313"/>
      <c r="I1900" s="229"/>
      <c r="J1900" s="229"/>
      <c r="K1900" s="229"/>
      <c r="L1900" s="283"/>
    </row>
    <row r="1901" spans="1:12" ht="15" x14ac:dyDescent="0.25">
      <c r="A1901" s="277">
        <v>1949</v>
      </c>
      <c r="B1901" s="229"/>
      <c r="C1901" s="229"/>
      <c r="D1901" s="229"/>
      <c r="E1901" s="229"/>
      <c r="F1901" s="315"/>
      <c r="G1901" s="316"/>
      <c r="H1901" s="313"/>
      <c r="I1901" s="229"/>
      <c r="J1901" s="229"/>
      <c r="K1901" s="229"/>
      <c r="L1901" s="283"/>
    </row>
    <row r="1902" spans="1:12" ht="15" x14ac:dyDescent="0.25">
      <c r="A1902" s="277">
        <v>1950</v>
      </c>
      <c r="B1902" s="229"/>
      <c r="C1902" s="229"/>
      <c r="D1902" s="229"/>
      <c r="E1902" s="229"/>
      <c r="F1902" s="315"/>
      <c r="G1902" s="316"/>
      <c r="H1902" s="313"/>
      <c r="I1902" s="229"/>
      <c r="J1902" s="229"/>
      <c r="K1902" s="229"/>
      <c r="L1902" s="283"/>
    </row>
    <row r="1903" spans="1:12" ht="15" x14ac:dyDescent="0.25">
      <c r="A1903" s="277">
        <v>1951</v>
      </c>
      <c r="B1903" s="229"/>
      <c r="C1903" s="229"/>
      <c r="D1903" s="229"/>
      <c r="E1903" s="229"/>
      <c r="F1903" s="315"/>
      <c r="G1903" s="316"/>
      <c r="H1903" s="313"/>
      <c r="I1903" s="229"/>
      <c r="J1903" s="229"/>
      <c r="K1903" s="229"/>
      <c r="L1903" s="283"/>
    </row>
    <row r="1904" spans="1:12" ht="15" x14ac:dyDescent="0.25">
      <c r="A1904" s="277">
        <v>1952</v>
      </c>
      <c r="B1904" s="229"/>
      <c r="C1904" s="229"/>
      <c r="D1904" s="229"/>
      <c r="E1904" s="229"/>
      <c r="F1904" s="315"/>
      <c r="G1904" s="316"/>
      <c r="H1904" s="313"/>
      <c r="I1904" s="229"/>
      <c r="J1904" s="229"/>
      <c r="K1904" s="229"/>
      <c r="L1904" s="283"/>
    </row>
    <row r="1905" spans="1:12" ht="15" x14ac:dyDescent="0.25">
      <c r="A1905" s="277">
        <v>1953</v>
      </c>
      <c r="B1905" s="229"/>
      <c r="C1905" s="229"/>
      <c r="D1905" s="229"/>
      <c r="E1905" s="229"/>
      <c r="F1905" s="315"/>
      <c r="G1905" s="316"/>
      <c r="H1905" s="313"/>
      <c r="I1905" s="229"/>
      <c r="J1905" s="229"/>
      <c r="K1905" s="229"/>
      <c r="L1905" s="283"/>
    </row>
    <row r="1906" spans="1:12" ht="15" x14ac:dyDescent="0.25">
      <c r="A1906" s="277">
        <v>1954</v>
      </c>
      <c r="B1906" s="229"/>
      <c r="C1906" s="229"/>
      <c r="D1906" s="229"/>
      <c r="E1906" s="229"/>
      <c r="F1906" s="315"/>
      <c r="G1906" s="316"/>
      <c r="H1906" s="313"/>
      <c r="I1906" s="229"/>
      <c r="J1906" s="229"/>
      <c r="K1906" s="229"/>
      <c r="L1906" s="283"/>
    </row>
    <row r="1907" spans="1:12" ht="15" x14ac:dyDescent="0.25">
      <c r="A1907" s="277">
        <v>1955</v>
      </c>
      <c r="B1907" s="229"/>
      <c r="C1907" s="229"/>
      <c r="D1907" s="229"/>
      <c r="E1907" s="229"/>
      <c r="F1907" s="315"/>
      <c r="G1907" s="316"/>
      <c r="H1907" s="313"/>
      <c r="I1907" s="229"/>
      <c r="J1907" s="229"/>
      <c r="K1907" s="229"/>
      <c r="L1907" s="283"/>
    </row>
    <row r="1908" spans="1:12" ht="15" x14ac:dyDescent="0.25">
      <c r="A1908" s="277">
        <v>1956</v>
      </c>
      <c r="B1908" s="229"/>
      <c r="C1908" s="229"/>
      <c r="D1908" s="229"/>
      <c r="E1908" s="229"/>
      <c r="F1908" s="315"/>
      <c r="G1908" s="316"/>
      <c r="H1908" s="313"/>
      <c r="I1908" s="229"/>
      <c r="J1908" s="229"/>
      <c r="K1908" s="229"/>
      <c r="L1908" s="283"/>
    </row>
    <row r="1909" spans="1:12" ht="15" x14ac:dyDescent="0.25">
      <c r="A1909" s="277">
        <v>1957</v>
      </c>
      <c r="B1909" s="229"/>
      <c r="C1909" s="229"/>
      <c r="D1909" s="229"/>
      <c r="E1909" s="229"/>
      <c r="F1909" s="315"/>
      <c r="G1909" s="316"/>
      <c r="H1909" s="313"/>
      <c r="I1909" s="229"/>
      <c r="J1909" s="229"/>
      <c r="K1909" s="229"/>
      <c r="L1909" s="283"/>
    </row>
    <row r="1910" spans="1:12" ht="15" x14ac:dyDescent="0.25">
      <c r="A1910" s="277">
        <v>1958</v>
      </c>
      <c r="B1910" s="229"/>
      <c r="C1910" s="229"/>
      <c r="D1910" s="229"/>
      <c r="E1910" s="229"/>
      <c r="F1910" s="315"/>
      <c r="G1910" s="316"/>
      <c r="H1910" s="313"/>
      <c r="I1910" s="229"/>
      <c r="J1910" s="229"/>
      <c r="K1910" s="229"/>
      <c r="L1910" s="283"/>
    </row>
    <row r="1911" spans="1:12" ht="15" x14ac:dyDescent="0.25">
      <c r="A1911" s="277">
        <v>1959</v>
      </c>
      <c r="B1911" s="229"/>
      <c r="C1911" s="229"/>
      <c r="D1911" s="229"/>
      <c r="E1911" s="229"/>
      <c r="F1911" s="315"/>
      <c r="G1911" s="316"/>
      <c r="H1911" s="313"/>
      <c r="I1911" s="229"/>
      <c r="J1911" s="229"/>
      <c r="K1911" s="229"/>
      <c r="L1911" s="283"/>
    </row>
    <row r="1912" spans="1:12" ht="15" x14ac:dyDescent="0.25">
      <c r="A1912" s="277">
        <v>1960</v>
      </c>
      <c r="B1912" s="229"/>
      <c r="C1912" s="229"/>
      <c r="D1912" s="229"/>
      <c r="E1912" s="229"/>
      <c r="F1912" s="315"/>
      <c r="G1912" s="316"/>
      <c r="H1912" s="313"/>
      <c r="I1912" s="229"/>
      <c r="J1912" s="229"/>
      <c r="K1912" s="229"/>
      <c r="L1912" s="283"/>
    </row>
    <row r="1913" spans="1:12" ht="15" x14ac:dyDescent="0.25">
      <c r="A1913" s="277">
        <v>1961</v>
      </c>
      <c r="B1913" s="229"/>
      <c r="C1913" s="229"/>
      <c r="D1913" s="229"/>
      <c r="E1913" s="229"/>
      <c r="F1913" s="315"/>
      <c r="G1913" s="316"/>
      <c r="H1913" s="313"/>
      <c r="I1913" s="229"/>
      <c r="J1913" s="229"/>
      <c r="K1913" s="229"/>
      <c r="L1913" s="283"/>
    </row>
    <row r="1914" spans="1:12" ht="15" x14ac:dyDescent="0.25">
      <c r="A1914" s="277">
        <v>1962</v>
      </c>
      <c r="B1914" s="229"/>
      <c r="C1914" s="229"/>
      <c r="D1914" s="229"/>
      <c r="E1914" s="229"/>
      <c r="F1914" s="315"/>
      <c r="G1914" s="316"/>
      <c r="H1914" s="313"/>
      <c r="I1914" s="229"/>
      <c r="J1914" s="229"/>
      <c r="K1914" s="229"/>
      <c r="L1914" s="283"/>
    </row>
    <row r="1915" spans="1:12" ht="15" x14ac:dyDescent="0.25">
      <c r="A1915" s="277">
        <v>1963</v>
      </c>
      <c r="B1915" s="229"/>
      <c r="C1915" s="229"/>
      <c r="D1915" s="229"/>
      <c r="E1915" s="229"/>
      <c r="F1915" s="315"/>
      <c r="G1915" s="316"/>
      <c r="H1915" s="313"/>
      <c r="I1915" s="229"/>
      <c r="J1915" s="229"/>
      <c r="K1915" s="229"/>
      <c r="L1915" s="283"/>
    </row>
    <row r="1916" spans="1:12" ht="15" x14ac:dyDescent="0.25">
      <c r="A1916" s="277">
        <v>1964</v>
      </c>
      <c r="B1916" s="229"/>
      <c r="C1916" s="229"/>
      <c r="D1916" s="229"/>
      <c r="E1916" s="229"/>
      <c r="F1916" s="315"/>
      <c r="G1916" s="316"/>
      <c r="H1916" s="313"/>
      <c r="I1916" s="229"/>
      <c r="J1916" s="229"/>
      <c r="K1916" s="229"/>
      <c r="L1916" s="283"/>
    </row>
    <row r="1917" spans="1:12" ht="15" x14ac:dyDescent="0.25">
      <c r="A1917" s="277">
        <v>1965</v>
      </c>
      <c r="B1917" s="229"/>
      <c r="C1917" s="229"/>
      <c r="D1917" s="229"/>
      <c r="E1917" s="229"/>
      <c r="F1917" s="315"/>
      <c r="G1917" s="316"/>
      <c r="H1917" s="313"/>
      <c r="I1917" s="229"/>
      <c r="J1917" s="229"/>
      <c r="K1917" s="229"/>
      <c r="L1917" s="283"/>
    </row>
    <row r="1918" spans="1:12" ht="15" x14ac:dyDescent="0.25">
      <c r="A1918" s="277">
        <v>1966</v>
      </c>
      <c r="B1918" s="229"/>
      <c r="C1918" s="229"/>
      <c r="D1918" s="229"/>
      <c r="E1918" s="229"/>
      <c r="F1918" s="315"/>
      <c r="G1918" s="316"/>
      <c r="H1918" s="313"/>
      <c r="I1918" s="229"/>
      <c r="J1918" s="229"/>
      <c r="K1918" s="229"/>
      <c r="L1918" s="283"/>
    </row>
    <row r="1919" spans="1:12" ht="15" x14ac:dyDescent="0.25">
      <c r="A1919" s="277">
        <v>1967</v>
      </c>
      <c r="B1919" s="229"/>
      <c r="C1919" s="229"/>
      <c r="D1919" s="229"/>
      <c r="E1919" s="229"/>
      <c r="F1919" s="315"/>
      <c r="G1919" s="316"/>
      <c r="H1919" s="313"/>
      <c r="I1919" s="229"/>
      <c r="J1919" s="229"/>
      <c r="K1919" s="229"/>
      <c r="L1919" s="283"/>
    </row>
    <row r="1920" spans="1:12" ht="15" x14ac:dyDescent="0.25">
      <c r="A1920" s="277">
        <v>1968</v>
      </c>
      <c r="B1920" s="229"/>
      <c r="C1920" s="229"/>
      <c r="D1920" s="229"/>
      <c r="E1920" s="229"/>
      <c r="F1920" s="315"/>
      <c r="G1920" s="316"/>
      <c r="H1920" s="313"/>
      <c r="I1920" s="229"/>
      <c r="J1920" s="229"/>
      <c r="K1920" s="229"/>
      <c r="L1920" s="283"/>
    </row>
    <row r="1921" spans="1:12" ht="15" x14ac:dyDescent="0.25">
      <c r="A1921" s="277">
        <v>1969</v>
      </c>
      <c r="B1921" s="229"/>
      <c r="C1921" s="229"/>
      <c r="D1921" s="229"/>
      <c r="E1921" s="229"/>
      <c r="F1921" s="315"/>
      <c r="G1921" s="316"/>
      <c r="H1921" s="313"/>
      <c r="I1921" s="229"/>
      <c r="J1921" s="229"/>
      <c r="K1921" s="229"/>
      <c r="L1921" s="283"/>
    </row>
    <row r="1922" spans="1:12" ht="15" x14ac:dyDescent="0.25">
      <c r="A1922" s="277">
        <v>1970</v>
      </c>
      <c r="B1922" s="229"/>
      <c r="C1922" s="229"/>
      <c r="D1922" s="229"/>
      <c r="E1922" s="229"/>
      <c r="F1922" s="315"/>
      <c r="G1922" s="316"/>
      <c r="H1922" s="313"/>
      <c r="I1922" s="229"/>
      <c r="J1922" s="229"/>
      <c r="K1922" s="229"/>
      <c r="L1922" s="283"/>
    </row>
    <row r="1923" spans="1:12" ht="15" x14ac:dyDescent="0.25">
      <c r="A1923" s="277">
        <v>1971</v>
      </c>
      <c r="B1923" s="229"/>
      <c r="C1923" s="229"/>
      <c r="D1923" s="229"/>
      <c r="E1923" s="229"/>
      <c r="F1923" s="315"/>
      <c r="G1923" s="316"/>
      <c r="H1923" s="313"/>
      <c r="I1923" s="229"/>
      <c r="J1923" s="229"/>
      <c r="K1923" s="229"/>
      <c r="L1923" s="283"/>
    </row>
    <row r="1924" spans="1:12" ht="15" x14ac:dyDescent="0.25">
      <c r="A1924" s="277">
        <v>1972</v>
      </c>
      <c r="B1924" s="229"/>
      <c r="C1924" s="229"/>
      <c r="D1924" s="229"/>
      <c r="E1924" s="229"/>
      <c r="F1924" s="315"/>
      <c r="G1924" s="316"/>
      <c r="H1924" s="313"/>
      <c r="I1924" s="229"/>
      <c r="J1924" s="229"/>
      <c r="K1924" s="229"/>
      <c r="L1924" s="283"/>
    </row>
    <row r="1925" spans="1:12" ht="15" x14ac:dyDescent="0.25">
      <c r="A1925" s="277">
        <v>1973</v>
      </c>
      <c r="B1925" s="229"/>
      <c r="C1925" s="229"/>
      <c r="D1925" s="229"/>
      <c r="E1925" s="229"/>
      <c r="F1925" s="315"/>
      <c r="G1925" s="316"/>
      <c r="H1925" s="313"/>
      <c r="I1925" s="229"/>
      <c r="J1925" s="229"/>
      <c r="K1925" s="229"/>
      <c r="L1925" s="283"/>
    </row>
    <row r="1926" spans="1:12" ht="15" x14ac:dyDescent="0.25">
      <c r="A1926" s="277">
        <v>1974</v>
      </c>
      <c r="B1926" s="229"/>
      <c r="C1926" s="229"/>
      <c r="D1926" s="229"/>
      <c r="E1926" s="229"/>
      <c r="F1926" s="315"/>
      <c r="G1926" s="316"/>
      <c r="H1926" s="313"/>
      <c r="I1926" s="229"/>
      <c r="J1926" s="229"/>
      <c r="K1926" s="229"/>
      <c r="L1926" s="283"/>
    </row>
    <row r="1927" spans="1:12" ht="15" x14ac:dyDescent="0.25">
      <c r="A1927" s="277">
        <v>1975</v>
      </c>
      <c r="B1927" s="229"/>
      <c r="C1927" s="229"/>
      <c r="D1927" s="229"/>
      <c r="E1927" s="229"/>
      <c r="F1927" s="315"/>
      <c r="G1927" s="316"/>
      <c r="H1927" s="313"/>
      <c r="I1927" s="229"/>
      <c r="J1927" s="229"/>
      <c r="K1927" s="229"/>
      <c r="L1927" s="283"/>
    </row>
    <row r="1928" spans="1:12" ht="15" x14ac:dyDescent="0.25">
      <c r="A1928" s="277">
        <v>1976</v>
      </c>
      <c r="B1928" s="229"/>
      <c r="C1928" s="229"/>
      <c r="D1928" s="229"/>
      <c r="E1928" s="229"/>
      <c r="F1928" s="315"/>
      <c r="G1928" s="316"/>
      <c r="H1928" s="313"/>
      <c r="I1928" s="229"/>
      <c r="J1928" s="229"/>
      <c r="K1928" s="229"/>
      <c r="L1928" s="283"/>
    </row>
    <row r="1929" spans="1:12" ht="15" x14ac:dyDescent="0.25">
      <c r="A1929" s="277">
        <v>1977</v>
      </c>
      <c r="B1929" s="229"/>
      <c r="C1929" s="229"/>
      <c r="D1929" s="229"/>
      <c r="E1929" s="229"/>
      <c r="F1929" s="315"/>
      <c r="G1929" s="316"/>
      <c r="H1929" s="313"/>
      <c r="I1929" s="229"/>
      <c r="J1929" s="229"/>
      <c r="K1929" s="229"/>
      <c r="L1929" s="283"/>
    </row>
    <row r="1930" spans="1:12" ht="15" x14ac:dyDescent="0.25">
      <c r="A1930" s="277">
        <v>1978</v>
      </c>
      <c r="B1930" s="229"/>
      <c r="C1930" s="229"/>
      <c r="D1930" s="229"/>
      <c r="E1930" s="229"/>
      <c r="F1930" s="315"/>
      <c r="G1930" s="316"/>
      <c r="H1930" s="313"/>
      <c r="I1930" s="229"/>
      <c r="J1930" s="229"/>
      <c r="K1930" s="229"/>
      <c r="L1930" s="283"/>
    </row>
    <row r="1931" spans="1:12" ht="15" x14ac:dyDescent="0.25">
      <c r="A1931" s="277">
        <v>1979</v>
      </c>
      <c r="B1931" s="229"/>
      <c r="C1931" s="229"/>
      <c r="D1931" s="229"/>
      <c r="E1931" s="229"/>
      <c r="F1931" s="315"/>
      <c r="G1931" s="316"/>
      <c r="H1931" s="313"/>
      <c r="I1931" s="229"/>
      <c r="J1931" s="229"/>
      <c r="K1931" s="229"/>
      <c r="L1931" s="283"/>
    </row>
    <row r="1932" spans="1:12" ht="15" x14ac:dyDescent="0.25">
      <c r="A1932" s="277">
        <v>1980</v>
      </c>
      <c r="B1932" s="229"/>
      <c r="C1932" s="229"/>
      <c r="D1932" s="229"/>
      <c r="E1932" s="229"/>
      <c r="F1932" s="315"/>
      <c r="G1932" s="316"/>
      <c r="H1932" s="313"/>
      <c r="I1932" s="229"/>
      <c r="J1932" s="229"/>
      <c r="K1932" s="229"/>
      <c r="L1932" s="283"/>
    </row>
    <row r="1933" spans="1:12" ht="15" x14ac:dyDescent="0.25">
      <c r="A1933" s="277">
        <v>1981</v>
      </c>
      <c r="B1933" s="229"/>
      <c r="C1933" s="229"/>
      <c r="D1933" s="229"/>
      <c r="E1933" s="229"/>
      <c r="F1933" s="315"/>
      <c r="G1933" s="316"/>
      <c r="H1933" s="313"/>
      <c r="I1933" s="229"/>
      <c r="J1933" s="229"/>
      <c r="K1933" s="229"/>
      <c r="L1933" s="283"/>
    </row>
    <row r="1934" spans="1:12" ht="15" x14ac:dyDescent="0.25">
      <c r="A1934" s="277">
        <v>1982</v>
      </c>
      <c r="B1934" s="229"/>
      <c r="C1934" s="229"/>
      <c r="D1934" s="229"/>
      <c r="E1934" s="229"/>
      <c r="F1934" s="315"/>
      <c r="G1934" s="316"/>
      <c r="H1934" s="313"/>
      <c r="I1934" s="229"/>
      <c r="J1934" s="229"/>
      <c r="K1934" s="229"/>
      <c r="L1934" s="283"/>
    </row>
    <row r="1935" spans="1:12" ht="15" x14ac:dyDescent="0.25">
      <c r="A1935" s="277">
        <v>1983</v>
      </c>
      <c r="B1935" s="229"/>
      <c r="C1935" s="229"/>
      <c r="D1935" s="229"/>
      <c r="E1935" s="229"/>
      <c r="F1935" s="315"/>
      <c r="G1935" s="316"/>
      <c r="H1935" s="313"/>
      <c r="I1935" s="229"/>
      <c r="J1935" s="229"/>
      <c r="K1935" s="229"/>
      <c r="L1935" s="283"/>
    </row>
    <row r="1936" spans="1:12" ht="15" x14ac:dyDescent="0.25">
      <c r="A1936" s="277">
        <v>1984</v>
      </c>
      <c r="B1936" s="229"/>
      <c r="C1936" s="229"/>
      <c r="D1936" s="229"/>
      <c r="E1936" s="229"/>
      <c r="F1936" s="315"/>
      <c r="G1936" s="316"/>
      <c r="H1936" s="313"/>
      <c r="I1936" s="229"/>
      <c r="J1936" s="229"/>
      <c r="K1936" s="229"/>
      <c r="L1936" s="283"/>
    </row>
    <row r="1937" spans="1:12" ht="15" x14ac:dyDescent="0.25">
      <c r="A1937" s="277">
        <v>1985</v>
      </c>
      <c r="B1937" s="229"/>
      <c r="C1937" s="229"/>
      <c r="D1937" s="229"/>
      <c r="E1937" s="229"/>
      <c r="F1937" s="315"/>
      <c r="G1937" s="316"/>
      <c r="H1937" s="313"/>
      <c r="I1937" s="229"/>
      <c r="J1937" s="229"/>
      <c r="K1937" s="229"/>
      <c r="L1937" s="283"/>
    </row>
    <row r="1938" spans="1:12" ht="15" x14ac:dyDescent="0.25">
      <c r="A1938" s="277">
        <v>1986</v>
      </c>
      <c r="B1938" s="229"/>
      <c r="C1938" s="229"/>
      <c r="D1938" s="229"/>
      <c r="E1938" s="229"/>
      <c r="F1938" s="315"/>
      <c r="G1938" s="316"/>
      <c r="H1938" s="313"/>
      <c r="I1938" s="229"/>
      <c r="J1938" s="229"/>
      <c r="K1938" s="229"/>
      <c r="L1938" s="283"/>
    </row>
    <row r="1939" spans="1:12" ht="15" x14ac:dyDescent="0.25">
      <c r="A1939" s="277">
        <v>1987</v>
      </c>
      <c r="B1939" s="229"/>
      <c r="C1939" s="229"/>
      <c r="D1939" s="229"/>
      <c r="E1939" s="229"/>
      <c r="F1939" s="315"/>
      <c r="G1939" s="316"/>
      <c r="H1939" s="313"/>
      <c r="I1939" s="229"/>
      <c r="J1939" s="229"/>
      <c r="K1939" s="229"/>
      <c r="L1939" s="283"/>
    </row>
    <row r="1940" spans="1:12" ht="15" x14ac:dyDescent="0.25">
      <c r="A1940" s="277">
        <v>1988</v>
      </c>
      <c r="B1940" s="229"/>
      <c r="C1940" s="229"/>
      <c r="D1940" s="229"/>
      <c r="E1940" s="229"/>
      <c r="F1940" s="315"/>
      <c r="G1940" s="316"/>
      <c r="H1940" s="313"/>
      <c r="I1940" s="229"/>
      <c r="J1940" s="229"/>
      <c r="K1940" s="229"/>
      <c r="L1940" s="283"/>
    </row>
    <row r="1941" spans="1:12" ht="15" x14ac:dyDescent="0.25">
      <c r="A1941" s="277">
        <v>1989</v>
      </c>
      <c r="B1941" s="229"/>
      <c r="C1941" s="229"/>
      <c r="D1941" s="229"/>
      <c r="E1941" s="229"/>
      <c r="F1941" s="315"/>
      <c r="G1941" s="316"/>
      <c r="H1941" s="313"/>
      <c r="I1941" s="229"/>
      <c r="J1941" s="229"/>
      <c r="K1941" s="229"/>
      <c r="L1941" s="283"/>
    </row>
    <row r="1942" spans="1:12" ht="15" x14ac:dyDescent="0.25">
      <c r="A1942" s="277">
        <v>1990</v>
      </c>
      <c r="B1942" s="229"/>
      <c r="C1942" s="229"/>
      <c r="D1942" s="229"/>
      <c r="E1942" s="229"/>
      <c r="F1942" s="315"/>
      <c r="G1942" s="316"/>
      <c r="H1942" s="313"/>
      <c r="I1942" s="229"/>
      <c r="J1942" s="229"/>
      <c r="K1942" s="229"/>
      <c r="L1942" s="283"/>
    </row>
    <row r="1943" spans="1:12" ht="15" x14ac:dyDescent="0.25">
      <c r="A1943" s="277">
        <v>1991</v>
      </c>
      <c r="B1943" s="229"/>
      <c r="C1943" s="229"/>
      <c r="D1943" s="229"/>
      <c r="E1943" s="229"/>
      <c r="F1943" s="315"/>
      <c r="G1943" s="316"/>
      <c r="H1943" s="313"/>
      <c r="I1943" s="229"/>
      <c r="J1943" s="229"/>
      <c r="K1943" s="229"/>
      <c r="L1943" s="283"/>
    </row>
    <row r="1944" spans="1:12" ht="15" x14ac:dyDescent="0.25">
      <c r="A1944" s="277">
        <v>1992</v>
      </c>
      <c r="B1944" s="229"/>
      <c r="C1944" s="229"/>
      <c r="D1944" s="229"/>
      <c r="E1944" s="229"/>
      <c r="F1944" s="315"/>
      <c r="G1944" s="316"/>
      <c r="H1944" s="313"/>
      <c r="I1944" s="229"/>
      <c r="J1944" s="229"/>
      <c r="K1944" s="229"/>
      <c r="L1944" s="283"/>
    </row>
    <row r="1945" spans="1:12" ht="15" x14ac:dyDescent="0.25">
      <c r="A1945" s="277">
        <v>1993</v>
      </c>
      <c r="B1945" s="229"/>
      <c r="C1945" s="229"/>
      <c r="D1945" s="229"/>
      <c r="E1945" s="229"/>
      <c r="F1945" s="315"/>
      <c r="G1945" s="316"/>
      <c r="H1945" s="313"/>
      <c r="I1945" s="229"/>
      <c r="J1945" s="229"/>
      <c r="K1945" s="229"/>
      <c r="L1945" s="283"/>
    </row>
    <row r="1946" spans="1:12" ht="15" x14ac:dyDescent="0.25">
      <c r="A1946" s="277">
        <v>1994</v>
      </c>
      <c r="B1946" s="229"/>
      <c r="C1946" s="229"/>
      <c r="D1946" s="229"/>
      <c r="E1946" s="229"/>
      <c r="F1946" s="315"/>
      <c r="G1946" s="316"/>
      <c r="H1946" s="313"/>
      <c r="I1946" s="229"/>
      <c r="J1946" s="229"/>
      <c r="K1946" s="229"/>
      <c r="L1946" s="283"/>
    </row>
    <row r="1947" spans="1:12" ht="15" x14ac:dyDescent="0.25">
      <c r="A1947" s="277">
        <v>1995</v>
      </c>
      <c r="B1947" s="229"/>
      <c r="C1947" s="229"/>
      <c r="D1947" s="229"/>
      <c r="E1947" s="229"/>
      <c r="F1947" s="315"/>
      <c r="G1947" s="316"/>
      <c r="H1947" s="313"/>
      <c r="I1947" s="229"/>
      <c r="J1947" s="229"/>
      <c r="K1947" s="229"/>
      <c r="L1947" s="283"/>
    </row>
    <row r="1948" spans="1:12" ht="15" x14ac:dyDescent="0.25">
      <c r="A1948" s="277">
        <v>1996</v>
      </c>
      <c r="B1948" s="229"/>
      <c r="C1948" s="229"/>
      <c r="D1948" s="229"/>
      <c r="E1948" s="229"/>
      <c r="F1948" s="315"/>
      <c r="G1948" s="316"/>
      <c r="H1948" s="313"/>
      <c r="I1948" s="229"/>
      <c r="J1948" s="229"/>
      <c r="K1948" s="229"/>
      <c r="L1948" s="283"/>
    </row>
    <row r="1949" spans="1:12" ht="15" x14ac:dyDescent="0.25">
      <c r="A1949" s="277">
        <v>1997</v>
      </c>
      <c r="B1949" s="229"/>
      <c r="C1949" s="229"/>
      <c r="D1949" s="229"/>
      <c r="E1949" s="229"/>
      <c r="F1949" s="315"/>
      <c r="G1949" s="316"/>
      <c r="H1949" s="313"/>
      <c r="I1949" s="229"/>
      <c r="J1949" s="229"/>
      <c r="K1949" s="229"/>
      <c r="L1949" s="283"/>
    </row>
    <row r="1950" spans="1:12" ht="15" x14ac:dyDescent="0.25">
      <c r="A1950" s="277">
        <v>1998</v>
      </c>
      <c r="B1950" s="229"/>
      <c r="C1950" s="229"/>
      <c r="D1950" s="229"/>
      <c r="E1950" s="229"/>
      <c r="F1950" s="315"/>
      <c r="G1950" s="316"/>
      <c r="H1950" s="313"/>
      <c r="I1950" s="229"/>
      <c r="J1950" s="229"/>
      <c r="K1950" s="229"/>
      <c r="L1950" s="283"/>
    </row>
    <row r="1951" spans="1:12" ht="15" x14ac:dyDescent="0.25">
      <c r="A1951" s="277">
        <v>1999</v>
      </c>
      <c r="B1951" s="229"/>
      <c r="C1951" s="229"/>
      <c r="D1951" s="229"/>
      <c r="E1951" s="229"/>
      <c r="F1951" s="315"/>
      <c r="G1951" s="316"/>
      <c r="H1951" s="313"/>
      <c r="I1951" s="229"/>
      <c r="J1951" s="229"/>
      <c r="K1951" s="229"/>
      <c r="L1951" s="283"/>
    </row>
    <row r="1952" spans="1:12" ht="15" x14ac:dyDescent="0.25">
      <c r="A1952" s="277">
        <v>2000</v>
      </c>
      <c r="B1952" s="229"/>
      <c r="C1952" s="229"/>
      <c r="D1952" s="229"/>
      <c r="E1952" s="229"/>
      <c r="F1952" s="315"/>
      <c r="G1952" s="316"/>
      <c r="H1952" s="313"/>
      <c r="I1952" s="229"/>
      <c r="J1952" s="229"/>
      <c r="K1952" s="229"/>
      <c r="L1952" s="283"/>
    </row>
    <row r="1953" spans="1:12" ht="15" x14ac:dyDescent="0.25">
      <c r="A1953" s="277">
        <v>2001</v>
      </c>
      <c r="B1953" s="229"/>
      <c r="C1953" s="229"/>
      <c r="D1953" s="229"/>
      <c r="E1953" s="229"/>
      <c r="F1953" s="315"/>
      <c r="G1953" s="316"/>
      <c r="H1953" s="313"/>
      <c r="I1953" s="229"/>
      <c r="J1953" s="229"/>
      <c r="K1953" s="229"/>
      <c r="L1953" s="283"/>
    </row>
    <row r="1954" spans="1:12" ht="15" x14ac:dyDescent="0.25">
      <c r="A1954" s="277">
        <v>2002</v>
      </c>
      <c r="B1954" s="229"/>
      <c r="C1954" s="229"/>
      <c r="D1954" s="229"/>
      <c r="E1954" s="229"/>
      <c r="F1954" s="315"/>
      <c r="G1954" s="316"/>
      <c r="H1954" s="313"/>
      <c r="I1954" s="229"/>
      <c r="J1954" s="229"/>
      <c r="K1954" s="229"/>
      <c r="L1954" s="283"/>
    </row>
    <row r="1955" spans="1:12" ht="15" x14ac:dyDescent="0.25">
      <c r="A1955" s="277">
        <v>2003</v>
      </c>
      <c r="B1955" s="229"/>
      <c r="C1955" s="229"/>
      <c r="D1955" s="229"/>
      <c r="E1955" s="229"/>
      <c r="F1955" s="315"/>
      <c r="G1955" s="316"/>
      <c r="H1955" s="313"/>
      <c r="I1955" s="229"/>
      <c r="J1955" s="229"/>
      <c r="K1955" s="229"/>
      <c r="L1955" s="283"/>
    </row>
    <row r="1956" spans="1:12" ht="15" x14ac:dyDescent="0.25">
      <c r="A1956" s="277">
        <v>2004</v>
      </c>
      <c r="B1956" s="229"/>
      <c r="C1956" s="229"/>
      <c r="D1956" s="229"/>
      <c r="E1956" s="229"/>
      <c r="F1956" s="315"/>
      <c r="G1956" s="316"/>
      <c r="H1956" s="313"/>
      <c r="I1956" s="229"/>
      <c r="J1956" s="229"/>
      <c r="K1956" s="229"/>
      <c r="L1956" s="283"/>
    </row>
    <row r="1957" spans="1:12" ht="15" x14ac:dyDescent="0.25">
      <c r="A1957" s="277">
        <v>2005</v>
      </c>
      <c r="B1957" s="229"/>
      <c r="C1957" s="229"/>
      <c r="D1957" s="229"/>
      <c r="E1957" s="229"/>
      <c r="F1957" s="315"/>
      <c r="G1957" s="316"/>
      <c r="H1957" s="313"/>
      <c r="I1957" s="229"/>
      <c r="J1957" s="229"/>
      <c r="K1957" s="229"/>
      <c r="L1957" s="283"/>
    </row>
    <row r="1958" spans="1:12" ht="15" x14ac:dyDescent="0.25">
      <c r="A1958" s="277">
        <v>2006</v>
      </c>
      <c r="B1958" s="229"/>
      <c r="C1958" s="229"/>
      <c r="D1958" s="229"/>
      <c r="E1958" s="229"/>
      <c r="F1958" s="315"/>
      <c r="G1958" s="316"/>
      <c r="H1958" s="313"/>
      <c r="I1958" s="229"/>
      <c r="J1958" s="229"/>
      <c r="K1958" s="229"/>
      <c r="L1958" s="283"/>
    </row>
    <row r="1959" spans="1:12" ht="15" x14ac:dyDescent="0.25">
      <c r="A1959" s="277">
        <v>2007</v>
      </c>
      <c r="B1959" s="229"/>
      <c r="C1959" s="229"/>
      <c r="D1959" s="229"/>
      <c r="E1959" s="229"/>
      <c r="F1959" s="315"/>
      <c r="G1959" s="316"/>
      <c r="H1959" s="313"/>
      <c r="I1959" s="229"/>
      <c r="J1959" s="229"/>
      <c r="K1959" s="229"/>
      <c r="L1959" s="283"/>
    </row>
    <row r="1960" spans="1:12" ht="15" x14ac:dyDescent="0.25">
      <c r="A1960" s="277">
        <v>2008</v>
      </c>
      <c r="B1960" s="229"/>
      <c r="C1960" s="229"/>
      <c r="D1960" s="229"/>
      <c r="E1960" s="229"/>
      <c r="F1960" s="315"/>
      <c r="G1960" s="316"/>
      <c r="H1960" s="313"/>
      <c r="I1960" s="229"/>
      <c r="J1960" s="229"/>
      <c r="K1960" s="229"/>
      <c r="L1960" s="283"/>
    </row>
    <row r="1961" spans="1:12" ht="15" x14ac:dyDescent="0.25">
      <c r="A1961" s="277">
        <v>2009</v>
      </c>
      <c r="B1961" s="229"/>
      <c r="C1961" s="229"/>
      <c r="D1961" s="229"/>
      <c r="E1961" s="229"/>
      <c r="F1961" s="315"/>
      <c r="G1961" s="316"/>
      <c r="H1961" s="313"/>
      <c r="I1961" s="229"/>
      <c r="J1961" s="229"/>
      <c r="K1961" s="229"/>
      <c r="L1961" s="283"/>
    </row>
    <row r="1962" spans="1:12" ht="15" x14ac:dyDescent="0.25">
      <c r="A1962" s="277">
        <v>2010</v>
      </c>
      <c r="B1962" s="229"/>
      <c r="C1962" s="229"/>
      <c r="D1962" s="229"/>
      <c r="E1962" s="229"/>
      <c r="F1962" s="315"/>
      <c r="G1962" s="316"/>
      <c r="H1962" s="313"/>
      <c r="I1962" s="229"/>
      <c r="J1962" s="229"/>
      <c r="K1962" s="229"/>
      <c r="L1962" s="283"/>
    </row>
    <row r="1963" spans="1:12" ht="15" x14ac:dyDescent="0.25">
      <c r="A1963" s="277">
        <v>2011</v>
      </c>
      <c r="B1963" s="229"/>
      <c r="C1963" s="229"/>
      <c r="D1963" s="229"/>
      <c r="E1963" s="229"/>
      <c r="F1963" s="315"/>
      <c r="G1963" s="316"/>
      <c r="H1963" s="313"/>
      <c r="I1963" s="229"/>
      <c r="J1963" s="229"/>
      <c r="K1963" s="229"/>
      <c r="L1963" s="283"/>
    </row>
    <row r="1964" spans="1:12" ht="15" x14ac:dyDescent="0.25">
      <c r="A1964" s="277">
        <v>2012</v>
      </c>
      <c r="B1964" s="229"/>
      <c r="C1964" s="229"/>
      <c r="D1964" s="229"/>
      <c r="E1964" s="229"/>
      <c r="F1964" s="315"/>
      <c r="G1964" s="316"/>
      <c r="H1964" s="313"/>
      <c r="I1964" s="229"/>
      <c r="J1964" s="229"/>
      <c r="K1964" s="229"/>
      <c r="L1964" s="283"/>
    </row>
    <row r="1965" spans="1:12" ht="15" x14ac:dyDescent="0.25">
      <c r="A1965" s="277">
        <v>2013</v>
      </c>
      <c r="B1965" s="229"/>
      <c r="C1965" s="229"/>
      <c r="D1965" s="229"/>
      <c r="E1965" s="229"/>
      <c r="F1965" s="315"/>
      <c r="G1965" s="316"/>
      <c r="H1965" s="313"/>
      <c r="I1965" s="229"/>
      <c r="J1965" s="229"/>
      <c r="K1965" s="229"/>
      <c r="L1965" s="283"/>
    </row>
    <row r="1966" spans="1:12" ht="15" x14ac:dyDescent="0.25">
      <c r="A1966" s="277">
        <v>2014</v>
      </c>
      <c r="B1966" s="229"/>
      <c r="C1966" s="229"/>
      <c r="D1966" s="229"/>
      <c r="E1966" s="229"/>
      <c r="F1966" s="315"/>
      <c r="G1966" s="316"/>
      <c r="H1966" s="313"/>
      <c r="I1966" s="229"/>
      <c r="J1966" s="229"/>
      <c r="K1966" s="229"/>
      <c r="L1966" s="283"/>
    </row>
    <row r="1967" spans="1:12" ht="15" x14ac:dyDescent="0.25">
      <c r="A1967" s="277">
        <v>2015</v>
      </c>
      <c r="B1967" s="229"/>
      <c r="C1967" s="229"/>
      <c r="D1967" s="229"/>
      <c r="E1967" s="229"/>
      <c r="F1967" s="315"/>
      <c r="G1967" s="316"/>
      <c r="H1967" s="313"/>
      <c r="I1967" s="229"/>
      <c r="J1967" s="229"/>
      <c r="K1967" s="229"/>
      <c r="L1967" s="283"/>
    </row>
    <row r="1968" spans="1:12" ht="15" x14ac:dyDescent="0.25">
      <c r="A1968" s="277">
        <v>2016</v>
      </c>
      <c r="B1968" s="229"/>
      <c r="C1968" s="229"/>
      <c r="D1968" s="229"/>
      <c r="E1968" s="229"/>
      <c r="F1968" s="315"/>
      <c r="G1968" s="316"/>
      <c r="H1968" s="313"/>
      <c r="I1968" s="229"/>
      <c r="J1968" s="229"/>
      <c r="K1968" s="229"/>
      <c r="L1968" s="283"/>
    </row>
    <row r="1969" spans="1:12" ht="15" x14ac:dyDescent="0.25">
      <c r="A1969" s="277">
        <v>2017</v>
      </c>
      <c r="B1969" s="229"/>
      <c r="C1969" s="229"/>
      <c r="D1969" s="229"/>
      <c r="E1969" s="229"/>
      <c r="F1969" s="315"/>
      <c r="G1969" s="316"/>
      <c r="H1969" s="313"/>
      <c r="I1969" s="229"/>
      <c r="J1969" s="229"/>
      <c r="K1969" s="229"/>
      <c r="L1969" s="283"/>
    </row>
    <row r="1970" spans="1:12" ht="15" x14ac:dyDescent="0.25">
      <c r="A1970" s="277">
        <v>2018</v>
      </c>
      <c r="B1970" s="229"/>
      <c r="C1970" s="229"/>
      <c r="D1970" s="229"/>
      <c r="E1970" s="229"/>
      <c r="F1970" s="315"/>
      <c r="G1970" s="316"/>
      <c r="H1970" s="313"/>
      <c r="I1970" s="229"/>
      <c r="J1970" s="229"/>
      <c r="K1970" s="229"/>
      <c r="L1970" s="283"/>
    </row>
    <row r="1971" spans="1:12" ht="15" x14ac:dyDescent="0.25">
      <c r="A1971" s="277">
        <v>2019</v>
      </c>
      <c r="B1971" s="229"/>
      <c r="C1971" s="229"/>
      <c r="D1971" s="229"/>
      <c r="E1971" s="229"/>
      <c r="F1971" s="315"/>
      <c r="G1971" s="316"/>
      <c r="H1971" s="313"/>
      <c r="I1971" s="229"/>
      <c r="J1971" s="229"/>
      <c r="K1971" s="229"/>
      <c r="L1971" s="283"/>
    </row>
    <row r="1972" spans="1:12" ht="15" x14ac:dyDescent="0.25">
      <c r="A1972" s="277">
        <v>2020</v>
      </c>
      <c r="B1972" s="229"/>
      <c r="C1972" s="229"/>
      <c r="D1972" s="229"/>
      <c r="E1972" s="229"/>
      <c r="F1972" s="315"/>
      <c r="G1972" s="316"/>
      <c r="H1972" s="313"/>
      <c r="I1972" s="229"/>
      <c r="J1972" s="229"/>
      <c r="K1972" s="229"/>
      <c r="L1972" s="283"/>
    </row>
    <row r="1973" spans="1:12" ht="15" x14ac:dyDescent="0.25">
      <c r="A1973" s="277">
        <v>2021</v>
      </c>
      <c r="B1973" s="229"/>
      <c r="C1973" s="229"/>
      <c r="D1973" s="229"/>
      <c r="E1973" s="229"/>
      <c r="F1973" s="315"/>
      <c r="G1973" s="316"/>
      <c r="H1973" s="313"/>
      <c r="I1973" s="229"/>
      <c r="J1973" s="229"/>
      <c r="K1973" s="229"/>
      <c r="L1973" s="283"/>
    </row>
    <row r="1974" spans="1:12" ht="15" x14ac:dyDescent="0.25">
      <c r="A1974" s="277">
        <v>2022</v>
      </c>
      <c r="B1974" s="229"/>
      <c r="C1974" s="229"/>
      <c r="D1974" s="229"/>
      <c r="E1974" s="229"/>
      <c r="F1974" s="315"/>
      <c r="G1974" s="316"/>
      <c r="H1974" s="313"/>
      <c r="I1974" s="229"/>
      <c r="J1974" s="229"/>
      <c r="K1974" s="229"/>
      <c r="L1974" s="283"/>
    </row>
    <row r="1975" spans="1:12" ht="15" x14ac:dyDescent="0.25">
      <c r="A1975" s="277">
        <v>2023</v>
      </c>
      <c r="B1975" s="229"/>
      <c r="C1975" s="229"/>
      <c r="D1975" s="229"/>
      <c r="E1975" s="229"/>
      <c r="F1975" s="315"/>
      <c r="G1975" s="316"/>
      <c r="H1975" s="313"/>
      <c r="I1975" s="229"/>
      <c r="J1975" s="229"/>
      <c r="K1975" s="229"/>
      <c r="L1975" s="283"/>
    </row>
    <row r="1976" spans="1:12" ht="15" x14ac:dyDescent="0.25">
      <c r="A1976" s="277">
        <v>2024</v>
      </c>
      <c r="B1976" s="229"/>
      <c r="C1976" s="229"/>
      <c r="D1976" s="229"/>
      <c r="E1976" s="229"/>
      <c r="F1976" s="315"/>
      <c r="G1976" s="316"/>
      <c r="H1976" s="313"/>
      <c r="I1976" s="229"/>
      <c r="J1976" s="229"/>
      <c r="K1976" s="229"/>
      <c r="L1976" s="283"/>
    </row>
    <row r="1977" spans="1:12" ht="15" x14ac:dyDescent="0.25">
      <c r="A1977" s="277">
        <v>2025</v>
      </c>
      <c r="B1977" s="229"/>
      <c r="C1977" s="229"/>
      <c r="D1977" s="229"/>
      <c r="E1977" s="229"/>
      <c r="F1977" s="315"/>
      <c r="G1977" s="316"/>
      <c r="H1977" s="313"/>
      <c r="I1977" s="229"/>
      <c r="J1977" s="229"/>
      <c r="K1977" s="229"/>
      <c r="L1977" s="283"/>
    </row>
    <row r="1978" spans="1:12" ht="15" x14ac:dyDescent="0.25">
      <c r="A1978" s="277">
        <v>2026</v>
      </c>
      <c r="B1978" s="229"/>
      <c r="C1978" s="229"/>
      <c r="D1978" s="229"/>
      <c r="E1978" s="229"/>
      <c r="F1978" s="315"/>
      <c r="G1978" s="316"/>
      <c r="H1978" s="313"/>
      <c r="I1978" s="229"/>
      <c r="J1978" s="229"/>
      <c r="K1978" s="229"/>
      <c r="L1978" s="283"/>
    </row>
    <row r="1979" spans="1:12" ht="15" x14ac:dyDescent="0.25">
      <c r="A1979" s="277">
        <v>2027</v>
      </c>
      <c r="B1979" s="229"/>
      <c r="C1979" s="229"/>
      <c r="D1979" s="229"/>
      <c r="E1979" s="229"/>
      <c r="F1979" s="315"/>
      <c r="G1979" s="316"/>
      <c r="H1979" s="313"/>
      <c r="I1979" s="229"/>
      <c r="J1979" s="229"/>
      <c r="K1979" s="229"/>
      <c r="L1979" s="283"/>
    </row>
    <row r="1980" spans="1:12" ht="15" x14ac:dyDescent="0.25">
      <c r="A1980" s="277">
        <v>2028</v>
      </c>
      <c r="B1980" s="229"/>
      <c r="C1980" s="229"/>
      <c r="D1980" s="229"/>
      <c r="E1980" s="229"/>
      <c r="F1980" s="315"/>
      <c r="G1980" s="316"/>
      <c r="H1980" s="313"/>
      <c r="I1980" s="229"/>
      <c r="J1980" s="229"/>
      <c r="K1980" s="229"/>
      <c r="L1980" s="283"/>
    </row>
    <row r="1981" spans="1:12" ht="15" x14ac:dyDescent="0.25">
      <c r="A1981" s="277">
        <v>2029</v>
      </c>
      <c r="B1981" s="229"/>
      <c r="C1981" s="229"/>
      <c r="D1981" s="229"/>
      <c r="E1981" s="229"/>
      <c r="F1981" s="315"/>
      <c r="G1981" s="316"/>
      <c r="H1981" s="313"/>
      <c r="I1981" s="229"/>
      <c r="J1981" s="229"/>
      <c r="K1981" s="229"/>
      <c r="L1981" s="283"/>
    </row>
    <row r="1982" spans="1:12" ht="15" x14ac:dyDescent="0.25">
      <c r="A1982" s="277">
        <v>2030</v>
      </c>
      <c r="B1982" s="229"/>
      <c r="C1982" s="229"/>
      <c r="D1982" s="229"/>
      <c r="E1982" s="229"/>
      <c r="F1982" s="315"/>
      <c r="G1982" s="316"/>
      <c r="H1982" s="313"/>
      <c r="I1982" s="229"/>
      <c r="J1982" s="229"/>
      <c r="K1982" s="229"/>
      <c r="L1982" s="283"/>
    </row>
    <row r="1983" spans="1:12" ht="15" x14ac:dyDescent="0.25">
      <c r="A1983" s="277">
        <v>2031</v>
      </c>
      <c r="B1983" s="229"/>
      <c r="C1983" s="229"/>
      <c r="D1983" s="229"/>
      <c r="E1983" s="229"/>
      <c r="F1983" s="315"/>
      <c r="G1983" s="316"/>
      <c r="H1983" s="313"/>
      <c r="I1983" s="229"/>
      <c r="J1983" s="229"/>
      <c r="K1983" s="229"/>
      <c r="L1983" s="283"/>
    </row>
    <row r="1984" spans="1:12" ht="15" x14ac:dyDescent="0.25">
      <c r="A1984" s="277">
        <v>2032</v>
      </c>
      <c r="B1984" s="229"/>
      <c r="C1984" s="229"/>
      <c r="D1984" s="229"/>
      <c r="E1984" s="229"/>
      <c r="F1984" s="315"/>
      <c r="G1984" s="316"/>
      <c r="H1984" s="313"/>
      <c r="I1984" s="229"/>
      <c r="J1984" s="229"/>
      <c r="K1984" s="229"/>
      <c r="L1984" s="283"/>
    </row>
    <row r="1985" spans="1:12" ht="15" x14ac:dyDescent="0.25">
      <c r="A1985" s="277">
        <v>2033</v>
      </c>
      <c r="B1985" s="229"/>
      <c r="C1985" s="229"/>
      <c r="D1985" s="229"/>
      <c r="E1985" s="229"/>
      <c r="F1985" s="315"/>
      <c r="G1985" s="316"/>
      <c r="H1985" s="313"/>
      <c r="I1985" s="229"/>
      <c r="J1985" s="229"/>
      <c r="K1985" s="229"/>
      <c r="L1985" s="283"/>
    </row>
    <row r="1986" spans="1:12" ht="15" x14ac:dyDescent="0.25">
      <c r="A1986" s="277">
        <v>2034</v>
      </c>
      <c r="B1986" s="229"/>
      <c r="C1986" s="229"/>
      <c r="D1986" s="229"/>
      <c r="E1986" s="229"/>
      <c r="F1986" s="315"/>
      <c r="G1986" s="316"/>
      <c r="H1986" s="313"/>
      <c r="I1986" s="229"/>
      <c r="J1986" s="229"/>
      <c r="K1986" s="229"/>
      <c r="L1986" s="283"/>
    </row>
    <row r="1987" spans="1:12" ht="15" x14ac:dyDescent="0.25">
      <c r="A1987" s="277">
        <v>2035</v>
      </c>
      <c r="B1987" s="229"/>
      <c r="C1987" s="229"/>
      <c r="D1987" s="229"/>
      <c r="E1987" s="229"/>
      <c r="F1987" s="315"/>
      <c r="G1987" s="316"/>
      <c r="H1987" s="313"/>
      <c r="I1987" s="229"/>
      <c r="J1987" s="229"/>
      <c r="K1987" s="229"/>
      <c r="L1987" s="283"/>
    </row>
    <row r="1988" spans="1:12" ht="15" x14ac:dyDescent="0.25">
      <c r="A1988" s="277">
        <v>2036</v>
      </c>
      <c r="B1988" s="229"/>
      <c r="C1988" s="229"/>
      <c r="D1988" s="229"/>
      <c r="E1988" s="229"/>
      <c r="F1988" s="315"/>
      <c r="G1988" s="316"/>
      <c r="H1988" s="313"/>
      <c r="I1988" s="229"/>
      <c r="J1988" s="229"/>
      <c r="K1988" s="229"/>
      <c r="L1988" s="283"/>
    </row>
    <row r="1989" spans="1:12" ht="15" x14ac:dyDescent="0.25">
      <c r="A1989" s="277">
        <v>2037</v>
      </c>
      <c r="B1989" s="229"/>
      <c r="C1989" s="229"/>
      <c r="D1989" s="229"/>
      <c r="E1989" s="229"/>
      <c r="F1989" s="315"/>
      <c r="G1989" s="316"/>
      <c r="H1989" s="313"/>
      <c r="I1989" s="229"/>
      <c r="J1989" s="229"/>
      <c r="K1989" s="229"/>
      <c r="L1989" s="283"/>
    </row>
    <row r="1990" spans="1:12" ht="15" x14ac:dyDescent="0.25">
      <c r="A1990" s="277">
        <v>2038</v>
      </c>
      <c r="B1990" s="229"/>
      <c r="C1990" s="229"/>
      <c r="D1990" s="229"/>
      <c r="E1990" s="229"/>
      <c r="F1990" s="315"/>
      <c r="G1990" s="316"/>
      <c r="H1990" s="313"/>
      <c r="I1990" s="229"/>
      <c r="J1990" s="229"/>
      <c r="K1990" s="229"/>
      <c r="L1990" s="283"/>
    </row>
    <row r="1991" spans="1:12" ht="15" x14ac:dyDescent="0.25">
      <c r="A1991" s="277">
        <v>2039</v>
      </c>
      <c r="B1991" s="229"/>
      <c r="C1991" s="229"/>
      <c r="D1991" s="229"/>
      <c r="E1991" s="229"/>
      <c r="F1991" s="315"/>
      <c r="G1991" s="316"/>
      <c r="H1991" s="313"/>
      <c r="I1991" s="229"/>
      <c r="J1991" s="229"/>
      <c r="K1991" s="229"/>
      <c r="L1991" s="283"/>
    </row>
    <row r="1992" spans="1:12" ht="15" x14ac:dyDescent="0.25">
      <c r="A1992" s="277">
        <v>2040</v>
      </c>
      <c r="B1992" s="229"/>
      <c r="C1992" s="229"/>
      <c r="D1992" s="229"/>
      <c r="E1992" s="229"/>
      <c r="F1992" s="315"/>
      <c r="G1992" s="316"/>
      <c r="H1992" s="313"/>
      <c r="I1992" s="229"/>
      <c r="J1992" s="229"/>
      <c r="K1992" s="229"/>
      <c r="L1992" s="283"/>
    </row>
    <row r="1993" spans="1:12" ht="15" x14ac:dyDescent="0.25">
      <c r="A1993" s="277">
        <v>2041</v>
      </c>
      <c r="B1993" s="229"/>
      <c r="C1993" s="229"/>
      <c r="D1993" s="229"/>
      <c r="E1993" s="229"/>
      <c r="F1993" s="315"/>
      <c r="G1993" s="316"/>
      <c r="H1993" s="313"/>
      <c r="I1993" s="229"/>
      <c r="J1993" s="229"/>
      <c r="K1993" s="229"/>
      <c r="L1993" s="283"/>
    </row>
    <row r="1994" spans="1:12" ht="15" x14ac:dyDescent="0.25">
      <c r="A1994" s="277">
        <v>2042</v>
      </c>
      <c r="B1994" s="229"/>
      <c r="C1994" s="229"/>
      <c r="D1994" s="229"/>
      <c r="E1994" s="229"/>
      <c r="F1994" s="315"/>
      <c r="G1994" s="316"/>
      <c r="H1994" s="313"/>
      <c r="I1994" s="229"/>
      <c r="J1994" s="229"/>
      <c r="K1994" s="229"/>
      <c r="L1994" s="283"/>
    </row>
    <row r="1995" spans="1:12" ht="15" x14ac:dyDescent="0.25">
      <c r="A1995" s="277">
        <v>2043</v>
      </c>
      <c r="B1995" s="229"/>
      <c r="C1995" s="229"/>
      <c r="D1995" s="229"/>
      <c r="E1995" s="229"/>
      <c r="F1995" s="315"/>
      <c r="G1995" s="316"/>
      <c r="H1995" s="313"/>
      <c r="I1995" s="229"/>
      <c r="J1995" s="229"/>
      <c r="K1995" s="229"/>
      <c r="L1995" s="283"/>
    </row>
    <row r="1996" spans="1:12" ht="15" x14ac:dyDescent="0.25">
      <c r="A1996" s="277">
        <v>2044</v>
      </c>
      <c r="B1996" s="229"/>
      <c r="C1996" s="229"/>
      <c r="D1996" s="229"/>
      <c r="E1996" s="229"/>
      <c r="F1996" s="315"/>
      <c r="G1996" s="316"/>
      <c r="H1996" s="313"/>
      <c r="I1996" s="229"/>
      <c r="J1996" s="229"/>
      <c r="K1996" s="229"/>
      <c r="L1996" s="283"/>
    </row>
    <row r="1997" spans="1:12" ht="15" x14ac:dyDescent="0.25">
      <c r="A1997" s="277">
        <v>2045</v>
      </c>
      <c r="B1997" s="229"/>
      <c r="C1997" s="229"/>
      <c r="D1997" s="229"/>
      <c r="E1997" s="229"/>
      <c r="F1997" s="315"/>
      <c r="G1997" s="316"/>
      <c r="H1997" s="313"/>
      <c r="I1997" s="229"/>
      <c r="J1997" s="229"/>
      <c r="K1997" s="229"/>
      <c r="L1997" s="283"/>
    </row>
    <row r="1998" spans="1:12" ht="15" x14ac:dyDescent="0.25">
      <c r="A1998" s="277">
        <v>2046</v>
      </c>
      <c r="B1998" s="229"/>
      <c r="C1998" s="229"/>
      <c r="D1998" s="229"/>
      <c r="E1998" s="229"/>
      <c r="F1998" s="315"/>
      <c r="G1998" s="316"/>
      <c r="H1998" s="313"/>
      <c r="I1998" s="229"/>
      <c r="J1998" s="229"/>
      <c r="K1998" s="229"/>
      <c r="L1998" s="283"/>
    </row>
    <row r="1999" spans="1:12" ht="15" x14ac:dyDescent="0.25">
      <c r="A1999" s="277">
        <v>2047</v>
      </c>
      <c r="B1999" s="229"/>
      <c r="C1999" s="229"/>
      <c r="D1999" s="229"/>
      <c r="E1999" s="229"/>
      <c r="F1999" s="315"/>
      <c r="G1999" s="316"/>
      <c r="H1999" s="313"/>
      <c r="I1999" s="229"/>
      <c r="J1999" s="229"/>
      <c r="K1999" s="229"/>
      <c r="L1999" s="283"/>
    </row>
    <row r="2000" spans="1:12" ht="15" x14ac:dyDescent="0.25">
      <c r="A2000" s="277">
        <v>2048</v>
      </c>
      <c r="B2000" s="229"/>
      <c r="C2000" s="229"/>
      <c r="D2000" s="229"/>
      <c r="E2000" s="229"/>
      <c r="F2000" s="315"/>
      <c r="G2000" s="316"/>
      <c r="H2000" s="313"/>
      <c r="I2000" s="229"/>
      <c r="J2000" s="229"/>
      <c r="K2000" s="229"/>
      <c r="L2000" s="283"/>
    </row>
    <row r="2001" spans="1:12" ht="15" x14ac:dyDescent="0.25">
      <c r="A2001" s="277">
        <v>2049</v>
      </c>
      <c r="B2001" s="229"/>
      <c r="C2001" s="229"/>
      <c r="D2001" s="229"/>
      <c r="E2001" s="229"/>
      <c r="F2001" s="315"/>
      <c r="G2001" s="316"/>
      <c r="H2001" s="313"/>
      <c r="I2001" s="229"/>
      <c r="J2001" s="229"/>
      <c r="K2001" s="229"/>
      <c r="L2001" s="283"/>
    </row>
    <row r="2002" spans="1:12" ht="15" x14ac:dyDescent="0.25">
      <c r="A2002" s="277">
        <v>2050</v>
      </c>
      <c r="B2002" s="229"/>
      <c r="C2002" s="229"/>
      <c r="D2002" s="229"/>
      <c r="E2002" s="229"/>
      <c r="F2002" s="315"/>
      <c r="G2002" s="316"/>
      <c r="H2002" s="313"/>
      <c r="I2002" s="229"/>
      <c r="J2002" s="229"/>
      <c r="K2002" s="229"/>
      <c r="L2002" s="283"/>
    </row>
    <row r="2003" spans="1:12" ht="15" x14ac:dyDescent="0.25">
      <c r="A2003" s="277">
        <v>2051</v>
      </c>
      <c r="B2003" s="229"/>
      <c r="C2003" s="229"/>
      <c r="D2003" s="229"/>
      <c r="E2003" s="229"/>
      <c r="F2003" s="315"/>
      <c r="G2003" s="316"/>
      <c r="H2003" s="313"/>
      <c r="I2003" s="229"/>
      <c r="J2003" s="229"/>
      <c r="K2003" s="229"/>
      <c r="L2003" s="283"/>
    </row>
    <row r="2004" spans="1:12" ht="15" x14ac:dyDescent="0.25">
      <c r="A2004" s="277">
        <v>2052</v>
      </c>
      <c r="B2004" s="229"/>
      <c r="C2004" s="229"/>
      <c r="D2004" s="229"/>
      <c r="E2004" s="229"/>
      <c r="F2004" s="315"/>
      <c r="G2004" s="316"/>
      <c r="H2004" s="313"/>
      <c r="I2004" s="229"/>
      <c r="J2004" s="229"/>
      <c r="K2004" s="229"/>
      <c r="L2004" s="283"/>
    </row>
    <row r="2005" spans="1:12" ht="15" x14ac:dyDescent="0.25">
      <c r="A2005" s="277">
        <v>2053</v>
      </c>
      <c r="B2005" s="229"/>
      <c r="C2005" s="229"/>
      <c r="D2005" s="229"/>
      <c r="E2005" s="229"/>
      <c r="F2005" s="315"/>
      <c r="G2005" s="316"/>
      <c r="H2005" s="313"/>
      <c r="I2005" s="229"/>
      <c r="J2005" s="229"/>
      <c r="K2005" s="229"/>
      <c r="L2005" s="283"/>
    </row>
    <row r="2006" spans="1:12" ht="15" x14ac:dyDescent="0.25">
      <c r="A2006" s="277">
        <v>2054</v>
      </c>
      <c r="B2006" s="229"/>
      <c r="C2006" s="229"/>
      <c r="D2006" s="229"/>
      <c r="E2006" s="229"/>
      <c r="F2006" s="315"/>
      <c r="G2006" s="316"/>
      <c r="H2006" s="313"/>
      <c r="I2006" s="229"/>
      <c r="J2006" s="229"/>
      <c r="K2006" s="229"/>
      <c r="L2006" s="283"/>
    </row>
    <row r="2007" spans="1:12" ht="15" x14ac:dyDescent="0.25">
      <c r="A2007" s="277">
        <v>2055</v>
      </c>
      <c r="B2007" s="229"/>
      <c r="C2007" s="229"/>
      <c r="D2007" s="229"/>
      <c r="E2007" s="229"/>
      <c r="F2007" s="315"/>
      <c r="G2007" s="316"/>
      <c r="H2007" s="313"/>
      <c r="I2007" s="229"/>
      <c r="J2007" s="229"/>
      <c r="K2007" s="229"/>
      <c r="L2007" s="283"/>
    </row>
    <row r="2008" spans="1:12" ht="15" x14ac:dyDescent="0.25">
      <c r="A2008" s="277">
        <v>2056</v>
      </c>
      <c r="B2008" s="229"/>
      <c r="C2008" s="229"/>
      <c r="D2008" s="229"/>
      <c r="E2008" s="229"/>
      <c r="F2008" s="315"/>
      <c r="G2008" s="316"/>
      <c r="H2008" s="313"/>
      <c r="I2008" s="229"/>
      <c r="J2008" s="229"/>
      <c r="K2008" s="229"/>
      <c r="L2008" s="283"/>
    </row>
    <row r="2009" spans="1:12" ht="15" x14ac:dyDescent="0.25">
      <c r="A2009" s="277">
        <v>2057</v>
      </c>
      <c r="B2009" s="229"/>
      <c r="C2009" s="229"/>
      <c r="D2009" s="229"/>
      <c r="E2009" s="229"/>
      <c r="F2009" s="315"/>
      <c r="G2009" s="316"/>
      <c r="H2009" s="313"/>
      <c r="I2009" s="229"/>
      <c r="J2009" s="229"/>
      <c r="K2009" s="229"/>
      <c r="L2009" s="283"/>
    </row>
    <row r="2010" spans="1:12" ht="15" x14ac:dyDescent="0.25">
      <c r="A2010" s="277">
        <v>2058</v>
      </c>
      <c r="B2010" s="229"/>
      <c r="C2010" s="229"/>
      <c r="D2010" s="229"/>
      <c r="E2010" s="229"/>
      <c r="F2010" s="315"/>
      <c r="G2010" s="316"/>
      <c r="H2010" s="313"/>
      <c r="I2010" s="229"/>
      <c r="J2010" s="229"/>
      <c r="K2010" s="229"/>
      <c r="L2010" s="283"/>
    </row>
    <row r="2011" spans="1:12" ht="15" x14ac:dyDescent="0.25">
      <c r="A2011" s="277">
        <v>2059</v>
      </c>
      <c r="B2011" s="229"/>
      <c r="C2011" s="229"/>
      <c r="D2011" s="229"/>
      <c r="E2011" s="229"/>
      <c r="F2011" s="315"/>
      <c r="G2011" s="316"/>
      <c r="H2011" s="313"/>
      <c r="I2011" s="229"/>
      <c r="J2011" s="229"/>
      <c r="K2011" s="229"/>
      <c r="L2011" s="283"/>
    </row>
    <row r="2012" spans="1:12" ht="15" x14ac:dyDescent="0.25">
      <c r="A2012" s="277">
        <v>2060</v>
      </c>
      <c r="B2012" s="229"/>
      <c r="C2012" s="229"/>
      <c r="D2012" s="229"/>
      <c r="E2012" s="229"/>
      <c r="F2012" s="315"/>
      <c r="G2012" s="316"/>
      <c r="H2012" s="313"/>
      <c r="I2012" s="229"/>
      <c r="J2012" s="229"/>
      <c r="K2012" s="229"/>
      <c r="L2012" s="283"/>
    </row>
    <row r="2013" spans="1:12" ht="15" x14ac:dyDescent="0.25">
      <c r="A2013" s="277">
        <v>2061</v>
      </c>
      <c r="B2013" s="229"/>
      <c r="C2013" s="229"/>
      <c r="D2013" s="229"/>
      <c r="E2013" s="229"/>
      <c r="F2013" s="315"/>
      <c r="G2013" s="316"/>
      <c r="H2013" s="313"/>
      <c r="I2013" s="229"/>
      <c r="J2013" s="229"/>
      <c r="K2013" s="229"/>
      <c r="L2013" s="283"/>
    </row>
    <row r="2014" spans="1:12" ht="15" x14ac:dyDescent="0.25">
      <c r="A2014" s="277">
        <v>2062</v>
      </c>
      <c r="B2014" s="229"/>
      <c r="C2014" s="229"/>
      <c r="D2014" s="229"/>
      <c r="E2014" s="229"/>
      <c r="F2014" s="315"/>
      <c r="G2014" s="316"/>
      <c r="H2014" s="313"/>
      <c r="I2014" s="229"/>
      <c r="J2014" s="229"/>
      <c r="K2014" s="229"/>
      <c r="L2014" s="283"/>
    </row>
    <row r="2015" spans="1:12" ht="15" x14ac:dyDescent="0.25">
      <c r="A2015" s="277">
        <v>2063</v>
      </c>
      <c r="B2015" s="229"/>
      <c r="C2015" s="229"/>
      <c r="D2015" s="229"/>
      <c r="E2015" s="229"/>
      <c r="F2015" s="315"/>
      <c r="G2015" s="316"/>
      <c r="H2015" s="313"/>
      <c r="I2015" s="229"/>
      <c r="J2015" s="229"/>
      <c r="K2015" s="229"/>
      <c r="L2015" s="283"/>
    </row>
    <row r="2016" spans="1:12" ht="15" x14ac:dyDescent="0.25">
      <c r="A2016" s="277">
        <v>2064</v>
      </c>
      <c r="B2016" s="229"/>
      <c r="C2016" s="229"/>
      <c r="D2016" s="229"/>
      <c r="E2016" s="229"/>
      <c r="F2016" s="315"/>
      <c r="G2016" s="316"/>
      <c r="H2016" s="313"/>
      <c r="I2016" s="229"/>
      <c r="J2016" s="229"/>
      <c r="K2016" s="229"/>
      <c r="L2016" s="283"/>
    </row>
    <row r="2017" spans="1:12" ht="15" x14ac:dyDescent="0.25">
      <c r="A2017" s="277">
        <v>2065</v>
      </c>
      <c r="B2017" s="229"/>
      <c r="C2017" s="229"/>
      <c r="D2017" s="229"/>
      <c r="E2017" s="229"/>
      <c r="F2017" s="315"/>
      <c r="G2017" s="316"/>
      <c r="H2017" s="313"/>
      <c r="I2017" s="229"/>
      <c r="J2017" s="229"/>
      <c r="K2017" s="229"/>
      <c r="L2017" s="283"/>
    </row>
    <row r="2018" spans="1:12" ht="15" x14ac:dyDescent="0.25">
      <c r="A2018" s="277">
        <v>2066</v>
      </c>
      <c r="B2018" s="229"/>
      <c r="C2018" s="229"/>
      <c r="D2018" s="229"/>
      <c r="E2018" s="229"/>
      <c r="F2018" s="315"/>
      <c r="G2018" s="316"/>
      <c r="H2018" s="313"/>
      <c r="I2018" s="229"/>
      <c r="J2018" s="229"/>
      <c r="K2018" s="229"/>
      <c r="L2018" s="283"/>
    </row>
    <row r="2019" spans="1:12" ht="15" x14ac:dyDescent="0.25">
      <c r="A2019" s="277">
        <v>2067</v>
      </c>
      <c r="B2019" s="229"/>
      <c r="C2019" s="229"/>
      <c r="D2019" s="229"/>
      <c r="E2019" s="229"/>
      <c r="F2019" s="315"/>
      <c r="G2019" s="316"/>
      <c r="H2019" s="313"/>
      <c r="I2019" s="229"/>
      <c r="J2019" s="229"/>
      <c r="K2019" s="229"/>
      <c r="L2019" s="283"/>
    </row>
    <row r="2020" spans="1:12" ht="15" x14ac:dyDescent="0.25">
      <c r="A2020" s="277">
        <v>2068</v>
      </c>
      <c r="B2020" s="229"/>
      <c r="C2020" s="229"/>
      <c r="D2020" s="229"/>
      <c r="E2020" s="229"/>
      <c r="F2020" s="315"/>
      <c r="G2020" s="316"/>
      <c r="H2020" s="313"/>
      <c r="I2020" s="229"/>
      <c r="J2020" s="229"/>
      <c r="K2020" s="229"/>
      <c r="L2020" s="283"/>
    </row>
    <row r="2021" spans="1:12" ht="15" x14ac:dyDescent="0.25">
      <c r="A2021" s="277">
        <v>2069</v>
      </c>
      <c r="B2021" s="229"/>
      <c r="C2021" s="229"/>
      <c r="D2021" s="229"/>
      <c r="E2021" s="229"/>
      <c r="F2021" s="315"/>
      <c r="G2021" s="316"/>
      <c r="H2021" s="313"/>
      <c r="I2021" s="229"/>
      <c r="J2021" s="229"/>
      <c r="K2021" s="229"/>
      <c r="L2021" s="283"/>
    </row>
    <row r="2022" spans="1:12" ht="15" x14ac:dyDescent="0.25">
      <c r="A2022" s="277">
        <v>2070</v>
      </c>
      <c r="B2022" s="229"/>
      <c r="C2022" s="229"/>
      <c r="D2022" s="229"/>
      <c r="E2022" s="229"/>
      <c r="F2022" s="315"/>
      <c r="G2022" s="316"/>
      <c r="H2022" s="313"/>
      <c r="I2022" s="229"/>
      <c r="J2022" s="229"/>
      <c r="K2022" s="229"/>
      <c r="L2022" s="283"/>
    </row>
    <row r="2023" spans="1:12" ht="15" x14ac:dyDescent="0.25">
      <c r="A2023" s="277">
        <v>2071</v>
      </c>
      <c r="B2023" s="229"/>
      <c r="C2023" s="229"/>
      <c r="D2023" s="229"/>
      <c r="E2023" s="229"/>
      <c r="F2023" s="315"/>
      <c r="G2023" s="316"/>
      <c r="H2023" s="313"/>
      <c r="I2023" s="229"/>
      <c r="J2023" s="229"/>
      <c r="K2023" s="229"/>
      <c r="L2023" s="283"/>
    </row>
    <row r="2024" spans="1:12" ht="15" x14ac:dyDescent="0.25">
      <c r="A2024" s="277">
        <v>2072</v>
      </c>
      <c r="B2024" s="229"/>
      <c r="C2024" s="229"/>
      <c r="D2024" s="229"/>
      <c r="E2024" s="229"/>
      <c r="F2024" s="315"/>
      <c r="G2024" s="316"/>
      <c r="H2024" s="313"/>
      <c r="I2024" s="229"/>
      <c r="J2024" s="229"/>
      <c r="K2024" s="229"/>
      <c r="L2024" s="283"/>
    </row>
    <row r="2025" spans="1:12" ht="15" x14ac:dyDescent="0.25">
      <c r="A2025" s="277">
        <v>2073</v>
      </c>
      <c r="B2025" s="229"/>
      <c r="C2025" s="229"/>
      <c r="D2025" s="229"/>
      <c r="E2025" s="229"/>
      <c r="F2025" s="315"/>
      <c r="G2025" s="316"/>
      <c r="H2025" s="313"/>
      <c r="I2025" s="229"/>
      <c r="J2025" s="229"/>
      <c r="K2025" s="229"/>
      <c r="L2025" s="283"/>
    </row>
    <row r="2026" spans="1:12" ht="15" x14ac:dyDescent="0.25">
      <c r="A2026" s="277">
        <v>2074</v>
      </c>
      <c r="B2026" s="229"/>
      <c r="C2026" s="229"/>
      <c r="D2026" s="229"/>
      <c r="E2026" s="229"/>
      <c r="F2026" s="315"/>
      <c r="G2026" s="316"/>
      <c r="H2026" s="313"/>
      <c r="I2026" s="229"/>
      <c r="J2026" s="229"/>
      <c r="K2026" s="229"/>
      <c r="L2026" s="283"/>
    </row>
    <row r="2027" spans="1:12" ht="15" x14ac:dyDescent="0.25">
      <c r="A2027" s="277">
        <v>2075</v>
      </c>
      <c r="B2027" s="229"/>
      <c r="C2027" s="229"/>
      <c r="D2027" s="229"/>
      <c r="E2027" s="229"/>
      <c r="F2027" s="315"/>
      <c r="G2027" s="316"/>
      <c r="H2027" s="313"/>
      <c r="I2027" s="229"/>
      <c r="J2027" s="229"/>
      <c r="K2027" s="229"/>
      <c r="L2027" s="283"/>
    </row>
    <row r="2028" spans="1:12" ht="15" x14ac:dyDescent="0.25">
      <c r="A2028" s="277">
        <v>2076</v>
      </c>
      <c r="B2028" s="229"/>
      <c r="C2028" s="229"/>
      <c r="D2028" s="229"/>
      <c r="E2028" s="229"/>
      <c r="F2028" s="315"/>
      <c r="G2028" s="316"/>
      <c r="H2028" s="313"/>
      <c r="I2028" s="229"/>
      <c r="J2028" s="229"/>
      <c r="K2028" s="229"/>
      <c r="L2028" s="283"/>
    </row>
    <row r="2029" spans="1:12" ht="15" x14ac:dyDescent="0.25">
      <c r="A2029" s="277">
        <v>2077</v>
      </c>
      <c r="B2029" s="229"/>
      <c r="C2029" s="229"/>
      <c r="D2029" s="229"/>
      <c r="E2029" s="229"/>
      <c r="F2029" s="315"/>
      <c r="G2029" s="316"/>
      <c r="H2029" s="313"/>
      <c r="I2029" s="229"/>
      <c r="J2029" s="229"/>
      <c r="K2029" s="229"/>
      <c r="L2029" s="283"/>
    </row>
    <row r="2030" spans="1:12" ht="15" x14ac:dyDescent="0.25">
      <c r="A2030" s="277">
        <v>2078</v>
      </c>
      <c r="B2030" s="229"/>
      <c r="C2030" s="229"/>
      <c r="D2030" s="229"/>
      <c r="E2030" s="229"/>
      <c r="F2030" s="315"/>
      <c r="G2030" s="316"/>
      <c r="H2030" s="313"/>
      <c r="I2030" s="229"/>
      <c r="J2030" s="229"/>
      <c r="K2030" s="229"/>
      <c r="L2030" s="283"/>
    </row>
    <row r="2031" spans="1:12" ht="15" x14ac:dyDescent="0.25">
      <c r="A2031" s="277">
        <v>2079</v>
      </c>
      <c r="B2031" s="229"/>
      <c r="C2031" s="229"/>
      <c r="D2031" s="229"/>
      <c r="E2031" s="229"/>
      <c r="F2031" s="315"/>
      <c r="G2031" s="316"/>
      <c r="H2031" s="313"/>
      <c r="I2031" s="229"/>
      <c r="J2031" s="229"/>
      <c r="K2031" s="229"/>
      <c r="L2031" s="283"/>
    </row>
    <row r="2032" spans="1:12" ht="15" x14ac:dyDescent="0.25">
      <c r="A2032" s="277">
        <v>2080</v>
      </c>
      <c r="B2032" s="229"/>
      <c r="C2032" s="229"/>
      <c r="D2032" s="229"/>
      <c r="E2032" s="229"/>
      <c r="F2032" s="315"/>
      <c r="G2032" s="316"/>
      <c r="H2032" s="313"/>
      <c r="I2032" s="229"/>
      <c r="J2032" s="229"/>
      <c r="K2032" s="229"/>
      <c r="L2032" s="283"/>
    </row>
    <row r="2033" spans="1:12" ht="15" x14ac:dyDescent="0.25">
      <c r="A2033" s="277">
        <v>2081</v>
      </c>
      <c r="B2033" s="229"/>
      <c r="C2033" s="229"/>
      <c r="D2033" s="229"/>
      <c r="E2033" s="229"/>
      <c r="F2033" s="315"/>
      <c r="G2033" s="316"/>
      <c r="H2033" s="313"/>
      <c r="I2033" s="229"/>
      <c r="J2033" s="229"/>
      <c r="K2033" s="229"/>
      <c r="L2033" s="283"/>
    </row>
    <row r="2034" spans="1:12" ht="15" x14ac:dyDescent="0.25">
      <c r="A2034" s="277">
        <v>2082</v>
      </c>
      <c r="B2034" s="229"/>
      <c r="C2034" s="229"/>
      <c r="D2034" s="229"/>
      <c r="E2034" s="229"/>
      <c r="F2034" s="315"/>
      <c r="G2034" s="316"/>
      <c r="H2034" s="313"/>
      <c r="I2034" s="229"/>
      <c r="J2034" s="229"/>
      <c r="K2034" s="229"/>
      <c r="L2034" s="283"/>
    </row>
    <row r="2035" spans="1:12" ht="15" x14ac:dyDescent="0.25">
      <c r="A2035" s="277">
        <v>2083</v>
      </c>
      <c r="B2035" s="229"/>
      <c r="C2035" s="229"/>
      <c r="D2035" s="229"/>
      <c r="E2035" s="229"/>
      <c r="F2035" s="315"/>
      <c r="G2035" s="316"/>
      <c r="H2035" s="313"/>
      <c r="I2035" s="229"/>
      <c r="J2035" s="229"/>
      <c r="K2035" s="229"/>
      <c r="L2035" s="283"/>
    </row>
    <row r="2036" spans="1:12" ht="15" x14ac:dyDescent="0.25">
      <c r="A2036" s="277">
        <v>2084</v>
      </c>
      <c r="B2036" s="229"/>
      <c r="C2036" s="229"/>
      <c r="D2036" s="229"/>
      <c r="E2036" s="229"/>
      <c r="F2036" s="315"/>
      <c r="G2036" s="316"/>
      <c r="H2036" s="313"/>
      <c r="I2036" s="229"/>
      <c r="J2036" s="229"/>
      <c r="K2036" s="229"/>
      <c r="L2036" s="283"/>
    </row>
    <row r="2037" spans="1:12" ht="15" x14ac:dyDescent="0.25">
      <c r="A2037" s="277">
        <v>2085</v>
      </c>
      <c r="B2037" s="229"/>
      <c r="C2037" s="229"/>
      <c r="D2037" s="229"/>
      <c r="E2037" s="229"/>
      <c r="F2037" s="315"/>
      <c r="G2037" s="316"/>
      <c r="H2037" s="313"/>
      <c r="I2037" s="229"/>
      <c r="J2037" s="229"/>
      <c r="K2037" s="229"/>
      <c r="L2037" s="283"/>
    </row>
    <row r="2038" spans="1:12" ht="15" x14ac:dyDescent="0.25">
      <c r="A2038" s="277">
        <v>2086</v>
      </c>
      <c r="B2038" s="229"/>
      <c r="C2038" s="229"/>
      <c r="D2038" s="229"/>
      <c r="E2038" s="229"/>
      <c r="F2038" s="315"/>
      <c r="G2038" s="316"/>
      <c r="H2038" s="313"/>
      <c r="I2038" s="229"/>
      <c r="J2038" s="229"/>
      <c r="K2038" s="229"/>
      <c r="L2038" s="283"/>
    </row>
    <row r="2039" spans="1:12" ht="15" x14ac:dyDescent="0.25">
      <c r="A2039" s="277">
        <v>2087</v>
      </c>
      <c r="B2039" s="229"/>
      <c r="C2039" s="229"/>
      <c r="D2039" s="229"/>
      <c r="E2039" s="229"/>
      <c r="F2039" s="315"/>
      <c r="G2039" s="316"/>
      <c r="H2039" s="313"/>
      <c r="I2039" s="229"/>
      <c r="J2039" s="229"/>
      <c r="K2039" s="229"/>
      <c r="L2039" s="283"/>
    </row>
    <row r="2040" spans="1:12" ht="15" x14ac:dyDescent="0.25">
      <c r="A2040" s="277">
        <v>2088</v>
      </c>
      <c r="B2040" s="229"/>
      <c r="C2040" s="229"/>
      <c r="D2040" s="229"/>
      <c r="E2040" s="229"/>
      <c r="F2040" s="315"/>
      <c r="G2040" s="316"/>
      <c r="H2040" s="313"/>
      <c r="I2040" s="229"/>
      <c r="J2040" s="229"/>
      <c r="K2040" s="229"/>
      <c r="L2040" s="283"/>
    </row>
    <row r="2041" spans="1:12" ht="15" x14ac:dyDescent="0.25">
      <c r="A2041" s="277">
        <v>2089</v>
      </c>
      <c r="B2041" s="229"/>
      <c r="C2041" s="229"/>
      <c r="D2041" s="229"/>
      <c r="E2041" s="229"/>
      <c r="F2041" s="315"/>
      <c r="G2041" s="316"/>
      <c r="H2041" s="313"/>
      <c r="I2041" s="229"/>
      <c r="J2041" s="229"/>
      <c r="K2041" s="229"/>
      <c r="L2041" s="283"/>
    </row>
    <row r="2042" spans="1:12" ht="15" x14ac:dyDescent="0.25">
      <c r="A2042" s="277">
        <v>2090</v>
      </c>
      <c r="B2042" s="229"/>
      <c r="C2042" s="229"/>
      <c r="D2042" s="229"/>
      <c r="E2042" s="229"/>
      <c r="F2042" s="315"/>
      <c r="G2042" s="316"/>
      <c r="H2042" s="313"/>
      <c r="I2042" s="229"/>
      <c r="J2042" s="229"/>
      <c r="K2042" s="229"/>
      <c r="L2042" s="283"/>
    </row>
    <row r="2043" spans="1:12" ht="15" x14ac:dyDescent="0.25">
      <c r="A2043" s="277">
        <v>2091</v>
      </c>
      <c r="B2043" s="229"/>
      <c r="C2043" s="229"/>
      <c r="D2043" s="229"/>
      <c r="E2043" s="229"/>
      <c r="F2043" s="315"/>
      <c r="G2043" s="316"/>
      <c r="H2043" s="313"/>
      <c r="I2043" s="229"/>
      <c r="J2043" s="229"/>
      <c r="K2043" s="229"/>
      <c r="L2043" s="283"/>
    </row>
    <row r="2044" spans="1:12" ht="15" x14ac:dyDescent="0.25">
      <c r="A2044" s="277">
        <v>2092</v>
      </c>
      <c r="B2044" s="229"/>
      <c r="C2044" s="229"/>
      <c r="D2044" s="229"/>
      <c r="E2044" s="229"/>
      <c r="F2044" s="315"/>
      <c r="G2044" s="316"/>
      <c r="H2044" s="313"/>
      <c r="I2044" s="229"/>
      <c r="J2044" s="229"/>
      <c r="K2044" s="229"/>
      <c r="L2044" s="283"/>
    </row>
    <row r="2045" spans="1:12" ht="15" x14ac:dyDescent="0.25">
      <c r="A2045" s="277">
        <v>2093</v>
      </c>
      <c r="B2045" s="229"/>
      <c r="C2045" s="229"/>
      <c r="D2045" s="229"/>
      <c r="E2045" s="229"/>
      <c r="F2045" s="315"/>
      <c r="G2045" s="316"/>
      <c r="H2045" s="313"/>
      <c r="I2045" s="229"/>
      <c r="J2045" s="229"/>
      <c r="K2045" s="229"/>
      <c r="L2045" s="283"/>
    </row>
    <row r="2046" spans="1:12" ht="15" x14ac:dyDescent="0.25">
      <c r="A2046" s="277">
        <v>2094</v>
      </c>
      <c r="B2046" s="229"/>
      <c r="C2046" s="229"/>
      <c r="D2046" s="229"/>
      <c r="E2046" s="229"/>
      <c r="F2046" s="315"/>
      <c r="G2046" s="316"/>
      <c r="H2046" s="313"/>
      <c r="I2046" s="229"/>
      <c r="J2046" s="229"/>
      <c r="K2046" s="229"/>
      <c r="L2046" s="283"/>
    </row>
    <row r="2047" spans="1:12" ht="15" x14ac:dyDescent="0.25">
      <c r="A2047" s="277">
        <v>2095</v>
      </c>
      <c r="B2047" s="229"/>
      <c r="C2047" s="229"/>
      <c r="D2047" s="229"/>
      <c r="E2047" s="229"/>
      <c r="F2047" s="315"/>
      <c r="G2047" s="316"/>
      <c r="H2047" s="313"/>
      <c r="I2047" s="229"/>
      <c r="J2047" s="229"/>
      <c r="K2047" s="229"/>
      <c r="L2047" s="283"/>
    </row>
    <row r="2048" spans="1:12" ht="15" x14ac:dyDescent="0.25">
      <c r="A2048" s="277">
        <v>2096</v>
      </c>
      <c r="B2048" s="229"/>
      <c r="C2048" s="229"/>
      <c r="D2048" s="229"/>
      <c r="E2048" s="229"/>
      <c r="F2048" s="315"/>
      <c r="G2048" s="316"/>
      <c r="H2048" s="313"/>
      <c r="I2048" s="229"/>
      <c r="J2048" s="229"/>
      <c r="K2048" s="229"/>
      <c r="L2048" s="283"/>
    </row>
    <row r="2049" spans="1:12" ht="15" x14ac:dyDescent="0.25">
      <c r="A2049" s="277">
        <v>2097</v>
      </c>
      <c r="B2049" s="229"/>
      <c r="C2049" s="229"/>
      <c r="D2049" s="229"/>
      <c r="E2049" s="229"/>
      <c r="F2049" s="315"/>
      <c r="G2049" s="316"/>
      <c r="H2049" s="313"/>
      <c r="I2049" s="229"/>
      <c r="J2049" s="229"/>
      <c r="K2049" s="229"/>
      <c r="L2049" s="283"/>
    </row>
    <row r="2050" spans="1:12" ht="15" x14ac:dyDescent="0.25">
      <c r="A2050" s="277">
        <v>2098</v>
      </c>
      <c r="B2050" s="229"/>
      <c r="C2050" s="229"/>
      <c r="D2050" s="229"/>
      <c r="E2050" s="229"/>
      <c r="F2050" s="315"/>
      <c r="G2050" s="316"/>
      <c r="H2050" s="313"/>
      <c r="I2050" s="229"/>
      <c r="J2050" s="229"/>
      <c r="K2050" s="229"/>
      <c r="L2050" s="283"/>
    </row>
    <row r="2051" spans="1:12" ht="15" x14ac:dyDescent="0.25">
      <c r="A2051" s="277">
        <v>2099</v>
      </c>
      <c r="B2051" s="229"/>
      <c r="C2051" s="229"/>
      <c r="D2051" s="229"/>
      <c r="E2051" s="229"/>
      <c r="F2051" s="315"/>
      <c r="G2051" s="316"/>
      <c r="H2051" s="313"/>
      <c r="I2051" s="229"/>
      <c r="J2051" s="229"/>
      <c r="K2051" s="229"/>
      <c r="L2051" s="283"/>
    </row>
    <row r="2052" spans="1:12" ht="15" x14ac:dyDescent="0.25">
      <c r="A2052" s="277">
        <v>2100</v>
      </c>
      <c r="B2052" s="229"/>
      <c r="C2052" s="229"/>
      <c r="D2052" s="229"/>
      <c r="E2052" s="229"/>
      <c r="F2052" s="315"/>
      <c r="G2052" s="316"/>
      <c r="H2052" s="313"/>
      <c r="I2052" s="229"/>
      <c r="J2052" s="229"/>
      <c r="K2052" s="229"/>
      <c r="L2052" s="283"/>
    </row>
    <row r="2053" spans="1:12" ht="15" x14ac:dyDescent="0.25">
      <c r="A2053" s="277">
        <v>2101</v>
      </c>
      <c r="B2053" s="229"/>
      <c r="C2053" s="229"/>
      <c r="D2053" s="229"/>
      <c r="E2053" s="229"/>
      <c r="F2053" s="315"/>
      <c r="G2053" s="316"/>
      <c r="H2053" s="313"/>
      <c r="I2053" s="229"/>
      <c r="J2053" s="229"/>
      <c r="K2053" s="229"/>
      <c r="L2053" s="283"/>
    </row>
    <row r="2054" spans="1:12" ht="15" x14ac:dyDescent="0.25">
      <c r="A2054" s="277">
        <v>2102</v>
      </c>
      <c r="B2054" s="229"/>
      <c r="C2054" s="229"/>
      <c r="D2054" s="229"/>
      <c r="E2054" s="229"/>
      <c r="F2054" s="315"/>
      <c r="G2054" s="316"/>
      <c r="H2054" s="313"/>
      <c r="I2054" s="229"/>
      <c r="J2054" s="229"/>
      <c r="K2054" s="229"/>
      <c r="L2054" s="283"/>
    </row>
    <row r="2055" spans="1:12" ht="15" x14ac:dyDescent="0.25">
      <c r="A2055" s="277">
        <v>2103</v>
      </c>
      <c r="B2055" s="229"/>
      <c r="C2055" s="229"/>
      <c r="D2055" s="229"/>
      <c r="E2055" s="229"/>
      <c r="F2055" s="315"/>
      <c r="G2055" s="316"/>
      <c r="H2055" s="313"/>
      <c r="I2055" s="229"/>
      <c r="J2055" s="229"/>
      <c r="K2055" s="229"/>
      <c r="L2055" s="283"/>
    </row>
    <row r="2056" spans="1:12" ht="15" x14ac:dyDescent="0.25">
      <c r="A2056" s="277">
        <v>2104</v>
      </c>
      <c r="B2056" s="229"/>
      <c r="C2056" s="229"/>
      <c r="D2056" s="229"/>
      <c r="E2056" s="229"/>
      <c r="F2056" s="315"/>
      <c r="G2056" s="316"/>
      <c r="H2056" s="313"/>
      <c r="I2056" s="229"/>
      <c r="J2056" s="229"/>
      <c r="K2056" s="229"/>
      <c r="L2056" s="283"/>
    </row>
    <row r="2057" spans="1:12" ht="15" x14ac:dyDescent="0.25">
      <c r="A2057" s="277">
        <v>2105</v>
      </c>
      <c r="B2057" s="229"/>
      <c r="C2057" s="229"/>
      <c r="D2057" s="229"/>
      <c r="E2057" s="229"/>
      <c r="F2057" s="315"/>
      <c r="G2057" s="316"/>
      <c r="H2057" s="313"/>
      <c r="I2057" s="229"/>
      <c r="J2057" s="229"/>
      <c r="K2057" s="229"/>
      <c r="L2057" s="283"/>
    </row>
    <row r="2058" spans="1:12" ht="15" x14ac:dyDescent="0.25">
      <c r="A2058" s="277">
        <v>2106</v>
      </c>
      <c r="B2058" s="229"/>
      <c r="C2058" s="229"/>
      <c r="D2058" s="229"/>
      <c r="E2058" s="229"/>
      <c r="F2058" s="315"/>
      <c r="G2058" s="316"/>
      <c r="H2058" s="313"/>
      <c r="I2058" s="229"/>
      <c r="J2058" s="229"/>
      <c r="K2058" s="229"/>
      <c r="L2058" s="283"/>
    </row>
    <row r="2059" spans="1:12" ht="15" x14ac:dyDescent="0.25">
      <c r="A2059" s="277">
        <v>2107</v>
      </c>
      <c r="B2059" s="229"/>
      <c r="C2059" s="229"/>
      <c r="D2059" s="229"/>
      <c r="E2059" s="229"/>
      <c r="F2059" s="315"/>
      <c r="G2059" s="316"/>
      <c r="H2059" s="313"/>
      <c r="I2059" s="229"/>
      <c r="J2059" s="229"/>
      <c r="K2059" s="229"/>
      <c r="L2059" s="283"/>
    </row>
    <row r="2060" spans="1:12" ht="15" x14ac:dyDescent="0.25">
      <c r="A2060" s="277">
        <v>2108</v>
      </c>
      <c r="B2060" s="229"/>
      <c r="C2060" s="229"/>
      <c r="D2060" s="229"/>
      <c r="E2060" s="229"/>
      <c r="F2060" s="315"/>
      <c r="G2060" s="316"/>
      <c r="H2060" s="313"/>
      <c r="I2060" s="229"/>
      <c r="J2060" s="229"/>
      <c r="K2060" s="229"/>
      <c r="L2060" s="283"/>
    </row>
    <row r="2061" spans="1:12" ht="15" x14ac:dyDescent="0.25">
      <c r="A2061" s="277">
        <v>2109</v>
      </c>
      <c r="B2061" s="229"/>
      <c r="C2061" s="229"/>
      <c r="D2061" s="229"/>
      <c r="E2061" s="229"/>
      <c r="F2061" s="315"/>
      <c r="G2061" s="316"/>
      <c r="H2061" s="313"/>
      <c r="I2061" s="229"/>
      <c r="J2061" s="229"/>
      <c r="K2061" s="229"/>
      <c r="L2061" s="283"/>
    </row>
    <row r="2062" spans="1:12" ht="15" x14ac:dyDescent="0.25">
      <c r="A2062" s="277">
        <v>2110</v>
      </c>
      <c r="B2062" s="229"/>
      <c r="C2062" s="229"/>
      <c r="D2062" s="229"/>
      <c r="E2062" s="229"/>
      <c r="F2062" s="315"/>
      <c r="G2062" s="316"/>
      <c r="H2062" s="313"/>
      <c r="I2062" s="229"/>
      <c r="J2062" s="229"/>
      <c r="K2062" s="229"/>
      <c r="L2062" s="283"/>
    </row>
    <row r="2063" spans="1:12" ht="15" x14ac:dyDescent="0.25">
      <c r="A2063" s="277">
        <v>2111</v>
      </c>
      <c r="B2063" s="229"/>
      <c r="C2063" s="229"/>
      <c r="D2063" s="229"/>
      <c r="E2063" s="229"/>
      <c r="F2063" s="315"/>
      <c r="G2063" s="316"/>
      <c r="H2063" s="313"/>
      <c r="I2063" s="229"/>
      <c r="J2063" s="229"/>
      <c r="K2063" s="229"/>
      <c r="L2063" s="283"/>
    </row>
    <row r="2064" spans="1:12" ht="15" x14ac:dyDescent="0.25">
      <c r="A2064" s="277">
        <v>2112</v>
      </c>
      <c r="B2064" s="229"/>
      <c r="C2064" s="229"/>
      <c r="D2064" s="229"/>
      <c r="E2064" s="229"/>
      <c r="F2064" s="315"/>
      <c r="G2064" s="316"/>
      <c r="H2064" s="313"/>
      <c r="I2064" s="229"/>
      <c r="J2064" s="229"/>
      <c r="K2064" s="229"/>
      <c r="L2064" s="283"/>
    </row>
    <row r="2065" spans="1:12" ht="15" x14ac:dyDescent="0.25">
      <c r="A2065" s="277">
        <v>2113</v>
      </c>
      <c r="B2065" s="229"/>
      <c r="C2065" s="229"/>
      <c r="D2065" s="229"/>
      <c r="E2065" s="229"/>
      <c r="F2065" s="315"/>
      <c r="G2065" s="316"/>
      <c r="H2065" s="313"/>
      <c r="I2065" s="229"/>
      <c r="J2065" s="229"/>
      <c r="K2065" s="229"/>
      <c r="L2065" s="283"/>
    </row>
    <row r="2066" spans="1:12" ht="15" x14ac:dyDescent="0.25">
      <c r="A2066" s="277">
        <v>2114</v>
      </c>
      <c r="B2066" s="229"/>
      <c r="C2066" s="229"/>
      <c r="D2066" s="229"/>
      <c r="E2066" s="229"/>
      <c r="F2066" s="315"/>
      <c r="G2066" s="316"/>
      <c r="H2066" s="313"/>
      <c r="I2066" s="229"/>
      <c r="J2066" s="229"/>
      <c r="K2066" s="229"/>
      <c r="L2066" s="283"/>
    </row>
    <row r="2067" spans="1:12" ht="15" x14ac:dyDescent="0.25">
      <c r="A2067" s="277">
        <v>2115</v>
      </c>
      <c r="B2067" s="229"/>
      <c r="C2067" s="229"/>
      <c r="D2067" s="229"/>
      <c r="E2067" s="229"/>
      <c r="F2067" s="315"/>
      <c r="G2067" s="316"/>
      <c r="H2067" s="313"/>
      <c r="I2067" s="229"/>
      <c r="J2067" s="229"/>
      <c r="K2067" s="229"/>
      <c r="L2067" s="283"/>
    </row>
    <row r="2068" spans="1:12" ht="15" x14ac:dyDescent="0.25">
      <c r="A2068" s="277">
        <v>2116</v>
      </c>
      <c r="B2068" s="229"/>
      <c r="C2068" s="229"/>
      <c r="D2068" s="229"/>
      <c r="E2068" s="229"/>
      <c r="F2068" s="315"/>
      <c r="G2068" s="316"/>
      <c r="H2068" s="313"/>
      <c r="I2068" s="229"/>
      <c r="J2068" s="229"/>
      <c r="K2068" s="229"/>
      <c r="L2068" s="283"/>
    </row>
    <row r="2069" spans="1:12" ht="15" x14ac:dyDescent="0.25">
      <c r="A2069" s="277">
        <v>2117</v>
      </c>
      <c r="B2069" s="229"/>
      <c r="C2069" s="229"/>
      <c r="D2069" s="229"/>
      <c r="E2069" s="229"/>
      <c r="F2069" s="315"/>
      <c r="G2069" s="316"/>
      <c r="H2069" s="313"/>
      <c r="I2069" s="229"/>
      <c r="J2069" s="229"/>
      <c r="K2069" s="229"/>
      <c r="L2069" s="283"/>
    </row>
    <row r="2070" spans="1:12" ht="15" x14ac:dyDescent="0.25">
      <c r="A2070" s="277">
        <v>2118</v>
      </c>
      <c r="B2070" s="229"/>
      <c r="C2070" s="229"/>
      <c r="D2070" s="229"/>
      <c r="E2070" s="229"/>
      <c r="F2070" s="315"/>
      <c r="G2070" s="316"/>
      <c r="H2070" s="313"/>
      <c r="I2070" s="229"/>
      <c r="J2070" s="229"/>
      <c r="K2070" s="229"/>
      <c r="L2070" s="283"/>
    </row>
    <row r="2071" spans="1:12" ht="15" x14ac:dyDescent="0.25">
      <c r="A2071" s="277">
        <v>2119</v>
      </c>
      <c r="B2071" s="229"/>
      <c r="C2071" s="229"/>
      <c r="D2071" s="229"/>
      <c r="E2071" s="229"/>
      <c r="F2071" s="315"/>
      <c r="G2071" s="316"/>
      <c r="H2071" s="313"/>
      <c r="I2071" s="229"/>
      <c r="J2071" s="229"/>
      <c r="K2071" s="229"/>
      <c r="L2071" s="283"/>
    </row>
    <row r="2072" spans="1:12" ht="15" x14ac:dyDescent="0.25">
      <c r="A2072" s="277">
        <v>2120</v>
      </c>
      <c r="B2072" s="229"/>
      <c r="C2072" s="229"/>
      <c r="D2072" s="229"/>
      <c r="E2072" s="229"/>
      <c r="F2072" s="315"/>
      <c r="G2072" s="316"/>
      <c r="H2072" s="313"/>
      <c r="I2072" s="229"/>
      <c r="J2072" s="229"/>
      <c r="K2072" s="229"/>
      <c r="L2072" s="283"/>
    </row>
    <row r="2073" spans="1:12" ht="15" x14ac:dyDescent="0.25">
      <c r="A2073" s="277">
        <v>2121</v>
      </c>
      <c r="B2073" s="229"/>
      <c r="C2073" s="229"/>
      <c r="D2073" s="229"/>
      <c r="E2073" s="229"/>
      <c r="F2073" s="315"/>
      <c r="G2073" s="316"/>
      <c r="H2073" s="313"/>
      <c r="I2073" s="229"/>
      <c r="J2073" s="229"/>
      <c r="K2073" s="229"/>
      <c r="L2073" s="283"/>
    </row>
    <row r="2074" spans="1:12" ht="15" x14ac:dyDescent="0.25">
      <c r="A2074" s="277">
        <v>2122</v>
      </c>
      <c r="B2074" s="229"/>
      <c r="C2074" s="229"/>
      <c r="D2074" s="229"/>
      <c r="E2074" s="229"/>
      <c r="F2074" s="315"/>
      <c r="G2074" s="316"/>
      <c r="H2074" s="313"/>
      <c r="I2074" s="229"/>
      <c r="J2074" s="229"/>
      <c r="K2074" s="229"/>
      <c r="L2074" s="283"/>
    </row>
    <row r="2075" spans="1:12" ht="15" x14ac:dyDescent="0.25">
      <c r="A2075" s="277">
        <v>2123</v>
      </c>
      <c r="B2075" s="229"/>
      <c r="C2075" s="229"/>
      <c r="D2075" s="229"/>
      <c r="E2075" s="229"/>
      <c r="F2075" s="315"/>
      <c r="G2075" s="316"/>
      <c r="H2075" s="313"/>
      <c r="I2075" s="229"/>
      <c r="J2075" s="229"/>
      <c r="K2075" s="229"/>
      <c r="L2075" s="283"/>
    </row>
    <row r="2076" spans="1:12" ht="15" x14ac:dyDescent="0.25">
      <c r="A2076" s="277">
        <v>2124</v>
      </c>
      <c r="B2076" s="229"/>
      <c r="C2076" s="229"/>
      <c r="D2076" s="229"/>
      <c r="E2076" s="229"/>
      <c r="F2076" s="315"/>
      <c r="G2076" s="316"/>
      <c r="H2076" s="313"/>
      <c r="I2076" s="229"/>
      <c r="J2076" s="229"/>
      <c r="K2076" s="229"/>
      <c r="L2076" s="283"/>
    </row>
    <row r="2077" spans="1:12" ht="15" x14ac:dyDescent="0.25">
      <c r="A2077" s="277">
        <v>2125</v>
      </c>
      <c r="B2077" s="229"/>
      <c r="C2077" s="229"/>
      <c r="D2077" s="229"/>
      <c r="E2077" s="229"/>
      <c r="F2077" s="315"/>
      <c r="G2077" s="316"/>
      <c r="H2077" s="313"/>
      <c r="I2077" s="229"/>
      <c r="J2077" s="229"/>
      <c r="K2077" s="229"/>
      <c r="L2077" s="283"/>
    </row>
    <row r="2078" spans="1:12" ht="15" x14ac:dyDescent="0.25">
      <c r="A2078" s="277">
        <v>2126</v>
      </c>
      <c r="B2078" s="229"/>
      <c r="C2078" s="229"/>
      <c r="D2078" s="229"/>
      <c r="E2078" s="229"/>
      <c r="F2078" s="315"/>
      <c r="G2078" s="316"/>
      <c r="H2078" s="313"/>
      <c r="I2078" s="229"/>
      <c r="J2078" s="229"/>
      <c r="K2078" s="229"/>
      <c r="L2078" s="283"/>
    </row>
    <row r="2079" spans="1:12" ht="15" x14ac:dyDescent="0.25">
      <c r="A2079" s="277">
        <v>2127</v>
      </c>
      <c r="B2079" s="229"/>
      <c r="C2079" s="229"/>
      <c r="D2079" s="229"/>
      <c r="E2079" s="229"/>
      <c r="F2079" s="315"/>
      <c r="G2079" s="316"/>
      <c r="H2079" s="313"/>
      <c r="I2079" s="229"/>
      <c r="J2079" s="229"/>
      <c r="K2079" s="229"/>
      <c r="L2079" s="283"/>
    </row>
    <row r="2080" spans="1:12" ht="15" x14ac:dyDescent="0.25">
      <c r="A2080" s="277">
        <v>2128</v>
      </c>
      <c r="B2080" s="229"/>
      <c r="C2080" s="229"/>
      <c r="D2080" s="229"/>
      <c r="E2080" s="229"/>
      <c r="F2080" s="315"/>
      <c r="G2080" s="316"/>
      <c r="H2080" s="313"/>
      <c r="I2080" s="229"/>
      <c r="J2080" s="229"/>
      <c r="K2080" s="229"/>
      <c r="L2080" s="283"/>
    </row>
    <row r="2081" spans="1:12" ht="15" x14ac:dyDescent="0.25">
      <c r="A2081" s="277">
        <v>2129</v>
      </c>
      <c r="B2081" s="229"/>
      <c r="C2081" s="229"/>
      <c r="D2081" s="229"/>
      <c r="E2081" s="229"/>
      <c r="F2081" s="315"/>
      <c r="G2081" s="316"/>
      <c r="H2081" s="313"/>
      <c r="I2081" s="229"/>
      <c r="J2081" s="229"/>
      <c r="K2081" s="229"/>
      <c r="L2081" s="283"/>
    </row>
    <row r="2082" spans="1:12" ht="15" x14ac:dyDescent="0.25">
      <c r="A2082" s="277">
        <v>2130</v>
      </c>
      <c r="B2082" s="229"/>
      <c r="C2082" s="229"/>
      <c r="D2082" s="229"/>
      <c r="E2082" s="229"/>
      <c r="F2082" s="315"/>
      <c r="G2082" s="316"/>
      <c r="H2082" s="313"/>
      <c r="I2082" s="229"/>
      <c r="J2082" s="229"/>
      <c r="K2082" s="229"/>
      <c r="L2082" s="283"/>
    </row>
    <row r="2083" spans="1:12" ht="15" x14ac:dyDescent="0.25">
      <c r="A2083" s="277">
        <v>2131</v>
      </c>
      <c r="B2083" s="229"/>
      <c r="C2083" s="229"/>
      <c r="D2083" s="229"/>
      <c r="E2083" s="229"/>
      <c r="F2083" s="315"/>
      <c r="G2083" s="316"/>
      <c r="H2083" s="313"/>
      <c r="I2083" s="229"/>
      <c r="J2083" s="229"/>
      <c r="K2083" s="229"/>
      <c r="L2083" s="283"/>
    </row>
    <row r="2084" spans="1:12" ht="15" x14ac:dyDescent="0.25">
      <c r="A2084" s="277">
        <v>2132</v>
      </c>
      <c r="B2084" s="229"/>
      <c r="C2084" s="229"/>
      <c r="D2084" s="229"/>
      <c r="E2084" s="229"/>
      <c r="F2084" s="315"/>
      <c r="G2084" s="316"/>
      <c r="H2084" s="313"/>
      <c r="I2084" s="229"/>
      <c r="J2084" s="229"/>
      <c r="K2084" s="229"/>
      <c r="L2084" s="283"/>
    </row>
    <row r="2085" spans="1:12" ht="15" x14ac:dyDescent="0.25">
      <c r="A2085" s="277">
        <v>2133</v>
      </c>
      <c r="B2085" s="229"/>
      <c r="C2085" s="229"/>
      <c r="D2085" s="229"/>
      <c r="E2085" s="229"/>
      <c r="F2085" s="315"/>
      <c r="G2085" s="316"/>
      <c r="H2085" s="313"/>
      <c r="I2085" s="229"/>
      <c r="J2085" s="229"/>
      <c r="K2085" s="229"/>
      <c r="L2085" s="283"/>
    </row>
    <row r="2086" spans="1:12" ht="15" x14ac:dyDescent="0.25">
      <c r="A2086" s="277">
        <v>2134</v>
      </c>
      <c r="B2086" s="229"/>
      <c r="C2086" s="229"/>
      <c r="D2086" s="229"/>
      <c r="E2086" s="229"/>
      <c r="F2086" s="315"/>
      <c r="G2086" s="316"/>
      <c r="H2086" s="313"/>
      <c r="I2086" s="229"/>
      <c r="J2086" s="229"/>
      <c r="K2086" s="229"/>
      <c r="L2086" s="283"/>
    </row>
    <row r="2087" spans="1:12" ht="15" x14ac:dyDescent="0.25">
      <c r="A2087" s="277">
        <v>2135</v>
      </c>
      <c r="B2087" s="229"/>
      <c r="C2087" s="229"/>
      <c r="D2087" s="229"/>
      <c r="E2087" s="229"/>
      <c r="F2087" s="315"/>
      <c r="G2087" s="316"/>
      <c r="H2087" s="313"/>
      <c r="I2087" s="229"/>
      <c r="J2087" s="229"/>
      <c r="K2087" s="229"/>
      <c r="L2087" s="283"/>
    </row>
    <row r="2088" spans="1:12" ht="15" x14ac:dyDescent="0.25">
      <c r="A2088" s="277">
        <v>2136</v>
      </c>
      <c r="B2088" s="229"/>
      <c r="C2088" s="229"/>
      <c r="D2088" s="229"/>
      <c r="E2088" s="229"/>
      <c r="F2088" s="315"/>
      <c r="G2088" s="316"/>
      <c r="H2088" s="313"/>
      <c r="I2088" s="229"/>
      <c r="J2088" s="229"/>
      <c r="K2088" s="229"/>
      <c r="L2088" s="283"/>
    </row>
    <row r="2089" spans="1:12" ht="15" x14ac:dyDescent="0.25">
      <c r="A2089" s="277">
        <v>2137</v>
      </c>
      <c r="B2089" s="229"/>
      <c r="C2089" s="229"/>
      <c r="D2089" s="229"/>
      <c r="E2089" s="229"/>
      <c r="F2089" s="315"/>
      <c r="G2089" s="316"/>
      <c r="H2089" s="313"/>
      <c r="I2089" s="229"/>
      <c r="J2089" s="229"/>
      <c r="K2089" s="229"/>
      <c r="L2089" s="283"/>
    </row>
    <row r="2090" spans="1:12" ht="15" x14ac:dyDescent="0.25">
      <c r="A2090" s="277">
        <v>2138</v>
      </c>
      <c r="B2090" s="229"/>
      <c r="C2090" s="229"/>
      <c r="D2090" s="229"/>
      <c r="E2090" s="229"/>
      <c r="F2090" s="315"/>
      <c r="G2090" s="316"/>
      <c r="H2090" s="313"/>
      <c r="I2090" s="229"/>
      <c r="J2090" s="229"/>
      <c r="K2090" s="229"/>
      <c r="L2090" s="283"/>
    </row>
    <row r="2091" spans="1:12" ht="15" x14ac:dyDescent="0.25">
      <c r="A2091" s="277">
        <v>2139</v>
      </c>
      <c r="B2091" s="229"/>
      <c r="C2091" s="229"/>
      <c r="D2091" s="229"/>
      <c r="E2091" s="229"/>
      <c r="F2091" s="315"/>
      <c r="G2091" s="316"/>
      <c r="H2091" s="313"/>
      <c r="I2091" s="229"/>
      <c r="J2091" s="229"/>
      <c r="K2091" s="229"/>
      <c r="L2091" s="283"/>
    </row>
    <row r="2092" spans="1:12" ht="15" x14ac:dyDescent="0.25">
      <c r="A2092" s="277">
        <v>2140</v>
      </c>
      <c r="B2092" s="229"/>
      <c r="C2092" s="229"/>
      <c r="D2092" s="229"/>
      <c r="E2092" s="229"/>
      <c r="F2092" s="315"/>
      <c r="G2092" s="316"/>
      <c r="H2092" s="313"/>
      <c r="I2092" s="229"/>
      <c r="J2092" s="229"/>
      <c r="K2092" s="229"/>
      <c r="L2092" s="283"/>
    </row>
    <row r="2093" spans="1:12" ht="15" x14ac:dyDescent="0.25">
      <c r="A2093" s="277">
        <v>2141</v>
      </c>
      <c r="B2093" s="229"/>
      <c r="C2093" s="229"/>
      <c r="D2093" s="229"/>
      <c r="E2093" s="229"/>
      <c r="F2093" s="315"/>
      <c r="G2093" s="316"/>
      <c r="H2093" s="313"/>
      <c r="I2093" s="229"/>
      <c r="J2093" s="229"/>
      <c r="K2093" s="229"/>
      <c r="L2093" s="283"/>
    </row>
    <row r="2094" spans="1:12" ht="15" x14ac:dyDescent="0.25">
      <c r="A2094" s="277">
        <v>2142</v>
      </c>
      <c r="B2094" s="229"/>
      <c r="C2094" s="229"/>
      <c r="D2094" s="229"/>
      <c r="E2094" s="229"/>
      <c r="F2094" s="315"/>
      <c r="G2094" s="316"/>
      <c r="H2094" s="313"/>
      <c r="I2094" s="229"/>
      <c r="J2094" s="229"/>
      <c r="K2094" s="229"/>
      <c r="L2094" s="283"/>
    </row>
    <row r="2095" spans="1:12" ht="15" x14ac:dyDescent="0.25">
      <c r="A2095" s="277">
        <v>2143</v>
      </c>
      <c r="B2095" s="229"/>
      <c r="C2095" s="229"/>
      <c r="D2095" s="229"/>
      <c r="E2095" s="229"/>
      <c r="F2095" s="315"/>
      <c r="G2095" s="316"/>
      <c r="H2095" s="313"/>
      <c r="I2095" s="229"/>
      <c r="J2095" s="229"/>
      <c r="K2095" s="229"/>
      <c r="L2095" s="283"/>
    </row>
    <row r="2096" spans="1:12" ht="15" x14ac:dyDescent="0.25">
      <c r="A2096" s="277">
        <v>2144</v>
      </c>
      <c r="B2096" s="229"/>
      <c r="C2096" s="229"/>
      <c r="D2096" s="229"/>
      <c r="E2096" s="229"/>
      <c r="F2096" s="315"/>
      <c r="G2096" s="316"/>
      <c r="H2096" s="313"/>
      <c r="I2096" s="229"/>
      <c r="J2096" s="229"/>
      <c r="K2096" s="229"/>
      <c r="L2096" s="283"/>
    </row>
    <row r="2097" spans="1:12" ht="15" x14ac:dyDescent="0.25">
      <c r="A2097" s="277">
        <v>2145</v>
      </c>
      <c r="B2097" s="229"/>
      <c r="C2097" s="229"/>
      <c r="D2097" s="229"/>
      <c r="E2097" s="229"/>
      <c r="F2097" s="315"/>
      <c r="G2097" s="316"/>
      <c r="H2097" s="313"/>
      <c r="I2097" s="229"/>
      <c r="J2097" s="229"/>
      <c r="K2097" s="229"/>
      <c r="L2097" s="283"/>
    </row>
    <row r="2098" spans="1:12" ht="15" x14ac:dyDescent="0.25">
      <c r="A2098" s="277">
        <v>2146</v>
      </c>
      <c r="B2098" s="229"/>
      <c r="C2098" s="229"/>
      <c r="D2098" s="229"/>
      <c r="E2098" s="229"/>
      <c r="F2098" s="315"/>
      <c r="G2098" s="316"/>
      <c r="H2098" s="313"/>
      <c r="I2098" s="229"/>
      <c r="J2098" s="229"/>
      <c r="K2098" s="229"/>
      <c r="L2098" s="283"/>
    </row>
    <row r="2099" spans="1:12" ht="15" x14ac:dyDescent="0.25">
      <c r="A2099" s="277">
        <v>2147</v>
      </c>
      <c r="B2099" s="229"/>
      <c r="C2099" s="229"/>
      <c r="D2099" s="229"/>
      <c r="E2099" s="229"/>
      <c r="F2099" s="315"/>
      <c r="G2099" s="316"/>
      <c r="H2099" s="313"/>
      <c r="I2099" s="229"/>
      <c r="J2099" s="229"/>
      <c r="K2099" s="229"/>
      <c r="L2099" s="283"/>
    </row>
    <row r="2100" spans="1:12" ht="15" x14ac:dyDescent="0.25">
      <c r="A2100" s="277">
        <v>2148</v>
      </c>
      <c r="B2100" s="229"/>
      <c r="C2100" s="229"/>
      <c r="D2100" s="229"/>
      <c r="E2100" s="229"/>
      <c r="F2100" s="315"/>
      <c r="G2100" s="316"/>
      <c r="H2100" s="313"/>
      <c r="I2100" s="229"/>
      <c r="J2100" s="229"/>
      <c r="K2100" s="229"/>
      <c r="L2100" s="283"/>
    </row>
    <row r="2101" spans="1:12" ht="15" x14ac:dyDescent="0.25">
      <c r="A2101" s="277">
        <v>2149</v>
      </c>
      <c r="B2101" s="229"/>
      <c r="C2101" s="229"/>
      <c r="D2101" s="229"/>
      <c r="E2101" s="229"/>
      <c r="F2101" s="315"/>
      <c r="G2101" s="316"/>
      <c r="H2101" s="313"/>
      <c r="I2101" s="229"/>
      <c r="J2101" s="229"/>
      <c r="K2101" s="229"/>
      <c r="L2101" s="283"/>
    </row>
    <row r="2102" spans="1:12" ht="15" x14ac:dyDescent="0.25">
      <c r="A2102" s="277">
        <v>2150</v>
      </c>
      <c r="B2102" s="229"/>
      <c r="C2102" s="229"/>
      <c r="D2102" s="229"/>
      <c r="E2102" s="229"/>
      <c r="F2102" s="315"/>
      <c r="G2102" s="316"/>
      <c r="H2102" s="313"/>
      <c r="I2102" s="229"/>
      <c r="J2102" s="229"/>
      <c r="K2102" s="229"/>
      <c r="L2102" s="283"/>
    </row>
    <row r="2103" spans="1:12" ht="15" x14ac:dyDescent="0.25">
      <c r="A2103" s="277">
        <v>2151</v>
      </c>
      <c r="B2103" s="229"/>
      <c r="C2103" s="229"/>
      <c r="D2103" s="229"/>
      <c r="E2103" s="229"/>
      <c r="F2103" s="315"/>
      <c r="G2103" s="316"/>
      <c r="H2103" s="313"/>
      <c r="I2103" s="229"/>
      <c r="J2103" s="229"/>
      <c r="K2103" s="229"/>
      <c r="L2103" s="283"/>
    </row>
    <row r="2104" spans="1:12" ht="15" x14ac:dyDescent="0.25">
      <c r="A2104" s="277">
        <v>2152</v>
      </c>
      <c r="B2104" s="229"/>
      <c r="C2104" s="229"/>
      <c r="D2104" s="229"/>
      <c r="E2104" s="229"/>
      <c r="F2104" s="315"/>
      <c r="G2104" s="316"/>
      <c r="H2104" s="313"/>
      <c r="I2104" s="229"/>
      <c r="J2104" s="229"/>
      <c r="K2104" s="229"/>
      <c r="L2104" s="283"/>
    </row>
    <row r="2105" spans="1:12" ht="15" x14ac:dyDescent="0.25">
      <c r="A2105" s="277">
        <v>2153</v>
      </c>
      <c r="B2105" s="229"/>
      <c r="C2105" s="229"/>
      <c r="D2105" s="229"/>
      <c r="E2105" s="229"/>
      <c r="F2105" s="315"/>
      <c r="G2105" s="316"/>
      <c r="H2105" s="313"/>
      <c r="I2105" s="229"/>
      <c r="J2105" s="229"/>
      <c r="K2105" s="229"/>
      <c r="L2105" s="283"/>
    </row>
    <row r="2106" spans="1:12" ht="15" x14ac:dyDescent="0.25">
      <c r="A2106" s="277">
        <v>2154</v>
      </c>
      <c r="B2106" s="229"/>
      <c r="C2106" s="229"/>
      <c r="D2106" s="229"/>
      <c r="E2106" s="229"/>
      <c r="F2106" s="315"/>
      <c r="G2106" s="316"/>
      <c r="H2106" s="313"/>
      <c r="I2106" s="229"/>
      <c r="J2106" s="229"/>
      <c r="K2106" s="229"/>
      <c r="L2106" s="283"/>
    </row>
    <row r="2107" spans="1:12" ht="15" x14ac:dyDescent="0.25">
      <c r="A2107" s="277">
        <v>2155</v>
      </c>
      <c r="B2107" s="229"/>
      <c r="C2107" s="229"/>
      <c r="D2107" s="229"/>
      <c r="E2107" s="229"/>
      <c r="F2107" s="315"/>
      <c r="G2107" s="316"/>
      <c r="H2107" s="313"/>
      <c r="I2107" s="229"/>
      <c r="J2107" s="229"/>
      <c r="K2107" s="229"/>
      <c r="L2107" s="283"/>
    </row>
    <row r="2108" spans="1:12" ht="15" x14ac:dyDescent="0.25">
      <c r="A2108" s="277">
        <v>2156</v>
      </c>
      <c r="B2108" s="229"/>
      <c r="C2108" s="229"/>
      <c r="D2108" s="229"/>
      <c r="E2108" s="229"/>
      <c r="F2108" s="315"/>
      <c r="G2108" s="316"/>
      <c r="H2108" s="313"/>
      <c r="I2108" s="229"/>
      <c r="J2108" s="229"/>
      <c r="K2108" s="229"/>
      <c r="L2108" s="283"/>
    </row>
    <row r="2109" spans="1:12" ht="15" x14ac:dyDescent="0.25">
      <c r="A2109" s="277">
        <v>2157</v>
      </c>
      <c r="B2109" s="229"/>
      <c r="C2109" s="229"/>
      <c r="D2109" s="229"/>
      <c r="E2109" s="229"/>
      <c r="F2109" s="315"/>
      <c r="G2109" s="316"/>
      <c r="H2109" s="313"/>
      <c r="I2109" s="229"/>
      <c r="J2109" s="229"/>
      <c r="K2109" s="229"/>
      <c r="L2109" s="283"/>
    </row>
    <row r="2110" spans="1:12" ht="15" x14ac:dyDescent="0.25">
      <c r="A2110" s="277">
        <v>2158</v>
      </c>
      <c r="B2110" s="229"/>
      <c r="C2110" s="229"/>
      <c r="D2110" s="229"/>
      <c r="E2110" s="229"/>
      <c r="F2110" s="315"/>
      <c r="G2110" s="316"/>
      <c r="H2110" s="313"/>
      <c r="I2110" s="229"/>
      <c r="J2110" s="229"/>
      <c r="K2110" s="229"/>
      <c r="L2110" s="283"/>
    </row>
    <row r="2111" spans="1:12" ht="15" x14ac:dyDescent="0.25">
      <c r="A2111" s="277">
        <v>2159</v>
      </c>
      <c r="B2111" s="229"/>
      <c r="C2111" s="229"/>
      <c r="D2111" s="229"/>
      <c r="E2111" s="229"/>
      <c r="F2111" s="315"/>
      <c r="G2111" s="316"/>
      <c r="H2111" s="313"/>
      <c r="I2111" s="229"/>
      <c r="J2111" s="229"/>
      <c r="K2111" s="229"/>
      <c r="L2111" s="283"/>
    </row>
    <row r="2112" spans="1:12" ht="15" x14ac:dyDescent="0.25">
      <c r="A2112" s="277">
        <v>2160</v>
      </c>
      <c r="B2112" s="229"/>
      <c r="C2112" s="229"/>
      <c r="D2112" s="229"/>
      <c r="E2112" s="229"/>
      <c r="F2112" s="315"/>
      <c r="G2112" s="316"/>
      <c r="H2112" s="313"/>
      <c r="I2112" s="229"/>
      <c r="J2112" s="229"/>
      <c r="K2112" s="229"/>
      <c r="L2112" s="283"/>
    </row>
    <row r="2113" spans="1:12" ht="15" x14ac:dyDescent="0.25">
      <c r="A2113" s="277">
        <v>2161</v>
      </c>
      <c r="B2113" s="229"/>
      <c r="C2113" s="229"/>
      <c r="D2113" s="229"/>
      <c r="E2113" s="229"/>
      <c r="F2113" s="315"/>
      <c r="G2113" s="316"/>
      <c r="H2113" s="313"/>
      <c r="I2113" s="229"/>
      <c r="J2113" s="229"/>
      <c r="K2113" s="229"/>
      <c r="L2113" s="283"/>
    </row>
    <row r="2114" spans="1:12" ht="15" x14ac:dyDescent="0.25">
      <c r="A2114" s="277">
        <v>2162</v>
      </c>
      <c r="B2114" s="229"/>
      <c r="C2114" s="229"/>
      <c r="D2114" s="229"/>
      <c r="E2114" s="229"/>
      <c r="F2114" s="315"/>
      <c r="G2114" s="316"/>
      <c r="H2114" s="313"/>
      <c r="I2114" s="229"/>
      <c r="J2114" s="229"/>
      <c r="K2114" s="229"/>
      <c r="L2114" s="283"/>
    </row>
    <row r="2115" spans="1:12" ht="15" x14ac:dyDescent="0.25">
      <c r="A2115" s="277">
        <v>2163</v>
      </c>
      <c r="B2115" s="229"/>
      <c r="C2115" s="229"/>
      <c r="D2115" s="229"/>
      <c r="E2115" s="229"/>
      <c r="F2115" s="315"/>
      <c r="G2115" s="316"/>
      <c r="H2115" s="313"/>
      <c r="I2115" s="229"/>
      <c r="J2115" s="229"/>
      <c r="K2115" s="229"/>
      <c r="L2115" s="283"/>
    </row>
    <row r="2116" spans="1:12" ht="15" x14ac:dyDescent="0.25">
      <c r="A2116" s="277">
        <v>2164</v>
      </c>
      <c r="B2116" s="229"/>
      <c r="C2116" s="229"/>
      <c r="D2116" s="229"/>
      <c r="E2116" s="229"/>
      <c r="F2116" s="315"/>
      <c r="G2116" s="316"/>
      <c r="H2116" s="313"/>
      <c r="I2116" s="229"/>
      <c r="J2116" s="229"/>
      <c r="K2116" s="229"/>
      <c r="L2116" s="283"/>
    </row>
    <row r="2117" spans="1:12" ht="15" x14ac:dyDescent="0.25">
      <c r="A2117" s="277">
        <v>2165</v>
      </c>
      <c r="B2117" s="229"/>
      <c r="C2117" s="229"/>
      <c r="D2117" s="229"/>
      <c r="E2117" s="229"/>
      <c r="F2117" s="315"/>
      <c r="G2117" s="316"/>
      <c r="H2117" s="313"/>
      <c r="I2117" s="229"/>
      <c r="J2117" s="229"/>
      <c r="K2117" s="229"/>
      <c r="L2117" s="283"/>
    </row>
    <row r="2118" spans="1:12" ht="15" x14ac:dyDescent="0.25">
      <c r="A2118" s="277">
        <v>2166</v>
      </c>
      <c r="B2118" s="229"/>
      <c r="C2118" s="229"/>
      <c r="D2118" s="229"/>
      <c r="E2118" s="229"/>
      <c r="F2118" s="315"/>
      <c r="G2118" s="316"/>
      <c r="H2118" s="313"/>
      <c r="I2118" s="229"/>
      <c r="J2118" s="229"/>
      <c r="K2118" s="229"/>
      <c r="L2118" s="283"/>
    </row>
    <row r="2119" spans="1:12" ht="15" x14ac:dyDescent="0.25">
      <c r="A2119" s="277">
        <v>2167</v>
      </c>
      <c r="B2119" s="229"/>
      <c r="C2119" s="229"/>
      <c r="D2119" s="229"/>
      <c r="E2119" s="229"/>
      <c r="F2119" s="315"/>
      <c r="G2119" s="316"/>
      <c r="H2119" s="313"/>
      <c r="I2119" s="229"/>
      <c r="J2119" s="229"/>
      <c r="K2119" s="229"/>
      <c r="L2119" s="283"/>
    </row>
    <row r="2120" spans="1:12" ht="15" x14ac:dyDescent="0.25">
      <c r="A2120" s="277">
        <v>2168</v>
      </c>
      <c r="B2120" s="229"/>
      <c r="C2120" s="229"/>
      <c r="D2120" s="229"/>
      <c r="E2120" s="229"/>
      <c r="F2120" s="315"/>
      <c r="G2120" s="316"/>
      <c r="H2120" s="313"/>
      <c r="I2120" s="229"/>
      <c r="J2120" s="229"/>
      <c r="K2120" s="229"/>
      <c r="L2120" s="283"/>
    </row>
    <row r="2121" spans="1:12" ht="15" x14ac:dyDescent="0.25">
      <c r="A2121" s="277">
        <v>2169</v>
      </c>
      <c r="B2121" s="229"/>
      <c r="C2121" s="229"/>
      <c r="D2121" s="229"/>
      <c r="E2121" s="229"/>
      <c r="F2121" s="315"/>
      <c r="G2121" s="316"/>
      <c r="H2121" s="313"/>
      <c r="I2121" s="229"/>
      <c r="J2121" s="229"/>
      <c r="K2121" s="229"/>
      <c r="L2121" s="283"/>
    </row>
    <row r="2122" spans="1:12" ht="15" x14ac:dyDescent="0.25">
      <c r="A2122" s="277">
        <v>2170</v>
      </c>
      <c r="B2122" s="229"/>
      <c r="C2122" s="229"/>
      <c r="D2122" s="229"/>
      <c r="E2122" s="229"/>
      <c r="F2122" s="315"/>
      <c r="G2122" s="316"/>
      <c r="H2122" s="313"/>
      <c r="I2122" s="229"/>
      <c r="J2122" s="229"/>
      <c r="K2122" s="229"/>
      <c r="L2122" s="283"/>
    </row>
    <row r="2123" spans="1:12" ht="15" x14ac:dyDescent="0.25">
      <c r="A2123" s="277">
        <v>2171</v>
      </c>
      <c r="B2123" s="229"/>
      <c r="C2123" s="229"/>
      <c r="D2123" s="229"/>
      <c r="E2123" s="229"/>
      <c r="F2123" s="315"/>
      <c r="G2123" s="316"/>
      <c r="H2123" s="313"/>
      <c r="I2123" s="229"/>
      <c r="J2123" s="229"/>
      <c r="K2123" s="229"/>
      <c r="L2123" s="283"/>
    </row>
    <row r="2124" spans="1:12" ht="15" x14ac:dyDescent="0.25">
      <c r="A2124" s="277">
        <v>2172</v>
      </c>
      <c r="B2124" s="229"/>
      <c r="C2124" s="229"/>
      <c r="D2124" s="229"/>
      <c r="E2124" s="229"/>
      <c r="F2124" s="315"/>
      <c r="G2124" s="316"/>
      <c r="H2124" s="313"/>
      <c r="I2124" s="229"/>
      <c r="J2124" s="229"/>
      <c r="K2124" s="229"/>
      <c r="L2124" s="283"/>
    </row>
    <row r="2125" spans="1:12" ht="15" x14ac:dyDescent="0.25">
      <c r="A2125" s="277">
        <v>2173</v>
      </c>
      <c r="B2125" s="229"/>
      <c r="C2125" s="229"/>
      <c r="D2125" s="229"/>
      <c r="E2125" s="229"/>
      <c r="F2125" s="315"/>
      <c r="G2125" s="316"/>
      <c r="H2125" s="313"/>
      <c r="I2125" s="229"/>
      <c r="J2125" s="229"/>
      <c r="K2125" s="229"/>
      <c r="L2125" s="283"/>
    </row>
    <row r="2126" spans="1:12" ht="15" x14ac:dyDescent="0.25">
      <c r="A2126" s="277">
        <v>2174</v>
      </c>
      <c r="B2126" s="229"/>
      <c r="C2126" s="229"/>
      <c r="D2126" s="229"/>
      <c r="E2126" s="229"/>
      <c r="F2126" s="315"/>
      <c r="G2126" s="316"/>
      <c r="H2126" s="313"/>
      <c r="I2126" s="229"/>
      <c r="J2126" s="229"/>
      <c r="K2126" s="229"/>
      <c r="L2126" s="283"/>
    </row>
    <row r="2127" spans="1:12" ht="15" x14ac:dyDescent="0.25">
      <c r="A2127" s="277">
        <v>2175</v>
      </c>
      <c r="B2127" s="229"/>
      <c r="C2127" s="229"/>
      <c r="D2127" s="229"/>
      <c r="E2127" s="229"/>
      <c r="F2127" s="315"/>
      <c r="G2127" s="316"/>
      <c r="H2127" s="313"/>
      <c r="I2127" s="229"/>
      <c r="J2127" s="229"/>
      <c r="K2127" s="229"/>
      <c r="L2127" s="283"/>
    </row>
    <row r="2128" spans="1:12" ht="15" x14ac:dyDescent="0.25">
      <c r="A2128" s="277">
        <v>2176</v>
      </c>
      <c r="B2128" s="229"/>
      <c r="C2128" s="229"/>
      <c r="D2128" s="229"/>
      <c r="E2128" s="229"/>
      <c r="F2128" s="315"/>
      <c r="G2128" s="316"/>
      <c r="H2128" s="313"/>
      <c r="I2128" s="229"/>
      <c r="J2128" s="229"/>
      <c r="K2128" s="229"/>
      <c r="L2128" s="283"/>
    </row>
    <row r="2129" spans="1:12" ht="15" x14ac:dyDescent="0.25">
      <c r="A2129" s="277">
        <v>2177</v>
      </c>
      <c r="B2129" s="229"/>
      <c r="C2129" s="229"/>
      <c r="D2129" s="229"/>
      <c r="E2129" s="229"/>
      <c r="F2129" s="315"/>
      <c r="G2129" s="316"/>
      <c r="H2129" s="313"/>
      <c r="I2129" s="229"/>
      <c r="J2129" s="229"/>
      <c r="K2129" s="229"/>
      <c r="L2129" s="283"/>
    </row>
    <row r="2130" spans="1:12" ht="15" x14ac:dyDescent="0.25">
      <c r="A2130" s="277">
        <v>2178</v>
      </c>
      <c r="B2130" s="229"/>
      <c r="C2130" s="229"/>
      <c r="D2130" s="229"/>
      <c r="E2130" s="229"/>
      <c r="F2130" s="315"/>
      <c r="G2130" s="316"/>
      <c r="H2130" s="313"/>
      <c r="I2130" s="229"/>
      <c r="J2130" s="229"/>
      <c r="K2130" s="229"/>
      <c r="L2130" s="283"/>
    </row>
    <row r="2131" spans="1:12" ht="15" x14ac:dyDescent="0.25">
      <c r="A2131" s="277">
        <v>2179</v>
      </c>
      <c r="B2131" s="229"/>
      <c r="C2131" s="229"/>
      <c r="D2131" s="229"/>
      <c r="E2131" s="229"/>
      <c r="F2131" s="315"/>
      <c r="G2131" s="316"/>
      <c r="H2131" s="313"/>
      <c r="I2131" s="229"/>
      <c r="J2131" s="229"/>
      <c r="K2131" s="229"/>
      <c r="L2131" s="283"/>
    </row>
    <row r="2132" spans="1:12" ht="15" x14ac:dyDescent="0.25">
      <c r="A2132" s="277">
        <v>2180</v>
      </c>
      <c r="B2132" s="229"/>
      <c r="C2132" s="229"/>
      <c r="D2132" s="229"/>
      <c r="E2132" s="229"/>
      <c r="F2132" s="315"/>
      <c r="G2132" s="316"/>
      <c r="H2132" s="313"/>
      <c r="I2132" s="229"/>
      <c r="J2132" s="229"/>
      <c r="K2132" s="229"/>
      <c r="L2132" s="283"/>
    </row>
    <row r="2133" spans="1:12" ht="15" x14ac:dyDescent="0.25">
      <c r="A2133" s="277">
        <v>2181</v>
      </c>
      <c r="B2133" s="229"/>
      <c r="C2133" s="229"/>
      <c r="D2133" s="229"/>
      <c r="E2133" s="229"/>
      <c r="F2133" s="315"/>
      <c r="G2133" s="316"/>
      <c r="H2133" s="313"/>
      <c r="I2133" s="229"/>
      <c r="J2133" s="229"/>
      <c r="K2133" s="229"/>
      <c r="L2133" s="283"/>
    </row>
    <row r="2134" spans="1:12" ht="15" x14ac:dyDescent="0.25">
      <c r="A2134" s="277">
        <v>2182</v>
      </c>
      <c r="B2134" s="229"/>
      <c r="C2134" s="229"/>
      <c r="D2134" s="229"/>
      <c r="E2134" s="229"/>
      <c r="F2134" s="315"/>
      <c r="G2134" s="316"/>
      <c r="H2134" s="313"/>
      <c r="I2134" s="229"/>
      <c r="J2134" s="229"/>
      <c r="K2134" s="229"/>
      <c r="L2134" s="283"/>
    </row>
    <row r="2135" spans="1:12" ht="15" x14ac:dyDescent="0.25">
      <c r="A2135" s="277">
        <v>2183</v>
      </c>
      <c r="B2135" s="229"/>
      <c r="C2135" s="229"/>
      <c r="D2135" s="229"/>
      <c r="E2135" s="229"/>
      <c r="F2135" s="315"/>
      <c r="G2135" s="316"/>
      <c r="H2135" s="313"/>
      <c r="I2135" s="229"/>
      <c r="J2135" s="229"/>
      <c r="K2135" s="229"/>
      <c r="L2135" s="283"/>
    </row>
    <row r="2136" spans="1:12" ht="15" x14ac:dyDescent="0.25">
      <c r="A2136" s="277">
        <v>2184</v>
      </c>
      <c r="B2136" s="229"/>
      <c r="C2136" s="229"/>
      <c r="D2136" s="229"/>
      <c r="E2136" s="229"/>
      <c r="F2136" s="315"/>
      <c r="G2136" s="316"/>
      <c r="H2136" s="313"/>
      <c r="I2136" s="229"/>
      <c r="J2136" s="229"/>
      <c r="K2136" s="229"/>
      <c r="L2136" s="283"/>
    </row>
    <row r="2137" spans="1:12" ht="15" x14ac:dyDescent="0.25">
      <c r="A2137" s="277">
        <v>2185</v>
      </c>
      <c r="B2137" s="229"/>
      <c r="C2137" s="229"/>
      <c r="D2137" s="229"/>
      <c r="E2137" s="229"/>
      <c r="F2137" s="315"/>
      <c r="G2137" s="316"/>
      <c r="H2137" s="313"/>
      <c r="I2137" s="229"/>
      <c r="J2137" s="229"/>
      <c r="K2137" s="229"/>
      <c r="L2137" s="283"/>
    </row>
    <row r="2138" spans="1:12" ht="15" x14ac:dyDescent="0.25">
      <c r="A2138" s="277">
        <v>2186</v>
      </c>
      <c r="B2138" s="229"/>
      <c r="C2138" s="229"/>
      <c r="D2138" s="229"/>
      <c r="E2138" s="229"/>
      <c r="F2138" s="315"/>
      <c r="G2138" s="316"/>
      <c r="H2138" s="313"/>
      <c r="I2138" s="229"/>
      <c r="J2138" s="229"/>
      <c r="K2138" s="229"/>
      <c r="L2138" s="283"/>
    </row>
    <row r="2139" spans="1:12" ht="15" x14ac:dyDescent="0.25">
      <c r="A2139" s="277">
        <v>2187</v>
      </c>
      <c r="B2139" s="229"/>
      <c r="C2139" s="229"/>
      <c r="D2139" s="229"/>
      <c r="E2139" s="229"/>
      <c r="F2139" s="315"/>
      <c r="G2139" s="316"/>
      <c r="H2139" s="313"/>
      <c r="I2139" s="229"/>
      <c r="J2139" s="229"/>
      <c r="K2139" s="229"/>
      <c r="L2139" s="283"/>
    </row>
    <row r="2140" spans="1:12" ht="15" x14ac:dyDescent="0.25">
      <c r="A2140" s="277">
        <v>2188</v>
      </c>
      <c r="B2140" s="229"/>
      <c r="C2140" s="229"/>
      <c r="D2140" s="229"/>
      <c r="E2140" s="229"/>
      <c r="F2140" s="315"/>
      <c r="G2140" s="316"/>
      <c r="H2140" s="313"/>
      <c r="I2140" s="229"/>
      <c r="J2140" s="229"/>
      <c r="K2140" s="229"/>
      <c r="L2140" s="283"/>
    </row>
    <row r="2141" spans="1:12" ht="15" x14ac:dyDescent="0.25">
      <c r="A2141" s="277">
        <v>2189</v>
      </c>
      <c r="B2141" s="229"/>
      <c r="C2141" s="229"/>
      <c r="D2141" s="229"/>
      <c r="E2141" s="229"/>
      <c r="F2141" s="315"/>
      <c r="G2141" s="316"/>
      <c r="H2141" s="313"/>
      <c r="I2141" s="229"/>
      <c r="J2141" s="229"/>
      <c r="K2141" s="229"/>
      <c r="L2141" s="283"/>
    </row>
    <row r="2142" spans="1:12" ht="15" x14ac:dyDescent="0.25">
      <c r="A2142" s="277">
        <v>2190</v>
      </c>
      <c r="B2142" s="229"/>
      <c r="C2142" s="229"/>
      <c r="D2142" s="229"/>
      <c r="E2142" s="229"/>
      <c r="F2142" s="315"/>
      <c r="G2142" s="316"/>
      <c r="H2142" s="313"/>
      <c r="I2142" s="229"/>
      <c r="J2142" s="229"/>
      <c r="K2142" s="229"/>
      <c r="L2142" s="283"/>
    </row>
    <row r="2143" spans="1:12" ht="15" x14ac:dyDescent="0.25">
      <c r="A2143" s="277">
        <v>2191</v>
      </c>
      <c r="B2143" s="229"/>
      <c r="C2143" s="229"/>
      <c r="D2143" s="229"/>
      <c r="E2143" s="229"/>
      <c r="F2143" s="315"/>
      <c r="G2143" s="316"/>
      <c r="H2143" s="313"/>
      <c r="I2143" s="229"/>
      <c r="J2143" s="229"/>
      <c r="K2143" s="229"/>
      <c r="L2143" s="283"/>
    </row>
    <row r="2144" spans="1:12" ht="15" x14ac:dyDescent="0.25">
      <c r="A2144" s="277">
        <v>2192</v>
      </c>
      <c r="B2144" s="229"/>
      <c r="C2144" s="229"/>
      <c r="D2144" s="229"/>
      <c r="E2144" s="229"/>
      <c r="F2144" s="315"/>
      <c r="G2144" s="316"/>
      <c r="H2144" s="313"/>
      <c r="I2144" s="229"/>
      <c r="J2144" s="229"/>
      <c r="K2144" s="229"/>
      <c r="L2144" s="283"/>
    </row>
    <row r="2145" spans="1:12" ht="15" x14ac:dyDescent="0.25">
      <c r="A2145" s="277">
        <v>2193</v>
      </c>
      <c r="B2145" s="229"/>
      <c r="C2145" s="229"/>
      <c r="D2145" s="229"/>
      <c r="E2145" s="229"/>
      <c r="F2145" s="315"/>
      <c r="G2145" s="316"/>
      <c r="H2145" s="313"/>
      <c r="I2145" s="229"/>
      <c r="J2145" s="229"/>
      <c r="K2145" s="229"/>
      <c r="L2145" s="283"/>
    </row>
    <row r="2146" spans="1:12" ht="15" x14ac:dyDescent="0.25">
      <c r="A2146" s="277">
        <v>2194</v>
      </c>
      <c r="B2146" s="229"/>
      <c r="C2146" s="229"/>
      <c r="D2146" s="229"/>
      <c r="E2146" s="229"/>
      <c r="F2146" s="315"/>
      <c r="G2146" s="316"/>
      <c r="H2146" s="313"/>
      <c r="I2146" s="229"/>
      <c r="J2146" s="229"/>
      <c r="K2146" s="229"/>
      <c r="L2146" s="283"/>
    </row>
    <row r="2147" spans="1:12" ht="15" x14ac:dyDescent="0.25">
      <c r="A2147" s="277">
        <v>2195</v>
      </c>
      <c r="B2147" s="229"/>
      <c r="C2147" s="229"/>
      <c r="D2147" s="229"/>
      <c r="E2147" s="229"/>
      <c r="F2147" s="315"/>
      <c r="G2147" s="316"/>
      <c r="H2147" s="313"/>
      <c r="I2147" s="229"/>
      <c r="J2147" s="229"/>
      <c r="K2147" s="229"/>
      <c r="L2147" s="283"/>
    </row>
    <row r="2148" spans="1:12" ht="15" x14ac:dyDescent="0.25">
      <c r="A2148" s="277">
        <v>2196</v>
      </c>
      <c r="B2148" s="229"/>
      <c r="C2148" s="229"/>
      <c r="D2148" s="229"/>
      <c r="E2148" s="229"/>
      <c r="F2148" s="315"/>
      <c r="G2148" s="316"/>
      <c r="H2148" s="313"/>
      <c r="I2148" s="229"/>
      <c r="J2148" s="229"/>
      <c r="K2148" s="229"/>
      <c r="L2148" s="283"/>
    </row>
    <row r="2149" spans="1:12" ht="15" x14ac:dyDescent="0.25">
      <c r="A2149" s="277">
        <v>2197</v>
      </c>
      <c r="B2149" s="229"/>
      <c r="C2149" s="229"/>
      <c r="D2149" s="229"/>
      <c r="E2149" s="229"/>
      <c r="F2149" s="315"/>
      <c r="G2149" s="316"/>
      <c r="H2149" s="313"/>
      <c r="I2149" s="229"/>
      <c r="J2149" s="229"/>
      <c r="K2149" s="229"/>
      <c r="L2149" s="283"/>
    </row>
    <row r="2150" spans="1:12" ht="15" x14ac:dyDescent="0.25">
      <c r="A2150" s="277">
        <v>2198</v>
      </c>
      <c r="B2150" s="229"/>
      <c r="C2150" s="229"/>
      <c r="D2150" s="229"/>
      <c r="E2150" s="229"/>
      <c r="F2150" s="315"/>
      <c r="G2150" s="316"/>
      <c r="H2150" s="313"/>
      <c r="I2150" s="229"/>
      <c r="J2150" s="229"/>
      <c r="K2150" s="229"/>
      <c r="L2150" s="283"/>
    </row>
    <row r="2151" spans="1:12" ht="15" x14ac:dyDescent="0.25">
      <c r="A2151" s="277">
        <v>2199</v>
      </c>
      <c r="B2151" s="229"/>
      <c r="C2151" s="229"/>
      <c r="D2151" s="229"/>
      <c r="E2151" s="229"/>
      <c r="F2151" s="315"/>
      <c r="G2151" s="316"/>
      <c r="H2151" s="313"/>
      <c r="I2151" s="229"/>
      <c r="J2151" s="229"/>
      <c r="K2151" s="229"/>
      <c r="L2151" s="283"/>
    </row>
    <row r="2152" spans="1:12" ht="15" x14ac:dyDescent="0.25">
      <c r="A2152" s="277">
        <v>2200</v>
      </c>
      <c r="B2152" s="229"/>
      <c r="C2152" s="229"/>
      <c r="D2152" s="229"/>
      <c r="E2152" s="229"/>
      <c r="F2152" s="315"/>
      <c r="G2152" s="316"/>
      <c r="H2152" s="313"/>
      <c r="I2152" s="229"/>
      <c r="J2152" s="229"/>
      <c r="K2152" s="229"/>
      <c r="L2152" s="283"/>
    </row>
    <row r="2153" spans="1:12" ht="15" x14ac:dyDescent="0.25">
      <c r="A2153" s="277">
        <v>2201</v>
      </c>
      <c r="B2153" s="229"/>
      <c r="C2153" s="229"/>
      <c r="D2153" s="229"/>
      <c r="E2153" s="229"/>
      <c r="F2153" s="315"/>
      <c r="G2153" s="316"/>
      <c r="H2153" s="313"/>
      <c r="I2153" s="229"/>
      <c r="J2153" s="229"/>
      <c r="K2153" s="229"/>
      <c r="L2153" s="283"/>
    </row>
    <row r="2154" spans="1:12" ht="15" x14ac:dyDescent="0.25">
      <c r="A2154" s="277">
        <v>2202</v>
      </c>
      <c r="B2154" s="229"/>
      <c r="C2154" s="229"/>
      <c r="D2154" s="229"/>
      <c r="E2154" s="229"/>
      <c r="F2154" s="315"/>
      <c r="G2154" s="316"/>
      <c r="H2154" s="313"/>
      <c r="I2154" s="229"/>
      <c r="J2154" s="229"/>
      <c r="K2154" s="229"/>
      <c r="L2154" s="283"/>
    </row>
    <row r="2155" spans="1:12" ht="15" x14ac:dyDescent="0.25">
      <c r="A2155" s="277">
        <v>2203</v>
      </c>
      <c r="B2155" s="229"/>
      <c r="C2155" s="229"/>
      <c r="D2155" s="229"/>
      <c r="E2155" s="229"/>
      <c r="F2155" s="315"/>
      <c r="G2155" s="316"/>
      <c r="H2155" s="313"/>
      <c r="I2155" s="229"/>
      <c r="J2155" s="229"/>
      <c r="K2155" s="229"/>
      <c r="L2155" s="283"/>
    </row>
    <row r="2156" spans="1:12" ht="15" x14ac:dyDescent="0.25">
      <c r="A2156" s="277">
        <v>2204</v>
      </c>
      <c r="B2156" s="229"/>
      <c r="C2156" s="229"/>
      <c r="D2156" s="229"/>
      <c r="E2156" s="229"/>
      <c r="F2156" s="315"/>
      <c r="G2156" s="316"/>
      <c r="H2156" s="313"/>
      <c r="I2156" s="229"/>
      <c r="J2156" s="229"/>
      <c r="K2156" s="229"/>
      <c r="L2156" s="283"/>
    </row>
    <row r="2157" spans="1:12" ht="15" x14ac:dyDescent="0.25">
      <c r="A2157" s="277">
        <v>2205</v>
      </c>
      <c r="B2157" s="229"/>
      <c r="C2157" s="229"/>
      <c r="D2157" s="229"/>
      <c r="E2157" s="229"/>
      <c r="F2157" s="315"/>
      <c r="G2157" s="316"/>
      <c r="H2157" s="313"/>
      <c r="I2157" s="229"/>
      <c r="J2157" s="229"/>
      <c r="K2157" s="229"/>
      <c r="L2157" s="283"/>
    </row>
    <row r="2158" spans="1:12" ht="15" x14ac:dyDescent="0.25">
      <c r="A2158" s="277">
        <v>2206</v>
      </c>
      <c r="B2158" s="229"/>
      <c r="C2158" s="229"/>
      <c r="D2158" s="229"/>
      <c r="E2158" s="229"/>
      <c r="F2158" s="315"/>
      <c r="G2158" s="316"/>
      <c r="H2158" s="313"/>
      <c r="I2158" s="229"/>
      <c r="J2158" s="229"/>
      <c r="K2158" s="229"/>
      <c r="L2158" s="283"/>
    </row>
    <row r="2159" spans="1:12" ht="15" x14ac:dyDescent="0.25">
      <c r="A2159" s="277">
        <v>2207</v>
      </c>
      <c r="B2159" s="229"/>
      <c r="C2159" s="229"/>
      <c r="D2159" s="229"/>
      <c r="E2159" s="229"/>
      <c r="F2159" s="315"/>
      <c r="G2159" s="316"/>
      <c r="H2159" s="313"/>
      <c r="I2159" s="229"/>
      <c r="J2159" s="229"/>
      <c r="K2159" s="229"/>
      <c r="L2159" s="283"/>
    </row>
    <row r="2160" spans="1:12" ht="15" x14ac:dyDescent="0.25">
      <c r="A2160" s="277">
        <v>2208</v>
      </c>
      <c r="B2160" s="229"/>
      <c r="C2160" s="229"/>
      <c r="D2160" s="229"/>
      <c r="E2160" s="229"/>
      <c r="F2160" s="315"/>
      <c r="G2160" s="316"/>
      <c r="H2160" s="313"/>
      <c r="I2160" s="229"/>
      <c r="J2160" s="229"/>
      <c r="K2160" s="229"/>
      <c r="L2160" s="283"/>
    </row>
    <row r="2161" spans="1:12" ht="15" x14ac:dyDescent="0.25">
      <c r="A2161" s="277">
        <v>2209</v>
      </c>
      <c r="B2161" s="229"/>
      <c r="C2161" s="229"/>
      <c r="D2161" s="229"/>
      <c r="E2161" s="229"/>
      <c r="F2161" s="315"/>
      <c r="G2161" s="316"/>
      <c r="H2161" s="313"/>
      <c r="I2161" s="229"/>
      <c r="J2161" s="229"/>
      <c r="K2161" s="229"/>
      <c r="L2161" s="283"/>
    </row>
    <row r="2162" spans="1:12" ht="15" x14ac:dyDescent="0.25">
      <c r="A2162" s="277">
        <v>2210</v>
      </c>
      <c r="B2162" s="229"/>
      <c r="C2162" s="229"/>
      <c r="D2162" s="229"/>
      <c r="E2162" s="229"/>
      <c r="F2162" s="315"/>
      <c r="G2162" s="316"/>
      <c r="H2162" s="313"/>
      <c r="I2162" s="229"/>
      <c r="J2162" s="229"/>
      <c r="K2162" s="229"/>
      <c r="L2162" s="283"/>
    </row>
    <row r="2163" spans="1:12" ht="15" x14ac:dyDescent="0.25">
      <c r="A2163" s="277">
        <v>2211</v>
      </c>
      <c r="B2163" s="229"/>
      <c r="C2163" s="229"/>
      <c r="D2163" s="229"/>
      <c r="E2163" s="229"/>
      <c r="F2163" s="315"/>
      <c r="G2163" s="316"/>
      <c r="H2163" s="313"/>
      <c r="I2163" s="229"/>
      <c r="J2163" s="229"/>
      <c r="K2163" s="229"/>
      <c r="L2163" s="283"/>
    </row>
    <row r="2164" spans="1:12" ht="15" x14ac:dyDescent="0.25">
      <c r="A2164" s="277">
        <v>2212</v>
      </c>
      <c r="B2164" s="229"/>
      <c r="C2164" s="229"/>
      <c r="D2164" s="229"/>
      <c r="E2164" s="229"/>
      <c r="F2164" s="315"/>
      <c r="G2164" s="316"/>
      <c r="H2164" s="313"/>
      <c r="I2164" s="229"/>
      <c r="J2164" s="229"/>
      <c r="K2164" s="229"/>
      <c r="L2164" s="283"/>
    </row>
    <row r="2165" spans="1:12" ht="15" x14ac:dyDescent="0.25">
      <c r="A2165" s="277">
        <v>2213</v>
      </c>
      <c r="B2165" s="229"/>
      <c r="C2165" s="229"/>
      <c r="D2165" s="229"/>
      <c r="E2165" s="229"/>
      <c r="F2165" s="315"/>
      <c r="G2165" s="316"/>
      <c r="H2165" s="313"/>
      <c r="I2165" s="229"/>
      <c r="J2165" s="229"/>
      <c r="K2165" s="229"/>
      <c r="L2165" s="283"/>
    </row>
    <row r="2166" spans="1:12" ht="15" x14ac:dyDescent="0.25">
      <c r="A2166" s="277">
        <v>2214</v>
      </c>
      <c r="B2166" s="229"/>
      <c r="C2166" s="229"/>
      <c r="D2166" s="229"/>
      <c r="E2166" s="229"/>
      <c r="F2166" s="315"/>
      <c r="G2166" s="316"/>
      <c r="H2166" s="313"/>
      <c r="I2166" s="229"/>
      <c r="J2166" s="229"/>
      <c r="K2166" s="229"/>
      <c r="L2166" s="283"/>
    </row>
    <row r="2167" spans="1:12" ht="15" x14ac:dyDescent="0.25">
      <c r="A2167" s="277">
        <v>2215</v>
      </c>
      <c r="B2167" s="229"/>
      <c r="C2167" s="229"/>
      <c r="D2167" s="229"/>
      <c r="E2167" s="229"/>
      <c r="F2167" s="315"/>
      <c r="G2167" s="316"/>
      <c r="H2167" s="313"/>
      <c r="I2167" s="229"/>
      <c r="J2167" s="229"/>
      <c r="K2167" s="229"/>
      <c r="L2167" s="283"/>
    </row>
    <row r="2168" spans="1:12" ht="15" x14ac:dyDescent="0.25">
      <c r="A2168" s="277">
        <v>2216</v>
      </c>
      <c r="B2168" s="229"/>
      <c r="C2168" s="229"/>
      <c r="D2168" s="229"/>
      <c r="E2168" s="229"/>
      <c r="F2168" s="315"/>
      <c r="G2168" s="316"/>
      <c r="H2168" s="313"/>
      <c r="I2168" s="229"/>
      <c r="J2168" s="229"/>
      <c r="K2168" s="229"/>
      <c r="L2168" s="283"/>
    </row>
    <row r="2169" spans="1:12" ht="15" x14ac:dyDescent="0.25">
      <c r="A2169" s="277">
        <v>2217</v>
      </c>
      <c r="B2169" s="229"/>
      <c r="C2169" s="229"/>
      <c r="D2169" s="229"/>
      <c r="E2169" s="229"/>
      <c r="F2169" s="315"/>
      <c r="G2169" s="316"/>
      <c r="H2169" s="313"/>
      <c r="I2169" s="229"/>
      <c r="J2169" s="229"/>
      <c r="K2169" s="229"/>
      <c r="L2169" s="283"/>
    </row>
    <row r="2170" spans="1:12" ht="15" x14ac:dyDescent="0.25">
      <c r="A2170" s="277">
        <v>2218</v>
      </c>
      <c r="B2170" s="229"/>
      <c r="C2170" s="229"/>
      <c r="D2170" s="229"/>
      <c r="E2170" s="229"/>
      <c r="F2170" s="315"/>
      <c r="G2170" s="316"/>
      <c r="H2170" s="313"/>
      <c r="I2170" s="229"/>
      <c r="J2170" s="229"/>
      <c r="K2170" s="229"/>
      <c r="L2170" s="283"/>
    </row>
    <row r="2171" spans="1:12" ht="15" x14ac:dyDescent="0.25">
      <c r="A2171" s="277">
        <v>2219</v>
      </c>
      <c r="B2171" s="229"/>
      <c r="C2171" s="229"/>
      <c r="D2171" s="229"/>
      <c r="E2171" s="229"/>
      <c r="F2171" s="315"/>
      <c r="G2171" s="316"/>
      <c r="H2171" s="313"/>
      <c r="I2171" s="229"/>
      <c r="J2171" s="229"/>
      <c r="K2171" s="229"/>
      <c r="L2171" s="283"/>
    </row>
    <row r="2172" spans="1:12" ht="15" x14ac:dyDescent="0.25">
      <c r="A2172" s="277">
        <v>2220</v>
      </c>
      <c r="B2172" s="229"/>
      <c r="C2172" s="229"/>
      <c r="D2172" s="229"/>
      <c r="E2172" s="229"/>
      <c r="F2172" s="315"/>
      <c r="G2172" s="316"/>
      <c r="H2172" s="313"/>
      <c r="I2172" s="229"/>
      <c r="J2172" s="229"/>
      <c r="K2172" s="229"/>
      <c r="L2172" s="283"/>
    </row>
    <row r="2173" spans="1:12" ht="15" x14ac:dyDescent="0.25">
      <c r="A2173" s="277">
        <v>2221</v>
      </c>
      <c r="B2173" s="229"/>
      <c r="C2173" s="229"/>
      <c r="D2173" s="229"/>
      <c r="E2173" s="229"/>
      <c r="F2173" s="315"/>
      <c r="G2173" s="316"/>
      <c r="H2173" s="313"/>
      <c r="I2173" s="229"/>
      <c r="J2173" s="229"/>
      <c r="K2173" s="229"/>
      <c r="L2173" s="283"/>
    </row>
    <row r="2174" spans="1:12" ht="15" x14ac:dyDescent="0.25">
      <c r="A2174" s="277">
        <v>2222</v>
      </c>
      <c r="B2174" s="229"/>
      <c r="C2174" s="229"/>
      <c r="D2174" s="229"/>
      <c r="E2174" s="229"/>
      <c r="F2174" s="315"/>
      <c r="G2174" s="316"/>
      <c r="H2174" s="313"/>
      <c r="I2174" s="229"/>
      <c r="J2174" s="229"/>
      <c r="K2174" s="229"/>
      <c r="L2174" s="283"/>
    </row>
    <row r="2175" spans="1:12" ht="15" x14ac:dyDescent="0.25">
      <c r="A2175" s="277">
        <v>2223</v>
      </c>
      <c r="B2175" s="229"/>
      <c r="C2175" s="229"/>
      <c r="D2175" s="229"/>
      <c r="E2175" s="229"/>
      <c r="F2175" s="315"/>
      <c r="G2175" s="316"/>
      <c r="H2175" s="313"/>
      <c r="I2175" s="229"/>
      <c r="J2175" s="229"/>
      <c r="K2175" s="229"/>
      <c r="L2175" s="283"/>
    </row>
    <row r="2176" spans="1:12" ht="15" x14ac:dyDescent="0.25">
      <c r="A2176" s="277">
        <v>2224</v>
      </c>
      <c r="B2176" s="229"/>
      <c r="C2176" s="229"/>
      <c r="D2176" s="229"/>
      <c r="E2176" s="229"/>
      <c r="F2176" s="315"/>
      <c r="G2176" s="316"/>
      <c r="H2176" s="313"/>
      <c r="I2176" s="229"/>
      <c r="J2176" s="229"/>
      <c r="K2176" s="229"/>
      <c r="L2176" s="283"/>
    </row>
    <row r="2177" spans="1:12" ht="15" x14ac:dyDescent="0.25">
      <c r="A2177" s="277">
        <v>2225</v>
      </c>
      <c r="B2177" s="229"/>
      <c r="C2177" s="229"/>
      <c r="D2177" s="229"/>
      <c r="E2177" s="229"/>
      <c r="F2177" s="315"/>
      <c r="G2177" s="316"/>
      <c r="H2177" s="313"/>
      <c r="I2177" s="229"/>
      <c r="J2177" s="229"/>
      <c r="K2177" s="229"/>
      <c r="L2177" s="283"/>
    </row>
    <row r="2178" spans="1:12" ht="15" x14ac:dyDescent="0.25">
      <c r="A2178" s="277">
        <v>2226</v>
      </c>
      <c r="B2178" s="229"/>
      <c r="C2178" s="229"/>
      <c r="D2178" s="229"/>
      <c r="E2178" s="229"/>
      <c r="F2178" s="315"/>
      <c r="G2178" s="316"/>
      <c r="H2178" s="313"/>
      <c r="I2178" s="229"/>
      <c r="J2178" s="229"/>
      <c r="K2178" s="229"/>
      <c r="L2178" s="283"/>
    </row>
    <row r="2179" spans="1:12" ht="15" x14ac:dyDescent="0.25">
      <c r="A2179" s="277">
        <v>2227</v>
      </c>
      <c r="B2179" s="229"/>
      <c r="C2179" s="229"/>
      <c r="D2179" s="229"/>
      <c r="E2179" s="229"/>
      <c r="F2179" s="315"/>
      <c r="G2179" s="316"/>
      <c r="H2179" s="313"/>
      <c r="I2179" s="229"/>
      <c r="J2179" s="229"/>
      <c r="K2179" s="229"/>
      <c r="L2179" s="283"/>
    </row>
    <row r="2180" spans="1:12" ht="15" x14ac:dyDescent="0.25">
      <c r="A2180" s="277">
        <v>2228</v>
      </c>
      <c r="B2180" s="229"/>
      <c r="C2180" s="229"/>
      <c r="D2180" s="229"/>
      <c r="E2180" s="229"/>
      <c r="F2180" s="315"/>
      <c r="G2180" s="316"/>
      <c r="H2180" s="313"/>
      <c r="I2180" s="229"/>
      <c r="J2180" s="229"/>
      <c r="K2180" s="229"/>
      <c r="L2180" s="283"/>
    </row>
    <row r="2181" spans="1:12" ht="15" x14ac:dyDescent="0.25">
      <c r="A2181" s="277">
        <v>2229</v>
      </c>
      <c r="B2181" s="229"/>
      <c r="C2181" s="229"/>
      <c r="D2181" s="229"/>
      <c r="E2181" s="229"/>
      <c r="F2181" s="315"/>
      <c r="G2181" s="316"/>
      <c r="H2181" s="313"/>
      <c r="I2181" s="229"/>
      <c r="J2181" s="229"/>
      <c r="K2181" s="229"/>
      <c r="L2181" s="283"/>
    </row>
    <row r="2182" spans="1:12" ht="15" x14ac:dyDescent="0.25">
      <c r="A2182" s="277">
        <v>2230</v>
      </c>
      <c r="B2182" s="229"/>
      <c r="C2182" s="229"/>
      <c r="D2182" s="229"/>
      <c r="E2182" s="229"/>
      <c r="F2182" s="315"/>
      <c r="G2182" s="316"/>
      <c r="H2182" s="313"/>
      <c r="I2182" s="229"/>
      <c r="J2182" s="229"/>
      <c r="K2182" s="229"/>
      <c r="L2182" s="283"/>
    </row>
    <row r="2183" spans="1:12" ht="15" x14ac:dyDescent="0.25">
      <c r="A2183" s="277">
        <v>2231</v>
      </c>
      <c r="B2183" s="229"/>
      <c r="C2183" s="229"/>
      <c r="D2183" s="229"/>
      <c r="E2183" s="229"/>
      <c r="F2183" s="315"/>
      <c r="G2183" s="316"/>
      <c r="H2183" s="313"/>
      <c r="I2183" s="229"/>
      <c r="J2183" s="229"/>
      <c r="K2183" s="229"/>
      <c r="L2183" s="283"/>
    </row>
    <row r="2184" spans="1:12" ht="15" x14ac:dyDescent="0.25">
      <c r="A2184" s="277">
        <v>2232</v>
      </c>
      <c r="B2184" s="229"/>
      <c r="C2184" s="229"/>
      <c r="D2184" s="229"/>
      <c r="E2184" s="229"/>
      <c r="F2184" s="315"/>
      <c r="G2184" s="316"/>
      <c r="H2184" s="313"/>
      <c r="I2184" s="229"/>
      <c r="J2184" s="229"/>
      <c r="K2184" s="229"/>
      <c r="L2184" s="283"/>
    </row>
    <row r="2185" spans="1:12" ht="15" x14ac:dyDescent="0.25">
      <c r="A2185" s="277">
        <v>2233</v>
      </c>
      <c r="B2185" s="229"/>
      <c r="C2185" s="229"/>
      <c r="D2185" s="229"/>
      <c r="E2185" s="229"/>
      <c r="F2185" s="315"/>
      <c r="G2185" s="316"/>
      <c r="H2185" s="313"/>
      <c r="I2185" s="229"/>
      <c r="J2185" s="229"/>
      <c r="K2185" s="229"/>
      <c r="L2185" s="283"/>
    </row>
    <row r="2186" spans="1:12" ht="15" x14ac:dyDescent="0.25">
      <c r="A2186" s="277">
        <v>2234</v>
      </c>
      <c r="B2186" s="229"/>
      <c r="C2186" s="229"/>
      <c r="D2186" s="229"/>
      <c r="E2186" s="229"/>
      <c r="F2186" s="315"/>
      <c r="G2186" s="316"/>
      <c r="H2186" s="313"/>
      <c r="I2186" s="229"/>
      <c r="J2186" s="229"/>
      <c r="K2186" s="229"/>
      <c r="L2186" s="283"/>
    </row>
    <row r="2187" spans="1:12" ht="15" x14ac:dyDescent="0.25">
      <c r="A2187" s="277">
        <v>2235</v>
      </c>
      <c r="B2187" s="229"/>
      <c r="C2187" s="229"/>
      <c r="D2187" s="229"/>
      <c r="E2187" s="229"/>
      <c r="F2187" s="315"/>
      <c r="G2187" s="316"/>
      <c r="H2187" s="313"/>
      <c r="I2187" s="229"/>
      <c r="J2187" s="229"/>
      <c r="K2187" s="229"/>
      <c r="L2187" s="283"/>
    </row>
    <row r="2188" spans="1:12" ht="15" x14ac:dyDescent="0.25">
      <c r="A2188" s="277">
        <v>2236</v>
      </c>
      <c r="B2188" s="229"/>
      <c r="C2188" s="229"/>
      <c r="D2188" s="229"/>
      <c r="E2188" s="229"/>
      <c r="F2188" s="315"/>
      <c r="G2188" s="316"/>
      <c r="H2188" s="313"/>
      <c r="I2188" s="229"/>
      <c r="J2188" s="229"/>
      <c r="K2188" s="229"/>
      <c r="L2188" s="283"/>
    </row>
    <row r="2189" spans="1:12" ht="15" x14ac:dyDescent="0.25">
      <c r="A2189" s="277">
        <v>2237</v>
      </c>
      <c r="B2189" s="229"/>
      <c r="C2189" s="229"/>
      <c r="D2189" s="229"/>
      <c r="E2189" s="229"/>
      <c r="F2189" s="315"/>
      <c r="G2189" s="316"/>
      <c r="H2189" s="313"/>
      <c r="I2189" s="229"/>
      <c r="J2189" s="229"/>
      <c r="K2189" s="229"/>
      <c r="L2189" s="283"/>
    </row>
    <row r="2190" spans="1:12" ht="15" x14ac:dyDescent="0.25">
      <c r="A2190" s="277">
        <v>2238</v>
      </c>
      <c r="B2190" s="229"/>
      <c r="C2190" s="229"/>
      <c r="D2190" s="229"/>
      <c r="E2190" s="229"/>
      <c r="F2190" s="315"/>
      <c r="G2190" s="316"/>
      <c r="H2190" s="313"/>
      <c r="I2190" s="229"/>
      <c r="J2190" s="229"/>
      <c r="K2190" s="229"/>
      <c r="L2190" s="283"/>
    </row>
    <row r="2191" spans="1:12" ht="15" x14ac:dyDescent="0.25">
      <c r="A2191" s="277">
        <v>2239</v>
      </c>
      <c r="B2191" s="229"/>
      <c r="C2191" s="229"/>
      <c r="D2191" s="229"/>
      <c r="E2191" s="229"/>
      <c r="F2191" s="315"/>
      <c r="G2191" s="316"/>
      <c r="H2191" s="313"/>
      <c r="I2191" s="229"/>
      <c r="J2191" s="229"/>
      <c r="K2191" s="229"/>
      <c r="L2191" s="283"/>
    </row>
    <row r="2192" spans="1:12" ht="15" x14ac:dyDescent="0.25">
      <c r="A2192" s="277">
        <v>2240</v>
      </c>
      <c r="B2192" s="229"/>
      <c r="C2192" s="229"/>
      <c r="D2192" s="229"/>
      <c r="E2192" s="229"/>
      <c r="F2192" s="315"/>
      <c r="G2192" s="316"/>
      <c r="H2192" s="313"/>
      <c r="I2192" s="229"/>
      <c r="J2192" s="229"/>
      <c r="K2192" s="229"/>
      <c r="L2192" s="283"/>
    </row>
    <row r="2193" spans="1:12" ht="15" x14ac:dyDescent="0.25">
      <c r="A2193" s="277">
        <v>2241</v>
      </c>
      <c r="B2193" s="229"/>
      <c r="C2193" s="229"/>
      <c r="D2193" s="229"/>
      <c r="E2193" s="229"/>
      <c r="F2193" s="315"/>
      <c r="G2193" s="316"/>
      <c r="H2193" s="313"/>
      <c r="I2193" s="229"/>
      <c r="J2193" s="229"/>
      <c r="K2193" s="229"/>
      <c r="L2193" s="283"/>
    </row>
    <row r="2194" spans="1:12" ht="15" x14ac:dyDescent="0.25">
      <c r="A2194" s="277">
        <v>2242</v>
      </c>
      <c r="B2194" s="229"/>
      <c r="C2194" s="229"/>
      <c r="D2194" s="229"/>
      <c r="E2194" s="229"/>
      <c r="F2194" s="315"/>
      <c r="G2194" s="316"/>
      <c r="H2194" s="313"/>
      <c r="I2194" s="229"/>
      <c r="J2194" s="229"/>
      <c r="K2194" s="229"/>
      <c r="L2194" s="283"/>
    </row>
    <row r="2195" spans="1:12" ht="15" x14ac:dyDescent="0.25">
      <c r="A2195" s="277">
        <v>2243</v>
      </c>
      <c r="B2195" s="229"/>
      <c r="C2195" s="229"/>
      <c r="D2195" s="229"/>
      <c r="E2195" s="229"/>
      <c r="F2195" s="315"/>
      <c r="G2195" s="316"/>
      <c r="H2195" s="313"/>
      <c r="I2195" s="229"/>
      <c r="J2195" s="229"/>
      <c r="K2195" s="229"/>
      <c r="L2195" s="283"/>
    </row>
    <row r="2196" spans="1:12" ht="15" x14ac:dyDescent="0.25">
      <c r="A2196" s="277">
        <v>2244</v>
      </c>
      <c r="B2196" s="229"/>
      <c r="C2196" s="229"/>
      <c r="D2196" s="229"/>
      <c r="E2196" s="229"/>
      <c r="F2196" s="315"/>
      <c r="G2196" s="316"/>
      <c r="H2196" s="313"/>
      <c r="I2196" s="229"/>
      <c r="J2196" s="229"/>
      <c r="K2196" s="229"/>
      <c r="L2196" s="283"/>
    </row>
    <row r="2197" spans="1:12" ht="15" x14ac:dyDescent="0.25">
      <c r="A2197" s="277">
        <v>2245</v>
      </c>
      <c r="B2197" s="229"/>
      <c r="C2197" s="229"/>
      <c r="D2197" s="229"/>
      <c r="E2197" s="229"/>
      <c r="F2197" s="315"/>
      <c r="G2197" s="316"/>
      <c r="H2197" s="313"/>
      <c r="I2197" s="229"/>
      <c r="J2197" s="229"/>
      <c r="K2197" s="229"/>
      <c r="L2197" s="283"/>
    </row>
    <row r="2198" spans="1:12" ht="15" x14ac:dyDescent="0.25">
      <c r="A2198" s="277">
        <v>2246</v>
      </c>
      <c r="B2198" s="229"/>
      <c r="C2198" s="229"/>
      <c r="D2198" s="229"/>
      <c r="E2198" s="229"/>
      <c r="F2198" s="315"/>
      <c r="G2198" s="316"/>
      <c r="H2198" s="313"/>
      <c r="I2198" s="229"/>
      <c r="J2198" s="229"/>
      <c r="K2198" s="229"/>
      <c r="L2198" s="283"/>
    </row>
    <row r="2199" spans="1:12" ht="15" x14ac:dyDescent="0.25">
      <c r="A2199" s="277">
        <v>2247</v>
      </c>
      <c r="B2199" s="229"/>
      <c r="C2199" s="229"/>
      <c r="D2199" s="229"/>
      <c r="E2199" s="229"/>
      <c r="F2199" s="315"/>
      <c r="G2199" s="316"/>
      <c r="H2199" s="313"/>
      <c r="I2199" s="229"/>
      <c r="J2199" s="229"/>
      <c r="K2199" s="229"/>
      <c r="L2199" s="283"/>
    </row>
    <row r="2200" spans="1:12" ht="15" x14ac:dyDescent="0.25">
      <c r="A2200" s="277">
        <v>2248</v>
      </c>
      <c r="B2200" s="229"/>
      <c r="C2200" s="229"/>
      <c r="D2200" s="229"/>
      <c r="E2200" s="229"/>
      <c r="F2200" s="315"/>
      <c r="G2200" s="316"/>
      <c r="H2200" s="313"/>
      <c r="I2200" s="229"/>
      <c r="J2200" s="229"/>
      <c r="K2200" s="229"/>
      <c r="L2200" s="283"/>
    </row>
    <row r="2201" spans="1:12" ht="15" x14ac:dyDescent="0.25">
      <c r="A2201" s="277">
        <v>2249</v>
      </c>
      <c r="B2201" s="229"/>
      <c r="C2201" s="229"/>
      <c r="D2201" s="229"/>
      <c r="E2201" s="229"/>
      <c r="F2201" s="315"/>
      <c r="G2201" s="316"/>
      <c r="H2201" s="313"/>
      <c r="I2201" s="229"/>
      <c r="J2201" s="229"/>
      <c r="K2201" s="229"/>
      <c r="L2201" s="283"/>
    </row>
    <row r="2202" spans="1:12" ht="15" x14ac:dyDescent="0.25">
      <c r="A2202" s="277">
        <v>2250</v>
      </c>
      <c r="B2202" s="229"/>
      <c r="C2202" s="229"/>
      <c r="D2202" s="229"/>
      <c r="E2202" s="229"/>
      <c r="F2202" s="315"/>
      <c r="G2202" s="316"/>
      <c r="H2202" s="313"/>
      <c r="I2202" s="229"/>
      <c r="J2202" s="229"/>
      <c r="K2202" s="229"/>
      <c r="L2202" s="283"/>
    </row>
    <row r="2203" spans="1:12" ht="15" x14ac:dyDescent="0.25">
      <c r="A2203" s="277">
        <v>2251</v>
      </c>
      <c r="B2203" s="229"/>
      <c r="C2203" s="229"/>
      <c r="D2203" s="229"/>
      <c r="E2203" s="229"/>
      <c r="F2203" s="315"/>
      <c r="G2203" s="316"/>
      <c r="H2203" s="313"/>
      <c r="I2203" s="229"/>
      <c r="J2203" s="229"/>
      <c r="K2203" s="229"/>
      <c r="L2203" s="283"/>
    </row>
    <row r="2204" spans="1:12" ht="15" x14ac:dyDescent="0.25">
      <c r="A2204" s="277">
        <v>2252</v>
      </c>
      <c r="B2204" s="229"/>
      <c r="C2204" s="229"/>
      <c r="D2204" s="229"/>
      <c r="E2204" s="229"/>
      <c r="F2204" s="315"/>
      <c r="G2204" s="316"/>
      <c r="H2204" s="313"/>
      <c r="I2204" s="229"/>
      <c r="J2204" s="229"/>
      <c r="K2204" s="229"/>
      <c r="L2204" s="283"/>
    </row>
    <row r="2205" spans="1:12" ht="15" x14ac:dyDescent="0.25">
      <c r="A2205" s="277">
        <v>2253</v>
      </c>
      <c r="B2205" s="229"/>
      <c r="C2205" s="229"/>
      <c r="D2205" s="229"/>
      <c r="E2205" s="229"/>
      <c r="F2205" s="315"/>
      <c r="G2205" s="316"/>
      <c r="H2205" s="313"/>
      <c r="I2205" s="229"/>
      <c r="J2205" s="229"/>
      <c r="K2205" s="229"/>
      <c r="L2205" s="283"/>
    </row>
    <row r="2206" spans="1:12" ht="15" x14ac:dyDescent="0.25">
      <c r="A2206" s="277">
        <v>2254</v>
      </c>
      <c r="B2206" s="229"/>
      <c r="C2206" s="229"/>
      <c r="D2206" s="229"/>
      <c r="E2206" s="229"/>
      <c r="F2206" s="315"/>
      <c r="G2206" s="316"/>
      <c r="H2206" s="313"/>
      <c r="I2206" s="229"/>
      <c r="J2206" s="229"/>
      <c r="K2206" s="229"/>
      <c r="L2206" s="283"/>
    </row>
    <row r="2207" spans="1:12" ht="15" x14ac:dyDescent="0.25">
      <c r="A2207" s="277">
        <v>2255</v>
      </c>
      <c r="B2207" s="229"/>
      <c r="C2207" s="229"/>
      <c r="D2207" s="229"/>
      <c r="E2207" s="229"/>
      <c r="F2207" s="315"/>
      <c r="G2207" s="316"/>
      <c r="H2207" s="313"/>
      <c r="I2207" s="229"/>
      <c r="J2207" s="229"/>
      <c r="K2207" s="229"/>
      <c r="L2207" s="283"/>
    </row>
    <row r="2208" spans="1:12" ht="15" x14ac:dyDescent="0.25">
      <c r="A2208" s="277">
        <v>2256</v>
      </c>
      <c r="B2208" s="229"/>
      <c r="C2208" s="229"/>
      <c r="D2208" s="229"/>
      <c r="E2208" s="229"/>
      <c r="F2208" s="315"/>
      <c r="G2208" s="316"/>
      <c r="H2208" s="313"/>
      <c r="I2208" s="229"/>
      <c r="J2208" s="229"/>
      <c r="K2208" s="229"/>
      <c r="L2208" s="283"/>
    </row>
    <row r="2209" spans="1:12" ht="15" x14ac:dyDescent="0.25">
      <c r="A2209" s="277">
        <v>2257</v>
      </c>
      <c r="B2209" s="229"/>
      <c r="C2209" s="229"/>
      <c r="D2209" s="229"/>
      <c r="E2209" s="229"/>
      <c r="F2209" s="315"/>
      <c r="G2209" s="316"/>
      <c r="H2209" s="313"/>
      <c r="I2209" s="229"/>
      <c r="J2209" s="229"/>
      <c r="K2209" s="229"/>
      <c r="L2209" s="283"/>
    </row>
    <row r="2210" spans="1:12" ht="15" x14ac:dyDescent="0.25">
      <c r="A2210" s="277">
        <v>2258</v>
      </c>
      <c r="B2210" s="229"/>
      <c r="C2210" s="229"/>
      <c r="D2210" s="229"/>
      <c r="E2210" s="229"/>
      <c r="F2210" s="315"/>
      <c r="G2210" s="316"/>
      <c r="H2210" s="313"/>
      <c r="I2210" s="229"/>
      <c r="J2210" s="229"/>
      <c r="K2210" s="229"/>
      <c r="L2210" s="283"/>
    </row>
    <row r="2211" spans="1:12" ht="15" x14ac:dyDescent="0.25">
      <c r="A2211" s="277">
        <v>2259</v>
      </c>
      <c r="B2211" s="229"/>
      <c r="C2211" s="229"/>
      <c r="D2211" s="229"/>
      <c r="E2211" s="229"/>
      <c r="F2211" s="315"/>
      <c r="G2211" s="316"/>
      <c r="H2211" s="313"/>
      <c r="I2211" s="229"/>
      <c r="J2211" s="229"/>
      <c r="K2211" s="229"/>
      <c r="L2211" s="283"/>
    </row>
    <row r="2212" spans="1:12" ht="15" x14ac:dyDescent="0.25">
      <c r="A2212" s="277">
        <v>2260</v>
      </c>
      <c r="B2212" s="229"/>
      <c r="C2212" s="229"/>
      <c r="D2212" s="229"/>
      <c r="E2212" s="229"/>
      <c r="F2212" s="315"/>
      <c r="G2212" s="316"/>
      <c r="H2212" s="313"/>
      <c r="I2212" s="229"/>
      <c r="J2212" s="229"/>
      <c r="K2212" s="229"/>
      <c r="L2212" s="283"/>
    </row>
    <row r="2213" spans="1:12" ht="15" x14ac:dyDescent="0.25">
      <c r="A2213" s="277">
        <v>2261</v>
      </c>
      <c r="B2213" s="229"/>
      <c r="C2213" s="229"/>
      <c r="D2213" s="229"/>
      <c r="E2213" s="229"/>
      <c r="F2213" s="315"/>
      <c r="G2213" s="316"/>
      <c r="H2213" s="313"/>
      <c r="I2213" s="229"/>
      <c r="J2213" s="229"/>
      <c r="K2213" s="229"/>
      <c r="L2213" s="283"/>
    </row>
    <row r="2214" spans="1:12" ht="15" x14ac:dyDescent="0.25">
      <c r="A2214" s="277">
        <v>2262</v>
      </c>
      <c r="B2214" s="229"/>
      <c r="C2214" s="229"/>
      <c r="D2214" s="229"/>
      <c r="E2214" s="229"/>
      <c r="F2214" s="315"/>
      <c r="G2214" s="316"/>
      <c r="H2214" s="313"/>
      <c r="I2214" s="229"/>
      <c r="J2214" s="229"/>
      <c r="K2214" s="229"/>
      <c r="L2214" s="283"/>
    </row>
    <row r="2215" spans="1:12" ht="15" x14ac:dyDescent="0.25">
      <c r="A2215" s="277">
        <v>2263</v>
      </c>
      <c r="B2215" s="229"/>
      <c r="C2215" s="229"/>
      <c r="D2215" s="229"/>
      <c r="E2215" s="229"/>
      <c r="F2215" s="315"/>
      <c r="G2215" s="316"/>
      <c r="H2215" s="313"/>
      <c r="I2215" s="229"/>
      <c r="J2215" s="229"/>
      <c r="K2215" s="229"/>
      <c r="L2215" s="283"/>
    </row>
    <row r="2216" spans="1:12" ht="15" x14ac:dyDescent="0.25">
      <c r="A2216" s="277">
        <v>2264</v>
      </c>
      <c r="B2216" s="229"/>
      <c r="C2216" s="229"/>
      <c r="D2216" s="229"/>
      <c r="E2216" s="229"/>
      <c r="F2216" s="315"/>
      <c r="G2216" s="316"/>
      <c r="H2216" s="313"/>
      <c r="I2216" s="229"/>
      <c r="J2216" s="229"/>
      <c r="K2216" s="229"/>
      <c r="L2216" s="283"/>
    </row>
    <row r="2217" spans="1:12" ht="15" x14ac:dyDescent="0.25">
      <c r="A2217" s="277">
        <v>2265</v>
      </c>
      <c r="B2217" s="229"/>
      <c r="C2217" s="229"/>
      <c r="D2217" s="229"/>
      <c r="E2217" s="229"/>
      <c r="F2217" s="315"/>
      <c r="G2217" s="316"/>
      <c r="H2217" s="313"/>
      <c r="I2217" s="229"/>
      <c r="J2217" s="229"/>
      <c r="K2217" s="229"/>
      <c r="L2217" s="283"/>
    </row>
    <row r="2218" spans="1:12" ht="15" x14ac:dyDescent="0.25">
      <c r="A2218" s="277">
        <v>2266</v>
      </c>
      <c r="B2218" s="229"/>
      <c r="C2218" s="229"/>
      <c r="D2218" s="229"/>
      <c r="E2218" s="229"/>
      <c r="F2218" s="315"/>
      <c r="G2218" s="316"/>
      <c r="H2218" s="313"/>
      <c r="I2218" s="229"/>
      <c r="J2218" s="229"/>
      <c r="K2218" s="229"/>
      <c r="L2218" s="283"/>
    </row>
    <row r="2219" spans="1:12" ht="15" x14ac:dyDescent="0.25">
      <c r="A2219" s="277">
        <v>2267</v>
      </c>
      <c r="B2219" s="229"/>
      <c r="C2219" s="229"/>
      <c r="D2219" s="229"/>
      <c r="E2219" s="229"/>
      <c r="F2219" s="315"/>
      <c r="G2219" s="316"/>
      <c r="H2219" s="313"/>
      <c r="I2219" s="229"/>
      <c r="J2219" s="229"/>
      <c r="K2219" s="229"/>
      <c r="L2219" s="283"/>
    </row>
    <row r="2220" spans="1:12" ht="15" x14ac:dyDescent="0.25">
      <c r="A2220" s="277">
        <v>2268</v>
      </c>
      <c r="B2220" s="229"/>
      <c r="C2220" s="229"/>
      <c r="D2220" s="229"/>
      <c r="E2220" s="229"/>
      <c r="F2220" s="315"/>
      <c r="G2220" s="316"/>
      <c r="H2220" s="313"/>
      <c r="I2220" s="229"/>
      <c r="J2220" s="229"/>
      <c r="K2220" s="229"/>
      <c r="L2220" s="283"/>
    </row>
    <row r="2221" spans="1:12" ht="15" x14ac:dyDescent="0.25">
      <c r="A2221" s="277">
        <v>2269</v>
      </c>
      <c r="B2221" s="229"/>
      <c r="C2221" s="229"/>
      <c r="D2221" s="229"/>
      <c r="E2221" s="229"/>
      <c r="F2221" s="315"/>
      <c r="G2221" s="316"/>
      <c r="H2221" s="313"/>
      <c r="I2221" s="229"/>
      <c r="J2221" s="229"/>
      <c r="K2221" s="229"/>
      <c r="L2221" s="283"/>
    </row>
    <row r="2222" spans="1:12" ht="15" x14ac:dyDescent="0.25">
      <c r="A2222" s="277">
        <v>2270</v>
      </c>
      <c r="B2222" s="229"/>
      <c r="C2222" s="229"/>
      <c r="D2222" s="229"/>
      <c r="E2222" s="229"/>
      <c r="F2222" s="315"/>
      <c r="G2222" s="316"/>
      <c r="H2222" s="313"/>
      <c r="I2222" s="229"/>
      <c r="J2222" s="229"/>
      <c r="K2222" s="229"/>
      <c r="L2222" s="283"/>
    </row>
    <row r="2223" spans="1:12" ht="15" x14ac:dyDescent="0.25">
      <c r="A2223" s="277">
        <v>2271</v>
      </c>
      <c r="B2223" s="229"/>
      <c r="C2223" s="229"/>
      <c r="D2223" s="229"/>
      <c r="E2223" s="229"/>
      <c r="F2223" s="315"/>
      <c r="G2223" s="316"/>
      <c r="H2223" s="313"/>
      <c r="I2223" s="229"/>
      <c r="J2223" s="229"/>
      <c r="K2223" s="229"/>
      <c r="L2223" s="283"/>
    </row>
    <row r="2224" spans="1:12" ht="15" x14ac:dyDescent="0.25">
      <c r="A2224" s="277">
        <v>2272</v>
      </c>
      <c r="B2224" s="229"/>
      <c r="C2224" s="229"/>
      <c r="D2224" s="229"/>
      <c r="E2224" s="229"/>
      <c r="F2224" s="315"/>
      <c r="G2224" s="316"/>
      <c r="H2224" s="313"/>
      <c r="I2224" s="229"/>
      <c r="J2224" s="229"/>
      <c r="K2224" s="229"/>
      <c r="L2224" s="283"/>
    </row>
    <row r="2225" spans="1:12" ht="15" x14ac:dyDescent="0.25">
      <c r="A2225" s="277">
        <v>2273</v>
      </c>
      <c r="B2225" s="229"/>
      <c r="C2225" s="229"/>
      <c r="D2225" s="229"/>
      <c r="E2225" s="229"/>
      <c r="F2225" s="315"/>
      <c r="G2225" s="316"/>
      <c r="H2225" s="313"/>
      <c r="I2225" s="229"/>
      <c r="J2225" s="229"/>
      <c r="K2225" s="229"/>
      <c r="L2225" s="283"/>
    </row>
    <row r="2226" spans="1:12" ht="15" x14ac:dyDescent="0.25">
      <c r="A2226" s="277">
        <v>2274</v>
      </c>
      <c r="B2226" s="229"/>
      <c r="C2226" s="229"/>
      <c r="D2226" s="229"/>
      <c r="E2226" s="229"/>
      <c r="F2226" s="315"/>
      <c r="G2226" s="316"/>
      <c r="H2226" s="313"/>
      <c r="I2226" s="229"/>
      <c r="J2226" s="229"/>
      <c r="K2226" s="229"/>
      <c r="L2226" s="283"/>
    </row>
    <row r="2227" spans="1:12" ht="15" x14ac:dyDescent="0.25">
      <c r="A2227" s="277">
        <v>2275</v>
      </c>
      <c r="B2227" s="229"/>
      <c r="C2227" s="229"/>
      <c r="D2227" s="229"/>
      <c r="E2227" s="229"/>
      <c r="F2227" s="315"/>
      <c r="G2227" s="316"/>
      <c r="H2227" s="313"/>
      <c r="I2227" s="229"/>
      <c r="J2227" s="229"/>
      <c r="K2227" s="229"/>
      <c r="L2227" s="283"/>
    </row>
    <row r="2228" spans="1:12" ht="15" x14ac:dyDescent="0.25">
      <c r="A2228" s="277">
        <v>2276</v>
      </c>
      <c r="B2228" s="229"/>
      <c r="C2228" s="229"/>
      <c r="D2228" s="229"/>
      <c r="E2228" s="229"/>
      <c r="F2228" s="315"/>
      <c r="G2228" s="316"/>
      <c r="H2228" s="313"/>
      <c r="I2228" s="229"/>
      <c r="J2228" s="229"/>
      <c r="K2228" s="229"/>
      <c r="L2228" s="283"/>
    </row>
    <row r="2229" spans="1:12" ht="15" x14ac:dyDescent="0.25">
      <c r="A2229" s="277">
        <v>2277</v>
      </c>
      <c r="B2229" s="229"/>
      <c r="C2229" s="229"/>
      <c r="D2229" s="229"/>
      <c r="E2229" s="229"/>
      <c r="F2229" s="315"/>
      <c r="G2229" s="316"/>
      <c r="H2229" s="313"/>
      <c r="I2229" s="229"/>
      <c r="J2229" s="229"/>
      <c r="K2229" s="229"/>
      <c r="L2229" s="283"/>
    </row>
    <row r="2230" spans="1:12" ht="15" x14ac:dyDescent="0.25">
      <c r="A2230" s="277">
        <v>2278</v>
      </c>
      <c r="B2230" s="229"/>
      <c r="C2230" s="229"/>
      <c r="D2230" s="229"/>
      <c r="E2230" s="229"/>
      <c r="F2230" s="315"/>
      <c r="G2230" s="316"/>
      <c r="H2230" s="313"/>
      <c r="I2230" s="229"/>
      <c r="J2230" s="229"/>
      <c r="K2230" s="229"/>
      <c r="L2230" s="283"/>
    </row>
    <row r="2231" spans="1:12" ht="15" x14ac:dyDescent="0.25">
      <c r="A2231" s="277">
        <v>2279</v>
      </c>
      <c r="B2231" s="229"/>
      <c r="C2231" s="229"/>
      <c r="D2231" s="229"/>
      <c r="E2231" s="229"/>
      <c r="F2231" s="315"/>
      <c r="G2231" s="316"/>
      <c r="H2231" s="313"/>
      <c r="I2231" s="229"/>
      <c r="J2231" s="229"/>
      <c r="K2231" s="229"/>
      <c r="L2231" s="283"/>
    </row>
    <row r="2232" spans="1:12" ht="15" x14ac:dyDescent="0.25">
      <c r="A2232" s="277">
        <v>2280</v>
      </c>
      <c r="B2232" s="229"/>
      <c r="C2232" s="229"/>
      <c r="D2232" s="229"/>
      <c r="E2232" s="229"/>
      <c r="F2232" s="315"/>
      <c r="G2232" s="316"/>
      <c r="H2232" s="313"/>
      <c r="I2232" s="229"/>
      <c r="J2232" s="229"/>
      <c r="K2232" s="229"/>
      <c r="L2232" s="283"/>
    </row>
    <row r="2233" spans="1:12" ht="15" x14ac:dyDescent="0.25">
      <c r="A2233" s="277">
        <v>2281</v>
      </c>
      <c r="B2233" s="229"/>
      <c r="C2233" s="229"/>
      <c r="D2233" s="229"/>
      <c r="E2233" s="229"/>
      <c r="F2233" s="315"/>
      <c r="G2233" s="316"/>
      <c r="H2233" s="313"/>
      <c r="I2233" s="229"/>
      <c r="J2233" s="229"/>
      <c r="K2233" s="229"/>
      <c r="L2233" s="283"/>
    </row>
    <row r="2234" spans="1:12" ht="15" x14ac:dyDescent="0.25">
      <c r="A2234" s="277">
        <v>2282</v>
      </c>
      <c r="B2234" s="229"/>
      <c r="C2234" s="229"/>
      <c r="D2234" s="229"/>
      <c r="E2234" s="229"/>
      <c r="F2234" s="315"/>
      <c r="G2234" s="316"/>
      <c r="H2234" s="313"/>
      <c r="I2234" s="229"/>
      <c r="J2234" s="229"/>
      <c r="K2234" s="229"/>
      <c r="L2234" s="283"/>
    </row>
    <row r="2235" spans="1:12" ht="15" x14ac:dyDescent="0.25">
      <c r="A2235" s="277">
        <v>2283</v>
      </c>
      <c r="B2235" s="229"/>
      <c r="C2235" s="229"/>
      <c r="D2235" s="229"/>
      <c r="E2235" s="229"/>
      <c r="F2235" s="315"/>
      <c r="G2235" s="316"/>
      <c r="H2235" s="313"/>
      <c r="I2235" s="229"/>
      <c r="J2235" s="229"/>
      <c r="K2235" s="229"/>
      <c r="L2235" s="283"/>
    </row>
    <row r="2236" spans="1:12" ht="15" x14ac:dyDescent="0.25">
      <c r="A2236" s="277">
        <v>2284</v>
      </c>
      <c r="B2236" s="229"/>
      <c r="C2236" s="229"/>
      <c r="D2236" s="229"/>
      <c r="E2236" s="229"/>
      <c r="F2236" s="315"/>
      <c r="G2236" s="316"/>
      <c r="H2236" s="313"/>
      <c r="I2236" s="229"/>
      <c r="J2236" s="229"/>
      <c r="K2236" s="229"/>
      <c r="L2236" s="283"/>
    </row>
    <row r="2237" spans="1:12" ht="15" x14ac:dyDescent="0.25">
      <c r="A2237" s="277">
        <v>2285</v>
      </c>
      <c r="B2237" s="229"/>
      <c r="C2237" s="229"/>
      <c r="D2237" s="229"/>
      <c r="E2237" s="229"/>
      <c r="F2237" s="315"/>
      <c r="G2237" s="316"/>
      <c r="H2237" s="313"/>
      <c r="I2237" s="229"/>
      <c r="J2237" s="229"/>
      <c r="K2237" s="229"/>
      <c r="L2237" s="283"/>
    </row>
    <row r="2238" spans="1:12" ht="15" x14ac:dyDescent="0.25">
      <c r="A2238" s="277">
        <v>2286</v>
      </c>
      <c r="B2238" s="229"/>
      <c r="C2238" s="229"/>
      <c r="D2238" s="229"/>
      <c r="E2238" s="229"/>
      <c r="F2238" s="315"/>
      <c r="G2238" s="316"/>
      <c r="H2238" s="313"/>
      <c r="I2238" s="229"/>
      <c r="J2238" s="229"/>
      <c r="K2238" s="229"/>
      <c r="L2238" s="283"/>
    </row>
    <row r="2239" spans="1:12" ht="15" x14ac:dyDescent="0.25">
      <c r="A2239" s="277">
        <v>2287</v>
      </c>
      <c r="B2239" s="229"/>
      <c r="C2239" s="229"/>
      <c r="D2239" s="229"/>
      <c r="E2239" s="229"/>
      <c r="F2239" s="315"/>
      <c r="G2239" s="316"/>
      <c r="H2239" s="313"/>
      <c r="I2239" s="229"/>
      <c r="J2239" s="229"/>
      <c r="K2239" s="229"/>
      <c r="L2239" s="283"/>
    </row>
    <row r="2240" spans="1:12" ht="15" x14ac:dyDescent="0.25">
      <c r="A2240" s="277">
        <v>2288</v>
      </c>
      <c r="B2240" s="229"/>
      <c r="C2240" s="229"/>
      <c r="D2240" s="229"/>
      <c r="E2240" s="229"/>
      <c r="F2240" s="315"/>
      <c r="G2240" s="316"/>
      <c r="H2240" s="313"/>
      <c r="I2240" s="229"/>
      <c r="J2240" s="229"/>
      <c r="K2240" s="229"/>
      <c r="L2240" s="283"/>
    </row>
    <row r="2241" spans="1:12" ht="15" x14ac:dyDescent="0.25">
      <c r="A2241" s="277">
        <v>2289</v>
      </c>
      <c r="B2241" s="229"/>
      <c r="C2241" s="229"/>
      <c r="D2241" s="229"/>
      <c r="E2241" s="229"/>
      <c r="F2241" s="315"/>
      <c r="G2241" s="316"/>
      <c r="H2241" s="313"/>
      <c r="I2241" s="229"/>
      <c r="J2241" s="229"/>
      <c r="K2241" s="229"/>
      <c r="L2241" s="283"/>
    </row>
    <row r="2242" spans="1:12" ht="15" x14ac:dyDescent="0.25">
      <c r="A2242" s="277">
        <v>2290</v>
      </c>
      <c r="B2242" s="229"/>
      <c r="C2242" s="229"/>
      <c r="D2242" s="229"/>
      <c r="E2242" s="229"/>
      <c r="F2242" s="315"/>
      <c r="G2242" s="316"/>
      <c r="H2242" s="313"/>
      <c r="I2242" s="229"/>
      <c r="J2242" s="229"/>
      <c r="K2242" s="229"/>
      <c r="L2242" s="283"/>
    </row>
    <row r="2243" spans="1:12" ht="15" x14ac:dyDescent="0.25">
      <c r="A2243" s="277">
        <v>2291</v>
      </c>
      <c r="B2243" s="229"/>
      <c r="C2243" s="229"/>
      <c r="D2243" s="229"/>
      <c r="E2243" s="229"/>
      <c r="F2243" s="315"/>
      <c r="G2243" s="316"/>
      <c r="H2243" s="313"/>
      <c r="I2243" s="229"/>
      <c r="J2243" s="229"/>
      <c r="K2243" s="229"/>
      <c r="L2243" s="283"/>
    </row>
    <row r="2244" spans="1:12" ht="15" x14ac:dyDescent="0.25">
      <c r="A2244" s="277">
        <v>2292</v>
      </c>
      <c r="B2244" s="229"/>
      <c r="C2244" s="229"/>
      <c r="D2244" s="229"/>
      <c r="E2244" s="229"/>
      <c r="F2244" s="315"/>
      <c r="G2244" s="316"/>
      <c r="H2244" s="313"/>
      <c r="I2244" s="229"/>
      <c r="J2244" s="229"/>
      <c r="K2244" s="229"/>
      <c r="L2244" s="283"/>
    </row>
    <row r="2245" spans="1:12" ht="15" x14ac:dyDescent="0.25">
      <c r="A2245" s="277">
        <v>2293</v>
      </c>
      <c r="B2245" s="229"/>
      <c r="C2245" s="229"/>
      <c r="D2245" s="229"/>
      <c r="E2245" s="229"/>
      <c r="F2245" s="315"/>
      <c r="G2245" s="316"/>
      <c r="H2245" s="313"/>
      <c r="I2245" s="229"/>
      <c r="J2245" s="229"/>
      <c r="K2245" s="229"/>
      <c r="L2245" s="283"/>
    </row>
    <row r="2246" spans="1:12" ht="15" x14ac:dyDescent="0.25">
      <c r="A2246" s="277">
        <v>2294</v>
      </c>
      <c r="B2246" s="229"/>
      <c r="C2246" s="229"/>
      <c r="D2246" s="229"/>
      <c r="E2246" s="229"/>
      <c r="F2246" s="315"/>
      <c r="G2246" s="316"/>
      <c r="H2246" s="313"/>
      <c r="I2246" s="229"/>
      <c r="J2246" s="229"/>
      <c r="K2246" s="229"/>
      <c r="L2246" s="283"/>
    </row>
    <row r="2247" spans="1:12" ht="15" x14ac:dyDescent="0.25">
      <c r="A2247" s="277">
        <v>2295</v>
      </c>
      <c r="B2247" s="229"/>
      <c r="C2247" s="229"/>
      <c r="D2247" s="229"/>
      <c r="E2247" s="229"/>
      <c r="F2247" s="315"/>
      <c r="G2247" s="316"/>
      <c r="H2247" s="313"/>
      <c r="I2247" s="229"/>
      <c r="J2247" s="229"/>
      <c r="K2247" s="229"/>
      <c r="L2247" s="283"/>
    </row>
    <row r="2248" spans="1:12" ht="15" x14ac:dyDescent="0.25">
      <c r="A2248" s="277">
        <v>2296</v>
      </c>
      <c r="B2248" s="229"/>
      <c r="C2248" s="229"/>
      <c r="D2248" s="229"/>
      <c r="E2248" s="229"/>
      <c r="F2248" s="315"/>
      <c r="G2248" s="316"/>
      <c r="H2248" s="313"/>
      <c r="I2248" s="229"/>
      <c r="J2248" s="229"/>
      <c r="K2248" s="229"/>
      <c r="L2248" s="283"/>
    </row>
    <row r="2249" spans="1:12" ht="15" x14ac:dyDescent="0.25">
      <c r="A2249" s="277">
        <v>2297</v>
      </c>
      <c r="B2249" s="229"/>
      <c r="C2249" s="229"/>
      <c r="D2249" s="229"/>
      <c r="E2249" s="229"/>
      <c r="F2249" s="315"/>
      <c r="G2249" s="316"/>
      <c r="H2249" s="313"/>
      <c r="I2249" s="229"/>
      <c r="J2249" s="229"/>
      <c r="K2249" s="229"/>
      <c r="L2249" s="283"/>
    </row>
    <row r="2250" spans="1:12" ht="15" x14ac:dyDescent="0.25">
      <c r="A2250" s="277">
        <v>2298</v>
      </c>
      <c r="B2250" s="229"/>
      <c r="C2250" s="229"/>
      <c r="D2250" s="229"/>
      <c r="E2250" s="229"/>
      <c r="F2250" s="315"/>
      <c r="G2250" s="316"/>
      <c r="H2250" s="313"/>
      <c r="I2250" s="229"/>
      <c r="J2250" s="229"/>
      <c r="K2250" s="229"/>
      <c r="L2250" s="283"/>
    </row>
    <row r="2251" spans="1:12" ht="15" x14ac:dyDescent="0.25">
      <c r="A2251" s="277">
        <v>2299</v>
      </c>
      <c r="B2251" s="229"/>
      <c r="C2251" s="229"/>
      <c r="D2251" s="229"/>
      <c r="E2251" s="229"/>
      <c r="F2251" s="315"/>
      <c r="G2251" s="316"/>
      <c r="H2251" s="313"/>
      <c r="I2251" s="229"/>
      <c r="J2251" s="229"/>
      <c r="K2251" s="229"/>
      <c r="L2251" s="283"/>
    </row>
    <row r="2252" spans="1:12" ht="15" x14ac:dyDescent="0.25">
      <c r="A2252" s="277">
        <v>2300</v>
      </c>
      <c r="B2252" s="229"/>
      <c r="C2252" s="229"/>
      <c r="D2252" s="229"/>
      <c r="E2252" s="229"/>
      <c r="F2252" s="315"/>
      <c r="G2252" s="316"/>
      <c r="H2252" s="313"/>
      <c r="I2252" s="229"/>
      <c r="J2252" s="229"/>
      <c r="K2252" s="229"/>
      <c r="L2252" s="283"/>
    </row>
    <row r="2253" spans="1:12" ht="15" x14ac:dyDescent="0.25">
      <c r="A2253" s="277">
        <v>2301</v>
      </c>
      <c r="B2253" s="229"/>
      <c r="C2253" s="229"/>
      <c r="D2253" s="229"/>
      <c r="E2253" s="229"/>
      <c r="F2253" s="315"/>
      <c r="G2253" s="316"/>
      <c r="H2253" s="313"/>
      <c r="I2253" s="229"/>
      <c r="J2253" s="229"/>
      <c r="K2253" s="229"/>
      <c r="L2253" s="283"/>
    </row>
    <row r="2254" spans="1:12" ht="15" x14ac:dyDescent="0.25">
      <c r="A2254" s="277">
        <v>2302</v>
      </c>
      <c r="B2254" s="229"/>
      <c r="C2254" s="229"/>
      <c r="D2254" s="229"/>
      <c r="E2254" s="229"/>
      <c r="F2254" s="315"/>
      <c r="G2254" s="316"/>
      <c r="H2254" s="313"/>
      <c r="I2254" s="229"/>
      <c r="J2254" s="229"/>
      <c r="K2254" s="229"/>
      <c r="L2254" s="283"/>
    </row>
    <row r="2255" spans="1:12" ht="15" x14ac:dyDescent="0.25">
      <c r="A2255" s="277">
        <v>2303</v>
      </c>
      <c r="B2255" s="229"/>
      <c r="C2255" s="229"/>
      <c r="D2255" s="229"/>
      <c r="E2255" s="229"/>
      <c r="F2255" s="315"/>
      <c r="G2255" s="316"/>
      <c r="H2255" s="313"/>
      <c r="I2255" s="229"/>
      <c r="J2255" s="229"/>
      <c r="K2255" s="229"/>
      <c r="L2255" s="283"/>
    </row>
    <row r="2256" spans="1:12" ht="15" x14ac:dyDescent="0.25">
      <c r="A2256" s="277">
        <v>2304</v>
      </c>
      <c r="B2256" s="229"/>
      <c r="C2256" s="229"/>
      <c r="D2256" s="229"/>
      <c r="E2256" s="229"/>
      <c r="F2256" s="315"/>
      <c r="G2256" s="316"/>
      <c r="H2256" s="313"/>
      <c r="I2256" s="229"/>
      <c r="J2256" s="229"/>
      <c r="K2256" s="229"/>
      <c r="L2256" s="283"/>
    </row>
    <row r="2257" spans="1:12" ht="15" x14ac:dyDescent="0.25">
      <c r="A2257" s="277">
        <v>2305</v>
      </c>
      <c r="B2257" s="229"/>
      <c r="C2257" s="229"/>
      <c r="D2257" s="229"/>
      <c r="E2257" s="229"/>
      <c r="F2257" s="315"/>
      <c r="G2257" s="316"/>
      <c r="H2257" s="313"/>
      <c r="I2257" s="229"/>
      <c r="J2257" s="229"/>
      <c r="K2257" s="229"/>
      <c r="L2257" s="283"/>
    </row>
    <row r="2258" spans="1:12" ht="15" x14ac:dyDescent="0.25">
      <c r="A2258" s="277">
        <v>2306</v>
      </c>
      <c r="B2258" s="229"/>
      <c r="C2258" s="229"/>
      <c r="D2258" s="229"/>
      <c r="E2258" s="229"/>
      <c r="F2258" s="315"/>
      <c r="G2258" s="316"/>
      <c r="H2258" s="313"/>
      <c r="I2258" s="229"/>
      <c r="J2258" s="229"/>
      <c r="K2258" s="229"/>
      <c r="L2258" s="283"/>
    </row>
    <row r="2259" spans="1:12" ht="15" x14ac:dyDescent="0.25">
      <c r="A2259" s="277">
        <v>2307</v>
      </c>
      <c r="B2259" s="229"/>
      <c r="C2259" s="229"/>
      <c r="D2259" s="229"/>
      <c r="E2259" s="229"/>
      <c r="F2259" s="315"/>
      <c r="G2259" s="316"/>
      <c r="H2259" s="313"/>
      <c r="I2259" s="229"/>
      <c r="J2259" s="229"/>
      <c r="K2259" s="229"/>
      <c r="L2259" s="283"/>
    </row>
    <row r="2260" spans="1:12" ht="15" x14ac:dyDescent="0.25">
      <c r="A2260" s="277">
        <v>2308</v>
      </c>
      <c r="B2260" s="229"/>
      <c r="C2260" s="229"/>
      <c r="D2260" s="229"/>
      <c r="E2260" s="229"/>
      <c r="F2260" s="315"/>
      <c r="G2260" s="316"/>
      <c r="H2260" s="313"/>
      <c r="I2260" s="229"/>
      <c r="J2260" s="229"/>
      <c r="K2260" s="229"/>
      <c r="L2260" s="283"/>
    </row>
    <row r="2261" spans="1:12" ht="15" x14ac:dyDescent="0.25">
      <c r="A2261" s="277">
        <v>2309</v>
      </c>
      <c r="B2261" s="229"/>
      <c r="C2261" s="229"/>
      <c r="D2261" s="229"/>
      <c r="E2261" s="229"/>
      <c r="F2261" s="315"/>
      <c r="G2261" s="316"/>
      <c r="H2261" s="313"/>
      <c r="I2261" s="229"/>
      <c r="J2261" s="229"/>
      <c r="K2261" s="229"/>
      <c r="L2261" s="283"/>
    </row>
    <row r="2262" spans="1:12" ht="15" x14ac:dyDescent="0.25">
      <c r="A2262" s="277">
        <v>2310</v>
      </c>
      <c r="B2262" s="229"/>
      <c r="C2262" s="229"/>
      <c r="D2262" s="229"/>
      <c r="E2262" s="229"/>
      <c r="F2262" s="315"/>
      <c r="G2262" s="316"/>
      <c r="H2262" s="313"/>
      <c r="I2262" s="229"/>
      <c r="J2262" s="229"/>
      <c r="K2262" s="229"/>
      <c r="L2262" s="283"/>
    </row>
    <row r="2263" spans="1:12" ht="15" x14ac:dyDescent="0.25">
      <c r="A2263" s="277">
        <v>2311</v>
      </c>
      <c r="B2263" s="229"/>
      <c r="C2263" s="229"/>
      <c r="D2263" s="229"/>
      <c r="E2263" s="229"/>
      <c r="F2263" s="315"/>
      <c r="G2263" s="316"/>
      <c r="H2263" s="313"/>
      <c r="I2263" s="229"/>
      <c r="J2263" s="229"/>
      <c r="K2263" s="229"/>
      <c r="L2263" s="283"/>
    </row>
    <row r="2264" spans="1:12" ht="15" x14ac:dyDescent="0.25">
      <c r="A2264" s="277">
        <v>2312</v>
      </c>
      <c r="B2264" s="229"/>
      <c r="C2264" s="229"/>
      <c r="D2264" s="229"/>
      <c r="E2264" s="229"/>
      <c r="F2264" s="315"/>
      <c r="G2264" s="316"/>
      <c r="H2264" s="313"/>
      <c r="I2264" s="229"/>
      <c r="J2264" s="229"/>
      <c r="K2264" s="229"/>
      <c r="L2264" s="283"/>
    </row>
    <row r="2265" spans="1:12" ht="15" x14ac:dyDescent="0.25">
      <c r="A2265" s="277">
        <v>2313</v>
      </c>
      <c r="B2265" s="229"/>
      <c r="C2265" s="229"/>
      <c r="D2265" s="229"/>
      <c r="E2265" s="229"/>
      <c r="F2265" s="315"/>
      <c r="G2265" s="316"/>
      <c r="H2265" s="313"/>
      <c r="I2265" s="229"/>
      <c r="J2265" s="229"/>
      <c r="K2265" s="229"/>
      <c r="L2265" s="283"/>
    </row>
    <row r="2266" spans="1:12" ht="15" x14ac:dyDescent="0.25">
      <c r="A2266" s="277">
        <v>2314</v>
      </c>
      <c r="B2266" s="229"/>
      <c r="C2266" s="229"/>
      <c r="D2266" s="229"/>
      <c r="E2266" s="229"/>
      <c r="F2266" s="315"/>
      <c r="G2266" s="316"/>
      <c r="H2266" s="313"/>
      <c r="I2266" s="229"/>
      <c r="J2266" s="229"/>
      <c r="K2266" s="229"/>
      <c r="L2266" s="283"/>
    </row>
    <row r="2267" spans="1:12" ht="15" x14ac:dyDescent="0.25">
      <c r="A2267" s="277">
        <v>2315</v>
      </c>
      <c r="B2267" s="229"/>
      <c r="C2267" s="229"/>
      <c r="D2267" s="229"/>
      <c r="E2267" s="229"/>
      <c r="F2267" s="315"/>
      <c r="G2267" s="316"/>
      <c r="H2267" s="313"/>
      <c r="I2267" s="229"/>
      <c r="J2267" s="229"/>
      <c r="K2267" s="229"/>
      <c r="L2267" s="283"/>
    </row>
    <row r="2268" spans="1:12" ht="15" x14ac:dyDescent="0.25">
      <c r="A2268" s="277">
        <v>2316</v>
      </c>
      <c r="B2268" s="229"/>
      <c r="C2268" s="229"/>
      <c r="D2268" s="229"/>
      <c r="E2268" s="229"/>
      <c r="F2268" s="315"/>
      <c r="G2268" s="316"/>
      <c r="H2268" s="313"/>
      <c r="I2268" s="229"/>
      <c r="J2268" s="229"/>
      <c r="K2268" s="229"/>
      <c r="L2268" s="283"/>
    </row>
    <row r="2269" spans="1:12" ht="15" x14ac:dyDescent="0.25">
      <c r="A2269" s="277">
        <v>2317</v>
      </c>
      <c r="B2269" s="229"/>
      <c r="C2269" s="229"/>
      <c r="D2269" s="229"/>
      <c r="E2269" s="229"/>
      <c r="F2269" s="315"/>
      <c r="G2269" s="316"/>
      <c r="H2269" s="313"/>
      <c r="I2269" s="229"/>
      <c r="J2269" s="229"/>
      <c r="K2269" s="229"/>
      <c r="L2269" s="283"/>
    </row>
    <row r="2270" spans="1:12" ht="15" x14ac:dyDescent="0.25">
      <c r="A2270" s="277">
        <v>2318</v>
      </c>
      <c r="B2270" s="229"/>
      <c r="C2270" s="229"/>
      <c r="D2270" s="229"/>
      <c r="E2270" s="229"/>
      <c r="F2270" s="315"/>
      <c r="G2270" s="316"/>
      <c r="H2270" s="313"/>
      <c r="I2270" s="229"/>
      <c r="J2270" s="229"/>
      <c r="K2270" s="229"/>
      <c r="L2270" s="283"/>
    </row>
    <row r="2271" spans="1:12" ht="15" x14ac:dyDescent="0.25">
      <c r="A2271" s="277">
        <v>2319</v>
      </c>
      <c r="B2271" s="229"/>
      <c r="C2271" s="229"/>
      <c r="D2271" s="229"/>
      <c r="E2271" s="229"/>
      <c r="F2271" s="315"/>
      <c r="G2271" s="316"/>
      <c r="H2271" s="313"/>
      <c r="I2271" s="229"/>
      <c r="J2271" s="229"/>
      <c r="K2271" s="229"/>
      <c r="L2271" s="283"/>
    </row>
    <row r="2272" spans="1:12" ht="15" x14ac:dyDescent="0.25">
      <c r="A2272" s="277">
        <v>2320</v>
      </c>
      <c r="B2272" s="229"/>
      <c r="C2272" s="229"/>
      <c r="D2272" s="229"/>
      <c r="E2272" s="229"/>
      <c r="F2272" s="315"/>
      <c r="G2272" s="316"/>
      <c r="H2272" s="313"/>
      <c r="I2272" s="229"/>
      <c r="J2272" s="229"/>
      <c r="K2272" s="229"/>
      <c r="L2272" s="283"/>
    </row>
    <row r="2273" spans="1:12" ht="15" x14ac:dyDescent="0.25">
      <c r="A2273" s="277">
        <v>2321</v>
      </c>
      <c r="B2273" s="229"/>
      <c r="C2273" s="229"/>
      <c r="D2273" s="229"/>
      <c r="E2273" s="229"/>
      <c r="F2273" s="315"/>
      <c r="G2273" s="316"/>
      <c r="H2273" s="313"/>
      <c r="I2273" s="229"/>
      <c r="J2273" s="229"/>
      <c r="K2273" s="229"/>
      <c r="L2273" s="283"/>
    </row>
    <row r="2274" spans="1:12" ht="15" x14ac:dyDescent="0.25">
      <c r="A2274" s="277">
        <v>2322</v>
      </c>
      <c r="B2274" s="229"/>
      <c r="C2274" s="229"/>
      <c r="D2274" s="229"/>
      <c r="E2274" s="229"/>
      <c r="F2274" s="315"/>
      <c r="G2274" s="316"/>
      <c r="H2274" s="313"/>
      <c r="I2274" s="229"/>
      <c r="J2274" s="229"/>
      <c r="K2274" s="229"/>
      <c r="L2274" s="283"/>
    </row>
    <row r="2275" spans="1:12" ht="15" x14ac:dyDescent="0.25">
      <c r="A2275" s="277">
        <v>2323</v>
      </c>
      <c r="B2275" s="229"/>
      <c r="C2275" s="229"/>
      <c r="D2275" s="229"/>
      <c r="E2275" s="229"/>
      <c r="F2275" s="315"/>
      <c r="G2275" s="316"/>
      <c r="H2275" s="313"/>
      <c r="I2275" s="229"/>
      <c r="J2275" s="229"/>
      <c r="K2275" s="229"/>
      <c r="L2275" s="283"/>
    </row>
    <row r="2276" spans="1:12" ht="15" x14ac:dyDescent="0.25">
      <c r="A2276" s="277">
        <v>2324</v>
      </c>
      <c r="B2276" s="229"/>
      <c r="C2276" s="229"/>
      <c r="D2276" s="229"/>
      <c r="E2276" s="229"/>
      <c r="F2276" s="315"/>
      <c r="G2276" s="316"/>
      <c r="H2276" s="313"/>
      <c r="I2276" s="229"/>
      <c r="J2276" s="229"/>
      <c r="K2276" s="229"/>
      <c r="L2276" s="283"/>
    </row>
    <row r="2277" spans="1:12" ht="15" x14ac:dyDescent="0.25">
      <c r="A2277" s="277">
        <v>2325</v>
      </c>
      <c r="B2277" s="229"/>
      <c r="C2277" s="229"/>
      <c r="D2277" s="229"/>
      <c r="E2277" s="229"/>
      <c r="F2277" s="315"/>
      <c r="G2277" s="316"/>
      <c r="H2277" s="313"/>
      <c r="I2277" s="229"/>
      <c r="J2277" s="229"/>
      <c r="K2277" s="229"/>
      <c r="L2277" s="283"/>
    </row>
    <row r="2278" spans="1:12" ht="15" x14ac:dyDescent="0.25">
      <c r="A2278" s="277">
        <v>2326</v>
      </c>
      <c r="B2278" s="229"/>
      <c r="C2278" s="229"/>
      <c r="D2278" s="229"/>
      <c r="E2278" s="229"/>
      <c r="F2278" s="315"/>
      <c r="G2278" s="316"/>
      <c r="H2278" s="313"/>
      <c r="I2278" s="229"/>
      <c r="J2278" s="229"/>
      <c r="K2278" s="229"/>
      <c r="L2278" s="283"/>
    </row>
    <row r="2279" spans="1:12" ht="15" x14ac:dyDescent="0.25">
      <c r="A2279" s="277">
        <v>2327</v>
      </c>
      <c r="B2279" s="229"/>
      <c r="C2279" s="229"/>
      <c r="D2279" s="229"/>
      <c r="E2279" s="229"/>
      <c r="F2279" s="315"/>
      <c r="G2279" s="316"/>
      <c r="H2279" s="313"/>
      <c r="I2279" s="229"/>
      <c r="J2279" s="229"/>
      <c r="K2279" s="229"/>
      <c r="L2279" s="283"/>
    </row>
    <row r="2280" spans="1:12" ht="15" x14ac:dyDescent="0.25">
      <c r="A2280" s="277">
        <v>2328</v>
      </c>
      <c r="B2280" s="229"/>
      <c r="C2280" s="229"/>
      <c r="D2280" s="229"/>
      <c r="E2280" s="229"/>
      <c r="F2280" s="315"/>
      <c r="G2280" s="316"/>
      <c r="H2280" s="313"/>
      <c r="I2280" s="229"/>
      <c r="J2280" s="229"/>
      <c r="K2280" s="229"/>
      <c r="L2280" s="283"/>
    </row>
    <row r="2281" spans="1:12" ht="15" x14ac:dyDescent="0.25">
      <c r="A2281" s="277">
        <v>2329</v>
      </c>
      <c r="B2281" s="229"/>
      <c r="C2281" s="229"/>
      <c r="D2281" s="229"/>
      <c r="E2281" s="229"/>
      <c r="F2281" s="315"/>
      <c r="G2281" s="316"/>
      <c r="H2281" s="313"/>
      <c r="I2281" s="229"/>
      <c r="J2281" s="229"/>
      <c r="K2281" s="229"/>
      <c r="L2281" s="283"/>
    </row>
    <row r="2282" spans="1:12" ht="15" x14ac:dyDescent="0.25">
      <c r="A2282" s="277">
        <v>2330</v>
      </c>
      <c r="B2282" s="229"/>
      <c r="C2282" s="229"/>
      <c r="D2282" s="229"/>
      <c r="E2282" s="229"/>
      <c r="F2282" s="315"/>
      <c r="G2282" s="316"/>
      <c r="H2282" s="313"/>
      <c r="I2282" s="229"/>
      <c r="J2282" s="229"/>
      <c r="K2282" s="229"/>
      <c r="L2282" s="283"/>
    </row>
    <row r="2283" spans="1:12" ht="15" x14ac:dyDescent="0.25">
      <c r="A2283" s="277">
        <v>2331</v>
      </c>
      <c r="B2283" s="229"/>
      <c r="C2283" s="229"/>
      <c r="D2283" s="229"/>
      <c r="E2283" s="229"/>
      <c r="F2283" s="315"/>
      <c r="G2283" s="316"/>
      <c r="H2283" s="313"/>
      <c r="I2283" s="229"/>
      <c r="J2283" s="229"/>
      <c r="K2283" s="229"/>
      <c r="L2283" s="283"/>
    </row>
    <row r="2284" spans="1:12" ht="15" x14ac:dyDescent="0.25">
      <c r="A2284" s="277">
        <v>2332</v>
      </c>
      <c r="B2284" s="229"/>
      <c r="C2284" s="229"/>
      <c r="D2284" s="229"/>
      <c r="E2284" s="229"/>
      <c r="F2284" s="315"/>
      <c r="G2284" s="316"/>
      <c r="H2284" s="313"/>
      <c r="I2284" s="229"/>
      <c r="J2284" s="229"/>
      <c r="K2284" s="229"/>
      <c r="L2284" s="283"/>
    </row>
    <row r="2285" spans="1:12" ht="15" x14ac:dyDescent="0.25">
      <c r="A2285" s="277">
        <v>2333</v>
      </c>
      <c r="B2285" s="229"/>
      <c r="C2285" s="229"/>
      <c r="D2285" s="229"/>
      <c r="E2285" s="229"/>
      <c r="F2285" s="315"/>
      <c r="G2285" s="316"/>
      <c r="H2285" s="313"/>
      <c r="I2285" s="229"/>
      <c r="J2285" s="229"/>
      <c r="K2285" s="229"/>
      <c r="L2285" s="283"/>
    </row>
    <row r="2286" spans="1:12" ht="15" x14ac:dyDescent="0.25">
      <c r="A2286" s="277">
        <v>2334</v>
      </c>
      <c r="B2286" s="229"/>
      <c r="C2286" s="229"/>
      <c r="D2286" s="229"/>
      <c r="E2286" s="229"/>
      <c r="F2286" s="315"/>
      <c r="G2286" s="316"/>
      <c r="H2286" s="313"/>
      <c r="I2286" s="229"/>
      <c r="J2286" s="229"/>
      <c r="K2286" s="229"/>
      <c r="L2286" s="283"/>
    </row>
    <row r="2287" spans="1:12" ht="15" x14ac:dyDescent="0.25">
      <c r="A2287" s="277">
        <v>2335</v>
      </c>
      <c r="B2287" s="229"/>
      <c r="C2287" s="229"/>
      <c r="D2287" s="229"/>
      <c r="E2287" s="229"/>
      <c r="F2287" s="315"/>
      <c r="G2287" s="316"/>
      <c r="H2287" s="313"/>
      <c r="I2287" s="229"/>
      <c r="J2287" s="229"/>
      <c r="K2287" s="229"/>
      <c r="L2287" s="283"/>
    </row>
    <row r="2288" spans="1:12" ht="15" x14ac:dyDescent="0.25">
      <c r="A2288" s="277">
        <v>2336</v>
      </c>
      <c r="B2288" s="229"/>
      <c r="C2288" s="229"/>
      <c r="D2288" s="229"/>
      <c r="E2288" s="229"/>
      <c r="F2288" s="315"/>
      <c r="G2288" s="316"/>
      <c r="H2288" s="313"/>
      <c r="I2288" s="229"/>
      <c r="J2288" s="229"/>
      <c r="K2288" s="229"/>
      <c r="L2288" s="283"/>
    </row>
    <row r="2289" spans="1:12" ht="15" x14ac:dyDescent="0.25">
      <c r="A2289" s="277">
        <v>2337</v>
      </c>
      <c r="B2289" s="229"/>
      <c r="C2289" s="229"/>
      <c r="D2289" s="229"/>
      <c r="E2289" s="229"/>
      <c r="F2289" s="315"/>
      <c r="G2289" s="316"/>
      <c r="H2289" s="313"/>
      <c r="I2289" s="229"/>
      <c r="J2289" s="229"/>
      <c r="K2289" s="229"/>
      <c r="L2289" s="283"/>
    </row>
    <row r="2290" spans="1:12" ht="15" x14ac:dyDescent="0.25">
      <c r="A2290" s="277">
        <v>2338</v>
      </c>
      <c r="B2290" s="229"/>
      <c r="C2290" s="229"/>
      <c r="D2290" s="229"/>
      <c r="E2290" s="229"/>
      <c r="F2290" s="315"/>
      <c r="G2290" s="316"/>
      <c r="H2290" s="313"/>
      <c r="I2290" s="229"/>
      <c r="J2290" s="229"/>
      <c r="K2290" s="229"/>
      <c r="L2290" s="283"/>
    </row>
    <row r="2291" spans="1:12" ht="15" x14ac:dyDescent="0.25">
      <c r="A2291" s="277">
        <v>2339</v>
      </c>
      <c r="B2291" s="229"/>
      <c r="C2291" s="229"/>
      <c r="D2291" s="229"/>
      <c r="E2291" s="229"/>
      <c r="F2291" s="315"/>
      <c r="G2291" s="316"/>
      <c r="H2291" s="313"/>
      <c r="I2291" s="229"/>
      <c r="J2291" s="229"/>
      <c r="K2291" s="229"/>
      <c r="L2291" s="283"/>
    </row>
    <row r="2292" spans="1:12" ht="15" x14ac:dyDescent="0.25">
      <c r="A2292" s="277">
        <v>2340</v>
      </c>
      <c r="B2292" s="229"/>
      <c r="C2292" s="229"/>
      <c r="D2292" s="229"/>
      <c r="E2292" s="229"/>
      <c r="F2292" s="315"/>
      <c r="G2292" s="316"/>
      <c r="H2292" s="313"/>
      <c r="I2292" s="229"/>
      <c r="J2292" s="229"/>
      <c r="K2292" s="229"/>
      <c r="L2292" s="283"/>
    </row>
    <row r="2293" spans="1:12" ht="15" x14ac:dyDescent="0.25">
      <c r="A2293" s="277">
        <v>2341</v>
      </c>
      <c r="B2293" s="229"/>
      <c r="C2293" s="229"/>
      <c r="D2293" s="229"/>
      <c r="E2293" s="229"/>
      <c r="F2293" s="315"/>
      <c r="G2293" s="316"/>
      <c r="H2293" s="313"/>
      <c r="I2293" s="229"/>
      <c r="J2293" s="229"/>
      <c r="K2293" s="229"/>
      <c r="L2293" s="283"/>
    </row>
    <row r="2294" spans="1:12" ht="15" x14ac:dyDescent="0.25">
      <c r="A2294" s="277">
        <v>2342</v>
      </c>
      <c r="B2294" s="229"/>
      <c r="C2294" s="229"/>
      <c r="D2294" s="229"/>
      <c r="E2294" s="229"/>
      <c r="F2294" s="315"/>
      <c r="G2294" s="316"/>
      <c r="H2294" s="313"/>
      <c r="I2294" s="229"/>
      <c r="J2294" s="229"/>
      <c r="K2294" s="229"/>
      <c r="L2294" s="283"/>
    </row>
    <row r="2295" spans="1:12" ht="15" x14ac:dyDescent="0.25">
      <c r="A2295" s="277">
        <v>2343</v>
      </c>
      <c r="B2295" s="229"/>
      <c r="C2295" s="229"/>
      <c r="D2295" s="229"/>
      <c r="E2295" s="229"/>
      <c r="F2295" s="315"/>
      <c r="G2295" s="316"/>
      <c r="H2295" s="313"/>
      <c r="I2295" s="229"/>
      <c r="J2295" s="229"/>
      <c r="K2295" s="229"/>
      <c r="L2295" s="283"/>
    </row>
    <row r="2296" spans="1:12" ht="15" x14ac:dyDescent="0.25">
      <c r="A2296" s="277">
        <v>2344</v>
      </c>
      <c r="B2296" s="229"/>
      <c r="C2296" s="229"/>
      <c r="D2296" s="229"/>
      <c r="E2296" s="229"/>
      <c r="F2296" s="315"/>
      <c r="G2296" s="316"/>
      <c r="H2296" s="313"/>
      <c r="I2296" s="229"/>
      <c r="J2296" s="229"/>
      <c r="K2296" s="229"/>
      <c r="L2296" s="283"/>
    </row>
    <row r="2297" spans="1:12" ht="15" x14ac:dyDescent="0.25">
      <c r="A2297" s="277">
        <v>2345</v>
      </c>
      <c r="B2297" s="229"/>
      <c r="C2297" s="229"/>
      <c r="D2297" s="229"/>
      <c r="E2297" s="229"/>
      <c r="F2297" s="315"/>
      <c r="G2297" s="316"/>
      <c r="H2297" s="313"/>
      <c r="I2297" s="229"/>
      <c r="J2297" s="229"/>
      <c r="K2297" s="229"/>
      <c r="L2297" s="283"/>
    </row>
    <row r="2298" spans="1:12" ht="15" x14ac:dyDescent="0.25">
      <c r="A2298" s="277">
        <v>2346</v>
      </c>
      <c r="B2298" s="229"/>
      <c r="C2298" s="229"/>
      <c r="D2298" s="229"/>
      <c r="E2298" s="229"/>
      <c r="F2298" s="315"/>
      <c r="G2298" s="316"/>
      <c r="H2298" s="313"/>
      <c r="I2298" s="229"/>
      <c r="J2298" s="229"/>
      <c r="K2298" s="229"/>
      <c r="L2298" s="283"/>
    </row>
    <row r="2299" spans="1:12" ht="15" x14ac:dyDescent="0.25">
      <c r="A2299" s="277">
        <v>2347</v>
      </c>
      <c r="B2299" s="229"/>
      <c r="C2299" s="229"/>
      <c r="D2299" s="229"/>
      <c r="E2299" s="229"/>
      <c r="F2299" s="315"/>
      <c r="G2299" s="316"/>
      <c r="H2299" s="313"/>
      <c r="I2299" s="229"/>
      <c r="J2299" s="229"/>
      <c r="K2299" s="229"/>
      <c r="L2299" s="283"/>
    </row>
    <row r="2300" spans="1:12" ht="15" x14ac:dyDescent="0.25">
      <c r="A2300" s="277">
        <v>2348</v>
      </c>
      <c r="B2300" s="229"/>
      <c r="C2300" s="229"/>
      <c r="D2300" s="229"/>
      <c r="E2300" s="229"/>
      <c r="F2300" s="315"/>
      <c r="G2300" s="316"/>
      <c r="H2300" s="313"/>
      <c r="I2300" s="229"/>
      <c r="J2300" s="229"/>
      <c r="K2300" s="229"/>
      <c r="L2300" s="283"/>
    </row>
    <row r="2301" spans="1:12" ht="15" x14ac:dyDescent="0.25">
      <c r="A2301" s="277">
        <v>2349</v>
      </c>
      <c r="B2301" s="229"/>
      <c r="C2301" s="229"/>
      <c r="D2301" s="229"/>
      <c r="E2301" s="229"/>
      <c r="F2301" s="315"/>
      <c r="G2301" s="316"/>
      <c r="H2301" s="313"/>
      <c r="I2301" s="229"/>
      <c r="J2301" s="229"/>
      <c r="K2301" s="229"/>
      <c r="L2301" s="283"/>
    </row>
    <row r="2302" spans="1:12" ht="15" x14ac:dyDescent="0.25">
      <c r="A2302" s="277">
        <v>2350</v>
      </c>
      <c r="B2302" s="229"/>
      <c r="C2302" s="229"/>
      <c r="D2302" s="229"/>
      <c r="E2302" s="229"/>
      <c r="F2302" s="315"/>
      <c r="G2302" s="316"/>
      <c r="H2302" s="313"/>
      <c r="I2302" s="229"/>
      <c r="J2302" s="229"/>
      <c r="K2302" s="229"/>
      <c r="L2302" s="283"/>
    </row>
    <row r="2303" spans="1:12" ht="15" x14ac:dyDescent="0.25">
      <c r="A2303" s="277">
        <v>2351</v>
      </c>
      <c r="B2303" s="229"/>
      <c r="C2303" s="229"/>
      <c r="D2303" s="229"/>
      <c r="E2303" s="229"/>
      <c r="F2303" s="315"/>
      <c r="G2303" s="316"/>
      <c r="H2303" s="313"/>
      <c r="I2303" s="229"/>
      <c r="J2303" s="229"/>
      <c r="K2303" s="229"/>
      <c r="L2303" s="283"/>
    </row>
    <row r="2304" spans="1:12" ht="15" x14ac:dyDescent="0.25">
      <c r="A2304" s="277">
        <v>2352</v>
      </c>
      <c r="B2304" s="229"/>
      <c r="C2304" s="229"/>
      <c r="D2304" s="229"/>
      <c r="E2304" s="229"/>
      <c r="F2304" s="315"/>
      <c r="G2304" s="316"/>
      <c r="H2304" s="313"/>
      <c r="I2304" s="229"/>
      <c r="J2304" s="229"/>
      <c r="K2304" s="229"/>
      <c r="L2304" s="283"/>
    </row>
    <row r="2305" spans="1:12" ht="15" x14ac:dyDescent="0.25">
      <c r="A2305" s="277">
        <v>2353</v>
      </c>
      <c r="B2305" s="229"/>
      <c r="C2305" s="229"/>
      <c r="D2305" s="229"/>
      <c r="E2305" s="229"/>
      <c r="F2305" s="315"/>
      <c r="G2305" s="316"/>
      <c r="H2305" s="313"/>
      <c r="I2305" s="229"/>
      <c r="J2305" s="229"/>
      <c r="K2305" s="229"/>
      <c r="L2305" s="283"/>
    </row>
    <row r="2306" spans="1:12" ht="15" x14ac:dyDescent="0.25">
      <c r="A2306" s="277">
        <v>2354</v>
      </c>
      <c r="B2306" s="229"/>
      <c r="C2306" s="229"/>
      <c r="D2306" s="229"/>
      <c r="E2306" s="229"/>
      <c r="F2306" s="315"/>
      <c r="G2306" s="316"/>
      <c r="H2306" s="313"/>
      <c r="I2306" s="229"/>
      <c r="J2306" s="229"/>
      <c r="K2306" s="229"/>
      <c r="L2306" s="283"/>
    </row>
    <row r="2307" spans="1:12" ht="15" x14ac:dyDescent="0.25">
      <c r="A2307" s="277">
        <v>2355</v>
      </c>
      <c r="B2307" s="229"/>
      <c r="C2307" s="229"/>
      <c r="D2307" s="229"/>
      <c r="E2307" s="229"/>
      <c r="F2307" s="315"/>
      <c r="G2307" s="316"/>
      <c r="H2307" s="313"/>
      <c r="I2307" s="229"/>
      <c r="J2307" s="229"/>
      <c r="K2307" s="229"/>
      <c r="L2307" s="283"/>
    </row>
    <row r="2308" spans="1:12" ht="15" x14ac:dyDescent="0.25">
      <c r="A2308" s="277">
        <v>2356</v>
      </c>
      <c r="B2308" s="229"/>
      <c r="C2308" s="229"/>
      <c r="D2308" s="229"/>
      <c r="E2308" s="229"/>
      <c r="F2308" s="315"/>
      <c r="G2308" s="316"/>
      <c r="H2308" s="313"/>
      <c r="I2308" s="229"/>
      <c r="J2308" s="229"/>
      <c r="K2308" s="229"/>
      <c r="L2308" s="283"/>
    </row>
    <row r="2309" spans="1:12" ht="15" x14ac:dyDescent="0.25">
      <c r="A2309" s="277">
        <v>2357</v>
      </c>
      <c r="B2309" s="229"/>
      <c r="C2309" s="229"/>
      <c r="D2309" s="229"/>
      <c r="E2309" s="229"/>
      <c r="F2309" s="315"/>
      <c r="G2309" s="316"/>
      <c r="H2309" s="313"/>
      <c r="I2309" s="229"/>
      <c r="J2309" s="229"/>
      <c r="K2309" s="229"/>
      <c r="L2309" s="283"/>
    </row>
    <row r="2310" spans="1:12" ht="15" x14ac:dyDescent="0.25">
      <c r="A2310" s="277">
        <v>2358</v>
      </c>
      <c r="B2310" s="229"/>
      <c r="C2310" s="229"/>
      <c r="D2310" s="229"/>
      <c r="E2310" s="229"/>
      <c r="F2310" s="315"/>
      <c r="G2310" s="316"/>
      <c r="H2310" s="313"/>
      <c r="I2310" s="229"/>
      <c r="J2310" s="229"/>
      <c r="K2310" s="229"/>
      <c r="L2310" s="283"/>
    </row>
    <row r="2311" spans="1:12" ht="15" x14ac:dyDescent="0.25">
      <c r="A2311" s="277">
        <v>2359</v>
      </c>
      <c r="B2311" s="229"/>
      <c r="C2311" s="229"/>
      <c r="D2311" s="229"/>
      <c r="E2311" s="229"/>
      <c r="F2311" s="315"/>
      <c r="G2311" s="316"/>
      <c r="H2311" s="313"/>
      <c r="I2311" s="229"/>
      <c r="J2311" s="229"/>
      <c r="K2311" s="229"/>
      <c r="L2311" s="283"/>
    </row>
    <row r="2312" spans="1:12" ht="15" x14ac:dyDescent="0.25">
      <c r="A2312" s="277">
        <v>2360</v>
      </c>
      <c r="B2312" s="229"/>
      <c r="C2312" s="229"/>
      <c r="D2312" s="229"/>
      <c r="E2312" s="229"/>
      <c r="F2312" s="315"/>
      <c r="G2312" s="316"/>
      <c r="H2312" s="313"/>
      <c r="I2312" s="229"/>
      <c r="J2312" s="229"/>
      <c r="K2312" s="229"/>
      <c r="L2312" s="283"/>
    </row>
    <row r="2313" spans="1:12" ht="15" x14ac:dyDescent="0.25">
      <c r="A2313" s="277">
        <v>2361</v>
      </c>
      <c r="B2313" s="229"/>
      <c r="C2313" s="229"/>
      <c r="D2313" s="229"/>
      <c r="E2313" s="229"/>
      <c r="F2313" s="315"/>
      <c r="G2313" s="316"/>
      <c r="H2313" s="313"/>
      <c r="I2313" s="229"/>
      <c r="J2313" s="229"/>
      <c r="K2313" s="229"/>
      <c r="L2313" s="283"/>
    </row>
    <row r="2314" spans="1:12" ht="15" x14ac:dyDescent="0.25">
      <c r="A2314" s="277">
        <v>2362</v>
      </c>
      <c r="B2314" s="229"/>
      <c r="C2314" s="229"/>
      <c r="D2314" s="229"/>
      <c r="E2314" s="229"/>
      <c r="F2314" s="315"/>
      <c r="G2314" s="316"/>
      <c r="H2314" s="313"/>
      <c r="I2314" s="229"/>
      <c r="J2314" s="229"/>
      <c r="K2314" s="229"/>
      <c r="L2314" s="283"/>
    </row>
    <row r="2315" spans="1:12" ht="15" x14ac:dyDescent="0.25">
      <c r="A2315" s="277">
        <v>2363</v>
      </c>
      <c r="B2315" s="229"/>
      <c r="C2315" s="229"/>
      <c r="D2315" s="229"/>
      <c r="E2315" s="229"/>
      <c r="F2315" s="315"/>
      <c r="G2315" s="316"/>
      <c r="H2315" s="313"/>
      <c r="I2315" s="229"/>
      <c r="J2315" s="229"/>
      <c r="K2315" s="229"/>
      <c r="L2315" s="283"/>
    </row>
    <row r="2316" spans="1:12" ht="15" x14ac:dyDescent="0.25">
      <c r="A2316" s="277">
        <v>2364</v>
      </c>
      <c r="B2316" s="229"/>
      <c r="C2316" s="229"/>
      <c r="D2316" s="229"/>
      <c r="E2316" s="229"/>
      <c r="F2316" s="315"/>
      <c r="G2316" s="316"/>
      <c r="H2316" s="313"/>
      <c r="I2316" s="229"/>
      <c r="J2316" s="229"/>
      <c r="K2316" s="229"/>
      <c r="L2316" s="283"/>
    </row>
    <row r="2317" spans="1:12" ht="15" x14ac:dyDescent="0.25">
      <c r="A2317" s="277">
        <v>2365</v>
      </c>
      <c r="B2317" s="229"/>
      <c r="C2317" s="229"/>
      <c r="D2317" s="229"/>
      <c r="E2317" s="229"/>
      <c r="F2317" s="315"/>
      <c r="G2317" s="316"/>
      <c r="H2317" s="313"/>
      <c r="I2317" s="229"/>
      <c r="J2317" s="229"/>
      <c r="K2317" s="229"/>
      <c r="L2317" s="283"/>
    </row>
    <row r="2318" spans="1:12" ht="15" x14ac:dyDescent="0.25">
      <c r="A2318" s="277">
        <v>2366</v>
      </c>
      <c r="B2318" s="229"/>
      <c r="C2318" s="229"/>
      <c r="D2318" s="229"/>
      <c r="E2318" s="229"/>
      <c r="F2318" s="315"/>
      <c r="G2318" s="316"/>
      <c r="H2318" s="313"/>
      <c r="I2318" s="229"/>
      <c r="J2318" s="229"/>
      <c r="K2318" s="229"/>
      <c r="L2318" s="283"/>
    </row>
    <row r="2319" spans="1:12" ht="15" x14ac:dyDescent="0.25">
      <c r="A2319" s="277">
        <v>2367</v>
      </c>
      <c r="B2319" s="229"/>
      <c r="C2319" s="229"/>
      <c r="D2319" s="229"/>
      <c r="E2319" s="229"/>
      <c r="F2319" s="315"/>
      <c r="G2319" s="316"/>
      <c r="H2319" s="313"/>
      <c r="I2319" s="229"/>
      <c r="J2319" s="229"/>
      <c r="K2319" s="229"/>
      <c r="L2319" s="283"/>
    </row>
    <row r="2320" spans="1:12" ht="15" x14ac:dyDescent="0.25">
      <c r="A2320" s="277">
        <v>2368</v>
      </c>
      <c r="B2320" s="229"/>
      <c r="C2320" s="229"/>
      <c r="D2320" s="229"/>
      <c r="E2320" s="229"/>
      <c r="F2320" s="315"/>
      <c r="G2320" s="316"/>
      <c r="H2320" s="313"/>
      <c r="I2320" s="229"/>
      <c r="J2320" s="229"/>
      <c r="K2320" s="229"/>
      <c r="L2320" s="283"/>
    </row>
    <row r="2321" spans="1:12" ht="15" x14ac:dyDescent="0.25">
      <c r="A2321" s="277">
        <v>2369</v>
      </c>
      <c r="B2321" s="229"/>
      <c r="C2321" s="229"/>
      <c r="D2321" s="229"/>
      <c r="E2321" s="229"/>
      <c r="F2321" s="315"/>
      <c r="G2321" s="316"/>
      <c r="H2321" s="313"/>
      <c r="I2321" s="229"/>
      <c r="J2321" s="229"/>
      <c r="K2321" s="229"/>
      <c r="L2321" s="283"/>
    </row>
    <row r="2322" spans="1:12" ht="15" x14ac:dyDescent="0.25">
      <c r="A2322" s="277">
        <v>2370</v>
      </c>
      <c r="B2322" s="229"/>
      <c r="C2322" s="229"/>
      <c r="D2322" s="229"/>
      <c r="E2322" s="229"/>
      <c r="F2322" s="315"/>
      <c r="G2322" s="316"/>
      <c r="H2322" s="313"/>
      <c r="I2322" s="229"/>
      <c r="J2322" s="229"/>
      <c r="K2322" s="229"/>
      <c r="L2322" s="283"/>
    </row>
    <row r="2323" spans="1:12" ht="15" x14ac:dyDescent="0.25">
      <c r="A2323" s="277">
        <v>2371</v>
      </c>
      <c r="B2323" s="229"/>
      <c r="C2323" s="229"/>
      <c r="D2323" s="229"/>
      <c r="E2323" s="229"/>
      <c r="F2323" s="315"/>
      <c r="G2323" s="316"/>
      <c r="H2323" s="313"/>
      <c r="I2323" s="229"/>
      <c r="J2323" s="229"/>
      <c r="K2323" s="229"/>
      <c r="L2323" s="283"/>
    </row>
    <row r="2324" spans="1:12" ht="15" x14ac:dyDescent="0.25">
      <c r="A2324" s="277">
        <v>2372</v>
      </c>
      <c r="B2324" s="229"/>
      <c r="C2324" s="229"/>
      <c r="D2324" s="229"/>
      <c r="E2324" s="229"/>
      <c r="F2324" s="315"/>
      <c r="G2324" s="316"/>
      <c r="H2324" s="313"/>
      <c r="I2324" s="229"/>
      <c r="J2324" s="229"/>
      <c r="K2324" s="229"/>
      <c r="L2324" s="283"/>
    </row>
    <row r="2325" spans="1:12" ht="15" x14ac:dyDescent="0.25">
      <c r="A2325" s="277">
        <v>2373</v>
      </c>
      <c r="B2325" s="229"/>
      <c r="C2325" s="229"/>
      <c r="D2325" s="229"/>
      <c r="E2325" s="229"/>
      <c r="F2325" s="315"/>
      <c r="G2325" s="316"/>
      <c r="H2325" s="313"/>
      <c r="I2325" s="229"/>
      <c r="J2325" s="229"/>
      <c r="K2325" s="229"/>
      <c r="L2325" s="283"/>
    </row>
    <row r="2326" spans="1:12" ht="15" x14ac:dyDescent="0.25">
      <c r="A2326" s="277">
        <v>2374</v>
      </c>
      <c r="B2326" s="229"/>
      <c r="C2326" s="229"/>
      <c r="D2326" s="229"/>
      <c r="E2326" s="229"/>
      <c r="F2326" s="315"/>
      <c r="G2326" s="316"/>
      <c r="H2326" s="313"/>
      <c r="I2326" s="229"/>
      <c r="J2326" s="229"/>
      <c r="K2326" s="229"/>
      <c r="L2326" s="283"/>
    </row>
    <row r="2327" spans="1:12" ht="15" x14ac:dyDescent="0.25">
      <c r="A2327" s="277">
        <v>2375</v>
      </c>
      <c r="B2327" s="229"/>
      <c r="C2327" s="229"/>
      <c r="D2327" s="229"/>
      <c r="E2327" s="229"/>
      <c r="F2327" s="315"/>
      <c r="G2327" s="316"/>
      <c r="H2327" s="313"/>
      <c r="I2327" s="229"/>
      <c r="J2327" s="229"/>
      <c r="K2327" s="229"/>
      <c r="L2327" s="283"/>
    </row>
    <row r="2328" spans="1:12" ht="15" x14ac:dyDescent="0.25">
      <c r="A2328" s="277">
        <v>2376</v>
      </c>
      <c r="B2328" s="229"/>
      <c r="C2328" s="229"/>
      <c r="D2328" s="229"/>
      <c r="E2328" s="229"/>
      <c r="F2328" s="315"/>
      <c r="G2328" s="316"/>
      <c r="H2328" s="313"/>
      <c r="I2328" s="229"/>
      <c r="J2328" s="229"/>
      <c r="K2328" s="229"/>
      <c r="L2328" s="283"/>
    </row>
    <row r="2329" spans="1:12" ht="15" x14ac:dyDescent="0.25">
      <c r="A2329" s="277">
        <v>2377</v>
      </c>
      <c r="B2329" s="229"/>
      <c r="C2329" s="229"/>
      <c r="D2329" s="229"/>
      <c r="E2329" s="229"/>
      <c r="F2329" s="315"/>
      <c r="G2329" s="316"/>
      <c r="H2329" s="313"/>
      <c r="I2329" s="229"/>
      <c r="J2329" s="229"/>
      <c r="K2329" s="229"/>
      <c r="L2329" s="283"/>
    </row>
    <row r="2330" spans="1:12" ht="15" x14ac:dyDescent="0.25">
      <c r="A2330" s="277">
        <v>2378</v>
      </c>
      <c r="B2330" s="229"/>
      <c r="C2330" s="229"/>
      <c r="D2330" s="229"/>
      <c r="E2330" s="229"/>
      <c r="F2330" s="315"/>
      <c r="G2330" s="316"/>
      <c r="H2330" s="313"/>
      <c r="I2330" s="229"/>
      <c r="J2330" s="229"/>
      <c r="K2330" s="229"/>
      <c r="L2330" s="283"/>
    </row>
    <row r="2331" spans="1:12" ht="15" x14ac:dyDescent="0.25">
      <c r="A2331" s="277">
        <v>2379</v>
      </c>
      <c r="B2331" s="229"/>
      <c r="C2331" s="229"/>
      <c r="D2331" s="229"/>
      <c r="E2331" s="229"/>
      <c r="F2331" s="315"/>
      <c r="G2331" s="316"/>
      <c r="H2331" s="313"/>
      <c r="I2331" s="229"/>
      <c r="J2331" s="229"/>
      <c r="K2331" s="229"/>
      <c r="L2331" s="283"/>
    </row>
    <row r="2332" spans="1:12" ht="15" x14ac:dyDescent="0.25">
      <c r="A2332" s="277">
        <v>2380</v>
      </c>
      <c r="B2332" s="229"/>
      <c r="C2332" s="229"/>
      <c r="D2332" s="229"/>
      <c r="E2332" s="229"/>
      <c r="F2332" s="315"/>
      <c r="G2332" s="316"/>
      <c r="H2332" s="313"/>
      <c r="I2332" s="229"/>
      <c r="J2332" s="229"/>
      <c r="K2332" s="229"/>
      <c r="L2332" s="283"/>
    </row>
    <row r="2333" spans="1:12" ht="15" x14ac:dyDescent="0.25">
      <c r="A2333" s="277">
        <v>2381</v>
      </c>
      <c r="B2333" s="229"/>
      <c r="C2333" s="229"/>
      <c r="D2333" s="229"/>
      <c r="E2333" s="229"/>
      <c r="F2333" s="315"/>
      <c r="G2333" s="316"/>
      <c r="H2333" s="313"/>
      <c r="I2333" s="229"/>
      <c r="J2333" s="229"/>
      <c r="K2333" s="229"/>
      <c r="L2333" s="283"/>
    </row>
    <row r="2334" spans="1:12" ht="15" x14ac:dyDescent="0.25">
      <c r="A2334" s="277">
        <v>2382</v>
      </c>
      <c r="B2334" s="229"/>
      <c r="C2334" s="229"/>
      <c r="D2334" s="229"/>
      <c r="E2334" s="229"/>
      <c r="F2334" s="315"/>
      <c r="G2334" s="316"/>
      <c r="H2334" s="313"/>
      <c r="I2334" s="229"/>
      <c r="J2334" s="229"/>
      <c r="K2334" s="229"/>
      <c r="L2334" s="283"/>
    </row>
    <row r="2335" spans="1:12" ht="15" x14ac:dyDescent="0.25">
      <c r="A2335" s="277">
        <v>2383</v>
      </c>
      <c r="B2335" s="229"/>
      <c r="C2335" s="229"/>
      <c r="D2335" s="229"/>
      <c r="E2335" s="229"/>
      <c r="F2335" s="315"/>
      <c r="G2335" s="316"/>
      <c r="H2335" s="313"/>
      <c r="I2335" s="229"/>
      <c r="J2335" s="229"/>
      <c r="K2335" s="229"/>
      <c r="L2335" s="283"/>
    </row>
    <row r="2336" spans="1:12" ht="15" x14ac:dyDescent="0.25">
      <c r="A2336" s="277">
        <v>2384</v>
      </c>
      <c r="B2336" s="229"/>
      <c r="C2336" s="229"/>
      <c r="D2336" s="229"/>
      <c r="E2336" s="229"/>
      <c r="F2336" s="315"/>
      <c r="G2336" s="316"/>
      <c r="H2336" s="313"/>
      <c r="I2336" s="229"/>
      <c r="J2336" s="229"/>
      <c r="K2336" s="229"/>
      <c r="L2336" s="283"/>
    </row>
    <row r="2337" spans="1:12" ht="15" x14ac:dyDescent="0.25">
      <c r="A2337" s="277">
        <v>2385</v>
      </c>
      <c r="B2337" s="229"/>
      <c r="C2337" s="229"/>
      <c r="D2337" s="229"/>
      <c r="E2337" s="229"/>
      <c r="F2337" s="315"/>
      <c r="G2337" s="316"/>
      <c r="H2337" s="313"/>
      <c r="I2337" s="229"/>
      <c r="J2337" s="229"/>
      <c r="K2337" s="229"/>
      <c r="L2337" s="283"/>
    </row>
    <row r="2338" spans="1:12" ht="15" x14ac:dyDescent="0.25">
      <c r="A2338" s="277">
        <v>2386</v>
      </c>
      <c r="B2338" s="229"/>
      <c r="C2338" s="229"/>
      <c r="D2338" s="229"/>
      <c r="E2338" s="229"/>
      <c r="F2338" s="315"/>
      <c r="G2338" s="316"/>
      <c r="H2338" s="313"/>
      <c r="I2338" s="229"/>
      <c r="J2338" s="229"/>
      <c r="K2338" s="229"/>
      <c r="L2338" s="283"/>
    </row>
    <row r="2339" spans="1:12" ht="15" x14ac:dyDescent="0.25">
      <c r="A2339" s="277">
        <v>2387</v>
      </c>
      <c r="B2339" s="229"/>
      <c r="C2339" s="229"/>
      <c r="D2339" s="229"/>
      <c r="E2339" s="229"/>
      <c r="F2339" s="315"/>
      <c r="G2339" s="316"/>
      <c r="H2339" s="313"/>
      <c r="I2339" s="229"/>
      <c r="J2339" s="229"/>
      <c r="K2339" s="229"/>
      <c r="L2339" s="283"/>
    </row>
    <row r="2340" spans="1:12" ht="15" x14ac:dyDescent="0.25">
      <c r="A2340" s="277">
        <v>2388</v>
      </c>
      <c r="B2340" s="229"/>
      <c r="C2340" s="229"/>
      <c r="D2340" s="229"/>
      <c r="E2340" s="229"/>
      <c r="F2340" s="315"/>
      <c r="G2340" s="316"/>
      <c r="H2340" s="313"/>
      <c r="I2340" s="229"/>
      <c r="J2340" s="229"/>
      <c r="K2340" s="229"/>
      <c r="L2340" s="283"/>
    </row>
    <row r="2341" spans="1:12" ht="15" x14ac:dyDescent="0.25">
      <c r="A2341" s="277">
        <v>2389</v>
      </c>
      <c r="B2341" s="229"/>
      <c r="C2341" s="229"/>
      <c r="D2341" s="229"/>
      <c r="E2341" s="229"/>
      <c r="F2341" s="315"/>
      <c r="G2341" s="316"/>
      <c r="H2341" s="313"/>
      <c r="I2341" s="229"/>
      <c r="J2341" s="229"/>
      <c r="K2341" s="229"/>
      <c r="L2341" s="283"/>
    </row>
    <row r="2342" spans="1:12" ht="15" x14ac:dyDescent="0.25">
      <c r="A2342" s="277">
        <v>2390</v>
      </c>
      <c r="B2342" s="229"/>
      <c r="C2342" s="229"/>
      <c r="D2342" s="229"/>
      <c r="E2342" s="229"/>
      <c r="F2342" s="315"/>
      <c r="G2342" s="316"/>
      <c r="H2342" s="313"/>
      <c r="I2342" s="229"/>
      <c r="J2342" s="229"/>
      <c r="K2342" s="229"/>
      <c r="L2342" s="283"/>
    </row>
    <row r="2343" spans="1:12" ht="15" x14ac:dyDescent="0.25">
      <c r="A2343" s="277">
        <v>2391</v>
      </c>
      <c r="B2343" s="229"/>
      <c r="C2343" s="229"/>
      <c r="D2343" s="229"/>
      <c r="E2343" s="229"/>
      <c r="F2343" s="315"/>
      <c r="G2343" s="316"/>
      <c r="H2343" s="313"/>
      <c r="I2343" s="229"/>
      <c r="J2343" s="229"/>
      <c r="K2343" s="229"/>
      <c r="L2343" s="283"/>
    </row>
    <row r="2344" spans="1:12" ht="15" x14ac:dyDescent="0.25">
      <c r="A2344" s="277">
        <v>2392</v>
      </c>
      <c r="B2344" s="229"/>
      <c r="C2344" s="229"/>
      <c r="D2344" s="229"/>
      <c r="E2344" s="229"/>
      <c r="F2344" s="315"/>
      <c r="G2344" s="316"/>
      <c r="H2344" s="313"/>
      <c r="I2344" s="229"/>
      <c r="J2344" s="229"/>
      <c r="K2344" s="229"/>
      <c r="L2344" s="283"/>
    </row>
    <row r="2345" spans="1:12" ht="15" x14ac:dyDescent="0.25">
      <c r="A2345" s="277">
        <v>2393</v>
      </c>
      <c r="B2345" s="229"/>
      <c r="C2345" s="229"/>
      <c r="D2345" s="229"/>
      <c r="E2345" s="229"/>
      <c r="F2345" s="315"/>
      <c r="G2345" s="316"/>
      <c r="H2345" s="313"/>
      <c r="I2345" s="229"/>
      <c r="J2345" s="229"/>
      <c r="K2345" s="229"/>
      <c r="L2345" s="283"/>
    </row>
    <row r="2346" spans="1:12" ht="15" x14ac:dyDescent="0.25">
      <c r="A2346" s="277">
        <v>2394</v>
      </c>
      <c r="B2346" s="229"/>
      <c r="C2346" s="229"/>
      <c r="D2346" s="229"/>
      <c r="E2346" s="229"/>
      <c r="F2346" s="315"/>
      <c r="G2346" s="316"/>
      <c r="H2346" s="313"/>
      <c r="I2346" s="229"/>
      <c r="J2346" s="229"/>
      <c r="K2346" s="229"/>
      <c r="L2346" s="283"/>
    </row>
    <row r="2347" spans="1:12" ht="15" x14ac:dyDescent="0.25">
      <c r="A2347" s="277">
        <v>2395</v>
      </c>
      <c r="B2347" s="229"/>
      <c r="C2347" s="229"/>
      <c r="D2347" s="229"/>
      <c r="E2347" s="229"/>
      <c r="F2347" s="315"/>
      <c r="G2347" s="316"/>
      <c r="H2347" s="313"/>
      <c r="I2347" s="229"/>
      <c r="J2347" s="229"/>
      <c r="K2347" s="229"/>
      <c r="L2347" s="283"/>
    </row>
    <row r="2348" spans="1:12" ht="15" x14ac:dyDescent="0.25">
      <c r="A2348" s="277">
        <v>2396</v>
      </c>
      <c r="B2348" s="229"/>
      <c r="C2348" s="229"/>
      <c r="D2348" s="229"/>
      <c r="E2348" s="229"/>
      <c r="F2348" s="315"/>
      <c r="G2348" s="316"/>
      <c r="H2348" s="313"/>
      <c r="I2348" s="229"/>
      <c r="J2348" s="229"/>
      <c r="K2348" s="229"/>
      <c r="L2348" s="283"/>
    </row>
    <row r="2349" spans="1:12" ht="15" x14ac:dyDescent="0.25">
      <c r="A2349" s="277">
        <v>2397</v>
      </c>
      <c r="B2349" s="229"/>
      <c r="C2349" s="229"/>
      <c r="D2349" s="229"/>
      <c r="E2349" s="229"/>
      <c r="F2349" s="315"/>
      <c r="G2349" s="316"/>
      <c r="H2349" s="313"/>
      <c r="I2349" s="229"/>
      <c r="J2349" s="229"/>
      <c r="K2349" s="229"/>
      <c r="L2349" s="283"/>
    </row>
    <row r="2350" spans="1:12" ht="15" x14ac:dyDescent="0.25">
      <c r="A2350" s="277">
        <v>2398</v>
      </c>
      <c r="B2350" s="229"/>
      <c r="C2350" s="229"/>
      <c r="D2350" s="229"/>
      <c r="E2350" s="229"/>
      <c r="F2350" s="315"/>
      <c r="G2350" s="316"/>
      <c r="H2350" s="313"/>
      <c r="I2350" s="229"/>
      <c r="J2350" s="229"/>
      <c r="K2350" s="229"/>
      <c r="L2350" s="283"/>
    </row>
    <row r="2351" spans="1:12" ht="15" x14ac:dyDescent="0.25">
      <c r="A2351" s="277">
        <v>2399</v>
      </c>
      <c r="B2351" s="229"/>
      <c r="C2351" s="229"/>
      <c r="D2351" s="229"/>
      <c r="E2351" s="229"/>
      <c r="F2351" s="315"/>
      <c r="G2351" s="316"/>
      <c r="H2351" s="313"/>
      <c r="I2351" s="229"/>
      <c r="J2351" s="229"/>
      <c r="K2351" s="229"/>
      <c r="L2351" s="283"/>
    </row>
    <row r="2352" spans="1:12" ht="15" x14ac:dyDescent="0.25">
      <c r="A2352" s="277">
        <v>2400</v>
      </c>
      <c r="B2352" s="229"/>
      <c r="C2352" s="229"/>
      <c r="D2352" s="229"/>
      <c r="E2352" s="229"/>
      <c r="F2352" s="315"/>
      <c r="G2352" s="316"/>
      <c r="H2352" s="313"/>
      <c r="I2352" s="229"/>
      <c r="J2352" s="229"/>
      <c r="K2352" s="229"/>
      <c r="L2352" s="283"/>
    </row>
    <row r="2353" spans="1:12" ht="15" x14ac:dyDescent="0.25">
      <c r="A2353" s="277">
        <v>2401</v>
      </c>
      <c r="B2353" s="229"/>
      <c r="C2353" s="229"/>
      <c r="D2353" s="229"/>
      <c r="E2353" s="229"/>
      <c r="F2353" s="315"/>
      <c r="G2353" s="316"/>
      <c r="H2353" s="313"/>
      <c r="I2353" s="229"/>
      <c r="J2353" s="229"/>
      <c r="K2353" s="229"/>
      <c r="L2353" s="283"/>
    </row>
    <row r="2354" spans="1:12" ht="15" x14ac:dyDescent="0.25">
      <c r="A2354" s="277">
        <v>2402</v>
      </c>
      <c r="B2354" s="229"/>
      <c r="C2354" s="229"/>
      <c r="D2354" s="229"/>
      <c r="E2354" s="229"/>
      <c r="F2354" s="315"/>
      <c r="G2354" s="316"/>
      <c r="H2354" s="313"/>
      <c r="I2354" s="229"/>
      <c r="J2354" s="229"/>
      <c r="K2354" s="229"/>
      <c r="L2354" s="283"/>
    </row>
    <row r="2355" spans="1:12" ht="15" x14ac:dyDescent="0.25">
      <c r="A2355" s="277">
        <v>2403</v>
      </c>
      <c r="B2355" s="229"/>
      <c r="C2355" s="229"/>
      <c r="D2355" s="229"/>
      <c r="E2355" s="229"/>
      <c r="F2355" s="315"/>
      <c r="G2355" s="316"/>
      <c r="H2355" s="313"/>
      <c r="I2355" s="229"/>
      <c r="J2355" s="229"/>
      <c r="K2355" s="229"/>
      <c r="L2355" s="283"/>
    </row>
    <row r="2356" spans="1:12" ht="15" x14ac:dyDescent="0.25">
      <c r="A2356" s="277">
        <v>2404</v>
      </c>
      <c r="B2356" s="229"/>
      <c r="C2356" s="229"/>
      <c r="D2356" s="229"/>
      <c r="E2356" s="229"/>
      <c r="F2356" s="315"/>
      <c r="G2356" s="316"/>
      <c r="H2356" s="313"/>
      <c r="I2356" s="229"/>
      <c r="J2356" s="229"/>
      <c r="K2356" s="229"/>
      <c r="L2356" s="283"/>
    </row>
    <row r="2357" spans="1:12" ht="15" x14ac:dyDescent="0.25">
      <c r="A2357" s="277">
        <v>2405</v>
      </c>
      <c r="B2357" s="229"/>
      <c r="C2357" s="229"/>
      <c r="D2357" s="229"/>
      <c r="E2357" s="229"/>
      <c r="F2357" s="315"/>
      <c r="G2357" s="316"/>
      <c r="H2357" s="313"/>
      <c r="I2357" s="229"/>
      <c r="J2357" s="229"/>
      <c r="K2357" s="229"/>
      <c r="L2357" s="283"/>
    </row>
    <row r="2358" spans="1:12" ht="15" x14ac:dyDescent="0.25">
      <c r="A2358" s="277">
        <v>2406</v>
      </c>
      <c r="B2358" s="229"/>
      <c r="C2358" s="229"/>
      <c r="D2358" s="229"/>
      <c r="E2358" s="229"/>
      <c r="F2358" s="315"/>
      <c r="G2358" s="316"/>
      <c r="H2358" s="313"/>
      <c r="I2358" s="229"/>
      <c r="J2358" s="229"/>
      <c r="K2358" s="229"/>
      <c r="L2358" s="283"/>
    </row>
    <row r="2359" spans="1:12" ht="15" x14ac:dyDescent="0.25">
      <c r="A2359" s="277">
        <v>2407</v>
      </c>
      <c r="B2359" s="229"/>
      <c r="C2359" s="229"/>
      <c r="D2359" s="229"/>
      <c r="E2359" s="229"/>
      <c r="F2359" s="315"/>
      <c r="G2359" s="316"/>
      <c r="H2359" s="313"/>
      <c r="I2359" s="229"/>
      <c r="J2359" s="229"/>
      <c r="K2359" s="229"/>
      <c r="L2359" s="283"/>
    </row>
    <row r="2360" spans="1:12" ht="15" x14ac:dyDescent="0.25">
      <c r="A2360" s="277">
        <v>2408</v>
      </c>
      <c r="B2360" s="229"/>
      <c r="C2360" s="229"/>
      <c r="D2360" s="229"/>
      <c r="E2360" s="229"/>
      <c r="F2360" s="315"/>
      <c r="G2360" s="316"/>
      <c r="H2360" s="313"/>
      <c r="I2360" s="229"/>
      <c r="J2360" s="229"/>
      <c r="K2360" s="229"/>
      <c r="L2360" s="283"/>
    </row>
    <row r="2361" spans="1:12" ht="15" x14ac:dyDescent="0.25">
      <c r="A2361" s="277">
        <v>2409</v>
      </c>
      <c r="B2361" s="229"/>
      <c r="C2361" s="229"/>
      <c r="D2361" s="229"/>
      <c r="E2361" s="229"/>
      <c r="F2361" s="315"/>
      <c r="G2361" s="316"/>
      <c r="H2361" s="313"/>
      <c r="I2361" s="229"/>
      <c r="J2361" s="229"/>
      <c r="K2361" s="229"/>
      <c r="L2361" s="283"/>
    </row>
    <row r="2362" spans="1:12" ht="15" x14ac:dyDescent="0.25">
      <c r="A2362" s="277">
        <v>2410</v>
      </c>
      <c r="B2362" s="229"/>
      <c r="C2362" s="229"/>
      <c r="D2362" s="229"/>
      <c r="E2362" s="229"/>
      <c r="F2362" s="315"/>
      <c r="G2362" s="316"/>
      <c r="H2362" s="313"/>
      <c r="I2362" s="229"/>
      <c r="J2362" s="229"/>
      <c r="K2362" s="229"/>
      <c r="L2362" s="283"/>
    </row>
    <row r="2363" spans="1:12" ht="15" x14ac:dyDescent="0.25">
      <c r="A2363" s="277">
        <v>2411</v>
      </c>
      <c r="B2363" s="229"/>
      <c r="C2363" s="229"/>
      <c r="D2363" s="229"/>
      <c r="E2363" s="229"/>
      <c r="F2363" s="315"/>
      <c r="G2363" s="316"/>
      <c r="H2363" s="313"/>
      <c r="I2363" s="229"/>
      <c r="J2363" s="229"/>
      <c r="K2363" s="229"/>
      <c r="L2363" s="283"/>
    </row>
    <row r="2364" spans="1:12" ht="15" x14ac:dyDescent="0.25">
      <c r="A2364" s="277">
        <v>2412</v>
      </c>
      <c r="B2364" s="229"/>
      <c r="C2364" s="229"/>
      <c r="D2364" s="229"/>
      <c r="E2364" s="229"/>
      <c r="F2364" s="315"/>
      <c r="G2364" s="316"/>
      <c r="H2364" s="313"/>
      <c r="I2364" s="229"/>
      <c r="J2364" s="229"/>
      <c r="K2364" s="229"/>
      <c r="L2364" s="283"/>
    </row>
    <row r="2365" spans="1:12" ht="15" x14ac:dyDescent="0.25">
      <c r="A2365" s="277">
        <v>2413</v>
      </c>
      <c r="B2365" s="229"/>
      <c r="C2365" s="229"/>
      <c r="D2365" s="229"/>
      <c r="E2365" s="229"/>
      <c r="F2365" s="315"/>
      <c r="G2365" s="316"/>
      <c r="H2365" s="313"/>
      <c r="I2365" s="229"/>
      <c r="J2365" s="229"/>
      <c r="K2365" s="229"/>
      <c r="L2365" s="283"/>
    </row>
    <row r="2366" spans="1:12" ht="15" x14ac:dyDescent="0.25">
      <c r="A2366" s="277">
        <v>2414</v>
      </c>
      <c r="B2366" s="229"/>
      <c r="C2366" s="229"/>
      <c r="D2366" s="229"/>
      <c r="E2366" s="229"/>
      <c r="F2366" s="315"/>
      <c r="G2366" s="316"/>
      <c r="H2366" s="313"/>
      <c r="I2366" s="229"/>
      <c r="J2366" s="229"/>
      <c r="K2366" s="229"/>
      <c r="L2366" s="283"/>
    </row>
    <row r="2367" spans="1:12" ht="15" x14ac:dyDescent="0.25">
      <c r="A2367" s="277">
        <v>2415</v>
      </c>
      <c r="B2367" s="229"/>
      <c r="C2367" s="229"/>
      <c r="D2367" s="229"/>
      <c r="E2367" s="229"/>
      <c r="F2367" s="315"/>
      <c r="G2367" s="316"/>
      <c r="H2367" s="313"/>
      <c r="I2367" s="229"/>
      <c r="J2367" s="229"/>
      <c r="K2367" s="229"/>
      <c r="L2367" s="283"/>
    </row>
    <row r="2368" spans="1:12" ht="15" x14ac:dyDescent="0.25">
      <c r="A2368" s="277">
        <v>2416</v>
      </c>
      <c r="B2368" s="229"/>
      <c r="C2368" s="229"/>
      <c r="D2368" s="229"/>
      <c r="E2368" s="229"/>
      <c r="F2368" s="315"/>
      <c r="G2368" s="316"/>
      <c r="H2368" s="313"/>
      <c r="I2368" s="229"/>
      <c r="J2368" s="229"/>
      <c r="K2368" s="229"/>
      <c r="L2368" s="283"/>
    </row>
    <row r="2369" spans="1:12" ht="15" x14ac:dyDescent="0.25">
      <c r="A2369" s="277">
        <v>2417</v>
      </c>
      <c r="B2369" s="229"/>
      <c r="C2369" s="229"/>
      <c r="D2369" s="229"/>
      <c r="E2369" s="229"/>
      <c r="F2369" s="315"/>
      <c r="G2369" s="316"/>
      <c r="H2369" s="313"/>
      <c r="I2369" s="229"/>
      <c r="J2369" s="229"/>
      <c r="K2369" s="229"/>
      <c r="L2369" s="283"/>
    </row>
    <row r="2370" spans="1:12" ht="15" x14ac:dyDescent="0.25">
      <c r="A2370" s="277">
        <v>2418</v>
      </c>
      <c r="B2370" s="229"/>
      <c r="C2370" s="229"/>
      <c r="D2370" s="229"/>
      <c r="E2370" s="229"/>
      <c r="F2370" s="315"/>
      <c r="G2370" s="316"/>
      <c r="H2370" s="313"/>
      <c r="I2370" s="229"/>
      <c r="J2370" s="229"/>
      <c r="K2370" s="229"/>
      <c r="L2370" s="283"/>
    </row>
    <row r="2371" spans="1:12" ht="15" x14ac:dyDescent="0.25">
      <c r="A2371" s="277">
        <v>2419</v>
      </c>
      <c r="B2371" s="229"/>
      <c r="C2371" s="229"/>
      <c r="D2371" s="229"/>
      <c r="E2371" s="229"/>
      <c r="F2371" s="315"/>
      <c r="G2371" s="316"/>
      <c r="H2371" s="313"/>
      <c r="I2371" s="229"/>
      <c r="J2371" s="229"/>
      <c r="K2371" s="229"/>
      <c r="L2371" s="283"/>
    </row>
    <row r="2372" spans="1:12" ht="15" x14ac:dyDescent="0.25">
      <c r="A2372" s="277">
        <v>2420</v>
      </c>
      <c r="B2372" s="229"/>
      <c r="C2372" s="229"/>
      <c r="D2372" s="229"/>
      <c r="E2372" s="229"/>
      <c r="F2372" s="315"/>
      <c r="G2372" s="316"/>
      <c r="H2372" s="313"/>
      <c r="I2372" s="229"/>
      <c r="J2372" s="229"/>
      <c r="K2372" s="229"/>
      <c r="L2372" s="283"/>
    </row>
    <row r="2373" spans="1:12" ht="15" x14ac:dyDescent="0.25">
      <c r="A2373" s="277">
        <v>2421</v>
      </c>
      <c r="B2373" s="229"/>
      <c r="C2373" s="229"/>
      <c r="D2373" s="229"/>
      <c r="E2373" s="229"/>
      <c r="F2373" s="315"/>
      <c r="G2373" s="316"/>
      <c r="H2373" s="313"/>
      <c r="I2373" s="229"/>
      <c r="J2373" s="229"/>
      <c r="K2373" s="229"/>
      <c r="L2373" s="283"/>
    </row>
    <row r="2374" spans="1:12" ht="15" x14ac:dyDescent="0.25">
      <c r="A2374" s="277">
        <v>2422</v>
      </c>
      <c r="B2374" s="229"/>
      <c r="C2374" s="229"/>
      <c r="D2374" s="229"/>
      <c r="E2374" s="229"/>
      <c r="F2374" s="315"/>
      <c r="G2374" s="316"/>
      <c r="H2374" s="313"/>
      <c r="I2374" s="229"/>
      <c r="J2374" s="229"/>
      <c r="K2374" s="229"/>
      <c r="L2374" s="283"/>
    </row>
    <row r="2375" spans="1:12" ht="15" x14ac:dyDescent="0.25">
      <c r="A2375" s="277">
        <v>2423</v>
      </c>
      <c r="B2375" s="229"/>
      <c r="C2375" s="229"/>
      <c r="D2375" s="229"/>
      <c r="E2375" s="229"/>
      <c r="F2375" s="315"/>
      <c r="G2375" s="316"/>
      <c r="H2375" s="313"/>
      <c r="I2375" s="229"/>
      <c r="J2375" s="229"/>
      <c r="K2375" s="229"/>
      <c r="L2375" s="283"/>
    </row>
    <row r="2376" spans="1:12" ht="15" x14ac:dyDescent="0.25">
      <c r="A2376" s="277">
        <v>2424</v>
      </c>
      <c r="B2376" s="229"/>
      <c r="C2376" s="229"/>
      <c r="D2376" s="229"/>
      <c r="E2376" s="229"/>
      <c r="F2376" s="315"/>
      <c r="G2376" s="316"/>
      <c r="H2376" s="313"/>
      <c r="I2376" s="229"/>
      <c r="J2376" s="229"/>
      <c r="K2376" s="229"/>
      <c r="L2376" s="283"/>
    </row>
    <row r="2377" spans="1:12" ht="15" x14ac:dyDescent="0.25">
      <c r="A2377" s="277">
        <v>2425</v>
      </c>
      <c r="B2377" s="229"/>
      <c r="C2377" s="229"/>
      <c r="D2377" s="229"/>
      <c r="E2377" s="229"/>
      <c r="F2377" s="315"/>
      <c r="G2377" s="316"/>
      <c r="H2377" s="313"/>
      <c r="I2377" s="229"/>
      <c r="J2377" s="229"/>
      <c r="K2377" s="229"/>
      <c r="L2377" s="283"/>
    </row>
    <row r="2378" spans="1:12" ht="15" x14ac:dyDescent="0.25">
      <c r="A2378" s="277">
        <v>2426</v>
      </c>
      <c r="B2378" s="229"/>
      <c r="C2378" s="229"/>
      <c r="D2378" s="229"/>
      <c r="E2378" s="229"/>
      <c r="F2378" s="315"/>
      <c r="G2378" s="316"/>
      <c r="H2378" s="313"/>
      <c r="I2378" s="229"/>
      <c r="J2378" s="229"/>
      <c r="K2378" s="229"/>
      <c r="L2378" s="283"/>
    </row>
    <row r="2379" spans="1:12" ht="15" x14ac:dyDescent="0.25">
      <c r="A2379" s="277">
        <v>2427</v>
      </c>
      <c r="B2379" s="229"/>
      <c r="C2379" s="229"/>
      <c r="D2379" s="229"/>
      <c r="E2379" s="229"/>
      <c r="F2379" s="315"/>
      <c r="G2379" s="316"/>
      <c r="H2379" s="313"/>
      <c r="I2379" s="229"/>
      <c r="J2379" s="229"/>
      <c r="K2379" s="229"/>
      <c r="L2379" s="283"/>
    </row>
    <row r="2380" spans="1:12" ht="15" x14ac:dyDescent="0.25">
      <c r="A2380" s="277">
        <v>2428</v>
      </c>
      <c r="B2380" s="229"/>
      <c r="C2380" s="229"/>
      <c r="D2380" s="229"/>
      <c r="E2380" s="229"/>
      <c r="F2380" s="315"/>
      <c r="G2380" s="316"/>
      <c r="H2380" s="313"/>
      <c r="I2380" s="229"/>
      <c r="J2380" s="229"/>
      <c r="K2380" s="229"/>
      <c r="L2380" s="283"/>
    </row>
    <row r="2381" spans="1:12" ht="15" x14ac:dyDescent="0.25">
      <c r="A2381" s="277">
        <v>2429</v>
      </c>
      <c r="B2381" s="229"/>
      <c r="C2381" s="229"/>
      <c r="D2381" s="229"/>
      <c r="E2381" s="229"/>
      <c r="F2381" s="315"/>
      <c r="G2381" s="316"/>
      <c r="H2381" s="313"/>
      <c r="I2381" s="229"/>
      <c r="J2381" s="229"/>
      <c r="K2381" s="229"/>
      <c r="L2381" s="283"/>
    </row>
    <row r="2382" spans="1:12" ht="15" x14ac:dyDescent="0.25">
      <c r="A2382" s="277">
        <v>2430</v>
      </c>
      <c r="B2382" s="229"/>
      <c r="C2382" s="229"/>
      <c r="D2382" s="229"/>
      <c r="E2382" s="229"/>
      <c r="F2382" s="315"/>
      <c r="G2382" s="316"/>
      <c r="H2382" s="313"/>
      <c r="I2382" s="229"/>
      <c r="J2382" s="229"/>
      <c r="K2382" s="229"/>
      <c r="L2382" s="283"/>
    </row>
    <row r="2383" spans="1:12" ht="15" x14ac:dyDescent="0.25">
      <c r="A2383" s="277">
        <v>2431</v>
      </c>
      <c r="B2383" s="229"/>
      <c r="C2383" s="229"/>
      <c r="D2383" s="229"/>
      <c r="E2383" s="229"/>
      <c r="F2383" s="315"/>
      <c r="G2383" s="316"/>
      <c r="H2383" s="313"/>
      <c r="I2383" s="229"/>
      <c r="J2383" s="229"/>
      <c r="K2383" s="229"/>
      <c r="L2383" s="283"/>
    </row>
    <row r="2384" spans="1:12" ht="15" x14ac:dyDescent="0.25">
      <c r="A2384" s="277">
        <v>2432</v>
      </c>
      <c r="B2384" s="229"/>
      <c r="C2384" s="229"/>
      <c r="D2384" s="229"/>
      <c r="E2384" s="229"/>
      <c r="F2384" s="315"/>
      <c r="G2384" s="316"/>
      <c r="H2384" s="313"/>
      <c r="I2384" s="229"/>
      <c r="J2384" s="229"/>
      <c r="K2384" s="229"/>
      <c r="L2384" s="283"/>
    </row>
    <row r="2385" spans="1:12" ht="15" x14ac:dyDescent="0.25">
      <c r="A2385" s="277">
        <v>2433</v>
      </c>
      <c r="B2385" s="229"/>
      <c r="C2385" s="229"/>
      <c r="D2385" s="229"/>
      <c r="E2385" s="229"/>
      <c r="F2385" s="315"/>
      <c r="G2385" s="316"/>
      <c r="H2385" s="313"/>
      <c r="I2385" s="229"/>
      <c r="J2385" s="229"/>
      <c r="K2385" s="229"/>
      <c r="L2385" s="283"/>
    </row>
    <row r="2386" spans="1:12" ht="15" x14ac:dyDescent="0.25">
      <c r="A2386" s="277">
        <v>2434</v>
      </c>
      <c r="B2386" s="229"/>
      <c r="C2386" s="229"/>
      <c r="D2386" s="229"/>
      <c r="E2386" s="229"/>
      <c r="F2386" s="315"/>
      <c r="G2386" s="316"/>
      <c r="H2386" s="313"/>
      <c r="I2386" s="229"/>
      <c r="J2386" s="229"/>
      <c r="K2386" s="229"/>
      <c r="L2386" s="283"/>
    </row>
    <row r="2387" spans="1:12" ht="15" x14ac:dyDescent="0.25">
      <c r="A2387" s="277">
        <v>2435</v>
      </c>
      <c r="B2387" s="229"/>
      <c r="C2387" s="229"/>
      <c r="D2387" s="229"/>
      <c r="E2387" s="229"/>
      <c r="F2387" s="315"/>
      <c r="G2387" s="316"/>
      <c r="H2387" s="313"/>
      <c r="I2387" s="229"/>
      <c r="J2387" s="229"/>
      <c r="K2387" s="229"/>
      <c r="L2387" s="283"/>
    </row>
    <row r="2388" spans="1:12" ht="15" x14ac:dyDescent="0.25">
      <c r="A2388" s="277">
        <v>2436</v>
      </c>
      <c r="B2388" s="229"/>
      <c r="C2388" s="229"/>
      <c r="D2388" s="229"/>
      <c r="E2388" s="229"/>
      <c r="F2388" s="315"/>
      <c r="G2388" s="316"/>
      <c r="H2388" s="313"/>
      <c r="I2388" s="229"/>
      <c r="J2388" s="229"/>
      <c r="K2388" s="229"/>
      <c r="L2388" s="283"/>
    </row>
    <row r="2389" spans="1:12" ht="15" x14ac:dyDescent="0.25">
      <c r="A2389" s="277">
        <v>2437</v>
      </c>
      <c r="B2389" s="229"/>
      <c r="C2389" s="229"/>
      <c r="D2389" s="229"/>
      <c r="E2389" s="229"/>
      <c r="F2389" s="315"/>
      <c r="G2389" s="316"/>
      <c r="H2389" s="313"/>
      <c r="I2389" s="229"/>
      <c r="J2389" s="229"/>
      <c r="K2389" s="229"/>
      <c r="L2389" s="283"/>
    </row>
    <row r="2390" spans="1:12" ht="15" x14ac:dyDescent="0.25">
      <c r="A2390" s="277">
        <v>2438</v>
      </c>
      <c r="B2390" s="229"/>
      <c r="C2390" s="229"/>
      <c r="D2390" s="229"/>
      <c r="E2390" s="229"/>
      <c r="F2390" s="315"/>
      <c r="G2390" s="316"/>
      <c r="H2390" s="313"/>
      <c r="I2390" s="229"/>
      <c r="J2390" s="229"/>
      <c r="K2390" s="229"/>
      <c r="L2390" s="283"/>
    </row>
    <row r="2391" spans="1:12" ht="15" x14ac:dyDescent="0.25">
      <c r="A2391" s="277">
        <v>2439</v>
      </c>
      <c r="B2391" s="229"/>
      <c r="C2391" s="229"/>
      <c r="D2391" s="229"/>
      <c r="E2391" s="229"/>
      <c r="F2391" s="315"/>
      <c r="G2391" s="316"/>
      <c r="H2391" s="313"/>
      <c r="I2391" s="229"/>
      <c r="J2391" s="229"/>
      <c r="K2391" s="229"/>
      <c r="L2391" s="283"/>
    </row>
    <row r="2392" spans="1:12" ht="15" x14ac:dyDescent="0.25">
      <c r="A2392" s="277">
        <v>2440</v>
      </c>
      <c r="B2392" s="229"/>
      <c r="C2392" s="229"/>
      <c r="D2392" s="229"/>
      <c r="E2392" s="229"/>
      <c r="F2392" s="315"/>
      <c r="G2392" s="316"/>
      <c r="H2392" s="313"/>
      <c r="I2392" s="229"/>
      <c r="J2392" s="229"/>
      <c r="K2392" s="229"/>
      <c r="L2392" s="283"/>
    </row>
    <row r="2393" spans="1:12" ht="15" x14ac:dyDescent="0.25">
      <c r="A2393" s="277">
        <v>2441</v>
      </c>
      <c r="B2393" s="229"/>
      <c r="C2393" s="229"/>
      <c r="D2393" s="229"/>
      <c r="E2393" s="229"/>
      <c r="F2393" s="315"/>
      <c r="G2393" s="316"/>
      <c r="H2393" s="313"/>
      <c r="I2393" s="229"/>
      <c r="J2393" s="229"/>
      <c r="K2393" s="229"/>
      <c r="L2393" s="283"/>
    </row>
    <row r="2394" spans="1:12" ht="15" x14ac:dyDescent="0.25">
      <c r="A2394" s="277">
        <v>2442</v>
      </c>
      <c r="B2394" s="229"/>
      <c r="C2394" s="229"/>
      <c r="D2394" s="229"/>
      <c r="E2394" s="229"/>
      <c r="F2394" s="315"/>
      <c r="G2394" s="316"/>
      <c r="H2394" s="313"/>
      <c r="I2394" s="229"/>
      <c r="J2394" s="229"/>
      <c r="K2394" s="229"/>
      <c r="L2394" s="283"/>
    </row>
    <row r="2395" spans="1:12" ht="15" x14ac:dyDescent="0.25">
      <c r="A2395" s="277">
        <v>2443</v>
      </c>
      <c r="B2395" s="229"/>
      <c r="C2395" s="229"/>
      <c r="D2395" s="229"/>
      <c r="E2395" s="229"/>
      <c r="F2395" s="315"/>
      <c r="G2395" s="316"/>
      <c r="H2395" s="313"/>
      <c r="I2395" s="229"/>
      <c r="J2395" s="229"/>
      <c r="K2395" s="229"/>
      <c r="L2395" s="283"/>
    </row>
    <row r="2396" spans="1:12" ht="15" x14ac:dyDescent="0.25">
      <c r="A2396" s="277">
        <v>2444</v>
      </c>
      <c r="B2396" s="229"/>
      <c r="C2396" s="229"/>
      <c r="D2396" s="229"/>
      <c r="E2396" s="229"/>
      <c r="F2396" s="315"/>
      <c r="G2396" s="316"/>
      <c r="H2396" s="313"/>
      <c r="I2396" s="229"/>
      <c r="J2396" s="229"/>
      <c r="K2396" s="229"/>
      <c r="L2396" s="283"/>
    </row>
    <row r="2397" spans="1:12" ht="15" x14ac:dyDescent="0.25">
      <c r="A2397" s="277">
        <v>2445</v>
      </c>
      <c r="B2397" s="229"/>
      <c r="C2397" s="229"/>
      <c r="D2397" s="229"/>
      <c r="E2397" s="229"/>
      <c r="F2397" s="315"/>
      <c r="G2397" s="316"/>
      <c r="H2397" s="313"/>
      <c r="I2397" s="229"/>
      <c r="J2397" s="229"/>
      <c r="K2397" s="229"/>
      <c r="L2397" s="283"/>
    </row>
    <row r="2398" spans="1:12" ht="15" x14ac:dyDescent="0.25">
      <c r="A2398" s="277">
        <v>2446</v>
      </c>
      <c r="B2398" s="229"/>
      <c r="C2398" s="229"/>
      <c r="D2398" s="229"/>
      <c r="E2398" s="229"/>
      <c r="F2398" s="315"/>
      <c r="G2398" s="316"/>
      <c r="H2398" s="313"/>
      <c r="I2398" s="229"/>
      <c r="J2398" s="229"/>
      <c r="K2398" s="229"/>
      <c r="L2398" s="283"/>
    </row>
    <row r="2399" spans="1:12" ht="15" x14ac:dyDescent="0.25">
      <c r="A2399" s="277">
        <v>2447</v>
      </c>
      <c r="B2399" s="229"/>
      <c r="C2399" s="229"/>
      <c r="D2399" s="229"/>
      <c r="E2399" s="229"/>
      <c r="F2399" s="315"/>
      <c r="G2399" s="316"/>
      <c r="H2399" s="313"/>
      <c r="I2399" s="229"/>
      <c r="J2399" s="229"/>
      <c r="K2399" s="229"/>
      <c r="L2399" s="283"/>
    </row>
    <row r="2400" spans="1:12" ht="15" x14ac:dyDescent="0.25">
      <c r="A2400" s="277">
        <v>2448</v>
      </c>
      <c r="B2400" s="229"/>
      <c r="C2400" s="229"/>
      <c r="D2400" s="229"/>
      <c r="E2400" s="229"/>
      <c r="F2400" s="315"/>
      <c r="G2400" s="316"/>
      <c r="H2400" s="313"/>
      <c r="I2400" s="229"/>
      <c r="J2400" s="229"/>
      <c r="K2400" s="229"/>
      <c r="L2400" s="283"/>
    </row>
    <row r="2401" spans="1:12" ht="15" x14ac:dyDescent="0.25">
      <c r="A2401" s="277">
        <v>2449</v>
      </c>
      <c r="B2401" s="229"/>
      <c r="C2401" s="229"/>
      <c r="D2401" s="229"/>
      <c r="E2401" s="229"/>
      <c r="F2401" s="315"/>
      <c r="G2401" s="316"/>
      <c r="H2401" s="313"/>
      <c r="I2401" s="229"/>
      <c r="J2401" s="229"/>
      <c r="K2401" s="229"/>
      <c r="L2401" s="283"/>
    </row>
    <row r="2402" spans="1:12" ht="15" x14ac:dyDescent="0.25">
      <c r="A2402" s="277">
        <v>2450</v>
      </c>
      <c r="B2402" s="229"/>
      <c r="C2402" s="229"/>
      <c r="D2402" s="229"/>
      <c r="E2402" s="229"/>
      <c r="F2402" s="315"/>
      <c r="G2402" s="316"/>
      <c r="H2402" s="313"/>
      <c r="I2402" s="229"/>
      <c r="J2402" s="229"/>
      <c r="K2402" s="229"/>
      <c r="L2402" s="283"/>
    </row>
    <row r="2403" spans="1:12" ht="15" x14ac:dyDescent="0.25">
      <c r="A2403" s="277">
        <v>2451</v>
      </c>
      <c r="B2403" s="229"/>
      <c r="C2403" s="229"/>
      <c r="D2403" s="229"/>
      <c r="E2403" s="229"/>
      <c r="F2403" s="315"/>
      <c r="G2403" s="316"/>
      <c r="H2403" s="313"/>
      <c r="I2403" s="229"/>
      <c r="J2403" s="229"/>
      <c r="K2403" s="229"/>
      <c r="L2403" s="283"/>
    </row>
    <row r="2404" spans="1:12" ht="15" x14ac:dyDescent="0.25">
      <c r="A2404" s="277">
        <v>2452</v>
      </c>
      <c r="B2404" s="229"/>
      <c r="C2404" s="229"/>
      <c r="D2404" s="229"/>
      <c r="E2404" s="229"/>
      <c r="F2404" s="315"/>
      <c r="G2404" s="316"/>
      <c r="H2404" s="313"/>
      <c r="I2404" s="229"/>
      <c r="J2404" s="229"/>
      <c r="K2404" s="229"/>
      <c r="L2404" s="283"/>
    </row>
    <row r="2405" spans="1:12" ht="15" x14ac:dyDescent="0.25">
      <c r="A2405" s="277">
        <v>2453</v>
      </c>
      <c r="B2405" s="229"/>
      <c r="C2405" s="229"/>
      <c r="D2405" s="229"/>
      <c r="E2405" s="229"/>
      <c r="F2405" s="315"/>
      <c r="G2405" s="316"/>
      <c r="H2405" s="313"/>
      <c r="I2405" s="229"/>
      <c r="J2405" s="229"/>
      <c r="K2405" s="229"/>
      <c r="L2405" s="283"/>
    </row>
    <row r="2406" spans="1:12" ht="15" x14ac:dyDescent="0.25">
      <c r="A2406" s="277">
        <v>2454</v>
      </c>
      <c r="B2406" s="229"/>
      <c r="C2406" s="229"/>
      <c r="D2406" s="229"/>
      <c r="E2406" s="229"/>
      <c r="F2406" s="315"/>
      <c r="G2406" s="316"/>
      <c r="H2406" s="313"/>
      <c r="I2406" s="229"/>
      <c r="J2406" s="229"/>
      <c r="K2406" s="229"/>
      <c r="L2406" s="283"/>
    </row>
    <row r="2407" spans="1:12" ht="15" x14ac:dyDescent="0.25">
      <c r="A2407" s="277">
        <v>2455</v>
      </c>
      <c r="B2407" s="229"/>
      <c r="C2407" s="229"/>
      <c r="D2407" s="229"/>
      <c r="E2407" s="229"/>
      <c r="F2407" s="315"/>
      <c r="G2407" s="316"/>
      <c r="H2407" s="313"/>
      <c r="I2407" s="229"/>
      <c r="J2407" s="229"/>
      <c r="K2407" s="229"/>
      <c r="L2407" s="283"/>
    </row>
    <row r="2408" spans="1:12" ht="15" x14ac:dyDescent="0.25">
      <c r="A2408" s="277">
        <v>2456</v>
      </c>
      <c r="B2408" s="229"/>
      <c r="C2408" s="229"/>
      <c r="D2408" s="229"/>
      <c r="E2408" s="229"/>
      <c r="F2408" s="315"/>
      <c r="G2408" s="316"/>
      <c r="H2408" s="313"/>
      <c r="I2408" s="229"/>
      <c r="J2408" s="229"/>
      <c r="K2408" s="229"/>
      <c r="L2408" s="283"/>
    </row>
    <row r="2409" spans="1:12" ht="15" x14ac:dyDescent="0.25">
      <c r="A2409" s="277">
        <v>2457</v>
      </c>
      <c r="B2409" s="229"/>
      <c r="C2409" s="229"/>
      <c r="D2409" s="229"/>
      <c r="E2409" s="229"/>
      <c r="F2409" s="315"/>
      <c r="G2409" s="316"/>
      <c r="H2409" s="313"/>
      <c r="I2409" s="229"/>
      <c r="J2409" s="229"/>
      <c r="K2409" s="229"/>
      <c r="L2409" s="283"/>
    </row>
    <row r="2410" spans="1:12" ht="15" x14ac:dyDescent="0.25">
      <c r="A2410" s="277">
        <v>2458</v>
      </c>
      <c r="B2410" s="229"/>
      <c r="C2410" s="229"/>
      <c r="D2410" s="229"/>
      <c r="E2410" s="229"/>
      <c r="F2410" s="315"/>
      <c r="G2410" s="316"/>
      <c r="H2410" s="313"/>
      <c r="I2410" s="229"/>
      <c r="J2410" s="229"/>
      <c r="K2410" s="229"/>
      <c r="L2410" s="283"/>
    </row>
    <row r="2411" spans="1:12" ht="15" x14ac:dyDescent="0.25">
      <c r="A2411" s="277">
        <v>2459</v>
      </c>
      <c r="B2411" s="229"/>
      <c r="C2411" s="229"/>
      <c r="D2411" s="229"/>
      <c r="E2411" s="229"/>
      <c r="F2411" s="315"/>
      <c r="G2411" s="316"/>
      <c r="H2411" s="313"/>
      <c r="I2411" s="229"/>
      <c r="J2411" s="229"/>
      <c r="K2411" s="229"/>
      <c r="L2411" s="283"/>
    </row>
    <row r="2412" spans="1:12" ht="15" x14ac:dyDescent="0.25">
      <c r="A2412" s="277">
        <v>2460</v>
      </c>
      <c r="B2412" s="229"/>
      <c r="C2412" s="229"/>
      <c r="D2412" s="229"/>
      <c r="E2412" s="229"/>
      <c r="F2412" s="315"/>
      <c r="G2412" s="316"/>
      <c r="H2412" s="313"/>
      <c r="I2412" s="229"/>
      <c r="J2412" s="229"/>
      <c r="K2412" s="229"/>
      <c r="L2412" s="283"/>
    </row>
    <row r="2413" spans="1:12" ht="15" x14ac:dyDescent="0.25">
      <c r="A2413" s="277">
        <v>2461</v>
      </c>
      <c r="B2413" s="229"/>
      <c r="C2413" s="229"/>
      <c r="D2413" s="229"/>
      <c r="E2413" s="229"/>
      <c r="F2413" s="315"/>
      <c r="G2413" s="316"/>
      <c r="H2413" s="313"/>
      <c r="I2413" s="229"/>
      <c r="J2413" s="229"/>
      <c r="K2413" s="229"/>
      <c r="L2413" s="283"/>
    </row>
    <row r="2414" spans="1:12" ht="15" x14ac:dyDescent="0.25">
      <c r="A2414" s="277">
        <v>2462</v>
      </c>
      <c r="B2414" s="229"/>
      <c r="C2414" s="229"/>
      <c r="D2414" s="229"/>
      <c r="E2414" s="229"/>
      <c r="F2414" s="315"/>
      <c r="G2414" s="316"/>
      <c r="H2414" s="313"/>
      <c r="I2414" s="229"/>
      <c r="J2414" s="229"/>
      <c r="K2414" s="229"/>
      <c r="L2414" s="283"/>
    </row>
    <row r="2415" spans="1:12" ht="15" x14ac:dyDescent="0.25">
      <c r="A2415" s="277">
        <v>2463</v>
      </c>
      <c r="B2415" s="229"/>
      <c r="C2415" s="229"/>
      <c r="D2415" s="229"/>
      <c r="E2415" s="229"/>
      <c r="F2415" s="315"/>
      <c r="G2415" s="316"/>
      <c r="H2415" s="313"/>
      <c r="I2415" s="229"/>
      <c r="J2415" s="229"/>
      <c r="K2415" s="229"/>
      <c r="L2415" s="283"/>
    </row>
    <row r="2416" spans="1:12" ht="15" x14ac:dyDescent="0.25">
      <c r="A2416" s="277">
        <v>2464</v>
      </c>
      <c r="B2416" s="229"/>
      <c r="C2416" s="229"/>
      <c r="D2416" s="229"/>
      <c r="E2416" s="229"/>
      <c r="F2416" s="315"/>
      <c r="G2416" s="316"/>
      <c r="H2416" s="313"/>
      <c r="I2416" s="229"/>
      <c r="J2416" s="229"/>
      <c r="K2416" s="229"/>
      <c r="L2416" s="283"/>
    </row>
    <row r="2417" spans="1:12" ht="15" x14ac:dyDescent="0.25">
      <c r="A2417" s="277">
        <v>2465</v>
      </c>
      <c r="B2417" s="229"/>
      <c r="C2417" s="229"/>
      <c r="D2417" s="229"/>
      <c r="E2417" s="229"/>
      <c r="F2417" s="315"/>
      <c r="G2417" s="316"/>
      <c r="H2417" s="313"/>
      <c r="I2417" s="229"/>
      <c r="J2417" s="229"/>
      <c r="K2417" s="229"/>
      <c r="L2417" s="283"/>
    </row>
    <row r="2418" spans="1:12" ht="15" x14ac:dyDescent="0.25">
      <c r="A2418" s="277">
        <v>2466</v>
      </c>
      <c r="B2418" s="229"/>
      <c r="C2418" s="229"/>
      <c r="D2418" s="229"/>
      <c r="E2418" s="229"/>
      <c r="F2418" s="315"/>
      <c r="G2418" s="316"/>
      <c r="H2418" s="313"/>
      <c r="I2418" s="229"/>
      <c r="J2418" s="229"/>
      <c r="K2418" s="229"/>
      <c r="L2418" s="283"/>
    </row>
    <row r="2419" spans="1:12" ht="15" x14ac:dyDescent="0.25">
      <c r="A2419" s="277">
        <v>2467</v>
      </c>
      <c r="B2419" s="229"/>
      <c r="C2419" s="229"/>
      <c r="D2419" s="229"/>
      <c r="E2419" s="229"/>
      <c r="F2419" s="315"/>
      <c r="G2419" s="316"/>
      <c r="H2419" s="313"/>
      <c r="I2419" s="229"/>
      <c r="J2419" s="229"/>
      <c r="K2419" s="229"/>
      <c r="L2419" s="283"/>
    </row>
    <row r="2420" spans="1:12" ht="15" x14ac:dyDescent="0.25">
      <c r="A2420" s="277">
        <v>2468</v>
      </c>
      <c r="B2420" s="229"/>
      <c r="C2420" s="229"/>
      <c r="D2420" s="229"/>
      <c r="E2420" s="229"/>
      <c r="F2420" s="315"/>
      <c r="G2420" s="316"/>
      <c r="H2420" s="313"/>
      <c r="I2420" s="229"/>
      <c r="J2420" s="229"/>
      <c r="K2420" s="229"/>
      <c r="L2420" s="283"/>
    </row>
    <row r="2421" spans="1:12" ht="15" x14ac:dyDescent="0.25">
      <c r="A2421" s="277">
        <v>2469</v>
      </c>
      <c r="B2421" s="229"/>
      <c r="C2421" s="229"/>
      <c r="D2421" s="229"/>
      <c r="E2421" s="229"/>
      <c r="F2421" s="315"/>
      <c r="G2421" s="316"/>
      <c r="H2421" s="313"/>
      <c r="I2421" s="229"/>
      <c r="J2421" s="229"/>
      <c r="K2421" s="229"/>
      <c r="L2421" s="283"/>
    </row>
    <row r="2422" spans="1:12" ht="15" x14ac:dyDescent="0.25">
      <c r="A2422" s="277">
        <v>2470</v>
      </c>
      <c r="B2422" s="229"/>
      <c r="C2422" s="229"/>
      <c r="D2422" s="229"/>
      <c r="E2422" s="229"/>
      <c r="F2422" s="315"/>
      <c r="G2422" s="316"/>
      <c r="H2422" s="313"/>
      <c r="I2422" s="229"/>
      <c r="J2422" s="229"/>
      <c r="K2422" s="229"/>
      <c r="L2422" s="283"/>
    </row>
    <row r="2423" spans="1:12" ht="15" x14ac:dyDescent="0.25">
      <c r="A2423" s="277">
        <v>2471</v>
      </c>
      <c r="B2423" s="229"/>
      <c r="C2423" s="229"/>
      <c r="D2423" s="229"/>
      <c r="E2423" s="229"/>
      <c r="F2423" s="315"/>
      <c r="G2423" s="316"/>
      <c r="H2423" s="313"/>
      <c r="I2423" s="229"/>
      <c r="J2423" s="229"/>
      <c r="K2423" s="229"/>
      <c r="L2423" s="283"/>
    </row>
    <row r="2424" spans="1:12" ht="15" x14ac:dyDescent="0.25">
      <c r="A2424" s="277">
        <v>2472</v>
      </c>
      <c r="B2424" s="229"/>
      <c r="C2424" s="229"/>
      <c r="D2424" s="229"/>
      <c r="E2424" s="229"/>
      <c r="F2424" s="315"/>
      <c r="G2424" s="316"/>
      <c r="H2424" s="313"/>
      <c r="I2424" s="229"/>
      <c r="J2424" s="229"/>
      <c r="K2424" s="229"/>
      <c r="L2424" s="283"/>
    </row>
    <row r="2425" spans="1:12" ht="15" x14ac:dyDescent="0.25">
      <c r="A2425" s="277">
        <v>2473</v>
      </c>
      <c r="B2425" s="229"/>
      <c r="C2425" s="229"/>
      <c r="D2425" s="229"/>
      <c r="E2425" s="229"/>
      <c r="F2425" s="315"/>
      <c r="G2425" s="316"/>
      <c r="H2425" s="313"/>
      <c r="I2425" s="229"/>
      <c r="J2425" s="229"/>
      <c r="K2425" s="229"/>
      <c r="L2425" s="283"/>
    </row>
    <row r="2426" spans="1:12" ht="15" x14ac:dyDescent="0.25">
      <c r="A2426" s="277">
        <v>2474</v>
      </c>
      <c r="B2426" s="229"/>
      <c r="C2426" s="229"/>
      <c r="D2426" s="229"/>
      <c r="E2426" s="229"/>
      <c r="F2426" s="315"/>
      <c r="G2426" s="316"/>
      <c r="H2426" s="313"/>
      <c r="I2426" s="229"/>
      <c r="J2426" s="229"/>
      <c r="K2426" s="229"/>
      <c r="L2426" s="283"/>
    </row>
    <row r="2427" spans="1:12" ht="15" x14ac:dyDescent="0.25">
      <c r="A2427" s="277">
        <v>2475</v>
      </c>
      <c r="B2427" s="229"/>
      <c r="C2427" s="229"/>
      <c r="D2427" s="229"/>
      <c r="E2427" s="229"/>
      <c r="F2427" s="315"/>
      <c r="G2427" s="316"/>
      <c r="H2427" s="313"/>
      <c r="I2427" s="229"/>
      <c r="J2427" s="229"/>
      <c r="K2427" s="229"/>
      <c r="L2427" s="283"/>
    </row>
    <row r="2428" spans="1:12" ht="15" x14ac:dyDescent="0.25">
      <c r="A2428" s="277">
        <v>2476</v>
      </c>
      <c r="B2428" s="229"/>
      <c r="C2428" s="229"/>
      <c r="D2428" s="229"/>
      <c r="E2428" s="229"/>
      <c r="F2428" s="315"/>
      <c r="G2428" s="316"/>
      <c r="H2428" s="313"/>
      <c r="I2428" s="229"/>
      <c r="J2428" s="229"/>
      <c r="K2428" s="229"/>
      <c r="L2428" s="283"/>
    </row>
    <row r="2429" spans="1:12" ht="15" x14ac:dyDescent="0.25">
      <c r="A2429" s="277">
        <v>2477</v>
      </c>
      <c r="B2429" s="229"/>
      <c r="C2429" s="229"/>
      <c r="D2429" s="229"/>
      <c r="E2429" s="229"/>
      <c r="F2429" s="315"/>
      <c r="G2429" s="316"/>
      <c r="H2429" s="313"/>
      <c r="I2429" s="229"/>
      <c r="J2429" s="229"/>
      <c r="K2429" s="229"/>
      <c r="L2429" s="283"/>
    </row>
    <row r="2430" spans="1:12" ht="15" x14ac:dyDescent="0.25">
      <c r="A2430" s="277">
        <v>2478</v>
      </c>
      <c r="B2430" s="229"/>
      <c r="C2430" s="229"/>
      <c r="D2430" s="229"/>
      <c r="E2430" s="229"/>
      <c r="F2430" s="315"/>
      <c r="G2430" s="316"/>
      <c r="H2430" s="313"/>
      <c r="I2430" s="229"/>
      <c r="J2430" s="229"/>
      <c r="K2430" s="229"/>
      <c r="L2430" s="283"/>
    </row>
    <row r="2431" spans="1:12" ht="15" x14ac:dyDescent="0.25">
      <c r="A2431" s="277">
        <v>2479</v>
      </c>
      <c r="B2431" s="229"/>
      <c r="C2431" s="229"/>
      <c r="D2431" s="229"/>
      <c r="E2431" s="229"/>
      <c r="F2431" s="315"/>
      <c r="G2431" s="316"/>
      <c r="H2431" s="313"/>
      <c r="I2431" s="229"/>
      <c r="J2431" s="229"/>
      <c r="K2431" s="229"/>
      <c r="L2431" s="283"/>
    </row>
    <row r="2432" spans="1:12" ht="15" x14ac:dyDescent="0.25">
      <c r="A2432" s="277">
        <v>2480</v>
      </c>
      <c r="B2432" s="229"/>
      <c r="C2432" s="229"/>
      <c r="D2432" s="229"/>
      <c r="E2432" s="229"/>
      <c r="F2432" s="315"/>
      <c r="G2432" s="316"/>
      <c r="H2432" s="313"/>
      <c r="I2432" s="229"/>
      <c r="J2432" s="229"/>
      <c r="K2432" s="229"/>
      <c r="L2432" s="283"/>
    </row>
    <row r="2433" spans="1:12" ht="15" x14ac:dyDescent="0.25">
      <c r="A2433" s="277">
        <v>2481</v>
      </c>
      <c r="B2433" s="229"/>
      <c r="C2433" s="229"/>
      <c r="D2433" s="229"/>
      <c r="E2433" s="229"/>
      <c r="F2433" s="315"/>
      <c r="G2433" s="316"/>
      <c r="H2433" s="313"/>
      <c r="I2433" s="229"/>
      <c r="J2433" s="229"/>
      <c r="K2433" s="229"/>
      <c r="L2433" s="283"/>
    </row>
    <row r="2434" spans="1:12" ht="15" x14ac:dyDescent="0.25">
      <c r="A2434" s="277">
        <v>2482</v>
      </c>
      <c r="B2434" s="229"/>
      <c r="C2434" s="229"/>
      <c r="D2434" s="229"/>
      <c r="E2434" s="229"/>
      <c r="F2434" s="315"/>
      <c r="G2434" s="316"/>
      <c r="H2434" s="313"/>
      <c r="I2434" s="229"/>
      <c r="J2434" s="229"/>
      <c r="K2434" s="229"/>
      <c r="L2434" s="283"/>
    </row>
    <row r="2435" spans="1:12" ht="15" x14ac:dyDescent="0.25">
      <c r="A2435" s="277">
        <v>2483</v>
      </c>
      <c r="B2435" s="229"/>
      <c r="C2435" s="229"/>
      <c r="D2435" s="229"/>
      <c r="E2435" s="229"/>
      <c r="F2435" s="315"/>
      <c r="G2435" s="316"/>
      <c r="H2435" s="313"/>
      <c r="I2435" s="229"/>
      <c r="J2435" s="229"/>
      <c r="K2435" s="229"/>
      <c r="L2435" s="283"/>
    </row>
    <row r="2436" spans="1:12" ht="15" x14ac:dyDescent="0.25">
      <c r="A2436" s="277">
        <v>2484</v>
      </c>
      <c r="B2436" s="229"/>
      <c r="C2436" s="229"/>
      <c r="D2436" s="229"/>
      <c r="E2436" s="229"/>
      <c r="F2436" s="315"/>
      <c r="G2436" s="316"/>
      <c r="H2436" s="313"/>
      <c r="I2436" s="229"/>
      <c r="J2436" s="229"/>
      <c r="K2436" s="229"/>
      <c r="L2436" s="283"/>
    </row>
    <row r="2437" spans="1:12" ht="15" x14ac:dyDescent="0.25">
      <c r="A2437" s="277">
        <v>2485</v>
      </c>
      <c r="B2437" s="229"/>
      <c r="C2437" s="229"/>
      <c r="D2437" s="229"/>
      <c r="E2437" s="229"/>
      <c r="F2437" s="315"/>
      <c r="G2437" s="316"/>
      <c r="H2437" s="313"/>
      <c r="I2437" s="229"/>
      <c r="J2437" s="229"/>
      <c r="K2437" s="229"/>
      <c r="L2437" s="283"/>
    </row>
    <row r="2438" spans="1:12" ht="15" x14ac:dyDescent="0.25">
      <c r="A2438" s="277">
        <v>2486</v>
      </c>
      <c r="B2438" s="229"/>
      <c r="C2438" s="229"/>
      <c r="D2438" s="229"/>
      <c r="E2438" s="229"/>
      <c r="F2438" s="315"/>
      <c r="G2438" s="316"/>
      <c r="H2438" s="313"/>
      <c r="I2438" s="229"/>
      <c r="J2438" s="229"/>
      <c r="K2438" s="229"/>
      <c r="L2438" s="283"/>
    </row>
    <row r="2439" spans="1:12" ht="15" x14ac:dyDescent="0.25">
      <c r="A2439" s="277">
        <v>2487</v>
      </c>
      <c r="B2439" s="229"/>
      <c r="C2439" s="229"/>
      <c r="D2439" s="229"/>
      <c r="E2439" s="229"/>
      <c r="F2439" s="315"/>
      <c r="G2439" s="316"/>
      <c r="H2439" s="313"/>
      <c r="I2439" s="229"/>
      <c r="J2439" s="229"/>
      <c r="K2439" s="229"/>
      <c r="L2439" s="283"/>
    </row>
    <row r="2440" spans="1:12" ht="15" x14ac:dyDescent="0.25">
      <c r="A2440" s="277">
        <v>2488</v>
      </c>
      <c r="B2440" s="229"/>
      <c r="C2440" s="229"/>
      <c r="D2440" s="229"/>
      <c r="E2440" s="229"/>
      <c r="F2440" s="315"/>
      <c r="G2440" s="316"/>
      <c r="H2440" s="313"/>
      <c r="I2440" s="229"/>
      <c r="J2440" s="229"/>
      <c r="K2440" s="229"/>
      <c r="L2440" s="283"/>
    </row>
    <row r="2441" spans="1:12" ht="15" x14ac:dyDescent="0.25">
      <c r="A2441" s="277">
        <v>2489</v>
      </c>
      <c r="B2441" s="229"/>
      <c r="C2441" s="229"/>
      <c r="D2441" s="229"/>
      <c r="E2441" s="229"/>
      <c r="F2441" s="315"/>
      <c r="G2441" s="316"/>
      <c r="H2441" s="313"/>
      <c r="I2441" s="229"/>
      <c r="J2441" s="229"/>
      <c r="K2441" s="229"/>
      <c r="L2441" s="283"/>
    </row>
    <row r="2442" spans="1:12" ht="15" x14ac:dyDescent="0.25">
      <c r="A2442" s="277">
        <v>2490</v>
      </c>
      <c r="B2442" s="229"/>
      <c r="C2442" s="229"/>
      <c r="D2442" s="229"/>
      <c r="E2442" s="229"/>
      <c r="F2442" s="315"/>
      <c r="G2442" s="316"/>
      <c r="H2442" s="313"/>
      <c r="I2442" s="229"/>
      <c r="J2442" s="229"/>
      <c r="K2442" s="229"/>
      <c r="L2442" s="283"/>
    </row>
    <row r="2443" spans="1:12" ht="15" x14ac:dyDescent="0.25">
      <c r="A2443" s="277">
        <v>2491</v>
      </c>
      <c r="B2443" s="229"/>
      <c r="C2443" s="229"/>
      <c r="D2443" s="229"/>
      <c r="E2443" s="229"/>
      <c r="F2443" s="315"/>
      <c r="G2443" s="316"/>
      <c r="H2443" s="313"/>
      <c r="I2443" s="229"/>
      <c r="J2443" s="229"/>
      <c r="K2443" s="229"/>
      <c r="L2443" s="283"/>
    </row>
    <row r="2444" spans="1:12" ht="15" x14ac:dyDescent="0.25">
      <c r="A2444" s="277">
        <v>2492</v>
      </c>
      <c r="B2444" s="229"/>
      <c r="C2444" s="229"/>
      <c r="D2444" s="229"/>
      <c r="E2444" s="229"/>
      <c r="F2444" s="315"/>
      <c r="G2444" s="316"/>
      <c r="H2444" s="313"/>
      <c r="I2444" s="229"/>
      <c r="J2444" s="229"/>
      <c r="K2444" s="229"/>
      <c r="L2444" s="283"/>
    </row>
    <row r="2445" spans="1:12" ht="15" x14ac:dyDescent="0.25">
      <c r="A2445" s="277">
        <v>2493</v>
      </c>
      <c r="B2445" s="229"/>
      <c r="C2445" s="229"/>
      <c r="D2445" s="229"/>
      <c r="E2445" s="229"/>
      <c r="F2445" s="315"/>
      <c r="G2445" s="316"/>
      <c r="H2445" s="313"/>
      <c r="I2445" s="229"/>
      <c r="J2445" s="229"/>
      <c r="K2445" s="229"/>
      <c r="L2445" s="283"/>
    </row>
    <row r="2446" spans="1:12" ht="15" x14ac:dyDescent="0.25">
      <c r="A2446" s="277">
        <v>2494</v>
      </c>
      <c r="B2446" s="229"/>
      <c r="C2446" s="229"/>
      <c r="D2446" s="229"/>
      <c r="E2446" s="229"/>
      <c r="F2446" s="315"/>
      <c r="G2446" s="316"/>
      <c r="H2446" s="313"/>
      <c r="I2446" s="229"/>
      <c r="J2446" s="229"/>
      <c r="K2446" s="229"/>
      <c r="L2446" s="283"/>
    </row>
    <row r="2447" spans="1:12" ht="15" x14ac:dyDescent="0.25">
      <c r="A2447" s="277">
        <v>2495</v>
      </c>
      <c r="B2447" s="229"/>
      <c r="C2447" s="229"/>
      <c r="D2447" s="229"/>
      <c r="E2447" s="229"/>
      <c r="F2447" s="315"/>
      <c r="G2447" s="316"/>
      <c r="H2447" s="313"/>
      <c r="I2447" s="229"/>
      <c r="J2447" s="229"/>
      <c r="K2447" s="229"/>
      <c r="L2447" s="283"/>
    </row>
    <row r="2448" spans="1:12" ht="15" x14ac:dyDescent="0.25">
      <c r="A2448" s="277">
        <v>2496</v>
      </c>
      <c r="B2448" s="229"/>
      <c r="C2448" s="229"/>
      <c r="D2448" s="229"/>
      <c r="E2448" s="229"/>
      <c r="F2448" s="315"/>
      <c r="G2448" s="316"/>
      <c r="H2448" s="313"/>
      <c r="I2448" s="229"/>
      <c r="J2448" s="229"/>
      <c r="K2448" s="229"/>
      <c r="L2448" s="283"/>
    </row>
    <row r="2449" spans="1:12" ht="15" x14ac:dyDescent="0.25">
      <c r="A2449" s="277">
        <v>2497</v>
      </c>
      <c r="B2449" s="229"/>
      <c r="C2449" s="229"/>
      <c r="D2449" s="229"/>
      <c r="E2449" s="229"/>
      <c r="F2449" s="315"/>
      <c r="G2449" s="316"/>
      <c r="H2449" s="313"/>
      <c r="I2449" s="229"/>
      <c r="J2449" s="229"/>
      <c r="K2449" s="229"/>
      <c r="L2449" s="283"/>
    </row>
    <row r="2450" spans="1:12" ht="15" x14ac:dyDescent="0.25">
      <c r="A2450" s="277">
        <v>2498</v>
      </c>
      <c r="B2450" s="229"/>
      <c r="C2450" s="229"/>
      <c r="D2450" s="229"/>
      <c r="E2450" s="229"/>
      <c r="F2450" s="315"/>
      <c r="G2450" s="316"/>
      <c r="H2450" s="313"/>
      <c r="I2450" s="229"/>
      <c r="J2450" s="229"/>
      <c r="K2450" s="229"/>
      <c r="L2450" s="283"/>
    </row>
    <row r="2451" spans="1:12" ht="15" x14ac:dyDescent="0.25">
      <c r="A2451" s="277">
        <v>2499</v>
      </c>
      <c r="B2451" s="229"/>
      <c r="C2451" s="229"/>
      <c r="D2451" s="229"/>
      <c r="E2451" s="229"/>
      <c r="F2451" s="315"/>
      <c r="G2451" s="316"/>
      <c r="H2451" s="313"/>
      <c r="I2451" s="229"/>
      <c r="J2451" s="229"/>
      <c r="K2451" s="229"/>
      <c r="L2451" s="283"/>
    </row>
    <row r="2452" spans="1:12" ht="15" x14ac:dyDescent="0.25">
      <c r="A2452" s="277">
        <v>2500</v>
      </c>
      <c r="B2452" s="229"/>
      <c r="C2452" s="229"/>
      <c r="D2452" s="229"/>
      <c r="E2452" s="229"/>
      <c r="F2452" s="315"/>
      <c r="G2452" s="316"/>
      <c r="H2452" s="313"/>
      <c r="I2452" s="229"/>
      <c r="J2452" s="229"/>
      <c r="K2452" s="229"/>
      <c r="L2452" s="283"/>
    </row>
    <row r="2453" spans="1:12" ht="15" x14ac:dyDescent="0.25">
      <c r="A2453" s="277">
        <v>2501</v>
      </c>
      <c r="B2453" s="229"/>
      <c r="C2453" s="229"/>
      <c r="D2453" s="229"/>
      <c r="E2453" s="229"/>
      <c r="F2453" s="315"/>
      <c r="G2453" s="316"/>
      <c r="H2453" s="313"/>
      <c r="I2453" s="229"/>
      <c r="J2453" s="229"/>
      <c r="K2453" s="229"/>
      <c r="L2453" s="283"/>
    </row>
    <row r="2454" spans="1:12" ht="15" x14ac:dyDescent="0.25">
      <c r="A2454" s="277">
        <v>2502</v>
      </c>
      <c r="B2454" s="229"/>
      <c r="C2454" s="229"/>
      <c r="D2454" s="229"/>
      <c r="E2454" s="229"/>
      <c r="F2454" s="315"/>
      <c r="G2454" s="316"/>
      <c r="H2454" s="313"/>
      <c r="I2454" s="229"/>
      <c r="J2454" s="229"/>
      <c r="K2454" s="229"/>
      <c r="L2454" s="283"/>
    </row>
    <row r="2455" spans="1:12" ht="15" x14ac:dyDescent="0.25">
      <c r="A2455" s="277">
        <v>2503</v>
      </c>
      <c r="B2455" s="229"/>
      <c r="C2455" s="229"/>
      <c r="D2455" s="229"/>
      <c r="E2455" s="229"/>
      <c r="F2455" s="315"/>
      <c r="G2455" s="316"/>
      <c r="H2455" s="313"/>
      <c r="I2455" s="229"/>
      <c r="J2455" s="229"/>
      <c r="K2455" s="229"/>
      <c r="L2455" s="283"/>
    </row>
    <row r="2456" spans="1:12" ht="15" x14ac:dyDescent="0.25">
      <c r="A2456" s="277">
        <v>2504</v>
      </c>
      <c r="B2456" s="229"/>
      <c r="C2456" s="229"/>
      <c r="D2456" s="229"/>
      <c r="E2456" s="229"/>
      <c r="F2456" s="315"/>
      <c r="G2456" s="316"/>
      <c r="H2456" s="313"/>
      <c r="I2456" s="229"/>
      <c r="J2456" s="229"/>
      <c r="K2456" s="229"/>
      <c r="L2456" s="283"/>
    </row>
    <row r="2457" spans="1:12" ht="15" x14ac:dyDescent="0.25">
      <c r="A2457" s="277">
        <v>2505</v>
      </c>
      <c r="B2457" s="229"/>
      <c r="C2457" s="229"/>
      <c r="D2457" s="229"/>
      <c r="E2457" s="229"/>
      <c r="F2457" s="315"/>
      <c r="G2457" s="316"/>
      <c r="H2457" s="313"/>
      <c r="I2457" s="229"/>
      <c r="J2457" s="229"/>
      <c r="K2457" s="229"/>
      <c r="L2457" s="283"/>
    </row>
    <row r="2458" spans="1:12" ht="15" x14ac:dyDescent="0.25">
      <c r="A2458" s="277">
        <v>2506</v>
      </c>
      <c r="B2458" s="229"/>
      <c r="C2458" s="229"/>
      <c r="D2458" s="229"/>
      <c r="E2458" s="229"/>
      <c r="F2458" s="315"/>
      <c r="G2458" s="316"/>
      <c r="H2458" s="313"/>
      <c r="I2458" s="229"/>
      <c r="J2458" s="229"/>
      <c r="K2458" s="229"/>
      <c r="L2458" s="283"/>
    </row>
    <row r="2459" spans="1:12" ht="15" x14ac:dyDescent="0.25">
      <c r="A2459" s="277">
        <v>2507</v>
      </c>
      <c r="B2459" s="229"/>
      <c r="C2459" s="229"/>
      <c r="D2459" s="229"/>
      <c r="E2459" s="229"/>
      <c r="F2459" s="315"/>
      <c r="G2459" s="316"/>
      <c r="H2459" s="313"/>
      <c r="I2459" s="229"/>
      <c r="J2459" s="229"/>
      <c r="K2459" s="229"/>
      <c r="L2459" s="283"/>
    </row>
    <row r="2460" spans="1:12" ht="15" x14ac:dyDescent="0.25">
      <c r="A2460" s="277">
        <v>2508</v>
      </c>
      <c r="B2460" s="229"/>
      <c r="C2460" s="229"/>
      <c r="D2460" s="229"/>
      <c r="E2460" s="229"/>
      <c r="F2460" s="315"/>
      <c r="G2460" s="316"/>
      <c r="H2460" s="313"/>
      <c r="I2460" s="229"/>
      <c r="J2460" s="229"/>
      <c r="K2460" s="229"/>
      <c r="L2460" s="283"/>
    </row>
    <row r="2461" spans="1:12" ht="15" x14ac:dyDescent="0.25">
      <c r="A2461" s="277">
        <v>2509</v>
      </c>
      <c r="B2461" s="229"/>
      <c r="C2461" s="229"/>
      <c r="D2461" s="229"/>
      <c r="E2461" s="229"/>
      <c r="F2461" s="315"/>
      <c r="G2461" s="316"/>
      <c r="H2461" s="313"/>
      <c r="I2461" s="229"/>
      <c r="J2461" s="229"/>
      <c r="K2461" s="229"/>
      <c r="L2461" s="283"/>
    </row>
    <row r="2462" spans="1:12" ht="15" x14ac:dyDescent="0.25">
      <c r="A2462" s="277">
        <v>2510</v>
      </c>
      <c r="B2462" s="229"/>
      <c r="C2462" s="229"/>
      <c r="D2462" s="229"/>
      <c r="E2462" s="229"/>
      <c r="F2462" s="315"/>
      <c r="G2462" s="316"/>
      <c r="H2462" s="313"/>
      <c r="I2462" s="229"/>
      <c r="J2462" s="229"/>
      <c r="K2462" s="229"/>
      <c r="L2462" s="283"/>
    </row>
    <row r="2463" spans="1:12" ht="15" x14ac:dyDescent="0.25">
      <c r="A2463" s="277">
        <v>2511</v>
      </c>
      <c r="B2463" s="229"/>
      <c r="C2463" s="229"/>
      <c r="D2463" s="229"/>
      <c r="E2463" s="229"/>
      <c r="F2463" s="315"/>
      <c r="G2463" s="316"/>
      <c r="H2463" s="313"/>
      <c r="I2463" s="229"/>
      <c r="J2463" s="229"/>
      <c r="K2463" s="229"/>
      <c r="L2463" s="283"/>
    </row>
    <row r="2464" spans="1:12" ht="15" x14ac:dyDescent="0.25">
      <c r="A2464" s="277">
        <v>2512</v>
      </c>
      <c r="B2464" s="229"/>
      <c r="C2464" s="229"/>
      <c r="D2464" s="229"/>
      <c r="E2464" s="229"/>
      <c r="F2464" s="315"/>
      <c r="G2464" s="316"/>
      <c r="H2464" s="313"/>
      <c r="I2464" s="229"/>
      <c r="J2464" s="229"/>
      <c r="K2464" s="229"/>
      <c r="L2464" s="283"/>
    </row>
    <row r="2465" spans="1:12" ht="15" x14ac:dyDescent="0.25">
      <c r="A2465" s="277">
        <v>2513</v>
      </c>
      <c r="B2465" s="229"/>
      <c r="C2465" s="229"/>
      <c r="D2465" s="229"/>
      <c r="E2465" s="229"/>
      <c r="F2465" s="315"/>
      <c r="G2465" s="316"/>
      <c r="H2465" s="313"/>
      <c r="I2465" s="229"/>
      <c r="J2465" s="229"/>
      <c r="K2465" s="229"/>
      <c r="L2465" s="283"/>
    </row>
    <row r="2466" spans="1:12" ht="15" x14ac:dyDescent="0.25">
      <c r="A2466" s="277">
        <v>2514</v>
      </c>
      <c r="B2466" s="229"/>
      <c r="C2466" s="229"/>
      <c r="D2466" s="229"/>
      <c r="E2466" s="229"/>
      <c r="F2466" s="315"/>
      <c r="G2466" s="316"/>
      <c r="H2466" s="313"/>
      <c r="I2466" s="229"/>
      <c r="J2466" s="229"/>
      <c r="K2466" s="229"/>
      <c r="L2466" s="283"/>
    </row>
    <row r="2467" spans="1:12" ht="15" x14ac:dyDescent="0.25">
      <c r="A2467" s="277">
        <v>2515</v>
      </c>
      <c r="B2467" s="229"/>
      <c r="C2467" s="229"/>
      <c r="D2467" s="229"/>
      <c r="E2467" s="229"/>
      <c r="F2467" s="315"/>
      <c r="G2467" s="316"/>
      <c r="H2467" s="313"/>
      <c r="I2467" s="229"/>
      <c r="J2467" s="229"/>
      <c r="K2467" s="229"/>
      <c r="L2467" s="283"/>
    </row>
    <row r="2468" spans="1:12" ht="15" x14ac:dyDescent="0.25">
      <c r="A2468" s="277">
        <v>2516</v>
      </c>
      <c r="B2468" s="229"/>
      <c r="C2468" s="229"/>
      <c r="D2468" s="229"/>
      <c r="E2468" s="229"/>
      <c r="F2468" s="315"/>
      <c r="G2468" s="316"/>
      <c r="H2468" s="313"/>
      <c r="I2468" s="229"/>
      <c r="J2468" s="229"/>
      <c r="K2468" s="229"/>
      <c r="L2468" s="283"/>
    </row>
    <row r="2469" spans="1:12" ht="15" x14ac:dyDescent="0.25">
      <c r="A2469" s="277">
        <v>2517</v>
      </c>
      <c r="B2469" s="229"/>
      <c r="C2469" s="229"/>
      <c r="D2469" s="229"/>
      <c r="E2469" s="229"/>
      <c r="F2469" s="315"/>
      <c r="G2469" s="316"/>
      <c r="H2469" s="313"/>
      <c r="I2469" s="229"/>
      <c r="J2469" s="229"/>
      <c r="K2469" s="229"/>
      <c r="L2469" s="283"/>
    </row>
    <row r="2470" spans="1:12" ht="15" x14ac:dyDescent="0.25">
      <c r="A2470" s="277">
        <v>2518</v>
      </c>
      <c r="B2470" s="229"/>
      <c r="C2470" s="229"/>
      <c r="D2470" s="229"/>
      <c r="E2470" s="229"/>
      <c r="F2470" s="315"/>
      <c r="G2470" s="316"/>
      <c r="H2470" s="313"/>
      <c r="I2470" s="229"/>
      <c r="J2470" s="229"/>
      <c r="K2470" s="229"/>
      <c r="L2470" s="283"/>
    </row>
    <row r="2471" spans="1:12" ht="15" x14ac:dyDescent="0.25">
      <c r="A2471" s="277">
        <v>2519</v>
      </c>
      <c r="B2471" s="229"/>
      <c r="C2471" s="229"/>
      <c r="D2471" s="229"/>
      <c r="E2471" s="229"/>
      <c r="F2471" s="315"/>
      <c r="G2471" s="316"/>
      <c r="H2471" s="313"/>
      <c r="I2471" s="229"/>
      <c r="J2471" s="229"/>
      <c r="K2471" s="229"/>
      <c r="L2471" s="283"/>
    </row>
    <row r="2472" spans="1:12" ht="15" x14ac:dyDescent="0.25">
      <c r="A2472" s="277">
        <v>2520</v>
      </c>
      <c r="B2472" s="229"/>
      <c r="C2472" s="229"/>
      <c r="D2472" s="229"/>
      <c r="E2472" s="229"/>
      <c r="F2472" s="315"/>
      <c r="G2472" s="316"/>
      <c r="H2472" s="313"/>
      <c r="I2472" s="229"/>
      <c r="J2472" s="229"/>
      <c r="K2472" s="229"/>
      <c r="L2472" s="283"/>
    </row>
    <row r="2473" spans="1:12" ht="15" x14ac:dyDescent="0.25">
      <c r="A2473" s="277">
        <v>2521</v>
      </c>
      <c r="B2473" s="229"/>
      <c r="C2473" s="229"/>
      <c r="D2473" s="229"/>
      <c r="E2473" s="229"/>
      <c r="F2473" s="315"/>
      <c r="G2473" s="316"/>
      <c r="H2473" s="313"/>
      <c r="I2473" s="229"/>
      <c r="J2473" s="229"/>
      <c r="K2473" s="229"/>
      <c r="L2473" s="283"/>
    </row>
    <row r="2474" spans="1:12" ht="15" x14ac:dyDescent="0.25">
      <c r="A2474" s="277">
        <v>2522</v>
      </c>
      <c r="B2474" s="229"/>
      <c r="C2474" s="229"/>
      <c r="D2474" s="229"/>
      <c r="E2474" s="229"/>
      <c r="F2474" s="315"/>
      <c r="G2474" s="316"/>
      <c r="H2474" s="313"/>
      <c r="I2474" s="229"/>
      <c r="J2474" s="229"/>
      <c r="K2474" s="229"/>
      <c r="L2474" s="283"/>
    </row>
    <row r="2475" spans="1:12" ht="15" x14ac:dyDescent="0.25">
      <c r="A2475" s="277">
        <v>2523</v>
      </c>
      <c r="B2475" s="229"/>
      <c r="C2475" s="229"/>
      <c r="D2475" s="229"/>
      <c r="E2475" s="229"/>
      <c r="F2475" s="315"/>
      <c r="G2475" s="316"/>
      <c r="H2475" s="313"/>
      <c r="I2475" s="229"/>
      <c r="J2475" s="229"/>
      <c r="K2475" s="229"/>
      <c r="L2475" s="283"/>
    </row>
    <row r="2476" spans="1:12" ht="15" x14ac:dyDescent="0.25">
      <c r="A2476" s="277">
        <v>2524</v>
      </c>
      <c r="B2476" s="221"/>
      <c r="C2476" s="221"/>
      <c r="D2476" s="229"/>
      <c r="E2476" s="278"/>
      <c r="F2476" s="279"/>
      <c r="G2476" s="280"/>
      <c r="H2476" s="313"/>
      <c r="I2476" s="278"/>
      <c r="J2476" s="278"/>
      <c r="K2476" s="229"/>
      <c r="L2476" s="283"/>
    </row>
  </sheetData>
  <sortState xmlns:xlrd2="http://schemas.microsoft.com/office/spreadsheetml/2017/richdata2" ref="B2:G436">
    <sortCondition ref="B2"/>
  </sortState>
  <conditionalFormatting sqref="B882">
    <cfRule type="duplicateValues" dxfId="385" priority="22"/>
  </conditionalFormatting>
  <conditionalFormatting sqref="B903">
    <cfRule type="duplicateValues" dxfId="384" priority="20"/>
  </conditionalFormatting>
  <conditionalFormatting sqref="B1001">
    <cfRule type="duplicateValues" dxfId="383" priority="18"/>
  </conditionalFormatting>
  <conditionalFormatting sqref="B1011">
    <cfRule type="duplicateValues" dxfId="382" priority="16"/>
  </conditionalFormatting>
  <conditionalFormatting sqref="B1012">
    <cfRule type="duplicateValues" dxfId="381" priority="14"/>
  </conditionalFormatting>
  <conditionalFormatting sqref="B1020">
    <cfRule type="duplicateValues" dxfId="380" priority="12"/>
  </conditionalFormatting>
  <conditionalFormatting sqref="B1117">
    <cfRule type="duplicateValues" dxfId="379" priority="10"/>
  </conditionalFormatting>
  <conditionalFormatting sqref="B1119">
    <cfRule type="duplicateValues" dxfId="378" priority="8"/>
  </conditionalFormatting>
  <conditionalFormatting sqref="B1410:B1417 B1:B1408 B1423:B1048576 B1419:B1421">
    <cfRule type="duplicateValues" dxfId="377" priority="3"/>
  </conditionalFormatting>
  <conditionalFormatting sqref="B2476:B1048576 B1:B7 B9:B605">
    <cfRule type="duplicateValues" dxfId="376" priority="24"/>
  </conditionalFormatting>
  <conditionalFormatting sqref="B2476:B1048576 B592 B1:B7 B9:B581">
    <cfRule type="duplicateValues" dxfId="375" priority="25"/>
  </conditionalFormatting>
  <conditionalFormatting sqref="B1:L233 B234 B235:L408 B409:G413 B494:L581 B592:L592 B2476:G2476 B2477:L1048576 E234:K234 I409:L413 C414:L414 D493:L493 I2476:L2476 H582:J591 L582:L591 H593:J605 L593:L605 H606 I606:J614 L631:L881 L883:L902 L904:L1000 L1002:L1010 L1013:L1019 L1021:L1116 L1118 L1120:L1256 L1259:L1286 L1288:L1324 L1337:L1345 L1367:L1420 L1422:L2475">
    <cfRule type="cellIs" dxfId="374" priority="34" operator="between">
      <formula>0</formula>
      <formula>1</formula>
    </cfRule>
  </conditionalFormatting>
  <conditionalFormatting sqref="B415:L492">
    <cfRule type="cellIs" dxfId="373" priority="28" operator="between">
      <formula>0</formula>
      <formula>1</formula>
    </cfRule>
  </conditionalFormatting>
  <conditionalFormatting sqref="B882:L882">
    <cfRule type="cellIs" dxfId="372" priority="21" operator="between">
      <formula>0</formula>
      <formula>1</formula>
    </cfRule>
  </conditionalFormatting>
  <conditionalFormatting sqref="B903:L903">
    <cfRule type="cellIs" dxfId="371" priority="19" operator="between">
      <formula>0</formula>
      <formula>1</formula>
    </cfRule>
  </conditionalFormatting>
  <conditionalFormatting sqref="B1001:L1001">
    <cfRule type="cellIs" dxfId="370" priority="17" operator="between">
      <formula>0</formula>
      <formula>1</formula>
    </cfRule>
  </conditionalFormatting>
  <conditionalFormatting sqref="B1011:L1012">
    <cfRule type="cellIs" dxfId="369" priority="13" operator="between">
      <formula>0</formula>
      <formula>1</formula>
    </cfRule>
  </conditionalFormatting>
  <conditionalFormatting sqref="B1020:L1020">
    <cfRule type="cellIs" dxfId="368" priority="11" operator="between">
      <formula>0</formula>
      <formula>1</formula>
    </cfRule>
  </conditionalFormatting>
  <conditionalFormatting sqref="B1117:L1117">
    <cfRule type="cellIs" dxfId="367" priority="9" operator="between">
      <formula>0</formula>
      <formula>1</formula>
    </cfRule>
  </conditionalFormatting>
  <conditionalFormatting sqref="B1119:L1119">
    <cfRule type="cellIs" dxfId="366" priority="7" operator="between">
      <formula>0</formula>
      <formula>1</formula>
    </cfRule>
  </conditionalFormatting>
  <conditionalFormatting sqref="D1355">
    <cfRule type="duplicateValues" dxfId="365" priority="1"/>
  </conditionalFormatting>
  <conditionalFormatting sqref="E1122">
    <cfRule type="cellIs" dxfId="364" priority="6" operator="between">
      <formula>0</formula>
      <formula>1</formula>
    </cfRule>
  </conditionalFormatting>
  <conditionalFormatting sqref="K1422:K1048576 K1:K1420">
    <cfRule type="duplicateValues" dxfId="363" priority="2"/>
  </conditionalFormatting>
  <hyperlinks>
    <hyperlink ref="K299" r:id="rId1" xr:uid="{00000000-0004-0000-0000-000000000000}"/>
    <hyperlink ref="K125" r:id="rId2" xr:uid="{00000000-0004-0000-0000-000001000000}"/>
    <hyperlink ref="K233" r:id="rId3" display="../Lipton/tahmid3011@yahoo.com" xr:uid="{00000000-0004-0000-0000-000002000000}"/>
    <hyperlink ref="K226" r:id="rId4" display="mailto:mdbhuiyanhabib@gmail.com" xr:uid="{00000000-0004-0000-0000-000003000000}"/>
    <hyperlink ref="K110" r:id="rId5" display="mailto:masalam.tofael@gmail.com" xr:uid="{00000000-0004-0000-0000-000004000000}"/>
    <hyperlink ref="K40" r:id="rId6" xr:uid="{00000000-0004-0000-0000-000005000000}"/>
    <hyperlink ref="K59" r:id="rId7" xr:uid="{00000000-0004-0000-0000-000006000000}"/>
    <hyperlink ref="K116" r:id="rId8" xr:uid="{00000000-0004-0000-0000-000007000000}"/>
    <hyperlink ref="K349" r:id="rId9" xr:uid="{00000000-0004-0000-0000-000008000000}"/>
    <hyperlink ref="K227" r:id="rId10" xr:uid="{00000000-0004-0000-0000-000009000000}"/>
    <hyperlink ref="K365" r:id="rId11" display="mailto:sorwara@maricobangladesh.net" xr:uid="{00000000-0004-0000-0000-00000A000000}"/>
    <hyperlink ref="K371" r:id="rId12" xr:uid="{00000000-0004-0000-0000-00000B000000}"/>
    <hyperlink ref="K66" r:id="rId13" display="mailto:foysal_fe@yahoo.com" xr:uid="{00000000-0004-0000-0000-00000C000000}"/>
    <hyperlink ref="K316" r:id="rId14" display="mailto:rqshahriar@yahoo.com" xr:uid="{00000000-0004-0000-0000-00000D000000}"/>
    <hyperlink ref="K307" r:id="rId15" display="mailto:rakib_bu@yahoo.com" xr:uid="{00000000-0004-0000-0000-00000E000000}"/>
    <hyperlink ref="K145" r:id="rId16" xr:uid="{00000000-0004-0000-0000-00000F000000}"/>
    <hyperlink ref="K351" r:id="rId17" xr:uid="{00000000-0004-0000-0000-000010000000}"/>
    <hyperlink ref="K185" r:id="rId18" xr:uid="{00000000-0004-0000-0000-000011000000}"/>
    <hyperlink ref="K82" r:id="rId19" display="mailto:imtiaz.baset@live.com" xr:uid="{00000000-0004-0000-0000-000012000000}"/>
    <hyperlink ref="K361" r:id="rId20" xr:uid="{00000000-0004-0000-0000-000013000000}"/>
    <hyperlink ref="K334" r:id="rId21" display="mailto:tasmin.sania@yahoo.com" xr:uid="{00000000-0004-0000-0000-000014000000}"/>
    <hyperlink ref="K395" r:id="rId22" xr:uid="{00000000-0004-0000-0000-000015000000}"/>
    <hyperlink ref="K314" r:id="rId23" display="mailto:ronie.minhajulamin@alcatel-lucent.com" xr:uid="{00000000-0004-0000-0000-000016000000}"/>
    <hyperlink ref="K183" r:id="rId24" xr:uid="{00000000-0004-0000-0000-000017000000}"/>
    <hyperlink ref="K174" r:id="rId25" xr:uid="{00000000-0004-0000-0000-000018000000}"/>
    <hyperlink ref="K157" r:id="rId26" xr:uid="{00000000-0004-0000-0000-000019000000}"/>
    <hyperlink ref="K274" r:id="rId27" display="mailto:ranamnk9@yahoo.com" xr:uid="{00000000-0004-0000-0000-00001A000000}"/>
    <hyperlink ref="K238" r:id="rId28" xr:uid="{00000000-0004-0000-0000-00001B000000}"/>
    <hyperlink ref="K80" r:id="rId29" display="mailto:chow08@yahoo.com" xr:uid="{00000000-0004-0000-0000-00001C000000}"/>
    <hyperlink ref="K58" r:id="rId30" xr:uid="{00000000-0004-0000-0000-00001D000000}"/>
    <hyperlink ref="K326" r:id="rId31" display="mailto:sabbirahmedstar@gmail.com" xr:uid="{00000000-0004-0000-0000-00001E000000}"/>
    <hyperlink ref="K248" r:id="rId32" xr:uid="{00000000-0004-0000-0000-00001F000000}"/>
    <hyperlink ref="K211" r:id="rId33" display="mailto:shihaburreza@gmail.com" xr:uid="{00000000-0004-0000-0000-000020000000}"/>
    <hyperlink ref="K75" r:id="rId34" xr:uid="{00000000-0004-0000-0000-000021000000}"/>
    <hyperlink ref="K206" r:id="rId35" xr:uid="{00000000-0004-0000-0000-000022000000}"/>
    <hyperlink ref="K324" r:id="rId36" display="mailto:Jaman2007@gmail.com" xr:uid="{00000000-0004-0000-0000-000023000000}"/>
    <hyperlink ref="K155" r:id="rId37" xr:uid="{00000000-0004-0000-0000-000024000000}"/>
    <hyperlink ref="K139" r:id="rId38" display="mailto:abdullah.mamun@live.com" xr:uid="{00000000-0004-0000-0000-000025000000}"/>
    <hyperlink ref="K338" r:id="rId39" display="mailto:ctgshabbir@yahoo.com" xr:uid="{00000000-0004-0000-0000-000026000000}"/>
    <hyperlink ref="K266" r:id="rId40" display="mailto:k_zaman20042003@yahoo.com" xr:uid="{00000000-0004-0000-0000-000027000000}"/>
    <hyperlink ref="K393" r:id="rId41" xr:uid="{00000000-0004-0000-0000-000028000000}"/>
    <hyperlink ref="K205" r:id="rId42" display="mailto:shafiqul.alamkhan@yahoo.com" xr:uid="{00000000-0004-0000-0000-000029000000}"/>
    <hyperlink ref="K295" r:id="rId43" xr:uid="{00000000-0004-0000-0000-00002A000000}"/>
    <hyperlink ref="K93" r:id="rId44" display="mailto:saikat_2200@yahoo.com" xr:uid="{00000000-0004-0000-0000-00002B000000}"/>
    <hyperlink ref="K323" r:id="rId45" display="mailto:rakib18441@gmail.com" xr:uid="{00000000-0004-0000-0000-00002C000000}"/>
    <hyperlink ref="K65" r:id="rId46" xr:uid="{00000000-0004-0000-0000-00002D000000}"/>
    <hyperlink ref="K63" r:id="rId47" display="mailto:farzana1131@gmail.com" xr:uid="{00000000-0004-0000-0000-00002E000000}"/>
    <hyperlink ref="K348" r:id="rId48" xr:uid="{00000000-0004-0000-0000-00002F000000}"/>
    <hyperlink ref="K358" r:id="rId49" display="mailto:chowdhury_shoaib@yahoo.com" xr:uid="{00000000-0004-0000-0000-000030000000}"/>
    <hyperlink ref="K380" r:id="rId50" display="mailto:tania_mailboxid@yahoo.com" xr:uid="{00000000-0004-0000-0000-000031000000}"/>
    <hyperlink ref="K202" r:id="rId51" display="mailto:saifurdk@gmail.com" xr:uid="{00000000-0004-0000-0000-000032000000}"/>
    <hyperlink ref="K31" r:id="rId52" xr:uid="{00000000-0004-0000-0000-000033000000}"/>
    <hyperlink ref="K204" r:id="rId53" xr:uid="{00000000-0004-0000-0000-000034000000}"/>
    <hyperlink ref="K20" r:id="rId54" xr:uid="{00000000-0004-0000-0000-000035000000}"/>
    <hyperlink ref="K387" r:id="rId55" xr:uid="{00000000-0004-0000-0000-000036000000}"/>
    <hyperlink ref="K85" r:id="rId56" xr:uid="{00000000-0004-0000-0000-000037000000}"/>
    <hyperlink ref="K140" r:id="rId57" xr:uid="{00000000-0004-0000-0000-000038000000}"/>
    <hyperlink ref="K388" r:id="rId58" xr:uid="{00000000-0004-0000-0000-000039000000}"/>
    <hyperlink ref="K166" r:id="rId59" xr:uid="{00000000-0004-0000-0000-00003A000000}"/>
    <hyperlink ref="K135" r:id="rId60" xr:uid="{00000000-0004-0000-0000-00003B000000}"/>
    <hyperlink ref="K153" r:id="rId61" xr:uid="{00000000-0004-0000-0000-00003C000000}"/>
    <hyperlink ref="K191" r:id="rId62" xr:uid="{00000000-0004-0000-0000-00003D000000}"/>
    <hyperlink ref="K241" r:id="rId63" xr:uid="{00000000-0004-0000-0000-00003E000000}"/>
    <hyperlink ref="K134" r:id="rId64" xr:uid="{00000000-0004-0000-0000-00003F000000}"/>
    <hyperlink ref="K282" r:id="rId65" xr:uid="{00000000-0004-0000-0000-000040000000}"/>
    <hyperlink ref="K246" r:id="rId66" xr:uid="{00000000-0004-0000-0000-000041000000}"/>
    <hyperlink ref="K369" r:id="rId67" xr:uid="{00000000-0004-0000-0000-000042000000}"/>
    <hyperlink ref="K161" r:id="rId68" xr:uid="{00000000-0004-0000-0000-000043000000}"/>
    <hyperlink ref="K385" r:id="rId69" xr:uid="{00000000-0004-0000-0000-000044000000}"/>
    <hyperlink ref="K278" r:id="rId70" xr:uid="{00000000-0004-0000-0000-000047000000}"/>
    <hyperlink ref="K359" r:id="rId71" xr:uid="{00000000-0004-0000-0000-000048000000}"/>
    <hyperlink ref="K162" r:id="rId72" xr:uid="{00000000-0004-0000-0000-000049000000}"/>
    <hyperlink ref="K51" r:id="rId73" xr:uid="{00000000-0004-0000-0000-00004A000000}"/>
    <hyperlink ref="K378" r:id="rId74" xr:uid="{00000000-0004-0000-0000-00004B000000}"/>
    <hyperlink ref="K273" r:id="rId75" xr:uid="{00000000-0004-0000-0000-00004C000000}"/>
    <hyperlink ref="K168" r:id="rId76" xr:uid="{00000000-0004-0000-0000-00004D000000}"/>
    <hyperlink ref="K258" r:id="rId77" xr:uid="{00000000-0004-0000-0000-00004E000000}"/>
    <hyperlink ref="K129" r:id="rId78" xr:uid="{00000000-0004-0000-0000-00004F000000}"/>
    <hyperlink ref="K253" r:id="rId79" xr:uid="{00000000-0004-0000-0000-000050000000}"/>
    <hyperlink ref="K203" r:id="rId80" xr:uid="{00000000-0004-0000-0000-000051000000}"/>
    <hyperlink ref="K175" r:id="rId81" xr:uid="{00000000-0004-0000-0000-000052000000}"/>
    <hyperlink ref="K216" r:id="rId82" xr:uid="{00000000-0004-0000-0000-000053000000}"/>
    <hyperlink ref="K319" r:id="rId83" xr:uid="{00000000-0004-0000-0000-000054000000}"/>
    <hyperlink ref="K14" r:id="rId84" xr:uid="{00000000-0004-0000-0000-000055000000}"/>
    <hyperlink ref="K164" r:id="rId85" xr:uid="{00000000-0004-0000-0000-000057000000}"/>
    <hyperlink ref="K271" r:id="rId86" xr:uid="{00000000-0004-0000-0000-000058000000}"/>
    <hyperlink ref="K276" r:id="rId87" xr:uid="{00000000-0004-0000-0000-000059000000}"/>
    <hyperlink ref="K34" r:id="rId88" xr:uid="{00000000-0004-0000-0000-00005A000000}"/>
    <hyperlink ref="K29" r:id="rId89" xr:uid="{00000000-0004-0000-0000-00005B000000}"/>
    <hyperlink ref="K220" r:id="rId90" xr:uid="{00000000-0004-0000-0000-00005C000000}"/>
    <hyperlink ref="K193" r:id="rId91" xr:uid="{00000000-0004-0000-0000-00005D000000}"/>
    <hyperlink ref="K137" r:id="rId92" xr:uid="{00000000-0004-0000-0000-00005E000000}"/>
    <hyperlink ref="K90" r:id="rId93" xr:uid="{00000000-0004-0000-0000-00005F000000}"/>
    <hyperlink ref="K325" r:id="rId94" xr:uid="{00000000-0004-0000-0000-000060000000}"/>
    <hyperlink ref="K350" r:id="rId95" xr:uid="{00000000-0004-0000-0000-000061000000}"/>
    <hyperlink ref="K86" r:id="rId96" xr:uid="{00000000-0004-0000-0000-000062000000}"/>
    <hyperlink ref="K354" r:id="rId97" xr:uid="{00000000-0004-0000-0000-000063000000}"/>
    <hyperlink ref="K196" r:id="rId98" xr:uid="{00000000-0004-0000-0000-000064000000}"/>
    <hyperlink ref="K297" r:id="rId99" xr:uid="{00000000-0004-0000-0000-000065000000}"/>
    <hyperlink ref="K15" r:id="rId100" xr:uid="{00000000-0004-0000-0000-000066000000}"/>
    <hyperlink ref="K123" r:id="rId101" xr:uid="{00000000-0004-0000-0000-000067000000}"/>
    <hyperlink ref="K61" r:id="rId102" xr:uid="{00000000-0004-0000-0000-000068000000}"/>
    <hyperlink ref="K131" r:id="rId103" xr:uid="{00000000-0004-0000-0000-000069000000}"/>
    <hyperlink ref="K261" r:id="rId104" xr:uid="{00000000-0004-0000-0000-00006A000000}"/>
    <hyperlink ref="K37" r:id="rId105" xr:uid="{00000000-0004-0000-0000-00006B000000}"/>
    <hyperlink ref="K335" r:id="rId106" xr:uid="{00000000-0004-0000-0000-00006C000000}"/>
    <hyperlink ref="K215" r:id="rId107" xr:uid="{00000000-0004-0000-0000-00006D000000}"/>
    <hyperlink ref="K42" r:id="rId108" xr:uid="{00000000-0004-0000-0000-00006E000000}"/>
    <hyperlink ref="K156" r:id="rId109" xr:uid="{00000000-0004-0000-0000-00006F000000}"/>
    <hyperlink ref="K102" r:id="rId110" xr:uid="{00000000-0004-0000-0000-000070000000}"/>
    <hyperlink ref="K9" r:id="rId111" xr:uid="{00000000-0004-0000-0000-000071000000}"/>
    <hyperlink ref="K56" r:id="rId112" xr:uid="{00000000-0004-0000-0000-000072000000}"/>
    <hyperlink ref="K179" r:id="rId113" xr:uid="{00000000-0004-0000-0000-000073000000}"/>
    <hyperlink ref="K224" r:id="rId114" xr:uid="{00000000-0004-0000-0000-000074000000}"/>
    <hyperlink ref="K91" r:id="rId115" xr:uid="{00000000-0004-0000-0000-000075000000}"/>
    <hyperlink ref="K28" r:id="rId116" xr:uid="{00000000-0004-0000-0000-000076000000}"/>
    <hyperlink ref="K47" r:id="rId117" xr:uid="{00000000-0004-0000-0000-000077000000}"/>
    <hyperlink ref="K163" r:id="rId118" xr:uid="{00000000-0004-0000-0000-000078000000}"/>
    <hyperlink ref="K269" r:id="rId119" xr:uid="{00000000-0004-0000-0000-000079000000}"/>
    <hyperlink ref="K54" r:id="rId120" xr:uid="{00000000-0004-0000-0000-00007A000000}"/>
    <hyperlink ref="K30" r:id="rId121" xr:uid="{00000000-0004-0000-0000-00007B000000}"/>
    <hyperlink ref="K176" r:id="rId122" xr:uid="{00000000-0004-0000-0000-00007C000000}"/>
    <hyperlink ref="K280" r:id="rId123" xr:uid="{00000000-0004-0000-0000-00007D000000}"/>
    <hyperlink ref="K89" r:id="rId124" xr:uid="{00000000-0004-0000-0000-00007E000000}"/>
    <hyperlink ref="K141" r:id="rId125" xr:uid="{00000000-0004-0000-0000-00007F000000}"/>
    <hyperlink ref="K143" r:id="rId126" xr:uid="{00000000-0004-0000-0000-000080000000}"/>
    <hyperlink ref="K210" r:id="rId127" xr:uid="{00000000-0004-0000-0000-000081000000}"/>
    <hyperlink ref="K165" r:id="rId128" xr:uid="{00000000-0004-0000-0000-000082000000}"/>
    <hyperlink ref="K180" r:id="rId129" xr:uid="{00000000-0004-0000-0000-000083000000}"/>
    <hyperlink ref="K187" r:id="rId130" xr:uid="{00000000-0004-0000-0000-000084000000}"/>
    <hyperlink ref="K146" r:id="rId131" xr:uid="{00000000-0004-0000-0000-000085000000}"/>
    <hyperlink ref="K345" r:id="rId132" xr:uid="{00000000-0004-0000-0000-000086000000}"/>
    <hyperlink ref="K136" r:id="rId133" xr:uid="{00000000-0004-0000-0000-000087000000}"/>
    <hyperlink ref="K177" r:id="rId134" xr:uid="{00000000-0004-0000-0000-000088000000}"/>
    <hyperlink ref="K182" r:id="rId135" xr:uid="{00000000-0004-0000-0000-000089000000}"/>
    <hyperlink ref="K284" r:id="rId136" xr:uid="{00000000-0004-0000-0000-00008A000000}"/>
    <hyperlink ref="K296" r:id="rId137" xr:uid="{00000000-0004-0000-0000-00008B000000}"/>
    <hyperlink ref="K197" r:id="rId138" xr:uid="{00000000-0004-0000-0000-00008C000000}"/>
    <hyperlink ref="K311" r:id="rId139" xr:uid="{00000000-0004-0000-0000-00008D000000}"/>
    <hyperlink ref="K384" r:id="rId140" xr:uid="{00000000-0004-0000-0000-00008E000000}"/>
    <hyperlink ref="K356" r:id="rId141" xr:uid="{00000000-0004-0000-0000-00008F000000}"/>
    <hyperlink ref="K114" r:id="rId142" xr:uid="{00000000-0004-0000-0000-000090000000}"/>
    <hyperlink ref="K21" r:id="rId143" xr:uid="{00000000-0004-0000-0000-000091000000}"/>
    <hyperlink ref="K225" r:id="rId144" xr:uid="{00000000-0004-0000-0000-000092000000}"/>
    <hyperlink ref="K389" r:id="rId145" xr:uid="{00000000-0004-0000-0000-000093000000}"/>
    <hyperlink ref="K341" r:id="rId146" xr:uid="{00000000-0004-0000-0000-000094000000}"/>
    <hyperlink ref="K45" r:id="rId147" xr:uid="{00000000-0004-0000-0000-000095000000}"/>
    <hyperlink ref="K254" r:id="rId148" xr:uid="{00000000-0004-0000-0000-000096000000}"/>
    <hyperlink ref="K291" r:id="rId149" xr:uid="{00000000-0004-0000-0000-000097000000}"/>
    <hyperlink ref="K13" r:id="rId150" xr:uid="{00000000-0004-0000-0000-000098000000}"/>
    <hyperlink ref="K127" r:id="rId151" xr:uid="{00000000-0004-0000-0000-000099000000}"/>
    <hyperlink ref="K363" r:id="rId152" xr:uid="{00000000-0004-0000-0000-00009A000000}"/>
    <hyperlink ref="K336" r:id="rId153" xr:uid="{00000000-0004-0000-0000-00009B000000}"/>
    <hyperlink ref="K78" r:id="rId154" xr:uid="{00000000-0004-0000-0000-00009C000000}"/>
    <hyperlink ref="K194" r:id="rId155" xr:uid="{00000000-0004-0000-0000-00009D000000}"/>
    <hyperlink ref="K120" r:id="rId156" xr:uid="{00000000-0004-0000-0000-00009E000000}"/>
    <hyperlink ref="K173" r:id="rId157" xr:uid="{00000000-0004-0000-0000-00009F000000}"/>
    <hyperlink ref="K279" r:id="rId158" xr:uid="{00000000-0004-0000-0000-0000A0000000}"/>
    <hyperlink ref="K62" r:id="rId159" xr:uid="{00000000-0004-0000-0000-0000A1000000}"/>
    <hyperlink ref="K105" r:id="rId160" xr:uid="{00000000-0004-0000-0000-0000A2000000}"/>
    <hyperlink ref="K169" r:id="rId161" xr:uid="{00000000-0004-0000-0000-0000A3000000}"/>
    <hyperlink ref="K44" r:id="rId162" xr:uid="{00000000-0004-0000-0000-0000A4000000}"/>
    <hyperlink ref="K218" r:id="rId163" xr:uid="{00000000-0004-0000-0000-0000A5000000}"/>
    <hyperlink ref="K87" r:id="rId164" xr:uid="{00000000-0004-0000-0000-0000A6000000}"/>
    <hyperlink ref="K343" r:id="rId165" xr:uid="{00000000-0004-0000-0000-0000A7000000}"/>
    <hyperlink ref="K119" r:id="rId166" xr:uid="{00000000-0004-0000-0000-0000A8000000}"/>
    <hyperlink ref="K330" r:id="rId167" xr:uid="{00000000-0004-0000-0000-0000A9000000}"/>
    <hyperlink ref="K396" r:id="rId168" xr:uid="{00000000-0004-0000-0000-0000AA000000}"/>
    <hyperlink ref="K333" r:id="rId169" xr:uid="{00000000-0004-0000-0000-0000AB000000}"/>
    <hyperlink ref="K213" r:id="rId170" xr:uid="{00000000-0004-0000-0000-0000AC000000}"/>
    <hyperlink ref="K198" r:id="rId171" xr:uid="{00000000-0004-0000-0000-0000AD000000}"/>
    <hyperlink ref="K383" r:id="rId172" xr:uid="{00000000-0004-0000-0000-0000AE000000}"/>
    <hyperlink ref="K390" r:id="rId173" xr:uid="{00000000-0004-0000-0000-0000AF000000}"/>
    <hyperlink ref="K100" r:id="rId174" xr:uid="{00000000-0004-0000-0000-0000B0000000}"/>
    <hyperlink ref="K109" r:id="rId175" xr:uid="{00000000-0004-0000-0000-0000B1000000}"/>
    <hyperlink ref="K377" r:id="rId176" xr:uid="{00000000-0004-0000-0000-0000B2000000}"/>
    <hyperlink ref="K26" r:id="rId177" xr:uid="{00000000-0004-0000-0000-0000B3000000}"/>
    <hyperlink ref="K298" r:id="rId178" xr:uid="{00000000-0004-0000-0000-0000B4000000}"/>
    <hyperlink ref="K302" r:id="rId179" xr:uid="{00000000-0004-0000-0000-0000B5000000}"/>
    <hyperlink ref="K308" r:id="rId180" xr:uid="{00000000-0004-0000-0000-0000B6000000}"/>
    <hyperlink ref="K260" r:id="rId181" xr:uid="{00000000-0004-0000-0000-0000B7000000}"/>
    <hyperlink ref="K367" r:id="rId182" xr:uid="{00000000-0004-0000-0000-0000B8000000}"/>
    <hyperlink ref="K219" r:id="rId183" xr:uid="{00000000-0004-0000-0000-0000B9000000}"/>
    <hyperlink ref="K64" r:id="rId184" xr:uid="{00000000-0004-0000-0000-0000BA000000}"/>
    <hyperlink ref="K5" r:id="rId185" xr:uid="{00000000-0004-0000-0000-0000BB000000}"/>
    <hyperlink ref="K320" r:id="rId186" xr:uid="{00000000-0004-0000-0000-0000BC000000}"/>
    <hyperlink ref="K386" r:id="rId187" xr:uid="{00000000-0004-0000-0000-0000BD000000}"/>
    <hyperlink ref="K245" r:id="rId188" xr:uid="{00000000-0004-0000-0000-0000BE000000}"/>
    <hyperlink ref="K207" r:id="rId189" xr:uid="{00000000-0004-0000-0000-0000BF000000}"/>
    <hyperlink ref="K138" r:id="rId190" xr:uid="{00000000-0004-0000-0000-0000C0000000}"/>
    <hyperlink ref="K353" r:id="rId191" xr:uid="{00000000-0004-0000-0000-0000C1000000}"/>
    <hyperlink ref="K264" r:id="rId192" xr:uid="{00000000-0004-0000-0000-0000C2000000}"/>
    <hyperlink ref="K243" r:id="rId193" xr:uid="{00000000-0004-0000-0000-0000C3000000}"/>
    <hyperlink ref="K148" r:id="rId194" xr:uid="{00000000-0004-0000-0000-0000C4000000}"/>
    <hyperlink ref="K128" r:id="rId195" xr:uid="{00000000-0004-0000-0000-0000C5000000}"/>
    <hyperlink ref="K305" r:id="rId196" xr:uid="{00000000-0004-0000-0000-0000C6000000}"/>
    <hyperlink ref="K317" r:id="rId197" xr:uid="{00000000-0004-0000-0000-0000C7000000}"/>
    <hyperlink ref="K394" r:id="rId198" xr:uid="{00000000-0004-0000-0000-0000C8000000}"/>
    <hyperlink ref="K184" r:id="rId199" xr:uid="{00000000-0004-0000-0000-0000C9000000}"/>
    <hyperlink ref="K106" r:id="rId200" xr:uid="{00000000-0004-0000-0000-0000CA000000}"/>
    <hyperlink ref="K366" r:id="rId201" xr:uid="{00000000-0004-0000-0000-0000CB000000}"/>
    <hyperlink ref="K50" r:id="rId202" xr:uid="{00000000-0004-0000-0000-0000CC000000}"/>
    <hyperlink ref="K158" r:id="rId203" xr:uid="{00000000-0004-0000-0000-0000CD000000}"/>
    <hyperlink ref="K265" r:id="rId204" xr:uid="{00000000-0004-0000-0000-0000CE000000}"/>
    <hyperlink ref="K53" r:id="rId205" xr:uid="{00000000-0004-0000-0000-0000CF000000}"/>
    <hyperlink ref="K242" r:id="rId206" xr:uid="{00000000-0004-0000-0000-0000D0000000}"/>
    <hyperlink ref="K2" r:id="rId207" xr:uid="{00000000-0004-0000-0000-0000D1000000}"/>
    <hyperlink ref="K290" r:id="rId208" xr:uid="{00000000-0004-0000-0000-0000D2000000}"/>
    <hyperlink ref="K6" r:id="rId209" xr:uid="{00000000-0004-0000-0000-0000D3000000}"/>
    <hyperlink ref="K190" r:id="rId210" xr:uid="{00000000-0004-0000-0000-0000D4000000}"/>
    <hyperlink ref="K256" r:id="rId211" xr:uid="{00000000-0004-0000-0000-0000D5000000}"/>
    <hyperlink ref="K35" r:id="rId212" xr:uid="{00000000-0004-0000-0000-0000D6000000}"/>
    <hyperlink ref="K355" r:id="rId213" xr:uid="{00000000-0004-0000-0000-0000D7000000}"/>
    <hyperlink ref="K208" r:id="rId214" xr:uid="{00000000-0004-0000-0000-0000D8000000}"/>
    <hyperlink ref="K111" r:id="rId215" xr:uid="{00000000-0004-0000-0000-0000D9000000}"/>
    <hyperlink ref="K244" r:id="rId216" xr:uid="{00000000-0004-0000-0000-0000DA000000}"/>
    <hyperlink ref="K167" r:id="rId217" xr:uid="{00000000-0004-0000-0000-0000DB000000}"/>
    <hyperlink ref="K346" r:id="rId218" xr:uid="{00000000-0004-0000-0000-0000DC000000}"/>
    <hyperlink ref="K342" r:id="rId219" xr:uid="{00000000-0004-0000-0000-0000DD000000}"/>
    <hyperlink ref="K124" r:id="rId220" xr:uid="{00000000-0004-0000-0000-0000DE000000}"/>
    <hyperlink ref="K318" r:id="rId221" xr:uid="{00000000-0004-0000-0000-0000DF000000}"/>
    <hyperlink ref="K230" r:id="rId222" xr:uid="{00000000-0004-0000-0000-0000E0000000}"/>
    <hyperlink ref="K357" r:id="rId223" xr:uid="{00000000-0004-0000-0000-0000E1000000}"/>
    <hyperlink ref="K322" r:id="rId224" xr:uid="{00000000-0004-0000-0000-0000E2000000}"/>
    <hyperlink ref="K232" r:id="rId225" xr:uid="{00000000-0004-0000-0000-0000E3000000}"/>
    <hyperlink ref="K152" r:id="rId226" xr:uid="{00000000-0004-0000-0000-0000E4000000}"/>
    <hyperlink ref="K252" r:id="rId227" xr:uid="{00000000-0004-0000-0000-0000E5000000}"/>
    <hyperlink ref="K222" r:id="rId228" xr:uid="{00000000-0004-0000-0000-0000E6000000}"/>
    <hyperlink ref="K237" r:id="rId229" xr:uid="{00000000-0004-0000-0000-0000E7000000}"/>
    <hyperlink ref="K340" r:id="rId230" xr:uid="{00000000-0004-0000-0000-0000E8000000}"/>
    <hyperlink ref="K267" r:id="rId231" xr:uid="{00000000-0004-0000-0000-0000E9000000}"/>
    <hyperlink ref="K287" r:id="rId232" xr:uid="{00000000-0004-0000-0000-0000EA000000}"/>
    <hyperlink ref="K147" r:id="rId233" xr:uid="{00000000-0004-0000-0000-0000EB000000}"/>
    <hyperlink ref="K306" r:id="rId234" xr:uid="{00000000-0004-0000-0000-0000EC000000}"/>
    <hyperlink ref="K99" r:id="rId235" xr:uid="{00000000-0004-0000-0000-0000ED000000}"/>
    <hyperlink ref="K251" r:id="rId236" xr:uid="{00000000-0004-0000-0000-0000EE000000}"/>
    <hyperlink ref="K221" r:id="rId237" xr:uid="{00000000-0004-0000-0000-0000EF000000}"/>
    <hyperlink ref="K257" r:id="rId238" xr:uid="{00000000-0004-0000-0000-0000F0000000}"/>
    <hyperlink ref="K55" r:id="rId239" xr:uid="{00000000-0004-0000-0000-0000F1000000}"/>
    <hyperlink ref="K192" r:id="rId240" xr:uid="{00000000-0004-0000-0000-0000F2000000}"/>
    <hyperlink ref="K313" r:id="rId241" xr:uid="{00000000-0004-0000-0000-0000F3000000}"/>
    <hyperlink ref="K339" r:id="rId242" xr:uid="{00000000-0004-0000-0000-0000F4000000}"/>
    <hyperlink ref="K67" r:id="rId243" xr:uid="{00000000-0004-0000-0000-0000F5000000}"/>
    <hyperlink ref="K107" r:id="rId244" xr:uid="{00000000-0004-0000-0000-0000F6000000}"/>
    <hyperlink ref="K364" r:id="rId245" xr:uid="{00000000-0004-0000-0000-0000F7000000}"/>
    <hyperlink ref="K151" r:id="rId246" xr:uid="{00000000-0004-0000-0000-0000F8000000}"/>
    <hyperlink ref="K286" r:id="rId247" xr:uid="{00000000-0004-0000-0000-0000F9000000}"/>
    <hyperlink ref="K397" r:id="rId248" xr:uid="{00000000-0004-0000-0000-0000FA000000}"/>
    <hyperlink ref="K329" r:id="rId249" xr:uid="{00000000-0004-0000-0000-0000FB000000}"/>
    <hyperlink ref="K375" r:id="rId250" xr:uid="{00000000-0004-0000-0000-0000FC000000}"/>
    <hyperlink ref="K381" r:id="rId251" xr:uid="{00000000-0004-0000-0000-0000FD000000}"/>
    <hyperlink ref="K186" r:id="rId252" xr:uid="{00000000-0004-0000-0000-0000FE000000}"/>
    <hyperlink ref="K235" r:id="rId253" xr:uid="{00000000-0004-0000-0000-0000FF000000}"/>
    <hyperlink ref="K379" r:id="rId254" xr:uid="{00000000-0004-0000-0000-000000010000}"/>
    <hyperlink ref="K370" r:id="rId255" xr:uid="{00000000-0004-0000-0000-000001010000}"/>
    <hyperlink ref="K73" r:id="rId256" xr:uid="{00000000-0004-0000-0000-000002010000}"/>
    <hyperlink ref="K32" r:id="rId257" xr:uid="{00000000-0004-0000-0000-000003010000}"/>
    <hyperlink ref="K392" r:id="rId258" xr:uid="{00000000-0004-0000-0000-000004010000}"/>
    <hyperlink ref="K331" r:id="rId259" xr:uid="{00000000-0004-0000-0000-000005010000}"/>
    <hyperlink ref="K104" r:id="rId260" xr:uid="{00000000-0004-0000-0000-000006010000}"/>
    <hyperlink ref="K92" r:id="rId261" xr:uid="{00000000-0004-0000-0000-000007010000}"/>
    <hyperlink ref="K16" r:id="rId262" xr:uid="{00000000-0004-0000-0000-000008010000}"/>
    <hyperlink ref="K344" r:id="rId263" xr:uid="{00000000-0004-0000-0000-000009010000}"/>
    <hyperlink ref="K483" r:id="rId264" xr:uid="{00000000-0004-0000-0000-00000A010000}"/>
    <hyperlink ref="K3" r:id="rId265" xr:uid="{00000000-0004-0000-0000-00000B010000}"/>
    <hyperlink ref="K46" r:id="rId266" xr:uid="{00000000-0004-0000-0000-00000C010000}"/>
    <hyperlink ref="K292" r:id="rId267" xr:uid="{00000000-0004-0000-0000-00000E010000}"/>
    <hyperlink ref="K217" r:id="rId268" xr:uid="{00000000-0004-0000-0000-00000F010000}"/>
    <hyperlink ref="K133" r:id="rId269" xr:uid="{00000000-0004-0000-0000-000010010000}"/>
    <hyperlink ref="K81" r:id="rId270" xr:uid="{00000000-0004-0000-0000-000011010000}"/>
    <hyperlink ref="K142" r:id="rId271" xr:uid="{00000000-0004-0000-0000-000012010000}"/>
    <hyperlink ref="K95" r:id="rId272" xr:uid="{00000000-0004-0000-0000-000013010000}"/>
    <hyperlink ref="K69" r:id="rId273" xr:uid="{00000000-0004-0000-0000-000014010000}"/>
    <hyperlink ref="K49" r:id="rId274" xr:uid="{00000000-0004-0000-0000-000015010000}"/>
    <hyperlink ref="K275" r:id="rId275" xr:uid="{00000000-0004-0000-0000-000016010000}"/>
    <hyperlink ref="K83" r:id="rId276" xr:uid="{00000000-0004-0000-0000-000017010000}"/>
    <hyperlink ref="K301" r:id="rId277" xr:uid="{00000000-0004-0000-0000-000018010000}"/>
    <hyperlink ref="K4" r:id="rId278" xr:uid="{00000000-0004-0000-0000-000019010000}"/>
    <hyperlink ref="K382" r:id="rId279" xr:uid="{00000000-0004-0000-0000-00001A010000}"/>
    <hyperlink ref="K236" r:id="rId280" xr:uid="{00000000-0004-0000-0000-00001B010000}"/>
    <hyperlink ref="K84" r:id="rId281" xr:uid="{00000000-0004-0000-0000-00001C010000}"/>
    <hyperlink ref="K79" r:id="rId282" xr:uid="{00000000-0004-0000-0000-00001D010000}"/>
    <hyperlink ref="K68" r:id="rId283" xr:uid="{00000000-0004-0000-0000-00001E010000}"/>
    <hyperlink ref="K362" r:id="rId284" xr:uid="{00000000-0004-0000-0000-00001F010000}"/>
    <hyperlink ref="K76" r:id="rId285" xr:uid="{00000000-0004-0000-0000-000020010000}"/>
    <hyperlink ref="K72" r:id="rId286" xr:uid="{00000000-0004-0000-0000-000021010000}"/>
    <hyperlink ref="K10" r:id="rId287" xr:uid="{00000000-0004-0000-0000-000022010000}"/>
    <hyperlink ref="K33" r:id="rId288" xr:uid="{00000000-0004-0000-0000-000023010000}"/>
    <hyperlink ref="K352" r:id="rId289" xr:uid="{00000000-0004-0000-0000-000024010000}"/>
    <hyperlink ref="K24" r:id="rId290" xr:uid="{00000000-0004-0000-0000-000025010000}"/>
    <hyperlink ref="K270" r:id="rId291" xr:uid="{00000000-0004-0000-0000-000026010000}"/>
    <hyperlink ref="K172" r:id="rId292" xr:uid="{00000000-0004-0000-0000-000027010000}"/>
    <hyperlink ref="K71" r:id="rId293" xr:uid="{00000000-0004-0000-0000-000028010000}"/>
    <hyperlink ref="K160" r:id="rId294" xr:uid="{00000000-0004-0000-0000-000029010000}"/>
    <hyperlink ref="K97" r:id="rId295" xr:uid="{00000000-0004-0000-0000-00002A010000}"/>
    <hyperlink ref="K272" r:id="rId296" xr:uid="{00000000-0004-0000-0000-00002B010000}"/>
    <hyperlink ref="K209" r:id="rId297" xr:uid="{00000000-0004-0000-0000-00002C010000}"/>
    <hyperlink ref="K171" r:id="rId298" xr:uid="{00000000-0004-0000-0000-00002D010000}"/>
    <hyperlink ref="K328" r:id="rId299" xr:uid="{00000000-0004-0000-0000-00002E010000}"/>
    <hyperlink ref="K103" r:id="rId300" xr:uid="{00000000-0004-0000-0000-00002F010000}"/>
    <hyperlink ref="K39" r:id="rId301" xr:uid="{00000000-0004-0000-0000-000030010000}"/>
    <hyperlink ref="K277" r:id="rId302" xr:uid="{00000000-0004-0000-0000-000031010000}"/>
    <hyperlink ref="K309" r:id="rId303" xr:uid="{00000000-0004-0000-0000-000032010000}"/>
    <hyperlink ref="K52" r:id="rId304" xr:uid="{00000000-0004-0000-0000-000033010000}"/>
    <hyperlink ref="K268" r:id="rId305" xr:uid="{00000000-0004-0000-0000-000034010000}"/>
    <hyperlink ref="K117" r:id="rId306" xr:uid="{00000000-0004-0000-0000-000035010000}"/>
    <hyperlink ref="K304" r:id="rId307" xr:uid="{00000000-0004-0000-0000-000036010000}"/>
    <hyperlink ref="K36" r:id="rId308" xr:uid="{00000000-0004-0000-0000-000037010000}"/>
    <hyperlink ref="K376" r:id="rId309" xr:uid="{00000000-0004-0000-0000-000038010000}"/>
    <hyperlink ref="K70" r:id="rId310" xr:uid="{00000000-0004-0000-0000-000039010000}"/>
    <hyperlink ref="K38" r:id="rId311" xr:uid="{00000000-0004-0000-0000-00003A010000}"/>
    <hyperlink ref="K372" r:id="rId312" xr:uid="{00000000-0004-0000-0000-00003B010000}"/>
    <hyperlink ref="K294" r:id="rId313" xr:uid="{00000000-0004-0000-0000-00003C010000}"/>
    <hyperlink ref="K25" r:id="rId314" xr:uid="{00000000-0004-0000-0000-00003D010000}"/>
    <hyperlink ref="K312" r:id="rId315" xr:uid="{00000000-0004-0000-0000-00003E010000}"/>
    <hyperlink ref="K239" r:id="rId316" xr:uid="{00000000-0004-0000-0000-00003F010000}"/>
    <hyperlink ref="K144" r:id="rId317" xr:uid="{00000000-0004-0000-0000-000040010000}"/>
    <hyperlink ref="K98" r:id="rId318" xr:uid="{00000000-0004-0000-0000-000041010000}"/>
    <hyperlink ref="K289" r:id="rId319" xr:uid="{00000000-0004-0000-0000-000042010000}"/>
    <hyperlink ref="K347" r:id="rId320" xr:uid="{00000000-0004-0000-0000-000043010000}"/>
    <hyperlink ref="K288" r:id="rId321" xr:uid="{00000000-0004-0000-0000-000044010000}"/>
    <hyperlink ref="K231" r:id="rId322" xr:uid="{00000000-0004-0000-0000-000045010000}"/>
    <hyperlink ref="K229" r:id="rId323" xr:uid="{00000000-0004-0000-0000-000046010000}"/>
    <hyperlink ref="K122" r:id="rId324" xr:uid="{00000000-0004-0000-0000-000047010000}"/>
    <hyperlink ref="K115" r:id="rId325" xr:uid="{00000000-0004-0000-0000-000048010000}"/>
    <hyperlink ref="K7" r:id="rId326" xr:uid="{00000000-0004-0000-0000-000049010000}"/>
    <hyperlink ref="K77" r:id="rId327" xr:uid="{00000000-0004-0000-0000-00004A010000}"/>
    <hyperlink ref="K41" r:id="rId328" xr:uid="{00000000-0004-0000-0000-00004B010000}"/>
    <hyperlink ref="K88" r:id="rId329" xr:uid="{00000000-0004-0000-0000-00004C010000}"/>
    <hyperlink ref="K300" r:id="rId330" xr:uid="{00000000-0004-0000-0000-00004D010000}"/>
    <hyperlink ref="K19" r:id="rId331" xr:uid="{00000000-0004-0000-0000-00004E010000}"/>
    <hyperlink ref="K327" r:id="rId332" xr:uid="{00000000-0004-0000-0000-00004F010000}"/>
    <hyperlink ref="K234" r:id="rId333" xr:uid="{00000000-0004-0000-0000-000050010000}"/>
    <hyperlink ref="K332" r:id="rId334" xr:uid="{00000000-0004-0000-0000-000051010000}"/>
    <hyperlink ref="K23" r:id="rId335" display="ana_dhk@yahoo.com_x000a_" xr:uid="{00000000-0004-0000-0000-000052010000}"/>
    <hyperlink ref="K373" r:id="rId336" xr:uid="{00000000-0004-0000-0000-000053010000}"/>
    <hyperlink ref="K149" r:id="rId337" xr:uid="{00000000-0004-0000-0000-000054010000}"/>
    <hyperlink ref="K195" r:id="rId338" xr:uid="{00000000-0004-0000-0000-000055010000}"/>
    <hyperlink ref="K259" r:id="rId339" xr:uid="{00000000-0004-0000-0000-000056010000}"/>
    <hyperlink ref="K11" r:id="rId340" xr:uid="{00000000-0004-0000-0000-000057010000}"/>
    <hyperlink ref="K170" r:id="rId341" xr:uid="{00000000-0004-0000-0000-000058010000}"/>
    <hyperlink ref="K310" r:id="rId342" xr:uid="{00000000-0004-0000-0000-000059010000}"/>
    <hyperlink ref="K94" r:id="rId343" xr:uid="{00000000-0004-0000-0000-00005A010000}"/>
    <hyperlink ref="K240" r:id="rId344" xr:uid="{00000000-0004-0000-0000-00005B010000}"/>
    <hyperlink ref="K27" r:id="rId345" xr:uid="{00000000-0004-0000-0000-00005C010000}"/>
    <hyperlink ref="K121" r:id="rId346" xr:uid="{00000000-0004-0000-0000-00005D010000}"/>
    <hyperlink ref="K263" r:id="rId347" xr:uid="{00000000-0004-0000-0000-00005E010000}"/>
    <hyperlink ref="K374" r:id="rId348" xr:uid="{00000000-0004-0000-0000-00005F010000}"/>
    <hyperlink ref="K181" r:id="rId349" xr:uid="{00000000-0004-0000-0000-000060010000}"/>
    <hyperlink ref="K228" r:id="rId350" xr:uid="{00000000-0004-0000-0000-000061010000}"/>
    <hyperlink ref="K315" r:id="rId351" xr:uid="{00000000-0004-0000-0000-000062010000}"/>
    <hyperlink ref="K159" r:id="rId352" xr:uid="{00000000-0004-0000-0000-000063010000}"/>
    <hyperlink ref="K283" r:id="rId353" xr:uid="{00000000-0004-0000-0000-000064010000}"/>
    <hyperlink ref="K255" r:id="rId354" xr:uid="{00000000-0004-0000-0000-000065010000}"/>
    <hyperlink ref="K303" r:id="rId355" xr:uid="{00000000-0004-0000-0000-000066010000}"/>
    <hyperlink ref="K96" r:id="rId356" xr:uid="{00000000-0004-0000-0000-000067010000}"/>
    <hyperlink ref="K74" r:id="rId357" display="abirdreams@gmail.com" xr:uid="{00000000-0004-0000-0000-000068010000}"/>
    <hyperlink ref="K391" r:id="rId358" xr:uid="{00000000-0004-0000-0000-000069010000}"/>
    <hyperlink ref="K57" r:id="rId359" xr:uid="{00000000-0004-0000-0000-00006A010000}"/>
    <hyperlink ref="K154" r:id="rId360" xr:uid="{00000000-0004-0000-0000-00006B010000}"/>
    <hyperlink ref="K60" r:id="rId361" xr:uid="{00000000-0004-0000-0000-00006C010000}"/>
    <hyperlink ref="K48" r:id="rId362" xr:uid="{00000000-0004-0000-0000-00006D010000}"/>
    <hyperlink ref="K22" r:id="rId363" xr:uid="{00000000-0004-0000-0000-00006E010000}"/>
    <hyperlink ref="K126" r:id="rId364" xr:uid="{00000000-0004-0000-0000-00006F010000}"/>
    <hyperlink ref="K199" r:id="rId365" xr:uid="{00000000-0004-0000-0000-000070010000}"/>
    <hyperlink ref="K293" r:id="rId366" xr:uid="{00000000-0004-0000-0000-000071010000}"/>
    <hyperlink ref="K112" r:id="rId367" xr:uid="{00000000-0004-0000-0000-000072010000}"/>
    <hyperlink ref="K360" r:id="rId368" xr:uid="{00000000-0004-0000-0000-000073010000}"/>
    <hyperlink ref="K18" r:id="rId369" xr:uid="{00000000-0004-0000-0000-000074010000}"/>
    <hyperlink ref="K12" r:id="rId370" xr:uid="{00000000-0004-0000-0000-000075010000}"/>
    <hyperlink ref="K285" r:id="rId371" xr:uid="{00000000-0004-0000-0000-000076010000}"/>
    <hyperlink ref="K150" r:id="rId372" xr:uid="{00000000-0004-0000-0000-000077010000}"/>
    <hyperlink ref="K201" r:id="rId373" xr:uid="{00000000-0004-0000-0000-000078010000}"/>
    <hyperlink ref="K178" r:id="rId374" xr:uid="{00000000-0004-0000-0000-000079010000}"/>
    <hyperlink ref="K118" r:id="rId375" xr:uid="{00000000-0004-0000-0000-00007A010000}"/>
    <hyperlink ref="K130" r:id="rId376" xr:uid="{00000000-0004-0000-0000-00007B010000}"/>
    <hyperlink ref="K113" r:id="rId377" xr:uid="{00000000-0004-0000-0000-00007D010000}"/>
    <hyperlink ref="K398" r:id="rId378" xr:uid="{00000000-0004-0000-0000-00007E010000}"/>
    <hyperlink ref="K399" r:id="rId379" xr:uid="{00000000-0004-0000-0000-00007F010000}"/>
    <hyperlink ref="K400" r:id="rId380" xr:uid="{00000000-0004-0000-0000-000080010000}"/>
    <hyperlink ref="K401" r:id="rId381" xr:uid="{00000000-0004-0000-0000-000081010000}"/>
    <hyperlink ref="K402" r:id="rId382" xr:uid="{00000000-0004-0000-0000-000082010000}"/>
    <hyperlink ref="K403" r:id="rId383" xr:uid="{00000000-0004-0000-0000-000083010000}"/>
    <hyperlink ref="K404" r:id="rId384" xr:uid="{00000000-0004-0000-0000-000084010000}"/>
    <hyperlink ref="K405" r:id="rId385" xr:uid="{00000000-0004-0000-0000-000085010000}"/>
    <hyperlink ref="K406" r:id="rId386" xr:uid="{00000000-0004-0000-0000-000086010000}"/>
    <hyperlink ref="K407" r:id="rId387" xr:uid="{00000000-0004-0000-0000-000087010000}"/>
    <hyperlink ref="K408" r:id="rId388" xr:uid="{00000000-0004-0000-0000-000088010000}"/>
    <hyperlink ref="K409" r:id="rId389" xr:uid="{00000000-0004-0000-0000-000089010000}"/>
    <hyperlink ref="K410" r:id="rId390" xr:uid="{00000000-0004-0000-0000-00008A010000}"/>
    <hyperlink ref="K411" r:id="rId391" xr:uid="{00000000-0004-0000-0000-00008B010000}"/>
    <hyperlink ref="K412" r:id="rId392" xr:uid="{00000000-0004-0000-0000-00008C010000}"/>
    <hyperlink ref="K414" r:id="rId393" xr:uid="{00000000-0004-0000-0000-00008D010000}"/>
    <hyperlink ref="K415" r:id="rId394" xr:uid="{00000000-0004-0000-0000-00008E010000}"/>
    <hyperlink ref="K416" r:id="rId395" xr:uid="{00000000-0004-0000-0000-00008F010000}"/>
    <hyperlink ref="K417" r:id="rId396" xr:uid="{00000000-0004-0000-0000-000090010000}"/>
    <hyperlink ref="K418" r:id="rId397" xr:uid="{00000000-0004-0000-0000-000091010000}"/>
    <hyperlink ref="K419" r:id="rId398" xr:uid="{00000000-0004-0000-0000-000092010000}"/>
    <hyperlink ref="K420" r:id="rId399" xr:uid="{00000000-0004-0000-0000-000093010000}"/>
    <hyperlink ref="K421" r:id="rId400" xr:uid="{00000000-0004-0000-0000-000094010000}"/>
    <hyperlink ref="K422" r:id="rId401" xr:uid="{00000000-0004-0000-0000-000095010000}"/>
    <hyperlink ref="K423" r:id="rId402" xr:uid="{00000000-0004-0000-0000-000096010000}"/>
    <hyperlink ref="K424" r:id="rId403" xr:uid="{00000000-0004-0000-0000-000097010000}"/>
    <hyperlink ref="K425" r:id="rId404" xr:uid="{00000000-0004-0000-0000-000098010000}"/>
    <hyperlink ref="K426" r:id="rId405" xr:uid="{00000000-0004-0000-0000-000099010000}"/>
    <hyperlink ref="K427" r:id="rId406" xr:uid="{00000000-0004-0000-0000-00009A010000}"/>
    <hyperlink ref="K428" r:id="rId407" xr:uid="{00000000-0004-0000-0000-00009B010000}"/>
    <hyperlink ref="K429" r:id="rId408" xr:uid="{00000000-0004-0000-0000-00009C010000}"/>
    <hyperlink ref="K430" r:id="rId409" xr:uid="{00000000-0004-0000-0000-00009D010000}"/>
    <hyperlink ref="K431" r:id="rId410" xr:uid="{00000000-0004-0000-0000-00009E010000}"/>
    <hyperlink ref="K432" r:id="rId411" xr:uid="{00000000-0004-0000-0000-00009F010000}"/>
    <hyperlink ref="K433" r:id="rId412" xr:uid="{00000000-0004-0000-0000-0000A0010000}"/>
    <hyperlink ref="K434" r:id="rId413" xr:uid="{00000000-0004-0000-0000-0000A1010000}"/>
    <hyperlink ref="K435" r:id="rId414" xr:uid="{00000000-0004-0000-0000-0000A2010000}"/>
    <hyperlink ref="K437" r:id="rId415" xr:uid="{00000000-0004-0000-0000-0000A3010000}"/>
    <hyperlink ref="K436" r:id="rId416" xr:uid="{00000000-0004-0000-0000-0000A4010000}"/>
    <hyperlink ref="K438" r:id="rId417" xr:uid="{00000000-0004-0000-0000-0000A5010000}"/>
    <hyperlink ref="K439" r:id="rId418" xr:uid="{00000000-0004-0000-0000-0000A6010000}"/>
    <hyperlink ref="K440" r:id="rId419" xr:uid="{00000000-0004-0000-0000-0000A7010000}"/>
    <hyperlink ref="K442" r:id="rId420" xr:uid="{00000000-0004-0000-0000-0000A8010000}"/>
    <hyperlink ref="K443" r:id="rId421" xr:uid="{00000000-0004-0000-0000-0000A9010000}"/>
    <hyperlink ref="K444" r:id="rId422" xr:uid="{00000000-0004-0000-0000-0000AA010000}"/>
    <hyperlink ref="K445" r:id="rId423" xr:uid="{00000000-0004-0000-0000-0000AB010000}"/>
    <hyperlink ref="K446" r:id="rId424" xr:uid="{00000000-0004-0000-0000-0000AC010000}"/>
    <hyperlink ref="K447" r:id="rId425" xr:uid="{00000000-0004-0000-0000-0000AD010000}"/>
    <hyperlink ref="K448" r:id="rId426" xr:uid="{00000000-0004-0000-0000-0000AE010000}"/>
    <hyperlink ref="K449" r:id="rId427" xr:uid="{00000000-0004-0000-0000-0000AF010000}"/>
    <hyperlink ref="K451" r:id="rId428" xr:uid="{00000000-0004-0000-0000-0000B0010000}"/>
    <hyperlink ref="K452" r:id="rId429" xr:uid="{00000000-0004-0000-0000-0000B1010000}"/>
    <hyperlink ref="K453" r:id="rId430" xr:uid="{00000000-0004-0000-0000-0000B2010000}"/>
    <hyperlink ref="K454" r:id="rId431" xr:uid="{00000000-0004-0000-0000-0000B3010000}"/>
    <hyperlink ref="K455" r:id="rId432" xr:uid="{00000000-0004-0000-0000-0000B4010000}"/>
    <hyperlink ref="K456" r:id="rId433" xr:uid="{00000000-0004-0000-0000-0000B5010000}"/>
    <hyperlink ref="K457" r:id="rId434" xr:uid="{00000000-0004-0000-0000-0000B6010000}"/>
    <hyperlink ref="K458" r:id="rId435" xr:uid="{00000000-0004-0000-0000-0000B7010000}"/>
    <hyperlink ref="K459" r:id="rId436" xr:uid="{00000000-0004-0000-0000-0000B8010000}"/>
    <hyperlink ref="K460" r:id="rId437" xr:uid="{00000000-0004-0000-0000-0000B9010000}"/>
    <hyperlink ref="K462" r:id="rId438" xr:uid="{00000000-0004-0000-0000-0000BA010000}"/>
    <hyperlink ref="K464" r:id="rId439" xr:uid="{00000000-0004-0000-0000-0000BB010000}"/>
    <hyperlink ref="K465" r:id="rId440" xr:uid="{00000000-0004-0000-0000-0000BC010000}"/>
    <hyperlink ref="K466" r:id="rId441" xr:uid="{00000000-0004-0000-0000-0000BD010000}"/>
    <hyperlink ref="K468" r:id="rId442" xr:uid="{00000000-0004-0000-0000-0000BE010000}"/>
    <hyperlink ref="K469" r:id="rId443" xr:uid="{00000000-0004-0000-0000-0000BF010000}"/>
    <hyperlink ref="K470" r:id="rId444" xr:uid="{00000000-0004-0000-0000-0000C0010000}"/>
    <hyperlink ref="K471" r:id="rId445" xr:uid="{00000000-0004-0000-0000-0000C1010000}"/>
    <hyperlink ref="K472" r:id="rId446" xr:uid="{00000000-0004-0000-0000-0000C2010000}"/>
    <hyperlink ref="K473" r:id="rId447" xr:uid="{00000000-0004-0000-0000-0000C3010000}"/>
    <hyperlink ref="K474" r:id="rId448" xr:uid="{00000000-0004-0000-0000-0000C4010000}"/>
    <hyperlink ref="K475" r:id="rId449" xr:uid="{00000000-0004-0000-0000-0000C5010000}"/>
    <hyperlink ref="K476" r:id="rId450" xr:uid="{00000000-0004-0000-0000-0000C6010000}"/>
    <hyperlink ref="K477" r:id="rId451" xr:uid="{00000000-0004-0000-0000-0000C7010000}"/>
    <hyperlink ref="K478" r:id="rId452" xr:uid="{00000000-0004-0000-0000-0000C8010000}"/>
    <hyperlink ref="K479" r:id="rId453" xr:uid="{00000000-0004-0000-0000-0000C9010000}"/>
    <hyperlink ref="K484" r:id="rId454" xr:uid="{00000000-0004-0000-0000-0000CA010000}"/>
    <hyperlink ref="K485" r:id="rId455" xr:uid="{00000000-0004-0000-0000-0000CB010000}"/>
    <hyperlink ref="K486" r:id="rId456" xr:uid="{00000000-0004-0000-0000-0000CC010000}"/>
    <hyperlink ref="K488" r:id="rId457" xr:uid="{00000000-0004-0000-0000-0000CD010000}"/>
    <hyperlink ref="K489" r:id="rId458" xr:uid="{00000000-0004-0000-0000-0000CE010000}"/>
    <hyperlink ref="K490" r:id="rId459" xr:uid="{00000000-0004-0000-0000-0000CF010000}"/>
    <hyperlink ref="K492" r:id="rId460" xr:uid="{00000000-0004-0000-0000-0000D0010000}"/>
    <hyperlink ref="K493" r:id="rId461" xr:uid="{00000000-0004-0000-0000-0000D1010000}"/>
    <hyperlink ref="K495" r:id="rId462" xr:uid="{00000000-0004-0000-0000-0000D2010000}"/>
    <hyperlink ref="K496" r:id="rId463" xr:uid="{00000000-0004-0000-0000-0000D3010000}"/>
    <hyperlink ref="K497" r:id="rId464" xr:uid="{00000000-0004-0000-0000-0000D4010000}"/>
    <hyperlink ref="K498" r:id="rId465" xr:uid="{00000000-0004-0000-0000-0000D5010000}"/>
    <hyperlink ref="K499" r:id="rId466" xr:uid="{00000000-0004-0000-0000-0000D6010000}"/>
    <hyperlink ref="K500" r:id="rId467" xr:uid="{00000000-0004-0000-0000-0000D7010000}"/>
    <hyperlink ref="K501" r:id="rId468" xr:uid="{00000000-0004-0000-0000-0000D8010000}"/>
    <hyperlink ref="K502" r:id="rId469" xr:uid="{00000000-0004-0000-0000-0000D9010000}"/>
    <hyperlink ref="K504" r:id="rId470" xr:uid="{00000000-0004-0000-0000-0000DA010000}"/>
    <hyperlink ref="K505" r:id="rId471" xr:uid="{00000000-0004-0000-0000-0000DB010000}"/>
    <hyperlink ref="K506" r:id="rId472" xr:uid="{00000000-0004-0000-0000-0000DC010000}"/>
    <hyperlink ref="K507" r:id="rId473" xr:uid="{00000000-0004-0000-0000-0000DE010000}"/>
    <hyperlink ref="K508" r:id="rId474" xr:uid="{00000000-0004-0000-0000-0000DF010000}"/>
    <hyperlink ref="K509" r:id="rId475" xr:uid="{00000000-0004-0000-0000-0000E0010000}"/>
    <hyperlink ref="K510" r:id="rId476" xr:uid="{00000000-0004-0000-0000-0000E1010000}"/>
    <hyperlink ref="K511" r:id="rId477" xr:uid="{00000000-0004-0000-0000-0000E2010000}"/>
    <hyperlink ref="K512" r:id="rId478" xr:uid="{00000000-0004-0000-0000-0000E3010000}"/>
    <hyperlink ref="K514" r:id="rId479" xr:uid="{00000000-0004-0000-0000-0000E4010000}"/>
    <hyperlink ref="K515" r:id="rId480" xr:uid="{00000000-0004-0000-0000-0000E5010000}"/>
    <hyperlink ref="K516" r:id="rId481" xr:uid="{00000000-0004-0000-0000-0000E6010000}"/>
    <hyperlink ref="K517" r:id="rId482" xr:uid="{00000000-0004-0000-0000-0000E7010000}"/>
    <hyperlink ref="K518" r:id="rId483" xr:uid="{00000000-0004-0000-0000-0000E8010000}"/>
    <hyperlink ref="K519" r:id="rId484" xr:uid="{00000000-0004-0000-0000-0000E9010000}"/>
    <hyperlink ref="K520" r:id="rId485" xr:uid="{00000000-0004-0000-0000-0000EA010000}"/>
    <hyperlink ref="K521" r:id="rId486" xr:uid="{00000000-0004-0000-0000-0000EB010000}"/>
    <hyperlink ref="K522" r:id="rId487" xr:uid="{00000000-0004-0000-0000-0000EC010000}"/>
    <hyperlink ref="K523" r:id="rId488" xr:uid="{00000000-0004-0000-0000-0000ED010000}"/>
    <hyperlink ref="K524" r:id="rId489" xr:uid="{00000000-0004-0000-0000-0000EE010000}"/>
    <hyperlink ref="K525" r:id="rId490" xr:uid="{00000000-0004-0000-0000-0000EF010000}"/>
    <hyperlink ref="K526" r:id="rId491" xr:uid="{00000000-0004-0000-0000-0000F0010000}"/>
    <hyperlink ref="K527" r:id="rId492" xr:uid="{00000000-0004-0000-0000-0000F1010000}"/>
    <hyperlink ref="K528" r:id="rId493" xr:uid="{00000000-0004-0000-0000-0000F2010000}"/>
    <hyperlink ref="K529" r:id="rId494" xr:uid="{00000000-0004-0000-0000-0000F3010000}"/>
    <hyperlink ref="K531" r:id="rId495" xr:uid="{00000000-0004-0000-0000-0000F4010000}"/>
    <hyperlink ref="K532" r:id="rId496" xr:uid="{00000000-0004-0000-0000-0000F5010000}"/>
    <hyperlink ref="K533" r:id="rId497" xr:uid="{00000000-0004-0000-0000-0000F6010000}"/>
    <hyperlink ref="K534" r:id="rId498" xr:uid="{00000000-0004-0000-0000-0000F7010000}"/>
    <hyperlink ref="K535" r:id="rId499" xr:uid="{00000000-0004-0000-0000-0000F8010000}"/>
    <hyperlink ref="K536" r:id="rId500" xr:uid="{00000000-0004-0000-0000-0000F9010000}"/>
    <hyperlink ref="K537" r:id="rId501" xr:uid="{00000000-0004-0000-0000-0000FA010000}"/>
    <hyperlink ref="K542" r:id="rId502" xr:uid="{00000000-0004-0000-0000-0000FC010000}"/>
    <hyperlink ref="K543" r:id="rId503" xr:uid="{00000000-0004-0000-0000-0000FD010000}"/>
    <hyperlink ref="K546" r:id="rId504" xr:uid="{00000000-0004-0000-0000-0000FE010000}"/>
    <hyperlink ref="K547" r:id="rId505" xr:uid="{00000000-0004-0000-0000-0000FF010000}"/>
    <hyperlink ref="K548" r:id="rId506" xr:uid="{00000000-0004-0000-0000-000000020000}"/>
    <hyperlink ref="K549" r:id="rId507" xr:uid="{00000000-0004-0000-0000-000001020000}"/>
    <hyperlink ref="K551" r:id="rId508" xr:uid="{00000000-0004-0000-0000-000002020000}"/>
    <hyperlink ref="K552" r:id="rId509" xr:uid="{00000000-0004-0000-0000-000003020000}"/>
    <hyperlink ref="K554" r:id="rId510" xr:uid="{00000000-0004-0000-0000-000004020000}"/>
    <hyperlink ref="K557" r:id="rId511" xr:uid="{00000000-0004-0000-0000-000005020000}"/>
    <hyperlink ref="K556" r:id="rId512" xr:uid="{00000000-0004-0000-0000-000006020000}"/>
    <hyperlink ref="K558" r:id="rId513" xr:uid="{00000000-0004-0000-0000-000007020000}"/>
    <hyperlink ref="K560" r:id="rId514" xr:uid="{00000000-0004-0000-0000-000008020000}"/>
    <hyperlink ref="K561" r:id="rId515" xr:uid="{00000000-0004-0000-0000-000009020000}"/>
    <hyperlink ref="K563" r:id="rId516" xr:uid="{00000000-0004-0000-0000-00000A020000}"/>
    <hyperlink ref="K564" r:id="rId517" xr:uid="{00000000-0004-0000-0000-00000B020000}"/>
    <hyperlink ref="K565" r:id="rId518" xr:uid="{00000000-0004-0000-0000-00000C020000}"/>
    <hyperlink ref="K566" r:id="rId519" xr:uid="{00000000-0004-0000-0000-00000D020000}"/>
    <hyperlink ref="K567" r:id="rId520" xr:uid="{00000000-0004-0000-0000-00000E020000}"/>
    <hyperlink ref="K568" r:id="rId521" xr:uid="{00000000-0004-0000-0000-00000F020000}"/>
    <hyperlink ref="K570" r:id="rId522" xr:uid="{00000000-0004-0000-0000-000010020000}"/>
    <hyperlink ref="K571" r:id="rId523" xr:uid="{00000000-0004-0000-0000-000011020000}"/>
    <hyperlink ref="K572" r:id="rId524" xr:uid="{00000000-0004-0000-0000-000012020000}"/>
    <hyperlink ref="K573" r:id="rId525" xr:uid="{00000000-0004-0000-0000-000013020000}"/>
    <hyperlink ref="K574" r:id="rId526" xr:uid="{00000000-0004-0000-0000-000014020000}"/>
    <hyperlink ref="K575" r:id="rId527" xr:uid="{00000000-0004-0000-0000-000015020000}"/>
    <hyperlink ref="K576" r:id="rId528" xr:uid="{00000000-0004-0000-0000-000016020000}"/>
    <hyperlink ref="K577" r:id="rId529" xr:uid="{00000000-0004-0000-0000-000017020000}"/>
    <hyperlink ref="K578" r:id="rId530" xr:uid="{00000000-0004-0000-0000-000018020000}"/>
    <hyperlink ref="K579" r:id="rId531" xr:uid="{00000000-0004-0000-0000-000019020000}"/>
    <hyperlink ref="K580" r:id="rId532" xr:uid="{00000000-0004-0000-0000-00001A020000}"/>
    <hyperlink ref="K581" r:id="rId533" xr:uid="{00000000-0004-0000-0000-00001B020000}"/>
    <hyperlink ref="K582" r:id="rId534" xr:uid="{00000000-0004-0000-0000-00001C020000}"/>
    <hyperlink ref="K583" r:id="rId535" xr:uid="{00000000-0004-0000-0000-00001D020000}"/>
    <hyperlink ref="K584" r:id="rId536" xr:uid="{00000000-0004-0000-0000-00001E020000}"/>
    <hyperlink ref="K585" r:id="rId537" xr:uid="{00000000-0004-0000-0000-00001F020000}"/>
    <hyperlink ref="K586" r:id="rId538" xr:uid="{00000000-0004-0000-0000-000020020000}"/>
    <hyperlink ref="K587" r:id="rId539" xr:uid="{00000000-0004-0000-0000-000021020000}"/>
    <hyperlink ref="K588" r:id="rId540" xr:uid="{00000000-0004-0000-0000-000022020000}"/>
    <hyperlink ref="K589" r:id="rId541" xr:uid="{00000000-0004-0000-0000-000023020000}"/>
    <hyperlink ref="K590" r:id="rId542" xr:uid="{00000000-0004-0000-0000-000024020000}"/>
    <hyperlink ref="K591" r:id="rId543" xr:uid="{00000000-0004-0000-0000-000025020000}"/>
    <hyperlink ref="K593" r:id="rId544" xr:uid="{00000000-0004-0000-0000-000026020000}"/>
    <hyperlink ref="K594" r:id="rId545" xr:uid="{00000000-0004-0000-0000-000027020000}"/>
    <hyperlink ref="K595" r:id="rId546" xr:uid="{00000000-0004-0000-0000-000028020000}"/>
    <hyperlink ref="K596" r:id="rId547" xr:uid="{00000000-0004-0000-0000-000029020000}"/>
    <hyperlink ref="K597" r:id="rId548" xr:uid="{00000000-0004-0000-0000-00002A020000}"/>
    <hyperlink ref="K598" r:id="rId549" xr:uid="{00000000-0004-0000-0000-00002B020000}"/>
    <hyperlink ref="K599" r:id="rId550" xr:uid="{00000000-0004-0000-0000-00002C020000}"/>
    <hyperlink ref="K600" r:id="rId551" xr:uid="{00000000-0004-0000-0000-00002D020000}"/>
    <hyperlink ref="K601" r:id="rId552" xr:uid="{00000000-0004-0000-0000-00002E020000}"/>
    <hyperlink ref="K603" r:id="rId553" xr:uid="{00000000-0004-0000-0000-00002F020000}"/>
    <hyperlink ref="K604" r:id="rId554" xr:uid="{00000000-0004-0000-0000-000030020000}"/>
    <hyperlink ref="K605" r:id="rId555" xr:uid="{00000000-0004-0000-0000-000031020000}"/>
    <hyperlink ref="K607" r:id="rId556" xr:uid="{00000000-0004-0000-0000-000032020000}"/>
    <hyperlink ref="K609" r:id="rId557" xr:uid="{00000000-0004-0000-0000-000033020000}"/>
    <hyperlink ref="K610" r:id="rId558" xr:uid="{00000000-0004-0000-0000-000034020000}"/>
    <hyperlink ref="K611" r:id="rId559" xr:uid="{00000000-0004-0000-0000-000035020000}"/>
    <hyperlink ref="K612" r:id="rId560" xr:uid="{00000000-0004-0000-0000-000036020000}"/>
    <hyperlink ref="K613" r:id="rId561" xr:uid="{00000000-0004-0000-0000-000037020000}"/>
    <hyperlink ref="K615" r:id="rId562" xr:uid="{00000000-0004-0000-0000-000038020000}"/>
    <hyperlink ref="K617" r:id="rId563" xr:uid="{00000000-0004-0000-0000-000039020000}"/>
    <hyperlink ref="K618" r:id="rId564" xr:uid="{00000000-0004-0000-0000-00003A020000}"/>
    <hyperlink ref="K619" r:id="rId565" xr:uid="{00000000-0004-0000-0000-00003B020000}"/>
    <hyperlink ref="K620" r:id="rId566" xr:uid="{00000000-0004-0000-0000-00003C020000}"/>
    <hyperlink ref="K621" r:id="rId567" xr:uid="{00000000-0004-0000-0000-00003D020000}"/>
    <hyperlink ref="K622" r:id="rId568" xr:uid="{00000000-0004-0000-0000-00003E020000}"/>
    <hyperlink ref="K623" r:id="rId569" xr:uid="{00000000-0004-0000-0000-00003F020000}"/>
    <hyperlink ref="K624" r:id="rId570" xr:uid="{00000000-0004-0000-0000-000040020000}"/>
    <hyperlink ref="K626" r:id="rId571" xr:uid="{00000000-0004-0000-0000-000041020000}"/>
    <hyperlink ref="K627" r:id="rId572" xr:uid="{00000000-0004-0000-0000-000042020000}"/>
    <hyperlink ref="K629" r:id="rId573" xr:uid="{00000000-0004-0000-0000-000043020000}"/>
    <hyperlink ref="K630" r:id="rId574" xr:uid="{00000000-0004-0000-0000-000044020000}"/>
    <hyperlink ref="K631" r:id="rId575" xr:uid="{00000000-0004-0000-0000-000045020000}"/>
    <hyperlink ref="K632" r:id="rId576" xr:uid="{00000000-0004-0000-0000-000046020000}"/>
    <hyperlink ref="K633" r:id="rId577" xr:uid="{00000000-0004-0000-0000-000047020000}"/>
    <hyperlink ref="K634" r:id="rId578" xr:uid="{00000000-0004-0000-0000-000048020000}"/>
    <hyperlink ref="K635" r:id="rId579" xr:uid="{00000000-0004-0000-0000-000049020000}"/>
    <hyperlink ref="K636" r:id="rId580" xr:uid="{00000000-0004-0000-0000-00004A020000}"/>
    <hyperlink ref="K638" r:id="rId581" xr:uid="{00000000-0004-0000-0000-00004B020000}"/>
    <hyperlink ref="K639" r:id="rId582" xr:uid="{00000000-0004-0000-0000-00004C020000}"/>
    <hyperlink ref="K641" r:id="rId583" xr:uid="{00000000-0004-0000-0000-00004D020000}"/>
    <hyperlink ref="K642" r:id="rId584" xr:uid="{00000000-0004-0000-0000-00004E020000}"/>
    <hyperlink ref="K643" r:id="rId585" xr:uid="{00000000-0004-0000-0000-00004F020000}"/>
    <hyperlink ref="K644" r:id="rId586" xr:uid="{00000000-0004-0000-0000-000050020000}"/>
    <hyperlink ref="K645" r:id="rId587" xr:uid="{00000000-0004-0000-0000-000051020000}"/>
    <hyperlink ref="K646" r:id="rId588" xr:uid="{00000000-0004-0000-0000-000052020000}"/>
    <hyperlink ref="K647" r:id="rId589" xr:uid="{00000000-0004-0000-0000-000053020000}"/>
    <hyperlink ref="K649" r:id="rId590" xr:uid="{00000000-0004-0000-0000-000054020000}"/>
    <hyperlink ref="K648" r:id="rId591" xr:uid="{00000000-0004-0000-0000-000055020000}"/>
    <hyperlink ref="K650" r:id="rId592" xr:uid="{00000000-0004-0000-0000-000056020000}"/>
    <hyperlink ref="K651" r:id="rId593" xr:uid="{00000000-0004-0000-0000-000057020000}"/>
    <hyperlink ref="K652" r:id="rId594" xr:uid="{00000000-0004-0000-0000-000058020000}"/>
    <hyperlink ref="K653" r:id="rId595" xr:uid="{00000000-0004-0000-0000-000059020000}"/>
    <hyperlink ref="K654" r:id="rId596" xr:uid="{00000000-0004-0000-0000-00005A020000}"/>
    <hyperlink ref="K655" r:id="rId597" xr:uid="{00000000-0004-0000-0000-00005B020000}"/>
    <hyperlink ref="K656" r:id="rId598" xr:uid="{00000000-0004-0000-0000-00005C020000}"/>
    <hyperlink ref="K657" r:id="rId599" xr:uid="{00000000-0004-0000-0000-00005D020000}"/>
    <hyperlink ref="K658" r:id="rId600" xr:uid="{00000000-0004-0000-0000-00005E020000}"/>
    <hyperlink ref="K659" r:id="rId601" xr:uid="{00000000-0004-0000-0000-00005F020000}"/>
    <hyperlink ref="K660" r:id="rId602" xr:uid="{00000000-0004-0000-0000-000060020000}"/>
    <hyperlink ref="K661" r:id="rId603" xr:uid="{00000000-0004-0000-0000-000061020000}"/>
    <hyperlink ref="K662" r:id="rId604" xr:uid="{00000000-0004-0000-0000-000062020000}"/>
    <hyperlink ref="K663" r:id="rId605" xr:uid="{00000000-0004-0000-0000-000063020000}"/>
    <hyperlink ref="K664" r:id="rId606" xr:uid="{00000000-0004-0000-0000-000064020000}"/>
    <hyperlink ref="K665" r:id="rId607" xr:uid="{00000000-0004-0000-0000-000065020000}"/>
    <hyperlink ref="K666" r:id="rId608" xr:uid="{00000000-0004-0000-0000-000066020000}"/>
    <hyperlink ref="K667" r:id="rId609" xr:uid="{00000000-0004-0000-0000-000067020000}"/>
    <hyperlink ref="K668" r:id="rId610" xr:uid="{00000000-0004-0000-0000-000068020000}"/>
    <hyperlink ref="K669" r:id="rId611" xr:uid="{00000000-0004-0000-0000-000069020000}"/>
    <hyperlink ref="K670" r:id="rId612" xr:uid="{00000000-0004-0000-0000-00006A020000}"/>
    <hyperlink ref="K671" r:id="rId613" xr:uid="{00000000-0004-0000-0000-00006B020000}"/>
    <hyperlink ref="K672" r:id="rId614" xr:uid="{00000000-0004-0000-0000-00006C020000}"/>
    <hyperlink ref="K673" r:id="rId615" xr:uid="{00000000-0004-0000-0000-00006D020000}"/>
    <hyperlink ref="K676" r:id="rId616" xr:uid="{00000000-0004-0000-0000-00006E020000}"/>
    <hyperlink ref="K678" r:id="rId617" xr:uid="{00000000-0004-0000-0000-00006F020000}"/>
    <hyperlink ref="K679" r:id="rId618" xr:uid="{00000000-0004-0000-0000-000070020000}"/>
    <hyperlink ref="K684" r:id="rId619" xr:uid="{00000000-0004-0000-0000-000071020000}"/>
    <hyperlink ref="K685" r:id="rId620" xr:uid="{00000000-0004-0000-0000-000072020000}"/>
    <hyperlink ref="K743" r:id="rId621" xr:uid="{00000000-0004-0000-0000-000073020000}"/>
    <hyperlink ref="K754" r:id="rId622" xr:uid="{00000000-0004-0000-0000-000074020000}"/>
    <hyperlink ref="K757" r:id="rId623" xr:uid="{00000000-0004-0000-0000-000075020000}"/>
    <hyperlink ref="K759" r:id="rId624" xr:uid="{00000000-0004-0000-0000-000076020000}"/>
    <hyperlink ref="K762" r:id="rId625" xr:uid="{00000000-0004-0000-0000-000077020000}"/>
    <hyperlink ref="K763" r:id="rId626" xr:uid="{00000000-0004-0000-0000-000078020000}"/>
    <hyperlink ref="K779" r:id="rId627" xr:uid="{00000000-0004-0000-0000-000079020000}"/>
    <hyperlink ref="K785" r:id="rId628" xr:uid="{00000000-0004-0000-0000-00007A020000}"/>
    <hyperlink ref="K787" r:id="rId629" xr:uid="{00000000-0004-0000-0000-00007B020000}"/>
    <hyperlink ref="K802" r:id="rId630" xr:uid="{00000000-0004-0000-0000-00007C020000}"/>
    <hyperlink ref="K804" r:id="rId631" xr:uid="{00000000-0004-0000-0000-00007D020000}"/>
    <hyperlink ref="K805" r:id="rId632" xr:uid="{00000000-0004-0000-0000-00007E020000}"/>
    <hyperlink ref="K806" r:id="rId633" xr:uid="{00000000-0004-0000-0000-00007F020000}"/>
    <hyperlink ref="K807" r:id="rId634" xr:uid="{00000000-0004-0000-0000-000080020000}"/>
    <hyperlink ref="K808" r:id="rId635" xr:uid="{00000000-0004-0000-0000-000081020000}"/>
    <hyperlink ref="K809" r:id="rId636" xr:uid="{00000000-0004-0000-0000-000082020000}"/>
    <hyperlink ref="K810" r:id="rId637" xr:uid="{00000000-0004-0000-0000-000083020000}"/>
    <hyperlink ref="K811" r:id="rId638" xr:uid="{00000000-0004-0000-0000-000084020000}"/>
    <hyperlink ref="K812" r:id="rId639" xr:uid="{00000000-0004-0000-0000-000085020000}"/>
    <hyperlink ref="K813" r:id="rId640" xr:uid="{00000000-0004-0000-0000-000086020000}"/>
    <hyperlink ref="K814" r:id="rId641" xr:uid="{00000000-0004-0000-0000-000087020000}"/>
    <hyperlink ref="K815" r:id="rId642" xr:uid="{00000000-0004-0000-0000-000088020000}"/>
    <hyperlink ref="K816" r:id="rId643" xr:uid="{00000000-0004-0000-0000-000089020000}"/>
    <hyperlink ref="K817" r:id="rId644" xr:uid="{00000000-0004-0000-0000-00008A020000}"/>
    <hyperlink ref="K818" r:id="rId645" xr:uid="{00000000-0004-0000-0000-00008B020000}"/>
    <hyperlink ref="K819" r:id="rId646" xr:uid="{00000000-0004-0000-0000-00008C020000}"/>
    <hyperlink ref="K820" r:id="rId647" xr:uid="{00000000-0004-0000-0000-00008D020000}"/>
    <hyperlink ref="K821" r:id="rId648" xr:uid="{00000000-0004-0000-0000-00008E020000}"/>
    <hyperlink ref="K822" r:id="rId649" xr:uid="{00000000-0004-0000-0000-00008F020000}"/>
    <hyperlink ref="K823" r:id="rId650" xr:uid="{00000000-0004-0000-0000-000090020000}"/>
    <hyperlink ref="K824" r:id="rId651" xr:uid="{00000000-0004-0000-0000-000091020000}"/>
    <hyperlink ref="K825" r:id="rId652" xr:uid="{00000000-0004-0000-0000-000092020000}"/>
    <hyperlink ref="K826" r:id="rId653" xr:uid="{00000000-0004-0000-0000-000093020000}"/>
    <hyperlink ref="K827" r:id="rId654" xr:uid="{00000000-0004-0000-0000-000094020000}"/>
    <hyperlink ref="K828" r:id="rId655" xr:uid="{00000000-0004-0000-0000-000096020000}"/>
    <hyperlink ref="K829" r:id="rId656" xr:uid="{00000000-0004-0000-0000-000097020000}"/>
    <hyperlink ref="K830" r:id="rId657" xr:uid="{00000000-0004-0000-0000-000098020000}"/>
    <hyperlink ref="K831" r:id="rId658" xr:uid="{00000000-0004-0000-0000-000099020000}"/>
    <hyperlink ref="K832" r:id="rId659" xr:uid="{00000000-0004-0000-0000-00009A020000}"/>
    <hyperlink ref="K833" r:id="rId660" xr:uid="{00000000-0004-0000-0000-00009B020000}"/>
    <hyperlink ref="K834" r:id="rId661" xr:uid="{00000000-0004-0000-0000-00009C020000}"/>
    <hyperlink ref="K835" r:id="rId662" xr:uid="{00000000-0004-0000-0000-00009D020000}"/>
    <hyperlink ref="K836" r:id="rId663" xr:uid="{00000000-0004-0000-0000-00009E020000}"/>
    <hyperlink ref="K837" r:id="rId664" xr:uid="{00000000-0004-0000-0000-00009F020000}"/>
    <hyperlink ref="K838" r:id="rId665" xr:uid="{00000000-0004-0000-0000-0000A0020000}"/>
    <hyperlink ref="K839" r:id="rId666" xr:uid="{00000000-0004-0000-0000-0000A1020000}"/>
    <hyperlink ref="K840" r:id="rId667" xr:uid="{00000000-0004-0000-0000-0000A2020000}"/>
    <hyperlink ref="K841" r:id="rId668" xr:uid="{00000000-0004-0000-0000-0000A3020000}"/>
    <hyperlink ref="K842" r:id="rId669" xr:uid="{00000000-0004-0000-0000-0000A4020000}"/>
    <hyperlink ref="K843" r:id="rId670" xr:uid="{00000000-0004-0000-0000-0000A5020000}"/>
    <hyperlink ref="K844" r:id="rId671" xr:uid="{00000000-0004-0000-0000-0000A6020000}"/>
    <hyperlink ref="K845" r:id="rId672" xr:uid="{00000000-0004-0000-0000-0000A7020000}"/>
    <hyperlink ref="K846" r:id="rId673" xr:uid="{00000000-0004-0000-0000-0000A8020000}"/>
    <hyperlink ref="K847" r:id="rId674" xr:uid="{00000000-0004-0000-0000-0000A9020000}"/>
    <hyperlink ref="K848" r:id="rId675" xr:uid="{00000000-0004-0000-0000-0000AA020000}"/>
    <hyperlink ref="K849" r:id="rId676" xr:uid="{00000000-0004-0000-0000-0000AB020000}"/>
    <hyperlink ref="K850" r:id="rId677" xr:uid="{00000000-0004-0000-0000-0000AC020000}"/>
    <hyperlink ref="K851" r:id="rId678" xr:uid="{00000000-0004-0000-0000-0000AD020000}"/>
    <hyperlink ref="K852" r:id="rId679" xr:uid="{00000000-0004-0000-0000-0000AE020000}"/>
    <hyperlink ref="K853" r:id="rId680" xr:uid="{00000000-0004-0000-0000-0000AF020000}"/>
    <hyperlink ref="K854" r:id="rId681" xr:uid="{00000000-0004-0000-0000-0000B0020000}"/>
    <hyperlink ref="K855" r:id="rId682" xr:uid="{00000000-0004-0000-0000-0000B1020000}"/>
    <hyperlink ref="K856" r:id="rId683" xr:uid="{00000000-0004-0000-0000-0000B2020000}"/>
    <hyperlink ref="K857" r:id="rId684" xr:uid="{F7113E69-9818-4645-B881-9020546A1B2C}"/>
    <hyperlink ref="K858" r:id="rId685" xr:uid="{C46ED943-6EE0-4EBE-B8EE-59C2739D384F}"/>
    <hyperlink ref="K859" r:id="rId686" xr:uid="{E27A33AD-CC2A-4D6F-A7CD-6C831CE64F9F}"/>
    <hyperlink ref="K860" r:id="rId687" xr:uid="{7E540417-8A03-480F-8C34-155B84AFB897}"/>
    <hyperlink ref="K861" r:id="rId688" xr:uid="{D3EC16CF-A10F-4A8D-AE08-C1639945B941}"/>
    <hyperlink ref="K862" r:id="rId689" xr:uid="{7BFC3957-FD8A-40C8-95E0-53F4D5AADC78}"/>
    <hyperlink ref="K863" r:id="rId690" xr:uid="{8FD50C82-7A15-4BAC-A1E1-0B439FBD7F93}"/>
    <hyperlink ref="K864" r:id="rId691" xr:uid="{DA72337E-E468-44C8-AB4B-4C0928D592E0}"/>
    <hyperlink ref="K865" r:id="rId692" xr:uid="{1276FCA6-CE51-41AE-B59D-175AC72B9306}"/>
    <hyperlink ref="K866" r:id="rId693" xr:uid="{D3E29A18-3DBF-414C-B200-2B2F86683DAB}"/>
    <hyperlink ref="K867" r:id="rId694" xr:uid="{CC6B3F1D-E5A3-4A17-83DE-303411E71DD9}"/>
    <hyperlink ref="K868" r:id="rId695" xr:uid="{3E24E8E9-40B3-444D-AA3E-0EE5D7172C2B}"/>
    <hyperlink ref="K869" r:id="rId696" xr:uid="{A9B4FB66-022B-4885-9CAD-3BA7DF114093}"/>
    <hyperlink ref="K870" r:id="rId697" xr:uid="{5E83F55C-72DB-40E6-B3E0-C99D2C02E779}"/>
    <hyperlink ref="K871" r:id="rId698" xr:uid="{807FAC7B-24F0-4E72-A5F2-382735DDF9B5}"/>
    <hyperlink ref="K872" r:id="rId699" xr:uid="{C26F005B-DC65-461C-9BBC-651FCA8501A2}"/>
    <hyperlink ref="K873" r:id="rId700" xr:uid="{968162CC-7490-47C8-8CEE-A2D8881F7F76}"/>
    <hyperlink ref="K874" r:id="rId701" xr:uid="{82FFA73C-7F12-473D-9DE3-EE81D69BB837}"/>
    <hyperlink ref="K875" r:id="rId702" xr:uid="{FE9D2AE5-1F09-45EF-9585-ACBAD187596E}"/>
    <hyperlink ref="K876" r:id="rId703" xr:uid="{F2590566-B3E2-4BB6-AF37-B530366B1C87}"/>
    <hyperlink ref="K877" r:id="rId704" xr:uid="{A326DDCF-DE24-4047-A8FE-70FA4DCE4C81}"/>
    <hyperlink ref="K878" r:id="rId705" xr:uid="{A7FF06A7-9389-4B44-BE7C-7AE6DF6EF0C3}"/>
    <hyperlink ref="K879" r:id="rId706" xr:uid="{773EA3D0-A18B-482B-B750-4244F537CD11}"/>
    <hyperlink ref="K880" r:id="rId707" xr:uid="{B7CF9649-0F31-4334-A055-2E4119C7A5A5}"/>
    <hyperlink ref="K881" r:id="rId708" xr:uid="{AB2EDDCC-C737-4E28-A8CC-A414122EF191}"/>
    <hyperlink ref="K882" r:id="rId709" xr:uid="{E515A7CA-C60C-48FE-A739-1ED841D63222}"/>
    <hyperlink ref="K883" r:id="rId710" xr:uid="{85DCCF10-E55E-4E95-A1B5-0F20D178962E}"/>
    <hyperlink ref="K884" r:id="rId711" xr:uid="{2FCF28AD-EFC5-4491-8740-C521D7E393F1}"/>
    <hyperlink ref="K885" r:id="rId712" xr:uid="{33B31EF7-FB5F-4920-909C-95AB3BE97E3D}"/>
    <hyperlink ref="K886" r:id="rId713" xr:uid="{7F030581-0C07-4B7B-AACB-321CC55104A8}"/>
    <hyperlink ref="K887" r:id="rId714" xr:uid="{FFBFF833-AA13-4637-82EB-A31359A992BE}"/>
    <hyperlink ref="K888" r:id="rId715" xr:uid="{7AF35F53-03BE-4B83-9ACC-9C989C7BA64B}"/>
    <hyperlink ref="K889" r:id="rId716" xr:uid="{F2D792E8-F53C-413F-B8F2-9625E302E0A3}"/>
    <hyperlink ref="K890" r:id="rId717" xr:uid="{817FC0C0-D2B1-4E46-A859-77A48D207B5B}"/>
    <hyperlink ref="K892" r:id="rId718" xr:uid="{A71EF13B-93A3-415E-AC42-B661E365F614}"/>
    <hyperlink ref="K894" r:id="rId719" xr:uid="{7E906F4C-A718-4122-82B3-1C522BEAE391}"/>
    <hyperlink ref="K895" r:id="rId720" xr:uid="{2B7B8F2F-6636-479E-BF1C-B8A6341876E6}"/>
    <hyperlink ref="K896" r:id="rId721" xr:uid="{12F03D8F-C700-4755-B73D-2503FD7AA16C}"/>
    <hyperlink ref="K897" r:id="rId722" xr:uid="{8893FBC5-420C-45BF-8FEE-2D7627CD6F55}"/>
    <hyperlink ref="K898" r:id="rId723" xr:uid="{D30A02FA-E3C0-4EDA-BFF3-2F865974B4B8}"/>
    <hyperlink ref="K899" r:id="rId724" xr:uid="{549A9D13-EF6C-409D-B1DB-DAEB663F04A7}"/>
    <hyperlink ref="K900" r:id="rId725" xr:uid="{CF1E926D-4BD7-469D-AD7B-2F8012A2FC06}"/>
    <hyperlink ref="K901" r:id="rId726" xr:uid="{69766D8A-39B4-402F-BEE5-C07EC8AB8B45}"/>
    <hyperlink ref="K902" r:id="rId727" xr:uid="{1891D0E9-9B73-4F9B-9BE4-1B64FC049498}"/>
    <hyperlink ref="K903" r:id="rId728" xr:uid="{F3C7D9C4-120E-463E-9AC4-1CB01818D152}"/>
    <hyperlink ref="K904" r:id="rId729" xr:uid="{1D7256BF-CC54-4BBA-A51A-E8CAA3A4C631}"/>
    <hyperlink ref="K905" r:id="rId730" xr:uid="{2CAC957F-1310-4ECE-86FA-52C083B56A83}"/>
    <hyperlink ref="K906" r:id="rId731" xr:uid="{FE94077C-76AB-4644-B482-A244B1BAD00E}"/>
    <hyperlink ref="K907" r:id="rId732" xr:uid="{8F2DDBAC-BC9D-4000-B158-62551DD8A869}"/>
    <hyperlink ref="K908" r:id="rId733" xr:uid="{E81686CC-DF3F-49A9-879E-29AA281E98AB}"/>
    <hyperlink ref="K909" r:id="rId734" xr:uid="{A76AE08B-2D29-4E2B-897C-0AE46C09446A}"/>
    <hyperlink ref="K910" r:id="rId735" xr:uid="{3CC8D43A-632A-493C-82C2-7882B2CEB29D}"/>
    <hyperlink ref="K911" r:id="rId736" xr:uid="{52BD1DC2-7659-4633-A16E-DFE17012EA35}"/>
    <hyperlink ref="K912" r:id="rId737" xr:uid="{9AD4D4CE-67BA-49A5-B455-FC6936DB8C26}"/>
    <hyperlink ref="K913" r:id="rId738" xr:uid="{38BDE862-3E1C-40C6-9041-B358C95E6589}"/>
    <hyperlink ref="K914" r:id="rId739" xr:uid="{FCEA899A-FC59-425A-ABD7-B6BC63C18C09}"/>
    <hyperlink ref="K915" r:id="rId740" xr:uid="{D6DEE0C2-BE46-4594-BC81-0B6CE03241C3}"/>
    <hyperlink ref="K916" r:id="rId741" xr:uid="{8482B212-4F7C-41F0-A1B2-CD082A85C514}"/>
    <hyperlink ref="K917" r:id="rId742" xr:uid="{DFE0031D-82BA-4E6B-BE80-719775DE6403}"/>
    <hyperlink ref="K918" r:id="rId743" xr:uid="{6D02BF74-B366-47D9-88DA-A1D7ED8438B6}"/>
    <hyperlink ref="K919" r:id="rId744" xr:uid="{A9C5B167-468D-4B42-BC0C-13BCF4A0A5C9}"/>
    <hyperlink ref="K920" r:id="rId745" xr:uid="{1C5A0AED-9EA1-4497-B7E6-5803C10F72E6}"/>
    <hyperlink ref="K921" r:id="rId746" xr:uid="{35F460CE-19B3-4809-B3C6-0F5C20E6968D}"/>
    <hyperlink ref="K922" r:id="rId747" xr:uid="{FF3C4AD3-BD26-4012-A7F3-43E3CAB3B8EC}"/>
    <hyperlink ref="K923" r:id="rId748" xr:uid="{6A54337C-7EDD-4BA2-97DC-0002CE6E9CDB}"/>
    <hyperlink ref="K924" r:id="rId749" xr:uid="{866ADEE5-FCE9-4612-88F0-260B65256A8E}"/>
    <hyperlink ref="K925" r:id="rId750" xr:uid="{E08F53E3-0A2F-4B4F-9A87-0EED33AEE56A}"/>
    <hyperlink ref="K926" r:id="rId751" xr:uid="{B1931D0A-14A4-47A8-8695-FB50CAC4F3E8}"/>
    <hyperlink ref="K927" r:id="rId752" xr:uid="{FA71DCD2-48C2-4495-9297-4A0ECA1D39F4}"/>
    <hyperlink ref="K928" r:id="rId753" xr:uid="{9D2FB965-6542-4ACD-A49D-B268CB0ACB62}"/>
    <hyperlink ref="K929" r:id="rId754" xr:uid="{52BC9350-36FD-4287-AD74-DF57E63C0054}"/>
    <hyperlink ref="K930" r:id="rId755" xr:uid="{CD664DB7-E144-4AC4-B1BD-C9018ACA876F}"/>
    <hyperlink ref="K931" r:id="rId756" xr:uid="{30330832-B0C1-4050-A00D-5B14EC4C70AC}"/>
    <hyperlink ref="K772" r:id="rId757" xr:uid="{A27DB170-CCAB-4D35-ADFE-BA5DB7DD5DEA}"/>
    <hyperlink ref="K773" r:id="rId758" xr:uid="{2C8397DB-FBB4-4A34-9392-BE805293E5B5}"/>
    <hyperlink ref="K933" r:id="rId759" xr:uid="{20B50FE3-4BAC-449D-8A96-5EB987A69707}"/>
    <hyperlink ref="K934" r:id="rId760" xr:uid="{FD4E0C8A-53C1-4C17-93FA-AD321CD117D1}"/>
    <hyperlink ref="K935" r:id="rId761" xr:uid="{35EC56DC-68DE-48E1-ADD4-3CA994E45B5B}"/>
    <hyperlink ref="K936" r:id="rId762" xr:uid="{104364A2-CE66-4F80-9B97-26FE3776C36F}"/>
    <hyperlink ref="K937" r:id="rId763" xr:uid="{F04CD841-88BE-4407-BBC3-3F0B9C4137CE}"/>
    <hyperlink ref="K938" r:id="rId764" xr:uid="{7F33EB4E-661F-4A53-992B-49D7369F8BA5}"/>
    <hyperlink ref="K939" r:id="rId765" xr:uid="{E630D383-468F-4246-8722-D9A8F7D51292}"/>
    <hyperlink ref="K940" r:id="rId766" xr:uid="{EAF27069-E826-4177-9724-836BBC29E9E9}"/>
    <hyperlink ref="K941" r:id="rId767" xr:uid="{E508AB84-0F54-4990-B5A8-5A1A609D857A}"/>
    <hyperlink ref="K942" r:id="rId768" xr:uid="{6487E48C-8B94-4F05-B874-83FE08028F01}"/>
    <hyperlink ref="K943" r:id="rId769" xr:uid="{E407DDC5-F1E2-4DCF-9222-63DED2B39916}"/>
    <hyperlink ref="K944" r:id="rId770" xr:uid="{94188525-6E0A-4FF2-A9A0-48C1D1807E9B}"/>
    <hyperlink ref="K945" r:id="rId771" xr:uid="{AAEA18BF-BD11-49B2-B961-5AAA7AC3FA97}"/>
    <hyperlink ref="K946" r:id="rId772" xr:uid="{339DFCDE-3ED0-48BA-AA8D-F6B1704135DD}"/>
    <hyperlink ref="K947" r:id="rId773" xr:uid="{8584675A-C5A6-4403-AF2C-F094B4705E9D}"/>
    <hyperlink ref="K948" r:id="rId774" xr:uid="{9B0A2D26-4912-426E-A116-D256A882ADA3}"/>
    <hyperlink ref="K949" r:id="rId775" xr:uid="{56B6CFF5-2200-4633-A136-05997DAA35B2}"/>
    <hyperlink ref="K950" r:id="rId776" xr:uid="{E75BA1CA-46C7-4163-8DE4-143779778AE1}"/>
    <hyperlink ref="K952" r:id="rId777" xr:uid="{5D7332F8-680F-4F36-A607-0B321F28A312}"/>
    <hyperlink ref="K953" r:id="rId778" xr:uid="{29FFCFA0-E267-4D28-9B98-7336708A7C7B}"/>
    <hyperlink ref="K954" r:id="rId779" xr:uid="{0F860E67-3C52-4338-AEF8-ACDE2D1A803A}"/>
    <hyperlink ref="K955" r:id="rId780" xr:uid="{7B8BFF70-6B87-4E14-84F9-D572E8DDA95B}"/>
    <hyperlink ref="K956" r:id="rId781" xr:uid="{9D4EBEF2-C99B-49A5-BB23-ACC172611F28}"/>
    <hyperlink ref="K957" r:id="rId782" xr:uid="{B1CA315D-9EB0-428B-8821-8A0524C844E9}"/>
    <hyperlink ref="K958" r:id="rId783" xr:uid="{1EE7E886-CE27-4FC1-A273-0062351780C0}"/>
    <hyperlink ref="K960" r:id="rId784" xr:uid="{2E5C1359-3CFC-4C89-9B0D-19481A786924}"/>
    <hyperlink ref="K961" r:id="rId785" xr:uid="{57F22B82-FE10-4394-9F41-91583559919E}"/>
    <hyperlink ref="K962" r:id="rId786" xr:uid="{1154F537-0DD3-4451-9973-53110C82A4B7}"/>
    <hyperlink ref="K963" r:id="rId787" xr:uid="{C087B8C9-8B99-4101-B370-7FAC1D55270C}"/>
    <hyperlink ref="K964" r:id="rId788" xr:uid="{0C544ADA-90BC-4111-996A-E2D09CBD378E}"/>
    <hyperlink ref="K965" r:id="rId789" xr:uid="{BEBE1515-010F-406D-ABF9-DAA5CDD4B3F4}"/>
    <hyperlink ref="K966" r:id="rId790" xr:uid="{45AC115B-DA01-4988-8BF6-23BDCDDEADF4}"/>
    <hyperlink ref="K967" r:id="rId791" xr:uid="{ED13F8C5-6198-4258-8E03-CADEFB67E8A2}"/>
    <hyperlink ref="K968" r:id="rId792" xr:uid="{A6D459EC-C178-4D09-AD12-CCF76339D58F}"/>
    <hyperlink ref="K969" r:id="rId793" xr:uid="{67B6CD0C-EA93-4B99-8E30-EE591553E509}"/>
    <hyperlink ref="K970" r:id="rId794" xr:uid="{26B6A27D-45FF-4689-8485-089C8936DECA}"/>
    <hyperlink ref="K971" r:id="rId795" xr:uid="{0A363979-7A20-49AB-AAF1-38D11705143F}"/>
    <hyperlink ref="K972" r:id="rId796" xr:uid="{D527C2DC-F93E-4C38-8DBB-BD46DA1AA3C0}"/>
    <hyperlink ref="K974" r:id="rId797" xr:uid="{3BC07F6B-17E6-4A21-91DB-273F73713B66}"/>
    <hyperlink ref="K975" r:id="rId798" xr:uid="{D91551C8-CB70-47E0-AF68-1D17B8026C9A}"/>
    <hyperlink ref="K976" r:id="rId799" xr:uid="{B354048E-29B9-4522-BD74-1CEAF187AF11}"/>
    <hyperlink ref="K977" r:id="rId800" xr:uid="{B05A29F6-2981-477E-8406-6CBB19E6223F}"/>
    <hyperlink ref="K979" r:id="rId801" xr:uid="{783A59E2-F591-492D-8D88-29B6C386641B}"/>
    <hyperlink ref="K980" r:id="rId802" xr:uid="{84F7097B-827B-4932-AEFD-361952666D46}"/>
    <hyperlink ref="K981" r:id="rId803" xr:uid="{3240FA5C-020C-43DD-BB47-7E73EC060BD1}"/>
    <hyperlink ref="K982" r:id="rId804" xr:uid="{5D2CB260-AF2B-48BD-AE40-31BBB8341CC6}"/>
    <hyperlink ref="K983" r:id="rId805" xr:uid="{39D0D807-68E0-4287-A096-1487D857ADBD}"/>
    <hyperlink ref="K984" r:id="rId806" xr:uid="{E0009001-A3E5-4AE0-A530-095E30732AC0}"/>
    <hyperlink ref="K985" r:id="rId807" xr:uid="{E8031B07-5681-442A-90AF-B0FBB5758CE4}"/>
    <hyperlink ref="K986" r:id="rId808" xr:uid="{F1C0AE6A-A244-4959-A84E-B234741322F9}"/>
    <hyperlink ref="K989" r:id="rId809" xr:uid="{9C80E70B-1A4A-4A14-ADA6-004848EFDF3D}"/>
    <hyperlink ref="K990" r:id="rId810" xr:uid="{03CC81AC-98DD-4F53-988F-8AD93D9AE1C8}"/>
    <hyperlink ref="K991" r:id="rId811" xr:uid="{C2D8A0B9-76C9-4035-86C0-851300970175}"/>
    <hyperlink ref="K992" r:id="rId812" xr:uid="{99650A2E-922E-4640-AC51-9DC15A753071}"/>
    <hyperlink ref="K993" r:id="rId813" xr:uid="{9D93644C-E5C9-4DA9-9E4E-D2E9BA7620AB}"/>
    <hyperlink ref="K994" r:id="rId814" xr:uid="{F532A8F2-8A87-47E3-AD31-F7A92C48BFEB}"/>
    <hyperlink ref="K995" r:id="rId815" xr:uid="{24B588C2-93D9-4E13-8515-E94C2F0B1CBD}"/>
    <hyperlink ref="K996" r:id="rId816" xr:uid="{219B91E7-A24C-48C1-83E3-6737352F7A09}"/>
    <hyperlink ref="K997" r:id="rId817" xr:uid="{1C7C3EB3-932B-4186-9186-FE9B8683B90E}"/>
    <hyperlink ref="K998" r:id="rId818" xr:uid="{EE4E6DAB-B658-4797-BEB3-FA0C2D069665}"/>
    <hyperlink ref="K999" r:id="rId819" xr:uid="{6EFFD9DB-3F0B-424B-84A6-F8C3F68CA01A}"/>
    <hyperlink ref="K1000" r:id="rId820" xr:uid="{AA68EE34-900C-4C6E-A0AD-EB15ACF0E5EB}"/>
    <hyperlink ref="K1001" r:id="rId821" xr:uid="{96C32660-8AA4-4EF6-9323-7492420ADCE1}"/>
    <hyperlink ref="K1002" r:id="rId822" xr:uid="{43CC2623-23A5-489C-9BC5-21D05FB78C50}"/>
    <hyperlink ref="K1003" r:id="rId823" xr:uid="{53C1A044-CCF6-49FB-9C45-6BB44058EB31}"/>
    <hyperlink ref="K1004" r:id="rId824" xr:uid="{8A9CB8BC-FA22-4D4D-923B-56D6DF19C335}"/>
    <hyperlink ref="K1005" r:id="rId825" display="asif.onique@gmail.com" xr:uid="{4D3AD42F-F028-441C-B66F-A28BB490335A}"/>
    <hyperlink ref="K1007" r:id="rId826" xr:uid="{C17B84B3-3ACC-499F-B5E8-5E42E452160C}"/>
    <hyperlink ref="K1008" r:id="rId827" xr:uid="{E0BDF683-81D5-4664-9933-C048C202EC3F}"/>
    <hyperlink ref="K1009" r:id="rId828" xr:uid="{F3B0737E-439F-4B98-96AE-D97D599ACA9C}"/>
    <hyperlink ref="K1010" r:id="rId829" xr:uid="{2EA6872E-708B-45C3-9A03-EF1CFFD040C2}"/>
    <hyperlink ref="K1011" r:id="rId830" xr:uid="{24619325-3988-468F-BD7A-6626C1645884}"/>
    <hyperlink ref="K1012" r:id="rId831" xr:uid="{588522D0-6A25-490C-A7F6-2CEE8D7EFC9C}"/>
    <hyperlink ref="K1015" r:id="rId832" xr:uid="{881378E9-8167-4E6C-8342-991F778F4ACA}"/>
    <hyperlink ref="K1016" r:id="rId833" xr:uid="{8E62515E-A835-4EB3-9E2F-1B339E42B37D}"/>
    <hyperlink ref="K1018" r:id="rId834" xr:uid="{F3DFB6D8-6300-4337-9183-B236F03395B7}"/>
    <hyperlink ref="K1019" r:id="rId835" xr:uid="{B659CDB7-C068-439E-A01D-49C03347FF26}"/>
    <hyperlink ref="K1020" r:id="rId836" xr:uid="{5D780D5A-3846-44D7-8308-AE1389935E81}"/>
    <hyperlink ref="K1021" r:id="rId837" xr:uid="{B9FEE889-FFB0-4217-B6CD-89C566AA73B3}"/>
    <hyperlink ref="K1023" r:id="rId838" xr:uid="{A444356F-A90E-4EDA-B697-23966DD02C8B}"/>
    <hyperlink ref="K1024" r:id="rId839" xr:uid="{66A3F431-4E34-4FC0-AD57-A173E6B29606}"/>
    <hyperlink ref="K1025" r:id="rId840" xr:uid="{0316D499-2628-4392-AAE5-C39B93FF560B}"/>
    <hyperlink ref="K1026" r:id="rId841" xr:uid="{9874B097-DEB9-4F28-95F7-BC18DC3D6EA7}"/>
    <hyperlink ref="K1027" r:id="rId842" xr:uid="{09FDBED8-2B72-4329-9D50-C3E85FB99065}"/>
    <hyperlink ref="K1028" r:id="rId843" xr:uid="{39A2313D-4EE8-42B7-86B9-839995F49BB2}"/>
    <hyperlink ref="K1029" r:id="rId844" xr:uid="{4D53D185-4A0B-47C9-8847-9FBEE48918A8}"/>
    <hyperlink ref="K1030" r:id="rId845" xr:uid="{033F0B87-C479-4E09-BA5B-D71759464102}"/>
    <hyperlink ref="K1031" r:id="rId846" xr:uid="{42A617BF-8BD8-4A37-982D-33B3A0BE7539}"/>
    <hyperlink ref="K1032" r:id="rId847" xr:uid="{34DA4B9A-F1EE-46CA-B673-5B537A4ABC04}"/>
    <hyperlink ref="K1033" r:id="rId848" xr:uid="{9A605142-58E6-4495-A09E-3F7EC96FA9F5}"/>
    <hyperlink ref="K1034" r:id="rId849" xr:uid="{50E3EB79-FAA1-4D59-A129-7A509ED12A9D}"/>
    <hyperlink ref="K1035" r:id="rId850" xr:uid="{315E6619-C990-4B1A-8C81-088815419D7A}"/>
    <hyperlink ref="K1036" r:id="rId851" xr:uid="{30D523C9-D8AE-43EC-B10D-7D3AA1D59D2C}"/>
    <hyperlink ref="K1037" r:id="rId852" xr:uid="{12D0C604-D459-4C21-97FC-6E8E5DCCDEA5}"/>
    <hyperlink ref="K1038" r:id="rId853" xr:uid="{7F3F46B4-624C-419D-9BDD-4353E7DEAA9E}"/>
    <hyperlink ref="K1039" r:id="rId854" xr:uid="{C113A5B1-FA66-4786-98F4-A9EDEF92DD2A}"/>
    <hyperlink ref="K1040" r:id="rId855" xr:uid="{45528BB9-12BC-411E-B390-A220BA9B0B5B}"/>
    <hyperlink ref="K1041" r:id="rId856" xr:uid="{53DE1F9C-4DAF-4A05-9436-4CA16D0659AC}"/>
    <hyperlink ref="K1042" r:id="rId857" xr:uid="{0E60FCDE-F0B7-4628-B6B2-EDB8DF9B7B86}"/>
    <hyperlink ref="K1043" r:id="rId858" xr:uid="{6A44E82F-23EF-4262-AC2B-4199858D1EE1}"/>
    <hyperlink ref="K1044" r:id="rId859" xr:uid="{75DC6E19-189B-4EAD-90D5-2F47ADEA0110}"/>
    <hyperlink ref="K1045" r:id="rId860" xr:uid="{76DE9FB4-30AD-45BD-94B5-EF0F8AC427D4}"/>
    <hyperlink ref="K1046" r:id="rId861" xr:uid="{EB22D0CF-316D-4CA6-8DD2-F1C434CE372F}"/>
    <hyperlink ref="K1047" r:id="rId862" xr:uid="{9B3F04F5-664F-4664-964F-2E6515C7EC0A}"/>
    <hyperlink ref="K1048" r:id="rId863" xr:uid="{8CBD0341-9AAE-4F70-81FF-FE4436DC97C1}"/>
    <hyperlink ref="K1049" r:id="rId864" xr:uid="{7C01A755-D1B5-4FF6-ACF9-526F471B7DB5}"/>
    <hyperlink ref="K1050" r:id="rId865" xr:uid="{63448FF3-5C27-4317-8DAF-ADE12D348136}"/>
    <hyperlink ref="K1051" r:id="rId866" xr:uid="{18A28E6B-1A61-43AB-8679-6BA1371F59A5}"/>
    <hyperlink ref="K1052" r:id="rId867" xr:uid="{17F5D6D6-39F4-4342-9B65-6AB90C80F5F0}"/>
    <hyperlink ref="K1053" r:id="rId868" xr:uid="{3FC2C634-9619-4C0C-BC28-908BA5CFC2DB}"/>
    <hyperlink ref="K1054" r:id="rId869" xr:uid="{0DF87851-B837-4262-B238-C4E99FD2C33A}"/>
    <hyperlink ref="K1055" r:id="rId870" xr:uid="{0D7EEBDA-B62E-4162-ACD7-F3E871B05CDD}"/>
    <hyperlink ref="K1056" r:id="rId871" xr:uid="{469FF460-79C7-4041-B708-AD1805AF1046}"/>
    <hyperlink ref="K1057" r:id="rId872" xr:uid="{31C58ACA-0315-4906-832C-B7516E6A6CE8}"/>
    <hyperlink ref="K1058" r:id="rId873" xr:uid="{0BAB166C-FA4A-4538-A8CB-EE3F1AC3A071}"/>
    <hyperlink ref="K1059" r:id="rId874" xr:uid="{132EC98C-88FC-4550-A9F0-15CBE4139640}"/>
    <hyperlink ref="K1060" r:id="rId875" xr:uid="{4470085C-4ABB-462F-BDAD-3772C6EAAA17}"/>
    <hyperlink ref="K1061" r:id="rId876" xr:uid="{C1021890-20F3-4185-8869-2034AA312634}"/>
    <hyperlink ref="K1062" r:id="rId877" xr:uid="{FE468FC5-F5A6-41D8-A8A4-F4863C07828D}"/>
    <hyperlink ref="K1063" r:id="rId878" xr:uid="{7F5587A0-726E-49C4-B8BF-CD171DF8A367}"/>
    <hyperlink ref="K1064" r:id="rId879" xr:uid="{12DEB689-CCFF-465B-A8F2-967289E33239}"/>
    <hyperlink ref="K1065" r:id="rId880" xr:uid="{495AEB1F-843B-4D39-AD45-E30D2380405A}"/>
    <hyperlink ref="K1066" r:id="rId881" xr:uid="{43FD87C5-73CD-4645-88EF-43467FCCD0EB}"/>
    <hyperlink ref="K1067" r:id="rId882" xr:uid="{C4191797-8DC1-47BB-A304-036D0A54AB1E}"/>
    <hyperlink ref="K1068" r:id="rId883" xr:uid="{729C3BFB-7FD5-459B-B0B1-FAD08F5E1CD3}"/>
    <hyperlink ref="K1069" r:id="rId884" xr:uid="{3E389555-1C0C-434F-9831-AA7D2F09905C}"/>
    <hyperlink ref="K1070" r:id="rId885" xr:uid="{E66B6DEF-5367-4004-966B-D71C8ECE0F34}"/>
    <hyperlink ref="K1072" r:id="rId886" xr:uid="{99741B6F-7138-47B4-A415-462F08DA8CD2}"/>
    <hyperlink ref="K1073" r:id="rId887" xr:uid="{77C65F5F-7CEF-424D-8DF4-557B082901D6}"/>
    <hyperlink ref="K1074" r:id="rId888" xr:uid="{16409F9E-5C55-4F54-81C9-50433307585F}"/>
    <hyperlink ref="K1075" r:id="rId889" xr:uid="{0C6DF3C7-FA2E-4A46-822B-AAF4C7BA67DD}"/>
    <hyperlink ref="K1076" r:id="rId890" xr:uid="{AC00390B-CC4F-4937-9788-B851E6F398A3}"/>
    <hyperlink ref="K1077" r:id="rId891" xr:uid="{307A564B-F247-4C7C-922A-5907388BA184}"/>
    <hyperlink ref="K1078" r:id="rId892" xr:uid="{BFA34C16-D657-42ED-A231-014A1AABE9CA}"/>
    <hyperlink ref="K1080" r:id="rId893" xr:uid="{A20431CF-5265-413A-A3B8-1274926AB361}"/>
    <hyperlink ref="K1081" r:id="rId894" xr:uid="{A1986D05-6D36-4CBF-BAE2-8267C98907D1}"/>
    <hyperlink ref="K1082" r:id="rId895" xr:uid="{EF0DB63A-2190-4C62-AC3A-B13110C9C62B}"/>
    <hyperlink ref="K1083" r:id="rId896" xr:uid="{F12ADA2B-29EB-4AD3-93E3-81BDCF3007C1}"/>
    <hyperlink ref="K1084" r:id="rId897" xr:uid="{AEDD38B1-3B63-4D7F-8440-6EA026A1B88B}"/>
    <hyperlink ref="K1085" r:id="rId898" xr:uid="{9D13DA5E-3C44-4508-9A08-3C32FDC1C1DE}"/>
    <hyperlink ref="K1086" r:id="rId899" xr:uid="{0A6606D2-F5C5-4728-9CD2-C475AAB2D98B}"/>
    <hyperlink ref="K1087" r:id="rId900" xr:uid="{BE3A393F-CA7D-45FD-89B2-3D50B2CBD55A}"/>
    <hyperlink ref="K1089" r:id="rId901" xr:uid="{DAD5D45F-2CA7-4C82-BD25-E20213491362}"/>
    <hyperlink ref="K1090" r:id="rId902" xr:uid="{F33CDC96-0367-4ED6-BF76-F2913E3B34A4}"/>
    <hyperlink ref="K1091" r:id="rId903" xr:uid="{ADB825BE-FC73-4F7E-A325-D3075B5B4330}"/>
    <hyperlink ref="K1092" r:id="rId904" xr:uid="{ACBC0692-EC5A-47ED-9F6C-E414772C669C}"/>
    <hyperlink ref="K1093" r:id="rId905" xr:uid="{271D82C0-6099-4061-903A-4D25CDF5F620}"/>
    <hyperlink ref="K1094" r:id="rId906" xr:uid="{B6DEB3F5-4EDE-4B75-9A99-F32BFD49522D}"/>
    <hyperlink ref="K1095" r:id="rId907" xr:uid="{76425EF6-00A1-4305-B786-091375122FE7}"/>
    <hyperlink ref="K1096" r:id="rId908" xr:uid="{3C56E4C2-2508-476B-8687-EB7AF1EFD6B5}"/>
    <hyperlink ref="K1097" r:id="rId909" xr:uid="{266F5513-4174-43A5-A7EA-14BF2FB38431}"/>
    <hyperlink ref="K1098" r:id="rId910" xr:uid="{D842BE62-6F53-42F2-B6C1-7C5BB44478D3}"/>
    <hyperlink ref="K1099" r:id="rId911" xr:uid="{4690BFA3-54DC-4586-8D11-EAB8F3D2725D}"/>
    <hyperlink ref="K1100" r:id="rId912" xr:uid="{BB168675-2010-48EF-BE66-865267AD37F3}"/>
    <hyperlink ref="K1101" r:id="rId913" xr:uid="{EB6210CC-365D-4F3E-8FB2-4575AEB520B4}"/>
    <hyperlink ref="K1102" r:id="rId914" xr:uid="{C8CA1BC7-FDBF-4154-AF90-7FC8D66A2F4E}"/>
    <hyperlink ref="K1103" r:id="rId915" xr:uid="{EA6C8895-DB22-42CF-BA56-98873D2747D3}"/>
    <hyperlink ref="K1104" r:id="rId916" xr:uid="{11259A4E-9E87-43E4-86D9-970BE590A66C}"/>
    <hyperlink ref="K1105" r:id="rId917" xr:uid="{B503ACBA-0CC7-4590-8C11-FFBC6385CED6}"/>
    <hyperlink ref="K1106" r:id="rId918" xr:uid="{C04EC334-7996-4690-8096-BA20461ACC2F}"/>
    <hyperlink ref="K1107" r:id="rId919" xr:uid="{31BAB89E-3473-4F60-8231-7C75ABF242A5}"/>
    <hyperlink ref="K1108" r:id="rId920" xr:uid="{2B7C175B-5DA9-4DEE-91AA-FA7AAF085981}"/>
    <hyperlink ref="K1109" r:id="rId921" xr:uid="{2C1C6FE0-892E-442B-A03A-3273A6BE784B}"/>
    <hyperlink ref="K1112" r:id="rId922" xr:uid="{A39C26FB-D3AC-4ED3-ACB3-11318FDEC834}"/>
    <hyperlink ref="K1113" r:id="rId923" xr:uid="{84FC976F-4308-4542-9814-5F66FA3813A3}"/>
    <hyperlink ref="K1114" r:id="rId924" xr:uid="{10FB1C69-3DE1-4347-885A-1A334E0114C4}"/>
    <hyperlink ref="K1115" r:id="rId925" xr:uid="{482E3E9B-7D6F-4176-A725-6834E2D33CE4}"/>
    <hyperlink ref="K1116" r:id="rId926" xr:uid="{81D8A6AE-2E45-42E2-9AD3-04159A04D595}"/>
    <hyperlink ref="K1117" r:id="rId927" xr:uid="{853FD7A2-8870-41D5-A61B-16C8ABDF23F2}"/>
    <hyperlink ref="K1118" r:id="rId928" xr:uid="{B56ED963-0BED-4D0B-A47A-E5A7B2CFC67B}"/>
    <hyperlink ref="K1119" r:id="rId929" xr:uid="{EE529D23-C7F7-4AC0-BDD8-D46376E8503E}"/>
    <hyperlink ref="K1120" r:id="rId930" xr:uid="{2EBE6679-F8EE-49C4-8406-32805B2BD859}"/>
    <hyperlink ref="K1121" r:id="rId931" xr:uid="{61F12AFA-DD95-44E4-91AA-9C4C1C67ED52}"/>
    <hyperlink ref="K1122" r:id="rId932" xr:uid="{7736C1EA-A32F-4A1C-BBC0-E4513FB93810}"/>
    <hyperlink ref="K1123" r:id="rId933" xr:uid="{805DD06B-871A-4A5A-9F15-A350425B7339}"/>
    <hyperlink ref="K1125" r:id="rId934" xr:uid="{36B77BA4-9D9D-4511-9B30-120FCF0E17DD}"/>
    <hyperlink ref="K1126" r:id="rId935" xr:uid="{45815DCA-6DD6-4E8D-BAF9-F4776619C141}"/>
    <hyperlink ref="K1127" r:id="rId936" xr:uid="{1D576A54-E06E-4548-8BC4-0D3291D3B19C}"/>
    <hyperlink ref="K1128" r:id="rId937" xr:uid="{FEADBBDA-8F1A-4660-BC40-160B1B4AD486}"/>
    <hyperlink ref="K1129" r:id="rId938" xr:uid="{5DC0E3CD-9EFE-44C9-BEAE-D5B4BEC6DC40}"/>
    <hyperlink ref="K1130" r:id="rId939" xr:uid="{8C8BDAFF-E9C5-44A5-B980-22C2E2D27976}"/>
    <hyperlink ref="K1131" r:id="rId940" xr:uid="{271FC899-3E20-42D1-BD30-FAD236DD242E}"/>
    <hyperlink ref="K1132" r:id="rId941" xr:uid="{B4A5CE75-3DEA-4177-8005-198EDC6F9B5D}"/>
    <hyperlink ref="K1133" r:id="rId942" xr:uid="{09022798-D7E1-4F3D-BB90-BC3189DB4F5A}"/>
    <hyperlink ref="K1135" r:id="rId943" xr:uid="{2A062849-F849-4A98-B8F7-78FE04D7710C}"/>
    <hyperlink ref="K1137" r:id="rId944" xr:uid="{B34F9C9F-6EA5-40E9-890A-6506A762A86B}"/>
    <hyperlink ref="K1138" r:id="rId945" xr:uid="{B0341245-4841-43AD-A863-F0498346ED7A}"/>
    <hyperlink ref="K1139" r:id="rId946" xr:uid="{486D8679-BAAA-4A46-A6F5-686C6A0E6B93}"/>
    <hyperlink ref="K1140" r:id="rId947" xr:uid="{10E30180-A39A-4E9E-B1A1-D246AB925D22}"/>
    <hyperlink ref="K1141" r:id="rId948" xr:uid="{2399ABED-DF4E-45D4-951A-30D4CBCC773D}"/>
    <hyperlink ref="K1142" r:id="rId949" xr:uid="{78338038-E70F-4562-B3EC-378AC96DADD2}"/>
    <hyperlink ref="K1143" r:id="rId950" xr:uid="{4E62FEBF-2564-4949-B4EF-DB0C1A25DE63}"/>
    <hyperlink ref="K1144" r:id="rId951" xr:uid="{1A9E235A-60BA-4760-9DDC-9E4472272202}"/>
    <hyperlink ref="K1145" r:id="rId952" xr:uid="{64C999A6-3BD9-4D57-931D-3265E6FA4A28}"/>
    <hyperlink ref="K1146" r:id="rId953" xr:uid="{6405B559-A7C4-4624-AEDB-664351236514}"/>
    <hyperlink ref="K1147" r:id="rId954" xr:uid="{2741F103-8061-4CA9-8855-4AF69F2722B5}"/>
    <hyperlink ref="K1148" r:id="rId955" xr:uid="{4F26AC36-97D9-4722-9638-596E87E91895}"/>
    <hyperlink ref="K1149" r:id="rId956" xr:uid="{57D39420-92C7-464D-B05F-C98C129E7DDB}"/>
    <hyperlink ref="K1150" r:id="rId957" xr:uid="{BDACA343-7A21-4BC0-B435-EA51411B0C62}"/>
    <hyperlink ref="K1151" r:id="rId958" xr:uid="{727154C5-85F5-479A-A029-C72A6A0F4386}"/>
    <hyperlink ref="K1152" r:id="rId959" xr:uid="{2AECC750-61D8-4383-AAA8-9588FB05269F}"/>
    <hyperlink ref="K1153" r:id="rId960" xr:uid="{82880A17-2506-41C4-8E42-782864755939}"/>
    <hyperlink ref="K1154" r:id="rId961" xr:uid="{CA01BFBF-B445-406E-BA59-6ADBFA32CEBF}"/>
    <hyperlink ref="K1157" r:id="rId962" xr:uid="{D93ED707-4179-44B0-8CF8-59FAB6FB27DC}"/>
    <hyperlink ref="K1158" r:id="rId963" xr:uid="{6905EDAB-F670-4E51-A31C-1458ADDC78EA}"/>
    <hyperlink ref="K1159" r:id="rId964" xr:uid="{8654D19E-30B2-4CDC-97EA-7BEF03812CEF}"/>
    <hyperlink ref="K1162" r:id="rId965" xr:uid="{16541327-16B5-45EB-8974-23C93320F19C}"/>
    <hyperlink ref="K1163" r:id="rId966" xr:uid="{A778CF4F-B515-4B34-A6B8-CBA322D7D62F}"/>
    <hyperlink ref="K1164" r:id="rId967" xr:uid="{C15D957D-446F-4B52-A29D-57DC3625F8E4}"/>
    <hyperlink ref="K1165" r:id="rId968" xr:uid="{8CC8428E-D6E9-4218-8D4A-2B0402DABBF4}"/>
    <hyperlink ref="K1166" r:id="rId969" xr:uid="{7844CC43-32FA-4E91-814E-D5AE26D1821E}"/>
    <hyperlink ref="K1167" r:id="rId970" xr:uid="{6E0F76A6-AD54-4AA6-8D7C-B2F149223B75}"/>
    <hyperlink ref="K1168" r:id="rId971" xr:uid="{5A93AEED-FF12-415F-AF8C-DE32FF83B7A2}"/>
    <hyperlink ref="K1169" r:id="rId972" xr:uid="{9CB67BFD-37B2-41CC-BC54-C971E7C8080A}"/>
    <hyperlink ref="K1170" r:id="rId973" xr:uid="{6A1F07E2-6E43-457C-A097-4B71AA379311}"/>
    <hyperlink ref="K1171" r:id="rId974" xr:uid="{86127CFD-116A-4A5E-8160-05E493AE9468}"/>
    <hyperlink ref="K1172" r:id="rId975" xr:uid="{09B0C912-E5C6-44FB-82A9-BDCAFF8A771F}"/>
    <hyperlink ref="K1173" r:id="rId976" xr:uid="{FEEC5299-BED8-40F0-9BAF-7822FB4969D9}"/>
    <hyperlink ref="K1174" r:id="rId977" xr:uid="{D47F67C6-DB7D-4E09-A966-B4668FE9B64E}"/>
    <hyperlink ref="K1175" r:id="rId978" xr:uid="{A5262AB4-8200-4948-972E-7A70B6B743A3}"/>
    <hyperlink ref="K1176" r:id="rId979" xr:uid="{DEFDAAA3-C184-4420-BF8B-719D72884EC0}"/>
    <hyperlink ref="K1177" r:id="rId980" xr:uid="{6FB69C9F-3DE9-4408-973F-B291B8EBACAC}"/>
    <hyperlink ref="K1178" r:id="rId981" xr:uid="{7CE187C9-3148-4918-9501-4A638D0FEB7C}"/>
    <hyperlink ref="K1179" r:id="rId982" xr:uid="{C4211ADC-3247-4C81-B426-0D7A4856B9CC}"/>
    <hyperlink ref="K1180" r:id="rId983" xr:uid="{79A25754-5928-4349-973D-3F1D3BAB7C2B}"/>
    <hyperlink ref="K1181" r:id="rId984" xr:uid="{D26BB04D-3046-493A-8A59-7E9924815F8F}"/>
    <hyperlink ref="K1182" r:id="rId985" xr:uid="{7FFB43B7-4AFB-4B33-8D59-0387B1073A3A}"/>
    <hyperlink ref="K1183" r:id="rId986" xr:uid="{F666DAF6-083A-4228-9DDA-CF265F9DFAC2}"/>
    <hyperlink ref="K1185" r:id="rId987" xr:uid="{B9AF4D8F-0A6D-46FB-8F71-0AD090CA089D}"/>
    <hyperlink ref="K1186" r:id="rId988" xr:uid="{60382A74-0E8B-498E-A8F0-65EAA827C3AC}"/>
    <hyperlink ref="K1187" r:id="rId989" xr:uid="{8A2AC323-EBD0-4416-AF93-1291ABE2536B}"/>
    <hyperlink ref="K1188" r:id="rId990" xr:uid="{493E04E3-6862-4F6A-A452-1C875273EBFF}"/>
    <hyperlink ref="K1189" r:id="rId991" xr:uid="{F1655044-C02C-47B7-B31E-0A18D1F047FA}"/>
    <hyperlink ref="K1190" r:id="rId992" xr:uid="{07A581C5-1D06-4583-8442-D3D662E4A451}"/>
    <hyperlink ref="K1191" r:id="rId993" xr:uid="{1027BDC6-6643-4E6B-9026-FB6833369023}"/>
    <hyperlink ref="K1192" r:id="rId994" xr:uid="{39CF285F-F760-409C-A3C4-DC5C38080D82}"/>
    <hyperlink ref="K1193" r:id="rId995" xr:uid="{417BEE5B-C1D0-4C45-8D65-5B749913C411}"/>
    <hyperlink ref="K1194" r:id="rId996" xr:uid="{4B61B35D-74F3-46C9-A917-257E0DF94DE1}"/>
    <hyperlink ref="K1195" r:id="rId997" xr:uid="{0AF08590-EEC6-4DE3-926E-CCD63702C145}"/>
    <hyperlink ref="K1196" r:id="rId998" xr:uid="{CC42A0AB-8239-4F15-85DD-729FE69325BF}"/>
    <hyperlink ref="K1197" r:id="rId999" xr:uid="{F3D8E1D1-C55D-4186-92E5-7859E9490746}"/>
    <hyperlink ref="K1198" r:id="rId1000" xr:uid="{4F285331-288F-432B-B44C-5E7C113F8B0E}"/>
    <hyperlink ref="K1199" r:id="rId1001" xr:uid="{3862DFDB-58E9-4AF9-9AC2-54E6902ECBAC}"/>
    <hyperlink ref="K1200" r:id="rId1002" xr:uid="{93613390-017A-4E12-AA4C-638C170A083C}"/>
    <hyperlink ref="K1201" r:id="rId1003" xr:uid="{C133FE1C-3189-4C77-916B-691183A58120}"/>
    <hyperlink ref="K1202" r:id="rId1004" xr:uid="{48CB5222-2F5F-45DB-9B7F-BB1E21B202C6}"/>
    <hyperlink ref="K1203" r:id="rId1005" xr:uid="{49636A73-4C03-4F50-A973-EFACC89C17E8}"/>
    <hyperlink ref="K1204" r:id="rId1006" xr:uid="{6C73E015-C4B9-4E59-98D3-C23FEF62F0FB}"/>
    <hyperlink ref="K1205" r:id="rId1007" xr:uid="{9E302584-5E81-4D74-BF49-7BBDE3492F4F}"/>
    <hyperlink ref="K1206" r:id="rId1008" xr:uid="{FB9EC13C-89DB-4209-BA5D-AF801B5328F3}"/>
    <hyperlink ref="K1207" r:id="rId1009" xr:uid="{43F883BC-D3E0-4958-9DCA-102760398D4F}"/>
    <hyperlink ref="K1208" r:id="rId1010" xr:uid="{54412EB8-6169-4C27-A01C-20F70B32AE74}"/>
    <hyperlink ref="K1209" r:id="rId1011" xr:uid="{E7418417-85C5-4E2E-B4C1-8A78AF9327A8}"/>
    <hyperlink ref="K1210" r:id="rId1012" xr:uid="{96261AFB-2FBC-491A-97FB-B7167B92E452}"/>
    <hyperlink ref="K1211" r:id="rId1013" xr:uid="{1695ED1D-A4BA-4C2C-8A2B-CFE51F4E3F2B}"/>
    <hyperlink ref="K1212" r:id="rId1014" xr:uid="{08CA841B-D7E0-4E80-BE8C-09BC6F6F226C}"/>
    <hyperlink ref="K1213" r:id="rId1015" xr:uid="{05A6C986-6038-4B34-9B57-40A06E64C43E}"/>
    <hyperlink ref="K1215" r:id="rId1016" xr:uid="{3BD014D4-6701-4D25-B7F5-3E1473153FB0}"/>
    <hyperlink ref="K1216" r:id="rId1017" xr:uid="{D91B25D1-0F74-468E-8079-F99AC03F9F3B}"/>
    <hyperlink ref="K1217" r:id="rId1018" xr:uid="{E9287159-40AC-45C4-9E35-6116DC85F77A}"/>
    <hyperlink ref="K1218" r:id="rId1019" xr:uid="{574C7A47-2566-44A5-B36D-40C76238F6BF}"/>
    <hyperlink ref="K1219" r:id="rId1020" xr:uid="{8487132A-2DC9-43A7-8EBE-1164465C67F6}"/>
    <hyperlink ref="K1220" r:id="rId1021" xr:uid="{1A8505F1-8F29-40A4-BF21-EE68488E0792}"/>
    <hyperlink ref="K1221" r:id="rId1022" xr:uid="{498D519D-7EFC-4CCD-BE43-1330683B58DF}"/>
    <hyperlink ref="K1222" r:id="rId1023" xr:uid="{BB7629BF-C958-4571-89FD-9445EC23725F}"/>
    <hyperlink ref="K1223" r:id="rId1024" xr:uid="{13C3D4B9-A896-4A43-A9A7-E89DD5D71BD4}"/>
    <hyperlink ref="K1224" r:id="rId1025" xr:uid="{182A1EB8-D055-4A04-87D0-8249F2DBA54E}"/>
    <hyperlink ref="D887" r:id="rId1026" display="miskat.jamil@gmail.com" xr:uid="{115ACE65-DFD4-4DE8-8FB8-E02C1275EEC7}"/>
    <hyperlink ref="K1225" r:id="rId1027" xr:uid="{D0715026-787C-4348-9ACC-8312FB9FC424}"/>
    <hyperlink ref="K1226" r:id="rId1028" xr:uid="{79B0CD96-F8FF-45A4-B946-3684AF0E1E8C}"/>
    <hyperlink ref="K1227" r:id="rId1029" xr:uid="{7FED4203-7E06-4051-9E4A-3F4391949222}"/>
    <hyperlink ref="K1228" r:id="rId1030" xr:uid="{D9F3E38C-9AE9-4E75-A097-B1DD6D531FC8}"/>
    <hyperlink ref="K1229" r:id="rId1031" display="biswajitroy.bd1@gmail.com" xr:uid="{20F39D2F-D704-4E6F-B6A6-961BF814CB5B}"/>
    <hyperlink ref="K1230" r:id="rId1032" xr:uid="{3EE0ABC8-973E-48AD-876E-FF742A25BDBA}"/>
    <hyperlink ref="K1231" r:id="rId1033" xr:uid="{65A946C5-0576-4D8C-AE3E-D615058A222E}"/>
    <hyperlink ref="K1232" r:id="rId1034" xr:uid="{DA2D0846-EE0E-4F1B-BC9A-621025435A29}"/>
    <hyperlink ref="K1233" r:id="rId1035" xr:uid="{7C0BAB2B-9DC0-4DFD-A0D2-9EC9D2AC2551}"/>
    <hyperlink ref="K1234" r:id="rId1036" xr:uid="{FCE72D96-870C-49FC-8A79-132CFAF6BE09}"/>
    <hyperlink ref="K1235" r:id="rId1037" xr:uid="{E395B7AB-EFBB-4002-8D80-35E2E3245316}"/>
    <hyperlink ref="K1237" r:id="rId1038" display="iqbalcma2500@gmail.com" xr:uid="{40779451-595B-42AF-8592-1C521242D813}"/>
    <hyperlink ref="K1238" r:id="rId1039" xr:uid="{674456EF-1864-431B-B295-1CC517C0540E}"/>
    <hyperlink ref="K1239" r:id="rId1040" xr:uid="{F9DF193E-2F83-40E2-AD36-E9DDFDF7FD32}"/>
    <hyperlink ref="K1240" r:id="rId1041" xr:uid="{9F2A0FFC-650B-4C1A-99C6-31E345C65A49}"/>
    <hyperlink ref="K1241" r:id="rId1042" xr:uid="{E6511EB1-B273-4774-86B0-421A7AD5C518}"/>
    <hyperlink ref="K1242" r:id="rId1043" xr:uid="{17F83587-2980-4522-8569-FE41984D380F}"/>
    <hyperlink ref="K1243" r:id="rId1044" xr:uid="{75B3694A-45FA-4B91-94D3-0CB766D5B6C9}"/>
    <hyperlink ref="K1245" r:id="rId1045" xr:uid="{2FBCDF6A-FAE7-4467-AF2A-EA49E81B5965}"/>
    <hyperlink ref="K1246" r:id="rId1046" xr:uid="{34A70296-5E5E-48D8-A3FD-F2EAD481FB23}"/>
    <hyperlink ref="K1247" r:id="rId1047" xr:uid="{0884813A-E16D-4058-9939-737EF28EFF47}"/>
    <hyperlink ref="K1248" r:id="rId1048" xr:uid="{DD7C2729-CA73-469D-8C18-F449732E747A}"/>
    <hyperlink ref="K1249" r:id="rId1049" xr:uid="{380D07CD-E1A8-4499-8254-1253AD3D8491}"/>
    <hyperlink ref="K1250" r:id="rId1050" xr:uid="{C8765022-B173-4911-BB72-293FA28DCA6E}"/>
    <hyperlink ref="K1251" r:id="rId1051" xr:uid="{C6587B64-265B-40EB-8A20-36289FA19419}"/>
    <hyperlink ref="K1252" r:id="rId1052" xr:uid="{FCCEE85D-BD5D-40BF-BEC7-7060429751EA}"/>
    <hyperlink ref="K1253" r:id="rId1053" xr:uid="{C8990910-DF6D-49C8-88F5-8C2713102FCA}"/>
    <hyperlink ref="K1254" r:id="rId1054" xr:uid="{4B8AF11D-2063-48D1-A78C-145B4ADE3E5F}"/>
    <hyperlink ref="K1255" r:id="rId1055" xr:uid="{EAA431BA-4295-4274-AD32-F6CDDBA1B25F}"/>
    <hyperlink ref="K1256" r:id="rId1056" xr:uid="{D9D629CA-F9C1-4671-A83A-5F12CCD80827}"/>
    <hyperlink ref="K1287" r:id="rId1057" display="mailto:rezoanrupam@gmail.com" xr:uid="{28E2CCFE-3562-4CDF-A4A4-49EA8F5E258F}"/>
    <hyperlink ref="K1288" r:id="rId1058" xr:uid="{DF9BA869-7073-4AF5-9CCF-F2422106DECF}"/>
    <hyperlink ref="K1292" r:id="rId1059" display="mailto:kabita.sk@gmail.com" xr:uid="{EFB8CA89-B11D-45C5-A51D-09A4AA2746B2}"/>
    <hyperlink ref="K1294" r:id="rId1060" xr:uid="{17B71D1B-74C2-4411-8110-DB0755C43678}"/>
  </hyperlinks>
  <pageMargins left="0.7" right="0.7" top="0.75" bottom="0.75" header="0.3" footer="0.3"/>
  <pageSetup orientation="portrait" horizontalDpi="4294967293" verticalDpi="1200" r:id="rId106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22"/>
  <sheetViews>
    <sheetView zoomScale="60" zoomScaleNormal="60" workbookViewId="0">
      <pane ySplit="1" topLeftCell="A1685" activePane="bottomLeft" state="frozen"/>
      <selection activeCell="B793" sqref="B793"/>
      <selection pane="bottomLeft" activeCell="B1697" sqref="B1697"/>
    </sheetView>
  </sheetViews>
  <sheetFormatPr defaultColWidth="9.140625" defaultRowHeight="15" x14ac:dyDescent="0.25"/>
  <cols>
    <col min="1" max="1" width="9.140625" style="4"/>
    <col min="2" max="3" width="35.7109375" style="2" customWidth="1"/>
    <col min="4" max="4" width="38.5703125" style="2" customWidth="1"/>
    <col min="5" max="5" width="42.140625" style="2" customWidth="1"/>
    <col min="6" max="6" width="20.5703125" style="9" bestFit="1" customWidth="1"/>
    <col min="7" max="7" width="12.140625" style="76" customWidth="1"/>
    <col min="8" max="8" width="16.42578125" style="2" customWidth="1"/>
    <col min="9" max="9" width="12.85546875" style="2" hidden="1" customWidth="1"/>
    <col min="10" max="10" width="16.42578125" style="2" hidden="1" customWidth="1"/>
    <col min="11" max="11" width="35.28515625" style="2" customWidth="1"/>
    <col min="12" max="12" width="25.85546875" style="9" customWidth="1"/>
    <col min="13" max="16384" width="9.140625" style="4"/>
  </cols>
  <sheetData>
    <row r="1" spans="1:12" ht="37.5" customHeight="1" x14ac:dyDescent="0.25">
      <c r="A1" s="99" t="s">
        <v>20979</v>
      </c>
      <c r="B1" s="49" t="s">
        <v>6</v>
      </c>
      <c r="C1" s="49" t="s">
        <v>0</v>
      </c>
      <c r="D1" s="49" t="s">
        <v>1</v>
      </c>
      <c r="E1" s="49" t="s">
        <v>14365</v>
      </c>
      <c r="F1" s="57" t="s">
        <v>18197</v>
      </c>
      <c r="G1" s="108" t="s">
        <v>18421</v>
      </c>
      <c r="H1" s="49" t="s">
        <v>18188</v>
      </c>
      <c r="I1" s="49" t="s">
        <v>18184</v>
      </c>
      <c r="J1" s="49" t="s">
        <v>18186</v>
      </c>
      <c r="K1" s="49" t="s">
        <v>3</v>
      </c>
      <c r="L1" s="57" t="s">
        <v>2</v>
      </c>
    </row>
    <row r="2" spans="1:12" x14ac:dyDescent="0.25">
      <c r="A2" s="1">
        <v>1</v>
      </c>
      <c r="B2" s="2" t="s">
        <v>13397</v>
      </c>
      <c r="C2" s="2" t="s">
        <v>1101</v>
      </c>
      <c r="D2" s="2" t="s">
        <v>13166</v>
      </c>
      <c r="K2" s="88" t="s">
        <v>13398</v>
      </c>
      <c r="L2" s="9" t="s">
        <v>13399</v>
      </c>
    </row>
    <row r="3" spans="1:12" x14ac:dyDescent="0.25">
      <c r="A3" s="1">
        <v>2</v>
      </c>
      <c r="B3" s="2" t="s">
        <v>12045</v>
      </c>
      <c r="C3" s="2" t="s">
        <v>4120</v>
      </c>
      <c r="D3" s="2" t="s">
        <v>468</v>
      </c>
      <c r="K3" s="88" t="s">
        <v>12046</v>
      </c>
      <c r="L3" s="26"/>
    </row>
    <row r="4" spans="1:12" x14ac:dyDescent="0.25">
      <c r="A4" s="1">
        <v>3</v>
      </c>
      <c r="B4" s="2" t="s">
        <v>15288</v>
      </c>
      <c r="C4" s="2" t="s">
        <v>7694</v>
      </c>
      <c r="D4" s="2" t="s">
        <v>2522</v>
      </c>
      <c r="K4" s="88" t="s">
        <v>7696</v>
      </c>
      <c r="L4" s="9" t="s">
        <v>7697</v>
      </c>
    </row>
    <row r="5" spans="1:12" x14ac:dyDescent="0.25">
      <c r="A5" s="1">
        <v>4</v>
      </c>
      <c r="B5" s="2" t="s">
        <v>9339</v>
      </c>
      <c r="C5" s="2" t="s">
        <v>6173</v>
      </c>
      <c r="D5" s="2" t="s">
        <v>493</v>
      </c>
      <c r="K5" s="88" t="s">
        <v>9340</v>
      </c>
      <c r="L5" s="9" t="s">
        <v>9341</v>
      </c>
    </row>
    <row r="6" spans="1:12" x14ac:dyDescent="0.25">
      <c r="A6" s="1">
        <v>5</v>
      </c>
      <c r="B6" s="2" t="s">
        <v>6365</v>
      </c>
      <c r="C6" s="2" t="s">
        <v>6366</v>
      </c>
      <c r="D6" s="2" t="s">
        <v>5005</v>
      </c>
      <c r="K6" s="88" t="s">
        <v>6367</v>
      </c>
      <c r="L6" s="9" t="s">
        <v>6368</v>
      </c>
    </row>
    <row r="7" spans="1:12" x14ac:dyDescent="0.25">
      <c r="A7" s="1">
        <v>6</v>
      </c>
      <c r="B7" s="2" t="s">
        <v>7693</v>
      </c>
      <c r="C7" s="2" t="s">
        <v>7694</v>
      </c>
      <c r="D7" s="2" t="s">
        <v>7695</v>
      </c>
      <c r="K7" s="88" t="s">
        <v>7696</v>
      </c>
      <c r="L7" s="9" t="s">
        <v>7697</v>
      </c>
    </row>
    <row r="8" spans="1:12" x14ac:dyDescent="0.25">
      <c r="A8" s="1">
        <v>7</v>
      </c>
      <c r="B8" s="2" t="s">
        <v>5818</v>
      </c>
      <c r="C8" s="2" t="s">
        <v>5819</v>
      </c>
      <c r="D8" s="2" t="s">
        <v>5820</v>
      </c>
      <c r="K8" s="88" t="s">
        <v>5821</v>
      </c>
      <c r="L8" s="9" t="s">
        <v>5822</v>
      </c>
    </row>
    <row r="9" spans="1:12" x14ac:dyDescent="0.25">
      <c r="A9" s="1">
        <v>8</v>
      </c>
      <c r="B9" s="2" t="s">
        <v>873</v>
      </c>
      <c r="C9" s="2" t="s">
        <v>404</v>
      </c>
      <c r="D9" s="2" t="s">
        <v>874</v>
      </c>
      <c r="K9" s="46" t="s">
        <v>875</v>
      </c>
      <c r="L9" s="9" t="s">
        <v>876</v>
      </c>
    </row>
    <row r="10" spans="1:12" x14ac:dyDescent="0.25">
      <c r="A10" s="1">
        <v>9</v>
      </c>
      <c r="B10" s="2" t="s">
        <v>749</v>
      </c>
      <c r="C10" s="2" t="s">
        <v>14361</v>
      </c>
      <c r="D10" s="2" t="s">
        <v>750</v>
      </c>
      <c r="K10" s="46" t="s">
        <v>751</v>
      </c>
      <c r="L10" s="9" t="s">
        <v>752</v>
      </c>
    </row>
    <row r="11" spans="1:12" x14ac:dyDescent="0.25">
      <c r="A11" s="1">
        <v>10</v>
      </c>
      <c r="B11" s="2" t="s">
        <v>1442</v>
      </c>
      <c r="C11" s="2" t="s">
        <v>1443</v>
      </c>
      <c r="D11" s="2" t="s">
        <v>1444</v>
      </c>
      <c r="K11" s="88" t="s">
        <v>1445</v>
      </c>
      <c r="L11" s="9" t="s">
        <v>1446</v>
      </c>
    </row>
    <row r="12" spans="1:12" x14ac:dyDescent="0.25">
      <c r="A12" s="1">
        <v>11</v>
      </c>
      <c r="B12" s="2" t="s">
        <v>7715</v>
      </c>
      <c r="C12" s="2" t="s">
        <v>7716</v>
      </c>
      <c r="D12" s="2" t="s">
        <v>493</v>
      </c>
      <c r="K12" s="88" t="s">
        <v>7717</v>
      </c>
      <c r="L12" s="9" t="s">
        <v>7718</v>
      </c>
    </row>
    <row r="13" spans="1:12" x14ac:dyDescent="0.25">
      <c r="A13" s="1">
        <v>12</v>
      </c>
      <c r="B13" s="2" t="s">
        <v>663</v>
      </c>
      <c r="C13" s="2" t="s">
        <v>664</v>
      </c>
      <c r="D13" s="2" t="s">
        <v>665</v>
      </c>
      <c r="K13" s="46" t="s">
        <v>666</v>
      </c>
      <c r="L13" s="9" t="s">
        <v>667</v>
      </c>
    </row>
    <row r="14" spans="1:12" x14ac:dyDescent="0.25">
      <c r="A14" s="1">
        <v>13</v>
      </c>
      <c r="B14" s="2" t="s">
        <v>6326</v>
      </c>
      <c r="C14" s="2" t="s">
        <v>6327</v>
      </c>
      <c r="D14" s="2" t="s">
        <v>373</v>
      </c>
      <c r="K14" s="2" t="s">
        <v>6328</v>
      </c>
      <c r="L14" s="26"/>
    </row>
    <row r="15" spans="1:12" x14ac:dyDescent="0.25">
      <c r="A15" s="1">
        <v>14</v>
      </c>
      <c r="B15" s="2" t="s">
        <v>8663</v>
      </c>
      <c r="C15" s="2" t="s">
        <v>5900</v>
      </c>
      <c r="D15" s="2" t="s">
        <v>8664</v>
      </c>
      <c r="K15" s="88" t="s">
        <v>8665</v>
      </c>
      <c r="L15" s="9" t="s">
        <v>8666</v>
      </c>
    </row>
    <row r="16" spans="1:12" x14ac:dyDescent="0.25">
      <c r="A16" s="1">
        <v>15</v>
      </c>
      <c r="B16" s="2" t="s">
        <v>4201</v>
      </c>
      <c r="C16" s="2" t="s">
        <v>9347</v>
      </c>
      <c r="D16" s="2" t="s">
        <v>4203</v>
      </c>
      <c r="K16" s="88" t="s">
        <v>4204</v>
      </c>
      <c r="L16" s="9" t="s">
        <v>4205</v>
      </c>
    </row>
    <row r="17" spans="1:12" x14ac:dyDescent="0.25">
      <c r="A17" s="1">
        <v>16</v>
      </c>
      <c r="B17" s="2" t="s">
        <v>11850</v>
      </c>
      <c r="C17" s="2" t="s">
        <v>10427</v>
      </c>
      <c r="D17" s="2" t="s">
        <v>11320</v>
      </c>
      <c r="K17" s="88" t="s">
        <v>11851</v>
      </c>
      <c r="L17" s="26"/>
    </row>
    <row r="18" spans="1:12" ht="30" x14ac:dyDescent="0.25">
      <c r="A18" s="1">
        <v>17</v>
      </c>
      <c r="B18" s="2" t="s">
        <v>12201</v>
      </c>
      <c r="C18" s="2" t="s">
        <v>35672</v>
      </c>
      <c r="D18" s="2" t="s">
        <v>35673</v>
      </c>
      <c r="E18" s="2" t="s">
        <v>33413</v>
      </c>
      <c r="F18" s="9" t="s">
        <v>24244</v>
      </c>
      <c r="G18" s="76">
        <v>39011</v>
      </c>
      <c r="K18" s="88" t="s">
        <v>12202</v>
      </c>
      <c r="L18" s="9" t="s">
        <v>35674</v>
      </c>
    </row>
    <row r="19" spans="1:12" x14ac:dyDescent="0.25">
      <c r="A19" s="1">
        <v>18</v>
      </c>
      <c r="B19" s="2" t="s">
        <v>11887</v>
      </c>
      <c r="C19" s="2" t="s">
        <v>5674</v>
      </c>
      <c r="D19" s="2" t="s">
        <v>5649</v>
      </c>
      <c r="K19" s="88" t="s">
        <v>11888</v>
      </c>
      <c r="L19" s="26"/>
    </row>
    <row r="20" spans="1:12" x14ac:dyDescent="0.25">
      <c r="A20" s="1">
        <v>19</v>
      </c>
      <c r="B20" s="2" t="s">
        <v>1095</v>
      </c>
      <c r="C20" s="2" t="s">
        <v>4494</v>
      </c>
      <c r="D20" s="2" t="s">
        <v>2579</v>
      </c>
      <c r="K20" s="88" t="s">
        <v>1097</v>
      </c>
      <c r="L20" s="9" t="s">
        <v>4495</v>
      </c>
    </row>
    <row r="21" spans="1:12" x14ac:dyDescent="0.25">
      <c r="A21" s="1">
        <v>20</v>
      </c>
      <c r="B21" s="2" t="s">
        <v>6187</v>
      </c>
      <c r="C21" s="2" t="s">
        <v>6188</v>
      </c>
      <c r="D21" s="2" t="s">
        <v>4939</v>
      </c>
      <c r="K21" s="88" t="s">
        <v>6189</v>
      </c>
      <c r="L21" s="9" t="s">
        <v>6190</v>
      </c>
    </row>
    <row r="22" spans="1:12" ht="30" x14ac:dyDescent="0.25">
      <c r="A22" s="1">
        <v>21</v>
      </c>
      <c r="B22" s="2" t="s">
        <v>6556</v>
      </c>
      <c r="C22" s="2" t="s">
        <v>1587</v>
      </c>
      <c r="D22" s="2" t="s">
        <v>6557</v>
      </c>
      <c r="K22" s="88" t="s">
        <v>6558</v>
      </c>
      <c r="L22" s="9" t="s">
        <v>6559</v>
      </c>
    </row>
    <row r="23" spans="1:12" x14ac:dyDescent="0.25">
      <c r="A23" s="1">
        <v>22</v>
      </c>
      <c r="B23" s="2" t="s">
        <v>9565</v>
      </c>
      <c r="C23" s="2" t="s">
        <v>2505</v>
      </c>
      <c r="D23" s="2" t="s">
        <v>6370</v>
      </c>
      <c r="K23" s="88" t="s">
        <v>9566</v>
      </c>
      <c r="L23" s="9" t="s">
        <v>9567</v>
      </c>
    </row>
    <row r="24" spans="1:12" x14ac:dyDescent="0.25">
      <c r="A24" s="1">
        <v>23</v>
      </c>
      <c r="B24" s="2" t="s">
        <v>12782</v>
      </c>
      <c r="C24" s="2" t="s">
        <v>4355</v>
      </c>
      <c r="D24" s="2" t="s">
        <v>12783</v>
      </c>
      <c r="K24" s="88" t="s">
        <v>12784</v>
      </c>
      <c r="L24" s="9" t="s">
        <v>12785</v>
      </c>
    </row>
    <row r="25" spans="1:12" x14ac:dyDescent="0.25">
      <c r="A25" s="1">
        <v>24</v>
      </c>
      <c r="B25" s="2" t="s">
        <v>4570</v>
      </c>
      <c r="C25" s="2" t="s">
        <v>365</v>
      </c>
      <c r="D25" s="2" t="s">
        <v>13766</v>
      </c>
      <c r="K25" s="88" t="s">
        <v>4572</v>
      </c>
      <c r="L25" s="9" t="s">
        <v>4573</v>
      </c>
    </row>
    <row r="26" spans="1:12" x14ac:dyDescent="0.25">
      <c r="A26" s="1">
        <v>25</v>
      </c>
      <c r="B26" s="2" t="s">
        <v>11977</v>
      </c>
      <c r="C26" s="2" t="s">
        <v>12247</v>
      </c>
      <c r="D26" s="2" t="s">
        <v>642</v>
      </c>
      <c r="K26" s="88" t="s">
        <v>11978</v>
      </c>
      <c r="L26" s="26"/>
    </row>
    <row r="27" spans="1:12" x14ac:dyDescent="0.25">
      <c r="A27" s="1">
        <v>26</v>
      </c>
      <c r="B27" s="2" t="s">
        <v>6897</v>
      </c>
      <c r="C27" s="2" t="s">
        <v>7065</v>
      </c>
      <c r="D27" s="2" t="s">
        <v>6914</v>
      </c>
      <c r="K27" s="88" t="s">
        <v>6898</v>
      </c>
      <c r="L27" s="9" t="s">
        <v>6899</v>
      </c>
    </row>
    <row r="28" spans="1:12" x14ac:dyDescent="0.25">
      <c r="A28" s="1">
        <v>27</v>
      </c>
      <c r="B28" s="2" t="s">
        <v>313</v>
      </c>
      <c r="C28" s="2" t="s">
        <v>641</v>
      </c>
      <c r="D28" s="2" t="s">
        <v>314</v>
      </c>
      <c r="K28" s="46" t="s">
        <v>315</v>
      </c>
      <c r="L28" s="9" t="s">
        <v>316</v>
      </c>
    </row>
    <row r="29" spans="1:12" x14ac:dyDescent="0.25">
      <c r="A29" s="1">
        <v>28</v>
      </c>
      <c r="B29" s="2" t="s">
        <v>409</v>
      </c>
      <c r="C29" s="2" t="s">
        <v>9201</v>
      </c>
      <c r="D29" s="2" t="s">
        <v>410</v>
      </c>
      <c r="K29" s="46" t="s">
        <v>411</v>
      </c>
      <c r="L29" s="9" t="s">
        <v>412</v>
      </c>
    </row>
    <row r="30" spans="1:12" x14ac:dyDescent="0.25">
      <c r="A30" s="1">
        <v>29</v>
      </c>
      <c r="B30" s="2" t="s">
        <v>4255</v>
      </c>
      <c r="C30" s="2" t="s">
        <v>2505</v>
      </c>
      <c r="D30" s="2" t="s">
        <v>4256</v>
      </c>
      <c r="K30" s="88" t="s">
        <v>4257</v>
      </c>
      <c r="L30" s="9" t="s">
        <v>4258</v>
      </c>
    </row>
    <row r="31" spans="1:12" ht="30" x14ac:dyDescent="0.25">
      <c r="A31" s="1">
        <v>30</v>
      </c>
      <c r="B31" s="2" t="s">
        <v>29992</v>
      </c>
      <c r="C31" s="2" t="s">
        <v>29993</v>
      </c>
      <c r="D31" s="2" t="s">
        <v>13166</v>
      </c>
      <c r="E31" s="2" t="s">
        <v>29994</v>
      </c>
      <c r="F31" s="9" t="s">
        <v>26341</v>
      </c>
      <c r="G31" s="76">
        <v>39488</v>
      </c>
      <c r="K31" s="88"/>
      <c r="L31" s="9" t="s">
        <v>29995</v>
      </c>
    </row>
    <row r="32" spans="1:12" x14ac:dyDescent="0.25">
      <c r="A32" s="1">
        <v>31</v>
      </c>
      <c r="B32" s="2" t="s">
        <v>12024</v>
      </c>
      <c r="C32" s="2" t="s">
        <v>12244</v>
      </c>
      <c r="D32" s="2" t="s">
        <v>2425</v>
      </c>
      <c r="K32" s="88" t="s">
        <v>12025</v>
      </c>
      <c r="L32" s="26"/>
    </row>
    <row r="33" spans="1:12" x14ac:dyDescent="0.25">
      <c r="A33" s="1">
        <v>32</v>
      </c>
      <c r="B33" s="2" t="s">
        <v>12073</v>
      </c>
      <c r="C33" s="2" t="s">
        <v>4734</v>
      </c>
      <c r="D33" s="2" t="s">
        <v>12074</v>
      </c>
      <c r="K33" s="88" t="s">
        <v>147</v>
      </c>
      <c r="L33" s="26"/>
    </row>
    <row r="34" spans="1:12" x14ac:dyDescent="0.25">
      <c r="A34" s="1">
        <v>33</v>
      </c>
      <c r="B34" s="2" t="s">
        <v>4329</v>
      </c>
      <c r="C34" s="2" t="s">
        <v>4330</v>
      </c>
      <c r="D34" s="2" t="s">
        <v>2579</v>
      </c>
      <c r="K34" s="88" t="s">
        <v>4331</v>
      </c>
      <c r="L34" s="9" t="s">
        <v>4332</v>
      </c>
    </row>
    <row r="35" spans="1:12" x14ac:dyDescent="0.25">
      <c r="A35" s="1">
        <v>34</v>
      </c>
      <c r="B35" s="2" t="s">
        <v>11937</v>
      </c>
      <c r="C35" s="2" t="s">
        <v>6073</v>
      </c>
      <c r="D35" s="2" t="s">
        <v>11938</v>
      </c>
      <c r="K35" s="88" t="s">
        <v>11939</v>
      </c>
      <c r="L35" s="26"/>
    </row>
    <row r="36" spans="1:12" x14ac:dyDescent="0.25">
      <c r="A36" s="1">
        <v>35</v>
      </c>
      <c r="B36" s="2" t="s">
        <v>13362</v>
      </c>
      <c r="C36" s="2" t="s">
        <v>13364</v>
      </c>
      <c r="D36" s="2" t="s">
        <v>13363</v>
      </c>
      <c r="K36" s="88" t="s">
        <v>13365</v>
      </c>
      <c r="L36" s="9" t="s">
        <v>13366</v>
      </c>
    </row>
    <row r="37" spans="1:12" x14ac:dyDescent="0.25">
      <c r="A37" s="1">
        <v>36</v>
      </c>
      <c r="B37" s="2" t="s">
        <v>12125</v>
      </c>
      <c r="C37" s="2" t="s">
        <v>2583</v>
      </c>
      <c r="D37" s="2" t="s">
        <v>506</v>
      </c>
      <c r="K37" s="88" t="s">
        <v>12126</v>
      </c>
      <c r="L37" s="26"/>
    </row>
    <row r="38" spans="1:12" x14ac:dyDescent="0.25">
      <c r="A38" s="1">
        <v>37</v>
      </c>
      <c r="B38" s="2" t="s">
        <v>12999</v>
      </c>
      <c r="C38" s="2" t="s">
        <v>12998</v>
      </c>
      <c r="D38" s="2" t="s">
        <v>13000</v>
      </c>
      <c r="K38" s="88" t="s">
        <v>13001</v>
      </c>
      <c r="L38" s="9" t="s">
        <v>13002</v>
      </c>
    </row>
    <row r="39" spans="1:12" x14ac:dyDescent="0.25">
      <c r="A39" s="1">
        <v>38</v>
      </c>
      <c r="B39" s="2" t="s">
        <v>11979</v>
      </c>
      <c r="C39" s="2" t="s">
        <v>12247</v>
      </c>
      <c r="D39" s="2" t="s">
        <v>493</v>
      </c>
      <c r="K39" s="88" t="s">
        <v>11980</v>
      </c>
      <c r="L39" s="26"/>
    </row>
    <row r="40" spans="1:12" x14ac:dyDescent="0.25">
      <c r="A40" s="1">
        <v>39</v>
      </c>
      <c r="B40" s="2" t="s">
        <v>11942</v>
      </c>
      <c r="C40" s="2" t="s">
        <v>10526</v>
      </c>
      <c r="D40" s="2" t="s">
        <v>11943</v>
      </c>
      <c r="K40" s="88" t="s">
        <v>11944</v>
      </c>
      <c r="L40" s="26"/>
    </row>
    <row r="41" spans="1:12" x14ac:dyDescent="0.25">
      <c r="A41" s="1">
        <v>40</v>
      </c>
      <c r="B41" s="2" t="s">
        <v>8700</v>
      </c>
      <c r="C41" s="2" t="s">
        <v>8701</v>
      </c>
      <c r="D41" s="2" t="s">
        <v>468</v>
      </c>
      <c r="K41" s="88" t="s">
        <v>8702</v>
      </c>
      <c r="L41" s="9" t="s">
        <v>8703</v>
      </c>
    </row>
    <row r="42" spans="1:12" x14ac:dyDescent="0.25">
      <c r="A42" s="1">
        <v>41</v>
      </c>
      <c r="B42" s="2" t="s">
        <v>6259</v>
      </c>
      <c r="C42" s="2" t="s">
        <v>2772</v>
      </c>
      <c r="D42" s="2" t="s">
        <v>15117</v>
      </c>
      <c r="K42" s="88" t="s">
        <v>6260</v>
      </c>
      <c r="L42" s="9" t="s">
        <v>6261</v>
      </c>
    </row>
    <row r="43" spans="1:12" x14ac:dyDescent="0.25">
      <c r="A43" s="1">
        <v>42</v>
      </c>
      <c r="B43" s="37" t="s">
        <v>326</v>
      </c>
      <c r="C43" s="2" t="s">
        <v>327</v>
      </c>
      <c r="D43" s="2" t="s">
        <v>328</v>
      </c>
      <c r="K43" s="46" t="s">
        <v>329</v>
      </c>
      <c r="L43" s="9" t="s">
        <v>330</v>
      </c>
    </row>
    <row r="44" spans="1:12" x14ac:dyDescent="0.25">
      <c r="A44" s="1">
        <v>43</v>
      </c>
      <c r="B44" s="2" t="s">
        <v>13749</v>
      </c>
      <c r="C44" s="2" t="s">
        <v>13750</v>
      </c>
      <c r="D44" s="2" t="s">
        <v>7971</v>
      </c>
      <c r="K44" s="88" t="s">
        <v>13751</v>
      </c>
      <c r="L44" s="9" t="s">
        <v>13752</v>
      </c>
    </row>
    <row r="45" spans="1:12" x14ac:dyDescent="0.25">
      <c r="A45" s="1">
        <v>44</v>
      </c>
      <c r="B45" s="2" t="s">
        <v>11922</v>
      </c>
      <c r="C45" s="2" t="s">
        <v>6073</v>
      </c>
      <c r="D45" s="2" t="s">
        <v>11923</v>
      </c>
      <c r="K45" s="88" t="s">
        <v>11924</v>
      </c>
      <c r="L45" s="26"/>
    </row>
    <row r="46" spans="1:12" x14ac:dyDescent="0.25">
      <c r="A46" s="1">
        <v>45</v>
      </c>
      <c r="B46" s="2" t="s">
        <v>13767</v>
      </c>
      <c r="C46" s="2" t="s">
        <v>13768</v>
      </c>
      <c r="D46" s="2" t="s">
        <v>14234</v>
      </c>
      <c r="K46" s="88" t="s">
        <v>13769</v>
      </c>
      <c r="L46" s="9" t="s">
        <v>13770</v>
      </c>
    </row>
    <row r="47" spans="1:12" x14ac:dyDescent="0.25">
      <c r="A47" s="1">
        <v>46</v>
      </c>
      <c r="B47" s="2" t="s">
        <v>12168</v>
      </c>
      <c r="C47" s="2" t="s">
        <v>2583</v>
      </c>
      <c r="D47" s="2" t="s">
        <v>506</v>
      </c>
      <c r="K47" s="88" t="s">
        <v>12169</v>
      </c>
      <c r="L47" s="26"/>
    </row>
    <row r="48" spans="1:12" x14ac:dyDescent="0.25">
      <c r="A48" s="1">
        <v>47</v>
      </c>
      <c r="B48" s="2" t="s">
        <v>11883</v>
      </c>
      <c r="C48" s="2" t="s">
        <v>11884</v>
      </c>
      <c r="D48" s="2" t="s">
        <v>11885</v>
      </c>
      <c r="K48" s="88" t="s">
        <v>11886</v>
      </c>
      <c r="L48" s="26"/>
    </row>
    <row r="49" spans="1:12" x14ac:dyDescent="0.25">
      <c r="A49" s="1">
        <v>48</v>
      </c>
      <c r="B49" s="64" t="s">
        <v>484</v>
      </c>
      <c r="C49" s="39" t="s">
        <v>483</v>
      </c>
      <c r="D49" s="39" t="s">
        <v>485</v>
      </c>
      <c r="E49" s="39"/>
      <c r="F49" s="13"/>
      <c r="G49" s="109"/>
      <c r="H49" s="39"/>
      <c r="I49" s="39"/>
      <c r="J49" s="39"/>
      <c r="K49" s="46" t="s">
        <v>486</v>
      </c>
      <c r="L49" s="13" t="s">
        <v>487</v>
      </c>
    </row>
    <row r="50" spans="1:12" x14ac:dyDescent="0.25">
      <c r="A50" s="1">
        <v>49</v>
      </c>
      <c r="B50" s="2" t="s">
        <v>4295</v>
      </c>
      <c r="C50" s="2" t="s">
        <v>4734</v>
      </c>
      <c r="D50" s="2" t="s">
        <v>12075</v>
      </c>
      <c r="K50" s="88" t="s">
        <v>4297</v>
      </c>
      <c r="L50" s="26"/>
    </row>
    <row r="51" spans="1:12" x14ac:dyDescent="0.25">
      <c r="A51" s="1">
        <v>50</v>
      </c>
      <c r="B51" s="2" t="s">
        <v>13949</v>
      </c>
      <c r="C51" s="2" t="s">
        <v>13951</v>
      </c>
      <c r="D51" s="2" t="s">
        <v>13950</v>
      </c>
      <c r="K51" s="88" t="s">
        <v>13952</v>
      </c>
      <c r="L51" s="9" t="s">
        <v>13953</v>
      </c>
    </row>
    <row r="52" spans="1:12" ht="30" x14ac:dyDescent="0.25">
      <c r="A52" s="1">
        <v>51</v>
      </c>
      <c r="B52" s="2" t="s">
        <v>12127</v>
      </c>
      <c r="C52" s="2" t="s">
        <v>2583</v>
      </c>
      <c r="D52" s="2" t="s">
        <v>12128</v>
      </c>
      <c r="K52" s="88" t="s">
        <v>12129</v>
      </c>
      <c r="L52" s="26"/>
    </row>
    <row r="53" spans="1:12" x14ac:dyDescent="0.25">
      <c r="A53" s="1">
        <v>52</v>
      </c>
      <c r="B53" s="2" t="s">
        <v>13238</v>
      </c>
      <c r="C53" s="2" t="s">
        <v>29</v>
      </c>
      <c r="D53" s="40" t="s">
        <v>4661</v>
      </c>
      <c r="E53" s="40"/>
      <c r="F53" s="130"/>
      <c r="G53" s="110"/>
      <c r="H53" s="40"/>
      <c r="I53" s="40"/>
      <c r="J53" s="40"/>
      <c r="K53" s="88" t="s">
        <v>13239</v>
      </c>
      <c r="L53" s="9" t="s">
        <v>13240</v>
      </c>
    </row>
    <row r="54" spans="1:12" x14ac:dyDescent="0.25">
      <c r="A54" s="1">
        <v>53</v>
      </c>
      <c r="B54" s="2" t="s">
        <v>819</v>
      </c>
      <c r="C54" s="2" t="s">
        <v>820</v>
      </c>
      <c r="D54" s="2" t="s">
        <v>821</v>
      </c>
      <c r="K54" s="46" t="s">
        <v>822</v>
      </c>
      <c r="L54" s="9" t="s">
        <v>823</v>
      </c>
    </row>
    <row r="55" spans="1:12" ht="30" x14ac:dyDescent="0.25">
      <c r="A55" s="1">
        <v>54</v>
      </c>
      <c r="B55" s="2" t="s">
        <v>11480</v>
      </c>
      <c r="C55" s="2" t="s">
        <v>2505</v>
      </c>
      <c r="D55" s="2" t="s">
        <v>13647</v>
      </c>
      <c r="K55" s="2" t="s">
        <v>13648</v>
      </c>
      <c r="L55" s="9" t="s">
        <v>13649</v>
      </c>
    </row>
    <row r="56" spans="1:12" x14ac:dyDescent="0.25">
      <c r="A56" s="1">
        <v>55</v>
      </c>
      <c r="B56" s="2" t="s">
        <v>4533</v>
      </c>
      <c r="C56" s="2" t="s">
        <v>13341</v>
      </c>
      <c r="D56" s="2" t="s">
        <v>4534</v>
      </c>
      <c r="K56" s="88" t="s">
        <v>4535</v>
      </c>
      <c r="L56" s="9" t="s">
        <v>4536</v>
      </c>
    </row>
    <row r="57" spans="1:12" x14ac:dyDescent="0.25">
      <c r="A57" s="1">
        <v>56</v>
      </c>
      <c r="B57" s="2" t="s">
        <v>5206</v>
      </c>
      <c r="C57" s="2" t="s">
        <v>720</v>
      </c>
      <c r="D57" s="2" t="s">
        <v>944</v>
      </c>
      <c r="K57" s="88" t="s">
        <v>5207</v>
      </c>
      <c r="L57" s="9" t="s">
        <v>5208</v>
      </c>
    </row>
    <row r="58" spans="1:12" x14ac:dyDescent="0.25">
      <c r="A58" s="1">
        <v>57</v>
      </c>
      <c r="B58" s="2" t="s">
        <v>6224</v>
      </c>
      <c r="C58" s="2" t="s">
        <v>6225</v>
      </c>
      <c r="D58" s="2" t="s">
        <v>6226</v>
      </c>
      <c r="K58" s="88" t="s">
        <v>6227</v>
      </c>
      <c r="L58" s="9" t="s">
        <v>6228</v>
      </c>
    </row>
    <row r="59" spans="1:12" x14ac:dyDescent="0.25">
      <c r="A59" s="1">
        <v>58</v>
      </c>
      <c r="B59" s="2" t="s">
        <v>2998</v>
      </c>
      <c r="C59" s="2" t="s">
        <v>304</v>
      </c>
      <c r="D59" s="2" t="s">
        <v>510</v>
      </c>
      <c r="K59" s="88" t="s">
        <v>2999</v>
      </c>
      <c r="L59" s="9" t="s">
        <v>4735</v>
      </c>
    </row>
    <row r="60" spans="1:12" x14ac:dyDescent="0.25">
      <c r="A60" s="1">
        <v>59</v>
      </c>
      <c r="B60" s="2" t="s">
        <v>4589</v>
      </c>
      <c r="C60" s="2" t="s">
        <v>4590</v>
      </c>
      <c r="D60" s="2" t="s">
        <v>4591</v>
      </c>
      <c r="K60" s="88" t="s">
        <v>4592</v>
      </c>
      <c r="L60" s="9" t="s">
        <v>4593</v>
      </c>
    </row>
    <row r="61" spans="1:12" x14ac:dyDescent="0.25">
      <c r="A61" s="1">
        <v>60</v>
      </c>
      <c r="B61" s="2" t="s">
        <v>992</v>
      </c>
      <c r="C61" s="2" t="s">
        <v>993</v>
      </c>
      <c r="D61" s="2" t="s">
        <v>265</v>
      </c>
      <c r="K61" s="46" t="s">
        <v>994</v>
      </c>
      <c r="L61" s="9" t="s">
        <v>995</v>
      </c>
    </row>
    <row r="62" spans="1:12" x14ac:dyDescent="0.25">
      <c r="A62" s="1">
        <v>61</v>
      </c>
      <c r="B62" s="2" t="s">
        <v>13669</v>
      </c>
      <c r="C62" s="2" t="s">
        <v>13670</v>
      </c>
      <c r="D62" s="2" t="s">
        <v>13644</v>
      </c>
      <c r="K62" s="88" t="s">
        <v>13671</v>
      </c>
      <c r="L62" s="9" t="s">
        <v>13672</v>
      </c>
    </row>
    <row r="63" spans="1:12" x14ac:dyDescent="0.25">
      <c r="A63" s="1">
        <v>62</v>
      </c>
      <c r="B63" s="2" t="s">
        <v>12076</v>
      </c>
      <c r="C63" s="2" t="s">
        <v>4734</v>
      </c>
      <c r="D63" s="2" t="s">
        <v>9943</v>
      </c>
      <c r="K63" s="88" t="s">
        <v>12077</v>
      </c>
      <c r="L63" s="26"/>
    </row>
    <row r="64" spans="1:12" x14ac:dyDescent="0.25">
      <c r="A64" s="1">
        <v>63</v>
      </c>
      <c r="B64" s="18" t="s">
        <v>331</v>
      </c>
      <c r="C64" s="2" t="s">
        <v>14361</v>
      </c>
      <c r="D64" s="2" t="s">
        <v>332</v>
      </c>
      <c r="K64" s="46" t="s">
        <v>333</v>
      </c>
      <c r="L64" s="9" t="s">
        <v>334</v>
      </c>
    </row>
    <row r="65" spans="1:12" ht="30" x14ac:dyDescent="0.25">
      <c r="A65" s="1">
        <v>64</v>
      </c>
      <c r="B65" s="2" t="s">
        <v>9370</v>
      </c>
      <c r="C65" s="2" t="s">
        <v>39078</v>
      </c>
      <c r="D65" s="2" t="s">
        <v>39079</v>
      </c>
      <c r="E65" s="2" t="s">
        <v>39080</v>
      </c>
      <c r="F65" s="9" t="s">
        <v>25229</v>
      </c>
      <c r="G65" s="76">
        <v>39517</v>
      </c>
      <c r="K65" s="88" t="s">
        <v>9371</v>
      </c>
      <c r="L65" s="9" t="s">
        <v>9372</v>
      </c>
    </row>
    <row r="66" spans="1:12" x14ac:dyDescent="0.25">
      <c r="A66" s="1">
        <v>65</v>
      </c>
      <c r="B66" s="2" t="s">
        <v>7117</v>
      </c>
      <c r="C66" s="2" t="s">
        <v>483</v>
      </c>
      <c r="D66" s="2" t="s">
        <v>4892</v>
      </c>
      <c r="K66" s="88" t="s">
        <v>7118</v>
      </c>
      <c r="L66" s="9" t="s">
        <v>7119</v>
      </c>
    </row>
    <row r="67" spans="1:12" x14ac:dyDescent="0.25">
      <c r="A67" s="1">
        <v>66</v>
      </c>
      <c r="B67" s="2" t="s">
        <v>8604</v>
      </c>
      <c r="C67" s="2" t="s">
        <v>8605</v>
      </c>
      <c r="D67" s="2" t="s">
        <v>4661</v>
      </c>
      <c r="K67" s="88" t="s">
        <v>8606</v>
      </c>
      <c r="L67" s="9" t="s">
        <v>8607</v>
      </c>
    </row>
    <row r="68" spans="1:12" x14ac:dyDescent="0.25">
      <c r="A68" s="1">
        <v>67</v>
      </c>
      <c r="B68" s="2" t="s">
        <v>12047</v>
      </c>
      <c r="C68" s="2" t="s">
        <v>4120</v>
      </c>
      <c r="D68" s="2" t="s">
        <v>506</v>
      </c>
      <c r="K68" s="88" t="s">
        <v>12048</v>
      </c>
      <c r="L68" s="26"/>
    </row>
    <row r="69" spans="1:12" x14ac:dyDescent="0.25">
      <c r="A69" s="1">
        <v>68</v>
      </c>
      <c r="B69" s="2" t="s">
        <v>11981</v>
      </c>
      <c r="C69" s="2" t="s">
        <v>12247</v>
      </c>
      <c r="D69" s="2" t="s">
        <v>468</v>
      </c>
      <c r="K69" s="88" t="s">
        <v>11982</v>
      </c>
      <c r="L69" s="26"/>
    </row>
    <row r="70" spans="1:12" x14ac:dyDescent="0.25">
      <c r="A70" s="1">
        <v>69</v>
      </c>
      <c r="B70" s="2" t="s">
        <v>4039</v>
      </c>
      <c r="C70" s="2" t="s">
        <v>14379</v>
      </c>
      <c r="D70" s="2" t="s">
        <v>4040</v>
      </c>
      <c r="K70" s="88" t="s">
        <v>2617</v>
      </c>
      <c r="L70" s="9" t="s">
        <v>4041</v>
      </c>
    </row>
    <row r="71" spans="1:12" x14ac:dyDescent="0.25">
      <c r="A71" s="1">
        <v>70</v>
      </c>
      <c r="B71" s="2" t="s">
        <v>6238</v>
      </c>
      <c r="C71" s="2" t="s">
        <v>14359</v>
      </c>
      <c r="D71" s="2" t="s">
        <v>642</v>
      </c>
      <c r="K71" s="88" t="s">
        <v>6239</v>
      </c>
      <c r="L71" s="9" t="s">
        <v>6240</v>
      </c>
    </row>
    <row r="72" spans="1:12" x14ac:dyDescent="0.25">
      <c r="A72" s="1">
        <v>71</v>
      </c>
      <c r="B72" s="2" t="s">
        <v>6269</v>
      </c>
      <c r="C72" s="2" t="s">
        <v>13768</v>
      </c>
      <c r="D72" s="2" t="s">
        <v>6270</v>
      </c>
      <c r="K72" s="88" t="s">
        <v>6271</v>
      </c>
      <c r="L72" s="9" t="s">
        <v>6272</v>
      </c>
    </row>
    <row r="73" spans="1:12" x14ac:dyDescent="0.25">
      <c r="A73" s="1">
        <v>72</v>
      </c>
      <c r="B73" s="2" t="s">
        <v>2533</v>
      </c>
      <c r="C73" s="2" t="s">
        <v>2534</v>
      </c>
      <c r="D73" s="2" t="s">
        <v>2535</v>
      </c>
      <c r="K73" s="88" t="s">
        <v>2536</v>
      </c>
      <c r="L73" s="9" t="s">
        <v>2537</v>
      </c>
    </row>
    <row r="74" spans="1:12" ht="30" x14ac:dyDescent="0.25">
      <c r="A74" s="1">
        <v>73</v>
      </c>
      <c r="B74" s="2" t="s">
        <v>934</v>
      </c>
      <c r="C74" s="2" t="s">
        <v>38747</v>
      </c>
      <c r="D74" s="2" t="s">
        <v>2579</v>
      </c>
      <c r="E74" s="2" t="s">
        <v>32510</v>
      </c>
      <c r="F74" s="9" t="s">
        <v>38748</v>
      </c>
      <c r="G74" s="76">
        <v>38808</v>
      </c>
      <c r="K74" s="46" t="s">
        <v>935</v>
      </c>
      <c r="L74" s="9" t="s">
        <v>936</v>
      </c>
    </row>
    <row r="75" spans="1:12" x14ac:dyDescent="0.25">
      <c r="A75" s="1">
        <v>74</v>
      </c>
      <c r="B75" s="2" t="s">
        <v>805</v>
      </c>
      <c r="C75" s="2" t="s">
        <v>806</v>
      </c>
      <c r="D75" s="2" t="s">
        <v>807</v>
      </c>
      <c r="K75" s="46" t="s">
        <v>808</v>
      </c>
      <c r="L75" s="9" t="s">
        <v>809</v>
      </c>
    </row>
    <row r="76" spans="1:12" x14ac:dyDescent="0.25">
      <c r="A76" s="1">
        <v>75</v>
      </c>
      <c r="B76" s="2" t="s">
        <v>11925</v>
      </c>
      <c r="C76" s="2" t="s">
        <v>6073</v>
      </c>
      <c r="D76" s="2" t="s">
        <v>11926</v>
      </c>
      <c r="K76" s="88" t="s">
        <v>11927</v>
      </c>
      <c r="L76" s="26"/>
    </row>
    <row r="77" spans="1:12" x14ac:dyDescent="0.25">
      <c r="A77" s="1">
        <v>76</v>
      </c>
      <c r="B77" s="2" t="s">
        <v>6151</v>
      </c>
      <c r="C77" s="2" t="s">
        <v>436</v>
      </c>
      <c r="D77" s="2" t="s">
        <v>692</v>
      </c>
      <c r="K77" s="88" t="s">
        <v>6152</v>
      </c>
      <c r="L77" s="9" t="s">
        <v>6153</v>
      </c>
    </row>
    <row r="78" spans="1:12" x14ac:dyDescent="0.25">
      <c r="A78" s="1">
        <v>77</v>
      </c>
      <c r="B78" s="2" t="s">
        <v>996</v>
      </c>
      <c r="C78" s="2" t="s">
        <v>997</v>
      </c>
      <c r="D78" s="2" t="s">
        <v>743</v>
      </c>
      <c r="K78" s="46" t="s">
        <v>998</v>
      </c>
      <c r="L78" s="9" t="s">
        <v>999</v>
      </c>
    </row>
    <row r="79" spans="1:12" x14ac:dyDescent="0.25">
      <c r="A79" s="1">
        <v>78</v>
      </c>
      <c r="B79" s="2" t="s">
        <v>12078</v>
      </c>
      <c r="C79" s="2" t="s">
        <v>4734</v>
      </c>
      <c r="D79" s="2" t="s">
        <v>12079</v>
      </c>
      <c r="K79" s="88" t="s">
        <v>12080</v>
      </c>
      <c r="L79" s="26"/>
    </row>
    <row r="80" spans="1:12" x14ac:dyDescent="0.25">
      <c r="A80" s="1">
        <v>79</v>
      </c>
      <c r="B80" s="2" t="s">
        <v>11969</v>
      </c>
      <c r="C80" s="2" t="s">
        <v>10555</v>
      </c>
      <c r="D80" s="2" t="s">
        <v>601</v>
      </c>
      <c r="K80" s="88" t="s">
        <v>11970</v>
      </c>
      <c r="L80" s="26"/>
    </row>
    <row r="81" spans="1:12" x14ac:dyDescent="0.25">
      <c r="A81" s="1">
        <v>80</v>
      </c>
      <c r="B81" s="2" t="s">
        <v>4785</v>
      </c>
      <c r="C81" s="2" t="s">
        <v>4786</v>
      </c>
      <c r="D81" s="2" t="s">
        <v>596</v>
      </c>
      <c r="K81" s="88" t="s">
        <v>4787</v>
      </c>
      <c r="L81" s="9" t="s">
        <v>4788</v>
      </c>
    </row>
    <row r="82" spans="1:12" x14ac:dyDescent="0.25">
      <c r="A82" s="1">
        <v>81</v>
      </c>
      <c r="B82" s="2" t="s">
        <v>12081</v>
      </c>
      <c r="C82" s="2" t="s">
        <v>4734</v>
      </c>
      <c r="D82" s="2" t="s">
        <v>12082</v>
      </c>
      <c r="K82" s="88" t="s">
        <v>12083</v>
      </c>
      <c r="L82" s="26"/>
    </row>
    <row r="83" spans="1:12" x14ac:dyDescent="0.25">
      <c r="A83" s="1">
        <v>82</v>
      </c>
      <c r="B83" s="39" t="s">
        <v>440</v>
      </c>
      <c r="C83" s="2" t="s">
        <v>436</v>
      </c>
      <c r="D83" s="39" t="s">
        <v>441</v>
      </c>
      <c r="E83" s="39"/>
      <c r="F83" s="13"/>
      <c r="G83" s="109"/>
      <c r="H83" s="39"/>
      <c r="I83" s="39"/>
      <c r="J83" s="39"/>
      <c r="K83" s="46" t="s">
        <v>442</v>
      </c>
      <c r="L83" s="13" t="s">
        <v>443</v>
      </c>
    </row>
    <row r="84" spans="1:12" x14ac:dyDescent="0.25">
      <c r="A84" s="1">
        <v>83</v>
      </c>
      <c r="B84" s="2" t="s">
        <v>12112</v>
      </c>
      <c r="C84" s="2" t="s">
        <v>4734</v>
      </c>
      <c r="D84" s="2" t="s">
        <v>5649</v>
      </c>
      <c r="K84" s="88" t="s">
        <v>12113</v>
      </c>
      <c r="L84" s="26"/>
    </row>
    <row r="85" spans="1:12" x14ac:dyDescent="0.25">
      <c r="A85" s="1">
        <v>84</v>
      </c>
      <c r="B85" s="2" t="s">
        <v>12799</v>
      </c>
      <c r="C85" s="2" t="s">
        <v>12800</v>
      </c>
      <c r="D85" s="2" t="s">
        <v>12801</v>
      </c>
      <c r="K85" s="88" t="s">
        <v>12802</v>
      </c>
      <c r="L85" s="9" t="s">
        <v>12803</v>
      </c>
    </row>
    <row r="86" spans="1:12" x14ac:dyDescent="0.25">
      <c r="A86" s="1">
        <v>85</v>
      </c>
      <c r="B86" s="2" t="s">
        <v>7969</v>
      </c>
      <c r="C86" s="2" t="s">
        <v>7970</v>
      </c>
      <c r="D86" s="2" t="s">
        <v>7971</v>
      </c>
      <c r="K86" s="88" t="s">
        <v>7972</v>
      </c>
      <c r="L86" s="9" t="s">
        <v>7973</v>
      </c>
    </row>
    <row r="87" spans="1:12" ht="30" x14ac:dyDescent="0.25">
      <c r="A87" s="1">
        <v>86</v>
      </c>
      <c r="B87" s="2" t="s">
        <v>5102</v>
      </c>
      <c r="C87" s="2" t="s">
        <v>2497</v>
      </c>
      <c r="D87" s="2" t="s">
        <v>5103</v>
      </c>
      <c r="K87" s="88" t="s">
        <v>2498</v>
      </c>
      <c r="L87" s="9" t="s">
        <v>2499</v>
      </c>
    </row>
    <row r="88" spans="1:12" x14ac:dyDescent="0.25">
      <c r="A88" s="1">
        <v>87</v>
      </c>
      <c r="B88" s="2" t="s">
        <v>6354</v>
      </c>
      <c r="C88" s="2" t="s">
        <v>4120</v>
      </c>
      <c r="D88" s="2" t="s">
        <v>468</v>
      </c>
      <c r="K88" s="88" t="s">
        <v>6355</v>
      </c>
      <c r="L88" s="9" t="s">
        <v>6356</v>
      </c>
    </row>
    <row r="89" spans="1:12" x14ac:dyDescent="0.25">
      <c r="A89" s="1">
        <v>88</v>
      </c>
      <c r="B89" s="2" t="s">
        <v>860</v>
      </c>
      <c r="C89" s="2" t="s">
        <v>194</v>
      </c>
      <c r="D89" s="2" t="s">
        <v>861</v>
      </c>
      <c r="K89" s="46" t="s">
        <v>862</v>
      </c>
      <c r="L89" s="9" t="s">
        <v>863</v>
      </c>
    </row>
    <row r="90" spans="1:12" x14ac:dyDescent="0.25">
      <c r="A90" s="1">
        <v>89</v>
      </c>
      <c r="B90" s="2" t="s">
        <v>5577</v>
      </c>
      <c r="C90" s="2" t="s">
        <v>5578</v>
      </c>
      <c r="D90" s="2" t="s">
        <v>493</v>
      </c>
      <c r="K90" s="88" t="s">
        <v>5579</v>
      </c>
      <c r="L90" s="9" t="s">
        <v>5580</v>
      </c>
    </row>
    <row r="91" spans="1:12" x14ac:dyDescent="0.25">
      <c r="A91" s="1">
        <v>90</v>
      </c>
      <c r="B91" s="2" t="s">
        <v>456</v>
      </c>
      <c r="C91" s="2" t="s">
        <v>457</v>
      </c>
      <c r="D91" s="2" t="s">
        <v>458</v>
      </c>
      <c r="K91" s="46" t="s">
        <v>459</v>
      </c>
      <c r="L91" s="9" t="s">
        <v>460</v>
      </c>
    </row>
    <row r="92" spans="1:12" x14ac:dyDescent="0.25">
      <c r="A92" s="1">
        <v>91</v>
      </c>
      <c r="B92" s="2" t="s">
        <v>15299</v>
      </c>
      <c r="C92" s="2" t="s">
        <v>12855</v>
      </c>
      <c r="D92" s="2" t="s">
        <v>13000</v>
      </c>
      <c r="K92" s="88" t="s">
        <v>15300</v>
      </c>
      <c r="L92" s="9" t="s">
        <v>15301</v>
      </c>
    </row>
    <row r="93" spans="1:12" x14ac:dyDescent="0.25">
      <c r="A93" s="1">
        <v>92</v>
      </c>
      <c r="B93" s="2" t="s">
        <v>5607</v>
      </c>
      <c r="C93" s="2" t="s">
        <v>5900</v>
      </c>
      <c r="D93" s="2" t="s">
        <v>2484</v>
      </c>
      <c r="K93" s="88" t="s">
        <v>5608</v>
      </c>
      <c r="L93" s="9" t="s">
        <v>5609</v>
      </c>
    </row>
    <row r="94" spans="1:12" x14ac:dyDescent="0.25">
      <c r="A94" s="1">
        <v>93</v>
      </c>
      <c r="B94" s="2" t="s">
        <v>2483</v>
      </c>
      <c r="C94" s="2" t="s">
        <v>5685</v>
      </c>
      <c r="D94" s="2" t="s">
        <v>2484</v>
      </c>
      <c r="K94" s="88" t="s">
        <v>2485</v>
      </c>
      <c r="L94" s="9" t="s">
        <v>2486</v>
      </c>
    </row>
    <row r="95" spans="1:12" x14ac:dyDescent="0.25">
      <c r="A95" s="1">
        <v>94</v>
      </c>
      <c r="B95" s="2" t="s">
        <v>13792</v>
      </c>
      <c r="C95" s="2" t="s">
        <v>337</v>
      </c>
      <c r="D95" s="2" t="s">
        <v>13793</v>
      </c>
      <c r="K95" s="88" t="s">
        <v>13794</v>
      </c>
      <c r="L95" s="9" t="s">
        <v>13795</v>
      </c>
    </row>
    <row r="96" spans="1:12" x14ac:dyDescent="0.25">
      <c r="A96" s="1">
        <v>95</v>
      </c>
      <c r="B96" s="2" t="s">
        <v>12958</v>
      </c>
      <c r="C96" s="2" t="s">
        <v>12959</v>
      </c>
      <c r="D96" s="2" t="s">
        <v>12960</v>
      </c>
      <c r="K96" s="88" t="s">
        <v>12961</v>
      </c>
      <c r="L96" s="9" t="s">
        <v>12962</v>
      </c>
    </row>
    <row r="97" spans="1:12" x14ac:dyDescent="0.25">
      <c r="A97" s="1">
        <v>96</v>
      </c>
      <c r="B97" s="2" t="s">
        <v>6262</v>
      </c>
      <c r="C97" s="2" t="s">
        <v>6263</v>
      </c>
      <c r="D97" s="2" t="s">
        <v>6264</v>
      </c>
      <c r="K97" s="88" t="s">
        <v>6265</v>
      </c>
      <c r="L97" s="9" t="s">
        <v>6266</v>
      </c>
    </row>
    <row r="98" spans="1:12" x14ac:dyDescent="0.25">
      <c r="A98" s="1">
        <v>97</v>
      </c>
      <c r="B98" s="2" t="s">
        <v>413</v>
      </c>
      <c r="C98" s="2" t="s">
        <v>414</v>
      </c>
      <c r="D98" s="2" t="s">
        <v>415</v>
      </c>
      <c r="L98" s="9" t="s">
        <v>416</v>
      </c>
    </row>
    <row r="99" spans="1:12" x14ac:dyDescent="0.25">
      <c r="A99" s="1">
        <v>98</v>
      </c>
      <c r="B99" s="2" t="s">
        <v>14197</v>
      </c>
      <c r="C99" s="2" t="s">
        <v>404</v>
      </c>
      <c r="D99" s="2" t="s">
        <v>12139</v>
      </c>
      <c r="K99" s="88" t="s">
        <v>14198</v>
      </c>
      <c r="L99" s="9" t="s">
        <v>14199</v>
      </c>
    </row>
    <row r="100" spans="1:12" x14ac:dyDescent="0.25">
      <c r="A100" s="1">
        <v>99</v>
      </c>
      <c r="B100" s="2" t="s">
        <v>2530</v>
      </c>
      <c r="C100" s="2" t="s">
        <v>13768</v>
      </c>
      <c r="D100" s="2" t="s">
        <v>1186</v>
      </c>
      <c r="K100" s="88" t="s">
        <v>2531</v>
      </c>
      <c r="L100" s="9" t="s">
        <v>2532</v>
      </c>
    </row>
    <row r="101" spans="1:12" x14ac:dyDescent="0.25">
      <c r="A101" s="1">
        <v>100</v>
      </c>
      <c r="B101" s="2" t="s">
        <v>2538</v>
      </c>
      <c r="C101" s="2" t="s">
        <v>9438</v>
      </c>
      <c r="D101" s="2" t="s">
        <v>2539</v>
      </c>
      <c r="K101" s="88" t="s">
        <v>2540</v>
      </c>
      <c r="L101" s="9" t="s">
        <v>2541</v>
      </c>
    </row>
    <row r="102" spans="1:12" x14ac:dyDescent="0.25">
      <c r="A102" s="1">
        <v>101</v>
      </c>
      <c r="B102" s="18" t="s">
        <v>444</v>
      </c>
      <c r="C102" s="2" t="s">
        <v>436</v>
      </c>
      <c r="D102" s="2" t="s">
        <v>445</v>
      </c>
      <c r="K102" s="46" t="s">
        <v>446</v>
      </c>
      <c r="L102" s="171" t="s">
        <v>447</v>
      </c>
    </row>
    <row r="103" spans="1:12" x14ac:dyDescent="0.25">
      <c r="A103" s="1">
        <v>102</v>
      </c>
      <c r="B103" s="2" t="s">
        <v>12026</v>
      </c>
      <c r="C103" s="2" t="s">
        <v>12244</v>
      </c>
      <c r="D103" s="2" t="s">
        <v>12027</v>
      </c>
      <c r="K103" s="88" t="s">
        <v>12028</v>
      </c>
      <c r="L103" s="26"/>
    </row>
    <row r="104" spans="1:12" x14ac:dyDescent="0.25">
      <c r="A104" s="1">
        <v>103</v>
      </c>
      <c r="B104" s="2" t="s">
        <v>9346</v>
      </c>
      <c r="C104" s="2" t="s">
        <v>9347</v>
      </c>
      <c r="D104" s="2" t="s">
        <v>468</v>
      </c>
      <c r="K104" s="88" t="s">
        <v>9348</v>
      </c>
      <c r="L104" s="9" t="s">
        <v>9349</v>
      </c>
    </row>
    <row r="105" spans="1:12" x14ac:dyDescent="0.25">
      <c r="A105" s="1">
        <v>104</v>
      </c>
      <c r="B105" s="2" t="s">
        <v>13481</v>
      </c>
      <c r="C105" s="2" t="s">
        <v>13482</v>
      </c>
      <c r="D105" s="2" t="s">
        <v>13483</v>
      </c>
      <c r="K105" s="88" t="s">
        <v>13484</v>
      </c>
      <c r="L105" s="9" t="s">
        <v>13485</v>
      </c>
    </row>
    <row r="106" spans="1:12" ht="30" x14ac:dyDescent="0.25">
      <c r="A106" s="1">
        <v>105</v>
      </c>
      <c r="B106" s="2" t="s">
        <v>13389</v>
      </c>
      <c r="C106" s="2" t="s">
        <v>13390</v>
      </c>
      <c r="D106" s="2" t="s">
        <v>13391</v>
      </c>
      <c r="K106" s="88" t="s">
        <v>13392</v>
      </c>
      <c r="L106" s="9" t="s">
        <v>13393</v>
      </c>
    </row>
    <row r="107" spans="1:12" ht="30" x14ac:dyDescent="0.25">
      <c r="A107" s="1">
        <v>106</v>
      </c>
      <c r="B107" s="2" t="s">
        <v>12767</v>
      </c>
      <c r="C107" s="2" t="s">
        <v>12768</v>
      </c>
      <c r="D107" s="2" t="s">
        <v>12769</v>
      </c>
      <c r="K107" s="88" t="s">
        <v>12770</v>
      </c>
      <c r="L107" s="9" t="s">
        <v>12771</v>
      </c>
    </row>
    <row r="108" spans="1:12" x14ac:dyDescent="0.25">
      <c r="A108" s="1">
        <v>107</v>
      </c>
      <c r="B108" s="2" t="s">
        <v>13772</v>
      </c>
      <c r="C108" s="2" t="s">
        <v>4355</v>
      </c>
      <c r="D108" s="2" t="s">
        <v>13773</v>
      </c>
      <c r="K108" s="88" t="s">
        <v>13774</v>
      </c>
      <c r="L108" s="9" t="s">
        <v>13775</v>
      </c>
    </row>
    <row r="109" spans="1:12" x14ac:dyDescent="0.25">
      <c r="A109" s="1">
        <v>108</v>
      </c>
      <c r="B109" s="2" t="s">
        <v>12194</v>
      </c>
      <c r="C109" s="2" t="s">
        <v>6035</v>
      </c>
      <c r="D109" s="2" t="s">
        <v>596</v>
      </c>
      <c r="K109" s="88" t="s">
        <v>6036</v>
      </c>
      <c r="L109" s="26"/>
    </row>
    <row r="110" spans="1:12" x14ac:dyDescent="0.25">
      <c r="A110" s="1">
        <v>109</v>
      </c>
      <c r="B110" s="2" t="s">
        <v>12130</v>
      </c>
      <c r="C110" s="2" t="s">
        <v>2583</v>
      </c>
      <c r="D110" s="2" t="s">
        <v>12131</v>
      </c>
      <c r="K110" s="88" t="s">
        <v>12132</v>
      </c>
      <c r="L110" s="26"/>
    </row>
    <row r="111" spans="1:12" x14ac:dyDescent="0.25">
      <c r="A111" s="1">
        <v>110</v>
      </c>
      <c r="B111" s="2" t="s">
        <v>5057</v>
      </c>
      <c r="C111" s="2" t="s">
        <v>5058</v>
      </c>
      <c r="D111" s="2" t="s">
        <v>5059</v>
      </c>
      <c r="K111" s="88" t="s">
        <v>5060</v>
      </c>
      <c r="L111" s="9" t="s">
        <v>5061</v>
      </c>
    </row>
    <row r="112" spans="1:12" x14ac:dyDescent="0.25">
      <c r="A112" s="1">
        <v>111</v>
      </c>
      <c r="B112" s="2" t="s">
        <v>5209</v>
      </c>
      <c r="C112" s="2" t="s">
        <v>5194</v>
      </c>
      <c r="D112" s="2" t="s">
        <v>5210</v>
      </c>
      <c r="K112" s="88" t="s">
        <v>5211</v>
      </c>
      <c r="L112" s="9" t="s">
        <v>5212</v>
      </c>
    </row>
    <row r="113" spans="1:12" x14ac:dyDescent="0.25">
      <c r="A113" s="1">
        <v>112</v>
      </c>
      <c r="B113" s="2" t="s">
        <v>4750</v>
      </c>
      <c r="C113" s="2" t="s">
        <v>4751</v>
      </c>
      <c r="D113" s="2" t="s">
        <v>4753</v>
      </c>
      <c r="K113" s="88" t="s">
        <v>4752</v>
      </c>
      <c r="L113" s="9" t="s">
        <v>4754</v>
      </c>
    </row>
    <row r="114" spans="1:12" x14ac:dyDescent="0.25">
      <c r="A114" s="1">
        <v>113</v>
      </c>
      <c r="B114" s="2" t="s">
        <v>5451</v>
      </c>
      <c r="C114" s="2" t="s">
        <v>2583</v>
      </c>
      <c r="D114" s="2" t="s">
        <v>510</v>
      </c>
      <c r="K114" s="88" t="s">
        <v>5452</v>
      </c>
      <c r="L114" s="9" t="s">
        <v>5453</v>
      </c>
    </row>
    <row r="115" spans="1:12" x14ac:dyDescent="0.25">
      <c r="A115" s="1">
        <v>114</v>
      </c>
      <c r="B115" s="2" t="s">
        <v>13423</v>
      </c>
      <c r="C115" s="2" t="s">
        <v>716</v>
      </c>
      <c r="D115" s="2" t="s">
        <v>944</v>
      </c>
      <c r="K115" s="88" t="s">
        <v>13424</v>
      </c>
      <c r="L115" s="9" t="s">
        <v>13425</v>
      </c>
    </row>
    <row r="116" spans="1:12" x14ac:dyDescent="0.25">
      <c r="A116" s="1">
        <v>115</v>
      </c>
      <c r="B116" s="2" t="s">
        <v>12195</v>
      </c>
      <c r="C116" s="2" t="s">
        <v>9660</v>
      </c>
      <c r="D116" s="2" t="s">
        <v>939</v>
      </c>
      <c r="K116" s="88" t="s">
        <v>12196</v>
      </c>
      <c r="L116" s="26"/>
    </row>
    <row r="117" spans="1:12" x14ac:dyDescent="0.25">
      <c r="A117" s="1">
        <v>116</v>
      </c>
      <c r="B117" s="2" t="s">
        <v>8998</v>
      </c>
      <c r="C117" s="2" t="s">
        <v>1101</v>
      </c>
      <c r="D117" s="2" t="s">
        <v>5649</v>
      </c>
      <c r="K117" s="88" t="s">
        <v>8999</v>
      </c>
      <c r="L117" s="9" t="s">
        <v>9000</v>
      </c>
    </row>
    <row r="118" spans="1:12" x14ac:dyDescent="0.25">
      <c r="A118" s="1">
        <v>117</v>
      </c>
      <c r="B118" s="2" t="s">
        <v>4861</v>
      </c>
      <c r="C118" s="2" t="s">
        <v>4860</v>
      </c>
      <c r="D118" s="2" t="s">
        <v>4859</v>
      </c>
      <c r="K118" s="88" t="s">
        <v>4862</v>
      </c>
      <c r="L118" s="9" t="s">
        <v>4863</v>
      </c>
    </row>
    <row r="119" spans="1:12" x14ac:dyDescent="0.25">
      <c r="A119" s="1">
        <v>118</v>
      </c>
      <c r="B119" s="2" t="s">
        <v>7478</v>
      </c>
      <c r="C119" s="2" t="s">
        <v>2569</v>
      </c>
      <c r="D119" s="2" t="s">
        <v>13796</v>
      </c>
      <c r="K119" s="88" t="s">
        <v>13797</v>
      </c>
      <c r="L119" s="9" t="s">
        <v>7480</v>
      </c>
    </row>
    <row r="120" spans="1:12" x14ac:dyDescent="0.25">
      <c r="A120" s="1">
        <v>119</v>
      </c>
      <c r="B120" s="2" t="s">
        <v>12049</v>
      </c>
      <c r="C120" s="2" t="s">
        <v>4120</v>
      </c>
      <c r="D120" s="2" t="s">
        <v>506</v>
      </c>
      <c r="K120" s="88" t="s">
        <v>12050</v>
      </c>
      <c r="L120" s="26"/>
    </row>
    <row r="121" spans="1:12" x14ac:dyDescent="0.25">
      <c r="A121" s="1">
        <v>120</v>
      </c>
      <c r="B121" s="2" t="s">
        <v>12133</v>
      </c>
      <c r="C121" s="2" t="s">
        <v>2583</v>
      </c>
      <c r="D121" s="2" t="s">
        <v>825</v>
      </c>
      <c r="K121" s="88" t="s">
        <v>12134</v>
      </c>
      <c r="L121" s="26"/>
    </row>
    <row r="122" spans="1:12" x14ac:dyDescent="0.25">
      <c r="A122" s="1">
        <v>121</v>
      </c>
      <c r="B122" s="2" t="s">
        <v>488</v>
      </c>
      <c r="C122" s="2" t="s">
        <v>483</v>
      </c>
      <c r="D122" s="2" t="s">
        <v>489</v>
      </c>
      <c r="K122" s="46" t="s">
        <v>490</v>
      </c>
      <c r="L122" s="9" t="s">
        <v>491</v>
      </c>
    </row>
    <row r="123" spans="1:12" x14ac:dyDescent="0.25">
      <c r="A123" s="1">
        <v>122</v>
      </c>
      <c r="B123" s="2" t="s">
        <v>11983</v>
      </c>
      <c r="C123" s="2" t="s">
        <v>12247</v>
      </c>
      <c r="D123" s="2" t="s">
        <v>11984</v>
      </c>
      <c r="K123" s="88" t="s">
        <v>11985</v>
      </c>
      <c r="L123" s="26"/>
    </row>
    <row r="124" spans="1:12" x14ac:dyDescent="0.25">
      <c r="A124" s="1">
        <v>123</v>
      </c>
      <c r="B124" s="2" t="s">
        <v>4580</v>
      </c>
      <c r="C124" s="2" t="s">
        <v>4581</v>
      </c>
      <c r="D124" s="2" t="s">
        <v>4582</v>
      </c>
      <c r="K124" s="88" t="s">
        <v>4583</v>
      </c>
      <c r="L124" s="9" t="s">
        <v>4584</v>
      </c>
    </row>
    <row r="125" spans="1:12" x14ac:dyDescent="0.25">
      <c r="A125" s="1">
        <v>124</v>
      </c>
      <c r="B125" s="2" t="s">
        <v>6638</v>
      </c>
      <c r="C125" s="2" t="s">
        <v>13581</v>
      </c>
      <c r="D125" s="2" t="s">
        <v>6637</v>
      </c>
      <c r="K125" s="88" t="s">
        <v>6639</v>
      </c>
      <c r="L125" s="9" t="s">
        <v>6640</v>
      </c>
    </row>
    <row r="126" spans="1:12" ht="30" x14ac:dyDescent="0.25">
      <c r="A126" s="1">
        <v>125</v>
      </c>
      <c r="B126" s="2" t="s">
        <v>11856</v>
      </c>
      <c r="C126" s="2" t="s">
        <v>1299</v>
      </c>
      <c r="D126" s="2" t="s">
        <v>11857</v>
      </c>
      <c r="K126" s="88" t="s">
        <v>11858</v>
      </c>
      <c r="L126" s="26"/>
    </row>
    <row r="127" spans="1:12" ht="30" x14ac:dyDescent="0.25">
      <c r="A127" s="1">
        <v>126</v>
      </c>
      <c r="B127" s="2" t="s">
        <v>12135</v>
      </c>
      <c r="C127" s="2" t="s">
        <v>2583</v>
      </c>
      <c r="D127" s="2" t="s">
        <v>12136</v>
      </c>
      <c r="K127" s="88" t="s">
        <v>12137</v>
      </c>
      <c r="L127" s="26"/>
    </row>
    <row r="128" spans="1:12" x14ac:dyDescent="0.25">
      <c r="A128" s="1">
        <v>127</v>
      </c>
      <c r="B128" s="2" t="s">
        <v>4318</v>
      </c>
      <c r="C128" s="2" t="s">
        <v>4319</v>
      </c>
      <c r="D128" s="2" t="s">
        <v>373</v>
      </c>
      <c r="K128" s="88" t="s">
        <v>4320</v>
      </c>
      <c r="L128" s="9" t="s">
        <v>4321</v>
      </c>
    </row>
    <row r="129" spans="1:12" x14ac:dyDescent="0.25">
      <c r="A129" s="1">
        <v>128</v>
      </c>
      <c r="B129" s="2" t="s">
        <v>11564</v>
      </c>
      <c r="C129" s="2" t="s">
        <v>12702</v>
      </c>
      <c r="D129" s="2" t="s">
        <v>12214</v>
      </c>
      <c r="K129" s="88" t="s">
        <v>12215</v>
      </c>
      <c r="L129" s="26"/>
    </row>
    <row r="130" spans="1:12" x14ac:dyDescent="0.25">
      <c r="A130" s="1">
        <v>129</v>
      </c>
      <c r="B130" s="2" t="s">
        <v>8749</v>
      </c>
      <c r="C130" s="2" t="s">
        <v>5891</v>
      </c>
      <c r="D130" s="2" t="s">
        <v>4640</v>
      </c>
      <c r="K130" s="88" t="s">
        <v>8750</v>
      </c>
      <c r="L130" s="9" t="s">
        <v>8751</v>
      </c>
    </row>
    <row r="131" spans="1:12" x14ac:dyDescent="0.25">
      <c r="A131" s="1">
        <v>130</v>
      </c>
      <c r="B131" s="2" t="s">
        <v>7440</v>
      </c>
      <c r="C131" s="2" t="s">
        <v>568</v>
      </c>
      <c r="D131" s="2" t="s">
        <v>493</v>
      </c>
      <c r="K131" s="88" t="s">
        <v>7441</v>
      </c>
      <c r="L131" s="9" t="s">
        <v>7442</v>
      </c>
    </row>
    <row r="132" spans="1:12" x14ac:dyDescent="0.25">
      <c r="A132" s="1">
        <v>131</v>
      </c>
      <c r="B132" s="2" t="s">
        <v>12138</v>
      </c>
      <c r="C132" s="2" t="s">
        <v>2583</v>
      </c>
      <c r="D132" s="2" t="s">
        <v>12139</v>
      </c>
      <c r="K132" s="88" t="s">
        <v>12140</v>
      </c>
      <c r="L132" s="26"/>
    </row>
    <row r="133" spans="1:12" x14ac:dyDescent="0.25">
      <c r="A133" s="1">
        <v>132</v>
      </c>
      <c r="B133" s="2" t="s">
        <v>512</v>
      </c>
      <c r="C133" s="2" t="s">
        <v>2583</v>
      </c>
      <c r="D133" s="2" t="s">
        <v>503</v>
      </c>
      <c r="K133" s="46" t="s">
        <v>513</v>
      </c>
      <c r="L133" s="9" t="s">
        <v>514</v>
      </c>
    </row>
    <row r="134" spans="1:12" x14ac:dyDescent="0.25">
      <c r="A134" s="1">
        <v>133</v>
      </c>
      <c r="B134" s="2" t="s">
        <v>11986</v>
      </c>
      <c r="C134" s="2" t="s">
        <v>12247</v>
      </c>
      <c r="D134" s="2" t="s">
        <v>5649</v>
      </c>
      <c r="K134" s="88" t="s">
        <v>11987</v>
      </c>
      <c r="L134" s="26"/>
    </row>
    <row r="135" spans="1:12" x14ac:dyDescent="0.25">
      <c r="A135" s="1">
        <v>134</v>
      </c>
      <c r="B135" s="2" t="s">
        <v>4262</v>
      </c>
      <c r="C135" s="2" t="s">
        <v>12247</v>
      </c>
      <c r="D135" s="2" t="s">
        <v>944</v>
      </c>
      <c r="K135" s="88" t="s">
        <v>4263</v>
      </c>
      <c r="L135" s="9" t="s">
        <v>4264</v>
      </c>
    </row>
    <row r="136" spans="1:12" x14ac:dyDescent="0.25">
      <c r="A136" s="1">
        <v>135</v>
      </c>
      <c r="B136" s="2" t="s">
        <v>729</v>
      </c>
      <c r="C136" s="2" t="s">
        <v>595</v>
      </c>
      <c r="D136" s="2" t="s">
        <v>596</v>
      </c>
      <c r="K136" s="46" t="s">
        <v>597</v>
      </c>
      <c r="L136" s="9" t="s">
        <v>598</v>
      </c>
    </row>
    <row r="137" spans="1:12" x14ac:dyDescent="0.25">
      <c r="A137" s="1">
        <v>136</v>
      </c>
      <c r="B137" s="2" t="s">
        <v>13080</v>
      </c>
      <c r="C137" s="2" t="s">
        <v>13081</v>
      </c>
      <c r="D137" s="2" t="s">
        <v>11359</v>
      </c>
      <c r="K137" s="88" t="s">
        <v>13082</v>
      </c>
      <c r="L137" s="9" t="s">
        <v>13083</v>
      </c>
    </row>
    <row r="138" spans="1:12" x14ac:dyDescent="0.25">
      <c r="A138" s="1">
        <v>137</v>
      </c>
      <c r="B138" s="2" t="s">
        <v>12186</v>
      </c>
      <c r="C138" s="2" t="s">
        <v>12245</v>
      </c>
      <c r="D138" s="2" t="s">
        <v>12187</v>
      </c>
      <c r="K138" s="88" t="s">
        <v>12188</v>
      </c>
      <c r="L138" s="26"/>
    </row>
    <row r="139" spans="1:12" x14ac:dyDescent="0.25">
      <c r="A139" s="1">
        <v>138</v>
      </c>
      <c r="B139" s="2" t="s">
        <v>12192</v>
      </c>
      <c r="C139" s="2" t="s">
        <v>6035</v>
      </c>
      <c r="D139" s="2" t="s">
        <v>596</v>
      </c>
      <c r="K139" s="88" t="s">
        <v>12193</v>
      </c>
      <c r="L139" s="26"/>
    </row>
    <row r="140" spans="1:12" ht="30" x14ac:dyDescent="0.25">
      <c r="A140" s="1">
        <v>139</v>
      </c>
      <c r="B140" s="18" t="s">
        <v>715</v>
      </c>
      <c r="C140" s="2" t="s">
        <v>33852</v>
      </c>
      <c r="D140" s="2" t="s">
        <v>468</v>
      </c>
      <c r="E140" s="2" t="s">
        <v>34649</v>
      </c>
      <c r="F140" s="9" t="s">
        <v>32320</v>
      </c>
      <c r="G140" s="76">
        <v>37907</v>
      </c>
      <c r="K140" s="46" t="s">
        <v>717</v>
      </c>
      <c r="L140" s="9" t="s">
        <v>718</v>
      </c>
    </row>
    <row r="141" spans="1:12" x14ac:dyDescent="0.25">
      <c r="A141" s="1">
        <v>140</v>
      </c>
      <c r="B141" s="2" t="s">
        <v>9649</v>
      </c>
      <c r="C141" s="2" t="s">
        <v>4355</v>
      </c>
      <c r="D141" s="2" t="s">
        <v>2514</v>
      </c>
      <c r="K141" s="88" t="s">
        <v>9650</v>
      </c>
      <c r="L141" s="9" t="s">
        <v>9651</v>
      </c>
    </row>
    <row r="142" spans="1:12" x14ac:dyDescent="0.25">
      <c r="A142" s="1">
        <v>141</v>
      </c>
      <c r="B142" s="18" t="s">
        <v>498</v>
      </c>
      <c r="C142" s="2" t="s">
        <v>2583</v>
      </c>
      <c r="D142" s="2" t="s">
        <v>499</v>
      </c>
      <c r="K142" s="46" t="s">
        <v>500</v>
      </c>
      <c r="L142" s="9" t="s">
        <v>501</v>
      </c>
    </row>
    <row r="143" spans="1:12" x14ac:dyDescent="0.25">
      <c r="A143" s="1">
        <v>142</v>
      </c>
      <c r="B143" s="2" t="s">
        <v>742</v>
      </c>
      <c r="C143" s="2" t="s">
        <v>738</v>
      </c>
      <c r="D143" s="2" t="s">
        <v>743</v>
      </c>
      <c r="K143" s="46" t="s">
        <v>744</v>
      </c>
      <c r="L143" s="9" t="s">
        <v>745</v>
      </c>
    </row>
    <row r="144" spans="1:12" x14ac:dyDescent="0.25">
      <c r="A144" s="1">
        <v>143</v>
      </c>
      <c r="B144" s="2" t="s">
        <v>11876</v>
      </c>
      <c r="C144" s="2" t="s">
        <v>11877</v>
      </c>
      <c r="D144" s="2" t="s">
        <v>11878</v>
      </c>
      <c r="K144" s="88" t="s">
        <v>11879</v>
      </c>
      <c r="L144" s="26"/>
    </row>
    <row r="145" spans="1:12" x14ac:dyDescent="0.25">
      <c r="A145" s="1">
        <v>144</v>
      </c>
      <c r="B145" s="2" t="s">
        <v>12951</v>
      </c>
      <c r="C145" s="2" t="s">
        <v>6073</v>
      </c>
      <c r="D145" s="2" t="s">
        <v>4969</v>
      </c>
      <c r="K145" s="88" t="s">
        <v>12952</v>
      </c>
      <c r="L145" s="9" t="s">
        <v>12953</v>
      </c>
    </row>
    <row r="146" spans="1:12" x14ac:dyDescent="0.25">
      <c r="A146" s="1">
        <v>145</v>
      </c>
      <c r="B146" s="2" t="s">
        <v>842</v>
      </c>
      <c r="C146" s="2" t="s">
        <v>843</v>
      </c>
      <c r="D146" s="2" t="s">
        <v>844</v>
      </c>
      <c r="K146" s="46" t="s">
        <v>845</v>
      </c>
      <c r="L146" s="9" t="s">
        <v>846</v>
      </c>
    </row>
    <row r="147" spans="1:12" x14ac:dyDescent="0.25">
      <c r="A147" s="1">
        <v>146</v>
      </c>
      <c r="B147" s="2" t="s">
        <v>9373</v>
      </c>
      <c r="C147" s="2" t="s">
        <v>9374</v>
      </c>
      <c r="D147" s="2" t="s">
        <v>5106</v>
      </c>
      <c r="K147" s="88" t="s">
        <v>9375</v>
      </c>
      <c r="L147" s="9" t="s">
        <v>9376</v>
      </c>
    </row>
    <row r="148" spans="1:12" x14ac:dyDescent="0.25">
      <c r="A148" s="1">
        <v>147</v>
      </c>
      <c r="B148" s="2" t="s">
        <v>5047</v>
      </c>
      <c r="C148" s="2" t="s">
        <v>169</v>
      </c>
      <c r="D148" s="2" t="s">
        <v>5048</v>
      </c>
      <c r="K148" s="2" t="s">
        <v>5049</v>
      </c>
      <c r="L148" s="9" t="s">
        <v>5050</v>
      </c>
    </row>
    <row r="149" spans="1:12" x14ac:dyDescent="0.25">
      <c r="A149" s="1">
        <v>148</v>
      </c>
      <c r="B149" s="2" t="s">
        <v>2487</v>
      </c>
      <c r="C149" s="2" t="s">
        <v>716</v>
      </c>
      <c r="D149" s="2" t="s">
        <v>441</v>
      </c>
      <c r="K149" s="88" t="s">
        <v>2488</v>
      </c>
      <c r="L149" s="9" t="s">
        <v>2489</v>
      </c>
    </row>
    <row r="150" spans="1:12" x14ac:dyDescent="0.25">
      <c r="A150" s="1">
        <v>149</v>
      </c>
      <c r="B150" s="2" t="s">
        <v>6158</v>
      </c>
      <c r="C150" s="2" t="s">
        <v>6159</v>
      </c>
      <c r="D150" s="2" t="s">
        <v>596</v>
      </c>
      <c r="K150" s="88" t="s">
        <v>6160</v>
      </c>
      <c r="L150" s="9" t="s">
        <v>6161</v>
      </c>
    </row>
    <row r="151" spans="1:12" x14ac:dyDescent="0.25">
      <c r="A151" s="1">
        <v>150</v>
      </c>
      <c r="B151" s="2" t="s">
        <v>11975</v>
      </c>
      <c r="C151" s="2" t="s">
        <v>10572</v>
      </c>
      <c r="D151" s="2" t="s">
        <v>2425</v>
      </c>
      <c r="K151" s="88" t="s">
        <v>11976</v>
      </c>
      <c r="L151" s="26"/>
    </row>
    <row r="152" spans="1:12" x14ac:dyDescent="0.25">
      <c r="A152" s="1">
        <v>151</v>
      </c>
      <c r="B152" s="39" t="s">
        <v>753</v>
      </c>
      <c r="C152" s="2" t="s">
        <v>14361</v>
      </c>
      <c r="D152" s="39" t="s">
        <v>750</v>
      </c>
      <c r="E152" s="39"/>
      <c r="F152" s="13"/>
      <c r="G152" s="109"/>
      <c r="H152" s="39"/>
      <c r="I152" s="39"/>
      <c r="J152" s="39"/>
      <c r="L152" s="9" t="s">
        <v>754</v>
      </c>
    </row>
    <row r="153" spans="1:12" x14ac:dyDescent="0.25">
      <c r="A153" s="1">
        <v>152</v>
      </c>
      <c r="B153" s="2" t="s">
        <v>11867</v>
      </c>
      <c r="C153" s="2" t="s">
        <v>14368</v>
      </c>
      <c r="D153" s="2" t="s">
        <v>11868</v>
      </c>
      <c r="K153" s="88" t="s">
        <v>11869</v>
      </c>
      <c r="L153" s="26"/>
    </row>
    <row r="154" spans="1:12" x14ac:dyDescent="0.25">
      <c r="A154" s="1">
        <v>153</v>
      </c>
      <c r="B154" s="45" t="s">
        <v>526</v>
      </c>
      <c r="C154" s="2" t="s">
        <v>2583</v>
      </c>
      <c r="D154" s="2" t="s">
        <v>515</v>
      </c>
      <c r="K154" s="46" t="s">
        <v>527</v>
      </c>
      <c r="L154" s="51" t="s">
        <v>528</v>
      </c>
    </row>
    <row r="155" spans="1:12" x14ac:dyDescent="0.25">
      <c r="A155" s="1">
        <v>154</v>
      </c>
      <c r="B155" s="2" t="s">
        <v>829</v>
      </c>
      <c r="C155" s="2" t="s">
        <v>358</v>
      </c>
      <c r="D155" s="2" t="s">
        <v>441</v>
      </c>
      <c r="K155" s="46" t="s">
        <v>830</v>
      </c>
      <c r="L155" s="9" t="s">
        <v>831</v>
      </c>
    </row>
    <row r="156" spans="1:12" x14ac:dyDescent="0.25">
      <c r="A156" s="1">
        <v>155</v>
      </c>
      <c r="B156" s="2" t="s">
        <v>11947</v>
      </c>
      <c r="C156" s="2" t="s">
        <v>2793</v>
      </c>
      <c r="D156" s="2" t="s">
        <v>11948</v>
      </c>
      <c r="K156" s="88" t="s">
        <v>11949</v>
      </c>
      <c r="L156" s="26"/>
    </row>
    <row r="157" spans="1:12" x14ac:dyDescent="0.25">
      <c r="A157" s="1">
        <v>156</v>
      </c>
      <c r="B157" s="2" t="s">
        <v>569</v>
      </c>
      <c r="C157" s="2" t="s">
        <v>570</v>
      </c>
      <c r="D157" s="2" t="s">
        <v>571</v>
      </c>
      <c r="K157" s="46" t="s">
        <v>572</v>
      </c>
      <c r="L157" s="9" t="s">
        <v>573</v>
      </c>
    </row>
    <row r="158" spans="1:12" x14ac:dyDescent="0.25">
      <c r="A158" s="1">
        <v>157</v>
      </c>
      <c r="B158" s="2" t="s">
        <v>435</v>
      </c>
      <c r="C158" s="2" t="s">
        <v>436</v>
      </c>
      <c r="D158" s="18" t="s">
        <v>437</v>
      </c>
      <c r="E158" s="18"/>
      <c r="F158" s="15"/>
      <c r="G158" s="111"/>
      <c r="H158" s="18"/>
      <c r="I158" s="18"/>
      <c r="J158" s="18"/>
      <c r="K158" s="46" t="s">
        <v>438</v>
      </c>
      <c r="L158" s="9" t="s">
        <v>439</v>
      </c>
    </row>
    <row r="159" spans="1:12" x14ac:dyDescent="0.25">
      <c r="A159" s="1">
        <v>158</v>
      </c>
      <c r="B159" s="2" t="s">
        <v>5988</v>
      </c>
      <c r="C159" s="2" t="s">
        <v>337</v>
      </c>
      <c r="D159" s="2" t="s">
        <v>5989</v>
      </c>
      <c r="K159" s="88" t="s">
        <v>5990</v>
      </c>
      <c r="L159" s="9" t="s">
        <v>5991</v>
      </c>
    </row>
    <row r="160" spans="1:12" x14ac:dyDescent="0.25">
      <c r="A160" s="1">
        <v>159</v>
      </c>
      <c r="B160" s="2" t="s">
        <v>798</v>
      </c>
      <c r="C160" s="2" t="s">
        <v>9438</v>
      </c>
      <c r="D160" s="2" t="s">
        <v>799</v>
      </c>
      <c r="K160" s="46" t="s">
        <v>800</v>
      </c>
      <c r="L160" s="9" t="s">
        <v>801</v>
      </c>
    </row>
    <row r="161" spans="1:12" x14ac:dyDescent="0.25">
      <c r="A161" s="1">
        <v>160</v>
      </c>
      <c r="B161" s="2" t="s">
        <v>3932</v>
      </c>
      <c r="C161" s="2" t="s">
        <v>304</v>
      </c>
      <c r="D161" s="2" t="s">
        <v>493</v>
      </c>
      <c r="K161" s="20"/>
      <c r="L161" s="9" t="s">
        <v>3933</v>
      </c>
    </row>
    <row r="162" spans="1:12" x14ac:dyDescent="0.25">
      <c r="A162" s="1">
        <v>161</v>
      </c>
      <c r="B162" s="2" t="s">
        <v>760</v>
      </c>
      <c r="C162" s="2" t="s">
        <v>761</v>
      </c>
      <c r="D162" s="2" t="s">
        <v>762</v>
      </c>
      <c r="K162" s="46" t="s">
        <v>763</v>
      </c>
      <c r="L162" s="9" t="s">
        <v>764</v>
      </c>
    </row>
    <row r="163" spans="1:12" x14ac:dyDescent="0.25">
      <c r="A163" s="1">
        <v>162</v>
      </c>
      <c r="B163" s="2" t="s">
        <v>796</v>
      </c>
      <c r="C163" s="2" t="s">
        <v>826</v>
      </c>
      <c r="D163" s="2" t="s">
        <v>825</v>
      </c>
      <c r="K163" s="46" t="s">
        <v>827</v>
      </c>
      <c r="L163" s="9" t="s">
        <v>828</v>
      </c>
    </row>
    <row r="164" spans="1:12" x14ac:dyDescent="0.25">
      <c r="A164" s="1">
        <v>163</v>
      </c>
      <c r="B164" s="37" t="s">
        <v>630</v>
      </c>
      <c r="C164" s="2" t="s">
        <v>631</v>
      </c>
      <c r="D164" s="2" t="s">
        <v>632</v>
      </c>
      <c r="K164" s="46" t="s">
        <v>633</v>
      </c>
      <c r="L164" s="9" t="s">
        <v>634</v>
      </c>
    </row>
    <row r="165" spans="1:12" x14ac:dyDescent="0.25">
      <c r="A165" s="1">
        <v>164</v>
      </c>
      <c r="B165" s="2" t="s">
        <v>343</v>
      </c>
      <c r="C165" s="2" t="s">
        <v>344</v>
      </c>
      <c r="D165" s="2" t="s">
        <v>345</v>
      </c>
      <c r="K165" s="46" t="s">
        <v>346</v>
      </c>
      <c r="L165" s="9" t="s">
        <v>347</v>
      </c>
    </row>
    <row r="166" spans="1:12" x14ac:dyDescent="0.25">
      <c r="A166" s="1">
        <v>165</v>
      </c>
      <c r="B166" s="2" t="s">
        <v>12738</v>
      </c>
      <c r="C166" s="2" t="s">
        <v>12740</v>
      </c>
      <c r="D166" s="2" t="s">
        <v>12739</v>
      </c>
      <c r="K166" s="88" t="s">
        <v>12741</v>
      </c>
      <c r="L166" s="9" t="s">
        <v>12742</v>
      </c>
    </row>
    <row r="167" spans="1:12" x14ac:dyDescent="0.25">
      <c r="A167" s="1">
        <v>166</v>
      </c>
      <c r="B167" s="2" t="s">
        <v>12225</v>
      </c>
      <c r="C167" s="2" t="s">
        <v>12246</v>
      </c>
      <c r="D167" s="2" t="s">
        <v>12226</v>
      </c>
      <c r="K167" s="88" t="s">
        <v>12227</v>
      </c>
      <c r="L167" s="26"/>
    </row>
    <row r="168" spans="1:12" x14ac:dyDescent="0.25">
      <c r="A168" s="1">
        <v>167</v>
      </c>
      <c r="B168" s="2" t="s">
        <v>12141</v>
      </c>
      <c r="C168" s="2" t="s">
        <v>2583</v>
      </c>
      <c r="D168" s="2" t="s">
        <v>506</v>
      </c>
      <c r="K168" s="88" t="s">
        <v>12142</v>
      </c>
      <c r="L168" s="26"/>
    </row>
    <row r="169" spans="1:12" x14ac:dyDescent="0.25">
      <c r="A169" s="1">
        <v>168</v>
      </c>
      <c r="B169" s="2" t="s">
        <v>6892</v>
      </c>
      <c r="C169" s="2" t="s">
        <v>6893</v>
      </c>
      <c r="D169" s="2" t="s">
        <v>6894</v>
      </c>
      <c r="K169" s="88" t="s">
        <v>6895</v>
      </c>
      <c r="L169" s="9" t="s">
        <v>6896</v>
      </c>
    </row>
    <row r="170" spans="1:12" x14ac:dyDescent="0.25">
      <c r="A170" s="1">
        <v>169</v>
      </c>
      <c r="B170" s="2" t="s">
        <v>9619</v>
      </c>
      <c r="C170" s="2" t="s">
        <v>6620</v>
      </c>
      <c r="D170" s="2" t="s">
        <v>9620</v>
      </c>
      <c r="K170" s="20"/>
      <c r="L170" s="9" t="s">
        <v>9621</v>
      </c>
    </row>
    <row r="171" spans="1:12" x14ac:dyDescent="0.25">
      <c r="A171" s="1">
        <v>170</v>
      </c>
      <c r="B171" s="2" t="s">
        <v>5761</v>
      </c>
      <c r="C171" s="2" t="s">
        <v>9265</v>
      </c>
      <c r="D171" s="2" t="s">
        <v>493</v>
      </c>
      <c r="K171" s="88" t="s">
        <v>5762</v>
      </c>
      <c r="L171" s="9" t="s">
        <v>5763</v>
      </c>
    </row>
    <row r="172" spans="1:12" x14ac:dyDescent="0.25">
      <c r="A172" s="1">
        <v>171</v>
      </c>
      <c r="B172" s="2" t="s">
        <v>579</v>
      </c>
      <c r="C172" s="2" t="s">
        <v>12756</v>
      </c>
      <c r="D172" s="2" t="s">
        <v>441</v>
      </c>
      <c r="K172" s="88" t="s">
        <v>580</v>
      </c>
      <c r="L172" s="9" t="s">
        <v>6436</v>
      </c>
    </row>
    <row r="173" spans="1:12" x14ac:dyDescent="0.25">
      <c r="A173" s="1">
        <v>172</v>
      </c>
      <c r="B173" s="2" t="s">
        <v>11852</v>
      </c>
      <c r="C173" s="2" t="s">
        <v>10427</v>
      </c>
      <c r="D173" s="2" t="s">
        <v>2397</v>
      </c>
      <c r="K173" s="88" t="s">
        <v>11853</v>
      </c>
      <c r="L173" s="26"/>
    </row>
    <row r="174" spans="1:12" ht="30" x14ac:dyDescent="0.25">
      <c r="A174" s="1">
        <v>173</v>
      </c>
      <c r="B174" s="2" t="s">
        <v>13639</v>
      </c>
      <c r="C174" s="2" t="s">
        <v>169</v>
      </c>
      <c r="D174" s="2" t="s">
        <v>13640</v>
      </c>
      <c r="K174" s="38"/>
      <c r="L174" s="9" t="s">
        <v>13641</v>
      </c>
    </row>
    <row r="175" spans="1:12" x14ac:dyDescent="0.25">
      <c r="A175" s="1">
        <v>174</v>
      </c>
      <c r="B175" s="2" t="s">
        <v>8716</v>
      </c>
      <c r="C175" s="2" t="s">
        <v>7280</v>
      </c>
      <c r="D175" s="2" t="s">
        <v>8717</v>
      </c>
      <c r="K175" s="88" t="s">
        <v>8718</v>
      </c>
      <c r="L175" s="9" t="s">
        <v>8719</v>
      </c>
    </row>
    <row r="176" spans="1:12" x14ac:dyDescent="0.25">
      <c r="A176" s="1">
        <v>175</v>
      </c>
      <c r="B176" s="2" t="s">
        <v>765</v>
      </c>
      <c r="C176" s="2" t="s">
        <v>1639</v>
      </c>
      <c r="D176" s="2" t="s">
        <v>610</v>
      </c>
      <c r="K176" s="88" t="s">
        <v>767</v>
      </c>
      <c r="L176" s="9" t="s">
        <v>6437</v>
      </c>
    </row>
    <row r="177" spans="1:12" x14ac:dyDescent="0.25">
      <c r="A177" s="1">
        <v>176</v>
      </c>
      <c r="B177" s="2" t="s">
        <v>12219</v>
      </c>
      <c r="C177" s="2" t="s">
        <v>10710</v>
      </c>
      <c r="D177" s="2" t="s">
        <v>12220</v>
      </c>
      <c r="K177" s="88" t="s">
        <v>12221</v>
      </c>
      <c r="L177" s="26"/>
    </row>
    <row r="178" spans="1:12" x14ac:dyDescent="0.25">
      <c r="A178" s="1">
        <v>177</v>
      </c>
      <c r="B178" s="2" t="s">
        <v>13460</v>
      </c>
      <c r="C178" s="2" t="s">
        <v>9438</v>
      </c>
      <c r="D178" s="2" t="s">
        <v>13055</v>
      </c>
      <c r="K178" s="88" t="s">
        <v>13461</v>
      </c>
      <c r="L178" s="9" t="s">
        <v>13462</v>
      </c>
    </row>
    <row r="179" spans="1:12" x14ac:dyDescent="0.25">
      <c r="A179" s="1">
        <v>178</v>
      </c>
      <c r="B179" s="18" t="s">
        <v>466</v>
      </c>
      <c r="C179" s="37" t="s">
        <v>467</v>
      </c>
      <c r="D179" s="39" t="s">
        <v>468</v>
      </c>
      <c r="E179" s="39"/>
      <c r="F179" s="13"/>
      <c r="G179" s="109"/>
      <c r="H179" s="39"/>
      <c r="I179" s="39"/>
      <c r="J179" s="39"/>
      <c r="K179" s="46" t="s">
        <v>469</v>
      </c>
      <c r="L179" s="9" t="s">
        <v>470</v>
      </c>
    </row>
    <row r="180" spans="1:12" x14ac:dyDescent="0.25">
      <c r="A180" s="1">
        <v>179</v>
      </c>
      <c r="B180" s="2" t="s">
        <v>5993</v>
      </c>
      <c r="C180" s="2" t="s">
        <v>5994</v>
      </c>
      <c r="D180" s="2" t="s">
        <v>944</v>
      </c>
      <c r="K180" s="88" t="s">
        <v>5995</v>
      </c>
      <c r="L180" s="9" t="s">
        <v>5996</v>
      </c>
    </row>
    <row r="181" spans="1:12" x14ac:dyDescent="0.25">
      <c r="A181" s="1">
        <v>180</v>
      </c>
      <c r="B181" s="2" t="s">
        <v>11945</v>
      </c>
      <c r="C181" s="2" t="s">
        <v>10526</v>
      </c>
      <c r="D181" s="2" t="s">
        <v>5574</v>
      </c>
      <c r="K181" s="88" t="s">
        <v>11946</v>
      </c>
      <c r="L181" s="26"/>
    </row>
    <row r="182" spans="1:12" x14ac:dyDescent="0.25">
      <c r="A182" s="1">
        <v>181</v>
      </c>
      <c r="B182" s="2" t="s">
        <v>1192</v>
      </c>
      <c r="C182" s="2" t="s">
        <v>1193</v>
      </c>
      <c r="D182" s="2" t="s">
        <v>1194</v>
      </c>
      <c r="K182" s="88" t="s">
        <v>1195</v>
      </c>
      <c r="L182" s="9" t="s">
        <v>1196</v>
      </c>
    </row>
    <row r="183" spans="1:12" x14ac:dyDescent="0.25">
      <c r="A183" s="1">
        <v>182</v>
      </c>
      <c r="B183" s="2" t="s">
        <v>472</v>
      </c>
      <c r="C183" s="37" t="s">
        <v>467</v>
      </c>
      <c r="D183" s="2" t="s">
        <v>468</v>
      </c>
      <c r="L183" s="9" t="s">
        <v>473</v>
      </c>
    </row>
    <row r="184" spans="1:12" ht="30" x14ac:dyDescent="0.25">
      <c r="A184" s="1">
        <v>183</v>
      </c>
      <c r="B184" s="2" t="s">
        <v>15226</v>
      </c>
      <c r="C184" s="2" t="s">
        <v>35949</v>
      </c>
      <c r="D184" s="2" t="s">
        <v>27055</v>
      </c>
      <c r="E184" s="2" t="s">
        <v>35950</v>
      </c>
      <c r="F184" s="9" t="s">
        <v>29549</v>
      </c>
      <c r="G184" s="76">
        <v>37438</v>
      </c>
      <c r="K184" s="88" t="s">
        <v>15227</v>
      </c>
      <c r="L184" s="9" t="s">
        <v>15228</v>
      </c>
    </row>
    <row r="185" spans="1:12" x14ac:dyDescent="0.25">
      <c r="A185" s="1">
        <v>184</v>
      </c>
      <c r="B185" s="2" t="s">
        <v>13680</v>
      </c>
      <c r="C185" s="2" t="s">
        <v>9438</v>
      </c>
      <c r="D185" s="2" t="s">
        <v>13055</v>
      </c>
      <c r="K185" s="88" t="s">
        <v>13681</v>
      </c>
      <c r="L185" s="9" t="s">
        <v>13682</v>
      </c>
    </row>
    <row r="186" spans="1:12" x14ac:dyDescent="0.25">
      <c r="A186" s="1">
        <v>185</v>
      </c>
      <c r="B186" s="2" t="s">
        <v>775</v>
      </c>
      <c r="C186" s="2" t="s">
        <v>781</v>
      </c>
      <c r="D186" s="2" t="s">
        <v>776</v>
      </c>
      <c r="K186" s="46" t="s">
        <v>777</v>
      </c>
      <c r="L186" s="9" t="s">
        <v>778</v>
      </c>
    </row>
    <row r="187" spans="1:12" x14ac:dyDescent="0.25">
      <c r="A187" s="1">
        <v>186</v>
      </c>
      <c r="B187" s="2" t="s">
        <v>4547</v>
      </c>
      <c r="C187" s="2" t="s">
        <v>4548</v>
      </c>
      <c r="D187" s="2" t="s">
        <v>4549</v>
      </c>
      <c r="K187" s="88" t="s">
        <v>4550</v>
      </c>
      <c r="L187" s="9" t="s">
        <v>4551</v>
      </c>
    </row>
    <row r="188" spans="1:12" x14ac:dyDescent="0.25">
      <c r="A188" s="1">
        <v>187</v>
      </c>
      <c r="B188" s="2" t="s">
        <v>957</v>
      </c>
      <c r="C188" s="2" t="s">
        <v>960</v>
      </c>
      <c r="D188" s="2" t="s">
        <v>961</v>
      </c>
      <c r="K188" s="46" t="s">
        <v>958</v>
      </c>
      <c r="L188" s="9" t="s">
        <v>959</v>
      </c>
    </row>
    <row r="189" spans="1:12" ht="30" x14ac:dyDescent="0.25">
      <c r="A189" s="1">
        <v>188</v>
      </c>
      <c r="B189" s="2" t="s">
        <v>9645</v>
      </c>
      <c r="C189" s="2" t="s">
        <v>8178</v>
      </c>
      <c r="D189" s="2" t="s">
        <v>9647</v>
      </c>
      <c r="K189" s="2" t="s">
        <v>9646</v>
      </c>
      <c r="L189" s="9" t="s">
        <v>9648</v>
      </c>
    </row>
    <row r="190" spans="1:12" x14ac:dyDescent="0.25">
      <c r="A190" s="1">
        <v>189</v>
      </c>
      <c r="B190" s="39" t="s">
        <v>352</v>
      </c>
      <c r="C190" s="39" t="s">
        <v>354</v>
      </c>
      <c r="D190" s="39" t="s">
        <v>353</v>
      </c>
      <c r="E190" s="39"/>
      <c r="F190" s="13"/>
      <c r="G190" s="109"/>
      <c r="H190" s="39"/>
      <c r="I190" s="39"/>
      <c r="J190" s="39"/>
      <c r="K190" s="46" t="s">
        <v>355</v>
      </c>
      <c r="L190" s="13" t="s">
        <v>356</v>
      </c>
    </row>
    <row r="191" spans="1:12" x14ac:dyDescent="0.25">
      <c r="A191" s="1">
        <v>190</v>
      </c>
      <c r="B191" s="2" t="s">
        <v>12084</v>
      </c>
      <c r="C191" s="2" t="s">
        <v>4734</v>
      </c>
      <c r="D191" s="2" t="s">
        <v>651</v>
      </c>
      <c r="K191" s="88" t="s">
        <v>12085</v>
      </c>
      <c r="L191" s="26"/>
    </row>
    <row r="192" spans="1:12" x14ac:dyDescent="0.25">
      <c r="A192" s="1">
        <v>191</v>
      </c>
      <c r="B192" s="2" t="s">
        <v>7382</v>
      </c>
      <c r="C192" s="2" t="s">
        <v>7383</v>
      </c>
      <c r="D192" s="2" t="s">
        <v>7384</v>
      </c>
      <c r="K192" s="88" t="s">
        <v>7385</v>
      </c>
      <c r="L192" s="9" t="s">
        <v>7386</v>
      </c>
    </row>
    <row r="193" spans="1:12" ht="30" x14ac:dyDescent="0.25">
      <c r="A193" s="1">
        <v>192</v>
      </c>
      <c r="B193" s="2" t="s">
        <v>832</v>
      </c>
      <c r="C193" s="2" t="s">
        <v>169</v>
      </c>
      <c r="D193" s="2" t="s">
        <v>833</v>
      </c>
      <c r="K193" s="46" t="s">
        <v>834</v>
      </c>
      <c r="L193" s="9" t="s">
        <v>835</v>
      </c>
    </row>
    <row r="194" spans="1:12" x14ac:dyDescent="0.25">
      <c r="A194" s="1">
        <v>193</v>
      </c>
      <c r="B194" s="2" t="s">
        <v>13299</v>
      </c>
      <c r="C194" s="2" t="s">
        <v>13300</v>
      </c>
      <c r="D194" s="2" t="s">
        <v>13301</v>
      </c>
      <c r="K194" s="88" t="s">
        <v>13302</v>
      </c>
      <c r="L194" s="9" t="s">
        <v>13303</v>
      </c>
    </row>
    <row r="195" spans="1:12" x14ac:dyDescent="0.25">
      <c r="A195" s="1">
        <v>194</v>
      </c>
      <c r="B195" s="2" t="s">
        <v>3969</v>
      </c>
      <c r="C195" s="2" t="s">
        <v>9438</v>
      </c>
      <c r="D195" s="2" t="s">
        <v>468</v>
      </c>
      <c r="K195" s="88" t="s">
        <v>3970</v>
      </c>
      <c r="L195" s="9" t="s">
        <v>3971</v>
      </c>
    </row>
    <row r="196" spans="1:12" x14ac:dyDescent="0.25">
      <c r="A196" s="1">
        <v>195</v>
      </c>
      <c r="B196" s="2" t="s">
        <v>12143</v>
      </c>
      <c r="C196" s="2" t="s">
        <v>2583</v>
      </c>
      <c r="D196" s="2" t="s">
        <v>2425</v>
      </c>
      <c r="K196" s="88" t="s">
        <v>12144</v>
      </c>
      <c r="L196" s="26"/>
    </row>
    <row r="197" spans="1:12" x14ac:dyDescent="0.25">
      <c r="A197" s="1">
        <v>196</v>
      </c>
      <c r="B197" s="2" t="s">
        <v>1218</v>
      </c>
      <c r="C197" s="2" t="s">
        <v>1220</v>
      </c>
      <c r="D197" s="2" t="s">
        <v>1219</v>
      </c>
      <c r="K197" s="88" t="s">
        <v>1221</v>
      </c>
      <c r="L197" s="9" t="s">
        <v>1222</v>
      </c>
    </row>
    <row r="198" spans="1:12" x14ac:dyDescent="0.25">
      <c r="A198" s="1">
        <v>197</v>
      </c>
      <c r="B198" s="2" t="s">
        <v>15340</v>
      </c>
      <c r="C198" s="2" t="s">
        <v>15341</v>
      </c>
      <c r="D198" s="2" t="s">
        <v>15342</v>
      </c>
      <c r="K198" s="88" t="s">
        <v>15343</v>
      </c>
      <c r="L198" s="9" t="s">
        <v>15344</v>
      </c>
    </row>
    <row r="199" spans="1:12" x14ac:dyDescent="0.25">
      <c r="A199" s="1">
        <v>198</v>
      </c>
      <c r="B199" s="2" t="s">
        <v>2517</v>
      </c>
      <c r="C199" s="2" t="s">
        <v>14385</v>
      </c>
      <c r="D199" s="2" t="s">
        <v>6054</v>
      </c>
      <c r="K199" s="88" t="s">
        <v>2518</v>
      </c>
      <c r="L199" s="9" t="s">
        <v>2519</v>
      </c>
    </row>
    <row r="200" spans="1:12" x14ac:dyDescent="0.25">
      <c r="A200" s="1">
        <v>199</v>
      </c>
      <c r="B200" s="2" t="s">
        <v>7392</v>
      </c>
      <c r="C200" s="2" t="s">
        <v>7393</v>
      </c>
      <c r="D200" s="2" t="s">
        <v>944</v>
      </c>
      <c r="K200" s="88" t="s">
        <v>7394</v>
      </c>
      <c r="L200" s="9" t="s">
        <v>7395</v>
      </c>
    </row>
    <row r="201" spans="1:12" x14ac:dyDescent="0.25">
      <c r="A201" s="1">
        <v>200</v>
      </c>
      <c r="B201" s="2" t="s">
        <v>11966</v>
      </c>
      <c r="C201" s="2" t="s">
        <v>9963</v>
      </c>
      <c r="D201" s="2" t="s">
        <v>11967</v>
      </c>
      <c r="K201" s="88" t="s">
        <v>11968</v>
      </c>
      <c r="L201" s="26"/>
    </row>
    <row r="202" spans="1:12" x14ac:dyDescent="0.25">
      <c r="A202" s="1">
        <v>201</v>
      </c>
      <c r="B202" s="2" t="s">
        <v>12038</v>
      </c>
      <c r="C202" s="2" t="s">
        <v>4120</v>
      </c>
      <c r="D202" s="2" t="s">
        <v>8958</v>
      </c>
      <c r="K202" s="88" t="s">
        <v>12039</v>
      </c>
      <c r="L202" s="26"/>
    </row>
    <row r="203" spans="1:12" x14ac:dyDescent="0.25">
      <c r="A203" s="1">
        <v>202</v>
      </c>
      <c r="B203" s="2" t="s">
        <v>13063</v>
      </c>
      <c r="C203" s="2" t="s">
        <v>13064</v>
      </c>
      <c r="D203" s="2" t="s">
        <v>13065</v>
      </c>
      <c r="K203" s="88" t="s">
        <v>13066</v>
      </c>
      <c r="L203" s="9" t="s">
        <v>13067</v>
      </c>
    </row>
    <row r="204" spans="1:12" x14ac:dyDescent="0.25">
      <c r="A204" s="1">
        <v>203</v>
      </c>
      <c r="B204" s="2" t="s">
        <v>538</v>
      </c>
      <c r="C204" s="2" t="s">
        <v>539</v>
      </c>
      <c r="D204" s="2" t="s">
        <v>540</v>
      </c>
      <c r="K204" s="46" t="s">
        <v>541</v>
      </c>
      <c r="L204" s="9" t="s">
        <v>542</v>
      </c>
    </row>
    <row r="205" spans="1:12" x14ac:dyDescent="0.25">
      <c r="A205" s="1">
        <v>204</v>
      </c>
      <c r="B205" s="2" t="s">
        <v>12022</v>
      </c>
      <c r="C205" s="2" t="s">
        <v>9265</v>
      </c>
      <c r="D205" s="20"/>
      <c r="E205" s="20"/>
      <c r="F205" s="26"/>
      <c r="G205" s="112"/>
      <c r="H205" s="20"/>
      <c r="I205" s="20"/>
      <c r="J205" s="20"/>
      <c r="K205" s="88" t="s">
        <v>12023</v>
      </c>
      <c r="L205" s="26"/>
    </row>
    <row r="206" spans="1:12" x14ac:dyDescent="0.25">
      <c r="A206" s="1">
        <v>205</v>
      </c>
      <c r="B206" s="2" t="s">
        <v>12029</v>
      </c>
      <c r="C206" s="2" t="s">
        <v>12244</v>
      </c>
      <c r="D206" s="2" t="s">
        <v>12030</v>
      </c>
      <c r="K206" s="88" t="s">
        <v>12031</v>
      </c>
      <c r="L206" s="26"/>
    </row>
    <row r="207" spans="1:12" x14ac:dyDescent="0.25">
      <c r="A207" s="1">
        <v>206</v>
      </c>
      <c r="B207" s="2" t="s">
        <v>529</v>
      </c>
      <c r="C207" s="2" t="s">
        <v>530</v>
      </c>
      <c r="D207" s="2" t="s">
        <v>531</v>
      </c>
      <c r="K207" s="46" t="s">
        <v>532</v>
      </c>
      <c r="L207" s="9" t="s">
        <v>533</v>
      </c>
    </row>
    <row r="208" spans="1:12" x14ac:dyDescent="0.25">
      <c r="A208" s="1">
        <v>207</v>
      </c>
      <c r="B208" s="2" t="s">
        <v>771</v>
      </c>
      <c r="C208" s="2" t="s">
        <v>781</v>
      </c>
      <c r="D208" s="2" t="s">
        <v>772</v>
      </c>
      <c r="K208" s="46" t="s">
        <v>773</v>
      </c>
      <c r="L208" s="9" t="s">
        <v>774</v>
      </c>
    </row>
    <row r="209" spans="1:12" ht="30" x14ac:dyDescent="0.25">
      <c r="A209" s="1">
        <v>208</v>
      </c>
      <c r="B209" s="2" t="s">
        <v>11823</v>
      </c>
      <c r="C209" s="2" t="s">
        <v>414</v>
      </c>
      <c r="D209" s="2" t="s">
        <v>11861</v>
      </c>
      <c r="K209" s="88" t="s">
        <v>11862</v>
      </c>
      <c r="L209" s="26"/>
    </row>
    <row r="210" spans="1:12" x14ac:dyDescent="0.25">
      <c r="A210" s="1">
        <v>209</v>
      </c>
      <c r="B210" s="2" t="s">
        <v>13821</v>
      </c>
      <c r="C210" s="2" t="s">
        <v>2534</v>
      </c>
      <c r="D210" s="2" t="s">
        <v>13793</v>
      </c>
      <c r="K210" s="88" t="s">
        <v>12171</v>
      </c>
      <c r="L210" s="9" t="s">
        <v>13822</v>
      </c>
    </row>
    <row r="211" spans="1:12" x14ac:dyDescent="0.25">
      <c r="A211" s="1">
        <v>210</v>
      </c>
      <c r="B211" s="2" t="s">
        <v>12170</v>
      </c>
      <c r="C211" s="2" t="s">
        <v>2583</v>
      </c>
      <c r="D211" s="2" t="s">
        <v>506</v>
      </c>
      <c r="K211" s="88" t="s">
        <v>12171</v>
      </c>
      <c r="L211" s="26"/>
    </row>
    <row r="212" spans="1:12" x14ac:dyDescent="0.25">
      <c r="A212" s="1">
        <v>211</v>
      </c>
      <c r="B212" s="2" t="s">
        <v>6871</v>
      </c>
      <c r="C212" s="2" t="s">
        <v>13811</v>
      </c>
      <c r="D212" s="2" t="s">
        <v>13204</v>
      </c>
      <c r="K212" s="88" t="s">
        <v>13813</v>
      </c>
      <c r="L212" s="9" t="s">
        <v>6872</v>
      </c>
    </row>
    <row r="213" spans="1:12" x14ac:dyDescent="0.25">
      <c r="A213" s="1">
        <v>212</v>
      </c>
      <c r="B213" s="2" t="s">
        <v>12206</v>
      </c>
      <c r="C213" s="2" t="s">
        <v>5838</v>
      </c>
      <c r="D213" s="2" t="s">
        <v>12207</v>
      </c>
      <c r="K213" s="88" t="s">
        <v>12208</v>
      </c>
      <c r="L213" s="26"/>
    </row>
    <row r="214" spans="1:12" ht="30" x14ac:dyDescent="0.25">
      <c r="A214" s="1">
        <v>213</v>
      </c>
      <c r="B214" s="2" t="s">
        <v>38770</v>
      </c>
      <c r="C214" s="2" t="s">
        <v>38771</v>
      </c>
      <c r="D214" s="2" t="s">
        <v>493</v>
      </c>
      <c r="E214" s="2" t="s">
        <v>28444</v>
      </c>
      <c r="G214" s="76">
        <v>41204</v>
      </c>
      <c r="K214" s="88" t="s">
        <v>12222</v>
      </c>
      <c r="L214" s="26" t="s">
        <v>38772</v>
      </c>
    </row>
    <row r="215" spans="1:12" ht="30" x14ac:dyDescent="0.25">
      <c r="A215" s="1">
        <v>214</v>
      </c>
      <c r="B215" s="2" t="s">
        <v>6146</v>
      </c>
      <c r="C215" s="2" t="s">
        <v>6147</v>
      </c>
      <c r="D215" s="2" t="s">
        <v>6148</v>
      </c>
      <c r="K215" s="88" t="s">
        <v>6149</v>
      </c>
      <c r="L215" s="9" t="s">
        <v>6150</v>
      </c>
    </row>
    <row r="216" spans="1:12" x14ac:dyDescent="0.25">
      <c r="A216" s="1">
        <v>215</v>
      </c>
      <c r="B216" s="2" t="s">
        <v>6744</v>
      </c>
      <c r="C216" s="2" t="s">
        <v>9507</v>
      </c>
      <c r="D216" s="2" t="s">
        <v>9508</v>
      </c>
      <c r="K216" s="88" t="s">
        <v>9509</v>
      </c>
      <c r="L216" s="9" t="s">
        <v>9510</v>
      </c>
    </row>
    <row r="217" spans="1:12" x14ac:dyDescent="0.25">
      <c r="A217" s="1">
        <v>216</v>
      </c>
      <c r="B217" s="2" t="s">
        <v>12145</v>
      </c>
      <c r="C217" s="2" t="s">
        <v>2583</v>
      </c>
      <c r="D217" s="2" t="s">
        <v>506</v>
      </c>
      <c r="K217" s="88" t="s">
        <v>12146</v>
      </c>
      <c r="L217" s="26"/>
    </row>
    <row r="218" spans="1:12" x14ac:dyDescent="0.25">
      <c r="A218" s="1">
        <v>217</v>
      </c>
      <c r="B218" s="2" t="s">
        <v>877</v>
      </c>
      <c r="C218" s="2" t="s">
        <v>404</v>
      </c>
      <c r="D218" s="2" t="s">
        <v>878</v>
      </c>
      <c r="K218" s="46" t="s">
        <v>879</v>
      </c>
      <c r="L218" s="9" t="s">
        <v>880</v>
      </c>
    </row>
    <row r="219" spans="1:12" ht="30" x14ac:dyDescent="0.25">
      <c r="A219" s="1">
        <v>218</v>
      </c>
      <c r="B219" s="2" t="s">
        <v>9615</v>
      </c>
      <c r="C219" s="2" t="s">
        <v>1101</v>
      </c>
      <c r="D219" s="2" t="s">
        <v>5649</v>
      </c>
      <c r="K219" s="88" t="s">
        <v>9616</v>
      </c>
      <c r="L219" s="9" t="s">
        <v>9617</v>
      </c>
    </row>
    <row r="220" spans="1:12" x14ac:dyDescent="0.25">
      <c r="A220" s="1">
        <v>219</v>
      </c>
      <c r="B220" s="2" t="s">
        <v>11873</v>
      </c>
      <c r="C220" s="2" t="s">
        <v>8556</v>
      </c>
      <c r="D220" s="2" t="s">
        <v>11874</v>
      </c>
      <c r="K220" s="88" t="s">
        <v>11875</v>
      </c>
      <c r="L220" s="26"/>
    </row>
    <row r="221" spans="1:12" ht="30" x14ac:dyDescent="0.25">
      <c r="A221" s="1">
        <v>220</v>
      </c>
      <c r="B221" s="2" t="s">
        <v>13439</v>
      </c>
      <c r="C221" s="2" t="s">
        <v>38669</v>
      </c>
      <c r="D221" s="2" t="s">
        <v>38670</v>
      </c>
      <c r="E221" s="2" t="s">
        <v>38671</v>
      </c>
      <c r="F221" s="9" t="s">
        <v>31149</v>
      </c>
      <c r="K221" s="88" t="s">
        <v>13440</v>
      </c>
      <c r="L221" s="9" t="s">
        <v>13441</v>
      </c>
    </row>
    <row r="222" spans="1:12" x14ac:dyDescent="0.25">
      <c r="A222" s="1">
        <v>221</v>
      </c>
      <c r="B222" s="2" t="s">
        <v>12147</v>
      </c>
      <c r="C222" s="2" t="s">
        <v>2583</v>
      </c>
      <c r="D222" s="2" t="s">
        <v>12148</v>
      </c>
      <c r="K222" s="88" t="s">
        <v>12149</v>
      </c>
      <c r="L222" s="26"/>
    </row>
    <row r="223" spans="1:12" x14ac:dyDescent="0.25">
      <c r="A223" s="1">
        <v>222</v>
      </c>
      <c r="B223" s="2" t="s">
        <v>12071</v>
      </c>
      <c r="C223" s="2" t="s">
        <v>4120</v>
      </c>
      <c r="D223" s="2" t="s">
        <v>12054</v>
      </c>
      <c r="K223" s="88" t="s">
        <v>12072</v>
      </c>
      <c r="L223" s="26"/>
    </row>
    <row r="224" spans="1:12" x14ac:dyDescent="0.25">
      <c r="A224" s="1">
        <v>223</v>
      </c>
      <c r="B224" s="2" t="s">
        <v>8858</v>
      </c>
      <c r="C224" s="2" t="s">
        <v>14361</v>
      </c>
      <c r="D224" s="2" t="s">
        <v>8859</v>
      </c>
      <c r="K224" s="88" t="s">
        <v>8860</v>
      </c>
      <c r="L224" s="9" t="s">
        <v>8861</v>
      </c>
    </row>
    <row r="225" spans="1:12" x14ac:dyDescent="0.25">
      <c r="A225" s="1">
        <v>224</v>
      </c>
      <c r="B225" s="2" t="s">
        <v>6215</v>
      </c>
      <c r="C225" s="2" t="s">
        <v>6216</v>
      </c>
      <c r="D225" s="2" t="s">
        <v>651</v>
      </c>
      <c r="K225" s="88" t="s">
        <v>6217</v>
      </c>
      <c r="L225" s="9" t="s">
        <v>6218</v>
      </c>
    </row>
    <row r="226" spans="1:12" x14ac:dyDescent="0.25">
      <c r="A226" s="1">
        <v>225</v>
      </c>
      <c r="B226" s="2" t="s">
        <v>1223</v>
      </c>
      <c r="C226" s="2" t="s">
        <v>1224</v>
      </c>
      <c r="D226" s="2" t="s">
        <v>1225</v>
      </c>
      <c r="K226" s="88" t="s">
        <v>1226</v>
      </c>
      <c r="L226" s="9" t="s">
        <v>1227</v>
      </c>
    </row>
    <row r="227" spans="1:12" x14ac:dyDescent="0.25">
      <c r="A227" s="1">
        <v>226</v>
      </c>
      <c r="B227" s="2" t="s">
        <v>11880</v>
      </c>
      <c r="C227" s="2" t="s">
        <v>11877</v>
      </c>
      <c r="D227" s="2" t="s">
        <v>11881</v>
      </c>
      <c r="K227" s="88" t="s">
        <v>11882</v>
      </c>
      <c r="L227" s="26"/>
    </row>
    <row r="228" spans="1:12" x14ac:dyDescent="0.25">
      <c r="A228" s="1">
        <v>227</v>
      </c>
      <c r="B228" s="2" t="s">
        <v>12086</v>
      </c>
      <c r="C228" s="2" t="s">
        <v>4734</v>
      </c>
      <c r="D228" s="2" t="s">
        <v>12087</v>
      </c>
      <c r="K228" s="88" t="s">
        <v>12088</v>
      </c>
      <c r="L228" s="26"/>
    </row>
    <row r="229" spans="1:12" x14ac:dyDescent="0.25">
      <c r="A229" s="1">
        <v>228</v>
      </c>
      <c r="B229" s="2" t="s">
        <v>722</v>
      </c>
      <c r="C229" s="2" t="s">
        <v>723</v>
      </c>
      <c r="D229" s="2" t="s">
        <v>724</v>
      </c>
      <c r="K229" s="46" t="s">
        <v>725</v>
      </c>
      <c r="L229" s="9" t="s">
        <v>726</v>
      </c>
    </row>
    <row r="230" spans="1:12" x14ac:dyDescent="0.25">
      <c r="A230" s="1">
        <v>229</v>
      </c>
      <c r="B230" s="2" t="s">
        <v>2561</v>
      </c>
      <c r="C230" s="2" t="s">
        <v>2562</v>
      </c>
      <c r="D230" s="2" t="s">
        <v>2563</v>
      </c>
      <c r="K230" s="25"/>
      <c r="L230" s="9" t="s">
        <v>2564</v>
      </c>
    </row>
    <row r="231" spans="1:12" x14ac:dyDescent="0.25">
      <c r="A231" s="1">
        <v>230</v>
      </c>
      <c r="B231" s="2" t="s">
        <v>12066</v>
      </c>
      <c r="C231" s="2" t="s">
        <v>4120</v>
      </c>
      <c r="D231" s="2" t="s">
        <v>506</v>
      </c>
      <c r="K231" s="88" t="s">
        <v>12067</v>
      </c>
      <c r="L231" s="26"/>
    </row>
    <row r="232" spans="1:12" x14ac:dyDescent="0.25">
      <c r="A232" s="1">
        <v>231</v>
      </c>
      <c r="B232" s="2" t="s">
        <v>4272</v>
      </c>
      <c r="C232" s="2" t="s">
        <v>9438</v>
      </c>
      <c r="D232" s="2" t="s">
        <v>4217</v>
      </c>
      <c r="K232" s="88" t="s">
        <v>4273</v>
      </c>
      <c r="L232" s="9" t="s">
        <v>4274</v>
      </c>
    </row>
    <row r="233" spans="1:12" x14ac:dyDescent="0.25">
      <c r="A233" s="1">
        <v>232</v>
      </c>
      <c r="B233" s="2" t="s">
        <v>4947</v>
      </c>
      <c r="C233" s="2" t="s">
        <v>4948</v>
      </c>
      <c r="D233" s="2" t="s">
        <v>4946</v>
      </c>
      <c r="K233" s="88" t="s">
        <v>4949</v>
      </c>
      <c r="L233" s="9" t="s">
        <v>4950</v>
      </c>
    </row>
    <row r="234" spans="1:12" x14ac:dyDescent="0.25">
      <c r="A234" s="1">
        <v>233</v>
      </c>
      <c r="B234" s="2" t="s">
        <v>2415</v>
      </c>
      <c r="C234" s="2" t="s">
        <v>13666</v>
      </c>
      <c r="D234" s="2" t="s">
        <v>2417</v>
      </c>
      <c r="K234" s="88" t="s">
        <v>2418</v>
      </c>
      <c r="L234" s="9" t="s">
        <v>2419</v>
      </c>
    </row>
    <row r="235" spans="1:12" x14ac:dyDescent="0.25">
      <c r="A235" s="1">
        <v>234</v>
      </c>
      <c r="B235" s="18" t="s">
        <v>552</v>
      </c>
      <c r="C235" s="2" t="s">
        <v>12245</v>
      </c>
      <c r="D235" s="2" t="s">
        <v>553</v>
      </c>
      <c r="K235" s="46" t="s">
        <v>554</v>
      </c>
      <c r="L235" s="9" t="s">
        <v>555</v>
      </c>
    </row>
    <row r="236" spans="1:12" ht="30" x14ac:dyDescent="0.25">
      <c r="A236" s="1">
        <v>235</v>
      </c>
      <c r="B236" s="2" t="s">
        <v>14219</v>
      </c>
      <c r="C236" s="2" t="s">
        <v>14218</v>
      </c>
      <c r="D236" s="2" t="s">
        <v>14220</v>
      </c>
      <c r="K236" s="2" t="s">
        <v>14221</v>
      </c>
      <c r="L236" s="9" t="s">
        <v>14222</v>
      </c>
    </row>
    <row r="237" spans="1:12" x14ac:dyDescent="0.25">
      <c r="A237" s="1">
        <v>236</v>
      </c>
      <c r="B237" s="2" t="s">
        <v>2472</v>
      </c>
      <c r="C237" s="2" t="s">
        <v>1639</v>
      </c>
      <c r="D237" s="2" t="s">
        <v>2473</v>
      </c>
      <c r="K237" s="88" t="s">
        <v>2474</v>
      </c>
      <c r="L237" s="9" t="s">
        <v>2475</v>
      </c>
    </row>
    <row r="238" spans="1:12" x14ac:dyDescent="0.25">
      <c r="A238" s="1">
        <v>237</v>
      </c>
      <c r="B238" s="2" t="s">
        <v>7557</v>
      </c>
      <c r="C238" s="2" t="s">
        <v>13768</v>
      </c>
      <c r="D238" s="2" t="s">
        <v>7558</v>
      </c>
      <c r="K238" s="88" t="s">
        <v>7559</v>
      </c>
      <c r="L238" s="9" t="s">
        <v>7560</v>
      </c>
    </row>
    <row r="239" spans="1:12" x14ac:dyDescent="0.25">
      <c r="A239" s="1">
        <v>238</v>
      </c>
      <c r="B239" s="2" t="s">
        <v>2552</v>
      </c>
      <c r="C239" s="2" t="s">
        <v>2553</v>
      </c>
      <c r="D239" s="2" t="s">
        <v>2554</v>
      </c>
      <c r="K239" s="88" t="s">
        <v>2555</v>
      </c>
      <c r="L239" s="9" t="s">
        <v>2556</v>
      </c>
    </row>
    <row r="240" spans="1:12" x14ac:dyDescent="0.25">
      <c r="A240" s="1">
        <v>239</v>
      </c>
      <c r="B240" s="2" t="s">
        <v>7577</v>
      </c>
      <c r="C240" s="2" t="s">
        <v>13768</v>
      </c>
      <c r="D240" s="2" t="s">
        <v>944</v>
      </c>
      <c r="K240" s="88" t="s">
        <v>7578</v>
      </c>
      <c r="L240" s="9" t="s">
        <v>7579</v>
      </c>
    </row>
    <row r="241" spans="1:12" x14ac:dyDescent="0.25">
      <c r="A241" s="1">
        <v>240</v>
      </c>
      <c r="B241" s="2" t="s">
        <v>5004</v>
      </c>
      <c r="C241" s="2" t="s">
        <v>5006</v>
      </c>
      <c r="D241" s="2" t="s">
        <v>5005</v>
      </c>
      <c r="K241" s="88" t="s">
        <v>5007</v>
      </c>
      <c r="L241" s="9" t="s">
        <v>5008</v>
      </c>
    </row>
    <row r="242" spans="1:12" ht="30" x14ac:dyDescent="0.25">
      <c r="A242" s="1">
        <v>241</v>
      </c>
      <c r="B242" s="2" t="s">
        <v>5440</v>
      </c>
      <c r="C242" s="2" t="s">
        <v>5441</v>
      </c>
      <c r="D242" s="2" t="s">
        <v>5442</v>
      </c>
      <c r="K242" s="88" t="s">
        <v>5443</v>
      </c>
      <c r="L242" s="9" t="s">
        <v>5444</v>
      </c>
    </row>
    <row r="243" spans="1:12" x14ac:dyDescent="0.25">
      <c r="A243" s="1">
        <v>242</v>
      </c>
      <c r="B243" s="2" t="s">
        <v>394</v>
      </c>
      <c r="C243" s="2" t="s">
        <v>7298</v>
      </c>
      <c r="D243" s="2" t="s">
        <v>8731</v>
      </c>
      <c r="K243" s="88" t="s">
        <v>8724</v>
      </c>
      <c r="L243" s="9" t="s">
        <v>8725</v>
      </c>
    </row>
    <row r="244" spans="1:12" x14ac:dyDescent="0.25">
      <c r="A244" s="1">
        <v>243</v>
      </c>
      <c r="B244" s="2" t="s">
        <v>422</v>
      </c>
      <c r="C244" s="2" t="s">
        <v>423</v>
      </c>
      <c r="D244" s="2" t="s">
        <v>424</v>
      </c>
      <c r="K244" s="46" t="s">
        <v>425</v>
      </c>
      <c r="L244" s="9" t="s">
        <v>426</v>
      </c>
    </row>
    <row r="245" spans="1:12" x14ac:dyDescent="0.25">
      <c r="A245" s="1">
        <v>244</v>
      </c>
      <c r="B245" s="2" t="s">
        <v>15229</v>
      </c>
      <c r="C245" s="2" t="s">
        <v>483</v>
      </c>
      <c r="D245" s="2" t="s">
        <v>15230</v>
      </c>
      <c r="K245" s="88" t="s">
        <v>15231</v>
      </c>
      <c r="L245" s="9" t="s">
        <v>15232</v>
      </c>
    </row>
    <row r="246" spans="1:12" x14ac:dyDescent="0.25">
      <c r="A246" s="1">
        <v>245</v>
      </c>
      <c r="B246" s="39" t="s">
        <v>585</v>
      </c>
      <c r="C246" s="39" t="s">
        <v>586</v>
      </c>
      <c r="D246" s="39" t="s">
        <v>587</v>
      </c>
      <c r="E246" s="39"/>
      <c r="F246" s="13"/>
      <c r="G246" s="109"/>
      <c r="H246" s="39"/>
      <c r="I246" s="39"/>
      <c r="J246" s="39"/>
      <c r="K246" s="46" t="s">
        <v>588</v>
      </c>
      <c r="L246" s="15" t="s">
        <v>589</v>
      </c>
    </row>
    <row r="247" spans="1:12" x14ac:dyDescent="0.25">
      <c r="A247" s="1">
        <v>246</v>
      </c>
      <c r="B247" s="2" t="s">
        <v>7570</v>
      </c>
      <c r="C247" s="2" t="s">
        <v>716</v>
      </c>
      <c r="D247" s="2" t="s">
        <v>7571</v>
      </c>
      <c r="K247" s="88" t="s">
        <v>7572</v>
      </c>
      <c r="L247" s="9" t="s">
        <v>7573</v>
      </c>
    </row>
    <row r="248" spans="1:12" x14ac:dyDescent="0.25">
      <c r="A248" s="1">
        <v>247</v>
      </c>
      <c r="B248" s="2" t="s">
        <v>12089</v>
      </c>
      <c r="C248" s="2" t="s">
        <v>4734</v>
      </c>
      <c r="D248" s="2" t="s">
        <v>12090</v>
      </c>
      <c r="K248" s="88" t="s">
        <v>12091</v>
      </c>
      <c r="L248" s="26"/>
    </row>
    <row r="249" spans="1:12" x14ac:dyDescent="0.25">
      <c r="A249" s="1">
        <v>248</v>
      </c>
      <c r="B249" s="2" t="s">
        <v>4433</v>
      </c>
      <c r="C249" s="2" t="s">
        <v>14369</v>
      </c>
      <c r="D249" s="2" t="s">
        <v>4432</v>
      </c>
      <c r="K249" s="88" t="s">
        <v>4434</v>
      </c>
      <c r="L249" s="9" t="s">
        <v>4435</v>
      </c>
    </row>
    <row r="250" spans="1:12" x14ac:dyDescent="0.25">
      <c r="A250" s="1">
        <v>249</v>
      </c>
      <c r="B250" s="2" t="s">
        <v>7881</v>
      </c>
      <c r="C250" s="2" t="s">
        <v>6073</v>
      </c>
      <c r="D250" s="2" t="s">
        <v>9479</v>
      </c>
      <c r="K250" s="88" t="s">
        <v>7882</v>
      </c>
      <c r="L250" s="9" t="s">
        <v>7883</v>
      </c>
    </row>
    <row r="251" spans="1:12" x14ac:dyDescent="0.25">
      <c r="A251" s="1">
        <v>250</v>
      </c>
      <c r="B251" s="2" t="s">
        <v>5490</v>
      </c>
      <c r="C251" s="2" t="s">
        <v>29</v>
      </c>
      <c r="D251" s="2" t="s">
        <v>5491</v>
      </c>
      <c r="K251" s="88" t="s">
        <v>5492</v>
      </c>
      <c r="L251" s="9" t="s">
        <v>5493</v>
      </c>
    </row>
    <row r="252" spans="1:12" x14ac:dyDescent="0.25">
      <c r="A252" s="1">
        <v>251</v>
      </c>
      <c r="B252" s="2" t="s">
        <v>12189</v>
      </c>
      <c r="C252" s="2" t="s">
        <v>12245</v>
      </c>
      <c r="D252" s="2" t="s">
        <v>12190</v>
      </c>
      <c r="K252" s="88" t="s">
        <v>12191</v>
      </c>
      <c r="L252" s="26"/>
    </row>
    <row r="253" spans="1:12" x14ac:dyDescent="0.25">
      <c r="A253" s="1">
        <v>252</v>
      </c>
      <c r="B253" s="2" t="s">
        <v>15587</v>
      </c>
      <c r="C253" s="2" t="s">
        <v>4355</v>
      </c>
      <c r="D253" s="2" t="s">
        <v>13644</v>
      </c>
      <c r="K253" s="88" t="s">
        <v>15588</v>
      </c>
      <c r="L253" s="9" t="s">
        <v>15589</v>
      </c>
    </row>
    <row r="254" spans="1:12" x14ac:dyDescent="0.25">
      <c r="A254" s="1">
        <v>253</v>
      </c>
      <c r="B254" s="2" t="s">
        <v>11988</v>
      </c>
      <c r="C254" s="2" t="s">
        <v>12247</v>
      </c>
      <c r="D254" s="2" t="s">
        <v>5649</v>
      </c>
      <c r="K254" s="88" t="s">
        <v>11989</v>
      </c>
      <c r="L254" s="26"/>
    </row>
    <row r="255" spans="1:12" x14ac:dyDescent="0.25">
      <c r="A255" s="1">
        <v>254</v>
      </c>
      <c r="B255" s="2" t="s">
        <v>802</v>
      </c>
      <c r="C255" s="2" t="s">
        <v>9438</v>
      </c>
      <c r="D255" s="2" t="s">
        <v>799</v>
      </c>
      <c r="K255" s="46" t="s">
        <v>803</v>
      </c>
      <c r="L255" s="9" t="s">
        <v>804</v>
      </c>
    </row>
    <row r="256" spans="1:12" x14ac:dyDescent="0.25">
      <c r="A256" s="1">
        <v>255</v>
      </c>
      <c r="B256" s="2" t="s">
        <v>12004</v>
      </c>
      <c r="C256" s="2" t="s">
        <v>29</v>
      </c>
      <c r="D256" s="2" t="s">
        <v>4363</v>
      </c>
      <c r="K256" s="88" t="s">
        <v>12005</v>
      </c>
      <c r="L256" s="26"/>
    </row>
    <row r="257" spans="1:12" x14ac:dyDescent="0.25">
      <c r="A257" s="1">
        <v>256</v>
      </c>
      <c r="B257" s="2" t="s">
        <v>2432</v>
      </c>
      <c r="C257" s="2" t="s">
        <v>568</v>
      </c>
      <c r="D257" s="2" t="s">
        <v>2433</v>
      </c>
      <c r="K257" s="88" t="s">
        <v>2434</v>
      </c>
      <c r="L257" s="9" t="s">
        <v>2435</v>
      </c>
    </row>
    <row r="258" spans="1:12" x14ac:dyDescent="0.25">
      <c r="A258" s="1">
        <v>257</v>
      </c>
      <c r="B258" s="2" t="s">
        <v>5573</v>
      </c>
      <c r="C258" s="2" t="s">
        <v>13201</v>
      </c>
      <c r="D258" s="2" t="s">
        <v>5574</v>
      </c>
      <c r="K258" s="88" t="s">
        <v>5575</v>
      </c>
      <c r="L258" s="9" t="s">
        <v>5576</v>
      </c>
    </row>
    <row r="259" spans="1:12" x14ac:dyDescent="0.25">
      <c r="A259" s="1">
        <v>258</v>
      </c>
      <c r="B259" s="2" t="s">
        <v>6166</v>
      </c>
      <c r="C259" s="2" t="s">
        <v>1214</v>
      </c>
      <c r="D259" s="2" t="s">
        <v>5649</v>
      </c>
      <c r="K259" s="88" t="s">
        <v>6167</v>
      </c>
      <c r="L259" s="9" t="s">
        <v>6168</v>
      </c>
    </row>
    <row r="260" spans="1:12" x14ac:dyDescent="0.25">
      <c r="A260" s="1">
        <v>259</v>
      </c>
      <c r="B260" s="2" t="s">
        <v>2527</v>
      </c>
      <c r="C260" s="2" t="s">
        <v>13201</v>
      </c>
      <c r="D260" s="2" t="s">
        <v>510</v>
      </c>
      <c r="K260" s="88" t="s">
        <v>2528</v>
      </c>
      <c r="L260" s="9" t="s">
        <v>2529</v>
      </c>
    </row>
    <row r="261" spans="1:12" ht="30" x14ac:dyDescent="0.25">
      <c r="A261" s="1">
        <v>260</v>
      </c>
      <c r="B261" s="2" t="s">
        <v>8393</v>
      </c>
      <c r="C261" s="2" t="s">
        <v>383</v>
      </c>
      <c r="D261" s="2" t="s">
        <v>13568</v>
      </c>
      <c r="K261" s="88" t="s">
        <v>13569</v>
      </c>
      <c r="L261" s="9" t="s">
        <v>13570</v>
      </c>
    </row>
    <row r="262" spans="1:12" x14ac:dyDescent="0.25">
      <c r="A262" s="1">
        <v>261</v>
      </c>
      <c r="B262" s="2" t="s">
        <v>5214</v>
      </c>
      <c r="C262" s="2" t="s">
        <v>5213</v>
      </c>
      <c r="D262" s="2" t="s">
        <v>5215</v>
      </c>
      <c r="K262" s="88" t="s">
        <v>5216</v>
      </c>
      <c r="L262" s="9" t="s">
        <v>5217</v>
      </c>
    </row>
    <row r="263" spans="1:12" x14ac:dyDescent="0.25">
      <c r="A263" s="1">
        <v>262</v>
      </c>
      <c r="B263" s="2" t="s">
        <v>12825</v>
      </c>
      <c r="C263" s="2" t="s">
        <v>12702</v>
      </c>
      <c r="D263" s="2" t="s">
        <v>12826</v>
      </c>
      <c r="K263" s="88" t="s">
        <v>12827</v>
      </c>
      <c r="L263" s="9" t="s">
        <v>12828</v>
      </c>
    </row>
    <row r="264" spans="1:12" ht="30" x14ac:dyDescent="0.25">
      <c r="A264" s="1">
        <v>263</v>
      </c>
      <c r="B264" s="2" t="s">
        <v>5094</v>
      </c>
      <c r="C264" s="2" t="s">
        <v>14028</v>
      </c>
      <c r="D264" s="2" t="s">
        <v>14029</v>
      </c>
      <c r="K264" s="88" t="s">
        <v>5095</v>
      </c>
      <c r="L264" s="9" t="s">
        <v>14030</v>
      </c>
    </row>
    <row r="265" spans="1:12" x14ac:dyDescent="0.25">
      <c r="A265" s="1">
        <v>264</v>
      </c>
      <c r="B265" s="2" t="s">
        <v>2721</v>
      </c>
      <c r="C265" s="2" t="s">
        <v>365</v>
      </c>
      <c r="D265" s="2" t="s">
        <v>5649</v>
      </c>
      <c r="K265" s="88" t="s">
        <v>1175</v>
      </c>
      <c r="L265" s="9" t="s">
        <v>5992</v>
      </c>
    </row>
    <row r="266" spans="1:12" x14ac:dyDescent="0.25">
      <c r="A266" s="1">
        <v>265</v>
      </c>
      <c r="B266" s="2" t="s">
        <v>7590</v>
      </c>
      <c r="C266" s="2" t="s">
        <v>636</v>
      </c>
      <c r="D266" s="2" t="s">
        <v>7672</v>
      </c>
      <c r="K266" s="88" t="s">
        <v>7591</v>
      </c>
      <c r="L266" s="9" t="s">
        <v>7592</v>
      </c>
    </row>
    <row r="267" spans="1:12" x14ac:dyDescent="0.25">
      <c r="A267" s="1">
        <v>266</v>
      </c>
      <c r="B267" s="2" t="s">
        <v>461</v>
      </c>
      <c r="C267" s="2" t="s">
        <v>462</v>
      </c>
      <c r="D267" s="2" t="s">
        <v>463</v>
      </c>
      <c r="K267" s="46" t="s">
        <v>464</v>
      </c>
      <c r="L267" s="9" t="s">
        <v>465</v>
      </c>
    </row>
    <row r="268" spans="1:12" x14ac:dyDescent="0.25">
      <c r="A268" s="1">
        <v>267</v>
      </c>
      <c r="B268" s="2" t="s">
        <v>3001</v>
      </c>
      <c r="C268" s="2" t="s">
        <v>7846</v>
      </c>
      <c r="D268" s="2" t="s">
        <v>493</v>
      </c>
      <c r="K268" s="88" t="s">
        <v>7847</v>
      </c>
      <c r="L268" s="9" t="s">
        <v>7848</v>
      </c>
    </row>
    <row r="269" spans="1:12" x14ac:dyDescent="0.25">
      <c r="A269" s="1">
        <v>268</v>
      </c>
      <c r="B269" s="2" t="s">
        <v>645</v>
      </c>
      <c r="C269" s="2" t="s">
        <v>13666</v>
      </c>
      <c r="D269" s="2" t="s">
        <v>646</v>
      </c>
      <c r="K269" s="46" t="s">
        <v>647</v>
      </c>
      <c r="L269" s="9" t="s">
        <v>648</v>
      </c>
    </row>
    <row r="270" spans="1:12" x14ac:dyDescent="0.25">
      <c r="A270" s="1">
        <v>269</v>
      </c>
      <c r="B270" s="2" t="s">
        <v>5222</v>
      </c>
      <c r="C270" s="2" t="s">
        <v>5223</v>
      </c>
      <c r="D270" s="2" t="s">
        <v>5226</v>
      </c>
      <c r="K270" s="88" t="s">
        <v>5224</v>
      </c>
      <c r="L270" s="9" t="s">
        <v>5225</v>
      </c>
    </row>
    <row r="271" spans="1:12" x14ac:dyDescent="0.25">
      <c r="A271" s="1">
        <v>270</v>
      </c>
      <c r="B271" s="2" t="s">
        <v>2451</v>
      </c>
      <c r="C271" s="2" t="s">
        <v>2452</v>
      </c>
      <c r="D271" s="2" t="s">
        <v>2453</v>
      </c>
      <c r="K271" s="88" t="s">
        <v>8048</v>
      </c>
      <c r="L271" s="9" t="s">
        <v>8049</v>
      </c>
    </row>
    <row r="272" spans="1:12" x14ac:dyDescent="0.25">
      <c r="A272" s="1">
        <v>271</v>
      </c>
      <c r="B272" s="2" t="s">
        <v>836</v>
      </c>
      <c r="C272" s="2" t="s">
        <v>169</v>
      </c>
      <c r="D272" s="2" t="s">
        <v>734</v>
      </c>
      <c r="K272" s="46" t="s">
        <v>837</v>
      </c>
      <c r="L272" s="9" t="s">
        <v>838</v>
      </c>
    </row>
    <row r="273" spans="1:12" x14ac:dyDescent="0.25">
      <c r="A273" s="1">
        <v>272</v>
      </c>
      <c r="B273" s="2" t="s">
        <v>4999</v>
      </c>
      <c r="C273" s="2" t="s">
        <v>5000</v>
      </c>
      <c r="D273" s="2" t="s">
        <v>5001</v>
      </c>
      <c r="K273" s="88" t="s">
        <v>5002</v>
      </c>
      <c r="L273" s="9" t="s">
        <v>5003</v>
      </c>
    </row>
    <row r="274" spans="1:12" x14ac:dyDescent="0.25">
      <c r="A274" s="1">
        <v>273</v>
      </c>
      <c r="B274" s="2" t="s">
        <v>8682</v>
      </c>
      <c r="C274" s="2" t="s">
        <v>8683</v>
      </c>
      <c r="D274" s="2" t="s">
        <v>8684</v>
      </c>
      <c r="K274" s="88" t="s">
        <v>8685</v>
      </c>
      <c r="L274" s="9" t="s">
        <v>8686</v>
      </c>
    </row>
    <row r="275" spans="1:12" x14ac:dyDescent="0.25">
      <c r="A275" s="1">
        <v>274</v>
      </c>
      <c r="B275" s="2" t="s">
        <v>5417</v>
      </c>
      <c r="C275" s="2" t="s">
        <v>5415</v>
      </c>
      <c r="D275" s="2" t="s">
        <v>5416</v>
      </c>
      <c r="K275" s="88" t="s">
        <v>5418</v>
      </c>
      <c r="L275" s="9" t="s">
        <v>5419</v>
      </c>
    </row>
    <row r="276" spans="1:12" x14ac:dyDescent="0.25">
      <c r="A276" s="1">
        <v>275</v>
      </c>
      <c r="B276" s="2" t="s">
        <v>6029</v>
      </c>
      <c r="C276" s="2" t="s">
        <v>14372</v>
      </c>
      <c r="D276" s="2" t="s">
        <v>506</v>
      </c>
      <c r="K276" s="88" t="s">
        <v>6030</v>
      </c>
      <c r="L276" s="9" t="s">
        <v>6031</v>
      </c>
    </row>
    <row r="277" spans="1:12" x14ac:dyDescent="0.25">
      <c r="A277" s="1">
        <v>276</v>
      </c>
      <c r="B277" s="2" t="s">
        <v>1208</v>
      </c>
      <c r="C277" s="2" t="s">
        <v>13581</v>
      </c>
      <c r="D277" s="2" t="s">
        <v>1210</v>
      </c>
      <c r="K277" s="88" t="s">
        <v>1211</v>
      </c>
      <c r="L277" s="9" t="s">
        <v>1212</v>
      </c>
    </row>
    <row r="278" spans="1:12" x14ac:dyDescent="0.25">
      <c r="A278" s="1">
        <v>277</v>
      </c>
      <c r="B278" s="2" t="s">
        <v>12051</v>
      </c>
      <c r="C278" s="2" t="s">
        <v>4120</v>
      </c>
      <c r="D278" s="2" t="s">
        <v>506</v>
      </c>
      <c r="K278" s="88" t="s">
        <v>12052</v>
      </c>
      <c r="L278" s="26"/>
    </row>
    <row r="279" spans="1:12" x14ac:dyDescent="0.25">
      <c r="A279" s="1">
        <v>278</v>
      </c>
      <c r="B279" s="2" t="s">
        <v>4552</v>
      </c>
      <c r="C279" s="2" t="s">
        <v>4553</v>
      </c>
      <c r="D279" s="2" t="s">
        <v>610</v>
      </c>
      <c r="K279" s="20"/>
      <c r="L279" s="9" t="s">
        <v>5036</v>
      </c>
    </row>
    <row r="280" spans="1:12" x14ac:dyDescent="0.25">
      <c r="A280" s="1">
        <v>279</v>
      </c>
      <c r="B280" s="18" t="s">
        <v>548</v>
      </c>
      <c r="C280" s="2" t="s">
        <v>14373</v>
      </c>
      <c r="D280" s="2" t="s">
        <v>549</v>
      </c>
      <c r="K280" s="46" t="s">
        <v>550</v>
      </c>
      <c r="L280" s="9" t="s">
        <v>551</v>
      </c>
    </row>
    <row r="281" spans="1:12" ht="30" x14ac:dyDescent="0.25">
      <c r="A281" s="1">
        <v>280</v>
      </c>
      <c r="B281" s="2" t="s">
        <v>15529</v>
      </c>
      <c r="C281" s="2" t="s">
        <v>8074</v>
      </c>
      <c r="D281" s="2" t="s">
        <v>15532</v>
      </c>
      <c r="K281" s="88" t="s">
        <v>15530</v>
      </c>
      <c r="L281" s="9" t="s">
        <v>15531</v>
      </c>
    </row>
    <row r="282" spans="1:12" x14ac:dyDescent="0.25">
      <c r="A282" s="1">
        <v>281</v>
      </c>
      <c r="B282" s="2" t="s">
        <v>11863</v>
      </c>
      <c r="C282" s="2" t="s">
        <v>9201</v>
      </c>
      <c r="D282" s="2" t="s">
        <v>651</v>
      </c>
      <c r="K282" s="88" t="s">
        <v>11864</v>
      </c>
      <c r="L282" s="26"/>
    </row>
    <row r="283" spans="1:12" ht="30" x14ac:dyDescent="0.25">
      <c r="A283" s="1">
        <v>282</v>
      </c>
      <c r="B283" s="2" t="s">
        <v>700</v>
      </c>
      <c r="C283" s="2" t="s">
        <v>13666</v>
      </c>
      <c r="K283" s="46" t="s">
        <v>701</v>
      </c>
      <c r="L283" s="9" t="s">
        <v>702</v>
      </c>
    </row>
    <row r="284" spans="1:12" ht="30" x14ac:dyDescent="0.25">
      <c r="A284" s="1">
        <v>283</v>
      </c>
      <c r="B284" s="2" t="s">
        <v>14204</v>
      </c>
      <c r="C284" s="2" t="s">
        <v>14205</v>
      </c>
      <c r="D284" s="2" t="s">
        <v>14206</v>
      </c>
      <c r="K284" s="88" t="s">
        <v>14207</v>
      </c>
      <c r="L284" s="9" t="s">
        <v>14208</v>
      </c>
    </row>
    <row r="285" spans="1:12" x14ac:dyDescent="0.25">
      <c r="A285" s="1">
        <v>284</v>
      </c>
      <c r="B285" s="2" t="s">
        <v>8608</v>
      </c>
      <c r="C285" s="2" t="s">
        <v>13536</v>
      </c>
      <c r="D285" s="2" t="s">
        <v>468</v>
      </c>
      <c r="K285" s="88" t="s">
        <v>8609</v>
      </c>
      <c r="L285" s="9" t="s">
        <v>8610</v>
      </c>
    </row>
    <row r="286" spans="1:12" x14ac:dyDescent="0.25">
      <c r="A286" s="1">
        <v>285</v>
      </c>
      <c r="B286" s="2" t="s">
        <v>6211</v>
      </c>
      <c r="C286" s="2" t="s">
        <v>6212</v>
      </c>
      <c r="D286" s="2" t="s">
        <v>5649</v>
      </c>
      <c r="K286" s="88" t="s">
        <v>6213</v>
      </c>
      <c r="L286" s="9" t="s">
        <v>6214</v>
      </c>
    </row>
    <row r="287" spans="1:12" x14ac:dyDescent="0.25">
      <c r="A287" s="1">
        <v>286</v>
      </c>
      <c r="B287" s="2" t="s">
        <v>6037</v>
      </c>
      <c r="C287" s="2" t="s">
        <v>9438</v>
      </c>
      <c r="D287" s="2" t="s">
        <v>4217</v>
      </c>
      <c r="K287" s="88" t="s">
        <v>6038</v>
      </c>
      <c r="L287" s="9" t="s">
        <v>6039</v>
      </c>
    </row>
    <row r="288" spans="1:12" x14ac:dyDescent="0.25">
      <c r="A288" s="1">
        <v>287</v>
      </c>
      <c r="B288" s="2" t="s">
        <v>6883</v>
      </c>
      <c r="C288" s="2" t="s">
        <v>6884</v>
      </c>
      <c r="D288" s="2" t="s">
        <v>6885</v>
      </c>
      <c r="K288" s="2" t="s">
        <v>6886</v>
      </c>
      <c r="L288" s="9" t="s">
        <v>6887</v>
      </c>
    </row>
    <row r="289" spans="1:12" ht="30" x14ac:dyDescent="0.25">
      <c r="A289" s="1">
        <v>288</v>
      </c>
      <c r="B289" s="2" t="s">
        <v>8221</v>
      </c>
      <c r="C289" s="2" t="s">
        <v>42156</v>
      </c>
      <c r="D289" s="2" t="s">
        <v>42157</v>
      </c>
      <c r="E289" s="2" t="s">
        <v>27741</v>
      </c>
      <c r="F289" s="9" t="s">
        <v>24059</v>
      </c>
      <c r="G289" s="76">
        <v>40210</v>
      </c>
      <c r="K289" s="88" t="s">
        <v>8222</v>
      </c>
      <c r="L289" s="9" t="s">
        <v>42158</v>
      </c>
    </row>
    <row r="290" spans="1:12" x14ac:dyDescent="0.25">
      <c r="A290" s="1">
        <v>289</v>
      </c>
      <c r="B290" s="2" t="s">
        <v>15376</v>
      </c>
      <c r="C290" s="2" t="s">
        <v>1101</v>
      </c>
      <c r="D290" s="2" t="s">
        <v>13796</v>
      </c>
      <c r="K290" s="88" t="s">
        <v>15377</v>
      </c>
      <c r="L290" s="9" t="s">
        <v>15378</v>
      </c>
    </row>
    <row r="291" spans="1:12" x14ac:dyDescent="0.25">
      <c r="A291" s="1">
        <v>290</v>
      </c>
      <c r="B291" s="2" t="s">
        <v>12370</v>
      </c>
      <c r="C291" s="2" t="s">
        <v>4355</v>
      </c>
      <c r="D291" s="2" t="s">
        <v>13776</v>
      </c>
      <c r="K291" s="88" t="s">
        <v>13777</v>
      </c>
      <c r="L291" s="9" t="s">
        <v>13778</v>
      </c>
    </row>
    <row r="292" spans="1:12" x14ac:dyDescent="0.25">
      <c r="A292" s="1">
        <v>291</v>
      </c>
      <c r="B292" s="2" t="s">
        <v>7120</v>
      </c>
      <c r="C292" s="2" t="s">
        <v>6423</v>
      </c>
      <c r="D292" s="2" t="s">
        <v>506</v>
      </c>
      <c r="K292" s="88" t="s">
        <v>7121</v>
      </c>
      <c r="L292" s="9" t="s">
        <v>7122</v>
      </c>
    </row>
    <row r="293" spans="1:12" ht="30" x14ac:dyDescent="0.25">
      <c r="A293" s="1">
        <v>292</v>
      </c>
      <c r="B293" s="2" t="s">
        <v>2587</v>
      </c>
      <c r="C293" s="2" t="s">
        <v>32517</v>
      </c>
      <c r="D293" s="2" t="s">
        <v>493</v>
      </c>
      <c r="E293" s="2" t="s">
        <v>32518</v>
      </c>
      <c r="F293" s="9" t="s">
        <v>26435</v>
      </c>
      <c r="G293" s="76">
        <v>38991</v>
      </c>
      <c r="K293" s="88" t="s">
        <v>2590</v>
      </c>
      <c r="L293" s="9" t="s">
        <v>2591</v>
      </c>
    </row>
    <row r="294" spans="1:12" x14ac:dyDescent="0.25">
      <c r="A294" s="1">
        <v>293</v>
      </c>
      <c r="B294" s="18" t="s">
        <v>451</v>
      </c>
      <c r="C294" s="39" t="s">
        <v>450</v>
      </c>
      <c r="D294" s="39" t="s">
        <v>452</v>
      </c>
      <c r="E294" s="39"/>
      <c r="F294" s="13"/>
      <c r="G294" s="109"/>
      <c r="H294" s="39"/>
      <c r="I294" s="39"/>
      <c r="J294" s="39"/>
      <c r="K294" s="46" t="s">
        <v>453</v>
      </c>
      <c r="L294" s="13" t="s">
        <v>455</v>
      </c>
    </row>
    <row r="295" spans="1:12" x14ac:dyDescent="0.25">
      <c r="A295" s="1">
        <v>294</v>
      </c>
      <c r="B295" s="2" t="s">
        <v>7081</v>
      </c>
      <c r="C295" s="2" t="s">
        <v>7082</v>
      </c>
      <c r="D295" s="2" t="s">
        <v>7083</v>
      </c>
      <c r="K295" s="2" t="s">
        <v>7084</v>
      </c>
      <c r="L295" s="9" t="s">
        <v>7085</v>
      </c>
    </row>
    <row r="296" spans="1:12" x14ac:dyDescent="0.25">
      <c r="A296" s="1">
        <v>295</v>
      </c>
      <c r="B296" s="2" t="s">
        <v>8487</v>
      </c>
      <c r="C296" s="2" t="s">
        <v>6612</v>
      </c>
      <c r="D296" s="2" t="s">
        <v>8488</v>
      </c>
      <c r="K296" s="88" t="s">
        <v>8489</v>
      </c>
      <c r="L296" s="9" t="s">
        <v>8490</v>
      </c>
    </row>
    <row r="297" spans="1:12" x14ac:dyDescent="0.25">
      <c r="A297" s="1">
        <v>296</v>
      </c>
      <c r="B297" s="2" t="s">
        <v>2504</v>
      </c>
      <c r="C297" s="2" t="s">
        <v>2505</v>
      </c>
      <c r="D297" s="2" t="s">
        <v>2506</v>
      </c>
      <c r="K297" s="88" t="s">
        <v>2507</v>
      </c>
      <c r="L297" s="9" t="s">
        <v>2508</v>
      </c>
    </row>
    <row r="298" spans="1:12" x14ac:dyDescent="0.25">
      <c r="A298" s="1">
        <v>297</v>
      </c>
      <c r="B298" s="2" t="s">
        <v>2509</v>
      </c>
      <c r="C298" s="2" t="s">
        <v>12897</v>
      </c>
      <c r="D298" s="2" t="s">
        <v>2510</v>
      </c>
      <c r="K298" s="88" t="s">
        <v>2511</v>
      </c>
      <c r="L298" s="9" t="s">
        <v>2512</v>
      </c>
    </row>
    <row r="299" spans="1:12" x14ac:dyDescent="0.25">
      <c r="A299" s="1">
        <v>298</v>
      </c>
      <c r="B299" s="2" t="s">
        <v>5082</v>
      </c>
      <c r="C299" s="2" t="s">
        <v>5083</v>
      </c>
      <c r="D299" s="41" t="s">
        <v>5085</v>
      </c>
      <c r="E299" s="41"/>
      <c r="F299" s="131"/>
      <c r="G299" s="113"/>
      <c r="H299" s="41"/>
      <c r="I299" s="41"/>
      <c r="J299" s="41"/>
      <c r="K299" s="88" t="s">
        <v>5084</v>
      </c>
      <c r="L299" s="9" t="s">
        <v>5086</v>
      </c>
    </row>
    <row r="300" spans="1:12" x14ac:dyDescent="0.25">
      <c r="A300" s="1">
        <v>299</v>
      </c>
      <c r="B300" s="2" t="s">
        <v>9140</v>
      </c>
      <c r="C300" s="2" t="s">
        <v>6173</v>
      </c>
      <c r="D300" s="2" t="s">
        <v>5649</v>
      </c>
      <c r="K300" s="88" t="s">
        <v>9141</v>
      </c>
      <c r="L300" s="9" t="s">
        <v>9142</v>
      </c>
    </row>
    <row r="301" spans="1:12" x14ac:dyDescent="0.25">
      <c r="A301" s="1">
        <v>300</v>
      </c>
      <c r="B301" s="2" t="s">
        <v>691</v>
      </c>
      <c r="C301" s="2" t="s">
        <v>14381</v>
      </c>
      <c r="D301" s="2" t="s">
        <v>692</v>
      </c>
      <c r="K301" s="46" t="s">
        <v>693</v>
      </c>
      <c r="L301" s="9" t="s">
        <v>694</v>
      </c>
    </row>
    <row r="302" spans="1:12" x14ac:dyDescent="0.25">
      <c r="A302" s="1">
        <v>301</v>
      </c>
      <c r="B302" s="2" t="s">
        <v>12016</v>
      </c>
      <c r="C302" s="2" t="s">
        <v>12017</v>
      </c>
      <c r="D302" s="2" t="s">
        <v>323</v>
      </c>
      <c r="K302" s="88" t="s">
        <v>12018</v>
      </c>
      <c r="L302" s="26"/>
    </row>
    <row r="303" spans="1:12" x14ac:dyDescent="0.25">
      <c r="A303" s="1">
        <v>302</v>
      </c>
      <c r="B303" s="2" t="s">
        <v>2478</v>
      </c>
      <c r="C303" s="2" t="s">
        <v>2479</v>
      </c>
      <c r="D303" s="2" t="s">
        <v>2480</v>
      </c>
      <c r="K303" s="88" t="s">
        <v>2481</v>
      </c>
      <c r="L303" s="9" t="s">
        <v>2482</v>
      </c>
    </row>
    <row r="304" spans="1:12" x14ac:dyDescent="0.25">
      <c r="A304" s="1">
        <v>303</v>
      </c>
      <c r="B304" s="2" t="s">
        <v>814</v>
      </c>
      <c r="C304" s="2" t="s">
        <v>815</v>
      </c>
      <c r="D304" s="2" t="s">
        <v>816</v>
      </c>
      <c r="K304" s="46" t="s">
        <v>817</v>
      </c>
      <c r="L304" s="9" t="s">
        <v>818</v>
      </c>
    </row>
    <row r="305" spans="1:12" x14ac:dyDescent="0.25">
      <c r="A305" s="1">
        <v>304</v>
      </c>
      <c r="B305" s="2" t="s">
        <v>2437</v>
      </c>
      <c r="C305" s="2" t="s">
        <v>2438</v>
      </c>
      <c r="D305" s="2" t="s">
        <v>2439</v>
      </c>
      <c r="K305" s="88" t="s">
        <v>2440</v>
      </c>
      <c r="L305" s="9" t="s">
        <v>2441</v>
      </c>
    </row>
    <row r="306" spans="1:12" x14ac:dyDescent="0.25">
      <c r="A306" s="1">
        <v>305</v>
      </c>
      <c r="B306" s="2" t="s">
        <v>2442</v>
      </c>
      <c r="C306" s="2" t="s">
        <v>14361</v>
      </c>
      <c r="D306" s="2" t="s">
        <v>2443</v>
      </c>
      <c r="K306" s="88" t="s">
        <v>2444</v>
      </c>
      <c r="L306" s="9" t="s">
        <v>2445</v>
      </c>
    </row>
    <row r="307" spans="1:12" x14ac:dyDescent="0.25">
      <c r="A307" s="1">
        <v>306</v>
      </c>
      <c r="B307" s="2" t="s">
        <v>11990</v>
      </c>
      <c r="C307" s="2" t="s">
        <v>12247</v>
      </c>
      <c r="D307" s="2" t="s">
        <v>445</v>
      </c>
      <c r="K307" s="88" t="s">
        <v>11991</v>
      </c>
      <c r="L307" s="26"/>
    </row>
    <row r="308" spans="1:12" x14ac:dyDescent="0.25">
      <c r="A308" s="1">
        <v>307</v>
      </c>
      <c r="B308" s="2" t="s">
        <v>2446</v>
      </c>
      <c r="C308" s="2" t="s">
        <v>2447</v>
      </c>
      <c r="D308" s="2" t="s">
        <v>2448</v>
      </c>
      <c r="K308" s="88" t="s">
        <v>2449</v>
      </c>
      <c r="L308" s="9" t="s">
        <v>2450</v>
      </c>
    </row>
    <row r="309" spans="1:12" x14ac:dyDescent="0.25">
      <c r="A309" s="1">
        <v>308</v>
      </c>
      <c r="B309" s="2" t="s">
        <v>686</v>
      </c>
      <c r="C309" s="2" t="s">
        <v>687</v>
      </c>
      <c r="D309" s="2" t="s">
        <v>688</v>
      </c>
      <c r="K309" s="46" t="s">
        <v>689</v>
      </c>
      <c r="L309" s="9" t="s">
        <v>690</v>
      </c>
    </row>
    <row r="310" spans="1:12" x14ac:dyDescent="0.25">
      <c r="A310" s="1">
        <v>309</v>
      </c>
      <c r="B310" s="2" t="s">
        <v>2520</v>
      </c>
      <c r="C310" s="2" t="s">
        <v>2521</v>
      </c>
      <c r="D310" s="2" t="s">
        <v>2522</v>
      </c>
      <c r="K310" s="88" t="s">
        <v>2523</v>
      </c>
      <c r="L310" s="9" t="s">
        <v>2524</v>
      </c>
    </row>
    <row r="311" spans="1:12" x14ac:dyDescent="0.25">
      <c r="A311" s="1">
        <v>310</v>
      </c>
      <c r="B311" s="2" t="s">
        <v>13982</v>
      </c>
      <c r="C311" s="2" t="s">
        <v>337</v>
      </c>
      <c r="D311" s="2" t="s">
        <v>13983</v>
      </c>
      <c r="K311" s="88" t="s">
        <v>13984</v>
      </c>
      <c r="L311" s="9" t="s">
        <v>13985</v>
      </c>
    </row>
    <row r="312" spans="1:12" x14ac:dyDescent="0.25">
      <c r="A312" s="1">
        <v>311</v>
      </c>
      <c r="B312" s="39" t="s">
        <v>705</v>
      </c>
      <c r="C312" s="39" t="s">
        <v>706</v>
      </c>
      <c r="D312" s="2" t="s">
        <v>707</v>
      </c>
      <c r="K312" s="46" t="s">
        <v>708</v>
      </c>
      <c r="L312" s="9" t="s">
        <v>709</v>
      </c>
    </row>
    <row r="313" spans="1:12" x14ac:dyDescent="0.25">
      <c r="A313" s="1">
        <v>312</v>
      </c>
      <c r="B313" s="2" t="s">
        <v>129</v>
      </c>
      <c r="C313" s="2" t="s">
        <v>2396</v>
      </c>
      <c r="D313" s="2" t="s">
        <v>2397</v>
      </c>
      <c r="K313" s="2" t="s">
        <v>2398</v>
      </c>
      <c r="L313" s="9" t="s">
        <v>2399</v>
      </c>
    </row>
    <row r="314" spans="1:12" x14ac:dyDescent="0.25">
      <c r="A314" s="1">
        <v>313</v>
      </c>
      <c r="B314" s="2" t="s">
        <v>13087</v>
      </c>
      <c r="C314" s="2" t="s">
        <v>13088</v>
      </c>
      <c r="D314" s="2" t="s">
        <v>13089</v>
      </c>
      <c r="K314" s="88" t="s">
        <v>3254</v>
      </c>
      <c r="L314" s="9" t="s">
        <v>13090</v>
      </c>
    </row>
    <row r="315" spans="1:12" x14ac:dyDescent="0.25">
      <c r="A315" s="1">
        <v>314</v>
      </c>
      <c r="B315" s="2" t="s">
        <v>3924</v>
      </c>
      <c r="C315" s="2" t="s">
        <v>5737</v>
      </c>
      <c r="D315" s="2" t="s">
        <v>5738</v>
      </c>
      <c r="K315" s="88" t="s">
        <v>5739</v>
      </c>
      <c r="L315" s="9" t="s">
        <v>5740</v>
      </c>
    </row>
    <row r="316" spans="1:12" x14ac:dyDescent="0.25">
      <c r="A316" s="1">
        <v>315</v>
      </c>
      <c r="B316" s="2" t="s">
        <v>2466</v>
      </c>
      <c r="C316" s="2" t="s">
        <v>14375</v>
      </c>
      <c r="D316" s="2" t="s">
        <v>2467</v>
      </c>
      <c r="K316" s="88" t="s">
        <v>2468</v>
      </c>
      <c r="L316" s="9" t="s">
        <v>2469</v>
      </c>
    </row>
    <row r="317" spans="1:12" x14ac:dyDescent="0.25">
      <c r="A317" s="1">
        <v>316</v>
      </c>
      <c r="B317" s="2" t="s">
        <v>5635</v>
      </c>
      <c r="C317" s="2" t="s">
        <v>383</v>
      </c>
      <c r="D317" s="2" t="s">
        <v>1043</v>
      </c>
      <c r="K317" s="88" t="s">
        <v>5636</v>
      </c>
      <c r="L317" s="9" t="s">
        <v>5637</v>
      </c>
    </row>
    <row r="318" spans="1:12" x14ac:dyDescent="0.25">
      <c r="A318" s="1">
        <v>317</v>
      </c>
      <c r="B318" s="2" t="s">
        <v>785</v>
      </c>
      <c r="C318" s="2" t="s">
        <v>786</v>
      </c>
      <c r="D318" s="2" t="s">
        <v>408</v>
      </c>
      <c r="K318" s="46" t="s">
        <v>787</v>
      </c>
      <c r="L318" s="9" t="s">
        <v>788</v>
      </c>
    </row>
    <row r="319" spans="1:12" x14ac:dyDescent="0.25">
      <c r="A319" s="1">
        <v>318</v>
      </c>
      <c r="B319" s="2" t="s">
        <v>6126</v>
      </c>
      <c r="C319" s="2" t="s">
        <v>6127</v>
      </c>
      <c r="D319" s="2" t="s">
        <v>944</v>
      </c>
      <c r="K319" s="88" t="s">
        <v>6128</v>
      </c>
      <c r="L319" s="9" t="s">
        <v>6129</v>
      </c>
    </row>
    <row r="320" spans="1:12" x14ac:dyDescent="0.25">
      <c r="A320" s="1">
        <v>319</v>
      </c>
      <c r="B320" s="2" t="s">
        <v>4361</v>
      </c>
      <c r="C320" s="2" t="s">
        <v>4362</v>
      </c>
      <c r="D320" s="2" t="s">
        <v>4363</v>
      </c>
      <c r="K320" s="88" t="s">
        <v>4364</v>
      </c>
      <c r="L320" s="9" t="s">
        <v>4365</v>
      </c>
    </row>
    <row r="321" spans="1:12" x14ac:dyDescent="0.25">
      <c r="A321" s="1">
        <v>320</v>
      </c>
      <c r="B321" s="2" t="s">
        <v>11992</v>
      </c>
      <c r="C321" s="2" t="s">
        <v>12247</v>
      </c>
      <c r="D321" s="2" t="s">
        <v>437</v>
      </c>
      <c r="K321" s="88" t="s">
        <v>11993</v>
      </c>
      <c r="L321" s="26"/>
    </row>
    <row r="322" spans="1:12" x14ac:dyDescent="0.25">
      <c r="A322" s="1">
        <v>321</v>
      </c>
      <c r="B322" s="2" t="s">
        <v>11870</v>
      </c>
      <c r="C322" s="2" t="s">
        <v>2740</v>
      </c>
      <c r="D322" s="2" t="s">
        <v>11871</v>
      </c>
      <c r="K322" s="88" t="s">
        <v>11872</v>
      </c>
      <c r="L322" s="26"/>
    </row>
    <row r="323" spans="1:12" x14ac:dyDescent="0.25">
      <c r="A323" s="1">
        <v>322</v>
      </c>
      <c r="B323" s="2" t="s">
        <v>4856</v>
      </c>
      <c r="C323" s="2" t="s">
        <v>13536</v>
      </c>
      <c r="D323" s="2" t="s">
        <v>510</v>
      </c>
      <c r="K323" s="88" t="s">
        <v>4857</v>
      </c>
      <c r="L323" s="9" t="s">
        <v>4858</v>
      </c>
    </row>
    <row r="324" spans="1:12" ht="30" x14ac:dyDescent="0.25">
      <c r="A324" s="1">
        <v>323</v>
      </c>
      <c r="B324" s="2" t="s">
        <v>6741</v>
      </c>
      <c r="C324" s="2" t="s">
        <v>38001</v>
      </c>
      <c r="D324" s="2" t="s">
        <v>38002</v>
      </c>
      <c r="E324" s="2" t="s">
        <v>27732</v>
      </c>
      <c r="F324" s="9" t="s">
        <v>25285</v>
      </c>
      <c r="G324" s="76">
        <v>40179</v>
      </c>
      <c r="K324" s="88" t="s">
        <v>2567</v>
      </c>
      <c r="L324" s="9" t="s">
        <v>2568</v>
      </c>
    </row>
    <row r="325" spans="1:12" x14ac:dyDescent="0.25">
      <c r="A325" s="1">
        <v>324</v>
      </c>
      <c r="B325" s="2" t="s">
        <v>2565</v>
      </c>
      <c r="C325" s="2" t="s">
        <v>716</v>
      </c>
      <c r="D325" s="2" t="s">
        <v>2566</v>
      </c>
      <c r="K325" s="88" t="s">
        <v>2567</v>
      </c>
      <c r="L325" s="9" t="s">
        <v>2568</v>
      </c>
    </row>
    <row r="326" spans="1:12" x14ac:dyDescent="0.25">
      <c r="A326" s="1">
        <v>325</v>
      </c>
      <c r="B326" s="2" t="s">
        <v>4408</v>
      </c>
      <c r="C326" s="2" t="s">
        <v>13666</v>
      </c>
      <c r="D326" s="2" t="s">
        <v>4409</v>
      </c>
      <c r="K326" s="88" t="s">
        <v>4410</v>
      </c>
      <c r="L326" s="9" t="s">
        <v>4411</v>
      </c>
    </row>
    <row r="327" spans="1:12" x14ac:dyDescent="0.25">
      <c r="A327" s="1">
        <v>326</v>
      </c>
      <c r="B327" s="2" t="s">
        <v>6632</v>
      </c>
      <c r="C327" s="2" t="s">
        <v>6633</v>
      </c>
      <c r="D327" s="2" t="s">
        <v>6634</v>
      </c>
      <c r="K327" s="88" t="s">
        <v>6635</v>
      </c>
      <c r="L327" s="9" t="s">
        <v>6636</v>
      </c>
    </row>
    <row r="328" spans="1:12" ht="30" x14ac:dyDescent="0.25">
      <c r="A328" s="1">
        <v>327</v>
      </c>
      <c r="B328" s="2" t="s">
        <v>4755</v>
      </c>
      <c r="C328" s="2" t="s">
        <v>7575</v>
      </c>
      <c r="D328" s="2" t="s">
        <v>7574</v>
      </c>
      <c r="K328" s="88" t="s">
        <v>4758</v>
      </c>
      <c r="L328" s="9" t="s">
        <v>7576</v>
      </c>
    </row>
    <row r="329" spans="1:12" x14ac:dyDescent="0.25">
      <c r="A329" s="1">
        <v>328</v>
      </c>
      <c r="B329" s="2" t="s">
        <v>5594</v>
      </c>
      <c r="C329" s="2" t="s">
        <v>5213</v>
      </c>
      <c r="D329" s="2" t="s">
        <v>6009</v>
      </c>
      <c r="K329" s="88" t="s">
        <v>5595</v>
      </c>
      <c r="L329" s="9" t="s">
        <v>5596</v>
      </c>
    </row>
    <row r="330" spans="1:12" x14ac:dyDescent="0.25">
      <c r="A330" s="1">
        <v>329</v>
      </c>
      <c r="B330" s="2" t="s">
        <v>7757</v>
      </c>
      <c r="C330" s="2" t="s">
        <v>9001</v>
      </c>
      <c r="D330" s="2" t="s">
        <v>7971</v>
      </c>
      <c r="K330" s="88" t="s">
        <v>7759</v>
      </c>
      <c r="L330" s="9" t="s">
        <v>7760</v>
      </c>
    </row>
    <row r="331" spans="1:12" x14ac:dyDescent="0.25">
      <c r="A331" s="1">
        <v>330</v>
      </c>
      <c r="B331" s="2" t="s">
        <v>920</v>
      </c>
      <c r="C331" s="2" t="s">
        <v>921</v>
      </c>
      <c r="D331" s="2" t="s">
        <v>922</v>
      </c>
      <c r="K331" s="46" t="s">
        <v>923</v>
      </c>
      <c r="L331" s="9" t="s">
        <v>924</v>
      </c>
    </row>
    <row r="332" spans="1:12" x14ac:dyDescent="0.25">
      <c r="A332" s="1">
        <v>331</v>
      </c>
      <c r="B332" s="2" t="s">
        <v>14135</v>
      </c>
      <c r="C332" s="2" t="s">
        <v>14136</v>
      </c>
      <c r="D332" s="2" t="s">
        <v>14137</v>
      </c>
      <c r="K332" s="88" t="s">
        <v>14138</v>
      </c>
      <c r="L332" s="9" t="s">
        <v>14139</v>
      </c>
    </row>
    <row r="333" spans="1:12" x14ac:dyDescent="0.25">
      <c r="A333" s="1">
        <v>332</v>
      </c>
      <c r="B333" s="2" t="s">
        <v>7297</v>
      </c>
      <c r="C333" s="2" t="s">
        <v>7298</v>
      </c>
      <c r="D333" s="2" t="s">
        <v>7299</v>
      </c>
      <c r="K333" s="88" t="s">
        <v>7300</v>
      </c>
      <c r="L333" s="9" t="s">
        <v>7301</v>
      </c>
    </row>
    <row r="334" spans="1:12" ht="30" x14ac:dyDescent="0.25">
      <c r="A334" s="1">
        <v>333</v>
      </c>
      <c r="B334" s="2" t="s">
        <v>6674</v>
      </c>
      <c r="C334" s="2" t="s">
        <v>815</v>
      </c>
      <c r="D334" s="2" t="s">
        <v>6675</v>
      </c>
      <c r="K334" s="88" t="s">
        <v>6676</v>
      </c>
      <c r="L334" s="9" t="s">
        <v>6677</v>
      </c>
    </row>
    <row r="335" spans="1:12" x14ac:dyDescent="0.25">
      <c r="A335" s="1">
        <v>334</v>
      </c>
      <c r="B335" s="2" t="s">
        <v>7093</v>
      </c>
      <c r="C335" s="2" t="s">
        <v>13768</v>
      </c>
      <c r="D335" s="2" t="s">
        <v>510</v>
      </c>
      <c r="K335" s="88" t="s">
        <v>7094</v>
      </c>
      <c r="L335" s="9" t="s">
        <v>7095</v>
      </c>
    </row>
    <row r="336" spans="1:12" x14ac:dyDescent="0.25">
      <c r="A336" s="1">
        <v>335</v>
      </c>
      <c r="B336" s="2" t="s">
        <v>6972</v>
      </c>
      <c r="C336" s="2" t="s">
        <v>6974</v>
      </c>
      <c r="D336" s="2" t="s">
        <v>6973</v>
      </c>
      <c r="K336" s="88" t="s">
        <v>6337</v>
      </c>
      <c r="L336" s="9" t="s">
        <v>6338</v>
      </c>
    </row>
    <row r="337" spans="1:12" x14ac:dyDescent="0.25">
      <c r="A337" s="1">
        <v>336</v>
      </c>
      <c r="B337" s="2" t="s">
        <v>11994</v>
      </c>
      <c r="C337" s="2" t="s">
        <v>12247</v>
      </c>
      <c r="D337" s="2" t="s">
        <v>9757</v>
      </c>
      <c r="K337" s="88" t="s">
        <v>11995</v>
      </c>
      <c r="L337" s="26"/>
    </row>
    <row r="338" spans="1:12" x14ac:dyDescent="0.25">
      <c r="A338" s="1">
        <v>337</v>
      </c>
      <c r="B338" s="2" t="s">
        <v>942</v>
      </c>
      <c r="C338" s="2" t="s">
        <v>943</v>
      </c>
      <c r="D338" s="2" t="s">
        <v>944</v>
      </c>
      <c r="K338" s="46" t="s">
        <v>945</v>
      </c>
      <c r="L338" s="9" t="s">
        <v>946</v>
      </c>
    </row>
    <row r="339" spans="1:12" x14ac:dyDescent="0.25">
      <c r="A339" s="1">
        <v>338</v>
      </c>
      <c r="B339" s="2" t="s">
        <v>2500</v>
      </c>
      <c r="C339" s="2" t="s">
        <v>13456</v>
      </c>
      <c r="D339" s="2" t="s">
        <v>11794</v>
      </c>
      <c r="K339" s="88" t="s">
        <v>790</v>
      </c>
      <c r="L339" s="9" t="s">
        <v>4196</v>
      </c>
    </row>
    <row r="340" spans="1:12" x14ac:dyDescent="0.25">
      <c r="A340" s="1">
        <v>339</v>
      </c>
      <c r="B340" s="2" t="s">
        <v>1046</v>
      </c>
      <c r="C340" s="2" t="s">
        <v>41788</v>
      </c>
      <c r="D340" s="2" t="s">
        <v>9466</v>
      </c>
      <c r="K340" s="88" t="s">
        <v>1048</v>
      </c>
      <c r="L340" s="9" t="s">
        <v>8006</v>
      </c>
    </row>
    <row r="341" spans="1:12" x14ac:dyDescent="0.25">
      <c r="A341" s="1">
        <v>340</v>
      </c>
      <c r="B341" s="2" t="s">
        <v>824</v>
      </c>
      <c r="C341" s="2" t="s">
        <v>7993</v>
      </c>
      <c r="D341" s="2" t="s">
        <v>22486</v>
      </c>
      <c r="G341" s="76">
        <v>35796</v>
      </c>
      <c r="K341" s="97" t="s">
        <v>38714</v>
      </c>
      <c r="L341" s="9" t="s">
        <v>38715</v>
      </c>
    </row>
    <row r="342" spans="1:12" ht="30" x14ac:dyDescent="0.25">
      <c r="A342" s="1">
        <v>341</v>
      </c>
      <c r="B342" s="2" t="s">
        <v>13519</v>
      </c>
      <c r="C342" s="2" t="s">
        <v>2793</v>
      </c>
      <c r="D342" s="2" t="s">
        <v>13520</v>
      </c>
      <c r="K342" s="2" t="s">
        <v>13521</v>
      </c>
      <c r="L342" s="9" t="s">
        <v>13522</v>
      </c>
    </row>
    <row r="343" spans="1:12" ht="30" x14ac:dyDescent="0.25">
      <c r="A343" s="1">
        <v>342</v>
      </c>
      <c r="B343" s="2" t="s">
        <v>13673</v>
      </c>
      <c r="C343" s="2" t="s">
        <v>5721</v>
      </c>
      <c r="D343" s="2" t="s">
        <v>825</v>
      </c>
      <c r="K343" s="38"/>
      <c r="L343" s="9" t="s">
        <v>13674</v>
      </c>
    </row>
    <row r="344" spans="1:12" x14ac:dyDescent="0.25">
      <c r="A344" s="1">
        <v>343</v>
      </c>
      <c r="B344" s="18" t="s">
        <v>335</v>
      </c>
      <c r="C344" s="2" t="s">
        <v>337</v>
      </c>
      <c r="D344" s="2" t="s">
        <v>336</v>
      </c>
      <c r="K344" s="46" t="s">
        <v>338</v>
      </c>
      <c r="L344" s="9" t="s">
        <v>339</v>
      </c>
    </row>
    <row r="345" spans="1:12" x14ac:dyDescent="0.25">
      <c r="A345" s="1">
        <v>344</v>
      </c>
      <c r="B345" s="2" t="s">
        <v>4909</v>
      </c>
      <c r="C345" s="2" t="s">
        <v>3940</v>
      </c>
      <c r="D345" s="2" t="s">
        <v>4910</v>
      </c>
      <c r="K345" s="88" t="s">
        <v>4911</v>
      </c>
      <c r="L345" s="9" t="s">
        <v>4912</v>
      </c>
    </row>
    <row r="346" spans="1:12" x14ac:dyDescent="0.25">
      <c r="A346" s="1">
        <v>345</v>
      </c>
      <c r="B346" s="2" t="s">
        <v>7157</v>
      </c>
      <c r="C346" s="2" t="s">
        <v>5721</v>
      </c>
      <c r="D346" s="2" t="s">
        <v>944</v>
      </c>
      <c r="K346" s="88" t="s">
        <v>7158</v>
      </c>
      <c r="L346" s="9" t="s">
        <v>7159</v>
      </c>
    </row>
    <row r="347" spans="1:12" x14ac:dyDescent="0.25">
      <c r="A347" s="1">
        <v>346</v>
      </c>
      <c r="B347" s="2" t="s">
        <v>5053</v>
      </c>
      <c r="C347" s="2" t="s">
        <v>5054</v>
      </c>
      <c r="D347" s="2" t="s">
        <v>642</v>
      </c>
      <c r="K347" s="88" t="s">
        <v>5055</v>
      </c>
      <c r="L347" s="9" t="s">
        <v>5056</v>
      </c>
    </row>
    <row r="348" spans="1:12" x14ac:dyDescent="0.25">
      <c r="A348" s="1">
        <v>347</v>
      </c>
      <c r="B348" s="2" t="s">
        <v>5518</v>
      </c>
      <c r="C348" s="2" t="s">
        <v>4</v>
      </c>
      <c r="D348" s="2" t="s">
        <v>373</v>
      </c>
      <c r="K348" s="88" t="s">
        <v>8259</v>
      </c>
      <c r="L348" s="9" t="s">
        <v>8260</v>
      </c>
    </row>
    <row r="349" spans="1:12" x14ac:dyDescent="0.25">
      <c r="A349" s="1">
        <v>348</v>
      </c>
      <c r="B349" s="2" t="s">
        <v>557</v>
      </c>
      <c r="C349" s="2" t="s">
        <v>295</v>
      </c>
      <c r="D349" s="2" t="s">
        <v>296</v>
      </c>
      <c r="K349" s="46" t="s">
        <v>297</v>
      </c>
      <c r="L349" s="9" t="s">
        <v>298</v>
      </c>
    </row>
    <row r="350" spans="1:12" ht="30" x14ac:dyDescent="0.25">
      <c r="A350" s="1">
        <v>349</v>
      </c>
      <c r="B350" s="2" t="s">
        <v>4229</v>
      </c>
      <c r="C350" s="2" t="s">
        <v>4230</v>
      </c>
      <c r="D350" s="2" t="s">
        <v>4231</v>
      </c>
      <c r="K350" s="88" t="s">
        <v>4232</v>
      </c>
      <c r="L350" s="9" t="s">
        <v>4233</v>
      </c>
    </row>
    <row r="351" spans="1:12" x14ac:dyDescent="0.25">
      <c r="A351" s="1">
        <v>350</v>
      </c>
      <c r="B351" s="2" t="s">
        <v>4895</v>
      </c>
      <c r="C351" s="2" t="s">
        <v>4897</v>
      </c>
      <c r="D351" s="2" t="s">
        <v>4896</v>
      </c>
      <c r="K351" s="88" t="s">
        <v>4898</v>
      </c>
      <c r="L351" s="9" t="s">
        <v>4899</v>
      </c>
    </row>
    <row r="352" spans="1:12" x14ac:dyDescent="0.25">
      <c r="A352" s="1">
        <v>351</v>
      </c>
      <c r="B352" s="2" t="s">
        <v>11848</v>
      </c>
      <c r="C352" s="2" t="s">
        <v>10427</v>
      </c>
      <c r="D352" s="2" t="s">
        <v>9943</v>
      </c>
      <c r="K352" s="88" t="s">
        <v>11849</v>
      </c>
      <c r="L352" s="26"/>
    </row>
    <row r="353" spans="1:12" x14ac:dyDescent="0.25">
      <c r="A353" s="1">
        <v>352</v>
      </c>
      <c r="B353" s="2" t="s">
        <v>929</v>
      </c>
      <c r="C353" s="2" t="s">
        <v>930</v>
      </c>
      <c r="D353" s="2" t="s">
        <v>931</v>
      </c>
      <c r="K353" s="46" t="s">
        <v>932</v>
      </c>
      <c r="L353" s="9" t="s">
        <v>933</v>
      </c>
    </row>
    <row r="354" spans="1:12" x14ac:dyDescent="0.25">
      <c r="A354" s="1">
        <v>353</v>
      </c>
      <c r="B354" s="18" t="s">
        <v>448</v>
      </c>
      <c r="C354" s="2" t="s">
        <v>13536</v>
      </c>
      <c r="D354" s="2" t="s">
        <v>510</v>
      </c>
      <c r="K354" s="46" t="s">
        <v>449</v>
      </c>
      <c r="L354" s="15" t="s">
        <v>454</v>
      </c>
    </row>
    <row r="355" spans="1:12" x14ac:dyDescent="0.25">
      <c r="A355" s="1">
        <v>354</v>
      </c>
      <c r="B355" s="2" t="s">
        <v>905</v>
      </c>
      <c r="C355" s="2" t="s">
        <v>365</v>
      </c>
      <c r="D355" s="2" t="s">
        <v>906</v>
      </c>
      <c r="K355" s="46" t="s">
        <v>907</v>
      </c>
      <c r="L355" s="9" t="s">
        <v>908</v>
      </c>
    </row>
    <row r="356" spans="1:12" x14ac:dyDescent="0.25">
      <c r="A356" s="1">
        <v>355</v>
      </c>
      <c r="B356" s="2" t="s">
        <v>12092</v>
      </c>
      <c r="C356" s="2" t="s">
        <v>4734</v>
      </c>
      <c r="D356" s="2" t="s">
        <v>12093</v>
      </c>
      <c r="K356" s="88" t="s">
        <v>12094</v>
      </c>
      <c r="L356" s="26"/>
    </row>
    <row r="357" spans="1:12" x14ac:dyDescent="0.25">
      <c r="A357" s="1">
        <v>356</v>
      </c>
      <c r="B357" s="2" t="s">
        <v>604</v>
      </c>
      <c r="C357" s="2" t="s">
        <v>605</v>
      </c>
      <c r="D357" s="2" t="s">
        <v>606</v>
      </c>
      <c r="L357" s="9" t="s">
        <v>607</v>
      </c>
    </row>
    <row r="358" spans="1:12" x14ac:dyDescent="0.25">
      <c r="A358" s="1">
        <v>357</v>
      </c>
      <c r="B358" s="2" t="s">
        <v>6401</v>
      </c>
      <c r="C358" s="2" t="s">
        <v>6402</v>
      </c>
      <c r="D358" s="2" t="s">
        <v>2579</v>
      </c>
      <c r="K358" s="88" t="s">
        <v>6403</v>
      </c>
      <c r="L358" s="9" t="s">
        <v>6404</v>
      </c>
    </row>
    <row r="359" spans="1:12" x14ac:dyDescent="0.25">
      <c r="A359" s="1">
        <v>358</v>
      </c>
      <c r="B359" s="2" t="s">
        <v>746</v>
      </c>
      <c r="C359" s="2" t="s">
        <v>29</v>
      </c>
      <c r="D359" s="2" t="s">
        <v>12006</v>
      </c>
      <c r="K359" s="88" t="s">
        <v>12007</v>
      </c>
      <c r="L359" s="26"/>
    </row>
    <row r="360" spans="1:12" x14ac:dyDescent="0.25">
      <c r="A360" s="1">
        <v>359</v>
      </c>
      <c r="B360" s="2" t="s">
        <v>4934</v>
      </c>
      <c r="C360" s="2" t="s">
        <v>4935</v>
      </c>
      <c r="D360" s="2" t="s">
        <v>4936</v>
      </c>
      <c r="K360" s="88" t="s">
        <v>4937</v>
      </c>
      <c r="L360" s="9" t="s">
        <v>4938</v>
      </c>
    </row>
    <row r="361" spans="1:12" x14ac:dyDescent="0.25">
      <c r="A361" s="1">
        <v>360</v>
      </c>
      <c r="B361" s="2" t="s">
        <v>7396</v>
      </c>
      <c r="C361" s="2" t="s">
        <v>4669</v>
      </c>
      <c r="D361" s="2" t="s">
        <v>610</v>
      </c>
      <c r="K361" s="88" t="s">
        <v>7397</v>
      </c>
      <c r="L361" s="9" t="s">
        <v>7398</v>
      </c>
    </row>
    <row r="362" spans="1:12" x14ac:dyDescent="0.25">
      <c r="A362" s="1">
        <v>361</v>
      </c>
      <c r="B362" s="2" t="s">
        <v>4711</v>
      </c>
      <c r="C362" s="2" t="s">
        <v>4712</v>
      </c>
      <c r="D362" s="2" t="s">
        <v>373</v>
      </c>
      <c r="K362" s="88" t="s">
        <v>4713</v>
      </c>
      <c r="L362" s="9" t="s">
        <v>4714</v>
      </c>
    </row>
    <row r="363" spans="1:12" x14ac:dyDescent="0.25">
      <c r="A363" s="1">
        <v>362</v>
      </c>
      <c r="B363" s="2" t="s">
        <v>9452</v>
      </c>
      <c r="C363" s="2" t="s">
        <v>2583</v>
      </c>
      <c r="D363" s="2" t="s">
        <v>9453</v>
      </c>
      <c r="K363" s="88" t="s">
        <v>9454</v>
      </c>
      <c r="L363" s="9" t="s">
        <v>9455</v>
      </c>
    </row>
    <row r="364" spans="1:12" ht="30" x14ac:dyDescent="0.25">
      <c r="A364" s="1">
        <v>363</v>
      </c>
      <c r="B364" s="2" t="s">
        <v>962</v>
      </c>
      <c r="C364" s="2" t="s">
        <v>963</v>
      </c>
      <c r="D364" s="2" t="s">
        <v>964</v>
      </c>
      <c r="K364" s="46" t="s">
        <v>965</v>
      </c>
      <c r="L364" s="9" t="s">
        <v>966</v>
      </c>
    </row>
    <row r="365" spans="1:12" ht="30" x14ac:dyDescent="0.25">
      <c r="A365" s="1">
        <v>364</v>
      </c>
      <c r="B365" s="2" t="s">
        <v>975</v>
      </c>
      <c r="C365" s="2" t="s">
        <v>15360</v>
      </c>
      <c r="D365" s="2" t="s">
        <v>13644</v>
      </c>
      <c r="K365" s="88" t="s">
        <v>15361</v>
      </c>
      <c r="L365" s="9" t="s">
        <v>15362</v>
      </c>
    </row>
    <row r="366" spans="1:12" x14ac:dyDescent="0.25">
      <c r="A366" s="1">
        <v>365</v>
      </c>
      <c r="B366" s="2" t="s">
        <v>13162</v>
      </c>
      <c r="C366" s="2" t="s">
        <v>5900</v>
      </c>
      <c r="D366" s="2" t="s">
        <v>2484</v>
      </c>
      <c r="K366" s="88" t="s">
        <v>13163</v>
      </c>
      <c r="L366" s="9" t="s">
        <v>13164</v>
      </c>
    </row>
    <row r="367" spans="1:12" x14ac:dyDescent="0.25">
      <c r="A367" s="1">
        <v>366</v>
      </c>
      <c r="B367" s="2" t="s">
        <v>15209</v>
      </c>
      <c r="C367" s="2" t="s">
        <v>641</v>
      </c>
      <c r="D367" s="2" t="s">
        <v>13793</v>
      </c>
      <c r="K367" s="88" t="s">
        <v>15210</v>
      </c>
      <c r="L367" s="9" t="s">
        <v>6177</v>
      </c>
    </row>
    <row r="368" spans="1:12" x14ac:dyDescent="0.25">
      <c r="A368" s="1">
        <v>367</v>
      </c>
      <c r="B368" s="2" t="s">
        <v>4968</v>
      </c>
      <c r="C368" s="2" t="s">
        <v>4967</v>
      </c>
      <c r="D368" s="2" t="s">
        <v>4969</v>
      </c>
      <c r="K368" s="88" t="s">
        <v>4970</v>
      </c>
      <c r="L368" s="9" t="s">
        <v>4971</v>
      </c>
    </row>
    <row r="369" spans="1:12" x14ac:dyDescent="0.25">
      <c r="A369" s="1">
        <v>368</v>
      </c>
      <c r="B369" s="2" t="s">
        <v>6438</v>
      </c>
      <c r="C369" s="2" t="s">
        <v>2505</v>
      </c>
      <c r="D369" s="2" t="s">
        <v>944</v>
      </c>
      <c r="K369" s="88" t="s">
        <v>6439</v>
      </c>
      <c r="L369" s="9" t="s">
        <v>6440</v>
      </c>
    </row>
    <row r="370" spans="1:12" x14ac:dyDescent="0.25">
      <c r="A370" s="1">
        <v>369</v>
      </c>
      <c r="B370" s="2" t="s">
        <v>9083</v>
      </c>
      <c r="C370" s="2" t="s">
        <v>9084</v>
      </c>
      <c r="D370" s="2" t="s">
        <v>9086</v>
      </c>
      <c r="K370" s="88" t="s">
        <v>9087</v>
      </c>
      <c r="L370" s="9" t="s">
        <v>9088</v>
      </c>
    </row>
    <row r="371" spans="1:12" x14ac:dyDescent="0.25">
      <c r="A371" s="1">
        <v>370</v>
      </c>
      <c r="B371" s="2" t="s">
        <v>4891</v>
      </c>
      <c r="C371" s="2" t="s">
        <v>483</v>
      </c>
      <c r="D371" s="2" t="s">
        <v>4892</v>
      </c>
      <c r="K371" s="88" t="s">
        <v>4893</v>
      </c>
      <c r="L371" s="9" t="s">
        <v>4894</v>
      </c>
    </row>
    <row r="372" spans="1:12" x14ac:dyDescent="0.25">
      <c r="A372" s="1">
        <v>371</v>
      </c>
      <c r="B372" s="2" t="s">
        <v>623</v>
      </c>
      <c r="C372" s="2" t="s">
        <v>13201</v>
      </c>
      <c r="D372" s="2" t="s">
        <v>625</v>
      </c>
      <c r="K372" s="46" t="s">
        <v>626</v>
      </c>
      <c r="L372" s="9" t="s">
        <v>627</v>
      </c>
    </row>
    <row r="373" spans="1:12" x14ac:dyDescent="0.25">
      <c r="A373" s="1">
        <v>372</v>
      </c>
      <c r="B373" s="2" t="s">
        <v>417</v>
      </c>
      <c r="C373" s="2" t="s">
        <v>1299</v>
      </c>
      <c r="D373" s="2" t="s">
        <v>419</v>
      </c>
      <c r="K373" s="46" t="s">
        <v>420</v>
      </c>
      <c r="L373" s="9" t="s">
        <v>421</v>
      </c>
    </row>
    <row r="374" spans="1:12" x14ac:dyDescent="0.25">
      <c r="A374" s="1">
        <v>373</v>
      </c>
      <c r="B374" s="2" t="s">
        <v>900</v>
      </c>
      <c r="C374" s="2" t="s">
        <v>901</v>
      </c>
      <c r="D374" s="2" t="s">
        <v>902</v>
      </c>
      <c r="K374" s="89" t="s">
        <v>903</v>
      </c>
      <c r="L374" s="9" t="s">
        <v>904</v>
      </c>
    </row>
    <row r="375" spans="1:12" x14ac:dyDescent="0.25">
      <c r="A375" s="1">
        <v>374</v>
      </c>
      <c r="B375" s="2" t="s">
        <v>8275</v>
      </c>
      <c r="C375" s="2" t="s">
        <v>8276</v>
      </c>
      <c r="D375" s="2" t="s">
        <v>8277</v>
      </c>
      <c r="K375" s="88" t="s">
        <v>8278</v>
      </c>
      <c r="L375" s="9" t="s">
        <v>8279</v>
      </c>
    </row>
    <row r="376" spans="1:12" x14ac:dyDescent="0.25">
      <c r="A376" s="1">
        <v>375</v>
      </c>
      <c r="B376" s="2" t="s">
        <v>4191</v>
      </c>
      <c r="C376" s="2" t="s">
        <v>716</v>
      </c>
      <c r="D376" s="2" t="s">
        <v>7479</v>
      </c>
      <c r="K376" s="88" t="s">
        <v>12986</v>
      </c>
      <c r="L376" s="9" t="s">
        <v>12987</v>
      </c>
    </row>
    <row r="377" spans="1:12" x14ac:dyDescent="0.25">
      <c r="A377" s="1">
        <v>376</v>
      </c>
      <c r="B377" s="2" t="s">
        <v>6779</v>
      </c>
      <c r="C377" s="2" t="s">
        <v>2505</v>
      </c>
      <c r="D377" s="2" t="s">
        <v>6789</v>
      </c>
      <c r="K377" s="88" t="s">
        <v>6780</v>
      </c>
      <c r="L377" s="9" t="s">
        <v>6781</v>
      </c>
    </row>
    <row r="378" spans="1:12" x14ac:dyDescent="0.25">
      <c r="A378" s="1">
        <v>377</v>
      </c>
      <c r="B378" s="63" t="s">
        <v>558</v>
      </c>
      <c r="C378" s="2" t="s">
        <v>12702</v>
      </c>
      <c r="D378" s="2" t="s">
        <v>559</v>
      </c>
      <c r="K378" s="46" t="s">
        <v>560</v>
      </c>
      <c r="L378" s="52" t="s">
        <v>561</v>
      </c>
    </row>
    <row r="379" spans="1:12" ht="30" x14ac:dyDescent="0.25">
      <c r="A379" s="1">
        <v>378</v>
      </c>
      <c r="B379" s="2" t="s">
        <v>13156</v>
      </c>
      <c r="C379" s="2" t="s">
        <v>25907</v>
      </c>
      <c r="D379" s="2" t="s">
        <v>25908</v>
      </c>
      <c r="E379" s="2" t="s">
        <v>25909</v>
      </c>
      <c r="F379" s="9" t="s">
        <v>25267</v>
      </c>
      <c r="G379" s="76">
        <v>39814</v>
      </c>
      <c r="K379" s="88" t="s">
        <v>13157</v>
      </c>
      <c r="L379" s="9" t="s">
        <v>13158</v>
      </c>
    </row>
    <row r="380" spans="1:12" x14ac:dyDescent="0.25">
      <c r="A380" s="1">
        <v>379</v>
      </c>
      <c r="B380" s="2" t="s">
        <v>869</v>
      </c>
      <c r="C380" s="2" t="s">
        <v>404</v>
      </c>
      <c r="D380" s="2" t="s">
        <v>870</v>
      </c>
      <c r="K380" s="46" t="s">
        <v>871</v>
      </c>
      <c r="L380" s="9" t="s">
        <v>872</v>
      </c>
    </row>
    <row r="381" spans="1:12" x14ac:dyDescent="0.25">
      <c r="A381" s="1">
        <v>380</v>
      </c>
      <c r="B381" s="2" t="s">
        <v>628</v>
      </c>
      <c r="C381" s="2" t="s">
        <v>2505</v>
      </c>
      <c r="D381" s="2" t="s">
        <v>944</v>
      </c>
      <c r="K381" s="88" t="s">
        <v>629</v>
      </c>
      <c r="L381" s="9" t="s">
        <v>7136</v>
      </c>
    </row>
    <row r="382" spans="1:12" x14ac:dyDescent="0.25">
      <c r="A382" s="1">
        <v>381</v>
      </c>
      <c r="B382" s="2" t="s">
        <v>11928</v>
      </c>
      <c r="C382" s="2" t="s">
        <v>6073</v>
      </c>
      <c r="D382" s="2" t="s">
        <v>11926</v>
      </c>
      <c r="K382" s="88" t="s">
        <v>11929</v>
      </c>
      <c r="L382" s="26"/>
    </row>
    <row r="383" spans="1:12" x14ac:dyDescent="0.25">
      <c r="A383" s="1">
        <v>382</v>
      </c>
      <c r="B383" s="2" t="s">
        <v>8687</v>
      </c>
      <c r="C383" s="2" t="s">
        <v>8688</v>
      </c>
      <c r="D383" s="2" t="s">
        <v>6370</v>
      </c>
      <c r="K383" s="88" t="s">
        <v>8689</v>
      </c>
      <c r="L383" s="9" t="s">
        <v>8690</v>
      </c>
    </row>
    <row r="384" spans="1:12" x14ac:dyDescent="0.25">
      <c r="A384" s="1">
        <v>383</v>
      </c>
      <c r="B384" s="2" t="s">
        <v>8956</v>
      </c>
      <c r="C384" s="2" t="s">
        <v>8957</v>
      </c>
      <c r="D384" s="2" t="s">
        <v>8958</v>
      </c>
      <c r="K384" s="88" t="s">
        <v>8959</v>
      </c>
      <c r="L384" s="9" t="s">
        <v>8960</v>
      </c>
    </row>
    <row r="385" spans="1:12" x14ac:dyDescent="0.25">
      <c r="A385" s="1">
        <v>384</v>
      </c>
      <c r="B385" s="2" t="s">
        <v>971</v>
      </c>
      <c r="C385" s="2" t="s">
        <v>9037</v>
      </c>
      <c r="D385" s="2" t="s">
        <v>972</v>
      </c>
      <c r="K385" s="46" t="s">
        <v>973</v>
      </c>
      <c r="L385" s="9" t="s">
        <v>974</v>
      </c>
    </row>
    <row r="386" spans="1:12" x14ac:dyDescent="0.25">
      <c r="A386" s="1">
        <v>385</v>
      </c>
      <c r="B386" s="2" t="s">
        <v>12976</v>
      </c>
      <c r="C386" s="2" t="s">
        <v>12977</v>
      </c>
      <c r="D386" s="2" t="s">
        <v>651</v>
      </c>
      <c r="K386" s="20"/>
      <c r="L386" s="9" t="s">
        <v>12978</v>
      </c>
    </row>
    <row r="387" spans="1:12" x14ac:dyDescent="0.25">
      <c r="A387" s="1">
        <v>386</v>
      </c>
      <c r="B387" s="2" t="s">
        <v>13878</v>
      </c>
      <c r="C387" s="2" t="s">
        <v>8103</v>
      </c>
      <c r="D387" s="2" t="s">
        <v>13879</v>
      </c>
      <c r="K387" s="88" t="s">
        <v>13880</v>
      </c>
      <c r="L387" s="9" t="s">
        <v>13881</v>
      </c>
    </row>
    <row r="388" spans="1:12" ht="30" x14ac:dyDescent="0.25">
      <c r="A388" s="1">
        <v>387</v>
      </c>
      <c r="B388" s="2" t="s">
        <v>13995</v>
      </c>
      <c r="C388" s="2" t="s">
        <v>13666</v>
      </c>
      <c r="D388" s="2" t="s">
        <v>13000</v>
      </c>
      <c r="K388" s="88" t="s">
        <v>13996</v>
      </c>
      <c r="L388" s="9" t="s">
        <v>13997</v>
      </c>
    </row>
    <row r="389" spans="1:12" x14ac:dyDescent="0.25">
      <c r="A389" s="1">
        <v>388</v>
      </c>
      <c r="B389" s="2" t="s">
        <v>15241</v>
      </c>
      <c r="C389" s="2" t="s">
        <v>15242</v>
      </c>
      <c r="D389" s="2" t="s">
        <v>4040</v>
      </c>
      <c r="K389" s="88" t="s">
        <v>15243</v>
      </c>
      <c r="L389" s="9" t="s">
        <v>15244</v>
      </c>
    </row>
    <row r="390" spans="1:12" ht="30" x14ac:dyDescent="0.25">
      <c r="A390" s="1">
        <v>389</v>
      </c>
      <c r="B390" s="2" t="s">
        <v>13929</v>
      </c>
      <c r="C390" s="2" t="s">
        <v>13930</v>
      </c>
      <c r="D390" s="2" t="s">
        <v>13000</v>
      </c>
      <c r="K390" s="2" t="s">
        <v>13931</v>
      </c>
      <c r="L390" s="9" t="s">
        <v>13932</v>
      </c>
    </row>
    <row r="391" spans="1:12" x14ac:dyDescent="0.25">
      <c r="A391" s="1">
        <v>390</v>
      </c>
      <c r="B391" s="2" t="s">
        <v>13882</v>
      </c>
      <c r="C391" s="2" t="s">
        <v>13883</v>
      </c>
      <c r="D391" s="2" t="s">
        <v>13884</v>
      </c>
      <c r="K391" s="88" t="s">
        <v>13885</v>
      </c>
      <c r="L391" s="9" t="s">
        <v>13886</v>
      </c>
    </row>
    <row r="392" spans="1:12" x14ac:dyDescent="0.25">
      <c r="A392" s="1">
        <v>391</v>
      </c>
      <c r="B392" s="2" t="s">
        <v>11896</v>
      </c>
      <c r="C392" s="2" t="s">
        <v>10259</v>
      </c>
      <c r="D392" s="2" t="s">
        <v>11897</v>
      </c>
      <c r="K392" s="88" t="s">
        <v>11898</v>
      </c>
      <c r="L392" s="26"/>
    </row>
    <row r="393" spans="1:12" x14ac:dyDescent="0.25">
      <c r="A393" s="1">
        <v>392</v>
      </c>
      <c r="B393" s="2" t="s">
        <v>1187</v>
      </c>
      <c r="C393" s="2" t="s">
        <v>1188</v>
      </c>
      <c r="D393" s="2" t="s">
        <v>1189</v>
      </c>
      <c r="K393" s="88" t="s">
        <v>1190</v>
      </c>
      <c r="L393" s="9" t="s">
        <v>1191</v>
      </c>
    </row>
    <row r="394" spans="1:12" ht="30" x14ac:dyDescent="0.25">
      <c r="A394" s="1">
        <v>393</v>
      </c>
      <c r="B394" s="2" t="s">
        <v>13868</v>
      </c>
      <c r="C394" s="2" t="s">
        <v>13869</v>
      </c>
      <c r="D394" s="2" t="s">
        <v>13870</v>
      </c>
      <c r="K394" s="2" t="s">
        <v>13871</v>
      </c>
      <c r="L394" s="9" t="s">
        <v>13872</v>
      </c>
    </row>
    <row r="395" spans="1:12" x14ac:dyDescent="0.25">
      <c r="A395" s="1">
        <v>394</v>
      </c>
      <c r="B395" s="2" t="s">
        <v>6433</v>
      </c>
      <c r="C395" s="2" t="s">
        <v>13536</v>
      </c>
      <c r="D395" s="2" t="s">
        <v>2578</v>
      </c>
      <c r="K395" s="88" t="s">
        <v>6434</v>
      </c>
      <c r="L395" s="9" t="s">
        <v>6435</v>
      </c>
    </row>
    <row r="396" spans="1:12" x14ac:dyDescent="0.25">
      <c r="A396" s="1">
        <v>395</v>
      </c>
      <c r="B396" s="2" t="s">
        <v>8896</v>
      </c>
      <c r="C396" s="2" t="s">
        <v>720</v>
      </c>
      <c r="D396" s="2" t="s">
        <v>5649</v>
      </c>
      <c r="K396" s="88" t="s">
        <v>8897</v>
      </c>
      <c r="L396" s="9" t="s">
        <v>8898</v>
      </c>
    </row>
    <row r="397" spans="1:12" x14ac:dyDescent="0.25">
      <c r="A397" s="1">
        <v>396</v>
      </c>
      <c r="B397" s="2" t="s">
        <v>6446</v>
      </c>
      <c r="C397" s="2" t="s">
        <v>5415</v>
      </c>
      <c r="D397" s="2" t="s">
        <v>2425</v>
      </c>
      <c r="K397" s="88" t="s">
        <v>6447</v>
      </c>
      <c r="L397" s="9" t="s">
        <v>6448</v>
      </c>
    </row>
    <row r="398" spans="1:12" x14ac:dyDescent="0.25">
      <c r="A398" s="1">
        <v>397</v>
      </c>
      <c r="B398" s="2" t="s">
        <v>4373</v>
      </c>
      <c r="C398" s="2" t="s">
        <v>4374</v>
      </c>
      <c r="D398" s="2" t="s">
        <v>4375</v>
      </c>
      <c r="K398" s="88" t="s">
        <v>4376</v>
      </c>
      <c r="L398" s="9" t="s">
        <v>4377</v>
      </c>
    </row>
    <row r="399" spans="1:12" x14ac:dyDescent="0.25">
      <c r="A399" s="1">
        <v>398</v>
      </c>
      <c r="B399" s="2" t="s">
        <v>4900</v>
      </c>
      <c r="C399" s="2" t="s">
        <v>4901</v>
      </c>
      <c r="D399" s="2" t="s">
        <v>4902</v>
      </c>
      <c r="K399" s="88" t="s">
        <v>4903</v>
      </c>
      <c r="L399" s="9" t="s">
        <v>4904</v>
      </c>
    </row>
    <row r="400" spans="1:12" x14ac:dyDescent="0.25">
      <c r="A400" s="1">
        <v>399</v>
      </c>
      <c r="B400" s="2" t="s">
        <v>5701</v>
      </c>
      <c r="C400" s="2" t="s">
        <v>5702</v>
      </c>
      <c r="D400" s="2" t="s">
        <v>5703</v>
      </c>
      <c r="K400" s="20"/>
      <c r="L400" s="9" t="s">
        <v>5704</v>
      </c>
    </row>
    <row r="401" spans="1:12" x14ac:dyDescent="0.25">
      <c r="A401" s="1">
        <v>400</v>
      </c>
      <c r="B401" s="42" t="s">
        <v>599</v>
      </c>
      <c r="C401" s="42" t="s">
        <v>600</v>
      </c>
      <c r="D401" s="42" t="s">
        <v>601</v>
      </c>
      <c r="E401" s="42"/>
      <c r="F401" s="132"/>
      <c r="G401" s="114"/>
      <c r="H401" s="42"/>
      <c r="I401" s="42"/>
      <c r="J401" s="42"/>
      <c r="K401" s="90" t="s">
        <v>602</v>
      </c>
      <c r="L401" s="132" t="s">
        <v>603</v>
      </c>
    </row>
    <row r="402" spans="1:12" x14ac:dyDescent="0.25">
      <c r="A402" s="1">
        <v>401</v>
      </c>
      <c r="B402" s="2" t="s">
        <v>7533</v>
      </c>
      <c r="C402" s="2" t="s">
        <v>7522</v>
      </c>
      <c r="D402" s="2" t="s">
        <v>7523</v>
      </c>
      <c r="K402" s="88" t="s">
        <v>7524</v>
      </c>
      <c r="L402" s="9" t="s">
        <v>7525</v>
      </c>
    </row>
    <row r="403" spans="1:12" ht="30" x14ac:dyDescent="0.25">
      <c r="A403" s="1">
        <v>402</v>
      </c>
      <c r="B403" s="2" t="s">
        <v>15104</v>
      </c>
      <c r="C403" s="2" t="s">
        <v>15105</v>
      </c>
      <c r="D403" s="2" t="s">
        <v>15106</v>
      </c>
      <c r="K403" s="88" t="s">
        <v>15107</v>
      </c>
      <c r="L403" s="9" t="s">
        <v>15108</v>
      </c>
    </row>
    <row r="404" spans="1:12" x14ac:dyDescent="0.25">
      <c r="A404" s="1">
        <v>403</v>
      </c>
      <c r="B404" s="2" t="s">
        <v>7519</v>
      </c>
      <c r="C404" s="2" t="s">
        <v>6423</v>
      </c>
      <c r="D404" s="2" t="s">
        <v>515</v>
      </c>
      <c r="K404" s="88" t="s">
        <v>7520</v>
      </c>
      <c r="L404" s="9" t="s">
        <v>7521</v>
      </c>
    </row>
    <row r="405" spans="1:12" x14ac:dyDescent="0.25">
      <c r="A405" s="1">
        <v>404</v>
      </c>
      <c r="B405" s="2" t="s">
        <v>8504</v>
      </c>
      <c r="C405" s="2" t="s">
        <v>5364</v>
      </c>
      <c r="D405" s="2" t="s">
        <v>510</v>
      </c>
      <c r="K405" s="88" t="s">
        <v>8505</v>
      </c>
      <c r="L405" s="9" t="s">
        <v>8506</v>
      </c>
    </row>
    <row r="406" spans="1:12" ht="30" x14ac:dyDescent="0.25">
      <c r="A406" s="1">
        <v>405</v>
      </c>
      <c r="B406" s="2" t="s">
        <v>15289</v>
      </c>
      <c r="C406" s="2" t="s">
        <v>15290</v>
      </c>
      <c r="D406" s="2" t="s">
        <v>15291</v>
      </c>
      <c r="K406" s="88" t="s">
        <v>15292</v>
      </c>
      <c r="L406" s="9" t="s">
        <v>15293</v>
      </c>
    </row>
    <row r="407" spans="1:12" x14ac:dyDescent="0.25">
      <c r="A407" s="1">
        <v>406</v>
      </c>
      <c r="B407" s="2" t="s">
        <v>7078</v>
      </c>
      <c r="C407" s="2" t="s">
        <v>235</v>
      </c>
      <c r="D407" s="2" t="s">
        <v>441</v>
      </c>
      <c r="K407" s="88" t="s">
        <v>7079</v>
      </c>
      <c r="L407" s="9" t="s">
        <v>7080</v>
      </c>
    </row>
    <row r="408" spans="1:12" x14ac:dyDescent="0.25">
      <c r="A408" s="1">
        <v>407</v>
      </c>
      <c r="B408" s="2" t="s">
        <v>5979</v>
      </c>
      <c r="C408" s="2" t="s">
        <v>5980</v>
      </c>
      <c r="D408" s="2" t="s">
        <v>5981</v>
      </c>
      <c r="K408" s="88" t="s">
        <v>5982</v>
      </c>
      <c r="L408" s="9" t="s">
        <v>5983</v>
      </c>
    </row>
    <row r="409" spans="1:12" ht="30" x14ac:dyDescent="0.25">
      <c r="A409" s="1">
        <v>408</v>
      </c>
      <c r="B409" s="2" t="s">
        <v>12040</v>
      </c>
      <c r="C409" s="2" t="s">
        <v>29541</v>
      </c>
      <c r="D409" s="2" t="s">
        <v>34125</v>
      </c>
      <c r="E409" s="2" t="s">
        <v>26889</v>
      </c>
      <c r="F409" s="9" t="s">
        <v>25301</v>
      </c>
      <c r="G409" s="76">
        <v>40330</v>
      </c>
      <c r="K409" s="88" t="s">
        <v>12041</v>
      </c>
      <c r="L409" s="26" t="s">
        <v>34126</v>
      </c>
    </row>
    <row r="410" spans="1:12" x14ac:dyDescent="0.25">
      <c r="A410" s="1">
        <v>409</v>
      </c>
      <c r="B410" s="2" t="s">
        <v>2513</v>
      </c>
      <c r="C410" s="2" t="s">
        <v>1639</v>
      </c>
      <c r="D410" s="2" t="s">
        <v>2514</v>
      </c>
      <c r="K410" s="88" t="s">
        <v>2515</v>
      </c>
      <c r="L410" s="9" t="s">
        <v>2516</v>
      </c>
    </row>
    <row r="411" spans="1:12" x14ac:dyDescent="0.25">
      <c r="A411" s="1">
        <v>410</v>
      </c>
      <c r="B411" s="2" t="s">
        <v>13514</v>
      </c>
      <c r="C411" s="2" t="s">
        <v>13515</v>
      </c>
      <c r="D411" s="2" t="s">
        <v>13516</v>
      </c>
      <c r="K411" s="88" t="s">
        <v>13517</v>
      </c>
      <c r="L411" s="9" t="s">
        <v>13518</v>
      </c>
    </row>
    <row r="412" spans="1:12" x14ac:dyDescent="0.25">
      <c r="A412" s="1">
        <v>411</v>
      </c>
      <c r="B412" s="2" t="s">
        <v>5828</v>
      </c>
      <c r="C412" s="2" t="s">
        <v>5829</v>
      </c>
      <c r="D412" s="2" t="s">
        <v>5839</v>
      </c>
      <c r="K412" s="88" t="s">
        <v>5830</v>
      </c>
      <c r="L412" s="9" t="s">
        <v>5831</v>
      </c>
    </row>
    <row r="413" spans="1:12" x14ac:dyDescent="0.25">
      <c r="A413" s="1">
        <v>412</v>
      </c>
      <c r="B413" s="2" t="s">
        <v>1041</v>
      </c>
      <c r="C413" s="2" t="s">
        <v>4120</v>
      </c>
      <c r="D413" s="2" t="s">
        <v>1043</v>
      </c>
      <c r="K413" s="88" t="s">
        <v>1044</v>
      </c>
      <c r="L413" s="9" t="s">
        <v>1045</v>
      </c>
    </row>
    <row r="414" spans="1:12" x14ac:dyDescent="0.25">
      <c r="A414" s="1">
        <v>413</v>
      </c>
      <c r="B414" s="2" t="s">
        <v>2493</v>
      </c>
      <c r="C414" s="2" t="s">
        <v>687</v>
      </c>
      <c r="D414" s="2" t="s">
        <v>2494</v>
      </c>
      <c r="K414" s="88" t="s">
        <v>2495</v>
      </c>
      <c r="L414" s="9" t="s">
        <v>2496</v>
      </c>
    </row>
    <row r="415" spans="1:12" x14ac:dyDescent="0.25">
      <c r="A415" s="1">
        <v>414</v>
      </c>
      <c r="B415" s="2" t="s">
        <v>5805</v>
      </c>
      <c r="C415" s="2" t="s">
        <v>9265</v>
      </c>
      <c r="D415" s="2" t="s">
        <v>441</v>
      </c>
      <c r="K415" s="88" t="s">
        <v>504</v>
      </c>
      <c r="L415" s="9" t="s">
        <v>3545</v>
      </c>
    </row>
    <row r="416" spans="1:12" x14ac:dyDescent="0.25">
      <c r="A416" s="1">
        <v>415</v>
      </c>
      <c r="B416" s="2" t="s">
        <v>5233</v>
      </c>
      <c r="C416" s="2" t="s">
        <v>5232</v>
      </c>
      <c r="D416" s="2" t="s">
        <v>5231</v>
      </c>
      <c r="K416" s="88" t="s">
        <v>5234</v>
      </c>
      <c r="L416" s="9" t="s">
        <v>5235</v>
      </c>
    </row>
    <row r="417" spans="1:12" ht="30" x14ac:dyDescent="0.25">
      <c r="A417" s="1">
        <v>416</v>
      </c>
      <c r="B417" s="2" t="s">
        <v>3934</v>
      </c>
      <c r="C417" s="2" t="s">
        <v>1639</v>
      </c>
      <c r="D417" s="2" t="s">
        <v>3935</v>
      </c>
      <c r="K417" s="88" t="s">
        <v>3936</v>
      </c>
      <c r="L417" s="9" t="s">
        <v>3937</v>
      </c>
    </row>
    <row r="418" spans="1:12" x14ac:dyDescent="0.25">
      <c r="A418" s="1">
        <v>417</v>
      </c>
      <c r="B418" s="2" t="s">
        <v>3952</v>
      </c>
      <c r="C418" s="2" t="s">
        <v>3953</v>
      </c>
      <c r="D418" s="2" t="s">
        <v>3954</v>
      </c>
      <c r="K418" s="88" t="s">
        <v>3955</v>
      </c>
      <c r="L418" s="9" t="s">
        <v>3956</v>
      </c>
    </row>
    <row r="419" spans="1:12" x14ac:dyDescent="0.25">
      <c r="A419" s="1">
        <v>418</v>
      </c>
      <c r="B419" s="2" t="s">
        <v>2402</v>
      </c>
      <c r="C419" s="2" t="s">
        <v>2403</v>
      </c>
      <c r="D419" s="2" t="s">
        <v>2404</v>
      </c>
      <c r="K419" s="2" t="s">
        <v>2405</v>
      </c>
      <c r="L419" s="9" t="s">
        <v>2406</v>
      </c>
    </row>
    <row r="420" spans="1:12" x14ac:dyDescent="0.25">
      <c r="A420" s="1">
        <v>419</v>
      </c>
      <c r="B420" s="2" t="s">
        <v>4689</v>
      </c>
      <c r="C420" s="2" t="s">
        <v>483</v>
      </c>
      <c r="D420" s="2" t="s">
        <v>4690</v>
      </c>
      <c r="K420" s="88" t="s">
        <v>4691</v>
      </c>
      <c r="L420" s="9" t="s">
        <v>4692</v>
      </c>
    </row>
    <row r="421" spans="1:12" x14ac:dyDescent="0.25">
      <c r="A421" s="1">
        <v>420</v>
      </c>
      <c r="B421" s="2" t="s">
        <v>988</v>
      </c>
      <c r="C421" s="2" t="s">
        <v>987</v>
      </c>
      <c r="D421" s="2" t="s">
        <v>989</v>
      </c>
      <c r="K421" s="46" t="s">
        <v>990</v>
      </c>
      <c r="L421" s="9" t="s">
        <v>991</v>
      </c>
    </row>
    <row r="422" spans="1:12" x14ac:dyDescent="0.25">
      <c r="A422" s="1">
        <v>421</v>
      </c>
      <c r="B422" s="2" t="s">
        <v>6090</v>
      </c>
      <c r="C422" s="2" t="s">
        <v>14377</v>
      </c>
      <c r="D422" s="2" t="s">
        <v>606</v>
      </c>
      <c r="K422" s="88" t="s">
        <v>6091</v>
      </c>
      <c r="L422" s="9" t="s">
        <v>6092</v>
      </c>
    </row>
    <row r="423" spans="1:12" x14ac:dyDescent="0.25">
      <c r="A423" s="1">
        <v>422</v>
      </c>
      <c r="B423" s="39" t="s">
        <v>649</v>
      </c>
      <c r="C423" s="2" t="s">
        <v>650</v>
      </c>
      <c r="D423" s="2" t="s">
        <v>651</v>
      </c>
      <c r="K423" s="46" t="s">
        <v>652</v>
      </c>
      <c r="L423" s="9" t="s">
        <v>653</v>
      </c>
    </row>
    <row r="424" spans="1:12" x14ac:dyDescent="0.25">
      <c r="A424" s="1">
        <v>423</v>
      </c>
      <c r="B424" s="2" t="s">
        <v>2571</v>
      </c>
      <c r="C424" s="2" t="s">
        <v>337</v>
      </c>
      <c r="D424" s="2" t="s">
        <v>2425</v>
      </c>
      <c r="K424" s="88" t="s">
        <v>2572</v>
      </c>
      <c r="L424" s="9" t="s">
        <v>2573</v>
      </c>
    </row>
    <row r="425" spans="1:12" x14ac:dyDescent="0.25">
      <c r="A425" s="1">
        <v>424</v>
      </c>
      <c r="B425" s="2" t="s">
        <v>9011</v>
      </c>
      <c r="C425" s="2" t="s">
        <v>9012</v>
      </c>
      <c r="D425" s="2" t="s">
        <v>9013</v>
      </c>
      <c r="K425" s="88" t="s">
        <v>9014</v>
      </c>
      <c r="L425" s="9" t="s">
        <v>9015</v>
      </c>
    </row>
    <row r="426" spans="1:12" x14ac:dyDescent="0.25">
      <c r="A426" s="1">
        <v>425</v>
      </c>
      <c r="B426" s="2" t="s">
        <v>925</v>
      </c>
      <c r="C426" s="2" t="s">
        <v>926</v>
      </c>
      <c r="D426" s="2" t="s">
        <v>757</v>
      </c>
      <c r="K426" s="46" t="s">
        <v>927</v>
      </c>
      <c r="L426" s="9" t="s">
        <v>928</v>
      </c>
    </row>
    <row r="427" spans="1:12" ht="30" x14ac:dyDescent="0.25">
      <c r="A427" s="1">
        <v>426</v>
      </c>
      <c r="B427" s="2" t="s">
        <v>13955</v>
      </c>
      <c r="C427" s="2" t="s">
        <v>2575</v>
      </c>
      <c r="D427" s="2" t="s">
        <v>13166</v>
      </c>
      <c r="K427" s="88" t="s">
        <v>13956</v>
      </c>
      <c r="L427" s="9" t="s">
        <v>13957</v>
      </c>
    </row>
    <row r="428" spans="1:12" x14ac:dyDescent="0.25">
      <c r="A428" s="1">
        <v>427</v>
      </c>
      <c r="B428" s="2" t="s">
        <v>9480</v>
      </c>
      <c r="C428" s="2" t="s">
        <v>9438</v>
      </c>
      <c r="D428" s="2" t="s">
        <v>9481</v>
      </c>
      <c r="K428" s="88" t="s">
        <v>9482</v>
      </c>
      <c r="L428" s="9" t="s">
        <v>9559</v>
      </c>
    </row>
    <row r="429" spans="1:12" x14ac:dyDescent="0.25">
      <c r="A429" s="1">
        <v>428</v>
      </c>
      <c r="B429" s="2" t="s">
        <v>13202</v>
      </c>
      <c r="C429" s="2" t="s">
        <v>13203</v>
      </c>
      <c r="D429" s="2" t="s">
        <v>13204</v>
      </c>
      <c r="K429" s="88" t="s">
        <v>13205</v>
      </c>
      <c r="L429" s="9" t="s">
        <v>13206</v>
      </c>
    </row>
    <row r="430" spans="1:12" x14ac:dyDescent="0.25">
      <c r="A430" s="1">
        <v>429</v>
      </c>
      <c r="B430" s="2" t="s">
        <v>5975</v>
      </c>
      <c r="C430" s="2" t="s">
        <v>5976</v>
      </c>
      <c r="D430" s="2" t="s">
        <v>2579</v>
      </c>
      <c r="K430" s="88" t="s">
        <v>5977</v>
      </c>
      <c r="L430" s="9" t="s">
        <v>5978</v>
      </c>
    </row>
    <row r="431" spans="1:12" x14ac:dyDescent="0.25">
      <c r="A431" s="1">
        <v>430</v>
      </c>
      <c r="B431" s="2" t="s">
        <v>12807</v>
      </c>
      <c r="C431" s="2" t="s">
        <v>13972</v>
      </c>
      <c r="D431" s="2" t="s">
        <v>13973</v>
      </c>
      <c r="K431" s="88" t="s">
        <v>13974</v>
      </c>
      <c r="L431" s="9" t="s">
        <v>12808</v>
      </c>
    </row>
    <row r="432" spans="1:12" x14ac:dyDescent="0.25">
      <c r="A432" s="1">
        <v>431</v>
      </c>
      <c r="B432" s="2" t="s">
        <v>12095</v>
      </c>
      <c r="C432" s="2" t="s">
        <v>4734</v>
      </c>
      <c r="D432" s="2" t="s">
        <v>12096</v>
      </c>
      <c r="K432" s="88" t="s">
        <v>12097</v>
      </c>
      <c r="L432" s="26"/>
    </row>
    <row r="433" spans="1:12" x14ac:dyDescent="0.25">
      <c r="A433" s="1">
        <v>432</v>
      </c>
      <c r="B433" s="2" t="s">
        <v>635</v>
      </c>
      <c r="C433" s="2" t="s">
        <v>636</v>
      </c>
      <c r="D433" s="2" t="s">
        <v>637</v>
      </c>
      <c r="K433" s="46" t="s">
        <v>638</v>
      </c>
      <c r="L433" s="9" t="s">
        <v>639</v>
      </c>
    </row>
    <row r="434" spans="1:12" x14ac:dyDescent="0.25">
      <c r="A434" s="1">
        <v>433</v>
      </c>
      <c r="B434" s="2" t="s">
        <v>12183</v>
      </c>
      <c r="C434" s="2" t="s">
        <v>2583</v>
      </c>
      <c r="D434" s="2" t="s">
        <v>12184</v>
      </c>
      <c r="K434" s="88" t="s">
        <v>12185</v>
      </c>
      <c r="L434" s="26"/>
    </row>
    <row r="435" spans="1:12" x14ac:dyDescent="0.25">
      <c r="A435" s="1">
        <v>434</v>
      </c>
      <c r="B435" s="2" t="s">
        <v>5952</v>
      </c>
      <c r="C435" s="2" t="s">
        <v>5953</v>
      </c>
      <c r="D435" s="2" t="s">
        <v>441</v>
      </c>
      <c r="K435" s="88" t="s">
        <v>5954</v>
      </c>
      <c r="L435" s="9" t="s">
        <v>5955</v>
      </c>
    </row>
    <row r="436" spans="1:12" x14ac:dyDescent="0.25">
      <c r="A436" s="1">
        <v>435</v>
      </c>
      <c r="B436" s="2" t="s">
        <v>13020</v>
      </c>
      <c r="C436" s="2" t="s">
        <v>13021</v>
      </c>
      <c r="D436" s="2" t="s">
        <v>12235</v>
      </c>
      <c r="K436" s="88" t="s">
        <v>13022</v>
      </c>
      <c r="L436" s="9" t="s">
        <v>13023</v>
      </c>
    </row>
    <row r="437" spans="1:12" x14ac:dyDescent="0.25">
      <c r="A437" s="1">
        <v>436</v>
      </c>
      <c r="B437" s="2" t="s">
        <v>2574</v>
      </c>
      <c r="C437" s="2" t="s">
        <v>2575</v>
      </c>
      <c r="D437" s="2" t="s">
        <v>610</v>
      </c>
      <c r="K437" s="88" t="s">
        <v>2576</v>
      </c>
      <c r="L437" s="9" t="s">
        <v>2577</v>
      </c>
    </row>
    <row r="438" spans="1:12" x14ac:dyDescent="0.25">
      <c r="A438" s="1">
        <v>437</v>
      </c>
      <c r="B438" s="2" t="s">
        <v>7243</v>
      </c>
      <c r="C438" s="2" t="s">
        <v>404</v>
      </c>
      <c r="D438" s="2" t="s">
        <v>2514</v>
      </c>
      <c r="K438" s="88" t="s">
        <v>7244</v>
      </c>
      <c r="L438" s="9" t="s">
        <v>7245</v>
      </c>
    </row>
    <row r="439" spans="1:12" ht="30" x14ac:dyDescent="0.25">
      <c r="A439" s="1">
        <v>438</v>
      </c>
      <c r="B439" s="2" t="s">
        <v>13216</v>
      </c>
      <c r="C439" s="2" t="s">
        <v>1047</v>
      </c>
      <c r="D439" s="2" t="s">
        <v>13217</v>
      </c>
      <c r="K439" s="20"/>
      <c r="L439" s="9" t="s">
        <v>13218</v>
      </c>
    </row>
    <row r="440" spans="1:12" x14ac:dyDescent="0.25">
      <c r="A440" s="1">
        <v>439</v>
      </c>
      <c r="B440" s="2" t="s">
        <v>5837</v>
      </c>
      <c r="C440" s="2" t="s">
        <v>5838</v>
      </c>
      <c r="D440" s="2" t="s">
        <v>5840</v>
      </c>
      <c r="K440" s="88" t="s">
        <v>5841</v>
      </c>
      <c r="L440" s="9" t="s">
        <v>5842</v>
      </c>
    </row>
    <row r="441" spans="1:12" x14ac:dyDescent="0.25">
      <c r="A441" s="1">
        <v>440</v>
      </c>
      <c r="B441" s="2" t="s">
        <v>590</v>
      </c>
      <c r="C441" s="39" t="s">
        <v>591</v>
      </c>
      <c r="D441" s="39" t="s">
        <v>592</v>
      </c>
      <c r="E441" s="39"/>
      <c r="F441" s="13"/>
      <c r="G441" s="109"/>
      <c r="H441" s="39"/>
      <c r="I441" s="39"/>
      <c r="J441" s="39"/>
      <c r="K441" s="46" t="s">
        <v>593</v>
      </c>
      <c r="L441" s="9" t="s">
        <v>594</v>
      </c>
    </row>
    <row r="442" spans="1:12" x14ac:dyDescent="0.25">
      <c r="A442" s="1">
        <v>441</v>
      </c>
      <c r="B442" s="2" t="s">
        <v>982</v>
      </c>
      <c r="C442" s="2" t="s">
        <v>983</v>
      </c>
      <c r="D442" s="2" t="s">
        <v>984</v>
      </c>
      <c r="K442" s="46" t="s">
        <v>985</v>
      </c>
      <c r="L442" s="9" t="s">
        <v>986</v>
      </c>
    </row>
    <row r="443" spans="1:12" ht="30" x14ac:dyDescent="0.25">
      <c r="A443" s="1">
        <v>442</v>
      </c>
      <c r="B443" s="2" t="s">
        <v>13141</v>
      </c>
      <c r="C443" s="2" t="s">
        <v>4355</v>
      </c>
      <c r="D443" s="2" t="s">
        <v>510</v>
      </c>
      <c r="K443" s="2" t="s">
        <v>13142</v>
      </c>
      <c r="L443" s="9" t="s">
        <v>13143</v>
      </c>
    </row>
    <row r="444" spans="1:12" x14ac:dyDescent="0.25">
      <c r="A444" s="1">
        <v>443</v>
      </c>
      <c r="B444" s="18" t="s">
        <v>640</v>
      </c>
      <c r="C444" s="2" t="s">
        <v>641</v>
      </c>
      <c r="D444" s="2" t="s">
        <v>642</v>
      </c>
      <c r="K444" s="46" t="s">
        <v>643</v>
      </c>
      <c r="L444" s="9" t="s">
        <v>644</v>
      </c>
    </row>
    <row r="445" spans="1:12" x14ac:dyDescent="0.25">
      <c r="A445" s="1">
        <v>444</v>
      </c>
      <c r="B445" s="2" t="s">
        <v>4781</v>
      </c>
      <c r="C445" s="2" t="s">
        <v>14378</v>
      </c>
      <c r="D445" s="2" t="s">
        <v>4782</v>
      </c>
      <c r="K445" s="88" t="s">
        <v>4783</v>
      </c>
      <c r="L445" s="9" t="s">
        <v>4784</v>
      </c>
    </row>
    <row r="446" spans="1:12" x14ac:dyDescent="0.25">
      <c r="A446" s="1">
        <v>445</v>
      </c>
      <c r="B446" s="2" t="s">
        <v>4215</v>
      </c>
      <c r="C446" s="2" t="s">
        <v>35645</v>
      </c>
      <c r="D446" s="2" t="s">
        <v>35646</v>
      </c>
      <c r="K446" s="88" t="s">
        <v>4218</v>
      </c>
      <c r="L446" s="9" t="s">
        <v>4219</v>
      </c>
    </row>
    <row r="447" spans="1:12" x14ac:dyDescent="0.25">
      <c r="A447" s="1">
        <v>446</v>
      </c>
      <c r="B447" s="2" t="s">
        <v>12122</v>
      </c>
      <c r="C447" s="2" t="s">
        <v>544</v>
      </c>
      <c r="D447" s="2" t="s">
        <v>12123</v>
      </c>
      <c r="K447" s="88" t="s">
        <v>12124</v>
      </c>
      <c r="L447" s="26"/>
    </row>
    <row r="448" spans="1:12" x14ac:dyDescent="0.25">
      <c r="A448" s="1">
        <v>447</v>
      </c>
      <c r="B448" s="2" t="s">
        <v>5910</v>
      </c>
      <c r="C448" s="2" t="s">
        <v>5909</v>
      </c>
      <c r="D448" s="2" t="s">
        <v>5911</v>
      </c>
      <c r="K448" s="88" t="s">
        <v>5912</v>
      </c>
      <c r="L448" s="9" t="s">
        <v>5913</v>
      </c>
    </row>
    <row r="449" spans="1:12" x14ac:dyDescent="0.25">
      <c r="A449" s="1">
        <v>448</v>
      </c>
      <c r="B449" s="2" t="s">
        <v>6273</v>
      </c>
      <c r="C449" s="2" t="s">
        <v>13581</v>
      </c>
      <c r="D449" s="2" t="s">
        <v>1210</v>
      </c>
      <c r="K449" s="88" t="s">
        <v>6310</v>
      </c>
      <c r="L449" s="9" t="s">
        <v>6311</v>
      </c>
    </row>
    <row r="450" spans="1:12" x14ac:dyDescent="0.25">
      <c r="A450" s="1">
        <v>449</v>
      </c>
      <c r="B450" s="2" t="s">
        <v>12172</v>
      </c>
      <c r="C450" s="2" t="s">
        <v>2583</v>
      </c>
      <c r="D450" s="2" t="s">
        <v>506</v>
      </c>
      <c r="K450" s="88" t="s">
        <v>12173</v>
      </c>
      <c r="L450" s="26"/>
    </row>
    <row r="451" spans="1:12" x14ac:dyDescent="0.25">
      <c r="A451" s="1">
        <v>450</v>
      </c>
      <c r="B451" s="37" t="s">
        <v>299</v>
      </c>
      <c r="C451" s="2" t="s">
        <v>29</v>
      </c>
      <c r="D451" s="2" t="s">
        <v>300</v>
      </c>
      <c r="K451" s="46" t="s">
        <v>301</v>
      </c>
      <c r="L451" s="14" t="s">
        <v>302</v>
      </c>
    </row>
    <row r="452" spans="1:12" x14ac:dyDescent="0.25">
      <c r="A452" s="1">
        <v>451</v>
      </c>
      <c r="B452" s="2" t="s">
        <v>915</v>
      </c>
      <c r="C452" s="2" t="s">
        <v>916</v>
      </c>
      <c r="D452" s="2" t="s">
        <v>917</v>
      </c>
      <c r="K452" s="46" t="s">
        <v>918</v>
      </c>
      <c r="L452" s="9" t="s">
        <v>919</v>
      </c>
    </row>
    <row r="453" spans="1:12" x14ac:dyDescent="0.25">
      <c r="A453" s="1">
        <v>452</v>
      </c>
      <c r="B453" s="2" t="s">
        <v>2407</v>
      </c>
      <c r="C453" s="2" t="s">
        <v>2408</v>
      </c>
      <c r="D453" s="2" t="s">
        <v>468</v>
      </c>
      <c r="K453" s="88" t="s">
        <v>2409</v>
      </c>
      <c r="L453" s="9" t="s">
        <v>2410</v>
      </c>
    </row>
    <row r="454" spans="1:12" x14ac:dyDescent="0.25">
      <c r="A454" s="1">
        <v>453</v>
      </c>
      <c r="B454" s="2" t="s">
        <v>5420</v>
      </c>
      <c r="C454" s="2" t="s">
        <v>766</v>
      </c>
      <c r="D454" s="2" t="s">
        <v>510</v>
      </c>
      <c r="K454" s="88" t="s">
        <v>5421</v>
      </c>
      <c r="L454" s="9" t="s">
        <v>5422</v>
      </c>
    </row>
    <row r="455" spans="1:12" x14ac:dyDescent="0.25">
      <c r="A455" s="1">
        <v>454</v>
      </c>
      <c r="B455" s="2" t="s">
        <v>517</v>
      </c>
      <c r="C455" s="2" t="s">
        <v>2583</v>
      </c>
      <c r="D455" s="2" t="s">
        <v>510</v>
      </c>
      <c r="K455" s="88" t="s">
        <v>518</v>
      </c>
      <c r="L455" s="9" t="s">
        <v>4271</v>
      </c>
    </row>
    <row r="456" spans="1:12" x14ac:dyDescent="0.25">
      <c r="A456" s="1">
        <v>455</v>
      </c>
      <c r="B456" s="2" t="s">
        <v>2454</v>
      </c>
      <c r="C456" s="2" t="s">
        <v>13666</v>
      </c>
      <c r="D456" s="2" t="s">
        <v>2417</v>
      </c>
      <c r="K456" s="88" t="s">
        <v>2455</v>
      </c>
      <c r="L456" s="9" t="s">
        <v>2456</v>
      </c>
    </row>
    <row r="457" spans="1:12" x14ac:dyDescent="0.25">
      <c r="A457" s="1">
        <v>456</v>
      </c>
      <c r="B457" s="2" t="s">
        <v>534</v>
      </c>
      <c r="C457" s="2" t="s">
        <v>535</v>
      </c>
      <c r="D457" s="2" t="s">
        <v>556</v>
      </c>
      <c r="K457" s="46" t="s">
        <v>536</v>
      </c>
      <c r="L457" s="9" t="s">
        <v>537</v>
      </c>
    </row>
    <row r="458" spans="1:12" x14ac:dyDescent="0.25">
      <c r="A458" s="1">
        <v>457</v>
      </c>
      <c r="B458" s="2" t="s">
        <v>11972</v>
      </c>
      <c r="C458" s="2" t="s">
        <v>10572</v>
      </c>
      <c r="D458" s="2" t="s">
        <v>11973</v>
      </c>
      <c r="K458" s="88" t="s">
        <v>11974</v>
      </c>
      <c r="L458" s="26"/>
    </row>
    <row r="459" spans="1:12" x14ac:dyDescent="0.25">
      <c r="A459" s="1">
        <v>458</v>
      </c>
      <c r="B459" s="2" t="s">
        <v>768</v>
      </c>
      <c r="C459" s="2" t="s">
        <v>12247</v>
      </c>
      <c r="D459" s="2" t="s">
        <v>437</v>
      </c>
      <c r="K459" s="88" t="s">
        <v>770</v>
      </c>
      <c r="L459" s="9" t="s">
        <v>2526</v>
      </c>
    </row>
    <row r="460" spans="1:12" ht="45" x14ac:dyDescent="0.25">
      <c r="A460" s="1">
        <v>459</v>
      </c>
      <c r="B460" s="2" t="s">
        <v>49134</v>
      </c>
      <c r="C460" s="2" t="s">
        <v>49135</v>
      </c>
      <c r="D460" s="2" t="s">
        <v>49136</v>
      </c>
      <c r="E460" s="2" t="s">
        <v>49137</v>
      </c>
      <c r="F460" s="9" t="s">
        <v>49138</v>
      </c>
      <c r="G460" s="76">
        <v>39459</v>
      </c>
      <c r="H460" s="2" t="str">
        <f ca="1">DATEDIF(G460,TODAY(),"y") &amp; " years, " &amp; DATEDIF(G460,TODAY(),"ym") &amp; " months, " &amp; DATEDIF(G460,TODAY(),"md") &amp; " days"</f>
        <v>18 years, 4 months, 12 days</v>
      </c>
      <c r="K460" s="2" t="s">
        <v>12236</v>
      </c>
      <c r="L460" s="9" t="s">
        <v>49139</v>
      </c>
    </row>
    <row r="461" spans="1:12" x14ac:dyDescent="0.25">
      <c r="A461" s="1">
        <v>460</v>
      </c>
      <c r="B461" s="2" t="s">
        <v>12234</v>
      </c>
      <c r="C461" s="2" t="s">
        <v>12246</v>
      </c>
      <c r="D461" s="2" t="s">
        <v>12235</v>
      </c>
      <c r="K461" s="88" t="s">
        <v>12236</v>
      </c>
      <c r="L461" s="26"/>
    </row>
    <row r="462" spans="1:12" x14ac:dyDescent="0.2">
      <c r="A462" s="1">
        <v>461</v>
      </c>
      <c r="B462" s="2" t="s">
        <v>2457</v>
      </c>
      <c r="C462" s="2" t="s">
        <v>27837</v>
      </c>
      <c r="D462" s="2" t="s">
        <v>38878</v>
      </c>
      <c r="E462" s="177" t="s">
        <v>38879</v>
      </c>
      <c r="F462" s="9" t="s">
        <v>30607</v>
      </c>
      <c r="K462" s="88" t="s">
        <v>2459</v>
      </c>
      <c r="L462" s="9" t="s">
        <v>2460</v>
      </c>
    </row>
    <row r="463" spans="1:12" x14ac:dyDescent="0.25">
      <c r="A463" s="1">
        <v>462</v>
      </c>
      <c r="B463" s="2" t="s">
        <v>4206</v>
      </c>
      <c r="C463" s="2" t="s">
        <v>9438</v>
      </c>
      <c r="D463" s="2" t="s">
        <v>2584</v>
      </c>
      <c r="K463" s="88" t="s">
        <v>4208</v>
      </c>
      <c r="L463" s="9" t="s">
        <v>4209</v>
      </c>
    </row>
    <row r="464" spans="1:12" ht="30" x14ac:dyDescent="0.25">
      <c r="A464" s="1">
        <v>463</v>
      </c>
      <c r="B464" s="2" t="s">
        <v>12120</v>
      </c>
      <c r="C464" s="2" t="s">
        <v>544</v>
      </c>
      <c r="D464" s="2" t="s">
        <v>12121</v>
      </c>
      <c r="K464" s="88" t="s">
        <v>2599</v>
      </c>
      <c r="L464" s="26"/>
    </row>
    <row r="465" spans="1:12" x14ac:dyDescent="0.25">
      <c r="A465" s="1">
        <v>464</v>
      </c>
      <c r="B465" s="2" t="s">
        <v>1233</v>
      </c>
      <c r="C465" s="2" t="s">
        <v>1014</v>
      </c>
      <c r="D465" s="2" t="s">
        <v>6936</v>
      </c>
      <c r="K465" s="88" t="s">
        <v>6937</v>
      </c>
      <c r="L465" s="9" t="s">
        <v>6938</v>
      </c>
    </row>
    <row r="466" spans="1:12" x14ac:dyDescent="0.25">
      <c r="A466" s="1">
        <v>465</v>
      </c>
      <c r="B466" s="2" t="s">
        <v>8695</v>
      </c>
      <c r="C466" s="2" t="s">
        <v>27442</v>
      </c>
      <c r="D466" s="2" t="s">
        <v>27443</v>
      </c>
      <c r="E466" s="2" t="s">
        <v>27328</v>
      </c>
      <c r="F466" s="9" t="s">
        <v>27444</v>
      </c>
      <c r="K466" s="88" t="s">
        <v>12233</v>
      </c>
      <c r="L466" s="26"/>
    </row>
    <row r="467" spans="1:12" x14ac:dyDescent="0.25">
      <c r="A467" s="1">
        <v>466</v>
      </c>
      <c r="B467" s="2" t="s">
        <v>937</v>
      </c>
      <c r="C467" s="2" t="s">
        <v>938</v>
      </c>
      <c r="D467" s="2" t="s">
        <v>939</v>
      </c>
      <c r="K467" s="46" t="s">
        <v>940</v>
      </c>
      <c r="L467" s="9" t="s">
        <v>941</v>
      </c>
    </row>
    <row r="468" spans="1:12" x14ac:dyDescent="0.25">
      <c r="A468" s="1">
        <v>467</v>
      </c>
      <c r="B468" s="2" t="s">
        <v>11859</v>
      </c>
      <c r="C468" s="2" t="s">
        <v>1299</v>
      </c>
      <c r="D468" s="2" t="s">
        <v>9943</v>
      </c>
      <c r="K468" s="88" t="s">
        <v>11860</v>
      </c>
      <c r="L468" s="26"/>
    </row>
    <row r="469" spans="1:12" x14ac:dyDescent="0.25">
      <c r="A469" s="1">
        <v>468</v>
      </c>
      <c r="B469" s="2" t="s">
        <v>2411</v>
      </c>
      <c r="C469" s="2" t="s">
        <v>5685</v>
      </c>
      <c r="D469" s="2" t="s">
        <v>692</v>
      </c>
      <c r="K469" s="88" t="s">
        <v>2413</v>
      </c>
      <c r="L469" s="9" t="s">
        <v>2414</v>
      </c>
    </row>
    <row r="470" spans="1:12" ht="30" x14ac:dyDescent="0.25">
      <c r="A470" s="1">
        <v>469</v>
      </c>
      <c r="B470" s="2" t="s">
        <v>471</v>
      </c>
      <c r="C470" s="2" t="s">
        <v>27745</v>
      </c>
      <c r="D470" s="2" t="s">
        <v>34697</v>
      </c>
      <c r="E470" s="2" t="s">
        <v>34698</v>
      </c>
      <c r="F470" s="9" t="s">
        <v>34699</v>
      </c>
      <c r="G470" s="76">
        <v>36434</v>
      </c>
      <c r="K470" s="97" t="s">
        <v>34696</v>
      </c>
      <c r="L470" s="9" t="s">
        <v>34700</v>
      </c>
    </row>
    <row r="471" spans="1:12" x14ac:dyDescent="0.25">
      <c r="A471" s="1">
        <v>470</v>
      </c>
      <c r="B471" s="2" t="s">
        <v>6607</v>
      </c>
      <c r="C471" s="2" t="s">
        <v>2505</v>
      </c>
      <c r="D471" s="2" t="s">
        <v>944</v>
      </c>
      <c r="K471" s="88" t="s">
        <v>6608</v>
      </c>
      <c r="L471" s="9" t="s">
        <v>6609</v>
      </c>
    </row>
    <row r="472" spans="1:12" x14ac:dyDescent="0.25">
      <c r="A472" s="1">
        <v>471</v>
      </c>
      <c r="B472" s="2" t="s">
        <v>658</v>
      </c>
      <c r="C472" s="2" t="s">
        <v>659</v>
      </c>
      <c r="D472" s="2" t="s">
        <v>660</v>
      </c>
      <c r="K472" s="46" t="s">
        <v>661</v>
      </c>
      <c r="L472" s="9" t="s">
        <v>662</v>
      </c>
    </row>
    <row r="473" spans="1:12" x14ac:dyDescent="0.25">
      <c r="A473" s="1">
        <v>472</v>
      </c>
      <c r="B473" s="2" t="s">
        <v>839</v>
      </c>
      <c r="C473" s="2" t="s">
        <v>169</v>
      </c>
      <c r="D473" s="2" t="s">
        <v>840</v>
      </c>
      <c r="L473" s="9" t="s">
        <v>841</v>
      </c>
    </row>
    <row r="474" spans="1:12" x14ac:dyDescent="0.25">
      <c r="A474" s="1">
        <v>473</v>
      </c>
      <c r="B474" s="2" t="s">
        <v>8691</v>
      </c>
      <c r="C474" s="2" t="s">
        <v>8692</v>
      </c>
      <c r="D474" s="2" t="s">
        <v>8277</v>
      </c>
      <c r="K474" s="88" t="s">
        <v>8693</v>
      </c>
      <c r="L474" s="9" t="s">
        <v>8694</v>
      </c>
    </row>
    <row r="475" spans="1:12" x14ac:dyDescent="0.25">
      <c r="A475" s="1">
        <v>474</v>
      </c>
      <c r="B475" s="2" t="s">
        <v>8802</v>
      </c>
      <c r="C475" s="2" t="s">
        <v>8803</v>
      </c>
      <c r="D475" s="2" t="s">
        <v>480</v>
      </c>
      <c r="K475" s="88" t="s">
        <v>8804</v>
      </c>
      <c r="L475" s="9" t="s">
        <v>8805</v>
      </c>
    </row>
    <row r="476" spans="1:12" x14ac:dyDescent="0.25">
      <c r="A476" s="1">
        <v>475</v>
      </c>
      <c r="B476" s="2" t="s">
        <v>8730</v>
      </c>
      <c r="C476" s="2" t="s">
        <v>13768</v>
      </c>
      <c r="D476" s="2" t="s">
        <v>8619</v>
      </c>
      <c r="K476" s="88" t="s">
        <v>8732</v>
      </c>
      <c r="L476" s="9" t="s">
        <v>8733</v>
      </c>
    </row>
    <row r="477" spans="1:12" x14ac:dyDescent="0.25">
      <c r="A477" s="1">
        <v>476</v>
      </c>
      <c r="B477" s="2" t="s">
        <v>322</v>
      </c>
      <c r="C477" s="2" t="s">
        <v>677</v>
      </c>
      <c r="D477" s="2" t="s">
        <v>323</v>
      </c>
      <c r="K477" s="46" t="s">
        <v>324</v>
      </c>
      <c r="L477" s="9" t="s">
        <v>325</v>
      </c>
    </row>
    <row r="478" spans="1:12" x14ac:dyDescent="0.25">
      <c r="A478" s="1">
        <v>477</v>
      </c>
      <c r="B478" s="2" t="s">
        <v>4192</v>
      </c>
      <c r="C478" s="2" t="s">
        <v>1639</v>
      </c>
      <c r="D478" s="2" t="s">
        <v>4193</v>
      </c>
      <c r="K478" s="88" t="s">
        <v>4194</v>
      </c>
      <c r="L478" s="9" t="s">
        <v>4195</v>
      </c>
    </row>
    <row r="479" spans="1:12" x14ac:dyDescent="0.25">
      <c r="A479" s="1">
        <v>478</v>
      </c>
      <c r="B479" s="2" t="s">
        <v>2542</v>
      </c>
      <c r="C479" s="2" t="s">
        <v>8409</v>
      </c>
      <c r="D479" s="2" t="s">
        <v>2514</v>
      </c>
      <c r="K479" s="88" t="s">
        <v>2543</v>
      </c>
      <c r="L479" s="9" t="s">
        <v>2544</v>
      </c>
    </row>
    <row r="480" spans="1:12" x14ac:dyDescent="0.25">
      <c r="A480" s="1">
        <v>479</v>
      </c>
      <c r="B480" s="2" t="s">
        <v>11940</v>
      </c>
      <c r="C480" s="2" t="s">
        <v>27417</v>
      </c>
      <c r="D480" s="2" t="s">
        <v>27418</v>
      </c>
      <c r="G480" s="76">
        <v>39582</v>
      </c>
      <c r="K480" s="88" t="s">
        <v>11941</v>
      </c>
      <c r="L480" s="26"/>
    </row>
    <row r="481" spans="1:12" x14ac:dyDescent="0.25">
      <c r="A481" s="1">
        <v>480</v>
      </c>
      <c r="B481" s="2" t="s">
        <v>12053</v>
      </c>
      <c r="C481" s="2" t="s">
        <v>4120</v>
      </c>
      <c r="D481" s="2" t="s">
        <v>12054</v>
      </c>
      <c r="K481" s="88" t="s">
        <v>12055</v>
      </c>
      <c r="L481" s="26"/>
    </row>
    <row r="482" spans="1:12" x14ac:dyDescent="0.25">
      <c r="A482" s="1">
        <v>481</v>
      </c>
      <c r="B482" s="2" t="s">
        <v>9533</v>
      </c>
      <c r="C482" s="2" t="s">
        <v>9534</v>
      </c>
      <c r="D482" s="2" t="s">
        <v>9535</v>
      </c>
      <c r="K482" s="88" t="s">
        <v>9536</v>
      </c>
      <c r="L482" s="9" t="s">
        <v>9537</v>
      </c>
    </row>
    <row r="483" spans="1:12" x14ac:dyDescent="0.25">
      <c r="A483" s="1">
        <v>482</v>
      </c>
      <c r="B483" s="2" t="s">
        <v>11934</v>
      </c>
      <c r="C483" s="2" t="s">
        <v>6073</v>
      </c>
      <c r="D483" s="2" t="s">
        <v>11935</v>
      </c>
      <c r="K483" s="88" t="s">
        <v>11936</v>
      </c>
      <c r="L483" s="26"/>
    </row>
    <row r="484" spans="1:12" x14ac:dyDescent="0.25">
      <c r="A484" s="1">
        <v>483</v>
      </c>
      <c r="B484" s="2" t="s">
        <v>562</v>
      </c>
      <c r="C484" s="37" t="s">
        <v>563</v>
      </c>
      <c r="D484" s="2" t="s">
        <v>564</v>
      </c>
      <c r="K484" s="46" t="s">
        <v>565</v>
      </c>
      <c r="L484" s="9" t="s">
        <v>566</v>
      </c>
    </row>
    <row r="485" spans="1:12" x14ac:dyDescent="0.25">
      <c r="A485" s="1">
        <v>484</v>
      </c>
      <c r="B485" s="2" t="s">
        <v>13121</v>
      </c>
      <c r="C485" s="2" t="s">
        <v>13122</v>
      </c>
      <c r="D485" s="2" t="s">
        <v>757</v>
      </c>
      <c r="K485" s="88" t="s">
        <v>13123</v>
      </c>
      <c r="L485" s="9" t="s">
        <v>13124</v>
      </c>
    </row>
    <row r="486" spans="1:12" ht="30" x14ac:dyDescent="0.25">
      <c r="A486" s="1">
        <v>485</v>
      </c>
      <c r="B486" s="2" t="s">
        <v>15256</v>
      </c>
      <c r="C486" s="2" t="s">
        <v>15257</v>
      </c>
      <c r="D486" s="2" t="s">
        <v>15258</v>
      </c>
      <c r="K486" s="88" t="s">
        <v>15259</v>
      </c>
      <c r="L486" s="9" t="s">
        <v>15260</v>
      </c>
    </row>
    <row r="487" spans="1:12" x14ac:dyDescent="0.25">
      <c r="A487" s="1">
        <v>486</v>
      </c>
      <c r="B487" s="2" t="s">
        <v>5888</v>
      </c>
      <c r="C487" s="2" t="s">
        <v>5891</v>
      </c>
      <c r="D487" s="2" t="s">
        <v>610</v>
      </c>
      <c r="K487" s="88" t="s">
        <v>5889</v>
      </c>
      <c r="L487" s="9" t="s">
        <v>5890</v>
      </c>
    </row>
    <row r="488" spans="1:12" x14ac:dyDescent="0.25">
      <c r="A488" s="1">
        <v>487</v>
      </c>
      <c r="B488" s="2" t="s">
        <v>883</v>
      </c>
      <c r="C488" s="2" t="s">
        <v>404</v>
      </c>
      <c r="D488" s="2" t="s">
        <v>884</v>
      </c>
      <c r="K488" s="46" t="s">
        <v>885</v>
      </c>
      <c r="L488" s="9" t="s">
        <v>886</v>
      </c>
    </row>
    <row r="489" spans="1:12" x14ac:dyDescent="0.25">
      <c r="A489" s="1">
        <v>488</v>
      </c>
      <c r="B489" s="2" t="s">
        <v>2461</v>
      </c>
      <c r="C489" s="2" t="s">
        <v>2462</v>
      </c>
      <c r="D489" s="2" t="s">
        <v>2463</v>
      </c>
      <c r="K489" s="88" t="s">
        <v>2464</v>
      </c>
      <c r="L489" s="9" t="s">
        <v>2465</v>
      </c>
    </row>
    <row r="490" spans="1:12" x14ac:dyDescent="0.25">
      <c r="A490" s="1">
        <v>489</v>
      </c>
      <c r="B490" s="2" t="s">
        <v>12151</v>
      </c>
      <c r="C490" s="2" t="s">
        <v>2583</v>
      </c>
      <c r="D490" s="2" t="s">
        <v>506</v>
      </c>
      <c r="K490" s="88" t="s">
        <v>12152</v>
      </c>
      <c r="L490" s="26"/>
    </row>
    <row r="491" spans="1:12" x14ac:dyDescent="0.25">
      <c r="A491" s="1">
        <v>490</v>
      </c>
      <c r="B491" s="2" t="s">
        <v>4399</v>
      </c>
      <c r="C491" s="2" t="s">
        <v>4400</v>
      </c>
      <c r="D491" s="2" t="s">
        <v>4401</v>
      </c>
      <c r="K491" s="88" t="s">
        <v>4402</v>
      </c>
      <c r="L491" s="9" t="s">
        <v>4403</v>
      </c>
    </row>
    <row r="492" spans="1:12" x14ac:dyDescent="0.25">
      <c r="A492" s="1">
        <v>491</v>
      </c>
      <c r="B492" s="2" t="s">
        <v>947</v>
      </c>
      <c r="C492" s="2" t="s">
        <v>948</v>
      </c>
      <c r="D492" s="2" t="s">
        <v>949</v>
      </c>
      <c r="K492" s="46" t="s">
        <v>950</v>
      </c>
      <c r="L492" s="9" t="s">
        <v>951</v>
      </c>
    </row>
    <row r="493" spans="1:12" x14ac:dyDescent="0.25">
      <c r="A493" s="1">
        <v>492</v>
      </c>
      <c r="B493" s="2" t="s">
        <v>12056</v>
      </c>
      <c r="C493" s="2" t="s">
        <v>4120</v>
      </c>
      <c r="D493" s="2" t="s">
        <v>506</v>
      </c>
      <c r="K493" s="88" t="s">
        <v>12057</v>
      </c>
      <c r="L493" s="26"/>
    </row>
    <row r="494" spans="1:12" x14ac:dyDescent="0.25">
      <c r="A494" s="1">
        <v>493</v>
      </c>
      <c r="B494" s="2" t="s">
        <v>1528</v>
      </c>
      <c r="C494" s="2" t="s">
        <v>4259</v>
      </c>
      <c r="D494" s="2" t="s">
        <v>4260</v>
      </c>
      <c r="K494" s="88" t="s">
        <v>1530</v>
      </c>
      <c r="L494" s="9" t="s">
        <v>4261</v>
      </c>
    </row>
    <row r="495" spans="1:12" x14ac:dyDescent="0.25">
      <c r="A495" s="1">
        <v>494</v>
      </c>
      <c r="B495" s="2" t="s">
        <v>1197</v>
      </c>
      <c r="C495" s="2" t="s">
        <v>1199</v>
      </c>
      <c r="D495" s="2" t="s">
        <v>1198</v>
      </c>
      <c r="K495" s="88" t="s">
        <v>1200</v>
      </c>
      <c r="L495" s="9" t="s">
        <v>1201</v>
      </c>
    </row>
    <row r="496" spans="1:12" ht="30" x14ac:dyDescent="0.25">
      <c r="A496" s="1">
        <v>495</v>
      </c>
      <c r="B496" s="2" t="s">
        <v>4412</v>
      </c>
      <c r="C496" s="2" t="s">
        <v>14383</v>
      </c>
      <c r="D496" s="2" t="s">
        <v>4413</v>
      </c>
      <c r="K496" s="88" t="s">
        <v>4414</v>
      </c>
      <c r="L496" s="9" t="s">
        <v>4415</v>
      </c>
    </row>
    <row r="497" spans="1:12" x14ac:dyDescent="0.25">
      <c r="A497" s="1">
        <v>496</v>
      </c>
      <c r="B497" s="2" t="s">
        <v>283</v>
      </c>
      <c r="C497" s="2" t="s">
        <v>284</v>
      </c>
      <c r="D497" s="2" t="s">
        <v>285</v>
      </c>
      <c r="L497" s="9" t="s">
        <v>286</v>
      </c>
    </row>
    <row r="498" spans="1:12" x14ac:dyDescent="0.25">
      <c r="A498" s="1">
        <v>497</v>
      </c>
      <c r="B498" s="2" t="s">
        <v>8618</v>
      </c>
      <c r="C498" s="2" t="s">
        <v>2534</v>
      </c>
      <c r="D498" s="2" t="s">
        <v>8619</v>
      </c>
      <c r="K498" s="88" t="s">
        <v>8620</v>
      </c>
      <c r="L498" s="9" t="s">
        <v>8621</v>
      </c>
    </row>
    <row r="499" spans="1:12" x14ac:dyDescent="0.25">
      <c r="A499" s="1">
        <v>498</v>
      </c>
      <c r="B499" s="2" t="s">
        <v>317</v>
      </c>
      <c r="C499" s="2" t="s">
        <v>318</v>
      </c>
      <c r="D499" s="2" t="s">
        <v>319</v>
      </c>
      <c r="K499" s="46" t="s">
        <v>320</v>
      </c>
      <c r="L499" s="9" t="s">
        <v>321</v>
      </c>
    </row>
    <row r="500" spans="1:12" x14ac:dyDescent="0.25">
      <c r="A500" s="1">
        <v>499</v>
      </c>
      <c r="B500" s="2" t="s">
        <v>5693</v>
      </c>
      <c r="C500" s="2" t="s">
        <v>1101</v>
      </c>
      <c r="D500" s="2" t="s">
        <v>445</v>
      </c>
      <c r="K500" s="88" t="s">
        <v>5694</v>
      </c>
      <c r="L500" s="9" t="s">
        <v>5695</v>
      </c>
    </row>
    <row r="501" spans="1:12" x14ac:dyDescent="0.25">
      <c r="A501" s="1">
        <v>500</v>
      </c>
      <c r="B501" s="2" t="s">
        <v>5062</v>
      </c>
      <c r="C501" s="2" t="s">
        <v>5063</v>
      </c>
      <c r="D501" s="2" t="s">
        <v>5064</v>
      </c>
      <c r="K501" s="88" t="s">
        <v>5065</v>
      </c>
      <c r="L501" s="9" t="s">
        <v>5066</v>
      </c>
    </row>
    <row r="502" spans="1:12" x14ac:dyDescent="0.25">
      <c r="A502" s="1">
        <v>501</v>
      </c>
      <c r="B502" s="2" t="s">
        <v>732</v>
      </c>
      <c r="C502" s="2" t="s">
        <v>733</v>
      </c>
      <c r="D502" s="2" t="s">
        <v>734</v>
      </c>
      <c r="K502" s="46" t="s">
        <v>735</v>
      </c>
      <c r="L502" s="9" t="s">
        <v>736</v>
      </c>
    </row>
    <row r="503" spans="1:12" x14ac:dyDescent="0.25">
      <c r="A503" s="1">
        <v>502</v>
      </c>
      <c r="B503" s="2" t="s">
        <v>15218</v>
      </c>
      <c r="C503" s="2" t="s">
        <v>15219</v>
      </c>
      <c r="D503" s="2" t="s">
        <v>15220</v>
      </c>
      <c r="K503" s="88" t="s">
        <v>15221</v>
      </c>
      <c r="L503" s="9" t="s">
        <v>15222</v>
      </c>
    </row>
    <row r="504" spans="1:12" ht="30" x14ac:dyDescent="0.25">
      <c r="A504" s="1">
        <v>503</v>
      </c>
      <c r="B504" s="18" t="s">
        <v>543</v>
      </c>
      <c r="C504" s="2" t="s">
        <v>544</v>
      </c>
      <c r="D504" s="2" t="s">
        <v>545</v>
      </c>
      <c r="K504" s="46" t="s">
        <v>546</v>
      </c>
      <c r="L504" s="9" t="s">
        <v>547</v>
      </c>
    </row>
    <row r="505" spans="1:12" ht="30" x14ac:dyDescent="0.25">
      <c r="A505" s="1">
        <v>504</v>
      </c>
      <c r="B505" s="2" t="s">
        <v>15097</v>
      </c>
      <c r="C505" s="2" t="s">
        <v>483</v>
      </c>
      <c r="D505" s="2" t="s">
        <v>7971</v>
      </c>
      <c r="K505" s="2" t="s">
        <v>15098</v>
      </c>
      <c r="L505" s="9" t="s">
        <v>15099</v>
      </c>
    </row>
    <row r="506" spans="1:12" x14ac:dyDescent="0.25">
      <c r="A506" s="1">
        <v>505</v>
      </c>
      <c r="B506" s="2" t="s">
        <v>8659</v>
      </c>
      <c r="C506" s="2" t="s">
        <v>337</v>
      </c>
      <c r="D506" s="2" t="s">
        <v>8660</v>
      </c>
      <c r="K506" s="88" t="s">
        <v>8661</v>
      </c>
      <c r="L506" s="9" t="s">
        <v>8662</v>
      </c>
    </row>
    <row r="507" spans="1:12" x14ac:dyDescent="0.25">
      <c r="A507" s="1">
        <v>506</v>
      </c>
      <c r="B507" s="2" t="s">
        <v>574</v>
      </c>
      <c r="C507" s="2" t="s">
        <v>575</v>
      </c>
      <c r="D507" s="2" t="s">
        <v>576</v>
      </c>
      <c r="K507" s="46" t="s">
        <v>577</v>
      </c>
      <c r="L507" s="9" t="s">
        <v>578</v>
      </c>
    </row>
    <row r="508" spans="1:12" x14ac:dyDescent="0.25">
      <c r="A508" s="1">
        <v>507</v>
      </c>
      <c r="B508" s="2" t="s">
        <v>15205</v>
      </c>
      <c r="C508" s="2" t="s">
        <v>483</v>
      </c>
      <c r="D508" s="2" t="s">
        <v>15206</v>
      </c>
      <c r="K508" s="88" t="s">
        <v>15207</v>
      </c>
      <c r="L508" s="9" t="s">
        <v>15208</v>
      </c>
    </row>
    <row r="509" spans="1:12" x14ac:dyDescent="0.25">
      <c r="A509" s="1">
        <v>508</v>
      </c>
      <c r="B509" s="2" t="s">
        <v>6169</v>
      </c>
      <c r="C509" s="2" t="s">
        <v>7489</v>
      </c>
      <c r="D509" s="2" t="s">
        <v>7490</v>
      </c>
      <c r="K509" s="88" t="s">
        <v>7491</v>
      </c>
      <c r="L509" s="9" t="s">
        <v>6171</v>
      </c>
    </row>
    <row r="510" spans="1:12" x14ac:dyDescent="0.25">
      <c r="A510" s="1">
        <v>509</v>
      </c>
      <c r="B510" s="2" t="s">
        <v>6055</v>
      </c>
      <c r="C510" s="2" t="s">
        <v>2682</v>
      </c>
      <c r="D510" s="2" t="s">
        <v>39188</v>
      </c>
      <c r="K510" s="152" t="s">
        <v>26731</v>
      </c>
      <c r="L510" s="9" t="s">
        <v>6056</v>
      </c>
    </row>
    <row r="511" spans="1:12" x14ac:dyDescent="0.25">
      <c r="A511" s="1">
        <v>510</v>
      </c>
      <c r="B511" s="2" t="s">
        <v>6319</v>
      </c>
      <c r="C511" s="2" t="s">
        <v>6320</v>
      </c>
      <c r="D511" s="2" t="s">
        <v>6321</v>
      </c>
      <c r="K511" s="88" t="s">
        <v>6322</v>
      </c>
      <c r="L511" s="9" t="s">
        <v>6323</v>
      </c>
    </row>
    <row r="512" spans="1:12" ht="30" x14ac:dyDescent="0.25">
      <c r="A512" s="1">
        <v>511</v>
      </c>
      <c r="B512" s="18" t="s">
        <v>340</v>
      </c>
      <c r="C512" s="2" t="s">
        <v>9347</v>
      </c>
      <c r="D512" s="2" t="s">
        <v>27072</v>
      </c>
      <c r="E512" s="2" t="s">
        <v>27073</v>
      </c>
      <c r="F512" s="9" t="s">
        <v>25542</v>
      </c>
      <c r="G512" s="76">
        <v>37384</v>
      </c>
      <c r="K512" s="2" t="s">
        <v>27071</v>
      </c>
      <c r="L512" s="9" t="s">
        <v>342</v>
      </c>
    </row>
    <row r="513" spans="1:12" x14ac:dyDescent="0.25">
      <c r="A513" s="1">
        <v>512</v>
      </c>
      <c r="B513" s="2" t="s">
        <v>6515</v>
      </c>
      <c r="C513" s="2" t="s">
        <v>2505</v>
      </c>
      <c r="D513" s="2" t="s">
        <v>6516</v>
      </c>
      <c r="K513" s="88" t="s">
        <v>6517</v>
      </c>
      <c r="L513" s="9" t="s">
        <v>6518</v>
      </c>
    </row>
    <row r="514" spans="1:12" x14ac:dyDescent="0.25">
      <c r="A514" s="1">
        <v>513</v>
      </c>
      <c r="B514" s="2" t="s">
        <v>1447</v>
      </c>
      <c r="C514" s="2" t="s">
        <v>14382</v>
      </c>
      <c r="D514" s="2" t="s">
        <v>1448</v>
      </c>
      <c r="K514" s="88" t="s">
        <v>1449</v>
      </c>
      <c r="L514" s="9" t="s">
        <v>1450</v>
      </c>
    </row>
    <row r="515" spans="1:12" x14ac:dyDescent="0.25">
      <c r="A515" s="1">
        <v>514</v>
      </c>
      <c r="B515" s="2" t="s">
        <v>6361</v>
      </c>
      <c r="C515" s="2" t="s">
        <v>6362</v>
      </c>
      <c r="D515" s="2" t="s">
        <v>6363</v>
      </c>
      <c r="K515" s="88" t="s">
        <v>6364</v>
      </c>
      <c r="L515" s="9" t="s">
        <v>7402</v>
      </c>
    </row>
    <row r="516" spans="1:12" x14ac:dyDescent="0.25">
      <c r="A516" s="1">
        <v>515</v>
      </c>
      <c r="B516" s="2" t="s">
        <v>9200</v>
      </c>
      <c r="C516" s="2" t="s">
        <v>9201</v>
      </c>
      <c r="D516" s="2" t="s">
        <v>7523</v>
      </c>
      <c r="K516" s="88" t="s">
        <v>9202</v>
      </c>
      <c r="L516" s="9" t="s">
        <v>9203</v>
      </c>
    </row>
    <row r="517" spans="1:12" ht="30" x14ac:dyDescent="0.25">
      <c r="A517" s="1">
        <v>516</v>
      </c>
      <c r="B517" s="2" t="s">
        <v>11930</v>
      </c>
      <c r="C517" s="2" t="s">
        <v>6073</v>
      </c>
      <c r="D517" s="2" t="s">
        <v>651</v>
      </c>
      <c r="K517" s="88" t="s">
        <v>11931</v>
      </c>
      <c r="L517" s="26"/>
    </row>
    <row r="518" spans="1:12" x14ac:dyDescent="0.25">
      <c r="A518" s="1">
        <v>517</v>
      </c>
      <c r="B518" s="2" t="s">
        <v>12058</v>
      </c>
      <c r="C518" s="2" t="s">
        <v>4120</v>
      </c>
      <c r="D518" s="2" t="s">
        <v>12059</v>
      </c>
      <c r="K518" s="88" t="s">
        <v>12060</v>
      </c>
      <c r="L518" s="26"/>
    </row>
    <row r="519" spans="1:12" x14ac:dyDescent="0.25">
      <c r="A519" s="1">
        <v>518</v>
      </c>
      <c r="B519" s="2" t="s">
        <v>11996</v>
      </c>
      <c r="C519" s="2" t="s">
        <v>12247</v>
      </c>
      <c r="D519" s="2" t="s">
        <v>5649</v>
      </c>
      <c r="K519" s="88" t="s">
        <v>11997</v>
      </c>
      <c r="L519" s="26"/>
    </row>
    <row r="520" spans="1:12" x14ac:dyDescent="0.25">
      <c r="A520" s="1">
        <v>519</v>
      </c>
      <c r="B520" s="2" t="s">
        <v>7923</v>
      </c>
      <c r="C520" s="2" t="s">
        <v>29</v>
      </c>
      <c r="D520" s="2" t="s">
        <v>610</v>
      </c>
      <c r="K520" s="88" t="s">
        <v>7924</v>
      </c>
      <c r="L520" s="9" t="s">
        <v>7925</v>
      </c>
    </row>
    <row r="521" spans="1:12" ht="30" x14ac:dyDescent="0.25">
      <c r="A521" s="1">
        <v>520</v>
      </c>
      <c r="B521" s="2" t="s">
        <v>12818</v>
      </c>
      <c r="C521" s="2" t="s">
        <v>6423</v>
      </c>
      <c r="D521" s="2" t="s">
        <v>506</v>
      </c>
      <c r="K521" s="88" t="s">
        <v>12819</v>
      </c>
      <c r="L521" s="9" t="s">
        <v>12820</v>
      </c>
    </row>
    <row r="522" spans="1:12" x14ac:dyDescent="0.25">
      <c r="A522" s="1">
        <v>521</v>
      </c>
      <c r="B522" s="2" t="s">
        <v>12061</v>
      </c>
      <c r="C522" s="2" t="s">
        <v>4120</v>
      </c>
      <c r="D522" s="2" t="s">
        <v>12059</v>
      </c>
      <c r="K522" s="88" t="s">
        <v>12062</v>
      </c>
      <c r="L522" s="26"/>
    </row>
    <row r="523" spans="1:12" x14ac:dyDescent="0.25">
      <c r="A523" s="1">
        <v>522</v>
      </c>
      <c r="B523" s="2" t="s">
        <v>5017</v>
      </c>
      <c r="C523" s="2" t="s">
        <v>483</v>
      </c>
      <c r="D523" s="2" t="s">
        <v>485</v>
      </c>
      <c r="K523" s="88" t="s">
        <v>5018</v>
      </c>
      <c r="L523" s="9" t="s">
        <v>5019</v>
      </c>
    </row>
    <row r="524" spans="1:12" x14ac:dyDescent="0.25">
      <c r="A524" s="1">
        <v>523</v>
      </c>
      <c r="B524" s="2" t="s">
        <v>6357</v>
      </c>
      <c r="C524" s="2" t="s">
        <v>6358</v>
      </c>
      <c r="D524" s="2" t="s">
        <v>468</v>
      </c>
      <c r="K524" s="88" t="s">
        <v>6359</v>
      </c>
      <c r="L524" s="9" t="s">
        <v>6360</v>
      </c>
    </row>
    <row r="525" spans="1:12" ht="30" x14ac:dyDescent="0.25">
      <c r="A525" s="1">
        <v>524</v>
      </c>
      <c r="B525" s="2" t="s">
        <v>13394</v>
      </c>
      <c r="C525" s="2" t="s">
        <v>26257</v>
      </c>
      <c r="D525" s="2" t="s">
        <v>26258</v>
      </c>
      <c r="E525" s="2" t="s">
        <v>26259</v>
      </c>
      <c r="F525" s="9" t="s">
        <v>25285</v>
      </c>
      <c r="G525" s="76">
        <v>39448</v>
      </c>
      <c r="K525" s="88" t="s">
        <v>13395</v>
      </c>
      <c r="L525" s="9" t="s">
        <v>13396</v>
      </c>
    </row>
    <row r="526" spans="1:12" x14ac:dyDescent="0.25">
      <c r="A526" s="1">
        <v>525</v>
      </c>
      <c r="B526" s="2" t="s">
        <v>847</v>
      </c>
      <c r="C526" s="2" t="s">
        <v>848</v>
      </c>
      <c r="D526" s="2" t="s">
        <v>849</v>
      </c>
      <c r="L526" s="9" t="s">
        <v>850</v>
      </c>
    </row>
    <row r="527" spans="1:12" x14ac:dyDescent="0.25">
      <c r="A527" s="1">
        <v>526</v>
      </c>
      <c r="B527" s="2" t="s">
        <v>2428</v>
      </c>
      <c r="C527" s="2" t="s">
        <v>483</v>
      </c>
      <c r="D527" s="2" t="s">
        <v>2429</v>
      </c>
      <c r="K527" s="88" t="s">
        <v>2430</v>
      </c>
      <c r="L527" s="9" t="s">
        <v>2431</v>
      </c>
    </row>
    <row r="528" spans="1:12" x14ac:dyDescent="0.25">
      <c r="A528" s="1">
        <v>527</v>
      </c>
      <c r="B528" s="2" t="s">
        <v>9554</v>
      </c>
      <c r="C528" s="2" t="s">
        <v>9555</v>
      </c>
      <c r="D528" s="2" t="s">
        <v>9556</v>
      </c>
      <c r="K528" s="88" t="s">
        <v>9557</v>
      </c>
      <c r="L528" s="9" t="s">
        <v>9558</v>
      </c>
    </row>
    <row r="529" spans="1:12" x14ac:dyDescent="0.25">
      <c r="A529" s="1">
        <v>528</v>
      </c>
      <c r="B529" s="2" t="s">
        <v>12037</v>
      </c>
      <c r="C529" s="2" t="s">
        <v>12244</v>
      </c>
      <c r="D529" s="2" t="s">
        <v>2425</v>
      </c>
      <c r="K529" s="88" t="s">
        <v>7953</v>
      </c>
      <c r="L529" s="26"/>
    </row>
    <row r="530" spans="1:12" x14ac:dyDescent="0.25">
      <c r="A530" s="1">
        <v>529</v>
      </c>
      <c r="B530" s="2" t="s">
        <v>672</v>
      </c>
      <c r="C530" s="2" t="s">
        <v>673</v>
      </c>
      <c r="D530" s="2" t="s">
        <v>674</v>
      </c>
      <c r="K530" s="46" t="s">
        <v>675</v>
      </c>
      <c r="L530" s="9" t="s">
        <v>676</v>
      </c>
    </row>
    <row r="531" spans="1:12" x14ac:dyDescent="0.25">
      <c r="A531" s="1">
        <v>530</v>
      </c>
      <c r="B531" s="2" t="s">
        <v>11909</v>
      </c>
      <c r="C531" s="2" t="s">
        <v>9265</v>
      </c>
      <c r="D531" s="2" t="s">
        <v>506</v>
      </c>
      <c r="K531" s="88" t="s">
        <v>11910</v>
      </c>
      <c r="L531" s="26"/>
    </row>
    <row r="532" spans="1:12" x14ac:dyDescent="0.25">
      <c r="A532" s="1">
        <v>531</v>
      </c>
      <c r="B532" s="2" t="s">
        <v>5077</v>
      </c>
      <c r="C532" s="2" t="s">
        <v>5078</v>
      </c>
      <c r="D532" s="2" t="s">
        <v>5079</v>
      </c>
      <c r="K532" s="88" t="s">
        <v>5080</v>
      </c>
      <c r="L532" s="9" t="s">
        <v>5081</v>
      </c>
    </row>
    <row r="533" spans="1:12" x14ac:dyDescent="0.25">
      <c r="A533" s="1">
        <v>532</v>
      </c>
      <c r="B533" s="2" t="s">
        <v>9417</v>
      </c>
      <c r="C533" s="2" t="s">
        <v>716</v>
      </c>
      <c r="D533" s="2" t="s">
        <v>944</v>
      </c>
      <c r="K533" s="88" t="s">
        <v>9418</v>
      </c>
      <c r="L533" s="9" t="s">
        <v>9419</v>
      </c>
    </row>
    <row r="534" spans="1:12" x14ac:dyDescent="0.25">
      <c r="A534" s="1">
        <v>533</v>
      </c>
      <c r="B534" s="2" t="s">
        <v>5552</v>
      </c>
      <c r="C534" s="2" t="s">
        <v>5553</v>
      </c>
      <c r="D534" s="2" t="s">
        <v>5554</v>
      </c>
      <c r="K534" s="88" t="s">
        <v>5555</v>
      </c>
      <c r="L534" s="9" t="s">
        <v>5556</v>
      </c>
    </row>
    <row r="535" spans="1:12" ht="30" x14ac:dyDescent="0.25">
      <c r="A535" s="1">
        <v>534</v>
      </c>
      <c r="B535" s="2" t="s">
        <v>15327</v>
      </c>
      <c r="C535" s="2" t="s">
        <v>483</v>
      </c>
      <c r="D535" s="2" t="s">
        <v>11710</v>
      </c>
      <c r="K535" s="2" t="s">
        <v>15328</v>
      </c>
      <c r="L535" s="9" t="s">
        <v>15329</v>
      </c>
    </row>
    <row r="536" spans="1:12" x14ac:dyDescent="0.25">
      <c r="A536" s="1">
        <v>535</v>
      </c>
      <c r="B536" s="2" t="s">
        <v>12946</v>
      </c>
      <c r="C536" s="2" t="s">
        <v>12947</v>
      </c>
      <c r="D536" s="2" t="s">
        <v>12948</v>
      </c>
      <c r="K536" s="88" t="s">
        <v>12949</v>
      </c>
      <c r="L536" s="9" t="s">
        <v>12950</v>
      </c>
    </row>
    <row r="537" spans="1:12" x14ac:dyDescent="0.25">
      <c r="A537" s="1">
        <v>536</v>
      </c>
      <c r="B537" s="2" t="s">
        <v>897</v>
      </c>
      <c r="C537" s="2" t="s">
        <v>2583</v>
      </c>
      <c r="D537" s="2" t="s">
        <v>5649</v>
      </c>
      <c r="K537" s="88" t="s">
        <v>898</v>
      </c>
      <c r="L537" s="9" t="s">
        <v>9176</v>
      </c>
    </row>
    <row r="538" spans="1:12" x14ac:dyDescent="0.25">
      <c r="A538" s="1">
        <v>537</v>
      </c>
      <c r="B538" s="2" t="s">
        <v>8784</v>
      </c>
      <c r="C538" s="2" t="s">
        <v>8785</v>
      </c>
      <c r="D538" s="2" t="s">
        <v>8786</v>
      </c>
      <c r="K538" s="88" t="s">
        <v>8787</v>
      </c>
      <c r="L538" s="9" t="s">
        <v>8788</v>
      </c>
    </row>
    <row r="539" spans="1:12" ht="30" x14ac:dyDescent="0.25">
      <c r="A539" s="1">
        <v>538</v>
      </c>
      <c r="B539" s="2" t="s">
        <v>719</v>
      </c>
      <c r="C539" s="2" t="s">
        <v>39058</v>
      </c>
      <c r="D539" s="2" t="s">
        <v>39059</v>
      </c>
      <c r="E539" s="2" t="s">
        <v>34971</v>
      </c>
      <c r="F539" s="9" t="s">
        <v>24521</v>
      </c>
      <c r="G539" s="76">
        <v>39814</v>
      </c>
      <c r="K539" s="88" t="s">
        <v>2570</v>
      </c>
      <c r="L539" s="9" t="s">
        <v>39060</v>
      </c>
    </row>
    <row r="540" spans="1:12" x14ac:dyDescent="0.25">
      <c r="A540" s="1">
        <v>539</v>
      </c>
      <c r="B540" s="2" t="s">
        <v>9252</v>
      </c>
      <c r="C540" s="2" t="s">
        <v>9253</v>
      </c>
      <c r="D540" s="2" t="s">
        <v>9254</v>
      </c>
      <c r="K540" s="88" t="s">
        <v>9255</v>
      </c>
      <c r="L540" s="9" t="s">
        <v>9256</v>
      </c>
    </row>
    <row r="541" spans="1:12" x14ac:dyDescent="0.25">
      <c r="A541" s="1">
        <v>540</v>
      </c>
      <c r="B541" s="2" t="s">
        <v>6414</v>
      </c>
      <c r="C541" s="2" t="s">
        <v>404</v>
      </c>
      <c r="D541" s="2" t="s">
        <v>2425</v>
      </c>
      <c r="K541" s="88" t="s">
        <v>6415</v>
      </c>
      <c r="L541" s="9" t="s">
        <v>6416</v>
      </c>
    </row>
    <row r="542" spans="1:12" x14ac:dyDescent="0.25">
      <c r="A542" s="1">
        <v>541</v>
      </c>
      <c r="B542" s="2" t="s">
        <v>12174</v>
      </c>
      <c r="C542" s="2" t="s">
        <v>2583</v>
      </c>
      <c r="D542" s="2" t="s">
        <v>12175</v>
      </c>
      <c r="K542" s="88" t="s">
        <v>12176</v>
      </c>
      <c r="L542" s="26"/>
    </row>
    <row r="543" spans="1:12" x14ac:dyDescent="0.25">
      <c r="A543" s="1">
        <v>542</v>
      </c>
      <c r="B543" s="2" t="s">
        <v>5236</v>
      </c>
      <c r="C543" s="2" t="s">
        <v>12247</v>
      </c>
      <c r="D543" s="2" t="s">
        <v>944</v>
      </c>
      <c r="K543" s="88" t="s">
        <v>5237</v>
      </c>
      <c r="L543" s="9" t="s">
        <v>5238</v>
      </c>
    </row>
    <row r="544" spans="1:12" x14ac:dyDescent="0.25">
      <c r="A544" s="1">
        <v>543</v>
      </c>
      <c r="B544" s="2" t="s">
        <v>11911</v>
      </c>
      <c r="C544" s="2" t="s">
        <v>9265</v>
      </c>
      <c r="D544" s="2" t="s">
        <v>506</v>
      </c>
      <c r="K544" s="88" t="s">
        <v>11912</v>
      </c>
      <c r="L544" s="26"/>
    </row>
    <row r="545" spans="1:12" x14ac:dyDescent="0.25">
      <c r="A545" s="1">
        <v>544</v>
      </c>
      <c r="B545" s="2" t="s">
        <v>12153</v>
      </c>
      <c r="C545" s="2" t="s">
        <v>2583</v>
      </c>
      <c r="D545" s="2" t="s">
        <v>506</v>
      </c>
      <c r="K545" s="88" t="s">
        <v>12154</v>
      </c>
      <c r="L545" s="26"/>
    </row>
    <row r="546" spans="1:12" x14ac:dyDescent="0.25">
      <c r="A546" s="1">
        <v>545</v>
      </c>
      <c r="B546" s="2" t="s">
        <v>6453</v>
      </c>
      <c r="C546" s="2" t="s">
        <v>44433</v>
      </c>
      <c r="D546" s="2" t="s">
        <v>323</v>
      </c>
      <c r="K546" s="88" t="s">
        <v>6454</v>
      </c>
      <c r="L546" s="9" t="s">
        <v>6455</v>
      </c>
    </row>
    <row r="547" spans="1:12" x14ac:dyDescent="0.25">
      <c r="A547" s="1">
        <v>546</v>
      </c>
      <c r="B547" s="2" t="s">
        <v>12177</v>
      </c>
      <c r="C547" s="2" t="s">
        <v>2583</v>
      </c>
      <c r="D547" s="2" t="s">
        <v>825</v>
      </c>
      <c r="K547" s="88" t="s">
        <v>12178</v>
      </c>
      <c r="L547" s="26"/>
    </row>
    <row r="548" spans="1:12" x14ac:dyDescent="0.25">
      <c r="A548" s="1">
        <v>547</v>
      </c>
      <c r="B548" s="2" t="s">
        <v>12896</v>
      </c>
      <c r="C548" s="2" t="s">
        <v>12897</v>
      </c>
      <c r="D548" s="2" t="s">
        <v>12898</v>
      </c>
      <c r="K548" s="88" t="s">
        <v>12899</v>
      </c>
      <c r="L548" s="9" t="s">
        <v>12900</v>
      </c>
    </row>
    <row r="549" spans="1:12" x14ac:dyDescent="0.25">
      <c r="A549" s="1">
        <v>548</v>
      </c>
      <c r="B549" s="2" t="s">
        <v>4720</v>
      </c>
      <c r="C549" s="2" t="s">
        <v>2505</v>
      </c>
      <c r="D549" s="2" t="s">
        <v>13796</v>
      </c>
      <c r="K549" s="88" t="s">
        <v>4721</v>
      </c>
      <c r="L549" s="9" t="s">
        <v>15234</v>
      </c>
    </row>
    <row r="550" spans="1:12" x14ac:dyDescent="0.25">
      <c r="A550" s="1">
        <v>549</v>
      </c>
      <c r="B550" s="2" t="s">
        <v>7481</v>
      </c>
      <c r="C550" s="2" t="s">
        <v>6628</v>
      </c>
      <c r="D550" s="2" t="s">
        <v>7482</v>
      </c>
      <c r="K550" s="88" t="s">
        <v>7483</v>
      </c>
      <c r="L550" s="9" t="s">
        <v>7484</v>
      </c>
    </row>
    <row r="551" spans="1:12" x14ac:dyDescent="0.25">
      <c r="A551" s="1">
        <v>550</v>
      </c>
      <c r="B551" s="2" t="s">
        <v>12008</v>
      </c>
      <c r="C551" s="2" t="s">
        <v>29</v>
      </c>
      <c r="D551" s="2" t="s">
        <v>493</v>
      </c>
      <c r="K551" s="88" t="s">
        <v>12009</v>
      </c>
      <c r="L551" s="26"/>
    </row>
    <row r="552" spans="1:12" x14ac:dyDescent="0.25">
      <c r="A552" s="1">
        <v>551</v>
      </c>
      <c r="B552" s="2" t="s">
        <v>7889</v>
      </c>
      <c r="C552" s="2" t="s">
        <v>7890</v>
      </c>
      <c r="D552" s="2" t="s">
        <v>7891</v>
      </c>
      <c r="K552" s="88" t="s">
        <v>7892</v>
      </c>
      <c r="L552" s="9" t="s">
        <v>7893</v>
      </c>
    </row>
    <row r="553" spans="1:12" x14ac:dyDescent="0.25">
      <c r="A553" s="1">
        <v>552</v>
      </c>
      <c r="B553" s="2" t="s">
        <v>12155</v>
      </c>
      <c r="C553" s="2" t="s">
        <v>2583</v>
      </c>
      <c r="D553" s="2" t="s">
        <v>12131</v>
      </c>
      <c r="K553" s="88" t="s">
        <v>12156</v>
      </c>
      <c r="L553" s="26"/>
    </row>
    <row r="554" spans="1:12" x14ac:dyDescent="0.25">
      <c r="A554" s="1">
        <v>553</v>
      </c>
      <c r="B554" s="2" t="s">
        <v>9326</v>
      </c>
      <c r="C554" s="2" t="s">
        <v>2583</v>
      </c>
      <c r="D554" s="2" t="s">
        <v>506</v>
      </c>
      <c r="K554" s="88" t="s">
        <v>9327</v>
      </c>
      <c r="L554" s="9" t="s">
        <v>9328</v>
      </c>
    </row>
    <row r="555" spans="1:12" ht="30" x14ac:dyDescent="0.25">
      <c r="A555" s="1">
        <v>554</v>
      </c>
      <c r="B555" s="2" t="s">
        <v>13760</v>
      </c>
      <c r="C555" s="2" t="s">
        <v>13201</v>
      </c>
      <c r="D555" s="2" t="s">
        <v>13644</v>
      </c>
      <c r="K555" s="88" t="s">
        <v>13761</v>
      </c>
      <c r="L555" s="9" t="s">
        <v>13762</v>
      </c>
    </row>
    <row r="556" spans="1:12" x14ac:dyDescent="0.25">
      <c r="A556" s="1">
        <v>555</v>
      </c>
      <c r="B556" s="2" t="s">
        <v>12157</v>
      </c>
      <c r="C556" s="2" t="s">
        <v>2583</v>
      </c>
      <c r="D556" s="2" t="s">
        <v>506</v>
      </c>
      <c r="K556" s="88" t="s">
        <v>9327</v>
      </c>
      <c r="L556" s="26"/>
    </row>
    <row r="557" spans="1:12" x14ac:dyDescent="0.25">
      <c r="A557" s="1">
        <v>556</v>
      </c>
      <c r="B557" s="2" t="s">
        <v>7433</v>
      </c>
      <c r="C557" s="2" t="s">
        <v>5213</v>
      </c>
      <c r="D557" s="2" t="s">
        <v>7434</v>
      </c>
      <c r="K557" s="88" t="s">
        <v>7435</v>
      </c>
      <c r="L557" s="9" t="s">
        <v>7436</v>
      </c>
    </row>
    <row r="558" spans="1:12" x14ac:dyDescent="0.25">
      <c r="A558" s="1">
        <v>557</v>
      </c>
      <c r="B558" s="2" t="s">
        <v>7497</v>
      </c>
      <c r="C558" s="2" t="s">
        <v>2505</v>
      </c>
      <c r="D558" s="2" t="s">
        <v>6370</v>
      </c>
      <c r="K558" s="88" t="s">
        <v>7498</v>
      </c>
      <c r="L558" s="9" t="s">
        <v>7499</v>
      </c>
    </row>
    <row r="559" spans="1:12" x14ac:dyDescent="0.25">
      <c r="A559" s="1">
        <v>558</v>
      </c>
      <c r="B559" s="2" t="s">
        <v>15261</v>
      </c>
      <c r="C559" s="2" t="s">
        <v>2505</v>
      </c>
      <c r="D559" s="2" t="s">
        <v>13796</v>
      </c>
      <c r="K559" s="88" t="s">
        <v>15262</v>
      </c>
      <c r="L559" s="9" t="s">
        <v>15263</v>
      </c>
    </row>
    <row r="560" spans="1:12" x14ac:dyDescent="0.25">
      <c r="A560" s="1">
        <v>559</v>
      </c>
      <c r="B560" s="2" t="s">
        <v>12098</v>
      </c>
      <c r="C560" s="2" t="s">
        <v>4734</v>
      </c>
      <c r="D560" s="2" t="s">
        <v>493</v>
      </c>
      <c r="K560" s="88" t="s">
        <v>12099</v>
      </c>
      <c r="L560" s="26"/>
    </row>
    <row r="561" spans="1:12" x14ac:dyDescent="0.25">
      <c r="A561" s="1">
        <v>560</v>
      </c>
      <c r="B561" s="2" t="s">
        <v>505</v>
      </c>
      <c r="C561" s="2" t="s">
        <v>2583</v>
      </c>
      <c r="D561" s="2" t="s">
        <v>506</v>
      </c>
      <c r="K561" s="46" t="s">
        <v>507</v>
      </c>
      <c r="L561" s="9" t="s">
        <v>508</v>
      </c>
    </row>
    <row r="562" spans="1:12" ht="30" x14ac:dyDescent="0.25">
      <c r="A562" s="1">
        <v>561</v>
      </c>
      <c r="B562" s="2" t="s">
        <v>13642</v>
      </c>
      <c r="C562" s="2" t="s">
        <v>13643</v>
      </c>
      <c r="D562" s="2" t="s">
        <v>13644</v>
      </c>
      <c r="K562" s="2" t="s">
        <v>13645</v>
      </c>
      <c r="L562" s="9" t="s">
        <v>13646</v>
      </c>
    </row>
    <row r="563" spans="1:12" ht="30" x14ac:dyDescent="0.25">
      <c r="A563" s="1">
        <v>562</v>
      </c>
      <c r="B563" s="2" t="s">
        <v>12211</v>
      </c>
      <c r="C563" s="2" t="s">
        <v>12702</v>
      </c>
      <c r="D563" s="2" t="s">
        <v>12212</v>
      </c>
      <c r="K563" s="88" t="s">
        <v>12213</v>
      </c>
      <c r="L563" s="26"/>
    </row>
    <row r="564" spans="1:12" x14ac:dyDescent="0.25">
      <c r="A564" s="1">
        <v>563</v>
      </c>
      <c r="B564" s="2" t="s">
        <v>12100</v>
      </c>
      <c r="C564" s="2" t="s">
        <v>4734</v>
      </c>
      <c r="D564" s="2" t="s">
        <v>651</v>
      </c>
      <c r="K564" s="88" t="s">
        <v>12101</v>
      </c>
      <c r="L564" s="26"/>
    </row>
    <row r="565" spans="1:12" x14ac:dyDescent="0.25">
      <c r="A565" s="1">
        <v>564</v>
      </c>
      <c r="B565" s="2" t="s">
        <v>7580</v>
      </c>
      <c r="C565" s="2" t="s">
        <v>5348</v>
      </c>
      <c r="D565" s="2" t="s">
        <v>441</v>
      </c>
      <c r="K565" s="88" t="s">
        <v>5349</v>
      </c>
      <c r="L565" s="9" t="s">
        <v>5350</v>
      </c>
    </row>
    <row r="566" spans="1:12" x14ac:dyDescent="0.25">
      <c r="A566" s="1">
        <v>565</v>
      </c>
      <c r="B566" s="2" t="s">
        <v>4823</v>
      </c>
      <c r="C566" s="2" t="s">
        <v>14378</v>
      </c>
      <c r="D566" s="2" t="s">
        <v>4824</v>
      </c>
      <c r="K566" s="88" t="s">
        <v>4825</v>
      </c>
      <c r="L566" s="9" t="s">
        <v>4826</v>
      </c>
    </row>
    <row r="567" spans="1:12" x14ac:dyDescent="0.25">
      <c r="A567" s="1">
        <v>566</v>
      </c>
      <c r="B567" s="2" t="s">
        <v>2383</v>
      </c>
      <c r="C567" s="2" t="s">
        <v>14370</v>
      </c>
      <c r="D567" s="2" t="s">
        <v>2389</v>
      </c>
      <c r="E567" s="2" t="s">
        <v>32193</v>
      </c>
      <c r="F567" s="9" t="s">
        <v>24847</v>
      </c>
      <c r="G567" s="76">
        <v>38005</v>
      </c>
      <c r="K567" s="88" t="s">
        <v>2386</v>
      </c>
      <c r="L567" s="9" t="s">
        <v>2387</v>
      </c>
    </row>
    <row r="568" spans="1:12" x14ac:dyDescent="0.25">
      <c r="A568" s="1">
        <v>567</v>
      </c>
      <c r="B568" s="2" t="s">
        <v>6369</v>
      </c>
      <c r="C568" s="2" t="s">
        <v>2505</v>
      </c>
      <c r="D568" s="2" t="s">
        <v>6370</v>
      </c>
      <c r="K568" s="88" t="s">
        <v>6371</v>
      </c>
      <c r="L568" s="9" t="s">
        <v>6372</v>
      </c>
    </row>
    <row r="569" spans="1:12" x14ac:dyDescent="0.25">
      <c r="A569" s="1">
        <v>568</v>
      </c>
      <c r="B569" s="2" t="s">
        <v>710</v>
      </c>
      <c r="C569" s="39" t="s">
        <v>711</v>
      </c>
      <c r="D569" s="39" t="s">
        <v>712</v>
      </c>
      <c r="E569" s="39"/>
      <c r="F569" s="13"/>
      <c r="G569" s="109"/>
      <c r="H569" s="39"/>
      <c r="I569" s="39"/>
      <c r="J569" s="39"/>
      <c r="K569" s="46" t="s">
        <v>713</v>
      </c>
      <c r="L569" s="9" t="s">
        <v>714</v>
      </c>
    </row>
    <row r="570" spans="1:12" x14ac:dyDescent="0.25">
      <c r="A570" s="1">
        <v>569</v>
      </c>
      <c r="B570" s="2" t="s">
        <v>6787</v>
      </c>
      <c r="C570" s="2" t="s">
        <v>6788</v>
      </c>
      <c r="D570" s="2" t="s">
        <v>6790</v>
      </c>
      <c r="K570" s="88" t="s">
        <v>6791</v>
      </c>
      <c r="L570" s="9" t="s">
        <v>6792</v>
      </c>
    </row>
    <row r="571" spans="1:12" ht="30" x14ac:dyDescent="0.25">
      <c r="A571" s="1">
        <v>570</v>
      </c>
      <c r="B571" s="2" t="s">
        <v>9279</v>
      </c>
      <c r="C571" s="2" t="s">
        <v>194</v>
      </c>
      <c r="D571" s="2" t="s">
        <v>12765</v>
      </c>
      <c r="K571" s="88" t="s">
        <v>9280</v>
      </c>
      <c r="L571" s="9" t="s">
        <v>12766</v>
      </c>
    </row>
    <row r="572" spans="1:12" x14ac:dyDescent="0.25">
      <c r="A572" s="1">
        <v>571</v>
      </c>
      <c r="B572" s="2" t="s">
        <v>492</v>
      </c>
      <c r="C572" s="2" t="s">
        <v>483</v>
      </c>
      <c r="D572" s="2" t="s">
        <v>493</v>
      </c>
      <c r="L572" s="9" t="s">
        <v>494</v>
      </c>
    </row>
    <row r="573" spans="1:12" x14ac:dyDescent="0.25">
      <c r="A573" s="1">
        <v>572</v>
      </c>
      <c r="B573" s="2" t="s">
        <v>4109</v>
      </c>
      <c r="C573" s="2" t="s">
        <v>4110</v>
      </c>
      <c r="D573" s="2" t="s">
        <v>4108</v>
      </c>
      <c r="K573" s="88" t="s">
        <v>4111</v>
      </c>
      <c r="L573" s="9" t="s">
        <v>4112</v>
      </c>
    </row>
    <row r="574" spans="1:12" x14ac:dyDescent="0.25">
      <c r="A574" s="1">
        <v>573</v>
      </c>
      <c r="B574" s="2" t="s">
        <v>11865</v>
      </c>
      <c r="C574" s="2" t="s">
        <v>1299</v>
      </c>
      <c r="D574" s="2" t="s">
        <v>468</v>
      </c>
      <c r="K574" s="88" t="s">
        <v>11866</v>
      </c>
      <c r="L574" s="26"/>
    </row>
    <row r="575" spans="1:12" ht="30" x14ac:dyDescent="0.25">
      <c r="A575" s="1">
        <v>574</v>
      </c>
      <c r="B575" s="2" t="s">
        <v>11963</v>
      </c>
      <c r="C575" s="2" t="s">
        <v>9963</v>
      </c>
      <c r="D575" s="2" t="s">
        <v>11964</v>
      </c>
      <c r="K575" s="88" t="s">
        <v>11965</v>
      </c>
      <c r="L575" s="26"/>
    </row>
    <row r="576" spans="1:12" x14ac:dyDescent="0.25">
      <c r="A576" s="1">
        <v>575</v>
      </c>
      <c r="B576" s="2" t="s">
        <v>13851</v>
      </c>
      <c r="C576" s="2" t="s">
        <v>13852</v>
      </c>
      <c r="D576" s="2" t="s">
        <v>13853</v>
      </c>
      <c r="K576" s="88" t="s">
        <v>13854</v>
      </c>
      <c r="L576" s="9" t="s">
        <v>13855</v>
      </c>
    </row>
    <row r="577" spans="1:12" x14ac:dyDescent="0.25">
      <c r="A577" s="1">
        <v>576</v>
      </c>
      <c r="B577" s="2" t="s">
        <v>4485</v>
      </c>
      <c r="C577" s="2" t="s">
        <v>14374</v>
      </c>
      <c r="D577" s="2" t="s">
        <v>4486</v>
      </c>
      <c r="K577" s="88" t="s">
        <v>4487</v>
      </c>
      <c r="L577" s="9" t="s">
        <v>4488</v>
      </c>
    </row>
    <row r="578" spans="1:12" x14ac:dyDescent="0.25">
      <c r="A578" s="1">
        <v>577</v>
      </c>
      <c r="B578" s="2" t="s">
        <v>810</v>
      </c>
      <c r="C578" s="2" t="s">
        <v>337</v>
      </c>
      <c r="D578" s="2" t="s">
        <v>811</v>
      </c>
      <c r="K578" s="46" t="s">
        <v>812</v>
      </c>
      <c r="L578" s="9" t="s">
        <v>813</v>
      </c>
    </row>
    <row r="579" spans="1:12" x14ac:dyDescent="0.25">
      <c r="A579" s="1">
        <v>578</v>
      </c>
      <c r="B579" s="2" t="s">
        <v>13039</v>
      </c>
      <c r="C579" s="2" t="s">
        <v>13040</v>
      </c>
      <c r="D579" s="2" t="s">
        <v>12043</v>
      </c>
      <c r="K579" s="88" t="s">
        <v>13041</v>
      </c>
      <c r="L579" s="9" t="s">
        <v>13042</v>
      </c>
    </row>
    <row r="580" spans="1:12" x14ac:dyDescent="0.25">
      <c r="A580" s="1">
        <v>579</v>
      </c>
      <c r="B580" s="2" t="s">
        <v>13029</v>
      </c>
      <c r="C580" s="2" t="s">
        <v>337</v>
      </c>
      <c r="D580" s="2" t="s">
        <v>13030</v>
      </c>
      <c r="K580" s="88" t="s">
        <v>13031</v>
      </c>
      <c r="L580" s="9" t="s">
        <v>13032</v>
      </c>
    </row>
    <row r="581" spans="1:12" x14ac:dyDescent="0.25">
      <c r="A581" s="1">
        <v>580</v>
      </c>
      <c r="B581" s="2" t="s">
        <v>11644</v>
      </c>
      <c r="C581" s="2" t="s">
        <v>1299</v>
      </c>
      <c r="D581" s="2" t="s">
        <v>2458</v>
      </c>
      <c r="K581" s="88" t="s">
        <v>11855</v>
      </c>
      <c r="L581" s="26"/>
    </row>
    <row r="582" spans="1:12" x14ac:dyDescent="0.25">
      <c r="A582" s="1">
        <v>581</v>
      </c>
      <c r="B582" s="2" t="s">
        <v>864</v>
      </c>
      <c r="C582" s="2" t="s">
        <v>865</v>
      </c>
      <c r="D582" s="2" t="s">
        <v>866</v>
      </c>
      <c r="K582" s="46" t="s">
        <v>867</v>
      </c>
      <c r="L582" s="9" t="s">
        <v>868</v>
      </c>
    </row>
    <row r="583" spans="1:12" x14ac:dyDescent="0.25">
      <c r="A583" s="1">
        <v>582</v>
      </c>
      <c r="B583" s="2" t="s">
        <v>1203</v>
      </c>
      <c r="C583" s="2" t="s">
        <v>1205</v>
      </c>
      <c r="D583" s="2" t="s">
        <v>1204</v>
      </c>
      <c r="K583" s="88" t="s">
        <v>1206</v>
      </c>
      <c r="L583" s="9" t="s">
        <v>1207</v>
      </c>
    </row>
    <row r="584" spans="1:12" ht="30" x14ac:dyDescent="0.25">
      <c r="A584" s="1">
        <v>583</v>
      </c>
      <c r="B584" s="2" t="s">
        <v>303</v>
      </c>
      <c r="C584" s="2" t="s">
        <v>304</v>
      </c>
      <c r="D584" s="2" t="s">
        <v>305</v>
      </c>
      <c r="K584" s="46" t="s">
        <v>306</v>
      </c>
      <c r="L584" s="9" t="s">
        <v>307</v>
      </c>
    </row>
    <row r="585" spans="1:12" x14ac:dyDescent="0.25">
      <c r="A585" s="1">
        <v>584</v>
      </c>
      <c r="B585" s="2" t="s">
        <v>4416</v>
      </c>
      <c r="C585" s="2" t="s">
        <v>13236</v>
      </c>
      <c r="D585" s="2" t="s">
        <v>13235</v>
      </c>
      <c r="K585" s="88" t="s">
        <v>4417</v>
      </c>
      <c r="L585" s="9" t="s">
        <v>13237</v>
      </c>
    </row>
    <row r="586" spans="1:12" x14ac:dyDescent="0.25">
      <c r="A586" s="1">
        <v>585</v>
      </c>
      <c r="B586" s="2" t="s">
        <v>522</v>
      </c>
      <c r="C586" s="2" t="s">
        <v>12244</v>
      </c>
      <c r="D586" s="37" t="s">
        <v>523</v>
      </c>
      <c r="E586" s="37"/>
      <c r="F586" s="14"/>
      <c r="G586" s="115"/>
      <c r="H586" s="37"/>
      <c r="I586" s="37"/>
      <c r="J586" s="37"/>
      <c r="K586" s="46" t="s">
        <v>524</v>
      </c>
      <c r="L586" s="9" t="s">
        <v>525</v>
      </c>
    </row>
    <row r="587" spans="1:12" x14ac:dyDescent="0.25">
      <c r="A587" s="1">
        <v>586</v>
      </c>
      <c r="B587" s="2" t="s">
        <v>2580</v>
      </c>
      <c r="C587" s="2" t="s">
        <v>2581</v>
      </c>
      <c r="D587" s="2" t="s">
        <v>2389</v>
      </c>
      <c r="K587" s="88" t="s">
        <v>2390</v>
      </c>
      <c r="L587" s="9" t="s">
        <v>2391</v>
      </c>
    </row>
    <row r="588" spans="1:12" x14ac:dyDescent="0.25">
      <c r="A588" s="1">
        <v>587</v>
      </c>
      <c r="B588" s="2" t="s">
        <v>8780</v>
      </c>
      <c r="C588" s="2" t="s">
        <v>8781</v>
      </c>
      <c r="D588" s="2" t="s">
        <v>4661</v>
      </c>
      <c r="K588" s="88" t="s">
        <v>8782</v>
      </c>
      <c r="L588" s="9" t="s">
        <v>8783</v>
      </c>
    </row>
    <row r="589" spans="1:12" ht="30" x14ac:dyDescent="0.25">
      <c r="A589" s="1">
        <v>588</v>
      </c>
      <c r="B589" s="2" t="s">
        <v>369</v>
      </c>
      <c r="C589" s="2" t="s">
        <v>41833</v>
      </c>
      <c r="D589" s="2" t="s">
        <v>35455</v>
      </c>
      <c r="E589" s="2" t="s">
        <v>41834</v>
      </c>
      <c r="F589" s="9" t="s">
        <v>25260</v>
      </c>
      <c r="G589" s="76">
        <v>39845</v>
      </c>
      <c r="K589" s="46" t="s">
        <v>370</v>
      </c>
      <c r="L589" s="9" t="s">
        <v>41835</v>
      </c>
    </row>
    <row r="590" spans="1:12" x14ac:dyDescent="0.25">
      <c r="A590" s="1">
        <v>589</v>
      </c>
      <c r="B590" s="2" t="s">
        <v>13535</v>
      </c>
      <c r="C590" s="2" t="s">
        <v>13536</v>
      </c>
      <c r="D590" s="2" t="s">
        <v>510</v>
      </c>
      <c r="K590" s="88" t="s">
        <v>13537</v>
      </c>
      <c r="L590" s="9" t="s">
        <v>13538</v>
      </c>
    </row>
    <row r="591" spans="1:12" x14ac:dyDescent="0.25">
      <c r="A591" s="1">
        <v>590</v>
      </c>
      <c r="B591" s="2" t="s">
        <v>12102</v>
      </c>
      <c r="C591" s="2" t="s">
        <v>4734</v>
      </c>
      <c r="D591" s="2" t="s">
        <v>11048</v>
      </c>
      <c r="K591" s="88" t="s">
        <v>12103</v>
      </c>
      <c r="L591" s="26"/>
    </row>
    <row r="592" spans="1:12" ht="30" x14ac:dyDescent="0.25">
      <c r="A592" s="1">
        <v>591</v>
      </c>
      <c r="B592" s="2" t="s">
        <v>7123</v>
      </c>
      <c r="C592" s="2" t="s">
        <v>6073</v>
      </c>
      <c r="D592" s="2" t="s">
        <v>7124</v>
      </c>
      <c r="K592" s="88" t="s">
        <v>7125</v>
      </c>
      <c r="L592" s="9" t="s">
        <v>7126</v>
      </c>
    </row>
    <row r="593" spans="1:12" x14ac:dyDescent="0.25">
      <c r="A593" s="1">
        <v>592</v>
      </c>
      <c r="B593" s="2" t="s">
        <v>887</v>
      </c>
      <c r="C593" s="2" t="s">
        <v>404</v>
      </c>
      <c r="D593" s="2" t="s">
        <v>884</v>
      </c>
      <c r="K593" s="46" t="s">
        <v>888</v>
      </c>
      <c r="L593" s="9" t="s">
        <v>889</v>
      </c>
    </row>
    <row r="594" spans="1:12" x14ac:dyDescent="0.25">
      <c r="A594" s="1">
        <v>593</v>
      </c>
      <c r="B594" s="2" t="s">
        <v>12013</v>
      </c>
      <c r="C594" s="2" t="s">
        <v>1239</v>
      </c>
      <c r="D594" s="2" t="s">
        <v>12014</v>
      </c>
      <c r="K594" s="88" t="s">
        <v>12015</v>
      </c>
      <c r="L594" s="26"/>
    </row>
    <row r="595" spans="1:12" x14ac:dyDescent="0.25">
      <c r="A595" s="1">
        <v>594</v>
      </c>
      <c r="B595" s="2" t="s">
        <v>7378</v>
      </c>
      <c r="C595" s="2" t="s">
        <v>2772</v>
      </c>
      <c r="D595" s="2" t="s">
        <v>7379</v>
      </c>
      <c r="K595" s="88" t="s">
        <v>7380</v>
      </c>
      <c r="L595" s="9" t="s">
        <v>7381</v>
      </c>
    </row>
    <row r="596" spans="1:12" x14ac:dyDescent="0.25">
      <c r="A596" s="1">
        <v>595</v>
      </c>
      <c r="B596" s="2" t="s">
        <v>613</v>
      </c>
      <c r="C596" s="2" t="s">
        <v>614</v>
      </c>
      <c r="D596" s="2" t="s">
        <v>730</v>
      </c>
      <c r="K596" s="46" t="s">
        <v>615</v>
      </c>
      <c r="L596" s="9" t="s">
        <v>616</v>
      </c>
    </row>
    <row r="597" spans="1:12" x14ac:dyDescent="0.25">
      <c r="A597" s="1">
        <v>596</v>
      </c>
      <c r="B597" s="2" t="s">
        <v>11959</v>
      </c>
      <c r="C597" s="2" t="s">
        <v>11960</v>
      </c>
      <c r="D597" s="2" t="s">
        <v>11961</v>
      </c>
      <c r="K597" s="88" t="s">
        <v>11962</v>
      </c>
      <c r="L597" s="26"/>
    </row>
    <row r="598" spans="1:12" x14ac:dyDescent="0.25">
      <c r="A598" s="1">
        <v>597</v>
      </c>
      <c r="B598" s="2" t="s">
        <v>12068</v>
      </c>
      <c r="C598" s="2" t="s">
        <v>4120</v>
      </c>
      <c r="D598" s="2" t="s">
        <v>12069</v>
      </c>
      <c r="K598" s="88" t="s">
        <v>12070</v>
      </c>
      <c r="L598" s="26"/>
    </row>
    <row r="599" spans="1:12" x14ac:dyDescent="0.25">
      <c r="A599" s="1">
        <v>598</v>
      </c>
      <c r="B599" s="2" t="s">
        <v>5971</v>
      </c>
      <c r="C599" s="2" t="s">
        <v>5972</v>
      </c>
      <c r="D599" s="2" t="s">
        <v>2448</v>
      </c>
      <c r="K599" s="88" t="s">
        <v>5973</v>
      </c>
      <c r="L599" s="9" t="s">
        <v>5974</v>
      </c>
    </row>
    <row r="600" spans="1:12" x14ac:dyDescent="0.25">
      <c r="A600" s="1">
        <v>599</v>
      </c>
      <c r="B600" s="2" t="s">
        <v>5239</v>
      </c>
      <c r="C600" s="2" t="s">
        <v>720</v>
      </c>
      <c r="D600" s="2" t="s">
        <v>5240</v>
      </c>
      <c r="K600" s="88" t="s">
        <v>5241</v>
      </c>
      <c r="L600" s="9" t="s">
        <v>5242</v>
      </c>
    </row>
    <row r="601" spans="1:12" x14ac:dyDescent="0.25">
      <c r="A601" s="1">
        <v>600</v>
      </c>
      <c r="B601" s="37" t="s">
        <v>1001</v>
      </c>
      <c r="C601" s="2" t="s">
        <v>654</v>
      </c>
      <c r="D601" s="2" t="s">
        <v>655</v>
      </c>
      <c r="K601" s="46" t="s">
        <v>656</v>
      </c>
      <c r="L601" s="13" t="s">
        <v>657</v>
      </c>
    </row>
    <row r="602" spans="1:12" x14ac:dyDescent="0.25">
      <c r="A602" s="1">
        <v>601</v>
      </c>
      <c r="B602" s="2" t="s">
        <v>11903</v>
      </c>
      <c r="C602" s="2" t="s">
        <v>4901</v>
      </c>
      <c r="D602" s="2" t="s">
        <v>11904</v>
      </c>
      <c r="K602" s="88" t="s">
        <v>11905</v>
      </c>
      <c r="L602" s="26"/>
    </row>
    <row r="603" spans="1:12" x14ac:dyDescent="0.25">
      <c r="A603" s="1">
        <v>602</v>
      </c>
      <c r="B603" s="2" t="s">
        <v>11998</v>
      </c>
      <c r="C603" s="2" t="s">
        <v>12247</v>
      </c>
      <c r="D603" s="2" t="s">
        <v>5649</v>
      </c>
      <c r="K603" s="88" t="s">
        <v>11999</v>
      </c>
      <c r="L603" s="26"/>
    </row>
    <row r="604" spans="1:12" x14ac:dyDescent="0.25">
      <c r="A604" s="1">
        <v>603</v>
      </c>
      <c r="B604" s="2" t="s">
        <v>952</v>
      </c>
      <c r="C604" s="2" t="s">
        <v>953</v>
      </c>
      <c r="D604" s="2" t="s">
        <v>954</v>
      </c>
      <c r="K604" s="46" t="s">
        <v>955</v>
      </c>
      <c r="L604" s="9" t="s">
        <v>956</v>
      </c>
    </row>
    <row r="605" spans="1:12" ht="30" x14ac:dyDescent="0.25">
      <c r="A605" s="1">
        <v>604</v>
      </c>
      <c r="B605" s="2" t="s">
        <v>11899</v>
      </c>
      <c r="C605" s="2" t="s">
        <v>10259</v>
      </c>
      <c r="D605" s="2" t="s">
        <v>11900</v>
      </c>
      <c r="K605" s="88" t="s">
        <v>497</v>
      </c>
      <c r="L605" s="26"/>
    </row>
    <row r="606" spans="1:12" x14ac:dyDescent="0.25">
      <c r="A606" s="1">
        <v>605</v>
      </c>
      <c r="B606" s="2" t="s">
        <v>11839</v>
      </c>
      <c r="C606" s="2" t="s">
        <v>9984</v>
      </c>
      <c r="D606" s="2" t="s">
        <v>11840</v>
      </c>
      <c r="K606" s="88" t="s">
        <v>11841</v>
      </c>
      <c r="L606" s="26"/>
    </row>
    <row r="607" spans="1:12" x14ac:dyDescent="0.25">
      <c r="A607" s="1">
        <v>606</v>
      </c>
      <c r="B607" s="18" t="s">
        <v>427</v>
      </c>
      <c r="C607" s="43" t="s">
        <v>428</v>
      </c>
      <c r="D607" s="43" t="s">
        <v>429</v>
      </c>
      <c r="E607" s="43"/>
      <c r="F607" s="53"/>
      <c r="G607" s="116"/>
      <c r="H607" s="43"/>
      <c r="I607" s="43"/>
      <c r="J607" s="43"/>
      <c r="K607" s="46" t="s">
        <v>430</v>
      </c>
      <c r="L607" s="53" t="s">
        <v>431</v>
      </c>
    </row>
    <row r="608" spans="1:12" ht="30" x14ac:dyDescent="0.25">
      <c r="A608" s="1">
        <v>607</v>
      </c>
      <c r="B608" s="2" t="s">
        <v>13190</v>
      </c>
      <c r="C608" s="2" t="s">
        <v>5875</v>
      </c>
      <c r="D608" s="2" t="s">
        <v>32084</v>
      </c>
      <c r="E608" s="2" t="s">
        <v>27937</v>
      </c>
      <c r="F608" s="9" t="s">
        <v>23904</v>
      </c>
      <c r="G608" s="76">
        <v>41518</v>
      </c>
      <c r="K608" s="88" t="s">
        <v>13191</v>
      </c>
      <c r="L608" s="9" t="s">
        <v>13620</v>
      </c>
    </row>
    <row r="609" spans="1:12" x14ac:dyDescent="0.25">
      <c r="A609" s="1">
        <v>608</v>
      </c>
      <c r="B609" s="2" t="s">
        <v>6191</v>
      </c>
      <c r="C609" s="2" t="s">
        <v>13536</v>
      </c>
      <c r="D609" s="2" t="s">
        <v>503</v>
      </c>
      <c r="K609" s="88" t="s">
        <v>6192</v>
      </c>
      <c r="L609" s="9" t="s">
        <v>6193</v>
      </c>
    </row>
    <row r="610" spans="1:12" x14ac:dyDescent="0.25">
      <c r="A610" s="1">
        <v>609</v>
      </c>
      <c r="B610" s="2" t="s">
        <v>432</v>
      </c>
      <c r="C610" s="43" t="s">
        <v>428</v>
      </c>
      <c r="D610" s="43" t="s">
        <v>429</v>
      </c>
      <c r="E610" s="43"/>
      <c r="F610" s="53"/>
      <c r="G610" s="116"/>
      <c r="H610" s="43"/>
      <c r="I610" s="43"/>
      <c r="J610" s="43"/>
      <c r="K610" s="46" t="s">
        <v>433</v>
      </c>
      <c r="L610" s="9" t="s">
        <v>434</v>
      </c>
    </row>
    <row r="611" spans="1:12" x14ac:dyDescent="0.25">
      <c r="A611" s="1">
        <v>610</v>
      </c>
      <c r="B611" s="2" t="s">
        <v>4913</v>
      </c>
      <c r="C611" s="2" t="s">
        <v>4914</v>
      </c>
      <c r="D611" s="2" t="s">
        <v>4915</v>
      </c>
      <c r="K611" s="88" t="s">
        <v>4916</v>
      </c>
      <c r="L611" s="9" t="s">
        <v>4917</v>
      </c>
    </row>
    <row r="612" spans="1:12" x14ac:dyDescent="0.25">
      <c r="A612" s="1">
        <v>611</v>
      </c>
      <c r="B612" s="2" t="s">
        <v>5746</v>
      </c>
      <c r="C612" s="2" t="s">
        <v>12247</v>
      </c>
      <c r="D612" s="2" t="s">
        <v>5747</v>
      </c>
      <c r="K612" s="88" t="s">
        <v>5748</v>
      </c>
      <c r="L612" s="9" t="s">
        <v>5749</v>
      </c>
    </row>
    <row r="613" spans="1:12" x14ac:dyDescent="0.25">
      <c r="A613" s="1">
        <v>612</v>
      </c>
      <c r="B613" s="2" t="s">
        <v>4617</v>
      </c>
      <c r="C613" s="2" t="s">
        <v>4216</v>
      </c>
      <c r="D613" s="2" t="s">
        <v>4618</v>
      </c>
      <c r="K613" s="88" t="s">
        <v>4619</v>
      </c>
      <c r="L613" s="9" t="s">
        <v>4620</v>
      </c>
    </row>
    <row r="614" spans="1:12" x14ac:dyDescent="0.25">
      <c r="A614" s="1">
        <v>613</v>
      </c>
      <c r="B614" s="2" t="s">
        <v>15597</v>
      </c>
      <c r="C614" s="2" t="s">
        <v>1101</v>
      </c>
      <c r="D614" s="2" t="s">
        <v>13000</v>
      </c>
      <c r="K614" s="88" t="s">
        <v>15598</v>
      </c>
      <c r="L614" s="9" t="s">
        <v>15599</v>
      </c>
    </row>
    <row r="615" spans="1:12" x14ac:dyDescent="0.25">
      <c r="A615" s="1">
        <v>614</v>
      </c>
      <c r="B615" s="2" t="s">
        <v>8102</v>
      </c>
      <c r="C615" s="2" t="s">
        <v>8103</v>
      </c>
      <c r="D615" s="2" t="s">
        <v>8104</v>
      </c>
      <c r="K615" s="88" t="s">
        <v>8105</v>
      </c>
      <c r="L615" s="9" t="s">
        <v>8106</v>
      </c>
    </row>
    <row r="616" spans="1:12" x14ac:dyDescent="0.25">
      <c r="A616" s="1">
        <v>615</v>
      </c>
      <c r="B616" s="2" t="s">
        <v>7257</v>
      </c>
      <c r="C616" s="2" t="s">
        <v>7258</v>
      </c>
      <c r="D616" s="2" t="s">
        <v>7259</v>
      </c>
      <c r="K616" s="88" t="s">
        <v>7260</v>
      </c>
      <c r="L616" s="9" t="s">
        <v>7261</v>
      </c>
    </row>
    <row r="617" spans="1:12" x14ac:dyDescent="0.25">
      <c r="A617" s="1">
        <v>616</v>
      </c>
      <c r="B617" s="2" t="s">
        <v>5558</v>
      </c>
      <c r="C617" s="2" t="s">
        <v>2583</v>
      </c>
      <c r="D617" s="2" t="s">
        <v>510</v>
      </c>
      <c r="K617" s="88" t="s">
        <v>5559</v>
      </c>
      <c r="L617" s="9" t="s">
        <v>5560</v>
      </c>
    </row>
    <row r="618" spans="1:12" x14ac:dyDescent="0.25">
      <c r="A618" s="1">
        <v>617</v>
      </c>
      <c r="B618" s="2" t="s">
        <v>4566</v>
      </c>
      <c r="C618" s="2" t="s">
        <v>806</v>
      </c>
      <c r="D618" s="2" t="s">
        <v>692</v>
      </c>
      <c r="K618" s="88" t="s">
        <v>4567</v>
      </c>
      <c r="L618" s="9" t="s">
        <v>4568</v>
      </c>
    </row>
    <row r="619" spans="1:12" ht="30" x14ac:dyDescent="0.25">
      <c r="A619" s="1">
        <v>618</v>
      </c>
      <c r="B619" s="2" t="s">
        <v>12834</v>
      </c>
      <c r="C619" s="2" t="s">
        <v>12835</v>
      </c>
      <c r="D619" s="2" t="s">
        <v>12836</v>
      </c>
      <c r="K619" s="88" t="s">
        <v>6798</v>
      </c>
      <c r="L619" s="9" t="s">
        <v>12837</v>
      </c>
    </row>
    <row r="620" spans="1:12" ht="45" x14ac:dyDescent="0.25">
      <c r="A620" s="1">
        <v>619</v>
      </c>
      <c r="B620" s="2" t="s">
        <v>11901</v>
      </c>
      <c r="C620" s="2" t="s">
        <v>7064</v>
      </c>
      <c r="D620" s="2" t="s">
        <v>11902</v>
      </c>
      <c r="K620" s="88" t="s">
        <v>7260</v>
      </c>
      <c r="L620" s="26"/>
    </row>
    <row r="621" spans="1:12" x14ac:dyDescent="0.25">
      <c r="A621" s="1">
        <v>620</v>
      </c>
      <c r="B621" s="2" t="s">
        <v>4476</v>
      </c>
      <c r="C621" s="2" t="s">
        <v>360</v>
      </c>
      <c r="D621" s="2" t="s">
        <v>4477</v>
      </c>
      <c r="K621" s="2" t="s">
        <v>4478</v>
      </c>
      <c r="L621" s="9" t="s">
        <v>4479</v>
      </c>
    </row>
    <row r="622" spans="1:12" x14ac:dyDescent="0.25">
      <c r="A622" s="1">
        <v>622</v>
      </c>
      <c r="B622" s="2" t="s">
        <v>7137</v>
      </c>
      <c r="C622" s="2" t="s">
        <v>7138</v>
      </c>
      <c r="D622" s="2" t="s">
        <v>7139</v>
      </c>
      <c r="K622" s="88" t="s">
        <v>7140</v>
      </c>
      <c r="L622" s="9" t="s">
        <v>7141</v>
      </c>
    </row>
    <row r="623" spans="1:12" x14ac:dyDescent="0.25">
      <c r="A623" s="1">
        <v>623</v>
      </c>
      <c r="B623" s="2" t="s">
        <v>4529</v>
      </c>
      <c r="C623" s="2" t="s">
        <v>4530</v>
      </c>
      <c r="D623" s="2" t="s">
        <v>506</v>
      </c>
      <c r="K623" s="88" t="s">
        <v>4531</v>
      </c>
      <c r="L623" s="9" t="s">
        <v>4532</v>
      </c>
    </row>
    <row r="624" spans="1:12" x14ac:dyDescent="0.25">
      <c r="A624" s="1">
        <v>624</v>
      </c>
      <c r="B624" s="2" t="s">
        <v>359</v>
      </c>
      <c r="C624" s="2" t="s">
        <v>404</v>
      </c>
      <c r="D624" s="2" t="s">
        <v>361</v>
      </c>
      <c r="K624" s="46" t="s">
        <v>362</v>
      </c>
      <c r="L624" s="9" t="s">
        <v>363</v>
      </c>
    </row>
    <row r="625" spans="1:12" ht="30" x14ac:dyDescent="0.25">
      <c r="A625" s="1">
        <v>625</v>
      </c>
      <c r="B625" s="2" t="s">
        <v>13564</v>
      </c>
      <c r="C625" s="2" t="s">
        <v>716</v>
      </c>
      <c r="D625" s="2" t="s">
        <v>13565</v>
      </c>
      <c r="K625" s="88" t="s">
        <v>13566</v>
      </c>
      <c r="L625" s="9" t="s">
        <v>13567</v>
      </c>
    </row>
    <row r="626" spans="1:12" x14ac:dyDescent="0.25">
      <c r="A626" s="1">
        <v>626</v>
      </c>
      <c r="B626" s="2" t="s">
        <v>12223</v>
      </c>
      <c r="C626" s="2" t="s">
        <v>35468</v>
      </c>
      <c r="D626" s="2" t="s">
        <v>35469</v>
      </c>
      <c r="E626" s="2" t="s">
        <v>35470</v>
      </c>
      <c r="F626" s="9" t="s">
        <v>26341</v>
      </c>
      <c r="G626" s="76">
        <v>41426</v>
      </c>
      <c r="K626" s="88" t="s">
        <v>12224</v>
      </c>
      <c r="L626" s="26" t="s">
        <v>35471</v>
      </c>
    </row>
    <row r="627" spans="1:12" x14ac:dyDescent="0.25">
      <c r="A627" s="1">
        <v>627</v>
      </c>
      <c r="B627" s="2" t="s">
        <v>12114</v>
      </c>
      <c r="C627" s="2" t="s">
        <v>4734</v>
      </c>
      <c r="D627" s="2" t="s">
        <v>5649</v>
      </c>
      <c r="K627" s="88" t="s">
        <v>12115</v>
      </c>
      <c r="L627" s="26"/>
    </row>
    <row r="628" spans="1:12" x14ac:dyDescent="0.25">
      <c r="A628" s="1">
        <v>628</v>
      </c>
      <c r="B628" s="2" t="s">
        <v>7178</v>
      </c>
      <c r="C628" s="2" t="s">
        <v>2505</v>
      </c>
      <c r="D628" s="2" t="s">
        <v>5649</v>
      </c>
      <c r="K628" s="2" t="s">
        <v>7179</v>
      </c>
      <c r="L628" s="9" t="s">
        <v>7180</v>
      </c>
    </row>
    <row r="629" spans="1:12" x14ac:dyDescent="0.25">
      <c r="A629" s="1">
        <v>629</v>
      </c>
      <c r="B629" s="2" t="s">
        <v>13707</v>
      </c>
      <c r="C629" s="2" t="s">
        <v>1101</v>
      </c>
      <c r="D629" s="2" t="s">
        <v>13708</v>
      </c>
      <c r="K629" s="88" t="s">
        <v>13709</v>
      </c>
      <c r="L629" s="9" t="s">
        <v>13710</v>
      </c>
    </row>
    <row r="630" spans="1:12" x14ac:dyDescent="0.25">
      <c r="A630" s="1">
        <v>630</v>
      </c>
      <c r="B630" s="2" t="s">
        <v>727</v>
      </c>
      <c r="C630" s="2" t="s">
        <v>731</v>
      </c>
      <c r="D630" s="2" t="s">
        <v>5005</v>
      </c>
      <c r="K630" s="88" t="s">
        <v>728</v>
      </c>
      <c r="L630" s="9" t="s">
        <v>7719</v>
      </c>
    </row>
    <row r="631" spans="1:12" x14ac:dyDescent="0.25">
      <c r="A631" s="1">
        <v>631</v>
      </c>
      <c r="B631" s="2" t="s">
        <v>851</v>
      </c>
      <c r="C631" s="2" t="s">
        <v>852</v>
      </c>
      <c r="D631" s="2" t="s">
        <v>853</v>
      </c>
      <c r="K631" s="46" t="s">
        <v>854</v>
      </c>
      <c r="L631" s="9" t="s">
        <v>855</v>
      </c>
    </row>
    <row r="632" spans="1:12" x14ac:dyDescent="0.25">
      <c r="A632" s="1">
        <v>632</v>
      </c>
      <c r="B632" s="2" t="s">
        <v>890</v>
      </c>
      <c r="C632" s="2" t="s">
        <v>404</v>
      </c>
      <c r="D632" s="2" t="s">
        <v>891</v>
      </c>
      <c r="K632" s="46" t="s">
        <v>892</v>
      </c>
      <c r="L632" s="9" t="s">
        <v>893</v>
      </c>
    </row>
    <row r="633" spans="1:12" x14ac:dyDescent="0.25">
      <c r="A633" s="1">
        <v>633</v>
      </c>
      <c r="B633" s="2" t="s">
        <v>1049</v>
      </c>
      <c r="C633" s="2" t="s">
        <v>620</v>
      </c>
      <c r="D633" s="2" t="s">
        <v>1050</v>
      </c>
      <c r="K633" s="88" t="s">
        <v>1051</v>
      </c>
      <c r="L633" s="9" t="s">
        <v>622</v>
      </c>
    </row>
    <row r="634" spans="1:12" x14ac:dyDescent="0.25">
      <c r="A634" s="1">
        <v>634</v>
      </c>
      <c r="B634" s="65" t="s">
        <v>755</v>
      </c>
      <c r="C634" s="2" t="s">
        <v>756</v>
      </c>
      <c r="D634" s="2" t="s">
        <v>757</v>
      </c>
      <c r="K634" s="46" t="s">
        <v>758</v>
      </c>
      <c r="L634" s="9" t="s">
        <v>759</v>
      </c>
    </row>
    <row r="635" spans="1:12" x14ac:dyDescent="0.25">
      <c r="A635" s="1">
        <v>635</v>
      </c>
      <c r="B635" s="2" t="s">
        <v>12042</v>
      </c>
      <c r="C635" s="2" t="s">
        <v>4120</v>
      </c>
      <c r="D635" s="2" t="s">
        <v>12043</v>
      </c>
      <c r="K635" s="88" t="s">
        <v>12044</v>
      </c>
      <c r="L635" s="26"/>
    </row>
    <row r="636" spans="1:12" x14ac:dyDescent="0.25">
      <c r="A636" s="1">
        <v>636</v>
      </c>
      <c r="B636" s="2" t="s">
        <v>7989</v>
      </c>
      <c r="C636" s="2" t="s">
        <v>235</v>
      </c>
      <c r="D636" s="2" t="s">
        <v>5712</v>
      </c>
      <c r="K636" s="88" t="s">
        <v>7990</v>
      </c>
      <c r="L636" s="9" t="s">
        <v>7991</v>
      </c>
    </row>
    <row r="637" spans="1:12" x14ac:dyDescent="0.25">
      <c r="A637" s="1">
        <v>637</v>
      </c>
      <c r="B637" s="2" t="s">
        <v>967</v>
      </c>
      <c r="C637" s="2" t="s">
        <v>9037</v>
      </c>
      <c r="D637" s="2" t="s">
        <v>743</v>
      </c>
      <c r="K637" s="46" t="s">
        <v>969</v>
      </c>
      <c r="L637" s="9" t="s">
        <v>970</v>
      </c>
    </row>
    <row r="638" spans="1:12" x14ac:dyDescent="0.25">
      <c r="A638" s="1">
        <v>638</v>
      </c>
      <c r="B638" s="2" t="s">
        <v>6687</v>
      </c>
      <c r="C638" s="2" t="s">
        <v>138</v>
      </c>
      <c r="D638" s="2" t="s">
        <v>4840</v>
      </c>
      <c r="K638" s="88" t="s">
        <v>6688</v>
      </c>
      <c r="L638" s="9" t="s">
        <v>6689</v>
      </c>
    </row>
    <row r="639" spans="1:12" x14ac:dyDescent="0.25">
      <c r="A639" s="1">
        <v>639</v>
      </c>
      <c r="B639" s="2" t="s">
        <v>8953</v>
      </c>
      <c r="C639" s="2" t="s">
        <v>2583</v>
      </c>
      <c r="D639" s="2" t="s">
        <v>506</v>
      </c>
      <c r="K639" s="88" t="s">
        <v>8954</v>
      </c>
      <c r="L639" s="9" t="s">
        <v>8955</v>
      </c>
    </row>
    <row r="640" spans="1:12" x14ac:dyDescent="0.25">
      <c r="A640" s="1">
        <v>640</v>
      </c>
      <c r="B640" s="2" t="s">
        <v>608</v>
      </c>
      <c r="C640" s="2" t="s">
        <v>609</v>
      </c>
      <c r="D640" s="2" t="s">
        <v>610</v>
      </c>
      <c r="K640" s="46" t="s">
        <v>611</v>
      </c>
      <c r="L640" s="9" t="s">
        <v>612</v>
      </c>
    </row>
    <row r="641" spans="1:12" x14ac:dyDescent="0.25">
      <c r="A641" s="1">
        <v>641</v>
      </c>
      <c r="B641" s="2" t="s">
        <v>371</v>
      </c>
      <c r="C641" s="2" t="s">
        <v>372</v>
      </c>
      <c r="D641" s="2" t="s">
        <v>373</v>
      </c>
      <c r="K641" s="46" t="s">
        <v>374</v>
      </c>
      <c r="L641" s="9" t="s">
        <v>375</v>
      </c>
    </row>
    <row r="642" spans="1:12" x14ac:dyDescent="0.25">
      <c r="A642" s="1">
        <v>642</v>
      </c>
      <c r="B642" s="2" t="s">
        <v>909</v>
      </c>
      <c r="C642" s="2" t="s">
        <v>910</v>
      </c>
      <c r="D642" s="2" t="s">
        <v>911</v>
      </c>
      <c r="K642" s="46" t="s">
        <v>912</v>
      </c>
      <c r="L642" s="9" t="s">
        <v>913</v>
      </c>
    </row>
    <row r="643" spans="1:12" ht="30" x14ac:dyDescent="0.25">
      <c r="A643" s="1">
        <v>643</v>
      </c>
      <c r="B643" s="2" t="s">
        <v>11906</v>
      </c>
      <c r="C643" s="2" t="s">
        <v>4901</v>
      </c>
      <c r="D643" s="2" t="s">
        <v>11907</v>
      </c>
      <c r="K643" s="88" t="s">
        <v>11908</v>
      </c>
      <c r="L643" s="26"/>
    </row>
    <row r="644" spans="1:12" x14ac:dyDescent="0.25">
      <c r="A644" s="1">
        <v>644</v>
      </c>
      <c r="B644" s="2" t="s">
        <v>12179</v>
      </c>
      <c r="C644" s="2" t="s">
        <v>2583</v>
      </c>
      <c r="D644" s="2" t="s">
        <v>506</v>
      </c>
      <c r="K644" s="88" t="s">
        <v>12180</v>
      </c>
      <c r="L644" s="26"/>
    </row>
    <row r="645" spans="1:12" x14ac:dyDescent="0.25">
      <c r="A645" s="1">
        <v>645</v>
      </c>
      <c r="B645" s="2" t="s">
        <v>682</v>
      </c>
      <c r="C645" s="2" t="s">
        <v>683</v>
      </c>
      <c r="D645" s="2" t="s">
        <v>408</v>
      </c>
      <c r="K645" s="46" t="s">
        <v>684</v>
      </c>
      <c r="L645" s="9" t="s">
        <v>685</v>
      </c>
    </row>
    <row r="646" spans="1:12" x14ac:dyDescent="0.25">
      <c r="A646" s="1">
        <v>646</v>
      </c>
      <c r="B646" s="2" t="s">
        <v>9550</v>
      </c>
      <c r="C646" s="2" t="s">
        <v>9551</v>
      </c>
      <c r="D646" s="2" t="s">
        <v>7756</v>
      </c>
      <c r="K646" s="88" t="s">
        <v>9552</v>
      </c>
      <c r="L646" s="9" t="s">
        <v>9553</v>
      </c>
    </row>
    <row r="647" spans="1:12" x14ac:dyDescent="0.25">
      <c r="A647" s="1">
        <v>647</v>
      </c>
      <c r="B647" s="2" t="s">
        <v>12198</v>
      </c>
      <c r="C647" s="2" t="s">
        <v>9660</v>
      </c>
      <c r="D647" s="2" t="s">
        <v>12199</v>
      </c>
      <c r="K647" s="88" t="s">
        <v>12200</v>
      </c>
      <c r="L647" s="26"/>
    </row>
    <row r="648" spans="1:12" x14ac:dyDescent="0.25">
      <c r="A648" s="1">
        <v>648</v>
      </c>
      <c r="B648" s="2" t="s">
        <v>2557</v>
      </c>
      <c r="C648" s="2" t="s">
        <v>2558</v>
      </c>
      <c r="D648" s="2" t="s">
        <v>116</v>
      </c>
      <c r="K648" s="88" t="s">
        <v>2559</v>
      </c>
      <c r="L648" s="9" t="s">
        <v>2560</v>
      </c>
    </row>
    <row r="649" spans="1:12" x14ac:dyDescent="0.25">
      <c r="A649" s="1">
        <v>649</v>
      </c>
      <c r="B649" s="2" t="s">
        <v>6466</v>
      </c>
      <c r="C649" s="2" t="s">
        <v>6467</v>
      </c>
      <c r="D649" s="2" t="s">
        <v>4661</v>
      </c>
      <c r="K649" s="88" t="s">
        <v>6468</v>
      </c>
      <c r="L649" s="9" t="s">
        <v>6469</v>
      </c>
    </row>
    <row r="650" spans="1:12" x14ac:dyDescent="0.25">
      <c r="A650" s="1">
        <v>650</v>
      </c>
      <c r="B650" s="2" t="s">
        <v>7820</v>
      </c>
      <c r="C650" s="2" t="s">
        <v>7821</v>
      </c>
      <c r="D650" s="2" t="s">
        <v>7822</v>
      </c>
      <c r="K650" s="88" t="s">
        <v>7823</v>
      </c>
      <c r="L650" s="9" t="s">
        <v>7824</v>
      </c>
    </row>
    <row r="651" spans="1:12" x14ac:dyDescent="0.25">
      <c r="A651" s="1">
        <v>651</v>
      </c>
      <c r="B651" s="2" t="s">
        <v>11950</v>
      </c>
      <c r="C651" s="2" t="s">
        <v>2793</v>
      </c>
      <c r="D651" s="2" t="s">
        <v>11951</v>
      </c>
      <c r="K651" s="88" t="s">
        <v>11952</v>
      </c>
      <c r="L651" s="26"/>
    </row>
    <row r="652" spans="1:12" x14ac:dyDescent="0.25">
      <c r="A652" s="1">
        <v>652</v>
      </c>
      <c r="B652" s="2" t="s">
        <v>13355</v>
      </c>
      <c r="C652" s="2" t="s">
        <v>1101</v>
      </c>
      <c r="D652" s="2" t="s">
        <v>493</v>
      </c>
      <c r="K652" s="88" t="s">
        <v>13353</v>
      </c>
      <c r="L652" s="9" t="s">
        <v>13354</v>
      </c>
    </row>
    <row r="653" spans="1:12" x14ac:dyDescent="0.25">
      <c r="A653" s="1">
        <v>654</v>
      </c>
      <c r="B653" s="2" t="s">
        <v>12104</v>
      </c>
      <c r="C653" s="2" t="s">
        <v>4734</v>
      </c>
      <c r="D653" s="2" t="s">
        <v>651</v>
      </c>
      <c r="K653" s="88" t="s">
        <v>12105</v>
      </c>
      <c r="L653" s="26"/>
    </row>
    <row r="654" spans="1:12" x14ac:dyDescent="0.25">
      <c r="A654" s="1">
        <v>655</v>
      </c>
      <c r="B654" s="2" t="s">
        <v>6727</v>
      </c>
      <c r="C654" s="2" t="s">
        <v>5994</v>
      </c>
      <c r="D654" s="2" t="s">
        <v>944</v>
      </c>
      <c r="K654" s="88" t="s">
        <v>6728</v>
      </c>
      <c r="L654" s="9" t="s">
        <v>6729</v>
      </c>
    </row>
    <row r="655" spans="1:12" ht="30" x14ac:dyDescent="0.25">
      <c r="A655" s="1">
        <v>656</v>
      </c>
      <c r="B655" s="2" t="s">
        <v>6889</v>
      </c>
      <c r="C655" s="2" t="s">
        <v>4120</v>
      </c>
      <c r="D655" s="2" t="s">
        <v>12063</v>
      </c>
      <c r="K655" s="88" t="s">
        <v>6890</v>
      </c>
      <c r="L655" s="26"/>
    </row>
    <row r="656" spans="1:12" x14ac:dyDescent="0.25">
      <c r="A656" s="1">
        <v>657</v>
      </c>
      <c r="B656" s="2" t="s">
        <v>6317</v>
      </c>
      <c r="C656" s="2" t="s">
        <v>483</v>
      </c>
      <c r="D656" s="2" t="s">
        <v>15369</v>
      </c>
      <c r="K656" s="88" t="s">
        <v>15370</v>
      </c>
      <c r="L656" s="9" t="s">
        <v>15371</v>
      </c>
    </row>
    <row r="657" spans="1:12" x14ac:dyDescent="0.25">
      <c r="A657" s="1">
        <v>658</v>
      </c>
      <c r="B657" s="37" t="s">
        <v>308</v>
      </c>
      <c r="C657" s="2" t="s">
        <v>309</v>
      </c>
      <c r="D657" s="2" t="s">
        <v>310</v>
      </c>
      <c r="K657" s="46" t="s">
        <v>311</v>
      </c>
      <c r="L657" s="14" t="s">
        <v>312</v>
      </c>
    </row>
    <row r="658" spans="1:12" x14ac:dyDescent="0.25">
      <c r="A658" s="1">
        <v>659</v>
      </c>
      <c r="B658" s="2" t="s">
        <v>12926</v>
      </c>
      <c r="C658" s="2" t="s">
        <v>13201</v>
      </c>
      <c r="D658" s="2" t="s">
        <v>12927</v>
      </c>
      <c r="K658" s="88" t="s">
        <v>12928</v>
      </c>
      <c r="L658" s="9" t="s">
        <v>12929</v>
      </c>
    </row>
    <row r="659" spans="1:12" x14ac:dyDescent="0.25">
      <c r="A659" s="1">
        <v>660</v>
      </c>
      <c r="B659" s="2" t="s">
        <v>348</v>
      </c>
      <c r="C659" s="2" t="s">
        <v>14384</v>
      </c>
      <c r="D659" s="2" t="s">
        <v>349</v>
      </c>
      <c r="K659" s="46" t="s">
        <v>350</v>
      </c>
      <c r="L659" s="9" t="s">
        <v>351</v>
      </c>
    </row>
    <row r="660" spans="1:12" x14ac:dyDescent="0.25">
      <c r="A660" s="1">
        <v>661</v>
      </c>
      <c r="B660" s="2" t="s">
        <v>977</v>
      </c>
      <c r="C660" s="2" t="s">
        <v>978</v>
      </c>
      <c r="D660" s="2" t="s">
        <v>979</v>
      </c>
      <c r="K660" s="46" t="s">
        <v>980</v>
      </c>
      <c r="L660" s="9" t="s">
        <v>981</v>
      </c>
    </row>
    <row r="661" spans="1:12" x14ac:dyDescent="0.25">
      <c r="A661" s="1">
        <v>662</v>
      </c>
      <c r="B661" s="2" t="s">
        <v>12216</v>
      </c>
      <c r="C661" s="2" t="s">
        <v>10710</v>
      </c>
      <c r="D661" s="2" t="s">
        <v>12217</v>
      </c>
      <c r="K661" s="88" t="s">
        <v>12218</v>
      </c>
      <c r="L661" s="26"/>
    </row>
    <row r="662" spans="1:12" x14ac:dyDescent="0.25">
      <c r="A662" s="1">
        <v>663</v>
      </c>
      <c r="B662" s="2" t="s">
        <v>5750</v>
      </c>
      <c r="C662" s="2" t="s">
        <v>1639</v>
      </c>
      <c r="D662" s="2" t="s">
        <v>5753</v>
      </c>
      <c r="K662" s="88" t="s">
        <v>5751</v>
      </c>
      <c r="L662" s="9" t="s">
        <v>5752</v>
      </c>
    </row>
    <row r="663" spans="1:12" x14ac:dyDescent="0.25">
      <c r="A663" s="1">
        <v>664</v>
      </c>
      <c r="B663" s="2" t="s">
        <v>13165</v>
      </c>
      <c r="C663" s="2" t="s">
        <v>1101</v>
      </c>
      <c r="D663" s="2" t="s">
        <v>13166</v>
      </c>
      <c r="K663" s="88" t="s">
        <v>13167</v>
      </c>
      <c r="L663" s="9" t="s">
        <v>13168</v>
      </c>
    </row>
    <row r="664" spans="1:12" x14ac:dyDescent="0.25">
      <c r="A664" s="1">
        <v>665</v>
      </c>
      <c r="B664" s="2" t="s">
        <v>7670</v>
      </c>
      <c r="C664" s="2" t="s">
        <v>7671</v>
      </c>
      <c r="D664" s="2" t="s">
        <v>2579</v>
      </c>
      <c r="K664" s="88" t="s">
        <v>4997</v>
      </c>
      <c r="L664" s="9" t="s">
        <v>4998</v>
      </c>
    </row>
    <row r="665" spans="1:12" x14ac:dyDescent="0.25">
      <c r="A665" s="1">
        <v>666</v>
      </c>
      <c r="B665" s="2" t="s">
        <v>4995</v>
      </c>
      <c r="C665" s="2" t="s">
        <v>4996</v>
      </c>
      <c r="D665" s="2" t="s">
        <v>373</v>
      </c>
      <c r="K665" s="88" t="s">
        <v>4997</v>
      </c>
      <c r="L665" s="9" t="s">
        <v>4998</v>
      </c>
    </row>
    <row r="666" spans="1:12" x14ac:dyDescent="0.25">
      <c r="A666" s="1">
        <v>667</v>
      </c>
      <c r="B666" s="2" t="s">
        <v>12158</v>
      </c>
      <c r="C666" s="2" t="s">
        <v>2583</v>
      </c>
      <c r="D666" s="2" t="s">
        <v>596</v>
      </c>
      <c r="K666" s="88" t="s">
        <v>12159</v>
      </c>
      <c r="L666" s="26"/>
    </row>
    <row r="667" spans="1:12" x14ac:dyDescent="0.25">
      <c r="A667" s="1">
        <v>668</v>
      </c>
      <c r="B667" s="2" t="s">
        <v>12116</v>
      </c>
      <c r="C667" s="2" t="s">
        <v>4734</v>
      </c>
      <c r="D667" s="2" t="s">
        <v>651</v>
      </c>
      <c r="K667" s="88" t="s">
        <v>12117</v>
      </c>
      <c r="L667" s="26"/>
    </row>
    <row r="668" spans="1:12" x14ac:dyDescent="0.25">
      <c r="A668" s="1">
        <v>669</v>
      </c>
      <c r="B668" s="2" t="s">
        <v>6199</v>
      </c>
      <c r="C668" s="2" t="s">
        <v>13768</v>
      </c>
      <c r="D668" s="2" t="s">
        <v>5649</v>
      </c>
      <c r="K668" s="88" t="s">
        <v>6200</v>
      </c>
      <c r="L668" s="9" t="s">
        <v>6201</v>
      </c>
    </row>
    <row r="669" spans="1:12" x14ac:dyDescent="0.25">
      <c r="A669" s="1">
        <v>670</v>
      </c>
      <c r="B669" s="2" t="s">
        <v>11675</v>
      </c>
      <c r="C669" s="2" t="s">
        <v>12244</v>
      </c>
      <c r="D669" s="2" t="s">
        <v>12032</v>
      </c>
      <c r="K669" s="88" t="s">
        <v>12033</v>
      </c>
      <c r="L669" s="26"/>
    </row>
    <row r="670" spans="1:12" x14ac:dyDescent="0.25">
      <c r="A670" s="1">
        <v>671</v>
      </c>
      <c r="B670" s="2" t="s">
        <v>1228</v>
      </c>
      <c r="C670" s="2" t="s">
        <v>1229</v>
      </c>
      <c r="D670" s="2" t="s">
        <v>1230</v>
      </c>
      <c r="K670" s="88" t="s">
        <v>1231</v>
      </c>
      <c r="L670" s="9" t="s">
        <v>1232</v>
      </c>
    </row>
    <row r="671" spans="1:12" x14ac:dyDescent="0.25">
      <c r="A671" s="1">
        <v>672</v>
      </c>
      <c r="B671" s="2" t="s">
        <v>4659</v>
      </c>
      <c r="C671" s="2" t="s">
        <v>4660</v>
      </c>
      <c r="D671" s="2" t="s">
        <v>4661</v>
      </c>
      <c r="K671" s="88" t="s">
        <v>4662</v>
      </c>
      <c r="L671" s="9" t="s">
        <v>4663</v>
      </c>
    </row>
    <row r="672" spans="1:12" x14ac:dyDescent="0.25">
      <c r="A672" s="1">
        <v>673</v>
      </c>
      <c r="B672" s="2" t="s">
        <v>4923</v>
      </c>
      <c r="C672" s="2" t="s">
        <v>4924</v>
      </c>
      <c r="D672" s="2" t="s">
        <v>4925</v>
      </c>
      <c r="K672" s="88" t="s">
        <v>4926</v>
      </c>
      <c r="L672" s="9" t="s">
        <v>4927</v>
      </c>
    </row>
    <row r="673" spans="1:12" x14ac:dyDescent="0.25">
      <c r="A673" s="1">
        <v>674</v>
      </c>
      <c r="B673" s="2" t="s">
        <v>12106</v>
      </c>
      <c r="C673" s="2" t="s">
        <v>4734</v>
      </c>
      <c r="D673" s="2" t="s">
        <v>5649</v>
      </c>
      <c r="K673" s="88" t="s">
        <v>12107</v>
      </c>
      <c r="L673" s="26"/>
    </row>
    <row r="674" spans="1:12" x14ac:dyDescent="0.25">
      <c r="A674" s="1">
        <v>675</v>
      </c>
      <c r="B674" s="18" t="s">
        <v>364</v>
      </c>
      <c r="C674" s="2" t="s">
        <v>365</v>
      </c>
      <c r="D674" s="2" t="s">
        <v>366</v>
      </c>
      <c r="K674" s="46" t="s">
        <v>367</v>
      </c>
      <c r="L674" s="9" t="s">
        <v>368</v>
      </c>
    </row>
    <row r="675" spans="1:12" x14ac:dyDescent="0.25">
      <c r="A675" s="1">
        <v>676</v>
      </c>
      <c r="B675" s="2" t="s">
        <v>2490</v>
      </c>
      <c r="C675" s="2" t="s">
        <v>14376</v>
      </c>
      <c r="D675" s="2" t="s">
        <v>2491</v>
      </c>
      <c r="K675" s="88" t="s">
        <v>367</v>
      </c>
      <c r="L675" s="9" t="s">
        <v>2492</v>
      </c>
    </row>
    <row r="676" spans="1:12" x14ac:dyDescent="0.25">
      <c r="A676" s="1">
        <v>677</v>
      </c>
      <c r="B676" s="2" t="s">
        <v>12064</v>
      </c>
      <c r="C676" s="2" t="s">
        <v>4120</v>
      </c>
      <c r="D676" s="2" t="s">
        <v>506</v>
      </c>
      <c r="K676" s="88" t="s">
        <v>12065</v>
      </c>
      <c r="L676" s="26"/>
    </row>
    <row r="677" spans="1:12" x14ac:dyDescent="0.25">
      <c r="A677" s="1">
        <v>678</v>
      </c>
      <c r="B677" s="2" t="s">
        <v>7532</v>
      </c>
      <c r="C677" s="2" t="s">
        <v>7534</v>
      </c>
      <c r="D677" s="2" t="s">
        <v>7535</v>
      </c>
      <c r="K677" s="88" t="s">
        <v>7536</v>
      </c>
      <c r="L677" s="9" t="s">
        <v>7537</v>
      </c>
    </row>
    <row r="678" spans="1:12" x14ac:dyDescent="0.25">
      <c r="A678" s="1">
        <v>679</v>
      </c>
      <c r="B678" s="2" t="s">
        <v>7727</v>
      </c>
      <c r="C678" s="2" t="s">
        <v>2772</v>
      </c>
      <c r="D678" s="2" t="s">
        <v>7728</v>
      </c>
      <c r="K678" s="88" t="s">
        <v>7729</v>
      </c>
      <c r="L678" s="9" t="s">
        <v>7730</v>
      </c>
    </row>
    <row r="679" spans="1:12" x14ac:dyDescent="0.25">
      <c r="A679" s="1">
        <v>680</v>
      </c>
      <c r="B679" s="2" t="s">
        <v>11932</v>
      </c>
      <c r="C679" s="2" t="s">
        <v>6073</v>
      </c>
      <c r="D679" s="2" t="s">
        <v>651</v>
      </c>
      <c r="K679" s="88" t="s">
        <v>11933</v>
      </c>
      <c r="L679" s="26"/>
    </row>
    <row r="680" spans="1:12" x14ac:dyDescent="0.25">
      <c r="A680" s="1">
        <v>681</v>
      </c>
      <c r="B680" s="2" t="s">
        <v>12000</v>
      </c>
      <c r="C680" s="2" t="s">
        <v>12247</v>
      </c>
      <c r="D680" s="2" t="s">
        <v>596</v>
      </c>
      <c r="K680" s="88" t="s">
        <v>12001</v>
      </c>
      <c r="L680" s="26"/>
    </row>
    <row r="681" spans="1:12" x14ac:dyDescent="0.25">
      <c r="A681" s="1">
        <v>682</v>
      </c>
      <c r="B681" s="2" t="s">
        <v>9016</v>
      </c>
      <c r="C681" s="2" t="s">
        <v>9012</v>
      </c>
      <c r="D681" s="2" t="s">
        <v>9017</v>
      </c>
      <c r="K681" s="88" t="s">
        <v>9018</v>
      </c>
      <c r="L681" s="9" t="s">
        <v>9019</v>
      </c>
    </row>
    <row r="682" spans="1:12" x14ac:dyDescent="0.25">
      <c r="A682" s="1">
        <v>683</v>
      </c>
      <c r="B682" s="2" t="s">
        <v>6441</v>
      </c>
      <c r="C682" s="2" t="s">
        <v>6442</v>
      </c>
      <c r="D682" s="2" t="s">
        <v>6443</v>
      </c>
      <c r="K682" s="88" t="s">
        <v>6444</v>
      </c>
      <c r="L682" s="9" t="s">
        <v>6445</v>
      </c>
    </row>
    <row r="683" spans="1:12" x14ac:dyDescent="0.25">
      <c r="A683" s="1">
        <v>684</v>
      </c>
      <c r="B683" s="2" t="s">
        <v>6877</v>
      </c>
      <c r="C683" s="2" t="s">
        <v>6423</v>
      </c>
      <c r="D683" s="2" t="s">
        <v>468</v>
      </c>
      <c r="K683" s="88" t="s">
        <v>6878</v>
      </c>
      <c r="L683" s="9" t="s">
        <v>6879</v>
      </c>
    </row>
    <row r="684" spans="1:12" x14ac:dyDescent="0.25">
      <c r="A684" s="1">
        <v>685</v>
      </c>
      <c r="B684" s="2" t="s">
        <v>14110</v>
      </c>
      <c r="C684" s="2" t="s">
        <v>14111</v>
      </c>
      <c r="D684" s="2" t="s">
        <v>14112</v>
      </c>
      <c r="K684" s="88" t="s">
        <v>14113</v>
      </c>
      <c r="L684" s="9" t="s">
        <v>14114</v>
      </c>
    </row>
    <row r="685" spans="1:12" x14ac:dyDescent="0.25">
      <c r="A685" s="1">
        <v>686</v>
      </c>
      <c r="B685" s="2" t="s">
        <v>12230</v>
      </c>
      <c r="C685" s="2" t="s">
        <v>12246</v>
      </c>
      <c r="D685" s="2" t="s">
        <v>12231</v>
      </c>
      <c r="K685" s="88" t="s">
        <v>12232</v>
      </c>
      <c r="L685" s="26"/>
    </row>
    <row r="686" spans="1:12" x14ac:dyDescent="0.25">
      <c r="A686" s="1">
        <v>687</v>
      </c>
      <c r="B686" s="2" t="s">
        <v>11953</v>
      </c>
      <c r="C686" s="2" t="s">
        <v>2793</v>
      </c>
      <c r="D686" s="2" t="s">
        <v>11954</v>
      </c>
      <c r="K686" s="88" t="s">
        <v>11955</v>
      </c>
      <c r="L686" s="26"/>
    </row>
    <row r="687" spans="1:12" x14ac:dyDescent="0.25">
      <c r="A687" s="1">
        <v>688</v>
      </c>
      <c r="B687" s="66" t="s">
        <v>474</v>
      </c>
      <c r="C687" s="37" t="s">
        <v>467</v>
      </c>
      <c r="D687" s="44" t="s">
        <v>475</v>
      </c>
      <c r="E687" s="44"/>
      <c r="F687" s="133"/>
      <c r="G687" s="117"/>
      <c r="H687" s="44"/>
      <c r="I687" s="44"/>
      <c r="J687" s="44"/>
      <c r="K687" s="46" t="s">
        <v>476</v>
      </c>
      <c r="L687" s="13" t="s">
        <v>477</v>
      </c>
    </row>
    <row r="688" spans="1:12" ht="30" x14ac:dyDescent="0.25">
      <c r="A688" s="1">
        <v>689</v>
      </c>
      <c r="B688" s="2" t="s">
        <v>4441</v>
      </c>
      <c r="C688" s="2" t="s">
        <v>13160</v>
      </c>
      <c r="D688" s="2" t="s">
        <v>13426</v>
      </c>
      <c r="K688" s="88" t="s">
        <v>13427</v>
      </c>
      <c r="L688" s="9" t="s">
        <v>4444</v>
      </c>
    </row>
    <row r="689" spans="1:12" x14ac:dyDescent="0.25">
      <c r="A689" s="1">
        <v>690</v>
      </c>
      <c r="B689" s="2" t="s">
        <v>12160</v>
      </c>
      <c r="C689" s="2" t="s">
        <v>2583</v>
      </c>
      <c r="D689" s="2" t="s">
        <v>12161</v>
      </c>
      <c r="K689" s="88" t="s">
        <v>4443</v>
      </c>
      <c r="L689" s="26"/>
    </row>
    <row r="690" spans="1:12" x14ac:dyDescent="0.25">
      <c r="A690" s="1">
        <v>691</v>
      </c>
      <c r="B690" s="2" t="s">
        <v>678</v>
      </c>
      <c r="C690" s="2" t="s">
        <v>14361</v>
      </c>
      <c r="D690" s="2" t="s">
        <v>679</v>
      </c>
      <c r="K690" s="46" t="s">
        <v>680</v>
      </c>
      <c r="L690" s="9" t="s">
        <v>681</v>
      </c>
    </row>
    <row r="691" spans="1:12" x14ac:dyDescent="0.25">
      <c r="A691" s="1">
        <v>692</v>
      </c>
      <c r="B691" s="2" t="s">
        <v>11913</v>
      </c>
      <c r="C691" s="2" t="s">
        <v>9265</v>
      </c>
      <c r="D691" s="2" t="s">
        <v>468</v>
      </c>
      <c r="K691" s="88" t="s">
        <v>11914</v>
      </c>
      <c r="L691" s="26"/>
    </row>
    <row r="692" spans="1:12" x14ac:dyDescent="0.25">
      <c r="A692" s="1">
        <v>693</v>
      </c>
      <c r="B692" s="2" t="s">
        <v>5561</v>
      </c>
      <c r="C692" s="2" t="s">
        <v>12702</v>
      </c>
      <c r="D692" s="2" t="s">
        <v>5562</v>
      </c>
      <c r="K692" s="88" t="s">
        <v>5563</v>
      </c>
      <c r="L692" s="9" t="s">
        <v>5564</v>
      </c>
    </row>
    <row r="693" spans="1:12" x14ac:dyDescent="0.25">
      <c r="A693" s="1">
        <v>694</v>
      </c>
      <c r="B693" s="2" t="s">
        <v>581</v>
      </c>
      <c r="C693" s="2" t="s">
        <v>582</v>
      </c>
      <c r="D693" s="2" t="s">
        <v>1000</v>
      </c>
      <c r="K693" s="46" t="s">
        <v>583</v>
      </c>
      <c r="L693" s="9" t="s">
        <v>584</v>
      </c>
    </row>
    <row r="694" spans="1:12" x14ac:dyDescent="0.25">
      <c r="A694" s="1">
        <v>695</v>
      </c>
      <c r="B694" s="2" t="s">
        <v>13798</v>
      </c>
      <c r="C694" s="2" t="s">
        <v>13201</v>
      </c>
      <c r="D694" s="2" t="s">
        <v>13644</v>
      </c>
      <c r="K694" s="88" t="s">
        <v>13799</v>
      </c>
      <c r="L694" s="9" t="s">
        <v>13800</v>
      </c>
    </row>
    <row r="695" spans="1:12" x14ac:dyDescent="0.25">
      <c r="A695" s="1">
        <v>696</v>
      </c>
      <c r="B695" s="2" t="s">
        <v>2501</v>
      </c>
      <c r="C695" s="2" t="s">
        <v>13201</v>
      </c>
      <c r="D695" s="2" t="s">
        <v>510</v>
      </c>
      <c r="K695" s="88" t="s">
        <v>2502</v>
      </c>
      <c r="L695" s="9" t="s">
        <v>2503</v>
      </c>
    </row>
    <row r="696" spans="1:12" ht="30" x14ac:dyDescent="0.25">
      <c r="A696" s="1">
        <v>697</v>
      </c>
      <c r="B696" s="2" t="s">
        <v>13901</v>
      </c>
      <c r="C696" s="2" t="s">
        <v>32113</v>
      </c>
      <c r="D696" s="2" t="s">
        <v>32114</v>
      </c>
      <c r="E696" s="2" t="s">
        <v>32115</v>
      </c>
      <c r="G696" s="76">
        <v>40695</v>
      </c>
      <c r="K696" s="88" t="s">
        <v>13902</v>
      </c>
      <c r="L696" s="9" t="s">
        <v>13903</v>
      </c>
    </row>
    <row r="697" spans="1:12" x14ac:dyDescent="0.25">
      <c r="A697" s="1">
        <v>698</v>
      </c>
      <c r="B697" s="2" t="s">
        <v>4706</v>
      </c>
      <c r="C697" s="2" t="s">
        <v>4707</v>
      </c>
      <c r="D697" s="2" t="s">
        <v>4708</v>
      </c>
      <c r="K697" s="88" t="s">
        <v>4709</v>
      </c>
      <c r="L697" s="9" t="s">
        <v>4710</v>
      </c>
    </row>
    <row r="698" spans="1:12" x14ac:dyDescent="0.25">
      <c r="A698" s="1">
        <v>699</v>
      </c>
      <c r="B698" s="2" t="s">
        <v>11892</v>
      </c>
      <c r="C698" s="2" t="s">
        <v>6366</v>
      </c>
      <c r="D698" s="2" t="s">
        <v>2722</v>
      </c>
      <c r="K698" s="88" t="s">
        <v>11893</v>
      </c>
      <c r="L698" s="26"/>
    </row>
    <row r="699" spans="1:12" x14ac:dyDescent="0.25">
      <c r="A699" s="1">
        <v>700</v>
      </c>
      <c r="B699" s="2" t="s">
        <v>856</v>
      </c>
      <c r="C699" s="2" t="s">
        <v>852</v>
      </c>
      <c r="D699" s="2" t="s">
        <v>857</v>
      </c>
      <c r="K699" s="46" t="s">
        <v>858</v>
      </c>
      <c r="L699" s="9" t="s">
        <v>859</v>
      </c>
    </row>
    <row r="700" spans="1:12" x14ac:dyDescent="0.25">
      <c r="A700" s="1">
        <v>701</v>
      </c>
      <c r="B700" s="2" t="s">
        <v>9336</v>
      </c>
      <c r="C700" s="2" t="s">
        <v>13201</v>
      </c>
      <c r="D700" s="2" t="s">
        <v>2425</v>
      </c>
      <c r="K700" s="88" t="s">
        <v>9337</v>
      </c>
      <c r="L700" s="9" t="s">
        <v>9338</v>
      </c>
    </row>
    <row r="701" spans="1:12" x14ac:dyDescent="0.25">
      <c r="A701" s="1">
        <v>702</v>
      </c>
      <c r="B701" s="2" t="s">
        <v>2420</v>
      </c>
      <c r="C701" s="2" t="s">
        <v>2476</v>
      </c>
      <c r="D701" s="2" t="s">
        <v>2477</v>
      </c>
      <c r="K701" s="88" t="s">
        <v>2421</v>
      </c>
      <c r="L701" s="9" t="s">
        <v>2422</v>
      </c>
    </row>
    <row r="702" spans="1:12" x14ac:dyDescent="0.25">
      <c r="A702" s="1">
        <v>703</v>
      </c>
      <c r="B702" s="2" t="s">
        <v>12034</v>
      </c>
      <c r="C702" s="2" t="s">
        <v>12244</v>
      </c>
      <c r="D702" s="2" t="s">
        <v>12035</v>
      </c>
      <c r="K702" s="88" t="s">
        <v>12036</v>
      </c>
      <c r="L702" s="26"/>
    </row>
    <row r="703" spans="1:12" x14ac:dyDescent="0.25">
      <c r="A703" s="1">
        <v>704</v>
      </c>
      <c r="B703" s="2" t="s">
        <v>9622</v>
      </c>
      <c r="C703" s="2" t="s">
        <v>404</v>
      </c>
      <c r="D703" s="2" t="s">
        <v>825</v>
      </c>
      <c r="E703" s="2" t="s">
        <v>38991</v>
      </c>
      <c r="G703" s="76">
        <v>39052</v>
      </c>
      <c r="K703" s="88" t="s">
        <v>9623</v>
      </c>
      <c r="L703" s="9" t="s">
        <v>9624</v>
      </c>
    </row>
    <row r="704" spans="1:12" x14ac:dyDescent="0.25">
      <c r="A704" s="1">
        <v>705</v>
      </c>
      <c r="B704" s="2" t="s">
        <v>11956</v>
      </c>
      <c r="C704" s="2" t="s">
        <v>2793</v>
      </c>
      <c r="D704" s="2" t="s">
        <v>11957</v>
      </c>
      <c r="K704" s="88" t="s">
        <v>11958</v>
      </c>
      <c r="L704" s="26"/>
    </row>
    <row r="705" spans="1:12" x14ac:dyDescent="0.25">
      <c r="A705" s="1">
        <v>706</v>
      </c>
      <c r="B705" s="2" t="s">
        <v>1846</v>
      </c>
      <c r="C705" s="2" t="s">
        <v>5500</v>
      </c>
      <c r="D705" s="2" t="s">
        <v>1848</v>
      </c>
      <c r="K705" s="88" t="s">
        <v>1849</v>
      </c>
      <c r="L705" s="9" t="s">
        <v>1850</v>
      </c>
    </row>
    <row r="706" spans="1:12" x14ac:dyDescent="0.25">
      <c r="A706" s="1">
        <v>707</v>
      </c>
      <c r="B706" s="2" t="s">
        <v>11391</v>
      </c>
      <c r="C706" s="2" t="s">
        <v>9984</v>
      </c>
      <c r="D706" s="2" t="s">
        <v>11844</v>
      </c>
      <c r="K706" s="88" t="s">
        <v>11845</v>
      </c>
      <c r="L706" s="26"/>
    </row>
    <row r="707" spans="1:12" x14ac:dyDescent="0.25">
      <c r="A707" s="1">
        <v>708</v>
      </c>
      <c r="B707" s="39" t="s">
        <v>519</v>
      </c>
      <c r="C707" s="2" t="s">
        <v>2583</v>
      </c>
      <c r="D707" s="2" t="s">
        <v>503</v>
      </c>
      <c r="K707" s="46" t="s">
        <v>520</v>
      </c>
      <c r="L707" s="13" t="s">
        <v>521</v>
      </c>
    </row>
    <row r="708" spans="1:12" x14ac:dyDescent="0.25">
      <c r="A708" s="1">
        <v>709</v>
      </c>
      <c r="B708" s="2" t="s">
        <v>12010</v>
      </c>
      <c r="C708" s="2" t="s">
        <v>29</v>
      </c>
      <c r="D708" s="2" t="s">
        <v>12011</v>
      </c>
      <c r="K708" s="88" t="s">
        <v>12012</v>
      </c>
      <c r="L708" s="26"/>
    </row>
    <row r="709" spans="1:12" x14ac:dyDescent="0.25">
      <c r="A709" s="1">
        <v>710</v>
      </c>
      <c r="B709" s="2" t="s">
        <v>7745</v>
      </c>
      <c r="C709" s="2" t="s">
        <v>7746</v>
      </c>
      <c r="D709" s="2" t="s">
        <v>7747</v>
      </c>
      <c r="K709" s="88" t="s">
        <v>7748</v>
      </c>
      <c r="L709" s="9" t="s">
        <v>7749</v>
      </c>
    </row>
    <row r="710" spans="1:12" x14ac:dyDescent="0.25">
      <c r="A710" s="1">
        <v>711</v>
      </c>
      <c r="B710" s="2" t="s">
        <v>791</v>
      </c>
      <c r="C710" s="2" t="s">
        <v>792</v>
      </c>
      <c r="D710" s="2" t="s">
        <v>793</v>
      </c>
      <c r="K710" s="46" t="s">
        <v>794</v>
      </c>
      <c r="L710" s="9" t="s">
        <v>795</v>
      </c>
    </row>
    <row r="711" spans="1:12" x14ac:dyDescent="0.25">
      <c r="A711" s="1">
        <v>712</v>
      </c>
      <c r="B711" s="2" t="s">
        <v>9045</v>
      </c>
      <c r="C711" s="2" t="s">
        <v>9046</v>
      </c>
      <c r="D711" s="2" t="s">
        <v>9085</v>
      </c>
      <c r="K711" s="88" t="s">
        <v>9047</v>
      </c>
      <c r="L711" s="9" t="s">
        <v>9048</v>
      </c>
    </row>
    <row r="712" spans="1:12" x14ac:dyDescent="0.25">
      <c r="A712" s="1">
        <v>713</v>
      </c>
      <c r="B712" s="2" t="s">
        <v>11915</v>
      </c>
      <c r="C712" s="2" t="s">
        <v>9265</v>
      </c>
      <c r="D712" s="2" t="s">
        <v>506</v>
      </c>
      <c r="K712" s="88" t="s">
        <v>11916</v>
      </c>
      <c r="L712" s="26"/>
    </row>
    <row r="713" spans="1:12" x14ac:dyDescent="0.25">
      <c r="A713" s="1">
        <v>714</v>
      </c>
      <c r="B713" s="2" t="s">
        <v>13734</v>
      </c>
      <c r="C713" s="2" t="s">
        <v>716</v>
      </c>
      <c r="D713" s="2" t="s">
        <v>13166</v>
      </c>
      <c r="K713" s="88" t="s">
        <v>13735</v>
      </c>
      <c r="L713" s="9" t="s">
        <v>13736</v>
      </c>
    </row>
    <row r="714" spans="1:12" x14ac:dyDescent="0.25">
      <c r="A714" s="1">
        <v>715</v>
      </c>
      <c r="B714" s="2" t="s">
        <v>7500</v>
      </c>
      <c r="C714" s="2" t="s">
        <v>7501</v>
      </c>
      <c r="D714" s="2" t="s">
        <v>7502</v>
      </c>
      <c r="K714" s="88" t="s">
        <v>7503</v>
      </c>
      <c r="L714" s="9" t="s">
        <v>7504</v>
      </c>
    </row>
    <row r="715" spans="1:12" ht="30" x14ac:dyDescent="0.25">
      <c r="A715" s="1">
        <v>716</v>
      </c>
      <c r="B715" s="2" t="s">
        <v>11889</v>
      </c>
      <c r="C715" s="2" t="s">
        <v>14371</v>
      </c>
      <c r="D715" s="2" t="s">
        <v>11890</v>
      </c>
      <c r="K715" s="88" t="s">
        <v>11891</v>
      </c>
      <c r="L715" s="26"/>
    </row>
    <row r="716" spans="1:12" x14ac:dyDescent="0.25">
      <c r="A716" s="1">
        <v>717</v>
      </c>
      <c r="B716" s="2" t="s">
        <v>5965</v>
      </c>
      <c r="C716" s="2" t="s">
        <v>5966</v>
      </c>
      <c r="D716" s="2" t="s">
        <v>506</v>
      </c>
      <c r="K716" s="88" t="s">
        <v>5967</v>
      </c>
      <c r="L716" s="9" t="s">
        <v>5968</v>
      </c>
    </row>
    <row r="717" spans="1:12" x14ac:dyDescent="0.25">
      <c r="A717" s="1">
        <v>718</v>
      </c>
      <c r="B717" s="2" t="s">
        <v>2545</v>
      </c>
      <c r="C717" s="2" t="s">
        <v>483</v>
      </c>
      <c r="D717" s="2" t="s">
        <v>489</v>
      </c>
      <c r="K717" s="88" t="s">
        <v>2546</v>
      </c>
      <c r="L717" s="9" t="s">
        <v>2547</v>
      </c>
    </row>
    <row r="718" spans="1:12" x14ac:dyDescent="0.25">
      <c r="A718" s="1">
        <v>719</v>
      </c>
      <c r="B718" s="2" t="s">
        <v>11920</v>
      </c>
      <c r="C718" s="2" t="s">
        <v>9265</v>
      </c>
      <c r="D718" s="2" t="s">
        <v>2448</v>
      </c>
      <c r="K718" s="88" t="s">
        <v>11921</v>
      </c>
      <c r="L718" s="26"/>
    </row>
    <row r="719" spans="1:12" x14ac:dyDescent="0.25">
      <c r="A719" s="1">
        <v>720</v>
      </c>
      <c r="B719" s="2" t="s">
        <v>1213</v>
      </c>
      <c r="C719" s="2" t="s">
        <v>1214</v>
      </c>
      <c r="D719" s="2" t="s">
        <v>1215</v>
      </c>
      <c r="K719" s="88" t="s">
        <v>1216</v>
      </c>
      <c r="L719" s="9" t="s">
        <v>1217</v>
      </c>
    </row>
    <row r="720" spans="1:12" x14ac:dyDescent="0.25">
      <c r="A720" s="1">
        <v>721</v>
      </c>
      <c r="B720" s="2" t="s">
        <v>13315</v>
      </c>
      <c r="C720" s="2" t="s">
        <v>13316</v>
      </c>
      <c r="D720" s="2" t="s">
        <v>13317</v>
      </c>
      <c r="K720" s="88" t="s">
        <v>13318</v>
      </c>
      <c r="L720" s="9" t="s">
        <v>13319</v>
      </c>
    </row>
    <row r="721" spans="1:12" x14ac:dyDescent="0.25">
      <c r="A721" s="1">
        <v>722</v>
      </c>
      <c r="B721" s="2" t="s">
        <v>478</v>
      </c>
      <c r="C721" s="2" t="s">
        <v>479</v>
      </c>
      <c r="D721" s="2" t="s">
        <v>480</v>
      </c>
      <c r="K721" s="46" t="s">
        <v>481</v>
      </c>
      <c r="L721" s="9" t="s">
        <v>482</v>
      </c>
    </row>
    <row r="722" spans="1:12" x14ac:dyDescent="0.25">
      <c r="A722" s="1">
        <v>723</v>
      </c>
      <c r="B722" s="2" t="s">
        <v>11917</v>
      </c>
      <c r="C722" s="2" t="s">
        <v>9265</v>
      </c>
      <c r="D722" s="2" t="s">
        <v>506</v>
      </c>
      <c r="K722" s="88" t="s">
        <v>11918</v>
      </c>
      <c r="L722" s="26"/>
    </row>
    <row r="723" spans="1:12" ht="30" x14ac:dyDescent="0.25">
      <c r="A723" s="1">
        <v>724</v>
      </c>
      <c r="B723" s="2" t="s">
        <v>4445</v>
      </c>
      <c r="C723" s="2" t="s">
        <v>41515</v>
      </c>
      <c r="D723" s="2" t="s">
        <v>41516</v>
      </c>
      <c r="E723" s="2" t="s">
        <v>41517</v>
      </c>
      <c r="F723" s="9" t="s">
        <v>25633</v>
      </c>
      <c r="G723" s="76">
        <v>40238</v>
      </c>
      <c r="K723" s="88" t="s">
        <v>4446</v>
      </c>
      <c r="L723" s="9" t="s">
        <v>4447</v>
      </c>
    </row>
    <row r="724" spans="1:12" ht="30" x14ac:dyDescent="0.25">
      <c r="A724" s="1">
        <v>725</v>
      </c>
      <c r="B724" s="2" t="s">
        <v>696</v>
      </c>
      <c r="C724" s="2" t="s">
        <v>13666</v>
      </c>
      <c r="D724" s="2" t="s">
        <v>697</v>
      </c>
      <c r="K724" s="46" t="s">
        <v>698</v>
      </c>
      <c r="L724" s="9" t="s">
        <v>699</v>
      </c>
    </row>
    <row r="725" spans="1:12" x14ac:dyDescent="0.25">
      <c r="A725" s="1">
        <v>726</v>
      </c>
      <c r="B725" s="2" t="s">
        <v>12181</v>
      </c>
      <c r="C725" s="2" t="s">
        <v>2583</v>
      </c>
      <c r="D725" s="2" t="s">
        <v>506</v>
      </c>
      <c r="K725" s="88" t="s">
        <v>12182</v>
      </c>
      <c r="L725" s="26"/>
    </row>
    <row r="726" spans="1:12" x14ac:dyDescent="0.25">
      <c r="A726" s="1">
        <v>727</v>
      </c>
      <c r="B726" s="2" t="s">
        <v>2392</v>
      </c>
      <c r="C726" s="2" t="s">
        <v>483</v>
      </c>
      <c r="D726" s="2" t="s">
        <v>2393</v>
      </c>
      <c r="K726" s="88" t="s">
        <v>2394</v>
      </c>
      <c r="L726" s="9" t="s">
        <v>2395</v>
      </c>
    </row>
    <row r="727" spans="1:12" x14ac:dyDescent="0.25">
      <c r="A727" s="1">
        <v>728</v>
      </c>
      <c r="B727" s="2" t="s">
        <v>2548</v>
      </c>
      <c r="C727" s="2" t="s">
        <v>383</v>
      </c>
      <c r="D727" s="2" t="s">
        <v>2549</v>
      </c>
      <c r="K727" s="88" t="s">
        <v>2550</v>
      </c>
      <c r="L727" s="9" t="s">
        <v>2551</v>
      </c>
    </row>
    <row r="728" spans="1:12" x14ac:dyDescent="0.25">
      <c r="A728" s="1">
        <v>729</v>
      </c>
      <c r="B728" s="2" t="s">
        <v>11846</v>
      </c>
      <c r="C728" s="2" t="s">
        <v>10427</v>
      </c>
      <c r="D728" s="2" t="s">
        <v>596</v>
      </c>
      <c r="K728" s="88" t="s">
        <v>11847</v>
      </c>
      <c r="L728" s="26"/>
    </row>
    <row r="729" spans="1:12" x14ac:dyDescent="0.25">
      <c r="A729" s="1">
        <v>730</v>
      </c>
      <c r="B729" s="2" t="s">
        <v>2423</v>
      </c>
      <c r="C729" s="2" t="s">
        <v>2424</v>
      </c>
      <c r="D729" s="2" t="s">
        <v>2425</v>
      </c>
      <c r="K729" s="88" t="s">
        <v>2426</v>
      </c>
      <c r="L729" s="9" t="s">
        <v>2427</v>
      </c>
    </row>
    <row r="730" spans="1:12" x14ac:dyDescent="0.25">
      <c r="A730" s="1">
        <v>731</v>
      </c>
      <c r="B730" s="2" t="s">
        <v>4280</v>
      </c>
      <c r="C730" s="2" t="s">
        <v>4281</v>
      </c>
      <c r="D730" s="2" t="s">
        <v>4282</v>
      </c>
      <c r="K730" s="88" t="s">
        <v>4283</v>
      </c>
      <c r="L730" s="9" t="s">
        <v>4284</v>
      </c>
    </row>
    <row r="731" spans="1:12" ht="45" x14ac:dyDescent="0.25">
      <c r="A731" s="1">
        <v>732</v>
      </c>
      <c r="B731" s="2" t="s">
        <v>7428</v>
      </c>
      <c r="C731" s="2" t="s">
        <v>25346</v>
      </c>
      <c r="D731" s="2" t="s">
        <v>34110</v>
      </c>
      <c r="E731" s="2" t="s">
        <v>34111</v>
      </c>
      <c r="F731" s="9" t="s">
        <v>34112</v>
      </c>
      <c r="G731" s="76">
        <v>38687</v>
      </c>
      <c r="K731" s="88" t="s">
        <v>7429</v>
      </c>
      <c r="L731" s="9" t="s">
        <v>7430</v>
      </c>
    </row>
    <row r="732" spans="1:12" x14ac:dyDescent="0.25">
      <c r="A732" s="1">
        <v>733</v>
      </c>
      <c r="B732" s="2" t="s">
        <v>12108</v>
      </c>
      <c r="C732" s="2" t="s">
        <v>4734</v>
      </c>
      <c r="D732" s="2" t="s">
        <v>506</v>
      </c>
      <c r="K732" s="88" t="s">
        <v>12109</v>
      </c>
      <c r="L732" s="26"/>
    </row>
    <row r="733" spans="1:12" x14ac:dyDescent="0.25">
      <c r="A733" s="1">
        <v>734</v>
      </c>
      <c r="B733" s="2" t="s">
        <v>5032</v>
      </c>
      <c r="C733" s="2" t="s">
        <v>13666</v>
      </c>
      <c r="D733" s="2" t="s">
        <v>5033</v>
      </c>
      <c r="K733" s="88" t="s">
        <v>5034</v>
      </c>
      <c r="L733" s="9" t="s">
        <v>5035</v>
      </c>
    </row>
    <row r="734" spans="1:12" x14ac:dyDescent="0.25">
      <c r="A734" s="1">
        <v>735</v>
      </c>
      <c r="B734" s="2" t="s">
        <v>7266</v>
      </c>
      <c r="C734" s="2" t="s">
        <v>2772</v>
      </c>
      <c r="D734" s="2" t="s">
        <v>7267</v>
      </c>
      <c r="K734" s="88" t="s">
        <v>7268</v>
      </c>
      <c r="L734" s="9" t="s">
        <v>7269</v>
      </c>
    </row>
    <row r="735" spans="1:12" x14ac:dyDescent="0.25">
      <c r="A735" s="1">
        <v>736</v>
      </c>
      <c r="B735" s="2" t="s">
        <v>779</v>
      </c>
      <c r="C735" s="2" t="s">
        <v>780</v>
      </c>
      <c r="D735" s="2" t="s">
        <v>782</v>
      </c>
      <c r="K735" s="46" t="s">
        <v>783</v>
      </c>
      <c r="L735" s="9" t="s">
        <v>784</v>
      </c>
    </row>
    <row r="736" spans="1:12" x14ac:dyDescent="0.25">
      <c r="A736" s="1">
        <v>737</v>
      </c>
      <c r="B736" s="2" t="s">
        <v>12162</v>
      </c>
      <c r="C736" s="2" t="s">
        <v>2583</v>
      </c>
      <c r="D736" s="2" t="s">
        <v>825</v>
      </c>
      <c r="K736" s="88" t="s">
        <v>12163</v>
      </c>
      <c r="L736" s="26"/>
    </row>
    <row r="737" spans="1:12" x14ac:dyDescent="0.25">
      <c r="A737" s="1">
        <v>738</v>
      </c>
      <c r="B737" s="2" t="s">
        <v>737</v>
      </c>
      <c r="C737" s="2" t="s">
        <v>738</v>
      </c>
      <c r="D737" s="2" t="s">
        <v>739</v>
      </c>
      <c r="K737" s="46" t="s">
        <v>740</v>
      </c>
      <c r="L737" s="9" t="s">
        <v>741</v>
      </c>
    </row>
    <row r="738" spans="1:12" x14ac:dyDescent="0.25">
      <c r="A738" s="1">
        <v>739</v>
      </c>
      <c r="B738" s="2" t="s">
        <v>9437</v>
      </c>
      <c r="C738" s="2" t="s">
        <v>9438</v>
      </c>
      <c r="D738" s="2" t="s">
        <v>4217</v>
      </c>
      <c r="K738" s="88" t="s">
        <v>9439</v>
      </c>
      <c r="L738" s="9" t="s">
        <v>9440</v>
      </c>
    </row>
    <row r="739" spans="1:12" x14ac:dyDescent="0.25">
      <c r="A739" s="1">
        <v>740</v>
      </c>
      <c r="B739" s="2" t="s">
        <v>894</v>
      </c>
      <c r="C739" s="2" t="s">
        <v>404</v>
      </c>
      <c r="D739" s="2" t="s">
        <v>493</v>
      </c>
      <c r="K739" s="46" t="s">
        <v>895</v>
      </c>
      <c r="L739" s="9" t="s">
        <v>896</v>
      </c>
    </row>
    <row r="740" spans="1:12" x14ac:dyDescent="0.25">
      <c r="A740" s="1">
        <v>741</v>
      </c>
      <c r="B740" s="2" t="s">
        <v>12995</v>
      </c>
      <c r="C740" s="2" t="s">
        <v>12855</v>
      </c>
      <c r="D740" s="2" t="s">
        <v>510</v>
      </c>
      <c r="K740" s="2" t="s">
        <v>12996</v>
      </c>
      <c r="L740" s="9" t="s">
        <v>12997</v>
      </c>
    </row>
    <row r="741" spans="1:12" x14ac:dyDescent="0.25">
      <c r="A741" s="1">
        <v>742</v>
      </c>
      <c r="B741" s="2" t="s">
        <v>12209</v>
      </c>
      <c r="C741" s="2" t="s">
        <v>7044</v>
      </c>
      <c r="D741" s="2" t="s">
        <v>6370</v>
      </c>
      <c r="K741" s="88" t="s">
        <v>12210</v>
      </c>
      <c r="L741" s="26"/>
    </row>
    <row r="742" spans="1:12" x14ac:dyDescent="0.25">
      <c r="A742" s="1">
        <v>743</v>
      </c>
      <c r="B742" s="2" t="s">
        <v>12164</v>
      </c>
      <c r="C742" s="2" t="s">
        <v>2583</v>
      </c>
      <c r="D742" s="2" t="s">
        <v>506</v>
      </c>
      <c r="K742" s="88" t="s">
        <v>12165</v>
      </c>
      <c r="L742" s="26"/>
    </row>
    <row r="743" spans="1:12" x14ac:dyDescent="0.25">
      <c r="A743" s="1">
        <v>744</v>
      </c>
      <c r="B743" s="2" t="s">
        <v>11919</v>
      </c>
      <c r="C743" s="2" t="s">
        <v>9265</v>
      </c>
      <c r="D743" s="2" t="s">
        <v>468</v>
      </c>
      <c r="K743" s="88" t="s">
        <v>504</v>
      </c>
      <c r="L743" s="26"/>
    </row>
    <row r="744" spans="1:12" x14ac:dyDescent="0.25">
      <c r="A744" s="1">
        <v>745</v>
      </c>
      <c r="B744" s="2" t="s">
        <v>11842</v>
      </c>
      <c r="C744" s="2" t="s">
        <v>9984</v>
      </c>
      <c r="D744" s="2" t="s">
        <v>601</v>
      </c>
      <c r="K744" s="88" t="s">
        <v>11843</v>
      </c>
      <c r="L744" s="26"/>
    </row>
    <row r="745" spans="1:12" x14ac:dyDescent="0.25">
      <c r="A745" s="1">
        <v>746</v>
      </c>
      <c r="B745" s="2" t="s">
        <v>4940</v>
      </c>
      <c r="C745" s="2" t="s">
        <v>815</v>
      </c>
      <c r="D745" s="2" t="s">
        <v>4939</v>
      </c>
      <c r="K745" s="88" t="s">
        <v>4941</v>
      </c>
      <c r="L745" s="9" t="s">
        <v>4942</v>
      </c>
    </row>
    <row r="746" spans="1:12" x14ac:dyDescent="0.25">
      <c r="A746" s="1">
        <v>747</v>
      </c>
      <c r="B746" s="2" t="s">
        <v>13012</v>
      </c>
      <c r="C746" s="2" t="s">
        <v>8799</v>
      </c>
      <c r="D746" s="2" t="s">
        <v>13013</v>
      </c>
      <c r="K746" s="88" t="s">
        <v>13014</v>
      </c>
      <c r="L746" s="9" t="s">
        <v>13015</v>
      </c>
    </row>
    <row r="747" spans="1:12" x14ac:dyDescent="0.25">
      <c r="A747" s="1">
        <v>748</v>
      </c>
      <c r="B747" s="2" t="s">
        <v>12228</v>
      </c>
      <c r="C747" s="2" t="s">
        <v>12246</v>
      </c>
      <c r="D747" s="2" t="s">
        <v>2522</v>
      </c>
      <c r="K747" s="88" t="s">
        <v>12229</v>
      </c>
      <c r="L747" s="26"/>
    </row>
    <row r="748" spans="1:12" x14ac:dyDescent="0.25">
      <c r="A748" s="1">
        <v>749</v>
      </c>
      <c r="B748" s="2" t="s">
        <v>8798</v>
      </c>
      <c r="C748" s="2" t="s">
        <v>8799</v>
      </c>
      <c r="D748" s="2" t="s">
        <v>8800</v>
      </c>
      <c r="K748" s="20"/>
      <c r="L748" s="9" t="s">
        <v>8801</v>
      </c>
    </row>
    <row r="749" spans="1:12" x14ac:dyDescent="0.25">
      <c r="A749" s="1">
        <v>750</v>
      </c>
      <c r="B749" s="2" t="s">
        <v>12242</v>
      </c>
      <c r="C749" s="2" t="s">
        <v>5994</v>
      </c>
      <c r="D749" s="2" t="s">
        <v>5649</v>
      </c>
      <c r="K749" s="88" t="s">
        <v>12243</v>
      </c>
      <c r="L749" s="26"/>
    </row>
    <row r="750" spans="1:12" x14ac:dyDescent="0.25">
      <c r="A750" s="1">
        <v>751</v>
      </c>
      <c r="B750" s="2" t="s">
        <v>5711</v>
      </c>
      <c r="C750" s="2" t="s">
        <v>1639</v>
      </c>
      <c r="D750" s="2" t="s">
        <v>5712</v>
      </c>
      <c r="K750" s="88" t="s">
        <v>5713</v>
      </c>
      <c r="L750" s="9" t="s">
        <v>5714</v>
      </c>
    </row>
    <row r="751" spans="1:12" ht="30" x14ac:dyDescent="0.25">
      <c r="A751" s="1">
        <v>752</v>
      </c>
      <c r="B751" s="2" t="s">
        <v>11894</v>
      </c>
      <c r="C751" s="2" t="s">
        <v>25333</v>
      </c>
      <c r="D751" s="2" t="s">
        <v>2425</v>
      </c>
      <c r="E751" s="2" t="s">
        <v>44701</v>
      </c>
      <c r="F751" s="9" t="s">
        <v>25633</v>
      </c>
      <c r="G751" s="76">
        <v>40118</v>
      </c>
      <c r="K751" s="88" t="s">
        <v>11895</v>
      </c>
      <c r="L751" s="26" t="s">
        <v>44700</v>
      </c>
    </row>
    <row r="752" spans="1:12" x14ac:dyDescent="0.25">
      <c r="A752" s="1">
        <v>753</v>
      </c>
      <c r="B752" s="2" t="s">
        <v>12002</v>
      </c>
      <c r="C752" s="2" t="s">
        <v>12247</v>
      </c>
      <c r="D752" s="2" t="s">
        <v>5649</v>
      </c>
      <c r="K752" s="88" t="s">
        <v>12003</v>
      </c>
      <c r="L752" s="26"/>
    </row>
    <row r="753" spans="1:12" ht="30" x14ac:dyDescent="0.25">
      <c r="A753" s="1">
        <v>754</v>
      </c>
      <c r="B753" s="2" t="s">
        <v>9659</v>
      </c>
      <c r="C753" s="2" t="s">
        <v>23682</v>
      </c>
      <c r="D753" s="2" t="s">
        <v>31993</v>
      </c>
      <c r="E753" s="2" t="s">
        <v>31994</v>
      </c>
      <c r="F753" s="9" t="s">
        <v>26072</v>
      </c>
      <c r="G753" s="76">
        <v>40210</v>
      </c>
      <c r="K753" s="2" t="s">
        <v>9661</v>
      </c>
      <c r="L753" s="9" t="s">
        <v>9662</v>
      </c>
    </row>
    <row r="754" spans="1:12" x14ac:dyDescent="0.25">
      <c r="A754" s="1">
        <v>755</v>
      </c>
      <c r="B754" s="2" t="s">
        <v>9525</v>
      </c>
      <c r="C754" s="2" t="s">
        <v>1299</v>
      </c>
      <c r="D754" s="2" t="s">
        <v>9526</v>
      </c>
      <c r="K754" s="88" t="s">
        <v>9527</v>
      </c>
      <c r="L754" s="9" t="s">
        <v>9528</v>
      </c>
    </row>
    <row r="755" spans="1:12" ht="30" x14ac:dyDescent="0.25">
      <c r="A755" s="1">
        <v>756</v>
      </c>
      <c r="B755" s="2" t="s">
        <v>12872</v>
      </c>
      <c r="C755" s="2" t="s">
        <v>12873</v>
      </c>
      <c r="D755" s="2" t="s">
        <v>12874</v>
      </c>
      <c r="K755" s="2" t="s">
        <v>12875</v>
      </c>
      <c r="L755" s="9" t="s">
        <v>12876</v>
      </c>
    </row>
    <row r="756" spans="1:12" x14ac:dyDescent="0.25">
      <c r="A756" s="1">
        <v>757</v>
      </c>
      <c r="B756" s="2" t="s">
        <v>8457</v>
      </c>
      <c r="C756" s="2" t="s">
        <v>14380</v>
      </c>
      <c r="D756" s="2" t="s">
        <v>2425</v>
      </c>
      <c r="K756" s="88" t="s">
        <v>8458</v>
      </c>
      <c r="L756" s="9" t="s">
        <v>8459</v>
      </c>
    </row>
    <row r="757" spans="1:12" ht="30" x14ac:dyDescent="0.25">
      <c r="A757" s="1">
        <v>758</v>
      </c>
      <c r="B757" s="2" t="s">
        <v>13511</v>
      </c>
      <c r="C757" s="2" t="s">
        <v>32285</v>
      </c>
      <c r="D757" s="2" t="s">
        <v>32286</v>
      </c>
      <c r="E757" s="2" t="s">
        <v>27969</v>
      </c>
      <c r="F757" s="9" t="s">
        <v>34455</v>
      </c>
      <c r="G757" s="76">
        <v>41856</v>
      </c>
      <c r="K757" s="88" t="s">
        <v>13512</v>
      </c>
      <c r="L757" s="9" t="s">
        <v>13513</v>
      </c>
    </row>
    <row r="758" spans="1:12" x14ac:dyDescent="0.25">
      <c r="A758" s="1">
        <v>759</v>
      </c>
      <c r="B758" s="2" t="s">
        <v>12166</v>
      </c>
      <c r="C758" s="2" t="s">
        <v>2583</v>
      </c>
      <c r="D758" s="2" t="s">
        <v>2425</v>
      </c>
      <c r="K758" s="88" t="s">
        <v>12167</v>
      </c>
      <c r="L758" s="26"/>
    </row>
    <row r="759" spans="1:12" x14ac:dyDescent="0.25">
      <c r="A759" s="1">
        <v>760</v>
      </c>
      <c r="B759" s="2" t="s">
        <v>6250</v>
      </c>
      <c r="C759" s="2" t="s">
        <v>6251</v>
      </c>
      <c r="D759" s="2" t="s">
        <v>651</v>
      </c>
      <c r="K759" s="88" t="s">
        <v>6252</v>
      </c>
      <c r="L759" s="9" t="s">
        <v>6253</v>
      </c>
    </row>
    <row r="760" spans="1:12" x14ac:dyDescent="0.25">
      <c r="A760" s="1">
        <v>761</v>
      </c>
      <c r="B760" s="2" t="s">
        <v>6918</v>
      </c>
      <c r="C760" s="2" t="s">
        <v>6920</v>
      </c>
      <c r="D760" s="2" t="s">
        <v>6919</v>
      </c>
      <c r="K760" s="88" t="s">
        <v>6921</v>
      </c>
      <c r="L760" s="9" t="s">
        <v>6922</v>
      </c>
    </row>
    <row r="761" spans="1:12" x14ac:dyDescent="0.25">
      <c r="A761" s="1">
        <v>762</v>
      </c>
      <c r="B761" s="2" t="s">
        <v>12110</v>
      </c>
      <c r="C761" s="2" t="s">
        <v>4734</v>
      </c>
      <c r="D761" s="2" t="s">
        <v>651</v>
      </c>
      <c r="K761" s="88" t="s">
        <v>12111</v>
      </c>
      <c r="L761" s="26"/>
    </row>
    <row r="762" spans="1:12" x14ac:dyDescent="0.25">
      <c r="A762" s="1">
        <v>763</v>
      </c>
      <c r="B762" s="2" t="s">
        <v>5570</v>
      </c>
      <c r="C762" s="2" t="s">
        <v>2243</v>
      </c>
      <c r="D762" s="2" t="s">
        <v>4442</v>
      </c>
      <c r="K762" s="88" t="s">
        <v>5571</v>
      </c>
      <c r="L762" s="9" t="s">
        <v>5572</v>
      </c>
    </row>
    <row r="763" spans="1:12" x14ac:dyDescent="0.25">
      <c r="A763" s="1">
        <v>764</v>
      </c>
      <c r="B763" s="2" t="s">
        <v>12203</v>
      </c>
      <c r="C763" s="2" t="s">
        <v>5838</v>
      </c>
      <c r="D763" s="2" t="s">
        <v>12204</v>
      </c>
      <c r="K763" s="88" t="s">
        <v>12205</v>
      </c>
      <c r="L763" s="26"/>
    </row>
    <row r="764" spans="1:12" x14ac:dyDescent="0.25">
      <c r="A764" s="1">
        <v>765</v>
      </c>
      <c r="B764" s="2" t="s">
        <v>12237</v>
      </c>
      <c r="C764" s="2" t="s">
        <v>5994</v>
      </c>
      <c r="D764" s="2" t="s">
        <v>12238</v>
      </c>
      <c r="K764" s="88" t="s">
        <v>12239</v>
      </c>
      <c r="L764" s="26"/>
    </row>
    <row r="765" spans="1:12" x14ac:dyDescent="0.25">
      <c r="A765" s="1">
        <v>766</v>
      </c>
      <c r="B765" s="2" t="s">
        <v>12019</v>
      </c>
      <c r="C765" s="2" t="s">
        <v>12244</v>
      </c>
      <c r="D765" s="2" t="s">
        <v>12020</v>
      </c>
      <c r="K765" s="88" t="s">
        <v>12021</v>
      </c>
      <c r="L765" s="26"/>
    </row>
    <row r="766" spans="1:12" x14ac:dyDescent="0.25">
      <c r="A766" s="1">
        <v>767</v>
      </c>
      <c r="B766" s="2" t="s">
        <v>12240</v>
      </c>
      <c r="C766" s="2" t="s">
        <v>5994</v>
      </c>
      <c r="D766" s="2" t="s">
        <v>493</v>
      </c>
      <c r="K766" s="88" t="s">
        <v>12241</v>
      </c>
      <c r="L766" s="26"/>
    </row>
    <row r="767" spans="1:12" x14ac:dyDescent="0.25">
      <c r="A767" s="1">
        <v>768</v>
      </c>
      <c r="B767" s="2" t="s">
        <v>668</v>
      </c>
      <c r="C767" s="2" t="s">
        <v>695</v>
      </c>
      <c r="D767" s="2" t="s">
        <v>669</v>
      </c>
      <c r="K767" s="46" t="s">
        <v>670</v>
      </c>
      <c r="L767" s="9" t="s">
        <v>671</v>
      </c>
    </row>
    <row r="768" spans="1:12" ht="30" x14ac:dyDescent="0.25">
      <c r="A768" s="1">
        <v>769</v>
      </c>
      <c r="B768" s="2" t="s">
        <v>15591</v>
      </c>
      <c r="C768" s="2" t="s">
        <v>404</v>
      </c>
      <c r="D768" s="2" t="s">
        <v>15605</v>
      </c>
      <c r="K768" s="88" t="s">
        <v>15592</v>
      </c>
      <c r="L768" s="9" t="s">
        <v>15606</v>
      </c>
    </row>
    <row r="769" spans="1:12" ht="30" x14ac:dyDescent="0.25">
      <c r="A769" s="1">
        <v>770</v>
      </c>
      <c r="B769" s="2" t="s">
        <v>15607</v>
      </c>
      <c r="C769" s="2" t="s">
        <v>2575</v>
      </c>
      <c r="D769" s="2" t="s">
        <v>13166</v>
      </c>
      <c r="K769" s="88" t="s">
        <v>15608</v>
      </c>
      <c r="L769" s="9" t="s">
        <v>15609</v>
      </c>
    </row>
    <row r="770" spans="1:12" x14ac:dyDescent="0.25">
      <c r="A770" s="1">
        <v>771</v>
      </c>
      <c r="B770" s="2" t="s">
        <v>15618</v>
      </c>
      <c r="C770" s="2" t="s">
        <v>13361</v>
      </c>
      <c r="D770" s="2" t="s">
        <v>15619</v>
      </c>
      <c r="K770" s="88" t="s">
        <v>15620</v>
      </c>
      <c r="L770" s="9" t="s">
        <v>15621</v>
      </c>
    </row>
    <row r="771" spans="1:12" x14ac:dyDescent="0.25">
      <c r="A771" s="1">
        <v>772</v>
      </c>
      <c r="B771" s="2" t="s">
        <v>15637</v>
      </c>
      <c r="C771" s="2" t="s">
        <v>15638</v>
      </c>
      <c r="D771" s="2" t="s">
        <v>15639</v>
      </c>
      <c r="K771" s="88" t="s">
        <v>15640</v>
      </c>
      <c r="L771" s="9" t="s">
        <v>15641</v>
      </c>
    </row>
    <row r="772" spans="1:12" x14ac:dyDescent="0.25">
      <c r="A772" s="1">
        <v>773</v>
      </c>
      <c r="B772" s="2" t="s">
        <v>10140</v>
      </c>
      <c r="C772" s="2" t="s">
        <v>15647</v>
      </c>
      <c r="D772" s="2" t="s">
        <v>15648</v>
      </c>
      <c r="K772" s="88" t="s">
        <v>15649</v>
      </c>
      <c r="L772" s="9" t="s">
        <v>15650</v>
      </c>
    </row>
    <row r="773" spans="1:12" ht="30" x14ac:dyDescent="0.25">
      <c r="A773" s="1">
        <v>774</v>
      </c>
      <c r="B773" s="2" t="s">
        <v>509</v>
      </c>
      <c r="C773" s="2" t="s">
        <v>2583</v>
      </c>
      <c r="D773" s="2" t="s">
        <v>13644</v>
      </c>
      <c r="K773" s="88" t="s">
        <v>511</v>
      </c>
      <c r="L773" s="9" t="s">
        <v>15666</v>
      </c>
    </row>
    <row r="774" spans="1:12" x14ac:dyDescent="0.25">
      <c r="A774" s="1">
        <v>775</v>
      </c>
      <c r="B774" s="2" t="s">
        <v>15686</v>
      </c>
      <c r="C774" s="2" t="s">
        <v>483</v>
      </c>
      <c r="D774" s="2" t="s">
        <v>13166</v>
      </c>
      <c r="K774" s="88" t="s">
        <v>15687</v>
      </c>
      <c r="L774" s="9" t="s">
        <v>15688</v>
      </c>
    </row>
    <row r="775" spans="1:12" x14ac:dyDescent="0.25">
      <c r="A775" s="1">
        <v>776</v>
      </c>
      <c r="B775" s="2" t="s">
        <v>13159</v>
      </c>
      <c r="C775" s="2" t="s">
        <v>2583</v>
      </c>
      <c r="D775" s="2" t="s">
        <v>13644</v>
      </c>
      <c r="K775" s="88" t="s">
        <v>12180</v>
      </c>
      <c r="L775" s="9" t="s">
        <v>13161</v>
      </c>
    </row>
    <row r="776" spans="1:12" ht="30" x14ac:dyDescent="0.25">
      <c r="A776" s="1">
        <v>777</v>
      </c>
      <c r="B776" s="2" t="s">
        <v>15689</v>
      </c>
      <c r="C776" s="2" t="s">
        <v>404</v>
      </c>
      <c r="D776" s="2" t="s">
        <v>2425</v>
      </c>
      <c r="K776" s="88" t="s">
        <v>15690</v>
      </c>
      <c r="L776" s="9" t="s">
        <v>15691</v>
      </c>
    </row>
    <row r="777" spans="1:12" ht="30" x14ac:dyDescent="0.25">
      <c r="A777" s="1">
        <v>778</v>
      </c>
      <c r="B777" s="2" t="s">
        <v>495</v>
      </c>
      <c r="C777" s="2" t="s">
        <v>28093</v>
      </c>
      <c r="D777" s="2" t="s">
        <v>28094</v>
      </c>
      <c r="E777" s="2" t="s">
        <v>27969</v>
      </c>
      <c r="F777" s="9" t="s">
        <v>25449</v>
      </c>
      <c r="G777" s="76">
        <v>37654</v>
      </c>
      <c r="K777" s="97" t="s">
        <v>28092</v>
      </c>
      <c r="L777" s="9" t="s">
        <v>28091</v>
      </c>
    </row>
    <row r="778" spans="1:12" ht="30" x14ac:dyDescent="0.25">
      <c r="A778" s="1">
        <v>779</v>
      </c>
      <c r="B778" s="2" t="s">
        <v>15696</v>
      </c>
      <c r="C778" s="2" t="s">
        <v>38749</v>
      </c>
      <c r="D778" s="2" t="s">
        <v>38750</v>
      </c>
      <c r="E778" s="2" t="s">
        <v>28764</v>
      </c>
      <c r="F778" s="9" t="s">
        <v>38751</v>
      </c>
      <c r="K778" s="88" t="s">
        <v>15697</v>
      </c>
      <c r="L778" s="9" t="s">
        <v>15698</v>
      </c>
    </row>
    <row r="779" spans="1:12" x14ac:dyDescent="0.25">
      <c r="A779" s="1">
        <v>780</v>
      </c>
      <c r="B779" s="2" t="s">
        <v>15699</v>
      </c>
      <c r="C779" s="2" t="s">
        <v>15700</v>
      </c>
      <c r="D779" s="2" t="s">
        <v>15701</v>
      </c>
      <c r="K779" s="88" t="s">
        <v>15702</v>
      </c>
      <c r="L779" s="9" t="s">
        <v>15703</v>
      </c>
    </row>
    <row r="780" spans="1:12" ht="30" x14ac:dyDescent="0.25">
      <c r="A780" s="1">
        <v>781</v>
      </c>
      <c r="B780" s="2" t="s">
        <v>5648</v>
      </c>
      <c r="C780" s="2" t="s">
        <v>16518</v>
      </c>
      <c r="D780" s="2" t="s">
        <v>38993</v>
      </c>
      <c r="E780" s="2" t="s">
        <v>38994</v>
      </c>
      <c r="F780" s="9" t="s">
        <v>26072</v>
      </c>
      <c r="K780" s="97" t="s">
        <v>38992</v>
      </c>
      <c r="L780" s="9" t="s">
        <v>5650</v>
      </c>
    </row>
    <row r="781" spans="1:12" x14ac:dyDescent="0.25">
      <c r="A781" s="1">
        <v>782</v>
      </c>
      <c r="B781" s="2" t="s">
        <v>9400</v>
      </c>
      <c r="C781" s="2" t="s">
        <v>16458</v>
      </c>
      <c r="D781" s="2" t="s">
        <v>16459</v>
      </c>
      <c r="K781" s="88" t="s">
        <v>9402</v>
      </c>
      <c r="L781" s="9" t="s">
        <v>9403</v>
      </c>
    </row>
    <row r="782" spans="1:12" ht="30" x14ac:dyDescent="0.25">
      <c r="A782" s="1">
        <v>783</v>
      </c>
      <c r="B782" s="2" t="s">
        <v>16468</v>
      </c>
      <c r="C782" s="2" t="s">
        <v>16469</v>
      </c>
      <c r="D782" s="2" t="s">
        <v>16471</v>
      </c>
      <c r="K782" s="2" t="s">
        <v>16470</v>
      </c>
      <c r="L782" s="9" t="s">
        <v>16472</v>
      </c>
    </row>
    <row r="783" spans="1:12" x14ac:dyDescent="0.25">
      <c r="A783" s="1">
        <v>784</v>
      </c>
      <c r="B783" s="2" t="s">
        <v>16473</v>
      </c>
      <c r="C783" s="2" t="s">
        <v>483</v>
      </c>
      <c r="D783" s="2" t="s">
        <v>6616</v>
      </c>
      <c r="K783" s="88" t="s">
        <v>16474</v>
      </c>
      <c r="L783" s="9" t="s">
        <v>16475</v>
      </c>
    </row>
    <row r="784" spans="1:12" x14ac:dyDescent="0.25">
      <c r="A784" s="1">
        <v>785</v>
      </c>
      <c r="B784" s="2" t="s">
        <v>16489</v>
      </c>
      <c r="C784" s="2" t="s">
        <v>483</v>
      </c>
      <c r="D784" s="2" t="s">
        <v>16490</v>
      </c>
      <c r="K784" s="88" t="s">
        <v>16491</v>
      </c>
      <c r="L784" s="9" t="s">
        <v>16492</v>
      </c>
    </row>
    <row r="785" spans="1:12" ht="30" x14ac:dyDescent="0.25">
      <c r="A785" s="1">
        <v>786</v>
      </c>
      <c r="B785" s="2" t="s">
        <v>16517</v>
      </c>
      <c r="C785" s="2" t="s">
        <v>16518</v>
      </c>
      <c r="D785" s="2" t="s">
        <v>7965</v>
      </c>
      <c r="K785" s="88" t="s">
        <v>16519</v>
      </c>
      <c r="L785" s="9" t="s">
        <v>16520</v>
      </c>
    </row>
    <row r="786" spans="1:12" x14ac:dyDescent="0.25">
      <c r="A786" s="1">
        <v>787</v>
      </c>
      <c r="B786" s="2" t="s">
        <v>6335</v>
      </c>
      <c r="C786" s="2" t="s">
        <v>17443</v>
      </c>
      <c r="D786" s="2" t="s">
        <v>17444</v>
      </c>
      <c r="K786" s="88" t="s">
        <v>5954</v>
      </c>
      <c r="L786" s="9" t="s">
        <v>17445</v>
      </c>
    </row>
    <row r="787" spans="1:12" x14ac:dyDescent="0.25">
      <c r="A787" s="1">
        <v>788</v>
      </c>
      <c r="B787" s="2" t="s">
        <v>5733</v>
      </c>
      <c r="C787" s="2" t="s">
        <v>2575</v>
      </c>
      <c r="D787" s="2" t="s">
        <v>1186</v>
      </c>
      <c r="K787" s="88" t="s">
        <v>11360</v>
      </c>
      <c r="L787" s="9" t="s">
        <v>5735</v>
      </c>
    </row>
    <row r="788" spans="1:12" x14ac:dyDescent="0.25">
      <c r="A788" s="1">
        <v>789</v>
      </c>
      <c r="B788" s="2" t="s">
        <v>703</v>
      </c>
      <c r="C788" s="2" t="s">
        <v>17465</v>
      </c>
      <c r="D788" s="2" t="s">
        <v>17466</v>
      </c>
      <c r="K788" s="88" t="s">
        <v>704</v>
      </c>
      <c r="L788" s="9" t="s">
        <v>17467</v>
      </c>
    </row>
    <row r="789" spans="1:12" x14ac:dyDescent="0.25">
      <c r="A789" s="1">
        <v>790</v>
      </c>
      <c r="B789" s="2" t="s">
        <v>17499</v>
      </c>
      <c r="C789" s="2" t="s">
        <v>304</v>
      </c>
      <c r="D789" s="2" t="s">
        <v>17500</v>
      </c>
      <c r="K789" s="88" t="s">
        <v>17501</v>
      </c>
      <c r="L789" s="9" t="s">
        <v>17502</v>
      </c>
    </row>
    <row r="790" spans="1:12" x14ac:dyDescent="0.25">
      <c r="A790" s="1">
        <v>791</v>
      </c>
      <c r="B790" s="2" t="s">
        <v>44697</v>
      </c>
      <c r="C790" s="2" t="s">
        <v>44698</v>
      </c>
      <c r="D790" s="2" t="s">
        <v>31225</v>
      </c>
      <c r="E790" s="2" t="s">
        <v>44696</v>
      </c>
      <c r="F790" s="9" t="s">
        <v>44699</v>
      </c>
      <c r="K790" s="88" t="s">
        <v>17512</v>
      </c>
      <c r="L790" s="9" t="s">
        <v>17513</v>
      </c>
    </row>
    <row r="791" spans="1:12" x14ac:dyDescent="0.25">
      <c r="A791" s="1">
        <v>792</v>
      </c>
      <c r="B791" s="2" t="s">
        <v>4088</v>
      </c>
      <c r="C791" s="2" t="s">
        <v>13666</v>
      </c>
      <c r="D791" s="2" t="s">
        <v>17566</v>
      </c>
      <c r="K791" s="88" t="s">
        <v>17567</v>
      </c>
      <c r="L791" s="9" t="s">
        <v>17568</v>
      </c>
    </row>
    <row r="792" spans="1:12" x14ac:dyDescent="0.25">
      <c r="A792" s="1">
        <v>793</v>
      </c>
      <c r="B792" s="2" t="s">
        <v>17580</v>
      </c>
      <c r="C792" s="2" t="s">
        <v>17581</v>
      </c>
      <c r="D792" s="2" t="s">
        <v>17582</v>
      </c>
      <c r="K792" s="88" t="s">
        <v>17583</v>
      </c>
      <c r="L792" s="9" t="s">
        <v>17584</v>
      </c>
    </row>
    <row r="793" spans="1:12" x14ac:dyDescent="0.25">
      <c r="A793" s="1">
        <v>794</v>
      </c>
      <c r="B793" s="2" t="s">
        <v>17585</v>
      </c>
      <c r="C793" s="2" t="s">
        <v>17586</v>
      </c>
      <c r="D793" s="2" t="s">
        <v>17587</v>
      </c>
      <c r="K793" s="88" t="s">
        <v>17588</v>
      </c>
      <c r="L793" s="9" t="s">
        <v>17589</v>
      </c>
    </row>
    <row r="794" spans="1:12" x14ac:dyDescent="0.25">
      <c r="A794" s="1">
        <v>795</v>
      </c>
      <c r="B794" s="2" t="s">
        <v>17686</v>
      </c>
      <c r="C794" s="2" t="s">
        <v>483</v>
      </c>
      <c r="D794" s="2" t="s">
        <v>17687</v>
      </c>
      <c r="K794" s="88" t="s">
        <v>17688</v>
      </c>
      <c r="L794" s="9" t="s">
        <v>17689</v>
      </c>
    </row>
    <row r="795" spans="1:12" x14ac:dyDescent="0.25">
      <c r="A795" s="1">
        <v>796</v>
      </c>
      <c r="B795" s="2" t="s">
        <v>17690</v>
      </c>
      <c r="C795" s="2" t="s">
        <v>568</v>
      </c>
      <c r="D795" s="2" t="s">
        <v>17691</v>
      </c>
      <c r="K795" s="88" t="s">
        <v>17692</v>
      </c>
      <c r="L795" s="9" t="s">
        <v>17693</v>
      </c>
    </row>
    <row r="796" spans="1:12" x14ac:dyDescent="0.25">
      <c r="A796" s="1">
        <v>797</v>
      </c>
      <c r="B796" s="2" t="s">
        <v>17723</v>
      </c>
      <c r="C796" s="2" t="s">
        <v>769</v>
      </c>
      <c r="D796" s="2" t="s">
        <v>17724</v>
      </c>
      <c r="K796" s="88" t="s">
        <v>17725</v>
      </c>
      <c r="L796" s="9" t="s">
        <v>17726</v>
      </c>
    </row>
    <row r="797" spans="1:12" x14ac:dyDescent="0.25">
      <c r="A797" s="1">
        <v>798</v>
      </c>
      <c r="B797" s="2" t="s">
        <v>17746</v>
      </c>
      <c r="C797" s="2" t="s">
        <v>17747</v>
      </c>
      <c r="D797" s="2" t="s">
        <v>4661</v>
      </c>
      <c r="K797" s="88" t="s">
        <v>17748</v>
      </c>
      <c r="L797" s="9" t="s">
        <v>17749</v>
      </c>
    </row>
    <row r="798" spans="1:12" x14ac:dyDescent="0.25">
      <c r="A798" s="1">
        <v>799</v>
      </c>
      <c r="B798" s="2" t="s">
        <v>17773</v>
      </c>
      <c r="C798" s="2" t="s">
        <v>17774</v>
      </c>
      <c r="D798" s="2" t="s">
        <v>1186</v>
      </c>
      <c r="K798" s="88" t="s">
        <v>17775</v>
      </c>
      <c r="L798" s="9" t="s">
        <v>17776</v>
      </c>
    </row>
    <row r="799" spans="1:12" ht="30" x14ac:dyDescent="0.25">
      <c r="A799" s="1">
        <v>800</v>
      </c>
      <c r="B799" s="2" t="s">
        <v>17777</v>
      </c>
      <c r="C799" s="2" t="s">
        <v>17778</v>
      </c>
      <c r="D799" s="2" t="s">
        <v>2425</v>
      </c>
      <c r="K799" s="2" t="s">
        <v>17779</v>
      </c>
      <c r="L799" s="9" t="s">
        <v>17780</v>
      </c>
    </row>
    <row r="800" spans="1:12" x14ac:dyDescent="0.25">
      <c r="A800" s="1">
        <v>801</v>
      </c>
      <c r="B800" s="2" t="s">
        <v>17786</v>
      </c>
      <c r="C800" s="2" t="s">
        <v>1014</v>
      </c>
      <c r="D800" s="2" t="s">
        <v>17787</v>
      </c>
      <c r="K800" s="88" t="s">
        <v>17788</v>
      </c>
      <c r="L800" s="9" t="s">
        <v>17789</v>
      </c>
    </row>
    <row r="801" spans="1:12" x14ac:dyDescent="0.25">
      <c r="A801" s="1">
        <v>802</v>
      </c>
      <c r="B801" s="2" t="s">
        <v>17816</v>
      </c>
      <c r="C801" s="2" t="s">
        <v>1101</v>
      </c>
      <c r="D801" s="2" t="s">
        <v>13796</v>
      </c>
      <c r="K801" s="88" t="s">
        <v>17817</v>
      </c>
      <c r="L801" s="9" t="s">
        <v>17818</v>
      </c>
    </row>
    <row r="802" spans="1:12" x14ac:dyDescent="0.25">
      <c r="A802" s="1">
        <v>803</v>
      </c>
      <c r="B802" s="2" t="s">
        <v>17824</v>
      </c>
      <c r="C802" s="2" t="s">
        <v>17825</v>
      </c>
      <c r="D802" s="2" t="s">
        <v>6370</v>
      </c>
      <c r="K802" s="88" t="s">
        <v>17826</v>
      </c>
      <c r="L802" s="9" t="s">
        <v>17827</v>
      </c>
    </row>
    <row r="803" spans="1:12" ht="30" x14ac:dyDescent="0.25">
      <c r="A803" s="1">
        <v>804</v>
      </c>
      <c r="B803" s="2" t="s">
        <v>17906</v>
      </c>
      <c r="C803" s="2" t="s">
        <v>17907</v>
      </c>
      <c r="D803" s="2" t="s">
        <v>17908</v>
      </c>
      <c r="K803" s="2" t="s">
        <v>17909</v>
      </c>
      <c r="L803" s="9" t="s">
        <v>17910</v>
      </c>
    </row>
    <row r="804" spans="1:12" x14ac:dyDescent="0.25">
      <c r="A804" s="1">
        <v>805</v>
      </c>
      <c r="B804" s="2" t="s">
        <v>17951</v>
      </c>
      <c r="C804" s="2" t="s">
        <v>17952</v>
      </c>
      <c r="D804" s="2" t="s">
        <v>13166</v>
      </c>
      <c r="K804" s="88" t="s">
        <v>17953</v>
      </c>
      <c r="L804" s="9" t="s">
        <v>17954</v>
      </c>
    </row>
    <row r="805" spans="1:12" ht="30" x14ac:dyDescent="0.25">
      <c r="A805" s="1">
        <v>806</v>
      </c>
      <c r="B805" s="2" t="s">
        <v>18070</v>
      </c>
      <c r="C805" s="2" t="s">
        <v>18071</v>
      </c>
      <c r="D805" s="2" t="s">
        <v>18072</v>
      </c>
      <c r="K805" s="88" t="s">
        <v>18073</v>
      </c>
      <c r="L805" s="9" t="s">
        <v>18074</v>
      </c>
    </row>
    <row r="806" spans="1:12" x14ac:dyDescent="0.25">
      <c r="A806" s="1">
        <v>807</v>
      </c>
      <c r="B806" s="2" t="s">
        <v>18171</v>
      </c>
      <c r="C806" s="2" t="s">
        <v>18172</v>
      </c>
      <c r="D806" s="2" t="s">
        <v>18173</v>
      </c>
      <c r="K806" s="88" t="s">
        <v>18174</v>
      </c>
      <c r="L806" s="9" t="s">
        <v>18175</v>
      </c>
    </row>
    <row r="807" spans="1:12" ht="30" x14ac:dyDescent="0.25">
      <c r="A807" s="1">
        <v>808</v>
      </c>
      <c r="B807" s="2" t="s">
        <v>18234</v>
      </c>
      <c r="C807" s="2" t="s">
        <v>18235</v>
      </c>
      <c r="D807" s="2" t="s">
        <v>18236</v>
      </c>
      <c r="E807" s="2" t="s">
        <v>18237</v>
      </c>
      <c r="F807" s="9">
        <v>2002</v>
      </c>
      <c r="G807" s="76">
        <v>35713</v>
      </c>
      <c r="H807" s="2" t="str">
        <f t="shared" ref="H807:H841" ca="1" si="0">DATEDIF(G807,TODAY(),"y") &amp; " years, " &amp; DATEDIF(G807,TODAY(),"ym") &amp; " months, " &amp; DATEDIF(G807,TODAY(),"md") &amp; " days"</f>
        <v>28 years, 7 months, 14 days</v>
      </c>
      <c r="I807" s="2" t="s">
        <v>18238</v>
      </c>
      <c r="J807" s="2" t="s">
        <v>18239</v>
      </c>
      <c r="K807" s="88" t="s">
        <v>18240</v>
      </c>
      <c r="L807" s="9" t="s">
        <v>18241</v>
      </c>
    </row>
    <row r="808" spans="1:12" ht="30" x14ac:dyDescent="0.25">
      <c r="A808" s="1">
        <v>809</v>
      </c>
      <c r="B808" s="2" t="s">
        <v>18470</v>
      </c>
      <c r="C808" s="2" t="s">
        <v>18471</v>
      </c>
      <c r="D808" s="2" t="s">
        <v>18472</v>
      </c>
      <c r="E808" s="2" t="s">
        <v>18473</v>
      </c>
      <c r="G808" s="76">
        <v>40909</v>
      </c>
      <c r="H808" s="2" t="str">
        <f t="shared" ca="1" si="0"/>
        <v>14 years, 4 months, 23 days</v>
      </c>
      <c r="K808" s="88" t="s">
        <v>18474</v>
      </c>
      <c r="L808" s="9" t="s">
        <v>18475</v>
      </c>
    </row>
    <row r="809" spans="1:12" ht="30" x14ac:dyDescent="0.25">
      <c r="A809" s="1">
        <v>810</v>
      </c>
      <c r="B809" s="2" t="s">
        <v>18507</v>
      </c>
      <c r="C809" s="2" t="s">
        <v>7674</v>
      </c>
      <c r="D809" s="2" t="s">
        <v>18508</v>
      </c>
      <c r="E809" s="2" t="s">
        <v>18510</v>
      </c>
      <c r="F809" s="9">
        <v>2008</v>
      </c>
      <c r="G809" s="76">
        <v>39417</v>
      </c>
      <c r="H809" s="2" t="str">
        <f t="shared" ca="1" si="0"/>
        <v>18 years, 5 months, 23 days</v>
      </c>
      <c r="K809" s="88" t="s">
        <v>2020</v>
      </c>
      <c r="L809" s="9" t="s">
        <v>18509</v>
      </c>
    </row>
    <row r="810" spans="1:12" ht="30" x14ac:dyDescent="0.25">
      <c r="A810" s="1">
        <v>811</v>
      </c>
      <c r="B810" s="2" t="s">
        <v>18516</v>
      </c>
      <c r="C810" s="2" t="s">
        <v>18517</v>
      </c>
      <c r="D810" s="2" t="s">
        <v>18518</v>
      </c>
      <c r="E810" s="2" t="s">
        <v>18519</v>
      </c>
      <c r="F810" s="9" t="s">
        <v>18520</v>
      </c>
      <c r="G810" s="76">
        <v>37226</v>
      </c>
      <c r="H810" s="2" t="str">
        <f t="shared" ca="1" si="0"/>
        <v>24 years, 5 months, 23 days</v>
      </c>
      <c r="K810" s="88" t="s">
        <v>18521</v>
      </c>
      <c r="L810" s="9" t="s">
        <v>18522</v>
      </c>
    </row>
    <row r="811" spans="1:12" ht="30" x14ac:dyDescent="0.25">
      <c r="A811" s="1">
        <v>812</v>
      </c>
      <c r="B811" s="2" t="s">
        <v>18552</v>
      </c>
      <c r="C811" s="2" t="s">
        <v>404</v>
      </c>
      <c r="D811" s="2" t="s">
        <v>13644</v>
      </c>
      <c r="E811" s="2" t="s">
        <v>18553</v>
      </c>
      <c r="F811" s="9" t="s">
        <v>18554</v>
      </c>
      <c r="G811" s="76">
        <v>40238</v>
      </c>
      <c r="H811" s="2" t="str">
        <f t="shared" ca="1" si="0"/>
        <v>16 years, 2 months, 23 days</v>
      </c>
      <c r="K811" s="88" t="s">
        <v>18555</v>
      </c>
      <c r="L811" s="9" t="s">
        <v>18556</v>
      </c>
    </row>
    <row r="812" spans="1:12" ht="30" x14ac:dyDescent="0.25">
      <c r="A812" s="1">
        <v>813</v>
      </c>
      <c r="B812" s="2" t="s">
        <v>18611</v>
      </c>
      <c r="C812" s="2" t="s">
        <v>766</v>
      </c>
      <c r="D812" s="2" t="s">
        <v>13644</v>
      </c>
      <c r="E812" s="2" t="s">
        <v>18612</v>
      </c>
      <c r="F812" s="9" t="s">
        <v>18253</v>
      </c>
      <c r="G812" s="76">
        <v>40940</v>
      </c>
      <c r="H812" s="2" t="str">
        <f t="shared" ca="1" si="0"/>
        <v>14 years, 3 months, 23 days</v>
      </c>
      <c r="K812" s="88" t="s">
        <v>18613</v>
      </c>
      <c r="L812" s="9" t="s">
        <v>18614</v>
      </c>
    </row>
    <row r="813" spans="1:12" ht="30" x14ac:dyDescent="0.25">
      <c r="A813" s="1">
        <v>814</v>
      </c>
      <c r="B813" s="2" t="s">
        <v>18622</v>
      </c>
      <c r="C813" s="2" t="s">
        <v>18623</v>
      </c>
      <c r="D813" s="2" t="s">
        <v>18624</v>
      </c>
      <c r="E813" s="2" t="s">
        <v>18625</v>
      </c>
      <c r="F813" s="9" t="s">
        <v>18626</v>
      </c>
      <c r="G813" s="76">
        <v>34881</v>
      </c>
      <c r="H813" s="2" t="str">
        <f t="shared" ca="1" si="0"/>
        <v>30 years, 10 months, 23 days</v>
      </c>
      <c r="K813" s="2" t="s">
        <v>18627</v>
      </c>
      <c r="L813" s="9" t="s">
        <v>18628</v>
      </c>
    </row>
    <row r="814" spans="1:12" ht="30" x14ac:dyDescent="0.25">
      <c r="A814" s="1">
        <v>815</v>
      </c>
      <c r="B814" s="2" t="s">
        <v>18666</v>
      </c>
      <c r="C814" s="2" t="s">
        <v>9438</v>
      </c>
      <c r="D814" s="2" t="s">
        <v>13055</v>
      </c>
      <c r="E814" s="2" t="s">
        <v>18667</v>
      </c>
      <c r="F814" s="9">
        <v>2013</v>
      </c>
      <c r="G814" s="76">
        <v>41426</v>
      </c>
      <c r="H814" s="2" t="str">
        <f t="shared" ca="1" si="0"/>
        <v>12 years, 11 months, 23 days</v>
      </c>
      <c r="K814" s="88" t="s">
        <v>18668</v>
      </c>
      <c r="L814" s="9" t="s">
        <v>18669</v>
      </c>
    </row>
    <row r="815" spans="1:12" ht="30" x14ac:dyDescent="0.25">
      <c r="A815" s="1">
        <v>816</v>
      </c>
      <c r="B815" s="2" t="s">
        <v>18679</v>
      </c>
      <c r="C815" s="2" t="s">
        <v>18680</v>
      </c>
      <c r="D815" s="2" t="s">
        <v>18681</v>
      </c>
      <c r="E815" s="2" t="s">
        <v>18682</v>
      </c>
      <c r="F815" s="9" t="s">
        <v>18683</v>
      </c>
      <c r="G815" s="76">
        <v>37286</v>
      </c>
      <c r="H815" s="2" t="str">
        <f t="shared" ca="1" si="0"/>
        <v>24 years, 3 months, 24 days</v>
      </c>
      <c r="K815" s="88" t="s">
        <v>18684</v>
      </c>
      <c r="L815" s="9" t="s">
        <v>18685</v>
      </c>
    </row>
    <row r="816" spans="1:12" ht="30" x14ac:dyDescent="0.25">
      <c r="A816" s="1">
        <v>817</v>
      </c>
      <c r="B816" s="2" t="s">
        <v>18730</v>
      </c>
      <c r="C816" s="2" t="s">
        <v>26564</v>
      </c>
      <c r="D816" s="2" t="s">
        <v>26563</v>
      </c>
      <c r="E816" s="2" t="s">
        <v>18731</v>
      </c>
      <c r="F816" s="9" t="s">
        <v>18732</v>
      </c>
      <c r="G816" s="76">
        <v>33970</v>
      </c>
      <c r="H816" s="2" t="str">
        <f t="shared" ca="1" si="0"/>
        <v>33 years, 4 months, 23 days</v>
      </c>
      <c r="K816" s="88" t="s">
        <v>18733</v>
      </c>
      <c r="L816" s="9" t="s">
        <v>18734</v>
      </c>
    </row>
    <row r="817" spans="1:12" ht="30" x14ac:dyDescent="0.25">
      <c r="A817" s="1">
        <v>818</v>
      </c>
      <c r="B817" s="2" t="s">
        <v>18648</v>
      </c>
      <c r="C817" s="2" t="s">
        <v>2534</v>
      </c>
      <c r="D817" s="2" t="s">
        <v>13000</v>
      </c>
      <c r="E817" s="2" t="s">
        <v>18763</v>
      </c>
      <c r="F817" s="9">
        <v>2004</v>
      </c>
      <c r="G817" s="76">
        <v>37712</v>
      </c>
      <c r="H817" s="2" t="str">
        <f t="shared" ca="1" si="0"/>
        <v>23 years, 1 months, 23 days</v>
      </c>
      <c r="K817" s="88" t="s">
        <v>18764</v>
      </c>
      <c r="L817" s="9" t="s">
        <v>18765</v>
      </c>
    </row>
    <row r="818" spans="1:12" ht="30" x14ac:dyDescent="0.25">
      <c r="A818" s="1">
        <v>819</v>
      </c>
      <c r="B818" s="2" t="s">
        <v>18834</v>
      </c>
      <c r="C818" s="2" t="s">
        <v>365</v>
      </c>
      <c r="D818" s="2" t="s">
        <v>18835</v>
      </c>
      <c r="E818" s="2" t="s">
        <v>18572</v>
      </c>
      <c r="F818" s="9" t="s">
        <v>18836</v>
      </c>
      <c r="G818" s="76">
        <v>37347</v>
      </c>
      <c r="H818" s="2" t="str">
        <f t="shared" ca="1" si="0"/>
        <v>24 years, 1 months, 23 days</v>
      </c>
      <c r="I818" s="2" t="s">
        <v>18839</v>
      </c>
      <c r="K818" s="88" t="s">
        <v>18837</v>
      </c>
      <c r="L818" s="9" t="s">
        <v>18838</v>
      </c>
    </row>
    <row r="819" spans="1:12" ht="30" x14ac:dyDescent="0.25">
      <c r="A819" s="1">
        <v>820</v>
      </c>
      <c r="B819" s="2" t="s">
        <v>7250</v>
      </c>
      <c r="C819" s="2" t="s">
        <v>18862</v>
      </c>
      <c r="D819" s="2" t="s">
        <v>669</v>
      </c>
      <c r="E819" s="2" t="s">
        <v>18863</v>
      </c>
      <c r="F819" s="9">
        <v>2001</v>
      </c>
      <c r="G819" s="76">
        <v>37135</v>
      </c>
      <c r="H819" s="2" t="str">
        <f t="shared" ca="1" si="0"/>
        <v>24 years, 8 months, 23 days</v>
      </c>
      <c r="K819" s="88" t="s">
        <v>7251</v>
      </c>
      <c r="L819" s="9" t="s">
        <v>18864</v>
      </c>
    </row>
    <row r="820" spans="1:12" ht="30" x14ac:dyDescent="0.25">
      <c r="A820" s="1">
        <v>821</v>
      </c>
      <c r="B820" s="2" t="s">
        <v>18900</v>
      </c>
      <c r="C820" s="2" t="s">
        <v>18901</v>
      </c>
      <c r="D820" s="2" t="s">
        <v>18902</v>
      </c>
      <c r="E820" s="2" t="s">
        <v>18903</v>
      </c>
      <c r="F820" s="9">
        <v>1997</v>
      </c>
      <c r="G820" s="76">
        <v>36039</v>
      </c>
      <c r="H820" s="2" t="str">
        <f t="shared" ca="1" si="0"/>
        <v>27 years, 8 months, 23 days</v>
      </c>
      <c r="K820" s="88" t="s">
        <v>18904</v>
      </c>
      <c r="L820" s="9" t="s">
        <v>18905</v>
      </c>
    </row>
    <row r="821" spans="1:12" ht="30" x14ac:dyDescent="0.25">
      <c r="A821" s="1">
        <v>822</v>
      </c>
      <c r="B821" s="2" t="s">
        <v>18964</v>
      </c>
      <c r="C821" s="2" t="s">
        <v>766</v>
      </c>
      <c r="D821" s="2" t="s">
        <v>18965</v>
      </c>
      <c r="E821" s="2" t="s">
        <v>18966</v>
      </c>
      <c r="G821" s="76">
        <v>36281</v>
      </c>
      <c r="H821" s="2" t="str">
        <f t="shared" ca="1" si="0"/>
        <v>27 years, 0 months, 23 days</v>
      </c>
      <c r="K821" s="88" t="s">
        <v>18967</v>
      </c>
      <c r="L821" s="9" t="s">
        <v>18968</v>
      </c>
    </row>
    <row r="822" spans="1:12" ht="30" x14ac:dyDescent="0.25">
      <c r="A822" s="1">
        <v>823</v>
      </c>
      <c r="B822" s="2" t="s">
        <v>19031</v>
      </c>
      <c r="C822" s="2" t="s">
        <v>18484</v>
      </c>
      <c r="D822" s="2" t="s">
        <v>19032</v>
      </c>
      <c r="E822" s="2" t="s">
        <v>18572</v>
      </c>
      <c r="F822" s="9" t="s">
        <v>18726</v>
      </c>
      <c r="G822" s="76">
        <v>41581</v>
      </c>
      <c r="H822" s="2" t="str">
        <f t="shared" ca="1" si="0"/>
        <v>12 years, 6 months, 21 days</v>
      </c>
      <c r="K822" s="88" t="s">
        <v>19036</v>
      </c>
      <c r="L822" s="9" t="s">
        <v>19037</v>
      </c>
    </row>
    <row r="823" spans="1:12" ht="30" x14ac:dyDescent="0.25">
      <c r="A823" s="1">
        <v>824</v>
      </c>
      <c r="B823" s="2" t="s">
        <v>17537</v>
      </c>
      <c r="C823" s="2" t="s">
        <v>43099</v>
      </c>
      <c r="D823" s="2" t="s">
        <v>43100</v>
      </c>
      <c r="E823" s="2" t="s">
        <v>19033</v>
      </c>
      <c r="F823" s="9" t="s">
        <v>19034</v>
      </c>
      <c r="G823" s="76">
        <v>39508</v>
      </c>
      <c r="H823" s="2" t="str">
        <f t="shared" ca="1" si="0"/>
        <v>18 years, 2 months, 23 days</v>
      </c>
      <c r="K823" s="88" t="s">
        <v>19035</v>
      </c>
      <c r="L823" s="9" t="s">
        <v>17539</v>
      </c>
    </row>
    <row r="824" spans="1:12" ht="30" x14ac:dyDescent="0.25">
      <c r="A824" s="1">
        <v>825</v>
      </c>
      <c r="B824" s="2" t="s">
        <v>19094</v>
      </c>
      <c r="C824" s="2" t="s">
        <v>2772</v>
      </c>
      <c r="D824" s="2" t="s">
        <v>19095</v>
      </c>
      <c r="E824" s="2" t="s">
        <v>19096</v>
      </c>
      <c r="F824" s="9" t="s">
        <v>19097</v>
      </c>
      <c r="G824" s="76">
        <v>30895</v>
      </c>
      <c r="H824" s="2" t="str">
        <f t="shared" ca="1" si="0"/>
        <v>41 years, 9 months, 23 days</v>
      </c>
      <c r="K824" s="88" t="s">
        <v>19098</v>
      </c>
      <c r="L824" s="9" t="s">
        <v>19099</v>
      </c>
    </row>
    <row r="825" spans="1:12" ht="30" x14ac:dyDescent="0.25">
      <c r="A825" s="1">
        <v>826</v>
      </c>
      <c r="B825" s="2" t="s">
        <v>19100</v>
      </c>
      <c r="C825" s="2" t="s">
        <v>19101</v>
      </c>
      <c r="D825" s="2" t="s">
        <v>19102</v>
      </c>
      <c r="E825" s="2" t="s">
        <v>19103</v>
      </c>
      <c r="F825" s="9" t="s">
        <v>19104</v>
      </c>
      <c r="G825" s="76">
        <v>30987</v>
      </c>
      <c r="H825" s="2" t="str">
        <f t="shared" ca="1" si="0"/>
        <v>41 years, 6 months, 23 days</v>
      </c>
      <c r="L825" s="9" t="s">
        <v>19135</v>
      </c>
    </row>
    <row r="826" spans="1:12" ht="30" x14ac:dyDescent="0.25">
      <c r="A826" s="1">
        <v>827</v>
      </c>
      <c r="B826" s="2" t="s">
        <v>19130</v>
      </c>
      <c r="C826" s="2" t="s">
        <v>815</v>
      </c>
      <c r="D826" s="2" t="s">
        <v>19131</v>
      </c>
      <c r="E826" s="2" t="s">
        <v>19132</v>
      </c>
      <c r="F826" s="9" t="s">
        <v>19133</v>
      </c>
      <c r="G826" s="76">
        <v>37378</v>
      </c>
      <c r="H826" s="2" t="str">
        <f t="shared" ca="1" si="0"/>
        <v>24 years, 0 months, 22 days</v>
      </c>
      <c r="K826" s="88" t="s">
        <v>19134</v>
      </c>
      <c r="L826" s="9" t="s">
        <v>19136</v>
      </c>
    </row>
    <row r="827" spans="1:12" ht="30" x14ac:dyDescent="0.25">
      <c r="A827" s="1">
        <v>828</v>
      </c>
      <c r="B827" s="2" t="s">
        <v>12501</v>
      </c>
      <c r="C827" s="2" t="s">
        <v>18862</v>
      </c>
      <c r="D827" s="2" t="s">
        <v>19168</v>
      </c>
      <c r="E827" s="2" t="s">
        <v>19169</v>
      </c>
      <c r="F827" s="9" t="s">
        <v>18459</v>
      </c>
      <c r="G827" s="76">
        <v>36404</v>
      </c>
      <c r="H827" s="2" t="str">
        <f t="shared" ca="1" si="0"/>
        <v>26 years, 8 months, 23 days</v>
      </c>
      <c r="K827" s="88" t="s">
        <v>19170</v>
      </c>
      <c r="L827" s="9" t="s">
        <v>19171</v>
      </c>
    </row>
    <row r="828" spans="1:12" ht="45" x14ac:dyDescent="0.25">
      <c r="A828" s="1">
        <v>829</v>
      </c>
      <c r="B828" s="2" t="s">
        <v>18274</v>
      </c>
      <c r="C828" s="2" t="s">
        <v>6591</v>
      </c>
      <c r="D828" s="1" t="s">
        <v>18275</v>
      </c>
      <c r="E828" s="25" t="s">
        <v>18276</v>
      </c>
      <c r="F828" s="31" t="s">
        <v>18277</v>
      </c>
      <c r="G828" s="73">
        <v>38582</v>
      </c>
      <c r="H828" s="25" t="str">
        <f t="shared" ca="1" si="0"/>
        <v>20 years, 9 months, 6 days</v>
      </c>
      <c r="I828" s="25"/>
      <c r="J828" s="8"/>
      <c r="K828" s="23" t="s">
        <v>18278</v>
      </c>
      <c r="L828" s="9" t="s">
        <v>18279</v>
      </c>
    </row>
    <row r="829" spans="1:12" ht="30" x14ac:dyDescent="0.25">
      <c r="A829" s="1">
        <v>830</v>
      </c>
      <c r="B829" s="2" t="s">
        <v>19254</v>
      </c>
      <c r="C829" s="2" t="s">
        <v>2243</v>
      </c>
      <c r="D829" s="2" t="s">
        <v>13793</v>
      </c>
      <c r="E829" s="2" t="s">
        <v>19255</v>
      </c>
      <c r="F829" s="9" t="s">
        <v>19256</v>
      </c>
      <c r="G829" s="76">
        <v>40087</v>
      </c>
      <c r="H829" s="2" t="str">
        <f t="shared" ca="1" si="0"/>
        <v>16 years, 7 months, 23 days</v>
      </c>
      <c r="K829" s="88" t="s">
        <v>19257</v>
      </c>
      <c r="L829" s="9" t="s">
        <v>19258</v>
      </c>
    </row>
    <row r="830" spans="1:12" ht="45" x14ac:dyDescent="0.25">
      <c r="A830" s="1">
        <v>831</v>
      </c>
      <c r="B830" s="2" t="s">
        <v>19266</v>
      </c>
      <c r="C830" s="2" t="s">
        <v>19267</v>
      </c>
      <c r="D830" s="2" t="s">
        <v>19268</v>
      </c>
      <c r="E830" s="2" t="s">
        <v>19269</v>
      </c>
      <c r="F830" s="9" t="s">
        <v>19270</v>
      </c>
      <c r="G830" s="76">
        <v>38777</v>
      </c>
      <c r="H830" s="2" t="str">
        <f t="shared" ca="1" si="0"/>
        <v>20 years, 2 months, 23 days</v>
      </c>
      <c r="K830" s="88" t="s">
        <v>19271</v>
      </c>
      <c r="L830" s="9" t="s">
        <v>19272</v>
      </c>
    </row>
    <row r="831" spans="1:12" ht="30" x14ac:dyDescent="0.25">
      <c r="A831" s="1">
        <v>832</v>
      </c>
      <c r="B831" s="2" t="s">
        <v>19273</v>
      </c>
      <c r="C831" s="2" t="s">
        <v>15188</v>
      </c>
      <c r="D831" s="2" t="s">
        <v>19274</v>
      </c>
      <c r="E831" s="2" t="s">
        <v>19275</v>
      </c>
      <c r="F831" s="9" t="s">
        <v>18391</v>
      </c>
      <c r="G831" s="76">
        <v>42005</v>
      </c>
      <c r="H831" s="2" t="str">
        <f t="shared" ca="1" si="0"/>
        <v>11 years, 4 months, 23 days</v>
      </c>
      <c r="K831" s="88" t="s">
        <v>19276</v>
      </c>
      <c r="L831" s="9" t="s">
        <v>19277</v>
      </c>
    </row>
    <row r="832" spans="1:12" ht="30" x14ac:dyDescent="0.25">
      <c r="A832" s="1">
        <v>833</v>
      </c>
      <c r="B832" s="2" t="s">
        <v>19278</v>
      </c>
      <c r="C832" s="2" t="s">
        <v>13768</v>
      </c>
      <c r="D832" s="2" t="s">
        <v>19279</v>
      </c>
      <c r="E832" s="2" t="s">
        <v>19280</v>
      </c>
      <c r="G832" s="76">
        <v>34182</v>
      </c>
      <c r="H832" s="2" t="str">
        <f t="shared" ca="1" si="0"/>
        <v>32 years, 9 months, 23 days</v>
      </c>
      <c r="K832" s="88" t="s">
        <v>19281</v>
      </c>
      <c r="L832" s="9" t="s">
        <v>19282</v>
      </c>
    </row>
    <row r="833" spans="1:12" ht="30" x14ac:dyDescent="0.25">
      <c r="A833" s="1">
        <v>834</v>
      </c>
      <c r="B833" s="2" t="s">
        <v>19288</v>
      </c>
      <c r="C833" s="2" t="s">
        <v>2772</v>
      </c>
      <c r="D833" s="2" t="s">
        <v>13166</v>
      </c>
      <c r="E833" s="2" t="s">
        <v>19289</v>
      </c>
      <c r="F833" s="9" t="s">
        <v>19290</v>
      </c>
      <c r="G833" s="76">
        <v>39083</v>
      </c>
      <c r="H833" s="2" t="str">
        <f t="shared" ca="1" si="0"/>
        <v>19 years, 4 months, 23 days</v>
      </c>
      <c r="K833" s="88" t="s">
        <v>19291</v>
      </c>
      <c r="L833" s="9" t="s">
        <v>19292</v>
      </c>
    </row>
    <row r="834" spans="1:12" ht="30" x14ac:dyDescent="0.25">
      <c r="A834" s="1">
        <v>835</v>
      </c>
      <c r="B834" s="2" t="s">
        <v>19352</v>
      </c>
      <c r="C834" s="2" t="s">
        <v>19353</v>
      </c>
      <c r="D834" s="2" t="s">
        <v>19354</v>
      </c>
      <c r="E834" s="2" t="s">
        <v>19355</v>
      </c>
      <c r="F834" s="9" t="s">
        <v>19133</v>
      </c>
      <c r="G834" s="76">
        <v>38504</v>
      </c>
      <c r="H834" s="2" t="str">
        <f t="shared" ca="1" si="0"/>
        <v>20 years, 11 months, 23 days</v>
      </c>
      <c r="K834" s="88" t="s">
        <v>19356</v>
      </c>
      <c r="L834" s="9" t="s">
        <v>19357</v>
      </c>
    </row>
    <row r="835" spans="1:12" ht="30" x14ac:dyDescent="0.25">
      <c r="A835" s="1">
        <v>836</v>
      </c>
      <c r="B835" s="2" t="s">
        <v>19373</v>
      </c>
      <c r="C835" s="2" t="s">
        <v>13201</v>
      </c>
      <c r="D835" s="2" t="s">
        <v>19374</v>
      </c>
      <c r="E835" s="2" t="s">
        <v>18431</v>
      </c>
      <c r="F835" s="9" t="s">
        <v>18750</v>
      </c>
      <c r="G835" s="76">
        <v>40909</v>
      </c>
      <c r="H835" s="2" t="str">
        <f t="shared" ca="1" si="0"/>
        <v>14 years, 4 months, 23 days</v>
      </c>
      <c r="K835" s="88" t="s">
        <v>19375</v>
      </c>
      <c r="L835" s="9" t="s">
        <v>19376</v>
      </c>
    </row>
    <row r="836" spans="1:12" ht="30" x14ac:dyDescent="0.25">
      <c r="A836" s="1">
        <v>837</v>
      </c>
      <c r="B836" s="2" t="s">
        <v>19390</v>
      </c>
      <c r="C836" s="2" t="s">
        <v>19391</v>
      </c>
      <c r="D836" s="2" t="s">
        <v>19392</v>
      </c>
      <c r="E836" s="2" t="s">
        <v>19327</v>
      </c>
      <c r="F836" s="9" t="s">
        <v>19052</v>
      </c>
      <c r="G836" s="76">
        <v>41374</v>
      </c>
      <c r="H836" s="2" t="str">
        <f t="shared" ca="1" si="0"/>
        <v>13 years, 1 months, 14 days</v>
      </c>
      <c r="K836" s="88" t="s">
        <v>19393</v>
      </c>
      <c r="L836" s="9" t="s">
        <v>19394</v>
      </c>
    </row>
    <row r="837" spans="1:12" ht="30" x14ac:dyDescent="0.25">
      <c r="A837" s="1">
        <v>838</v>
      </c>
      <c r="B837" s="2" t="s">
        <v>19395</v>
      </c>
      <c r="C837" s="2" t="s">
        <v>19396</v>
      </c>
      <c r="D837" s="2" t="s">
        <v>19397</v>
      </c>
      <c r="E837" s="2" t="s">
        <v>19398</v>
      </c>
      <c r="F837" s="9" t="s">
        <v>19399</v>
      </c>
      <c r="G837" s="76">
        <v>41883</v>
      </c>
      <c r="H837" s="2" t="str">
        <f t="shared" ca="1" si="0"/>
        <v>11 years, 8 months, 23 days</v>
      </c>
      <c r="K837" s="88" t="s">
        <v>19400</v>
      </c>
      <c r="L837" s="9" t="s">
        <v>19401</v>
      </c>
    </row>
    <row r="838" spans="1:12" ht="30" x14ac:dyDescent="0.25">
      <c r="A838" s="1">
        <v>839</v>
      </c>
      <c r="B838" s="2" t="s">
        <v>17740</v>
      </c>
      <c r="C838" s="2" t="s">
        <v>31430</v>
      </c>
      <c r="D838" s="2" t="s">
        <v>13166</v>
      </c>
      <c r="E838" s="2" t="s">
        <v>19449</v>
      </c>
      <c r="F838" s="9" t="s">
        <v>19448</v>
      </c>
      <c r="G838" s="76">
        <v>37347</v>
      </c>
      <c r="H838" s="2" t="str">
        <f t="shared" ca="1" si="0"/>
        <v>24 years, 1 months, 23 days</v>
      </c>
      <c r="K838" s="88" t="s">
        <v>17741</v>
      </c>
      <c r="L838" s="9" t="s">
        <v>19450</v>
      </c>
    </row>
    <row r="839" spans="1:12" ht="30" x14ac:dyDescent="0.25">
      <c r="A839" s="1">
        <v>840</v>
      </c>
      <c r="B839" s="2" t="s">
        <v>17790</v>
      </c>
      <c r="C839" s="2" t="s">
        <v>1553</v>
      </c>
      <c r="D839" s="2" t="s">
        <v>19496</v>
      </c>
      <c r="E839" s="2" t="s">
        <v>19497</v>
      </c>
      <c r="G839" s="76">
        <v>39630</v>
      </c>
      <c r="H839" s="2" t="str">
        <f t="shared" ca="1" si="0"/>
        <v>17 years, 10 months, 23 days</v>
      </c>
      <c r="K839" s="88" t="s">
        <v>17791</v>
      </c>
      <c r="L839" s="9" t="s">
        <v>17792</v>
      </c>
    </row>
    <row r="840" spans="1:12" ht="30" x14ac:dyDescent="0.25">
      <c r="A840" s="1">
        <v>841</v>
      </c>
      <c r="B840" s="2" t="s">
        <v>3004</v>
      </c>
      <c r="C840" s="2" t="s">
        <v>19498</v>
      </c>
      <c r="D840" s="2" t="s">
        <v>19499</v>
      </c>
      <c r="E840" s="2" t="s">
        <v>19211</v>
      </c>
      <c r="F840" s="9" t="s">
        <v>18726</v>
      </c>
      <c r="G840" s="76">
        <v>40787</v>
      </c>
      <c r="H840" s="2" t="str">
        <f t="shared" ca="1" si="0"/>
        <v>14 years, 8 months, 23 days</v>
      </c>
      <c r="K840" s="88" t="s">
        <v>19500</v>
      </c>
      <c r="L840" s="9" t="s">
        <v>19501</v>
      </c>
    </row>
    <row r="841" spans="1:12" ht="30" x14ac:dyDescent="0.25">
      <c r="A841" s="1">
        <v>842</v>
      </c>
      <c r="B841" s="2" t="s">
        <v>2470</v>
      </c>
      <c r="C841" s="2" t="s">
        <v>12855</v>
      </c>
      <c r="D841" s="2" t="s">
        <v>13644</v>
      </c>
      <c r="E841" s="2" t="s">
        <v>19502</v>
      </c>
      <c r="F841" s="9" t="s">
        <v>19503</v>
      </c>
      <c r="G841" s="76">
        <v>38838</v>
      </c>
      <c r="H841" s="2" t="str">
        <f t="shared" ca="1" si="0"/>
        <v>20 years, 0 months, 23 days</v>
      </c>
      <c r="K841" s="88" t="s">
        <v>2471</v>
      </c>
      <c r="L841" s="9" t="s">
        <v>19504</v>
      </c>
    </row>
    <row r="842" spans="1:12" ht="30" x14ac:dyDescent="0.25">
      <c r="A842" s="1">
        <v>843</v>
      </c>
      <c r="B842" s="2" t="s">
        <v>19514</v>
      </c>
      <c r="C842" s="2" t="s">
        <v>19515</v>
      </c>
      <c r="D842" s="2" t="s">
        <v>4946</v>
      </c>
      <c r="E842" s="2" t="s">
        <v>19516</v>
      </c>
      <c r="F842" s="9" t="s">
        <v>19174</v>
      </c>
      <c r="H842" s="2" t="s">
        <v>19517</v>
      </c>
      <c r="L842" s="9" t="s">
        <v>19518</v>
      </c>
    </row>
    <row r="843" spans="1:12" ht="30" x14ac:dyDescent="0.25">
      <c r="A843" s="1">
        <v>844</v>
      </c>
      <c r="B843" s="2" t="s">
        <v>19523</v>
      </c>
      <c r="C843" s="2" t="s">
        <v>1639</v>
      </c>
      <c r="D843" s="2" t="s">
        <v>13884</v>
      </c>
      <c r="E843" s="2" t="s">
        <v>19524</v>
      </c>
      <c r="F843" s="9">
        <v>2007</v>
      </c>
      <c r="G843" s="76">
        <v>39326</v>
      </c>
      <c r="H843" s="2" t="str">
        <f t="shared" ref="H843:H873" ca="1" si="1">DATEDIF(G843,TODAY(),"y") &amp; " years, " &amp; DATEDIF(G843,TODAY(),"ym") &amp; " months, " &amp; DATEDIF(G843,TODAY(),"md") &amp; " days"</f>
        <v>18 years, 8 months, 23 days</v>
      </c>
      <c r="K843" s="88" t="s">
        <v>15575</v>
      </c>
      <c r="L843" s="9" t="s">
        <v>15576</v>
      </c>
    </row>
    <row r="844" spans="1:12" ht="30" x14ac:dyDescent="0.25">
      <c r="A844" s="1">
        <v>845</v>
      </c>
      <c r="B844" s="2" t="s">
        <v>16515</v>
      </c>
      <c r="C844" s="2" t="s">
        <v>38699</v>
      </c>
      <c r="D844" s="2" t="s">
        <v>38700</v>
      </c>
      <c r="E844" s="2" t="s">
        <v>19559</v>
      </c>
      <c r="G844" s="76">
        <v>39661</v>
      </c>
      <c r="H844" s="2" t="str">
        <f t="shared" ca="1" si="1"/>
        <v>17 years, 9 months, 23 days</v>
      </c>
      <c r="K844" s="97" t="s">
        <v>38701</v>
      </c>
      <c r="L844" s="9" t="s">
        <v>16516</v>
      </c>
    </row>
    <row r="845" spans="1:12" ht="30" x14ac:dyDescent="0.25">
      <c r="A845" s="1">
        <v>846</v>
      </c>
      <c r="B845" s="2" t="s">
        <v>12894</v>
      </c>
      <c r="C845" s="2" t="s">
        <v>337</v>
      </c>
      <c r="D845" s="2" t="s">
        <v>4442</v>
      </c>
      <c r="E845" s="2" t="s">
        <v>18572</v>
      </c>
      <c r="F845" s="9" t="s">
        <v>18726</v>
      </c>
      <c r="G845" s="76">
        <v>41708</v>
      </c>
      <c r="H845" s="2" t="str">
        <f t="shared" ca="1" si="1"/>
        <v>12 years, 2 months, 14 days</v>
      </c>
      <c r="K845" s="88" t="s">
        <v>12895</v>
      </c>
      <c r="L845" s="9" t="s">
        <v>3551</v>
      </c>
    </row>
    <row r="846" spans="1:12" ht="75" x14ac:dyDescent="0.25">
      <c r="A846" s="1">
        <v>847</v>
      </c>
      <c r="B846" s="2" t="s">
        <v>19566</v>
      </c>
      <c r="C846" s="2" t="s">
        <v>19567</v>
      </c>
      <c r="D846" s="2" t="s">
        <v>19568</v>
      </c>
      <c r="E846" s="2" t="s">
        <v>19569</v>
      </c>
      <c r="F846" s="9" t="s">
        <v>19570</v>
      </c>
      <c r="G846" s="76">
        <v>33239</v>
      </c>
      <c r="H846" s="2" t="str">
        <f t="shared" ca="1" si="1"/>
        <v>35 years, 4 months, 23 days</v>
      </c>
    </row>
    <row r="847" spans="1:12" ht="30" x14ac:dyDescent="0.25">
      <c r="A847" s="1">
        <v>848</v>
      </c>
      <c r="B847" s="2" t="s">
        <v>19571</v>
      </c>
      <c r="C847" s="2" t="s">
        <v>1014</v>
      </c>
      <c r="D847" s="2" t="s">
        <v>19572</v>
      </c>
      <c r="E847" s="2" t="s">
        <v>18645</v>
      </c>
      <c r="F847" s="9" t="s">
        <v>18973</v>
      </c>
      <c r="G847" s="76">
        <v>40940</v>
      </c>
      <c r="H847" s="2" t="str">
        <f t="shared" ca="1" si="1"/>
        <v>14 years, 3 months, 23 days</v>
      </c>
      <c r="K847" s="88" t="s">
        <v>19573</v>
      </c>
      <c r="L847" s="9" t="s">
        <v>19574</v>
      </c>
    </row>
    <row r="848" spans="1:12" ht="30" x14ac:dyDescent="0.25">
      <c r="A848" s="1">
        <v>849</v>
      </c>
      <c r="B848" s="2" t="s">
        <v>9611</v>
      </c>
      <c r="C848" s="2" t="s">
        <v>29</v>
      </c>
      <c r="D848" s="2" t="s">
        <v>19633</v>
      </c>
      <c r="E848" s="2" t="s">
        <v>19634</v>
      </c>
      <c r="F848" s="9" t="s">
        <v>19635</v>
      </c>
      <c r="G848" s="76">
        <v>41244</v>
      </c>
      <c r="H848" s="2" t="str">
        <f t="shared" ca="1" si="1"/>
        <v>13 years, 5 months, 23 days</v>
      </c>
      <c r="K848" s="88" t="s">
        <v>9613</v>
      </c>
      <c r="L848" s="9" t="s">
        <v>19636</v>
      </c>
    </row>
    <row r="849" spans="1:12" ht="30" x14ac:dyDescent="0.25">
      <c r="A849" s="1">
        <v>850</v>
      </c>
      <c r="B849" s="2" t="s">
        <v>19647</v>
      </c>
      <c r="C849" s="2" t="s">
        <v>18718</v>
      </c>
      <c r="D849" s="2" t="s">
        <v>13644</v>
      </c>
      <c r="E849" s="2" t="s">
        <v>18719</v>
      </c>
      <c r="F849" s="9" t="s">
        <v>18418</v>
      </c>
      <c r="G849" s="76">
        <v>40603</v>
      </c>
      <c r="H849" s="2" t="str">
        <f t="shared" ca="1" si="1"/>
        <v>15 years, 2 months, 23 days</v>
      </c>
      <c r="K849" s="88" t="s">
        <v>19648</v>
      </c>
      <c r="L849" s="9" t="s">
        <v>12924</v>
      </c>
    </row>
    <row r="850" spans="1:12" ht="30" x14ac:dyDescent="0.25">
      <c r="A850" s="1">
        <v>851</v>
      </c>
      <c r="B850" s="2" t="s">
        <v>19658</v>
      </c>
      <c r="C850" s="2" t="s">
        <v>19659</v>
      </c>
      <c r="D850" s="2" t="s">
        <v>19660</v>
      </c>
      <c r="E850" s="2" t="s">
        <v>19661</v>
      </c>
      <c r="F850" s="9" t="s">
        <v>19184</v>
      </c>
      <c r="G850" s="76">
        <v>39448</v>
      </c>
      <c r="H850" s="2" t="str">
        <f t="shared" ca="1" si="1"/>
        <v>18 years, 4 months, 23 days</v>
      </c>
      <c r="K850" s="88" t="s">
        <v>19662</v>
      </c>
      <c r="L850" s="9" t="s">
        <v>19663</v>
      </c>
    </row>
    <row r="851" spans="1:12" ht="45" x14ac:dyDescent="0.25">
      <c r="A851" s="1">
        <v>852</v>
      </c>
      <c r="B851" s="2" t="s">
        <v>19664</v>
      </c>
      <c r="C851" s="2" t="s">
        <v>19665</v>
      </c>
      <c r="D851" s="2" t="s">
        <v>8786</v>
      </c>
      <c r="E851" s="2" t="s">
        <v>19666</v>
      </c>
      <c r="F851" s="9" t="s">
        <v>19667</v>
      </c>
      <c r="G851" s="76">
        <v>39356</v>
      </c>
      <c r="H851" s="2" t="str">
        <f t="shared" ca="1" si="1"/>
        <v>18 years, 7 months, 23 days</v>
      </c>
      <c r="K851" s="88" t="s">
        <v>19668</v>
      </c>
      <c r="L851" s="9" t="s">
        <v>19669</v>
      </c>
    </row>
    <row r="852" spans="1:12" ht="30" x14ac:dyDescent="0.25">
      <c r="A852" s="1">
        <v>853</v>
      </c>
      <c r="B852" s="2" t="s">
        <v>19736</v>
      </c>
      <c r="C852" s="2" t="s">
        <v>19737</v>
      </c>
      <c r="D852" s="2" t="s">
        <v>19738</v>
      </c>
      <c r="E852" s="2" t="s">
        <v>19739</v>
      </c>
      <c r="F852" s="9">
        <v>1987</v>
      </c>
      <c r="G852" s="76">
        <v>32188</v>
      </c>
      <c r="H852" s="2" t="str">
        <f t="shared" ca="1" si="1"/>
        <v>38 years, 3 months, 9 days</v>
      </c>
      <c r="K852" s="88" t="s">
        <v>19740</v>
      </c>
      <c r="L852" s="9" t="s">
        <v>19741</v>
      </c>
    </row>
    <row r="853" spans="1:12" ht="30" x14ac:dyDescent="0.25">
      <c r="A853" s="1">
        <v>854</v>
      </c>
      <c r="B853" s="2" t="s">
        <v>4354</v>
      </c>
      <c r="C853" s="2" t="s">
        <v>404</v>
      </c>
      <c r="D853" s="2" t="s">
        <v>17587</v>
      </c>
      <c r="E853" s="2" t="s">
        <v>19752</v>
      </c>
      <c r="F853" s="9" t="s">
        <v>19753</v>
      </c>
      <c r="G853" s="76">
        <v>39448</v>
      </c>
      <c r="H853" s="2" t="str">
        <f t="shared" ca="1" si="1"/>
        <v>18 years, 4 months, 23 days</v>
      </c>
      <c r="K853" s="88" t="s">
        <v>4356</v>
      </c>
      <c r="L853" s="9" t="s">
        <v>19754</v>
      </c>
    </row>
    <row r="854" spans="1:12" ht="30" x14ac:dyDescent="0.25">
      <c r="A854" s="1">
        <v>855</v>
      </c>
      <c r="B854" s="2" t="s">
        <v>19755</v>
      </c>
      <c r="C854" s="2" t="s">
        <v>19757</v>
      </c>
      <c r="D854" s="2" t="s">
        <v>19756</v>
      </c>
      <c r="E854" s="2" t="s">
        <v>19758</v>
      </c>
      <c r="F854" s="9">
        <v>2005</v>
      </c>
      <c r="G854" s="76">
        <v>37956</v>
      </c>
      <c r="H854" s="2" t="str">
        <f t="shared" ca="1" si="1"/>
        <v>22 years, 5 months, 23 days</v>
      </c>
      <c r="K854" s="88" t="s">
        <v>19759</v>
      </c>
      <c r="L854" s="9" t="s">
        <v>19760</v>
      </c>
    </row>
    <row r="855" spans="1:12" ht="30" x14ac:dyDescent="0.25">
      <c r="A855" s="1">
        <v>857</v>
      </c>
      <c r="B855" s="2" t="s">
        <v>19835</v>
      </c>
      <c r="C855" s="2" t="s">
        <v>18718</v>
      </c>
      <c r="D855" s="2" t="s">
        <v>2425</v>
      </c>
      <c r="E855" s="2" t="s">
        <v>19836</v>
      </c>
      <c r="F855" s="9">
        <v>2009</v>
      </c>
      <c r="G855" s="76">
        <v>40179</v>
      </c>
      <c r="H855" s="2" t="str">
        <f t="shared" ca="1" si="1"/>
        <v>16 years, 4 months, 23 days</v>
      </c>
      <c r="K855" s="88" t="s">
        <v>19837</v>
      </c>
      <c r="L855" s="9" t="s">
        <v>19838</v>
      </c>
    </row>
    <row r="856" spans="1:12" ht="30" x14ac:dyDescent="0.25">
      <c r="A856" s="1">
        <v>858</v>
      </c>
      <c r="B856" s="2" t="s">
        <v>19851</v>
      </c>
      <c r="C856" s="2" t="s">
        <v>19853</v>
      </c>
      <c r="D856" s="2" t="s">
        <v>19852</v>
      </c>
      <c r="E856" s="2" t="s">
        <v>15826</v>
      </c>
      <c r="F856" s="9">
        <v>2002</v>
      </c>
      <c r="G856" s="76">
        <v>38596</v>
      </c>
      <c r="H856" s="2" t="str">
        <f t="shared" ca="1" si="1"/>
        <v>20 years, 8 months, 23 days</v>
      </c>
      <c r="K856" s="88" t="s">
        <v>19854</v>
      </c>
    </row>
    <row r="857" spans="1:12" ht="30" x14ac:dyDescent="0.25">
      <c r="A857" s="1">
        <v>859</v>
      </c>
      <c r="B857" s="2" t="s">
        <v>19900</v>
      </c>
      <c r="C857" s="2" t="s">
        <v>19902</v>
      </c>
      <c r="D857" s="2" t="s">
        <v>19901</v>
      </c>
      <c r="E857" s="2" t="s">
        <v>19903</v>
      </c>
      <c r="F857" s="9">
        <v>2005</v>
      </c>
      <c r="G857" s="76">
        <v>38353</v>
      </c>
      <c r="H857" s="2" t="str">
        <f t="shared" ca="1" si="1"/>
        <v>21 years, 4 months, 23 days</v>
      </c>
      <c r="K857" s="88" t="s">
        <v>19904</v>
      </c>
      <c r="L857" s="9" t="s">
        <v>19905</v>
      </c>
    </row>
    <row r="858" spans="1:12" ht="30" x14ac:dyDescent="0.25">
      <c r="A858" s="1">
        <v>860</v>
      </c>
      <c r="B858" s="2" t="s">
        <v>19906</v>
      </c>
      <c r="C858" s="2" t="s">
        <v>6393</v>
      </c>
      <c r="D858" s="2" t="s">
        <v>19907</v>
      </c>
      <c r="E858" s="2" t="s">
        <v>19908</v>
      </c>
      <c r="F858" s="9" t="s">
        <v>18554</v>
      </c>
      <c r="G858" s="76">
        <v>40371</v>
      </c>
      <c r="H858" s="2" t="str">
        <f t="shared" ca="1" si="1"/>
        <v>15 years, 10 months, 12 days</v>
      </c>
      <c r="K858" s="88" t="s">
        <v>19909</v>
      </c>
      <c r="L858" s="9" t="s">
        <v>19910</v>
      </c>
    </row>
    <row r="859" spans="1:12" ht="60" x14ac:dyDescent="0.25">
      <c r="A859" s="1">
        <v>861</v>
      </c>
      <c r="B859" s="2" t="s">
        <v>6430</v>
      </c>
      <c r="C859" s="2" t="s">
        <v>42086</v>
      </c>
      <c r="D859" s="2" t="s">
        <v>42085</v>
      </c>
      <c r="E859" s="2" t="s">
        <v>19916</v>
      </c>
      <c r="F859" s="9" t="s">
        <v>19917</v>
      </c>
      <c r="G859" s="76">
        <v>38322</v>
      </c>
      <c r="H859" s="2" t="str">
        <f t="shared" ca="1" si="1"/>
        <v>21 years, 5 months, 23 days</v>
      </c>
      <c r="K859" s="88" t="s">
        <v>6432</v>
      </c>
      <c r="L859" s="9" t="s">
        <v>19918</v>
      </c>
    </row>
    <row r="860" spans="1:12" ht="30" x14ac:dyDescent="0.25">
      <c r="A860" s="1">
        <v>862</v>
      </c>
      <c r="B860" s="2" t="s">
        <v>20035</v>
      </c>
      <c r="C860" s="2" t="s">
        <v>40599</v>
      </c>
      <c r="D860" s="2" t="s">
        <v>10081</v>
      </c>
      <c r="E860" s="2" t="s">
        <v>20036</v>
      </c>
      <c r="G860" s="76">
        <v>37987</v>
      </c>
      <c r="H860" s="2" t="str">
        <f t="shared" ca="1" si="1"/>
        <v>22 years, 4 months, 23 days</v>
      </c>
      <c r="K860" s="88" t="s">
        <v>20037</v>
      </c>
      <c r="L860" s="9" t="s">
        <v>20038</v>
      </c>
    </row>
    <row r="861" spans="1:12" ht="30" x14ac:dyDescent="0.25">
      <c r="A861" s="1">
        <v>863</v>
      </c>
      <c r="B861" s="2" t="s">
        <v>20070</v>
      </c>
      <c r="C861" s="2" t="s">
        <v>2772</v>
      </c>
      <c r="D861" s="2" t="s">
        <v>13322</v>
      </c>
      <c r="E861" s="2" t="s">
        <v>20071</v>
      </c>
      <c r="F861" s="9" t="s">
        <v>20072</v>
      </c>
      <c r="G861" s="76">
        <v>37622</v>
      </c>
      <c r="H861" s="2" t="str">
        <f t="shared" ca="1" si="1"/>
        <v>23 years, 4 months, 23 days</v>
      </c>
      <c r="K861" s="88" t="s">
        <v>20073</v>
      </c>
      <c r="L861" s="9" t="s">
        <v>20074</v>
      </c>
    </row>
    <row r="862" spans="1:12" ht="30" x14ac:dyDescent="0.25">
      <c r="A862" s="1">
        <v>864</v>
      </c>
      <c r="B862" s="2" t="s">
        <v>20075</v>
      </c>
      <c r="C862" s="2" t="s">
        <v>20076</v>
      </c>
      <c r="D862" s="2" t="s">
        <v>7490</v>
      </c>
      <c r="E862" s="2" t="s">
        <v>20077</v>
      </c>
      <c r="F862" s="9" t="s">
        <v>20078</v>
      </c>
      <c r="G862" s="76">
        <v>42095</v>
      </c>
      <c r="H862" s="2" t="str">
        <f t="shared" ca="1" si="1"/>
        <v>11 years, 1 months, 23 days</v>
      </c>
      <c r="K862" s="88" t="s">
        <v>20079</v>
      </c>
      <c r="L862" s="9" t="s">
        <v>20080</v>
      </c>
    </row>
    <row r="863" spans="1:12" ht="30" x14ac:dyDescent="0.25">
      <c r="A863" s="1">
        <v>865</v>
      </c>
      <c r="B863" s="2" t="s">
        <v>17569</v>
      </c>
      <c r="C863" s="2" t="s">
        <v>20141</v>
      </c>
      <c r="D863" s="2" t="s">
        <v>20142</v>
      </c>
      <c r="E863" s="2" t="s">
        <v>20143</v>
      </c>
      <c r="F863" s="9">
        <v>2011</v>
      </c>
      <c r="G863" s="76">
        <v>39753</v>
      </c>
      <c r="H863" s="2" t="str">
        <f t="shared" ca="1" si="1"/>
        <v>17 years, 6 months, 23 days</v>
      </c>
      <c r="K863" s="88" t="s">
        <v>20144</v>
      </c>
      <c r="L863" s="9" t="s">
        <v>20145</v>
      </c>
    </row>
    <row r="864" spans="1:12" ht="30" x14ac:dyDescent="0.25">
      <c r="A864" s="1">
        <v>866</v>
      </c>
      <c r="B864" s="2" t="s">
        <v>20155</v>
      </c>
      <c r="C864" s="2" t="s">
        <v>27337</v>
      </c>
      <c r="D864" s="2" t="s">
        <v>27338</v>
      </c>
      <c r="E864" s="2" t="s">
        <v>20156</v>
      </c>
      <c r="F864" s="9" t="s">
        <v>19151</v>
      </c>
      <c r="G864" s="76">
        <v>39883</v>
      </c>
      <c r="H864" s="2" t="str">
        <f t="shared" ca="1" si="1"/>
        <v>17 years, 2 months, 13 days</v>
      </c>
      <c r="K864" s="88" t="s">
        <v>20157</v>
      </c>
      <c r="L864" s="9" t="s">
        <v>20158</v>
      </c>
    </row>
    <row r="865" spans="1:12" ht="30" x14ac:dyDescent="0.25">
      <c r="A865" s="1">
        <v>867</v>
      </c>
      <c r="B865" s="2" t="s">
        <v>20159</v>
      </c>
      <c r="C865" s="2" t="s">
        <v>20160</v>
      </c>
      <c r="D865" s="2" t="s">
        <v>20161</v>
      </c>
      <c r="E865" s="2" t="s">
        <v>20162</v>
      </c>
      <c r="F865" s="9" t="s">
        <v>20163</v>
      </c>
      <c r="G865" s="76">
        <v>38838</v>
      </c>
      <c r="H865" s="2" t="str">
        <f t="shared" ca="1" si="1"/>
        <v>20 years, 0 months, 23 days</v>
      </c>
      <c r="K865" s="88" t="s">
        <v>20164</v>
      </c>
      <c r="L865" s="9" t="s">
        <v>20165</v>
      </c>
    </row>
    <row r="866" spans="1:12" ht="30" x14ac:dyDescent="0.25">
      <c r="A866" s="1">
        <v>868</v>
      </c>
      <c r="B866" s="2" t="s">
        <v>20175</v>
      </c>
      <c r="C866" s="2" t="s">
        <v>483</v>
      </c>
      <c r="D866" s="2" t="s">
        <v>20176</v>
      </c>
      <c r="E866" s="2" t="s">
        <v>20153</v>
      </c>
      <c r="F866" s="9">
        <v>2007</v>
      </c>
      <c r="G866" s="76">
        <v>39173</v>
      </c>
      <c r="H866" s="2" t="str">
        <f t="shared" ca="1" si="1"/>
        <v>19 years, 1 months, 23 days</v>
      </c>
      <c r="K866" s="88" t="s">
        <v>20177</v>
      </c>
      <c r="L866" s="9" t="s">
        <v>20178</v>
      </c>
    </row>
    <row r="867" spans="1:12" ht="30" x14ac:dyDescent="0.25">
      <c r="A867" s="1">
        <v>869</v>
      </c>
      <c r="B867" s="2" t="s">
        <v>20206</v>
      </c>
      <c r="C867" s="2" t="s">
        <v>12247</v>
      </c>
      <c r="D867" s="2" t="s">
        <v>13796</v>
      </c>
      <c r="E867" s="2" t="s">
        <v>20207</v>
      </c>
      <c r="F867" s="9" t="s">
        <v>20208</v>
      </c>
      <c r="G867" s="76">
        <v>41306</v>
      </c>
      <c r="H867" s="2" t="str">
        <f t="shared" ca="1" si="1"/>
        <v>13 years, 3 months, 23 days</v>
      </c>
      <c r="I867" s="2" t="s">
        <v>20209</v>
      </c>
      <c r="J867" s="2" t="s">
        <v>18348</v>
      </c>
      <c r="K867" s="88" t="s">
        <v>20210</v>
      </c>
      <c r="L867" s="9" t="s">
        <v>20211</v>
      </c>
    </row>
    <row r="868" spans="1:12" ht="30" x14ac:dyDescent="0.25">
      <c r="A868" s="1">
        <v>870</v>
      </c>
      <c r="B868" s="2" t="s">
        <v>20214</v>
      </c>
      <c r="C868" s="2" t="s">
        <v>20215</v>
      </c>
      <c r="D868" s="2" t="s">
        <v>20216</v>
      </c>
      <c r="E868" s="2" t="s">
        <v>20217</v>
      </c>
      <c r="F868" s="9" t="s">
        <v>18213</v>
      </c>
      <c r="G868" s="76">
        <v>37681</v>
      </c>
      <c r="H868" s="2" t="str">
        <f t="shared" ca="1" si="1"/>
        <v>23 years, 2 months, 23 days</v>
      </c>
      <c r="K868" s="88" t="s">
        <v>17709</v>
      </c>
      <c r="L868" s="9" t="s">
        <v>17710</v>
      </c>
    </row>
    <row r="869" spans="1:12" ht="30" x14ac:dyDescent="0.25">
      <c r="A869" s="1">
        <v>871</v>
      </c>
      <c r="B869" s="2" t="s">
        <v>914</v>
      </c>
      <c r="C869" s="2" t="s">
        <v>1389</v>
      </c>
      <c r="D869" s="2" t="s">
        <v>20218</v>
      </c>
      <c r="E869" s="2" t="s">
        <v>20219</v>
      </c>
      <c r="F869" s="9" t="s">
        <v>19251</v>
      </c>
      <c r="G869" s="76">
        <v>37653</v>
      </c>
      <c r="H869" s="2" t="str">
        <f t="shared" ca="1" si="1"/>
        <v>23 years, 3 months, 23 days</v>
      </c>
      <c r="K869" s="88" t="s">
        <v>20220</v>
      </c>
      <c r="L869" s="9" t="s">
        <v>20221</v>
      </c>
    </row>
    <row r="870" spans="1:12" ht="30" x14ac:dyDescent="0.25">
      <c r="A870" s="1">
        <v>872</v>
      </c>
      <c r="B870" s="2" t="s">
        <v>20232</v>
      </c>
      <c r="C870" s="2" t="s">
        <v>20233</v>
      </c>
      <c r="D870" s="2" t="s">
        <v>4442</v>
      </c>
      <c r="E870" s="2" t="s">
        <v>20234</v>
      </c>
      <c r="F870" s="9" t="s">
        <v>19511</v>
      </c>
      <c r="G870" s="76">
        <v>39873</v>
      </c>
      <c r="H870" s="2" t="str">
        <f t="shared" ca="1" si="1"/>
        <v>17 years, 2 months, 23 days</v>
      </c>
      <c r="K870" s="88" t="s">
        <v>20235</v>
      </c>
      <c r="L870" s="9" t="s">
        <v>20236</v>
      </c>
    </row>
    <row r="871" spans="1:12" ht="30" x14ac:dyDescent="0.25">
      <c r="A871" s="1">
        <v>873</v>
      </c>
      <c r="B871" s="2" t="s">
        <v>8081</v>
      </c>
      <c r="C871" s="2" t="s">
        <v>20246</v>
      </c>
      <c r="D871" s="2" t="s">
        <v>20247</v>
      </c>
      <c r="E871" s="2" t="s">
        <v>20248</v>
      </c>
      <c r="F871" s="9" t="s">
        <v>20249</v>
      </c>
      <c r="G871" s="76">
        <v>36892</v>
      </c>
      <c r="H871" s="2" t="str">
        <f t="shared" ca="1" si="1"/>
        <v>25 years, 4 months, 23 days</v>
      </c>
      <c r="K871" s="88" t="s">
        <v>8082</v>
      </c>
      <c r="L871" s="9" t="s">
        <v>20250</v>
      </c>
    </row>
    <row r="872" spans="1:12" ht="30" x14ac:dyDescent="0.25">
      <c r="A872" s="1">
        <v>874</v>
      </c>
      <c r="B872" s="2" t="s">
        <v>20266</v>
      </c>
      <c r="C872" s="2" t="s">
        <v>20267</v>
      </c>
      <c r="D872" s="2" t="s">
        <v>20268</v>
      </c>
      <c r="E872" s="2" t="s">
        <v>20269</v>
      </c>
      <c r="F872" s="9">
        <v>2007</v>
      </c>
      <c r="G872" s="76">
        <v>39814</v>
      </c>
      <c r="H872" s="2" t="str">
        <f t="shared" ca="1" si="1"/>
        <v>17 years, 4 months, 23 days</v>
      </c>
      <c r="K872" s="2" t="s">
        <v>20270</v>
      </c>
      <c r="L872" s="9" t="s">
        <v>20271</v>
      </c>
    </row>
    <row r="873" spans="1:12" ht="30" x14ac:dyDescent="0.25">
      <c r="A873" s="1">
        <v>875</v>
      </c>
      <c r="B873" s="2" t="s">
        <v>20272</v>
      </c>
      <c r="C873" s="2" t="s">
        <v>13666</v>
      </c>
      <c r="D873" s="2" t="s">
        <v>20273</v>
      </c>
      <c r="E873" s="2" t="s">
        <v>20274</v>
      </c>
      <c r="F873" s="9" t="s">
        <v>18949</v>
      </c>
      <c r="G873" s="76">
        <v>37987</v>
      </c>
      <c r="H873" s="2" t="str">
        <f t="shared" ca="1" si="1"/>
        <v>22 years, 4 months, 23 days</v>
      </c>
      <c r="K873" s="88" t="s">
        <v>20275</v>
      </c>
      <c r="L873" s="9" t="s">
        <v>20276</v>
      </c>
    </row>
    <row r="874" spans="1:12" ht="30" x14ac:dyDescent="0.25">
      <c r="A874" s="1">
        <v>876</v>
      </c>
      <c r="B874" s="2" t="s">
        <v>20282</v>
      </c>
      <c r="C874" s="2" t="s">
        <v>169</v>
      </c>
      <c r="D874" s="2" t="s">
        <v>20283</v>
      </c>
      <c r="E874" s="2" t="s">
        <v>19552</v>
      </c>
      <c r="F874" s="9" t="s">
        <v>20286</v>
      </c>
      <c r="H874" s="2" t="s">
        <v>20287</v>
      </c>
      <c r="K874" s="88" t="s">
        <v>20284</v>
      </c>
      <c r="L874" s="9" t="s">
        <v>20285</v>
      </c>
    </row>
    <row r="875" spans="1:12" ht="30" x14ac:dyDescent="0.25">
      <c r="A875" s="1">
        <v>877</v>
      </c>
      <c r="B875" s="2" t="s">
        <v>20288</v>
      </c>
      <c r="C875" s="2" t="s">
        <v>1639</v>
      </c>
      <c r="D875" s="2" t="s">
        <v>825</v>
      </c>
      <c r="E875" s="2" t="s">
        <v>20289</v>
      </c>
      <c r="F875" s="9">
        <v>2004</v>
      </c>
      <c r="G875" s="76">
        <v>38139</v>
      </c>
      <c r="H875" s="2" t="str">
        <f t="shared" ref="H875:H881" ca="1" si="2">DATEDIF(G875,TODAY(),"y") &amp; " years, " &amp; DATEDIF(G875,TODAY(),"ym") &amp; " months, " &amp; DATEDIF(G875,TODAY(),"md") &amp; " days"</f>
        <v>21 years, 11 months, 23 days</v>
      </c>
      <c r="K875" s="88" t="s">
        <v>20290</v>
      </c>
      <c r="L875" s="9" t="s">
        <v>20291</v>
      </c>
    </row>
    <row r="876" spans="1:12" ht="30" x14ac:dyDescent="0.25">
      <c r="A876" s="1">
        <v>878</v>
      </c>
      <c r="B876" s="2" t="s">
        <v>20330</v>
      </c>
      <c r="C876" s="2" t="s">
        <v>20331</v>
      </c>
      <c r="D876" s="2" t="s">
        <v>20332</v>
      </c>
      <c r="E876" s="2" t="s">
        <v>18866</v>
      </c>
      <c r="F876" s="9">
        <v>2007</v>
      </c>
      <c r="G876" s="76">
        <v>39295</v>
      </c>
      <c r="H876" s="2" t="str">
        <f t="shared" ca="1" si="2"/>
        <v>18 years, 9 months, 23 days</v>
      </c>
      <c r="K876" s="88" t="s">
        <v>20333</v>
      </c>
      <c r="L876" s="9" t="s">
        <v>20334</v>
      </c>
    </row>
    <row r="877" spans="1:12" ht="30" x14ac:dyDescent="0.25">
      <c r="A877" s="1">
        <v>879</v>
      </c>
      <c r="B877" s="2" t="s">
        <v>20365</v>
      </c>
      <c r="C877" s="2" t="s">
        <v>568</v>
      </c>
      <c r="D877" s="2" t="s">
        <v>20366</v>
      </c>
      <c r="E877" s="2" t="s">
        <v>18572</v>
      </c>
      <c r="F877" s="9" t="s">
        <v>20367</v>
      </c>
      <c r="G877" s="76">
        <v>38546</v>
      </c>
      <c r="H877" s="2" t="str">
        <f t="shared" ca="1" si="2"/>
        <v>20 years, 10 months, 11 days</v>
      </c>
      <c r="K877" s="88" t="s">
        <v>20368</v>
      </c>
      <c r="L877" s="9" t="s">
        <v>20369</v>
      </c>
    </row>
    <row r="878" spans="1:12" ht="30" x14ac:dyDescent="0.25">
      <c r="A878" s="1">
        <v>880</v>
      </c>
      <c r="B878" s="2" t="s">
        <v>8925</v>
      </c>
      <c r="C878" s="2" t="s">
        <v>1639</v>
      </c>
      <c r="D878" s="2" t="s">
        <v>20380</v>
      </c>
      <c r="E878" s="2" t="s">
        <v>18572</v>
      </c>
      <c r="F878" s="9" t="s">
        <v>20381</v>
      </c>
      <c r="G878" s="76">
        <v>38353</v>
      </c>
      <c r="H878" s="2" t="str">
        <f t="shared" ca="1" si="2"/>
        <v>21 years, 4 months, 23 days</v>
      </c>
      <c r="K878" s="88" t="s">
        <v>8927</v>
      </c>
      <c r="L878" s="9" t="s">
        <v>8928</v>
      </c>
    </row>
    <row r="879" spans="1:12" ht="30" x14ac:dyDescent="0.25">
      <c r="A879" s="1">
        <v>881</v>
      </c>
      <c r="B879" s="2" t="s">
        <v>38995</v>
      </c>
      <c r="C879" s="2" t="s">
        <v>32985</v>
      </c>
      <c r="D879" s="2" t="s">
        <v>38996</v>
      </c>
      <c r="E879" s="2" t="s">
        <v>38997</v>
      </c>
      <c r="F879" s="9" t="s">
        <v>27826</v>
      </c>
      <c r="G879" s="76">
        <v>39326</v>
      </c>
      <c r="H879" s="2" t="str">
        <f t="shared" ca="1" si="2"/>
        <v>18 years, 8 months, 23 days</v>
      </c>
      <c r="K879" s="97" t="s">
        <v>38998</v>
      </c>
      <c r="L879" s="9" t="s">
        <v>38999</v>
      </c>
    </row>
    <row r="880" spans="1:12" ht="30" x14ac:dyDescent="0.25">
      <c r="A880" s="1">
        <v>882</v>
      </c>
      <c r="B880" s="2" t="s">
        <v>11480</v>
      </c>
      <c r="C880" s="1" t="s">
        <v>1639</v>
      </c>
      <c r="D880" s="2" t="s">
        <v>20437</v>
      </c>
      <c r="E880" s="25" t="s">
        <v>20438</v>
      </c>
      <c r="F880" s="31" t="s">
        <v>20439</v>
      </c>
      <c r="G880" s="75">
        <v>37653</v>
      </c>
      <c r="H880" s="25" t="str">
        <f t="shared" ca="1" si="2"/>
        <v>23 years, 3 months, 23 days</v>
      </c>
      <c r="I880" s="8"/>
      <c r="J880" s="8"/>
      <c r="K880" s="88" t="s">
        <v>20440</v>
      </c>
      <c r="L880" s="9" t="s">
        <v>13649</v>
      </c>
    </row>
    <row r="881" spans="1:12" ht="30" x14ac:dyDescent="0.25">
      <c r="A881" s="1">
        <v>883</v>
      </c>
      <c r="B881" s="2" t="s">
        <v>13819</v>
      </c>
      <c r="C881" s="2" t="s">
        <v>35230</v>
      </c>
      <c r="D881" s="2" t="s">
        <v>2425</v>
      </c>
      <c r="E881" s="2" t="s">
        <v>20195</v>
      </c>
      <c r="F881" s="9" t="s">
        <v>18726</v>
      </c>
      <c r="G881" s="76">
        <v>40805</v>
      </c>
      <c r="H881" s="2" t="str">
        <f t="shared" ca="1" si="2"/>
        <v>14 years, 8 months, 5 days</v>
      </c>
      <c r="K881" s="88" t="s">
        <v>13820</v>
      </c>
      <c r="L881" s="9" t="s">
        <v>20469</v>
      </c>
    </row>
    <row r="882" spans="1:12" x14ac:dyDescent="0.25">
      <c r="A882" s="1">
        <v>884</v>
      </c>
      <c r="B882" s="2" t="s">
        <v>20470</v>
      </c>
      <c r="C882" s="2" t="s">
        <v>18718</v>
      </c>
      <c r="D882" s="2" t="s">
        <v>20471</v>
      </c>
      <c r="E882" s="2" t="s">
        <v>20289</v>
      </c>
      <c r="F882" s="9">
        <v>2009</v>
      </c>
      <c r="H882" s="2" t="s">
        <v>20472</v>
      </c>
      <c r="K882" s="88" t="s">
        <v>20473</v>
      </c>
      <c r="L882" s="9" t="s">
        <v>20474</v>
      </c>
    </row>
    <row r="883" spans="1:12" ht="30" x14ac:dyDescent="0.25">
      <c r="A883" s="1">
        <v>885</v>
      </c>
      <c r="B883" s="2" t="s">
        <v>20480</v>
      </c>
      <c r="C883" s="2" t="s">
        <v>20481</v>
      </c>
      <c r="D883" s="2" t="s">
        <v>4661</v>
      </c>
      <c r="E883" s="2" t="s">
        <v>20482</v>
      </c>
      <c r="G883" s="76">
        <v>37987</v>
      </c>
      <c r="H883" s="2" t="str">
        <f t="shared" ref="H883:H890" ca="1" si="3">DATEDIF(G883,TODAY(),"y") &amp; " years, " &amp; DATEDIF(G883,TODAY(),"ym") &amp; " months, " &amp; DATEDIF(G883,TODAY(),"md") &amp; " days"</f>
        <v>22 years, 4 months, 23 days</v>
      </c>
      <c r="K883" s="88" t="s">
        <v>20483</v>
      </c>
      <c r="L883" s="9" t="s">
        <v>20484</v>
      </c>
    </row>
    <row r="884" spans="1:12" ht="30" x14ac:dyDescent="0.25">
      <c r="A884" s="1">
        <v>886</v>
      </c>
      <c r="B884" s="2" t="s">
        <v>8613</v>
      </c>
      <c r="C884" s="2" t="s">
        <v>1014</v>
      </c>
      <c r="D884" s="2" t="s">
        <v>20499</v>
      </c>
      <c r="E884" s="2" t="s">
        <v>20500</v>
      </c>
      <c r="F884" s="9">
        <v>2005</v>
      </c>
      <c r="G884" s="76">
        <v>39479</v>
      </c>
      <c r="H884" s="2" t="str">
        <f t="shared" ca="1" si="3"/>
        <v>18 years, 3 months, 23 days</v>
      </c>
      <c r="K884" s="88" t="s">
        <v>8616</v>
      </c>
      <c r="L884" s="9" t="s">
        <v>8617</v>
      </c>
    </row>
    <row r="885" spans="1:12" ht="45" x14ac:dyDescent="0.25">
      <c r="A885" s="1">
        <v>887</v>
      </c>
      <c r="B885" s="2" t="s">
        <v>20501</v>
      </c>
      <c r="C885" s="2" t="s">
        <v>1239</v>
      </c>
      <c r="D885" s="2" t="s">
        <v>480</v>
      </c>
      <c r="E885" s="2" t="s">
        <v>20502</v>
      </c>
      <c r="F885" s="9" t="s">
        <v>20503</v>
      </c>
      <c r="G885" s="76">
        <v>36192</v>
      </c>
      <c r="H885" s="2" t="str">
        <f t="shared" ca="1" si="3"/>
        <v>27 years, 3 months, 23 days</v>
      </c>
      <c r="K885" s="88" t="s">
        <v>20504</v>
      </c>
      <c r="L885" s="9" t="s">
        <v>20505</v>
      </c>
    </row>
    <row r="886" spans="1:12" ht="30" x14ac:dyDescent="0.25">
      <c r="A886" s="1">
        <v>888</v>
      </c>
      <c r="B886" s="2" t="s">
        <v>5051</v>
      </c>
      <c r="C886" s="2" t="s">
        <v>716</v>
      </c>
      <c r="D886" s="2" t="s">
        <v>20513</v>
      </c>
      <c r="E886" s="2" t="s">
        <v>20514</v>
      </c>
      <c r="F886" s="9" t="s">
        <v>19511</v>
      </c>
      <c r="G886" s="76">
        <v>39904</v>
      </c>
      <c r="H886" s="2" t="str">
        <f t="shared" ca="1" si="3"/>
        <v>17 years, 1 months, 23 days</v>
      </c>
      <c r="K886" s="88" t="s">
        <v>5052</v>
      </c>
      <c r="L886" s="9" t="s">
        <v>20515</v>
      </c>
    </row>
    <row r="887" spans="1:12" ht="30" x14ac:dyDescent="0.25">
      <c r="A887" s="1">
        <v>889</v>
      </c>
      <c r="B887" s="2" t="s">
        <v>20516</v>
      </c>
      <c r="C887" s="2" t="s">
        <v>5870</v>
      </c>
      <c r="D887" s="2" t="s">
        <v>20517</v>
      </c>
      <c r="E887" s="2" t="s">
        <v>19211</v>
      </c>
      <c r="F887" s="9" t="s">
        <v>19618</v>
      </c>
      <c r="G887" s="76">
        <v>40603</v>
      </c>
      <c r="H887" s="2" t="str">
        <f t="shared" ca="1" si="3"/>
        <v>15 years, 2 months, 23 days</v>
      </c>
      <c r="K887" s="88" t="s">
        <v>20518</v>
      </c>
      <c r="L887" s="9" t="s">
        <v>20519</v>
      </c>
    </row>
    <row r="888" spans="1:12" ht="30" x14ac:dyDescent="0.25">
      <c r="A888" s="1">
        <v>890</v>
      </c>
      <c r="B888" s="2" t="s">
        <v>12854</v>
      </c>
      <c r="C888" s="2" t="s">
        <v>716</v>
      </c>
      <c r="D888" s="2" t="s">
        <v>5649</v>
      </c>
      <c r="E888" s="2" t="s">
        <v>18572</v>
      </c>
      <c r="F888" s="9" t="s">
        <v>20575</v>
      </c>
      <c r="G888" s="76">
        <v>42186</v>
      </c>
      <c r="H888" s="2" t="str">
        <f t="shared" ca="1" si="3"/>
        <v>10 years, 10 months, 23 days</v>
      </c>
      <c r="K888" s="88" t="s">
        <v>12856</v>
      </c>
      <c r="L888" s="9" t="s">
        <v>12857</v>
      </c>
    </row>
    <row r="889" spans="1:12" ht="30" x14ac:dyDescent="0.25">
      <c r="A889" s="1">
        <v>891</v>
      </c>
      <c r="B889" s="2" t="s">
        <v>20616</v>
      </c>
      <c r="C889" s="2" t="s">
        <v>20617</v>
      </c>
      <c r="D889" s="2" t="s">
        <v>6370</v>
      </c>
      <c r="E889" s="2" t="s">
        <v>20618</v>
      </c>
      <c r="F889" s="9">
        <v>2013</v>
      </c>
      <c r="G889" s="76">
        <v>41214</v>
      </c>
      <c r="H889" s="2" t="str">
        <f t="shared" ca="1" si="3"/>
        <v>13 years, 6 months, 23 days</v>
      </c>
      <c r="K889" s="88" t="s">
        <v>20619</v>
      </c>
      <c r="L889" s="9" t="s">
        <v>20620</v>
      </c>
    </row>
    <row r="890" spans="1:12" ht="30" x14ac:dyDescent="0.25">
      <c r="A890" s="1">
        <v>892</v>
      </c>
      <c r="B890" s="2" t="s">
        <v>20634</v>
      </c>
      <c r="C890" s="2" t="s">
        <v>7044</v>
      </c>
      <c r="D890" s="2" t="s">
        <v>20635</v>
      </c>
      <c r="E890" s="2" t="s">
        <v>19524</v>
      </c>
      <c r="F890" s="9">
        <v>2005</v>
      </c>
      <c r="G890" s="76">
        <v>38552</v>
      </c>
      <c r="H890" s="2" t="str">
        <f t="shared" ca="1" si="3"/>
        <v>20 years, 10 months, 5 days</v>
      </c>
      <c r="K890" s="88" t="s">
        <v>20636</v>
      </c>
      <c r="L890" s="9" t="s">
        <v>20637</v>
      </c>
    </row>
    <row r="891" spans="1:12" ht="45" x14ac:dyDescent="0.25">
      <c r="A891" s="1">
        <v>893</v>
      </c>
      <c r="B891" s="2" t="s">
        <v>20641</v>
      </c>
      <c r="C891" s="2" t="s">
        <v>12246</v>
      </c>
      <c r="D891" s="2" t="s">
        <v>20642</v>
      </c>
      <c r="E891" s="2" t="s">
        <v>20643</v>
      </c>
      <c r="F891" s="9" t="s">
        <v>20644</v>
      </c>
      <c r="H891" s="2" t="s">
        <v>20645</v>
      </c>
      <c r="K891" s="88" t="s">
        <v>20646</v>
      </c>
      <c r="L891" s="9" t="s">
        <v>20647</v>
      </c>
    </row>
    <row r="892" spans="1:12" ht="30" x14ac:dyDescent="0.25">
      <c r="A892" s="1">
        <v>894</v>
      </c>
      <c r="B892" s="2" t="s">
        <v>20650</v>
      </c>
      <c r="C892" s="2" t="s">
        <v>20651</v>
      </c>
      <c r="D892" s="2" t="s">
        <v>20652</v>
      </c>
      <c r="E892" s="2" t="s">
        <v>18572</v>
      </c>
      <c r="F892" s="9" t="s">
        <v>18720</v>
      </c>
      <c r="G892" s="76">
        <v>38808</v>
      </c>
      <c r="H892" s="2" t="str">
        <f t="shared" ref="H892:H906" ca="1" si="4">DATEDIF(G892,TODAY(),"y") &amp; " years, " &amp; DATEDIF(G892,TODAY(),"ym") &amp; " months, " &amp; DATEDIF(G892,TODAY(),"md") &amp; " days"</f>
        <v>20 years, 1 months, 23 days</v>
      </c>
      <c r="K892" s="88" t="s">
        <v>20653</v>
      </c>
      <c r="L892" s="9" t="s">
        <v>20654</v>
      </c>
    </row>
    <row r="893" spans="1:12" ht="30" x14ac:dyDescent="0.25">
      <c r="A893" s="1">
        <v>895</v>
      </c>
      <c r="B893" s="2" t="s">
        <v>20660</v>
      </c>
      <c r="C893" s="2" t="s">
        <v>39084</v>
      </c>
      <c r="D893" s="2" t="s">
        <v>39085</v>
      </c>
      <c r="E893" s="2" t="s">
        <v>18831</v>
      </c>
      <c r="G893" s="76">
        <v>40483</v>
      </c>
      <c r="H893" s="2" t="str">
        <f t="shared" ca="1" si="4"/>
        <v>15 years, 6 months, 23 days</v>
      </c>
      <c r="K893" s="88" t="s">
        <v>7624</v>
      </c>
      <c r="L893" s="9" t="s">
        <v>7625</v>
      </c>
    </row>
    <row r="894" spans="1:12" ht="30" x14ac:dyDescent="0.25">
      <c r="A894" s="1">
        <v>896</v>
      </c>
      <c r="B894" s="2" t="s">
        <v>11356</v>
      </c>
      <c r="C894" s="2" t="s">
        <v>2505</v>
      </c>
      <c r="D894" s="2" t="s">
        <v>20661</v>
      </c>
      <c r="E894" s="2" t="s">
        <v>18572</v>
      </c>
      <c r="F894" s="9" t="s">
        <v>20010</v>
      </c>
      <c r="G894" s="76">
        <v>39022</v>
      </c>
      <c r="H894" s="2" t="str">
        <f t="shared" ca="1" si="4"/>
        <v>19 years, 6 months, 23 days</v>
      </c>
      <c r="K894" s="88" t="s">
        <v>11358</v>
      </c>
      <c r="L894" s="9" t="s">
        <v>20662</v>
      </c>
    </row>
    <row r="895" spans="1:12" ht="30" x14ac:dyDescent="0.25">
      <c r="A895" s="1">
        <v>897</v>
      </c>
      <c r="B895" s="2" t="s">
        <v>20689</v>
      </c>
      <c r="C895" s="2" t="s">
        <v>20690</v>
      </c>
      <c r="D895" s="2" t="s">
        <v>20691</v>
      </c>
      <c r="E895" s="2" t="s">
        <v>18822</v>
      </c>
      <c r="F895" s="9" t="s">
        <v>20692</v>
      </c>
      <c r="G895" s="76">
        <v>36800</v>
      </c>
      <c r="H895" s="2" t="str">
        <f t="shared" ca="1" si="4"/>
        <v>25 years, 7 months, 23 days</v>
      </c>
      <c r="K895" s="88" t="s">
        <v>20693</v>
      </c>
      <c r="L895" s="9" t="s">
        <v>20694</v>
      </c>
    </row>
    <row r="896" spans="1:12" ht="30" x14ac:dyDescent="0.25">
      <c r="A896" s="1">
        <v>898</v>
      </c>
      <c r="B896" s="2" t="s">
        <v>20729</v>
      </c>
      <c r="C896" s="2" t="s">
        <v>7280</v>
      </c>
      <c r="D896" s="2" t="s">
        <v>11357</v>
      </c>
      <c r="E896" s="2" t="s">
        <v>20153</v>
      </c>
      <c r="F896" s="9">
        <v>2002</v>
      </c>
      <c r="G896" s="76">
        <v>37712</v>
      </c>
      <c r="H896" s="2" t="str">
        <f t="shared" ca="1" si="4"/>
        <v>23 years, 1 months, 23 days</v>
      </c>
      <c r="K896" s="88" t="s">
        <v>20730</v>
      </c>
      <c r="L896" s="9" t="s">
        <v>20731</v>
      </c>
    </row>
    <row r="897" spans="1:12" ht="30" x14ac:dyDescent="0.25">
      <c r="A897" s="1">
        <v>899</v>
      </c>
      <c r="B897" s="2" t="s">
        <v>20732</v>
      </c>
      <c r="C897" s="2" t="s">
        <v>404</v>
      </c>
      <c r="D897" s="2" t="s">
        <v>20733</v>
      </c>
      <c r="E897" s="2" t="s">
        <v>20734</v>
      </c>
      <c r="F897" s="9">
        <v>2002</v>
      </c>
      <c r="G897" s="76">
        <v>36251</v>
      </c>
      <c r="H897" s="2" t="str">
        <f t="shared" ca="1" si="4"/>
        <v>27 years, 1 months, 23 days</v>
      </c>
      <c r="K897" s="88" t="s">
        <v>20735</v>
      </c>
      <c r="L897" s="9" t="s">
        <v>20736</v>
      </c>
    </row>
    <row r="898" spans="1:12" ht="30" x14ac:dyDescent="0.25">
      <c r="A898" s="1">
        <v>900</v>
      </c>
      <c r="B898" s="2" t="s">
        <v>20742</v>
      </c>
      <c r="C898" s="2" t="s">
        <v>1101</v>
      </c>
      <c r="D898" s="2" t="s">
        <v>5649</v>
      </c>
      <c r="E898" s="2" t="s">
        <v>20743</v>
      </c>
      <c r="F898" s="9">
        <v>2015</v>
      </c>
      <c r="G898" s="76">
        <v>42370</v>
      </c>
      <c r="H898" s="2" t="str">
        <f t="shared" ca="1" si="4"/>
        <v>10 years, 4 months, 23 days</v>
      </c>
      <c r="K898" s="88" t="s">
        <v>20744</v>
      </c>
      <c r="L898" s="9" t="s">
        <v>20745</v>
      </c>
    </row>
    <row r="899" spans="1:12" ht="30" x14ac:dyDescent="0.25">
      <c r="A899" s="1">
        <v>901</v>
      </c>
      <c r="B899" s="2" t="s">
        <v>4024</v>
      </c>
      <c r="C899" s="2" t="s">
        <v>14274</v>
      </c>
      <c r="D899" s="2" t="s">
        <v>4661</v>
      </c>
      <c r="E899" s="2" t="s">
        <v>19211</v>
      </c>
      <c r="F899" s="9" t="s">
        <v>18418</v>
      </c>
      <c r="G899" s="76">
        <v>40513</v>
      </c>
      <c r="H899" s="2" t="str">
        <f t="shared" ca="1" si="4"/>
        <v>15 years, 5 months, 23 days</v>
      </c>
      <c r="K899" s="88" t="s">
        <v>20751</v>
      </c>
      <c r="L899" s="9" t="s">
        <v>20752</v>
      </c>
    </row>
    <row r="900" spans="1:12" ht="30" x14ac:dyDescent="0.25">
      <c r="A900" s="1">
        <v>902</v>
      </c>
      <c r="B900" s="2" t="s">
        <v>6040</v>
      </c>
      <c r="C900" s="2" t="s">
        <v>404</v>
      </c>
      <c r="D900" s="2" t="s">
        <v>20758</v>
      </c>
      <c r="G900" s="76">
        <v>39217</v>
      </c>
      <c r="H900" s="2" t="str">
        <f t="shared" ca="1" si="4"/>
        <v>19 years, 0 months, 9 days</v>
      </c>
      <c r="K900" s="88" t="s">
        <v>6043</v>
      </c>
      <c r="L900" s="9" t="s">
        <v>20776</v>
      </c>
    </row>
    <row r="901" spans="1:12" ht="30" x14ac:dyDescent="0.25">
      <c r="A901" s="1">
        <v>903</v>
      </c>
      <c r="B901" s="2" t="s">
        <v>20774</v>
      </c>
      <c r="C901" s="2" t="s">
        <v>20775</v>
      </c>
      <c r="D901" s="2" t="s">
        <v>13812</v>
      </c>
      <c r="E901" s="2" t="s">
        <v>20777</v>
      </c>
      <c r="F901" s="9" t="s">
        <v>20778</v>
      </c>
      <c r="G901" s="76">
        <v>35694</v>
      </c>
      <c r="H901" s="2" t="str">
        <f t="shared" ca="1" si="4"/>
        <v>28 years, 8 months, 3 days</v>
      </c>
      <c r="K901" s="88" t="s">
        <v>20779</v>
      </c>
      <c r="L901" s="9" t="s">
        <v>20780</v>
      </c>
    </row>
    <row r="902" spans="1:12" ht="30" x14ac:dyDescent="0.25">
      <c r="A902" s="1">
        <v>904</v>
      </c>
      <c r="B902" s="2" t="s">
        <v>20795</v>
      </c>
      <c r="C902" s="2" t="s">
        <v>404</v>
      </c>
      <c r="D902" s="2" t="s">
        <v>20796</v>
      </c>
      <c r="E902" s="2" t="s">
        <v>19524</v>
      </c>
      <c r="F902" s="9">
        <v>2007</v>
      </c>
      <c r="G902" s="76">
        <v>39326</v>
      </c>
      <c r="H902" s="2" t="str">
        <f t="shared" ca="1" si="4"/>
        <v>18 years, 8 months, 23 days</v>
      </c>
      <c r="K902" s="88" t="s">
        <v>15575</v>
      </c>
      <c r="L902" s="9" t="s">
        <v>15576</v>
      </c>
    </row>
    <row r="903" spans="1:12" ht="30" x14ac:dyDescent="0.25">
      <c r="A903" s="1">
        <v>905</v>
      </c>
      <c r="B903" s="2" t="s">
        <v>20807</v>
      </c>
      <c r="C903" s="2" t="s">
        <v>20808</v>
      </c>
      <c r="D903" s="2" t="s">
        <v>323</v>
      </c>
      <c r="E903" s="2" t="s">
        <v>20809</v>
      </c>
      <c r="F903" s="9" t="s">
        <v>20692</v>
      </c>
      <c r="G903" s="76">
        <v>37622</v>
      </c>
      <c r="H903" s="2" t="str">
        <f t="shared" ca="1" si="4"/>
        <v>23 years, 4 months, 23 days</v>
      </c>
      <c r="K903" s="88" t="s">
        <v>20810</v>
      </c>
      <c r="L903" s="9" t="s">
        <v>20811</v>
      </c>
    </row>
    <row r="904" spans="1:12" ht="30" x14ac:dyDescent="0.25">
      <c r="A904" s="1">
        <v>906</v>
      </c>
      <c r="B904" s="2" t="s">
        <v>12850</v>
      </c>
      <c r="C904" s="2" t="s">
        <v>20895</v>
      </c>
      <c r="D904" s="2" t="s">
        <v>20894</v>
      </c>
      <c r="E904" s="2" t="s">
        <v>20755</v>
      </c>
      <c r="F904" s="9" t="s">
        <v>18459</v>
      </c>
      <c r="G904" s="76">
        <v>36251</v>
      </c>
      <c r="H904" s="2" t="str">
        <f t="shared" ca="1" si="4"/>
        <v>27 years, 1 months, 23 days</v>
      </c>
      <c r="K904" s="2" t="s">
        <v>20896</v>
      </c>
      <c r="L904" s="9" t="s">
        <v>12853</v>
      </c>
    </row>
    <row r="905" spans="1:12" ht="30" x14ac:dyDescent="0.25">
      <c r="A905" s="1">
        <v>907</v>
      </c>
      <c r="B905" s="2" t="s">
        <v>20923</v>
      </c>
      <c r="C905" s="2" t="s">
        <v>18718</v>
      </c>
      <c r="D905" s="2" t="s">
        <v>4442</v>
      </c>
      <c r="E905" s="2" t="s">
        <v>18866</v>
      </c>
      <c r="F905" s="9">
        <v>2007</v>
      </c>
      <c r="G905" s="76">
        <v>39083</v>
      </c>
      <c r="H905" s="2" t="str">
        <f t="shared" ca="1" si="4"/>
        <v>19 years, 4 months, 23 days</v>
      </c>
      <c r="K905" s="2" t="s">
        <v>20924</v>
      </c>
      <c r="L905" s="9" t="s">
        <v>20925</v>
      </c>
    </row>
    <row r="906" spans="1:12" ht="30" x14ac:dyDescent="0.25">
      <c r="A906" s="1">
        <v>908</v>
      </c>
      <c r="B906" s="2" t="s">
        <v>3451</v>
      </c>
      <c r="C906" s="2" t="s">
        <v>38686</v>
      </c>
      <c r="D906" s="2" t="s">
        <v>38687</v>
      </c>
      <c r="E906" s="2" t="s">
        <v>18572</v>
      </c>
      <c r="F906" s="9" t="s">
        <v>25814</v>
      </c>
      <c r="G906" s="76">
        <v>40909</v>
      </c>
      <c r="H906" s="2" t="str">
        <f t="shared" ca="1" si="4"/>
        <v>14 years, 4 months, 23 days</v>
      </c>
      <c r="K906" s="88" t="s">
        <v>12150</v>
      </c>
      <c r="L906" s="26"/>
    </row>
    <row r="907" spans="1:12" ht="30" x14ac:dyDescent="0.25">
      <c r="A907" s="1">
        <v>909</v>
      </c>
      <c r="B907" s="2" t="s">
        <v>21301</v>
      </c>
      <c r="C907" s="2" t="s">
        <v>21302</v>
      </c>
      <c r="D907" s="2" t="s">
        <v>596</v>
      </c>
      <c r="E907" s="2" t="s">
        <v>21303</v>
      </c>
      <c r="F907" s="9" t="s">
        <v>19174</v>
      </c>
      <c r="G907" s="76">
        <v>36281</v>
      </c>
      <c r="H907" s="2" t="str">
        <f t="shared" ref="H907:H928" ca="1" si="5">DATEDIF(G907,TODAY(),"y") &amp; " years, " &amp; DATEDIF(,TODAY(),"ym") &amp; " months, " &amp; DATEDIF(G907,TODAY(),"md") &amp; " days"</f>
        <v>27 years, 4 months, 23 days</v>
      </c>
      <c r="K907" s="97" t="s">
        <v>21304</v>
      </c>
      <c r="L907" s="9" t="s">
        <v>21305</v>
      </c>
    </row>
    <row r="908" spans="1:12" ht="30" x14ac:dyDescent="0.25">
      <c r="A908" s="1">
        <v>910</v>
      </c>
      <c r="B908" s="2" t="s">
        <v>21427</v>
      </c>
      <c r="C908" s="2" t="s">
        <v>32053</v>
      </c>
      <c r="D908" s="2" t="s">
        <v>21221</v>
      </c>
      <c r="E908" s="2" t="s">
        <v>18863</v>
      </c>
      <c r="F908" s="9">
        <v>2012</v>
      </c>
      <c r="G908" s="76">
        <v>41518</v>
      </c>
      <c r="H908" s="2" t="str">
        <f t="shared" ca="1" si="5"/>
        <v>12 years, 4 months, 23 days</v>
      </c>
      <c r="K908" s="97" t="s">
        <v>21428</v>
      </c>
      <c r="L908" s="9" t="s">
        <v>21429</v>
      </c>
    </row>
    <row r="909" spans="1:12" ht="30" x14ac:dyDescent="0.25">
      <c r="A909" s="1">
        <v>911</v>
      </c>
      <c r="B909" s="2" t="s">
        <v>21469</v>
      </c>
      <c r="C909" s="2" t="s">
        <v>6628</v>
      </c>
      <c r="D909" s="2" t="s">
        <v>21470</v>
      </c>
      <c r="E909" s="2" t="s">
        <v>19211</v>
      </c>
      <c r="F909" s="9" t="s">
        <v>20229</v>
      </c>
      <c r="G909" s="76">
        <v>38047</v>
      </c>
      <c r="H909" s="2" t="str">
        <f t="shared" ca="1" si="5"/>
        <v>22 years, 4 months, 23 days</v>
      </c>
      <c r="K909" s="97" t="s">
        <v>6310</v>
      </c>
      <c r="L909" s="9" t="s">
        <v>21471</v>
      </c>
    </row>
    <row r="910" spans="1:12" ht="30" x14ac:dyDescent="0.25">
      <c r="A910" s="1">
        <v>912</v>
      </c>
      <c r="B910" s="2" t="s">
        <v>21476</v>
      </c>
      <c r="C910" s="2" t="s">
        <v>2575</v>
      </c>
      <c r="D910" s="2" t="s">
        <v>21477</v>
      </c>
      <c r="E910" s="2" t="s">
        <v>20917</v>
      </c>
      <c r="F910" s="9" t="s">
        <v>21478</v>
      </c>
      <c r="G910" s="76">
        <v>41315</v>
      </c>
      <c r="H910" s="2" t="str">
        <f t="shared" ca="1" si="5"/>
        <v>13 years, 4 months, 14 days</v>
      </c>
      <c r="K910" s="97" t="s">
        <v>21479</v>
      </c>
      <c r="L910" s="9" t="s">
        <v>21480</v>
      </c>
    </row>
    <row r="911" spans="1:12" ht="30" x14ac:dyDescent="0.25">
      <c r="A911" s="1">
        <v>913</v>
      </c>
      <c r="B911" s="2" t="s">
        <v>4343</v>
      </c>
      <c r="C911" s="2" t="s">
        <v>21510</v>
      </c>
      <c r="D911" s="2" t="s">
        <v>19738</v>
      </c>
      <c r="E911" s="2" t="s">
        <v>18608</v>
      </c>
      <c r="F911" s="9" t="s">
        <v>21511</v>
      </c>
      <c r="G911" s="76">
        <v>35096</v>
      </c>
      <c r="H911" s="2" t="str">
        <f t="shared" ca="1" si="5"/>
        <v>30 years, 4 months, 23 days</v>
      </c>
      <c r="K911" s="97" t="s">
        <v>21512</v>
      </c>
      <c r="L911" s="9" t="s">
        <v>4366</v>
      </c>
    </row>
    <row r="912" spans="1:12" ht="30" x14ac:dyDescent="0.25">
      <c r="A912" s="1">
        <v>914</v>
      </c>
      <c r="B912" s="2" t="s">
        <v>21567</v>
      </c>
      <c r="C912" s="2" t="s">
        <v>9438</v>
      </c>
      <c r="D912" s="2" t="s">
        <v>7523</v>
      </c>
      <c r="E912" s="2" t="s">
        <v>21568</v>
      </c>
      <c r="F912" s="9" t="s">
        <v>20970</v>
      </c>
      <c r="G912" s="76">
        <v>41275</v>
      </c>
      <c r="H912" s="2" t="str">
        <f t="shared" ca="1" si="5"/>
        <v>13 years, 4 months, 23 days</v>
      </c>
      <c r="K912" s="97" t="s">
        <v>21581</v>
      </c>
      <c r="L912" s="9" t="s">
        <v>21582</v>
      </c>
    </row>
    <row r="913" spans="1:12" ht="30" x14ac:dyDescent="0.25">
      <c r="A913" s="1">
        <v>915</v>
      </c>
      <c r="B913" s="2" t="s">
        <v>21577</v>
      </c>
      <c r="C913" s="2" t="s">
        <v>6423</v>
      </c>
      <c r="D913" s="2" t="s">
        <v>21578</v>
      </c>
      <c r="E913" s="2" t="s">
        <v>18572</v>
      </c>
      <c r="F913" s="9" t="s">
        <v>19147</v>
      </c>
      <c r="G913" s="76">
        <v>40603</v>
      </c>
      <c r="H913" s="2" t="str">
        <f t="shared" ca="1" si="5"/>
        <v>15 years, 4 months, 23 days</v>
      </c>
      <c r="K913" s="97" t="s">
        <v>21579</v>
      </c>
      <c r="L913" s="9" t="s">
        <v>21580</v>
      </c>
    </row>
    <row r="914" spans="1:12" ht="30" x14ac:dyDescent="0.25">
      <c r="A914" s="1">
        <v>916</v>
      </c>
      <c r="B914" s="2" t="s">
        <v>21587</v>
      </c>
      <c r="C914" s="2" t="s">
        <v>21588</v>
      </c>
      <c r="D914" s="2" t="s">
        <v>13166</v>
      </c>
      <c r="E914" s="2" t="s">
        <v>21259</v>
      </c>
      <c r="F914" s="9">
        <v>1996</v>
      </c>
      <c r="G914" s="76">
        <v>35156</v>
      </c>
      <c r="H914" s="2" t="str">
        <f t="shared" ca="1" si="5"/>
        <v>30 years, 4 months, 23 days</v>
      </c>
      <c r="K914" s="97" t="s">
        <v>21589</v>
      </c>
      <c r="L914" s="9" t="s">
        <v>21590</v>
      </c>
    </row>
    <row r="915" spans="1:12" ht="30" x14ac:dyDescent="0.25">
      <c r="A915" s="1">
        <v>917</v>
      </c>
      <c r="B915" s="2" t="s">
        <v>21591</v>
      </c>
      <c r="C915" s="2" t="s">
        <v>21592</v>
      </c>
      <c r="D915" s="2" t="s">
        <v>9254</v>
      </c>
      <c r="E915" s="2" t="s">
        <v>18777</v>
      </c>
      <c r="F915" s="9">
        <v>1996</v>
      </c>
      <c r="G915" s="76">
        <v>36192</v>
      </c>
      <c r="H915" s="2" t="str">
        <f t="shared" ca="1" si="5"/>
        <v>27 years, 4 months, 23 days</v>
      </c>
      <c r="K915" s="97" t="s">
        <v>21593</v>
      </c>
      <c r="L915" s="9" t="s">
        <v>21594</v>
      </c>
    </row>
    <row r="916" spans="1:12" ht="45" x14ac:dyDescent="0.25">
      <c r="A916" s="1">
        <v>918</v>
      </c>
      <c r="B916" s="2" t="s">
        <v>21610</v>
      </c>
      <c r="C916" s="2" t="s">
        <v>6423</v>
      </c>
      <c r="D916" s="2" t="s">
        <v>13796</v>
      </c>
      <c r="E916" s="2" t="s">
        <v>21611</v>
      </c>
      <c r="F916" s="9" t="s">
        <v>21612</v>
      </c>
      <c r="G916" s="76">
        <v>40544</v>
      </c>
      <c r="H916" s="2" t="str">
        <f t="shared" ca="1" si="5"/>
        <v>15 years, 4 months, 23 days</v>
      </c>
      <c r="K916" s="97" t="s">
        <v>21613</v>
      </c>
      <c r="L916" s="9" t="s">
        <v>21614</v>
      </c>
    </row>
    <row r="917" spans="1:12" ht="30" x14ac:dyDescent="0.25">
      <c r="A917" s="1">
        <v>919</v>
      </c>
      <c r="B917" s="2" t="s">
        <v>20833</v>
      </c>
      <c r="C917" s="2" t="s">
        <v>21642</v>
      </c>
      <c r="D917" s="2" t="s">
        <v>23166</v>
      </c>
      <c r="E917" s="2" t="s">
        <v>18882</v>
      </c>
      <c r="F917" s="9">
        <v>2014</v>
      </c>
      <c r="G917" s="76">
        <v>42036</v>
      </c>
      <c r="H917" s="2" t="str">
        <f t="shared" ca="1" si="5"/>
        <v>11 years, 4 months, 23 days</v>
      </c>
      <c r="K917" s="97" t="s">
        <v>21643</v>
      </c>
      <c r="L917" s="9" t="s">
        <v>21644</v>
      </c>
    </row>
    <row r="918" spans="1:12" ht="30" x14ac:dyDescent="0.25">
      <c r="A918" s="1">
        <v>920</v>
      </c>
      <c r="B918" s="2" t="s">
        <v>21698</v>
      </c>
      <c r="C918" s="2" t="s">
        <v>304</v>
      </c>
      <c r="D918" s="2" t="s">
        <v>651</v>
      </c>
      <c r="E918" s="2" t="s">
        <v>21699</v>
      </c>
      <c r="F918" s="9" t="s">
        <v>21700</v>
      </c>
      <c r="G918" s="76">
        <v>37987</v>
      </c>
      <c r="H918" s="2" t="str">
        <f t="shared" ca="1" si="5"/>
        <v>22 years, 4 months, 23 days</v>
      </c>
      <c r="K918" s="97" t="s">
        <v>12101</v>
      </c>
      <c r="L918" s="9" t="s">
        <v>21701</v>
      </c>
    </row>
    <row r="919" spans="1:12" ht="30" x14ac:dyDescent="0.25">
      <c r="A919" s="1">
        <v>921</v>
      </c>
      <c r="B919" s="2" t="s">
        <v>21715</v>
      </c>
      <c r="C919" s="2" t="s">
        <v>21716</v>
      </c>
      <c r="D919" s="2" t="s">
        <v>21717</v>
      </c>
      <c r="E919" s="2" t="s">
        <v>20395</v>
      </c>
      <c r="F919" s="9" t="s">
        <v>20381</v>
      </c>
      <c r="G919" s="76">
        <v>39539</v>
      </c>
      <c r="H919" s="2" t="str">
        <f t="shared" ca="1" si="5"/>
        <v>18 years, 4 months, 23 days</v>
      </c>
      <c r="K919" s="2" t="s">
        <v>21718</v>
      </c>
      <c r="L919" s="9" t="s">
        <v>21719</v>
      </c>
    </row>
    <row r="920" spans="1:12" ht="30" x14ac:dyDescent="0.25">
      <c r="A920" s="1">
        <v>922</v>
      </c>
      <c r="B920" s="2" t="s">
        <v>21720</v>
      </c>
      <c r="C920" s="2" t="s">
        <v>18690</v>
      </c>
      <c r="D920" s="2" t="s">
        <v>21721</v>
      </c>
      <c r="E920" s="2" t="s">
        <v>19360</v>
      </c>
      <c r="F920" s="9" t="s">
        <v>20062</v>
      </c>
      <c r="G920" s="76">
        <v>38687</v>
      </c>
      <c r="H920" s="2" t="str">
        <f t="shared" ca="1" si="5"/>
        <v>20 years, 4 months, 23 days</v>
      </c>
      <c r="K920" s="97" t="s">
        <v>21722</v>
      </c>
      <c r="L920" s="9" t="s">
        <v>21723</v>
      </c>
    </row>
    <row r="921" spans="1:12" ht="30" x14ac:dyDescent="0.25">
      <c r="A921" s="1">
        <v>923</v>
      </c>
      <c r="B921" s="2" t="s">
        <v>21823</v>
      </c>
      <c r="C921" s="2" t="s">
        <v>41809</v>
      </c>
      <c r="D921" s="2" t="s">
        <v>41810</v>
      </c>
      <c r="E921" s="2" t="s">
        <v>19370</v>
      </c>
      <c r="F921" s="9">
        <v>2009</v>
      </c>
      <c r="G921" s="76">
        <v>40238</v>
      </c>
      <c r="H921" s="2" t="str">
        <f t="shared" ca="1" si="5"/>
        <v>16 years, 4 months, 23 days</v>
      </c>
      <c r="K921" s="97" t="s">
        <v>41811</v>
      </c>
      <c r="L921" s="9" t="s">
        <v>21824</v>
      </c>
    </row>
    <row r="922" spans="1:12" ht="30" x14ac:dyDescent="0.25">
      <c r="A922" s="1">
        <v>924</v>
      </c>
      <c r="B922" s="2" t="s">
        <v>21866</v>
      </c>
      <c r="C922" s="2" t="s">
        <v>21867</v>
      </c>
      <c r="D922" s="2" t="s">
        <v>21868</v>
      </c>
      <c r="E922" s="2" t="s">
        <v>21869</v>
      </c>
      <c r="F922" s="9" t="s">
        <v>21870</v>
      </c>
      <c r="G922" s="76">
        <v>38869</v>
      </c>
      <c r="H922" s="2" t="str">
        <f t="shared" ca="1" si="5"/>
        <v>19 years, 4 months, 23 days</v>
      </c>
      <c r="K922" s="2" t="s">
        <v>21871</v>
      </c>
      <c r="L922" s="9" t="s">
        <v>21872</v>
      </c>
    </row>
    <row r="923" spans="1:12" ht="30" x14ac:dyDescent="0.25">
      <c r="A923" s="1">
        <v>925</v>
      </c>
      <c r="B923" s="2" t="s">
        <v>21876</v>
      </c>
      <c r="C923" s="2" t="s">
        <v>21877</v>
      </c>
      <c r="D923" s="2" t="s">
        <v>21878</v>
      </c>
      <c r="E923" s="2" t="s">
        <v>20395</v>
      </c>
      <c r="F923" s="9" t="s">
        <v>20718</v>
      </c>
      <c r="G923" s="76">
        <v>39463</v>
      </c>
      <c r="H923" s="2" t="str">
        <f t="shared" ca="1" si="5"/>
        <v>18 years, 4 months, 8 days</v>
      </c>
      <c r="K923" s="97" t="s">
        <v>21879</v>
      </c>
      <c r="L923" s="9" t="s">
        <v>21880</v>
      </c>
    </row>
    <row r="924" spans="1:12" ht="30" x14ac:dyDescent="0.25">
      <c r="A924" s="1">
        <v>926</v>
      </c>
      <c r="B924" s="2" t="s">
        <v>21960</v>
      </c>
      <c r="C924" s="2" t="s">
        <v>21961</v>
      </c>
      <c r="D924" s="2" t="s">
        <v>21962</v>
      </c>
      <c r="E924" s="2" t="s">
        <v>21563</v>
      </c>
      <c r="F924" s="9" t="s">
        <v>19212</v>
      </c>
      <c r="G924" s="76">
        <v>35431</v>
      </c>
      <c r="H924" s="2" t="str">
        <f t="shared" ca="1" si="5"/>
        <v>29 years, 4 months, 23 days</v>
      </c>
      <c r="K924" s="2" t="s">
        <v>21963</v>
      </c>
      <c r="L924" s="9" t="s">
        <v>21964</v>
      </c>
    </row>
    <row r="925" spans="1:12" ht="30" x14ac:dyDescent="0.25">
      <c r="A925" s="1">
        <v>927</v>
      </c>
      <c r="B925" s="2" t="s">
        <v>21999</v>
      </c>
      <c r="C925" s="2" t="s">
        <v>22000</v>
      </c>
      <c r="D925" s="2" t="s">
        <v>22001</v>
      </c>
      <c r="E925" s="2" t="s">
        <v>18572</v>
      </c>
      <c r="F925" s="9" t="s">
        <v>18213</v>
      </c>
      <c r="G925" s="76">
        <v>38443</v>
      </c>
      <c r="H925" s="2" t="str">
        <f t="shared" ca="1" si="5"/>
        <v>21 years, 4 months, 23 days</v>
      </c>
      <c r="K925" s="97" t="s">
        <v>22002</v>
      </c>
      <c r="L925" s="9" t="s">
        <v>22003</v>
      </c>
    </row>
    <row r="926" spans="1:12" ht="30" x14ac:dyDescent="0.25">
      <c r="A926" s="1">
        <v>928</v>
      </c>
      <c r="B926" s="2" t="s">
        <v>22022</v>
      </c>
      <c r="C926" s="2" t="s">
        <v>483</v>
      </c>
      <c r="D926" s="2" t="s">
        <v>11794</v>
      </c>
      <c r="E926" s="2" t="s">
        <v>18866</v>
      </c>
      <c r="G926" s="76">
        <v>41306</v>
      </c>
      <c r="H926" s="2" t="str">
        <f t="shared" ca="1" si="5"/>
        <v>13 years, 4 months, 23 days</v>
      </c>
      <c r="K926" s="97" t="s">
        <v>22023</v>
      </c>
      <c r="L926" s="9" t="s">
        <v>22024</v>
      </c>
    </row>
    <row r="927" spans="1:12" ht="30" x14ac:dyDescent="0.25">
      <c r="A927" s="1">
        <v>929</v>
      </c>
      <c r="B927" s="2" t="s">
        <v>22029</v>
      </c>
      <c r="C927" s="2" t="s">
        <v>6423</v>
      </c>
      <c r="D927" s="2" t="s">
        <v>13796</v>
      </c>
      <c r="E927" s="2" t="s">
        <v>22030</v>
      </c>
      <c r="F927" s="9" t="s">
        <v>18418</v>
      </c>
      <c r="G927" s="76">
        <v>40603</v>
      </c>
      <c r="H927" s="2" t="str">
        <f t="shared" ca="1" si="5"/>
        <v>15 years, 4 months, 23 days</v>
      </c>
      <c r="K927" s="97" t="s">
        <v>22031</v>
      </c>
      <c r="L927" s="9" t="s">
        <v>22032</v>
      </c>
    </row>
    <row r="928" spans="1:12" ht="30" x14ac:dyDescent="0.25">
      <c r="A928" s="1">
        <v>930</v>
      </c>
      <c r="B928" s="2" t="s">
        <v>7755</v>
      </c>
      <c r="C928" s="2" t="s">
        <v>6591</v>
      </c>
      <c r="D928" s="2" t="s">
        <v>22033</v>
      </c>
      <c r="E928" s="2" t="s">
        <v>22034</v>
      </c>
      <c r="F928" s="9" t="s">
        <v>18637</v>
      </c>
      <c r="G928" s="76">
        <v>38261</v>
      </c>
      <c r="H928" s="2" t="str">
        <f t="shared" ca="1" si="5"/>
        <v>21 years, 4 months, 23 days</v>
      </c>
    </row>
    <row r="929" spans="1:12" ht="30" x14ac:dyDescent="0.25">
      <c r="A929" s="1">
        <v>931</v>
      </c>
      <c r="B929" s="2" t="s">
        <v>22041</v>
      </c>
      <c r="C929" s="2" t="s">
        <v>7775</v>
      </c>
      <c r="D929" s="2" t="s">
        <v>14536</v>
      </c>
      <c r="E929" s="2" t="s">
        <v>22042</v>
      </c>
      <c r="F929" s="9" t="s">
        <v>18949</v>
      </c>
      <c r="G929" s="71">
        <v>38412</v>
      </c>
      <c r="H929" s="2" t="str">
        <f t="shared" ref="H929:H960" ca="1" si="6">DATEDIF(G929,TODAY(),"y") &amp; " years, " &amp; DATEDIF(G929,TODAY(),"ym") &amp; " months, " &amp; DATEDIF(G929,TODAY(),"md") &amp; " days"</f>
        <v>21 years, 2 months, 23 days</v>
      </c>
      <c r="K929" s="97" t="s">
        <v>22043</v>
      </c>
      <c r="L929" s="9" t="s">
        <v>22044</v>
      </c>
    </row>
    <row r="930" spans="1:12" ht="30" x14ac:dyDescent="0.25">
      <c r="A930" s="1">
        <v>932</v>
      </c>
      <c r="B930" s="2" t="s">
        <v>22058</v>
      </c>
      <c r="C930" s="2" t="s">
        <v>21108</v>
      </c>
      <c r="D930" s="2" t="s">
        <v>22059</v>
      </c>
      <c r="E930" s="2" t="s">
        <v>22060</v>
      </c>
      <c r="F930" s="9" t="s">
        <v>20439</v>
      </c>
      <c r="G930" s="76">
        <v>38808</v>
      </c>
      <c r="H930" s="2" t="str">
        <f t="shared" ca="1" si="6"/>
        <v>20 years, 1 months, 23 days</v>
      </c>
      <c r="K930" s="2" t="s">
        <v>22061</v>
      </c>
      <c r="L930" s="9" t="s">
        <v>22062</v>
      </c>
    </row>
    <row r="931" spans="1:12" ht="30" x14ac:dyDescent="0.25">
      <c r="A931" s="1">
        <v>933</v>
      </c>
      <c r="B931" s="2" t="s">
        <v>22080</v>
      </c>
      <c r="C931" s="2" t="s">
        <v>12247</v>
      </c>
      <c r="D931" s="2" t="s">
        <v>13796</v>
      </c>
      <c r="E931" s="2" t="s">
        <v>20343</v>
      </c>
      <c r="F931" s="9" t="s">
        <v>19251</v>
      </c>
      <c r="G931" s="76">
        <v>40879</v>
      </c>
      <c r="H931" s="2" t="str">
        <f t="shared" ca="1" si="6"/>
        <v>14 years, 5 months, 22 days</v>
      </c>
      <c r="K931" s="97" t="s">
        <v>22081</v>
      </c>
      <c r="L931" s="9" t="s">
        <v>22082</v>
      </c>
    </row>
    <row r="932" spans="1:12" ht="45" x14ac:dyDescent="0.25">
      <c r="A932" s="1">
        <v>934</v>
      </c>
      <c r="B932" s="2" t="s">
        <v>22083</v>
      </c>
      <c r="C932" s="2" t="s">
        <v>13201</v>
      </c>
      <c r="D932" s="2" t="s">
        <v>12054</v>
      </c>
      <c r="E932" s="2" t="s">
        <v>22084</v>
      </c>
      <c r="F932" s="9" t="s">
        <v>19704</v>
      </c>
      <c r="G932" s="76">
        <v>40179</v>
      </c>
      <c r="H932" s="2" t="str">
        <f t="shared" ca="1" si="6"/>
        <v>16 years, 4 months, 23 days</v>
      </c>
      <c r="K932" s="97" t="s">
        <v>22085</v>
      </c>
      <c r="L932" s="9" t="s">
        <v>22086</v>
      </c>
    </row>
    <row r="933" spans="1:12" ht="30" x14ac:dyDescent="0.25">
      <c r="A933" s="1">
        <v>935</v>
      </c>
      <c r="B933" s="2" t="s">
        <v>22128</v>
      </c>
      <c r="C933" s="2" t="s">
        <v>44676</v>
      </c>
      <c r="D933" s="2" t="s">
        <v>44677</v>
      </c>
      <c r="E933" s="2" t="s">
        <v>22129</v>
      </c>
      <c r="F933" s="9" t="s">
        <v>22130</v>
      </c>
      <c r="G933" s="76">
        <v>34486</v>
      </c>
      <c r="H933" s="2" t="str">
        <f t="shared" ca="1" si="6"/>
        <v>31 years, 11 months, 23 days</v>
      </c>
      <c r="K933" s="97" t="s">
        <v>22131</v>
      </c>
      <c r="L933" s="9" t="s">
        <v>22132</v>
      </c>
    </row>
    <row r="934" spans="1:12" ht="45" x14ac:dyDescent="0.25">
      <c r="A934" s="1">
        <v>936</v>
      </c>
      <c r="B934" s="2" t="s">
        <v>22164</v>
      </c>
      <c r="C934" s="2" t="s">
        <v>22165</v>
      </c>
      <c r="D934" s="2" t="s">
        <v>22166</v>
      </c>
      <c r="E934" s="2" t="s">
        <v>22167</v>
      </c>
      <c r="F934" s="9" t="s">
        <v>22168</v>
      </c>
      <c r="G934" s="76">
        <v>42887</v>
      </c>
      <c r="H934" s="2" t="str">
        <f t="shared" ca="1" si="6"/>
        <v>8 years, 11 months, 23 days</v>
      </c>
      <c r="K934" s="97" t="s">
        <v>22169</v>
      </c>
      <c r="L934" s="9" t="s">
        <v>22170</v>
      </c>
    </row>
    <row r="935" spans="1:12" ht="30" x14ac:dyDescent="0.25">
      <c r="A935" s="1">
        <v>937</v>
      </c>
      <c r="B935" s="2" t="s">
        <v>22203</v>
      </c>
      <c r="C935" s="2" t="s">
        <v>22205</v>
      </c>
      <c r="D935" s="2" t="s">
        <v>22204</v>
      </c>
      <c r="E935" s="2" t="s">
        <v>22206</v>
      </c>
      <c r="F935" s="9" t="s">
        <v>19488</v>
      </c>
      <c r="G935" s="76">
        <v>41030</v>
      </c>
      <c r="H935" s="2" t="str">
        <f t="shared" ca="1" si="6"/>
        <v>14 years, 0 months, 23 days</v>
      </c>
      <c r="K935" s="97" t="s">
        <v>22207</v>
      </c>
      <c r="L935" s="9" t="s">
        <v>22208</v>
      </c>
    </row>
    <row r="936" spans="1:12" ht="30" x14ac:dyDescent="0.25">
      <c r="A936" s="1">
        <v>938</v>
      </c>
      <c r="B936" s="2" t="s">
        <v>22234</v>
      </c>
      <c r="C936" s="2" t="s">
        <v>22236</v>
      </c>
      <c r="D936" s="2" t="s">
        <v>22235</v>
      </c>
      <c r="E936" s="2" t="s">
        <v>18431</v>
      </c>
      <c r="F936" s="9" t="s">
        <v>20672</v>
      </c>
      <c r="G936" s="76">
        <v>38823</v>
      </c>
      <c r="H936" s="2" t="str">
        <f t="shared" ca="1" si="6"/>
        <v>20 years, 1 months, 8 days</v>
      </c>
      <c r="K936" s="97" t="s">
        <v>22237</v>
      </c>
      <c r="L936" s="9" t="s">
        <v>22238</v>
      </c>
    </row>
    <row r="937" spans="1:12" ht="30" x14ac:dyDescent="0.25">
      <c r="A937" s="1">
        <v>939</v>
      </c>
      <c r="B937" s="2" t="s">
        <v>7750</v>
      </c>
      <c r="C937" s="2" t="s">
        <v>22239</v>
      </c>
      <c r="D937" s="2" t="s">
        <v>18523</v>
      </c>
      <c r="E937" s="2" t="s">
        <v>18524</v>
      </c>
      <c r="F937" s="9" t="s">
        <v>18525</v>
      </c>
      <c r="G937" s="76">
        <v>36982</v>
      </c>
      <c r="H937" s="2" t="str">
        <f t="shared" ca="1" si="6"/>
        <v>25 years, 1 months, 23 days</v>
      </c>
      <c r="K937" s="88" t="s">
        <v>18526</v>
      </c>
      <c r="L937" s="9" t="s">
        <v>18527</v>
      </c>
    </row>
    <row r="938" spans="1:12" ht="30" x14ac:dyDescent="0.25">
      <c r="A938" s="1">
        <v>940</v>
      </c>
      <c r="B938" s="2" t="s">
        <v>22292</v>
      </c>
      <c r="C938" s="2" t="s">
        <v>39785</v>
      </c>
      <c r="D938" s="2" t="s">
        <v>39786</v>
      </c>
      <c r="E938" s="2" t="s">
        <v>18572</v>
      </c>
      <c r="F938" s="9" t="s">
        <v>20053</v>
      </c>
      <c r="G938" s="76">
        <v>37987</v>
      </c>
      <c r="H938" s="2" t="str">
        <f t="shared" ca="1" si="6"/>
        <v>22 years, 4 months, 23 days</v>
      </c>
      <c r="K938" s="97" t="s">
        <v>22293</v>
      </c>
      <c r="L938" s="9" t="s">
        <v>22294</v>
      </c>
    </row>
    <row r="939" spans="1:12" ht="30" x14ac:dyDescent="0.25">
      <c r="A939" s="1">
        <v>941</v>
      </c>
      <c r="B939" s="2" t="s">
        <v>22349</v>
      </c>
      <c r="C939" s="2" t="s">
        <v>9963</v>
      </c>
      <c r="D939" s="2" t="s">
        <v>22350</v>
      </c>
      <c r="E939" s="2" t="s">
        <v>19327</v>
      </c>
      <c r="F939" s="9" t="s">
        <v>20306</v>
      </c>
      <c r="G939" s="76">
        <v>42317</v>
      </c>
      <c r="H939" s="2" t="str">
        <f t="shared" ca="1" si="6"/>
        <v>10 years, 6 months, 15 days</v>
      </c>
      <c r="K939" s="97" t="s">
        <v>22351</v>
      </c>
      <c r="L939" s="9" t="s">
        <v>22352</v>
      </c>
    </row>
    <row r="940" spans="1:12" ht="30" x14ac:dyDescent="0.25">
      <c r="A940" s="1">
        <v>942</v>
      </c>
      <c r="B940" s="2" t="s">
        <v>22359</v>
      </c>
      <c r="C940" s="2" t="s">
        <v>38573</v>
      </c>
      <c r="D940" s="2" t="s">
        <v>38574</v>
      </c>
      <c r="E940" s="2" t="s">
        <v>22360</v>
      </c>
      <c r="F940" s="9">
        <v>2010</v>
      </c>
      <c r="G940" s="76">
        <v>40431</v>
      </c>
      <c r="H940" s="2" t="str">
        <f t="shared" ca="1" si="6"/>
        <v>15 years, 8 months, 14 days</v>
      </c>
      <c r="J940" s="2" t="s">
        <v>22363</v>
      </c>
      <c r="K940" s="97" t="s">
        <v>22361</v>
      </c>
      <c r="L940" s="9" t="s">
        <v>22362</v>
      </c>
    </row>
    <row r="941" spans="1:12" ht="30" x14ac:dyDescent="0.25">
      <c r="A941" s="1">
        <v>943</v>
      </c>
      <c r="B941" s="2" t="s">
        <v>22376</v>
      </c>
      <c r="C941" s="2" t="s">
        <v>22000</v>
      </c>
      <c r="D941" s="2" t="s">
        <v>651</v>
      </c>
      <c r="E941" s="2" t="s">
        <v>22377</v>
      </c>
      <c r="F941" s="9" t="s">
        <v>21082</v>
      </c>
      <c r="G941" s="76">
        <v>37073</v>
      </c>
      <c r="H941" s="2" t="str">
        <f t="shared" ca="1" si="6"/>
        <v>24 years, 10 months, 23 days</v>
      </c>
      <c r="K941" s="97" t="s">
        <v>22378</v>
      </c>
      <c r="L941" s="9" t="s">
        <v>22379</v>
      </c>
    </row>
    <row r="942" spans="1:12" ht="30" x14ac:dyDescent="0.25">
      <c r="A942" s="1">
        <v>944</v>
      </c>
      <c r="B942" s="2" t="s">
        <v>22391</v>
      </c>
      <c r="C942" s="2" t="s">
        <v>22392</v>
      </c>
      <c r="D942" s="2" t="s">
        <v>20435</v>
      </c>
      <c r="E942" s="2" t="s">
        <v>22393</v>
      </c>
      <c r="F942" s="9" t="s">
        <v>18683</v>
      </c>
      <c r="G942" s="76">
        <v>36586</v>
      </c>
      <c r="H942" s="2" t="str">
        <f t="shared" ca="1" si="6"/>
        <v>26 years, 2 months, 23 days</v>
      </c>
      <c r="K942" s="97" t="s">
        <v>22394</v>
      </c>
      <c r="L942" s="9" t="s">
        <v>22395</v>
      </c>
    </row>
    <row r="943" spans="1:12" ht="30" x14ac:dyDescent="0.25">
      <c r="A943" s="1">
        <v>945</v>
      </c>
      <c r="B943" s="2" t="s">
        <v>22396</v>
      </c>
      <c r="C943" s="2" t="s">
        <v>22397</v>
      </c>
      <c r="D943" s="2" t="s">
        <v>13166</v>
      </c>
      <c r="E943" s="2" t="s">
        <v>21222</v>
      </c>
      <c r="F943" s="9" t="s">
        <v>19887</v>
      </c>
      <c r="G943" s="76">
        <v>37956</v>
      </c>
      <c r="H943" s="2" t="str">
        <f t="shared" ca="1" si="6"/>
        <v>22 years, 5 months, 23 days</v>
      </c>
      <c r="K943" s="97" t="s">
        <v>22398</v>
      </c>
      <c r="L943" s="9" t="s">
        <v>22399</v>
      </c>
    </row>
    <row r="944" spans="1:12" ht="30" x14ac:dyDescent="0.25">
      <c r="A944" s="1">
        <v>946</v>
      </c>
      <c r="B944" s="2" t="s">
        <v>22400</v>
      </c>
      <c r="C944" s="2" t="s">
        <v>13666</v>
      </c>
      <c r="D944" s="2" t="s">
        <v>22401</v>
      </c>
      <c r="E944" s="2" t="s">
        <v>19672</v>
      </c>
      <c r="F944" s="9" t="s">
        <v>22402</v>
      </c>
      <c r="G944" s="76">
        <v>36892</v>
      </c>
      <c r="H944" s="2" t="str">
        <f t="shared" ca="1" si="6"/>
        <v>25 years, 4 months, 23 days</v>
      </c>
      <c r="K944" s="97" t="s">
        <v>22403</v>
      </c>
      <c r="L944" s="9" t="s">
        <v>22404</v>
      </c>
    </row>
    <row r="945" spans="1:12" ht="30" x14ac:dyDescent="0.25">
      <c r="A945" s="1">
        <v>947</v>
      </c>
      <c r="B945" s="2" t="s">
        <v>22417</v>
      </c>
      <c r="C945" s="2" t="s">
        <v>22419</v>
      </c>
      <c r="D945" s="2" t="s">
        <v>22418</v>
      </c>
      <c r="E945" s="2" t="s">
        <v>22420</v>
      </c>
      <c r="F945" s="9" t="s">
        <v>19256</v>
      </c>
      <c r="G945" s="76">
        <v>40483</v>
      </c>
      <c r="H945" s="2" t="str">
        <f t="shared" ca="1" si="6"/>
        <v>15 years, 6 months, 23 days</v>
      </c>
      <c r="K945" s="97" t="s">
        <v>22421</v>
      </c>
      <c r="L945" s="9" t="s">
        <v>22422</v>
      </c>
    </row>
    <row r="946" spans="1:12" ht="30" x14ac:dyDescent="0.25">
      <c r="A946" s="1">
        <v>948</v>
      </c>
      <c r="B946" s="2" t="s">
        <v>22423</v>
      </c>
      <c r="C946" s="2" t="s">
        <v>806</v>
      </c>
      <c r="D946" s="2" t="s">
        <v>4040</v>
      </c>
      <c r="E946" s="2" t="s">
        <v>18719</v>
      </c>
      <c r="F946" s="9" t="s">
        <v>22424</v>
      </c>
      <c r="G946" s="76">
        <v>36526</v>
      </c>
      <c r="H946" s="2" t="str">
        <f t="shared" ca="1" si="6"/>
        <v>26 years, 4 months, 23 days</v>
      </c>
      <c r="K946" s="2" t="s">
        <v>22425</v>
      </c>
      <c r="L946" s="9" t="s">
        <v>22426</v>
      </c>
    </row>
    <row r="947" spans="1:12" ht="30" x14ac:dyDescent="0.25">
      <c r="A947" s="1">
        <v>949</v>
      </c>
      <c r="B947" s="2" t="s">
        <v>22437</v>
      </c>
      <c r="C947" s="2" t="s">
        <v>22438</v>
      </c>
      <c r="D947" s="2" t="s">
        <v>22439</v>
      </c>
      <c r="E947" s="2" t="s">
        <v>22440</v>
      </c>
      <c r="F947" s="9" t="s">
        <v>19344</v>
      </c>
      <c r="G947" s="76">
        <v>40269</v>
      </c>
      <c r="H947" s="2" t="str">
        <f t="shared" ca="1" si="6"/>
        <v>16 years, 1 months, 23 days</v>
      </c>
      <c r="K947" s="97" t="s">
        <v>22441</v>
      </c>
      <c r="L947" s="9" t="s">
        <v>22442</v>
      </c>
    </row>
    <row r="948" spans="1:12" ht="30" x14ac:dyDescent="0.25">
      <c r="A948" s="1">
        <v>950</v>
      </c>
      <c r="B948" s="2" t="s">
        <v>22443</v>
      </c>
      <c r="C948" s="2" t="s">
        <v>22444</v>
      </c>
      <c r="D948" s="2" t="s">
        <v>22445</v>
      </c>
      <c r="E948" s="2" t="s">
        <v>22446</v>
      </c>
      <c r="F948" s="9" t="s">
        <v>20709</v>
      </c>
      <c r="G948" s="76">
        <v>37712</v>
      </c>
      <c r="H948" s="2" t="str">
        <f t="shared" ca="1" si="6"/>
        <v>23 years, 1 months, 23 days</v>
      </c>
      <c r="K948" s="97" t="s">
        <v>22447</v>
      </c>
      <c r="L948" s="9" t="s">
        <v>22448</v>
      </c>
    </row>
    <row r="949" spans="1:12" ht="30" x14ac:dyDescent="0.25">
      <c r="A949" s="1">
        <v>951</v>
      </c>
      <c r="B949" s="2" t="s">
        <v>5720</v>
      </c>
      <c r="C949" s="2" t="s">
        <v>22457</v>
      </c>
      <c r="D949" s="2" t="s">
        <v>14167</v>
      </c>
      <c r="E949" s="2" t="s">
        <v>22458</v>
      </c>
      <c r="F949" s="9" t="s">
        <v>22459</v>
      </c>
      <c r="G949" s="76">
        <v>41368</v>
      </c>
      <c r="H949" s="2" t="str">
        <f t="shared" ca="1" si="6"/>
        <v>13 years, 1 months, 20 days</v>
      </c>
      <c r="K949" s="97" t="s">
        <v>5722</v>
      </c>
      <c r="L949" s="9" t="s">
        <v>5723</v>
      </c>
    </row>
    <row r="950" spans="1:12" ht="30" x14ac:dyDescent="0.25">
      <c r="A950" s="1">
        <v>952</v>
      </c>
      <c r="B950" s="2" t="s">
        <v>8585</v>
      </c>
      <c r="C950" s="2" t="s">
        <v>22475</v>
      </c>
      <c r="D950" s="2" t="s">
        <v>22476</v>
      </c>
      <c r="E950" s="2" t="s">
        <v>22477</v>
      </c>
      <c r="F950" s="9" t="s">
        <v>18626</v>
      </c>
      <c r="G950" s="76">
        <v>37362</v>
      </c>
      <c r="H950" s="2" t="str">
        <f t="shared" ca="1" si="6"/>
        <v>24 years, 1 months, 8 days</v>
      </c>
      <c r="K950" s="97" t="s">
        <v>13432</v>
      </c>
      <c r="L950" s="9" t="s">
        <v>22478</v>
      </c>
    </row>
    <row r="951" spans="1:12" ht="30" x14ac:dyDescent="0.25">
      <c r="A951" s="1">
        <v>953</v>
      </c>
      <c r="B951" s="2" t="s">
        <v>22541</v>
      </c>
      <c r="C951" s="2" t="s">
        <v>18718</v>
      </c>
      <c r="D951" s="2" t="s">
        <v>13644</v>
      </c>
      <c r="E951" s="2" t="s">
        <v>18866</v>
      </c>
      <c r="F951" s="9">
        <v>2016</v>
      </c>
      <c r="G951" s="76">
        <v>42370</v>
      </c>
      <c r="H951" s="2" t="str">
        <f t="shared" ca="1" si="6"/>
        <v>10 years, 4 months, 23 days</v>
      </c>
      <c r="K951" s="97" t="s">
        <v>22542</v>
      </c>
      <c r="L951" s="9" t="s">
        <v>22543</v>
      </c>
    </row>
    <row r="952" spans="1:12" ht="45" x14ac:dyDescent="0.25">
      <c r="A952" s="1">
        <v>954</v>
      </c>
      <c r="B952" s="2" t="s">
        <v>22544</v>
      </c>
      <c r="C952" s="2" t="s">
        <v>22545</v>
      </c>
      <c r="D952" s="2" t="s">
        <v>651</v>
      </c>
      <c r="E952" s="2" t="s">
        <v>22546</v>
      </c>
      <c r="F952" s="9" t="s">
        <v>22547</v>
      </c>
      <c r="G952" s="76">
        <v>37956</v>
      </c>
      <c r="H952" s="2" t="str">
        <f t="shared" ca="1" si="6"/>
        <v>22 years, 5 months, 23 days</v>
      </c>
      <c r="K952" s="97" t="s">
        <v>22548</v>
      </c>
      <c r="L952" s="9" t="s">
        <v>22549</v>
      </c>
    </row>
    <row r="953" spans="1:12" ht="30" x14ac:dyDescent="0.25">
      <c r="A953" s="1">
        <v>955</v>
      </c>
      <c r="B953" s="2" t="s">
        <v>15469</v>
      </c>
      <c r="C953" s="2" t="s">
        <v>41459</v>
      </c>
      <c r="D953" s="2" t="s">
        <v>23922</v>
      </c>
      <c r="E953" s="2" t="s">
        <v>20800</v>
      </c>
      <c r="F953" s="9" t="s">
        <v>20899</v>
      </c>
      <c r="G953" s="76">
        <v>37137</v>
      </c>
      <c r="H953" s="2" t="str">
        <f t="shared" ca="1" si="6"/>
        <v>24 years, 8 months, 21 days</v>
      </c>
      <c r="K953" s="97" t="s">
        <v>41460</v>
      </c>
      <c r="L953" s="9" t="s">
        <v>22551</v>
      </c>
    </row>
    <row r="954" spans="1:12" ht="30" x14ac:dyDescent="0.25">
      <c r="A954" s="1">
        <v>956</v>
      </c>
      <c r="B954" s="2" t="s">
        <v>22552</v>
      </c>
      <c r="C954" s="2" t="s">
        <v>22553</v>
      </c>
      <c r="D954" s="2" t="s">
        <v>13000</v>
      </c>
      <c r="E954" s="2" t="s">
        <v>22554</v>
      </c>
      <c r="F954" s="9">
        <v>2007</v>
      </c>
      <c r="G954" s="76">
        <v>40575</v>
      </c>
      <c r="H954" s="2" t="str">
        <f t="shared" ca="1" si="6"/>
        <v>15 years, 3 months, 23 days</v>
      </c>
      <c r="K954" s="97" t="s">
        <v>22555</v>
      </c>
      <c r="L954" s="9" t="s">
        <v>22556</v>
      </c>
    </row>
    <row r="955" spans="1:12" ht="30" x14ac:dyDescent="0.25">
      <c r="A955" s="1">
        <v>957</v>
      </c>
      <c r="B955" s="2" t="s">
        <v>22563</v>
      </c>
      <c r="C955" s="2" t="s">
        <v>18718</v>
      </c>
      <c r="D955" s="2" t="s">
        <v>13644</v>
      </c>
      <c r="E955" s="2" t="s">
        <v>22564</v>
      </c>
      <c r="F955" s="9">
        <v>2012</v>
      </c>
      <c r="G955" s="76">
        <v>41640</v>
      </c>
      <c r="H955" s="2" t="str">
        <f t="shared" ca="1" si="6"/>
        <v>12 years, 4 months, 23 days</v>
      </c>
      <c r="K955" s="97" t="s">
        <v>22565</v>
      </c>
      <c r="L955" s="9" t="s">
        <v>22566</v>
      </c>
    </row>
    <row r="956" spans="1:12" ht="30" x14ac:dyDescent="0.25">
      <c r="A956" s="1">
        <v>958</v>
      </c>
      <c r="B956" s="2" t="s">
        <v>22567</v>
      </c>
      <c r="C956" s="2" t="s">
        <v>13898</v>
      </c>
      <c r="D956" s="2" t="s">
        <v>22568</v>
      </c>
      <c r="E956" s="2" t="s">
        <v>22569</v>
      </c>
      <c r="F956" s="9" t="s">
        <v>18486</v>
      </c>
      <c r="G956" s="76">
        <v>39814</v>
      </c>
      <c r="H956" s="2" t="str">
        <f t="shared" ca="1" si="6"/>
        <v>17 years, 4 months, 23 days</v>
      </c>
      <c r="K956" s="97" t="s">
        <v>22570</v>
      </c>
      <c r="L956" s="9" t="s">
        <v>22571</v>
      </c>
    </row>
    <row r="957" spans="1:12" ht="30" x14ac:dyDescent="0.25">
      <c r="A957" s="1">
        <v>959</v>
      </c>
      <c r="B957" s="2" t="s">
        <v>22678</v>
      </c>
      <c r="C957" s="2" t="s">
        <v>21547</v>
      </c>
      <c r="D957" s="2" t="s">
        <v>12643</v>
      </c>
      <c r="E957" s="2" t="s">
        <v>19524</v>
      </c>
      <c r="F957" s="9">
        <v>2005</v>
      </c>
      <c r="G957" s="76">
        <v>39569</v>
      </c>
      <c r="H957" s="2" t="str">
        <f t="shared" ca="1" si="6"/>
        <v>18 years, 0 months, 23 days</v>
      </c>
      <c r="K957" s="97" t="s">
        <v>12197</v>
      </c>
      <c r="L957" s="9" t="s">
        <v>22679</v>
      </c>
    </row>
    <row r="958" spans="1:12" ht="30" x14ac:dyDescent="0.25">
      <c r="A958" s="1">
        <v>960</v>
      </c>
      <c r="B958" s="2" t="s">
        <v>22692</v>
      </c>
      <c r="C958" s="2" t="s">
        <v>22693</v>
      </c>
      <c r="D958" s="2" t="s">
        <v>22694</v>
      </c>
      <c r="E958" s="2" t="s">
        <v>18719</v>
      </c>
      <c r="F958" s="9" t="s">
        <v>22695</v>
      </c>
      <c r="G958" s="76">
        <v>35612</v>
      </c>
      <c r="H958" s="2" t="str">
        <f t="shared" ca="1" si="6"/>
        <v>28 years, 10 months, 23 days</v>
      </c>
      <c r="K958" s="97" t="s">
        <v>22696</v>
      </c>
      <c r="L958" s="9" t="s">
        <v>22697</v>
      </c>
    </row>
    <row r="959" spans="1:12" ht="30" x14ac:dyDescent="0.25">
      <c r="A959" s="1">
        <v>961</v>
      </c>
      <c r="B959" s="2" t="s">
        <v>22698</v>
      </c>
      <c r="C959" s="2" t="s">
        <v>18718</v>
      </c>
      <c r="D959" s="2" t="s">
        <v>13644</v>
      </c>
      <c r="E959" s="2" t="s">
        <v>19559</v>
      </c>
      <c r="F959" s="9">
        <v>2015</v>
      </c>
      <c r="G959" s="76">
        <v>41913</v>
      </c>
      <c r="H959" s="2" t="str">
        <f t="shared" ca="1" si="6"/>
        <v>11 years, 7 months, 23 days</v>
      </c>
      <c r="K959" s="97" t="s">
        <v>22699</v>
      </c>
      <c r="L959" s="9" t="s">
        <v>22700</v>
      </c>
    </row>
    <row r="960" spans="1:12" ht="30" x14ac:dyDescent="0.25">
      <c r="A960" s="1">
        <v>962</v>
      </c>
      <c r="B960" s="2" t="s">
        <v>6705</v>
      </c>
      <c r="C960" s="2" t="s">
        <v>22702</v>
      </c>
      <c r="D960" s="2" t="s">
        <v>811</v>
      </c>
      <c r="E960" s="2" t="s">
        <v>20327</v>
      </c>
      <c r="F960" s="9" t="s">
        <v>18621</v>
      </c>
      <c r="G960" s="76">
        <v>39356</v>
      </c>
      <c r="H960" s="2" t="str">
        <f t="shared" ca="1" si="6"/>
        <v>18 years, 7 months, 23 days</v>
      </c>
      <c r="K960" s="97" t="s">
        <v>22703</v>
      </c>
      <c r="L960" s="9" t="s">
        <v>6706</v>
      </c>
    </row>
    <row r="961" spans="1:12" ht="30" x14ac:dyDescent="0.25">
      <c r="A961" s="1">
        <v>963</v>
      </c>
      <c r="B961" s="2" t="s">
        <v>881</v>
      </c>
      <c r="C961" s="2" t="s">
        <v>22727</v>
      </c>
      <c r="D961" s="2" t="s">
        <v>1186</v>
      </c>
      <c r="E961" s="2" t="s">
        <v>22711</v>
      </c>
      <c r="F961" s="9" t="s">
        <v>22712</v>
      </c>
      <c r="G961" s="76">
        <v>37895</v>
      </c>
      <c r="H961" s="2" t="str">
        <f t="shared" ref="H961:H992" ca="1" si="7">DATEDIF(G961,TODAY(),"y") &amp; " years, " &amp; DATEDIF(G961,TODAY(),"ym") &amp; " months, " &amp; DATEDIF(G961,TODAY(),"md") &amp; " days"</f>
        <v>22 years, 7 months, 23 days</v>
      </c>
      <c r="K961" s="97" t="s">
        <v>882</v>
      </c>
      <c r="L961" s="9" t="s">
        <v>22713</v>
      </c>
    </row>
    <row r="962" spans="1:12" ht="30" x14ac:dyDescent="0.25">
      <c r="A962" s="1">
        <v>964</v>
      </c>
      <c r="B962" s="2" t="s">
        <v>22726</v>
      </c>
      <c r="C962" s="2" t="s">
        <v>22728</v>
      </c>
      <c r="D962" s="2" t="s">
        <v>1186</v>
      </c>
      <c r="E962" s="2" t="s">
        <v>18572</v>
      </c>
      <c r="F962" s="9" t="s">
        <v>20053</v>
      </c>
      <c r="G962" s="76">
        <v>37712</v>
      </c>
      <c r="H962" s="2" t="str">
        <f t="shared" ca="1" si="7"/>
        <v>23 years, 1 months, 23 days</v>
      </c>
      <c r="K962" s="97" t="s">
        <v>22729</v>
      </c>
      <c r="L962" s="9" t="s">
        <v>22730</v>
      </c>
    </row>
    <row r="963" spans="1:12" ht="30" x14ac:dyDescent="0.25">
      <c r="A963" s="1">
        <v>965</v>
      </c>
      <c r="B963" s="2" t="s">
        <v>1578</v>
      </c>
      <c r="C963" s="2" t="s">
        <v>21150</v>
      </c>
      <c r="D963" s="2" t="s">
        <v>22731</v>
      </c>
      <c r="E963" s="2" t="s">
        <v>20289</v>
      </c>
      <c r="F963" s="9">
        <v>2003</v>
      </c>
      <c r="G963" s="76">
        <v>38169</v>
      </c>
      <c r="H963" s="2" t="str">
        <f t="shared" ca="1" si="7"/>
        <v>21 years, 10 months, 23 days</v>
      </c>
      <c r="K963" s="97" t="s">
        <v>1580</v>
      </c>
      <c r="L963" s="9" t="s">
        <v>22758</v>
      </c>
    </row>
    <row r="964" spans="1:12" ht="30" x14ac:dyDescent="0.25">
      <c r="A964" s="1">
        <v>966</v>
      </c>
      <c r="B964" s="2" t="s">
        <v>22756</v>
      </c>
      <c r="C964" s="2" t="s">
        <v>5232</v>
      </c>
      <c r="D964" s="2" t="s">
        <v>22757</v>
      </c>
      <c r="E964" s="2" t="s">
        <v>20755</v>
      </c>
      <c r="F964" s="9" t="s">
        <v>18525</v>
      </c>
      <c r="G964" s="76">
        <v>35757</v>
      </c>
      <c r="H964" s="2" t="str">
        <f t="shared" ca="1" si="7"/>
        <v>28 years, 6 months, 1 days</v>
      </c>
      <c r="K964" s="2" t="s">
        <v>22760</v>
      </c>
      <c r="L964" s="9" t="s">
        <v>22759</v>
      </c>
    </row>
    <row r="965" spans="1:12" ht="30" x14ac:dyDescent="0.25">
      <c r="A965" s="1">
        <v>967</v>
      </c>
      <c r="B965" s="2" t="s">
        <v>22785</v>
      </c>
      <c r="C965" s="2" t="s">
        <v>5177</v>
      </c>
      <c r="D965" s="2" t="s">
        <v>7502</v>
      </c>
      <c r="E965" s="2" t="s">
        <v>22786</v>
      </c>
      <c r="F965" s="9">
        <v>2017</v>
      </c>
      <c r="G965" s="76">
        <v>42863</v>
      </c>
      <c r="H965" s="2" t="str">
        <f t="shared" ca="1" si="7"/>
        <v>9 years, 0 months, 16 days</v>
      </c>
      <c r="K965" s="97" t="s">
        <v>22835</v>
      </c>
      <c r="L965" s="9" t="s">
        <v>22836</v>
      </c>
    </row>
    <row r="966" spans="1:12" ht="30" x14ac:dyDescent="0.25">
      <c r="A966" s="1">
        <v>968</v>
      </c>
      <c r="B966" s="2" t="s">
        <v>405</v>
      </c>
      <c r="C966" s="2" t="s">
        <v>4843</v>
      </c>
      <c r="D966" s="2" t="s">
        <v>12643</v>
      </c>
      <c r="E966" s="2" t="s">
        <v>19987</v>
      </c>
      <c r="F966" s="9" t="s">
        <v>19988</v>
      </c>
      <c r="G966" s="76">
        <v>37257</v>
      </c>
      <c r="H966" s="2" t="str">
        <f t="shared" ca="1" si="7"/>
        <v>24 years, 4 months, 23 days</v>
      </c>
      <c r="K966" s="97" t="s">
        <v>406</v>
      </c>
      <c r="L966" s="9" t="s">
        <v>22837</v>
      </c>
    </row>
    <row r="967" spans="1:12" ht="30" x14ac:dyDescent="0.25">
      <c r="A967" s="1">
        <v>969</v>
      </c>
      <c r="B967" s="2" t="s">
        <v>22831</v>
      </c>
      <c r="C967" s="2" t="s">
        <v>18718</v>
      </c>
      <c r="D967" s="2" t="s">
        <v>22832</v>
      </c>
      <c r="E967" s="2" t="s">
        <v>22833</v>
      </c>
      <c r="F967" s="9" t="s">
        <v>18849</v>
      </c>
      <c r="G967" s="76">
        <v>37682</v>
      </c>
      <c r="H967" s="2" t="str">
        <f t="shared" ca="1" si="7"/>
        <v>23 years, 2 months, 22 days</v>
      </c>
      <c r="K967" s="97" t="s">
        <v>22834</v>
      </c>
      <c r="L967" s="9" t="s">
        <v>22838</v>
      </c>
    </row>
    <row r="968" spans="1:12" ht="30" x14ac:dyDescent="0.25">
      <c r="A968" s="1">
        <v>970</v>
      </c>
      <c r="B968" s="2" t="s">
        <v>16508</v>
      </c>
      <c r="C968" s="2" t="s">
        <v>22840</v>
      </c>
      <c r="D968" s="2" t="s">
        <v>22839</v>
      </c>
      <c r="E968" s="2" t="s">
        <v>18572</v>
      </c>
      <c r="F968" s="9" t="s">
        <v>20053</v>
      </c>
      <c r="G968" s="76">
        <v>38718</v>
      </c>
      <c r="H968" s="2" t="str">
        <f t="shared" ca="1" si="7"/>
        <v>20 years, 4 months, 23 days</v>
      </c>
      <c r="K968" s="88" t="s">
        <v>16509</v>
      </c>
      <c r="L968" s="9" t="s">
        <v>20436</v>
      </c>
    </row>
    <row r="969" spans="1:12" ht="30" x14ac:dyDescent="0.25">
      <c r="A969" s="1">
        <v>971</v>
      </c>
      <c r="B969" s="2" t="s">
        <v>22897</v>
      </c>
      <c r="C969" s="2" t="s">
        <v>22898</v>
      </c>
      <c r="D969" s="2" t="s">
        <v>22899</v>
      </c>
      <c r="E969" s="2" t="s">
        <v>22900</v>
      </c>
      <c r="F969" s="9" t="s">
        <v>18726</v>
      </c>
      <c r="G969" s="76">
        <v>41609</v>
      </c>
      <c r="H969" s="2" t="str">
        <f t="shared" ca="1" si="7"/>
        <v>12 years, 5 months, 23 days</v>
      </c>
      <c r="K969" s="97" t="s">
        <v>22901</v>
      </c>
      <c r="L969" s="9" t="s">
        <v>22902</v>
      </c>
    </row>
    <row r="970" spans="1:12" ht="30" x14ac:dyDescent="0.25">
      <c r="A970" s="1">
        <v>972</v>
      </c>
      <c r="B970" s="2" t="s">
        <v>15209</v>
      </c>
      <c r="C970" s="2" t="s">
        <v>2704</v>
      </c>
      <c r="D970" s="2" t="s">
        <v>13000</v>
      </c>
      <c r="E970" s="2" t="s">
        <v>22987</v>
      </c>
      <c r="F970" s="9" t="s">
        <v>19704</v>
      </c>
      <c r="G970" s="76">
        <v>40544</v>
      </c>
      <c r="H970" s="2" t="str">
        <f t="shared" ca="1" si="7"/>
        <v>15 years, 4 months, 23 days</v>
      </c>
      <c r="K970" s="97" t="s">
        <v>15210</v>
      </c>
      <c r="L970" s="9" t="s">
        <v>22988</v>
      </c>
    </row>
    <row r="971" spans="1:12" ht="30" x14ac:dyDescent="0.25">
      <c r="A971" s="1">
        <v>973</v>
      </c>
      <c r="B971" s="2" t="s">
        <v>22989</v>
      </c>
      <c r="C971" s="2" t="s">
        <v>4120</v>
      </c>
      <c r="D971" s="2" t="s">
        <v>22990</v>
      </c>
      <c r="E971" s="2" t="s">
        <v>18572</v>
      </c>
      <c r="F971" s="9" t="s">
        <v>22991</v>
      </c>
      <c r="G971" s="76">
        <v>36342</v>
      </c>
      <c r="H971" s="2" t="str">
        <f t="shared" ca="1" si="7"/>
        <v>26 years, 10 months, 23 days</v>
      </c>
      <c r="K971" s="2" t="s">
        <v>22992</v>
      </c>
      <c r="L971" s="9" t="s">
        <v>22993</v>
      </c>
    </row>
    <row r="972" spans="1:12" ht="45" x14ac:dyDescent="0.25">
      <c r="A972" s="1">
        <v>974</v>
      </c>
      <c r="B972" s="2" t="s">
        <v>18422</v>
      </c>
      <c r="C972" s="2" t="s">
        <v>23007</v>
      </c>
      <c r="D972" s="2" t="s">
        <v>23008</v>
      </c>
      <c r="E972" s="2" t="s">
        <v>23010</v>
      </c>
      <c r="F972" s="9" t="s">
        <v>18426</v>
      </c>
      <c r="G972" s="76">
        <v>36192</v>
      </c>
      <c r="H972" s="2" t="str">
        <f t="shared" ca="1" si="7"/>
        <v>27 years, 3 months, 23 days</v>
      </c>
      <c r="K972" s="97" t="s">
        <v>18427</v>
      </c>
      <c r="L972" s="9" t="s">
        <v>23009</v>
      </c>
    </row>
    <row r="973" spans="1:12" ht="30" x14ac:dyDescent="0.25">
      <c r="A973" s="1">
        <v>975</v>
      </c>
      <c r="B973" s="2" t="s">
        <v>23022</v>
      </c>
      <c r="C973" s="2" t="s">
        <v>23023</v>
      </c>
      <c r="D973" s="2" t="s">
        <v>23024</v>
      </c>
      <c r="E973" s="2" t="s">
        <v>21222</v>
      </c>
      <c r="F973" s="9" t="s">
        <v>19147</v>
      </c>
      <c r="G973" s="76">
        <v>42370</v>
      </c>
      <c r="H973" s="2" t="str">
        <f t="shared" ca="1" si="7"/>
        <v>10 years, 4 months, 23 days</v>
      </c>
      <c r="K973" s="97" t="s">
        <v>23025</v>
      </c>
      <c r="L973" s="9" t="s">
        <v>23026</v>
      </c>
    </row>
    <row r="974" spans="1:12" ht="30" x14ac:dyDescent="0.25">
      <c r="A974" s="1">
        <v>976</v>
      </c>
      <c r="B974" s="2" t="s">
        <v>23093</v>
      </c>
      <c r="C974" s="2" t="s">
        <v>6393</v>
      </c>
      <c r="D974" s="2" t="s">
        <v>12238</v>
      </c>
      <c r="E974" s="2" t="s">
        <v>23094</v>
      </c>
      <c r="F974" s="9">
        <v>2011</v>
      </c>
      <c r="G974" s="76">
        <v>40575</v>
      </c>
      <c r="H974" s="2" t="str">
        <f t="shared" ca="1" si="7"/>
        <v>15 years, 3 months, 23 days</v>
      </c>
      <c r="K974" s="97" t="s">
        <v>23095</v>
      </c>
      <c r="L974" s="9" t="s">
        <v>23096</v>
      </c>
    </row>
    <row r="975" spans="1:12" ht="30" x14ac:dyDescent="0.25">
      <c r="A975" s="1">
        <v>977</v>
      </c>
      <c r="B975" s="2" t="s">
        <v>23118</v>
      </c>
      <c r="C975" s="2" t="s">
        <v>23120</v>
      </c>
      <c r="D975" s="2" t="s">
        <v>23119</v>
      </c>
      <c r="E975" s="2" t="s">
        <v>19524</v>
      </c>
      <c r="F975" s="9">
        <v>2013</v>
      </c>
      <c r="G975" s="76">
        <v>41823</v>
      </c>
      <c r="H975" s="2" t="str">
        <f t="shared" ca="1" si="7"/>
        <v>11 years, 10 months, 21 days</v>
      </c>
      <c r="K975" s="97" t="s">
        <v>23121</v>
      </c>
      <c r="L975" s="9" t="s">
        <v>23122</v>
      </c>
    </row>
    <row r="976" spans="1:12" ht="30" x14ac:dyDescent="0.25">
      <c r="A976" s="1">
        <v>978</v>
      </c>
      <c r="B976" s="2" t="s">
        <v>23140</v>
      </c>
      <c r="C976" s="2" t="s">
        <v>20251</v>
      </c>
      <c r="D976" s="2" t="s">
        <v>23141</v>
      </c>
      <c r="E976" s="2" t="s">
        <v>23142</v>
      </c>
      <c r="F976" s="9" t="s">
        <v>23143</v>
      </c>
      <c r="G976" s="76">
        <v>37622</v>
      </c>
      <c r="H976" s="2" t="str">
        <f t="shared" ca="1" si="7"/>
        <v>23 years, 4 months, 23 days</v>
      </c>
      <c r="K976" s="97" t="s">
        <v>23144</v>
      </c>
      <c r="L976" s="9" t="s">
        <v>23145</v>
      </c>
    </row>
    <row r="977" spans="1:12" ht="30" x14ac:dyDescent="0.25">
      <c r="A977" s="1">
        <v>979</v>
      </c>
      <c r="B977" s="2" t="s">
        <v>1076</v>
      </c>
      <c r="C977" s="2" t="s">
        <v>20251</v>
      </c>
      <c r="D977" s="2" t="s">
        <v>4217</v>
      </c>
      <c r="E977" s="2" t="s">
        <v>18866</v>
      </c>
      <c r="F977" s="9">
        <v>2013</v>
      </c>
      <c r="G977" s="76">
        <v>41231</v>
      </c>
      <c r="H977" s="2" t="str">
        <f t="shared" ca="1" si="7"/>
        <v>13 years, 6 months, 6 days</v>
      </c>
      <c r="K977" s="97" t="s">
        <v>1082</v>
      </c>
      <c r="L977" s="9" t="s">
        <v>23167</v>
      </c>
    </row>
    <row r="978" spans="1:12" ht="45" x14ac:dyDescent="0.25">
      <c r="A978" s="1">
        <v>980</v>
      </c>
      <c r="B978" s="2" t="s">
        <v>1039</v>
      </c>
      <c r="C978" s="2" t="s">
        <v>23174</v>
      </c>
      <c r="D978" s="2" t="s">
        <v>19279</v>
      </c>
      <c r="E978" s="2" t="s">
        <v>23175</v>
      </c>
      <c r="F978" s="9" t="s">
        <v>23176</v>
      </c>
      <c r="G978" s="76">
        <v>37614</v>
      </c>
      <c r="H978" s="2" t="str">
        <f t="shared" ca="1" si="7"/>
        <v>23 years, 5 months, 0 days</v>
      </c>
      <c r="K978" s="97" t="s">
        <v>1040</v>
      </c>
      <c r="L978" s="9" t="s">
        <v>23177</v>
      </c>
    </row>
    <row r="979" spans="1:12" ht="30" x14ac:dyDescent="0.25">
      <c r="A979" s="1">
        <v>981</v>
      </c>
      <c r="B979" s="2" t="s">
        <v>23192</v>
      </c>
      <c r="C979" s="2" t="s">
        <v>318</v>
      </c>
      <c r="D979" s="2" t="s">
        <v>23193</v>
      </c>
      <c r="E979" s="2" t="s">
        <v>23194</v>
      </c>
      <c r="F979" s="9" t="s">
        <v>18554</v>
      </c>
      <c r="G979" s="76">
        <v>39569</v>
      </c>
      <c r="H979" s="2" t="str">
        <f t="shared" ca="1" si="7"/>
        <v>18 years, 0 months, 23 days</v>
      </c>
      <c r="K979" s="97" t="s">
        <v>23195</v>
      </c>
      <c r="L979" s="9" t="s">
        <v>23196</v>
      </c>
    </row>
    <row r="980" spans="1:12" ht="30" x14ac:dyDescent="0.25">
      <c r="A980" s="1">
        <v>982</v>
      </c>
      <c r="B980" s="2" t="s">
        <v>23197</v>
      </c>
      <c r="C980" s="2" t="s">
        <v>23198</v>
      </c>
      <c r="D980" s="2" t="s">
        <v>19738</v>
      </c>
      <c r="E980" s="2" t="s">
        <v>23199</v>
      </c>
      <c r="F980" s="9" t="s">
        <v>23200</v>
      </c>
      <c r="G980" s="76">
        <v>32509</v>
      </c>
      <c r="H980" s="2" t="str">
        <f t="shared" ca="1" si="7"/>
        <v>37 years, 4 months, 23 days</v>
      </c>
      <c r="L980" s="9" t="s">
        <v>23201</v>
      </c>
    </row>
    <row r="981" spans="1:12" ht="30" x14ac:dyDescent="0.25">
      <c r="A981" s="1">
        <v>983</v>
      </c>
      <c r="B981" s="2" t="s">
        <v>23205</v>
      </c>
      <c r="C981" s="2" t="s">
        <v>23206</v>
      </c>
      <c r="D981" s="2" t="s">
        <v>23207</v>
      </c>
      <c r="E981" s="2" t="s">
        <v>19255</v>
      </c>
      <c r="F981" s="9" t="s">
        <v>18418</v>
      </c>
      <c r="G981" s="76">
        <v>40360</v>
      </c>
      <c r="H981" s="2" t="str">
        <f t="shared" ca="1" si="7"/>
        <v>15 years, 10 months, 23 days</v>
      </c>
      <c r="K981" s="97" t="s">
        <v>23208</v>
      </c>
      <c r="L981" s="9" t="s">
        <v>23209</v>
      </c>
    </row>
    <row r="982" spans="1:12" ht="45" x14ac:dyDescent="0.25">
      <c r="A982" s="1">
        <v>984</v>
      </c>
      <c r="B982" s="2" t="s">
        <v>23214</v>
      </c>
      <c r="C982" s="2" t="s">
        <v>23215</v>
      </c>
      <c r="D982" s="2" t="s">
        <v>23216</v>
      </c>
      <c r="E982" s="2" t="s">
        <v>23217</v>
      </c>
      <c r="F982" s="9" t="s">
        <v>23218</v>
      </c>
      <c r="G982" s="76">
        <v>38718</v>
      </c>
      <c r="H982" s="2" t="str">
        <f t="shared" ca="1" si="7"/>
        <v>20 years, 4 months, 23 days</v>
      </c>
      <c r="K982" s="97" t="s">
        <v>11321</v>
      </c>
      <c r="L982" s="9" t="s">
        <v>23219</v>
      </c>
    </row>
    <row r="983" spans="1:12" ht="45" x14ac:dyDescent="0.25">
      <c r="A983" s="1">
        <v>985</v>
      </c>
      <c r="B983" s="2" t="s">
        <v>23220</v>
      </c>
      <c r="C983" s="2" t="s">
        <v>22152</v>
      </c>
      <c r="D983" s="2" t="s">
        <v>20565</v>
      </c>
      <c r="E983" s="2" t="s">
        <v>23221</v>
      </c>
      <c r="F983" s="9" t="s">
        <v>21335</v>
      </c>
      <c r="G983" s="76">
        <v>35735</v>
      </c>
      <c r="H983" s="2" t="str">
        <f t="shared" ca="1" si="7"/>
        <v>28 years, 6 months, 23 days</v>
      </c>
      <c r="K983" s="2" t="s">
        <v>23222</v>
      </c>
      <c r="L983" s="9" t="s">
        <v>23223</v>
      </c>
    </row>
    <row r="984" spans="1:12" ht="30" x14ac:dyDescent="0.25">
      <c r="A984" s="1">
        <v>986</v>
      </c>
      <c r="B984" s="2" t="s">
        <v>23232</v>
      </c>
      <c r="C984" s="2" t="s">
        <v>23233</v>
      </c>
      <c r="D984" s="2" t="s">
        <v>13644</v>
      </c>
      <c r="E984" s="2" t="s">
        <v>23234</v>
      </c>
      <c r="F984" s="9">
        <v>2016</v>
      </c>
      <c r="G984" s="76">
        <v>42401</v>
      </c>
      <c r="H984" s="2" t="str">
        <f t="shared" ca="1" si="7"/>
        <v>10 years, 3 months, 23 days</v>
      </c>
      <c r="K984" s="2" t="s">
        <v>23235</v>
      </c>
      <c r="L984" s="9" t="s">
        <v>23236</v>
      </c>
    </row>
    <row r="985" spans="1:12" ht="30" x14ac:dyDescent="0.25">
      <c r="A985" s="1">
        <v>987</v>
      </c>
      <c r="B985" s="2" t="s">
        <v>23237</v>
      </c>
      <c r="C985" s="2" t="s">
        <v>23239</v>
      </c>
      <c r="D985" s="2" t="s">
        <v>23238</v>
      </c>
      <c r="E985" s="2" t="s">
        <v>23240</v>
      </c>
      <c r="F985" s="9">
        <v>1994</v>
      </c>
      <c r="G985" s="76">
        <v>38718</v>
      </c>
      <c r="H985" s="2" t="str">
        <f t="shared" ca="1" si="7"/>
        <v>20 years, 4 months, 23 days</v>
      </c>
      <c r="K985" s="97" t="s">
        <v>23241</v>
      </c>
      <c r="L985" s="9" t="s">
        <v>23242</v>
      </c>
    </row>
    <row r="986" spans="1:12" ht="30" x14ac:dyDescent="0.25">
      <c r="A986" s="1">
        <v>988</v>
      </c>
      <c r="B986" s="2" t="s">
        <v>23286</v>
      </c>
      <c r="C986" s="2" t="s">
        <v>20251</v>
      </c>
      <c r="D986" s="2" t="s">
        <v>19354</v>
      </c>
      <c r="E986" s="2" t="s">
        <v>23287</v>
      </c>
      <c r="F986" s="9" t="s">
        <v>23070</v>
      </c>
      <c r="G986" s="76">
        <v>40452</v>
      </c>
      <c r="H986" s="2" t="str">
        <f t="shared" ca="1" si="7"/>
        <v>15 years, 7 months, 23 days</v>
      </c>
      <c r="K986" s="97" t="s">
        <v>23288</v>
      </c>
      <c r="L986" s="9" t="s">
        <v>23289</v>
      </c>
    </row>
    <row r="987" spans="1:12" ht="45" x14ac:dyDescent="0.25">
      <c r="A987" s="1">
        <v>989</v>
      </c>
      <c r="B987" s="2" t="s">
        <v>23301</v>
      </c>
      <c r="C987" s="2" t="s">
        <v>6624</v>
      </c>
      <c r="D987" s="2" t="s">
        <v>23302</v>
      </c>
      <c r="E987" s="2" t="s">
        <v>23303</v>
      </c>
      <c r="F987" s="9" t="s">
        <v>23304</v>
      </c>
      <c r="G987" s="76">
        <v>37377</v>
      </c>
      <c r="H987" s="2" t="str">
        <f t="shared" ca="1" si="7"/>
        <v>24 years, 0 months, 23 days</v>
      </c>
      <c r="K987" s="97" t="s">
        <v>23305</v>
      </c>
      <c r="L987" s="9" t="s">
        <v>23306</v>
      </c>
    </row>
    <row r="988" spans="1:12" ht="30" x14ac:dyDescent="0.25">
      <c r="A988" s="1">
        <v>990</v>
      </c>
      <c r="B988" s="2" t="s">
        <v>23314</v>
      </c>
      <c r="C988" s="2" t="s">
        <v>39082</v>
      </c>
      <c r="D988" s="2" t="s">
        <v>39083</v>
      </c>
      <c r="E988" s="2" t="s">
        <v>20289</v>
      </c>
      <c r="F988" s="9">
        <v>2008</v>
      </c>
      <c r="G988" s="76">
        <v>39692</v>
      </c>
      <c r="H988" s="2" t="str">
        <f t="shared" ca="1" si="7"/>
        <v>17 years, 8 months, 23 days</v>
      </c>
      <c r="K988" s="97" t="s">
        <v>39081</v>
      </c>
      <c r="L988" s="9" t="s">
        <v>23315</v>
      </c>
    </row>
    <row r="989" spans="1:12" ht="30" x14ac:dyDescent="0.25">
      <c r="A989" s="1">
        <v>991</v>
      </c>
      <c r="B989" s="2" t="s">
        <v>23352</v>
      </c>
      <c r="C989" s="2" t="s">
        <v>23206</v>
      </c>
      <c r="D989" s="2" t="s">
        <v>13000</v>
      </c>
      <c r="E989" s="2" t="s">
        <v>20755</v>
      </c>
      <c r="F989" s="9" t="s">
        <v>23070</v>
      </c>
      <c r="G989" s="76">
        <v>40664</v>
      </c>
      <c r="H989" s="2" t="str">
        <f t="shared" ca="1" si="7"/>
        <v>15 years, 0 months, 23 days</v>
      </c>
      <c r="K989" s="97" t="s">
        <v>23353</v>
      </c>
      <c r="L989" s="9" t="s">
        <v>23354</v>
      </c>
    </row>
    <row r="990" spans="1:12" ht="30" x14ac:dyDescent="0.25">
      <c r="A990" s="1">
        <v>992</v>
      </c>
      <c r="B990" s="2" t="s">
        <v>23360</v>
      </c>
      <c r="C990" s="2" t="s">
        <v>21436</v>
      </c>
      <c r="D990" s="2" t="s">
        <v>23361</v>
      </c>
      <c r="E990" s="2" t="s">
        <v>23362</v>
      </c>
      <c r="F990" s="9" t="s">
        <v>18849</v>
      </c>
      <c r="G990" s="76">
        <v>37956</v>
      </c>
      <c r="H990" s="2" t="str">
        <f t="shared" ca="1" si="7"/>
        <v>22 years, 5 months, 23 days</v>
      </c>
      <c r="K990" s="97" t="s">
        <v>23363</v>
      </c>
      <c r="L990" s="9" t="s">
        <v>23364</v>
      </c>
    </row>
    <row r="991" spans="1:12" ht="45" x14ac:dyDescent="0.25">
      <c r="A991" s="1">
        <v>994</v>
      </c>
      <c r="B991" s="2" t="s">
        <v>23382</v>
      </c>
      <c r="C991" s="2" t="s">
        <v>23383</v>
      </c>
      <c r="D991" s="2" t="s">
        <v>12643</v>
      </c>
      <c r="E991" s="2" t="s">
        <v>23384</v>
      </c>
      <c r="F991" s="9" t="s">
        <v>23385</v>
      </c>
      <c r="G991" s="76">
        <v>38808</v>
      </c>
      <c r="H991" s="2" t="str">
        <f t="shared" ca="1" si="7"/>
        <v>20 years, 1 months, 23 days</v>
      </c>
      <c r="K991" s="97" t="s">
        <v>23386</v>
      </c>
      <c r="L991" s="9" t="s">
        <v>23387</v>
      </c>
    </row>
    <row r="992" spans="1:12" ht="30" x14ac:dyDescent="0.25">
      <c r="A992" s="1">
        <v>995</v>
      </c>
      <c r="B992" s="2" t="s">
        <v>23408</v>
      </c>
      <c r="C992" s="2" t="s">
        <v>23206</v>
      </c>
      <c r="D992" s="2" t="s">
        <v>23409</v>
      </c>
      <c r="E992" s="2" t="s">
        <v>19327</v>
      </c>
      <c r="F992" s="9" t="s">
        <v>19618</v>
      </c>
      <c r="G992" s="76">
        <v>40179</v>
      </c>
      <c r="H992" s="2" t="str">
        <f t="shared" ca="1" si="7"/>
        <v>16 years, 4 months, 23 days</v>
      </c>
      <c r="K992" s="97" t="s">
        <v>23410</v>
      </c>
      <c r="L992" s="9" t="s">
        <v>23411</v>
      </c>
    </row>
    <row r="993" spans="1:12" ht="30" x14ac:dyDescent="0.25">
      <c r="A993" s="1">
        <v>996</v>
      </c>
      <c r="B993" s="2" t="s">
        <v>23432</v>
      </c>
      <c r="C993" s="2" t="s">
        <v>14274</v>
      </c>
      <c r="D993" s="2" t="s">
        <v>4661</v>
      </c>
      <c r="E993" s="2" t="s">
        <v>19211</v>
      </c>
      <c r="F993" s="9" t="s">
        <v>18418</v>
      </c>
      <c r="G993" s="76">
        <v>40513</v>
      </c>
      <c r="H993" s="2" t="str">
        <f t="shared" ref="H993:H1021" ca="1" si="8">DATEDIF(G993,TODAY(),"y") &amp; " years, " &amp; DATEDIF(G993,TODAY(),"ym") &amp; " months, " &amp; DATEDIF(G993,TODAY(),"md") &amp; " days"</f>
        <v>15 years, 5 months, 23 days</v>
      </c>
      <c r="K993" s="97" t="s">
        <v>23433</v>
      </c>
      <c r="L993" s="9" t="s">
        <v>23434</v>
      </c>
    </row>
    <row r="994" spans="1:12" ht="30" x14ac:dyDescent="0.25">
      <c r="A994" s="1">
        <v>997</v>
      </c>
      <c r="B994" s="2" t="s">
        <v>23442</v>
      </c>
      <c r="C994" s="2" t="s">
        <v>23443</v>
      </c>
      <c r="D994" s="2" t="s">
        <v>23444</v>
      </c>
      <c r="E994" s="2" t="s">
        <v>19370</v>
      </c>
      <c r="G994" s="76">
        <v>39814</v>
      </c>
      <c r="H994" s="2" t="str">
        <f t="shared" ca="1" si="8"/>
        <v>17 years, 4 months, 23 days</v>
      </c>
      <c r="K994" s="97" t="s">
        <v>11720</v>
      </c>
      <c r="L994" s="9" t="s">
        <v>23445</v>
      </c>
    </row>
    <row r="995" spans="1:12" ht="30" x14ac:dyDescent="0.25">
      <c r="A995" s="1">
        <v>998</v>
      </c>
      <c r="B995" s="2" t="s">
        <v>23453</v>
      </c>
      <c r="C995" s="2" t="s">
        <v>23454</v>
      </c>
      <c r="D995" s="2" t="s">
        <v>23455</v>
      </c>
      <c r="E995" s="2" t="s">
        <v>23456</v>
      </c>
      <c r="F995" s="9" t="s">
        <v>18213</v>
      </c>
      <c r="G995" s="76">
        <v>38231</v>
      </c>
      <c r="H995" s="2" t="str">
        <f t="shared" ca="1" si="8"/>
        <v>21 years, 8 months, 23 days</v>
      </c>
      <c r="K995" s="97" t="s">
        <v>23457</v>
      </c>
      <c r="L995" s="9" t="s">
        <v>23458</v>
      </c>
    </row>
    <row r="996" spans="1:12" ht="30" x14ac:dyDescent="0.25">
      <c r="A996" s="1">
        <v>999</v>
      </c>
      <c r="B996" s="2" t="s">
        <v>23459</v>
      </c>
      <c r="C996" s="2" t="s">
        <v>23460</v>
      </c>
      <c r="D996" s="2" t="s">
        <v>23461</v>
      </c>
      <c r="E996" s="2" t="s">
        <v>23462</v>
      </c>
      <c r="F996" s="9" t="s">
        <v>19704</v>
      </c>
      <c r="G996" s="76">
        <v>40374</v>
      </c>
      <c r="H996" s="2" t="str">
        <f t="shared" ca="1" si="8"/>
        <v>15 years, 10 months, 9 days</v>
      </c>
      <c r="K996" s="97" t="s">
        <v>23463</v>
      </c>
      <c r="L996" s="9" t="s">
        <v>23464</v>
      </c>
    </row>
    <row r="997" spans="1:12" ht="30" x14ac:dyDescent="0.25">
      <c r="A997" s="1">
        <v>1000</v>
      </c>
      <c r="B997" s="2" t="s">
        <v>17543</v>
      </c>
      <c r="C997" s="2" t="s">
        <v>169</v>
      </c>
      <c r="D997" s="2" t="s">
        <v>23465</v>
      </c>
      <c r="E997" s="2" t="s">
        <v>23466</v>
      </c>
      <c r="F997" s="9" t="s">
        <v>19205</v>
      </c>
      <c r="G997" s="76">
        <v>37622</v>
      </c>
      <c r="H997" s="2" t="str">
        <f t="shared" ca="1" si="8"/>
        <v>23 years, 4 months, 23 days</v>
      </c>
      <c r="K997" s="97" t="s">
        <v>23467</v>
      </c>
      <c r="L997" s="9" t="s">
        <v>23468</v>
      </c>
    </row>
    <row r="998" spans="1:12" ht="30" x14ac:dyDescent="0.25">
      <c r="A998" s="1">
        <v>1001</v>
      </c>
      <c r="B998" s="2" t="s">
        <v>23476</v>
      </c>
      <c r="C998" s="2" t="s">
        <v>23206</v>
      </c>
      <c r="D998" s="2" t="s">
        <v>23477</v>
      </c>
      <c r="E998" s="2" t="s">
        <v>23478</v>
      </c>
      <c r="F998" s="9" t="s">
        <v>18486</v>
      </c>
      <c r="G998" s="76">
        <v>40269</v>
      </c>
      <c r="H998" s="2" t="str">
        <f t="shared" ca="1" si="8"/>
        <v>16 years, 1 months, 23 days</v>
      </c>
      <c r="K998" s="97" t="s">
        <v>23479</v>
      </c>
      <c r="L998" s="9" t="s">
        <v>23480</v>
      </c>
    </row>
    <row r="999" spans="1:12" ht="30" x14ac:dyDescent="0.25">
      <c r="A999" s="1">
        <v>1002</v>
      </c>
      <c r="B999" s="2" t="s">
        <v>23515</v>
      </c>
      <c r="C999" s="2" t="s">
        <v>4571</v>
      </c>
      <c r="D999" s="2" t="s">
        <v>23516</v>
      </c>
      <c r="E999" s="2" t="s">
        <v>20248</v>
      </c>
      <c r="F999" s="9" t="s">
        <v>20942</v>
      </c>
      <c r="G999" s="76">
        <v>38443</v>
      </c>
      <c r="H999" s="2" t="str">
        <f t="shared" ca="1" si="8"/>
        <v>21 years, 1 months, 23 days</v>
      </c>
      <c r="K999" s="97" t="s">
        <v>23517</v>
      </c>
      <c r="L999" s="9" t="s">
        <v>23518</v>
      </c>
    </row>
    <row r="1000" spans="1:12" ht="30" x14ac:dyDescent="0.25">
      <c r="A1000" s="1">
        <v>1003</v>
      </c>
      <c r="B1000" s="2" t="s">
        <v>23619</v>
      </c>
      <c r="C1000" s="2" t="s">
        <v>23620</v>
      </c>
      <c r="D1000" s="2" t="s">
        <v>23621</v>
      </c>
      <c r="E1000" s="2" t="s">
        <v>23622</v>
      </c>
      <c r="F1000" s="9">
        <v>2008</v>
      </c>
      <c r="G1000" s="76">
        <v>36161</v>
      </c>
      <c r="H1000" s="2" t="str">
        <f t="shared" ca="1" si="8"/>
        <v>27 years, 4 months, 23 days</v>
      </c>
      <c r="K1000" s="97" t="s">
        <v>23623</v>
      </c>
      <c r="L1000" s="9" t="s">
        <v>23624</v>
      </c>
    </row>
    <row r="1001" spans="1:12" ht="30" x14ac:dyDescent="0.25">
      <c r="A1001" s="1">
        <v>1004</v>
      </c>
      <c r="B1001" s="2" t="s">
        <v>23647</v>
      </c>
      <c r="C1001" s="2" t="s">
        <v>9438</v>
      </c>
      <c r="D1001" s="2" t="s">
        <v>13055</v>
      </c>
      <c r="E1001" s="2" t="s">
        <v>23648</v>
      </c>
      <c r="F1001" s="9" t="s">
        <v>18973</v>
      </c>
      <c r="G1001" s="76">
        <v>40909</v>
      </c>
      <c r="H1001" s="2" t="str">
        <f t="shared" ca="1" si="8"/>
        <v>14 years, 4 months, 23 days</v>
      </c>
      <c r="K1001" s="97" t="s">
        <v>23649</v>
      </c>
      <c r="L1001" s="9" t="s">
        <v>23650</v>
      </c>
    </row>
    <row r="1002" spans="1:12" ht="45" x14ac:dyDescent="0.25">
      <c r="A1002" s="1">
        <v>1005</v>
      </c>
      <c r="B1002" s="2" t="s">
        <v>23651</v>
      </c>
      <c r="C1002" s="2" t="s">
        <v>418</v>
      </c>
      <c r="D1002" s="2" t="s">
        <v>23652</v>
      </c>
      <c r="E1002" s="2" t="s">
        <v>24259</v>
      </c>
      <c r="F1002" s="9" t="s">
        <v>24260</v>
      </c>
      <c r="G1002" s="76">
        <v>39965</v>
      </c>
      <c r="H1002" s="2" t="str">
        <f t="shared" ca="1" si="8"/>
        <v>16 years, 11 months, 23 days</v>
      </c>
      <c r="K1002" s="97" t="s">
        <v>23653</v>
      </c>
      <c r="L1002" s="9" t="s">
        <v>23654</v>
      </c>
    </row>
    <row r="1003" spans="1:12" ht="30" x14ac:dyDescent="0.25">
      <c r="A1003" s="1">
        <v>1006</v>
      </c>
      <c r="B1003" s="2" t="s">
        <v>23655</v>
      </c>
      <c r="C1003" s="2" t="s">
        <v>23656</v>
      </c>
      <c r="D1003" s="2" t="s">
        <v>23657</v>
      </c>
      <c r="E1003" s="2" t="s">
        <v>23658</v>
      </c>
      <c r="F1003" s="9" t="s">
        <v>19976</v>
      </c>
      <c r="G1003" s="76">
        <v>31747</v>
      </c>
      <c r="H1003" s="2" t="str">
        <f t="shared" ca="1" si="8"/>
        <v>39 years, 5 months, 23 days</v>
      </c>
      <c r="K1003" s="2" t="s">
        <v>23659</v>
      </c>
      <c r="L1003" s="9" t="s">
        <v>23660</v>
      </c>
    </row>
    <row r="1004" spans="1:12" ht="45" x14ac:dyDescent="0.25">
      <c r="A1004" s="1">
        <v>1007</v>
      </c>
      <c r="B1004" s="2" t="s">
        <v>23670</v>
      </c>
      <c r="C1004" s="2" t="s">
        <v>13846</v>
      </c>
      <c r="D1004" s="2" t="s">
        <v>23671</v>
      </c>
      <c r="E1004" s="2" t="s">
        <v>23672</v>
      </c>
      <c r="F1004" s="9" t="s">
        <v>18750</v>
      </c>
      <c r="G1004" s="76">
        <v>43054</v>
      </c>
      <c r="H1004" s="2" t="str">
        <f t="shared" ca="1" si="8"/>
        <v>8 years, 6 months, 9 days</v>
      </c>
      <c r="K1004" s="97" t="s">
        <v>23673</v>
      </c>
      <c r="L1004" s="9" t="s">
        <v>23674</v>
      </c>
    </row>
    <row r="1005" spans="1:12" ht="30" x14ac:dyDescent="0.25">
      <c r="A1005" s="1">
        <v>1008</v>
      </c>
      <c r="B1005" s="2" t="s">
        <v>23704</v>
      </c>
      <c r="C1005" s="2" t="s">
        <v>20190</v>
      </c>
      <c r="D1005" s="2" t="s">
        <v>23705</v>
      </c>
      <c r="E1005" s="2" t="s">
        <v>19482</v>
      </c>
      <c r="F1005" s="9" t="s">
        <v>19174</v>
      </c>
      <c r="G1005" s="76">
        <v>40118</v>
      </c>
      <c r="H1005" s="2" t="str">
        <f t="shared" ca="1" si="8"/>
        <v>16 years, 6 months, 23 days</v>
      </c>
      <c r="K1005" s="97" t="s">
        <v>23706</v>
      </c>
      <c r="L1005" s="9" t="s">
        <v>23707</v>
      </c>
    </row>
    <row r="1006" spans="1:12" ht="30" x14ac:dyDescent="0.25">
      <c r="A1006" s="1">
        <v>1009</v>
      </c>
      <c r="B1006" s="2" t="s">
        <v>23735</v>
      </c>
      <c r="C1006" s="2" t="s">
        <v>4734</v>
      </c>
      <c r="D1006" s="2" t="s">
        <v>23736</v>
      </c>
      <c r="E1006" s="2" t="s">
        <v>23737</v>
      </c>
      <c r="F1006" s="9" t="s">
        <v>19863</v>
      </c>
      <c r="G1006" s="76">
        <v>42015</v>
      </c>
      <c r="H1006" s="2" t="str">
        <f t="shared" ca="1" si="8"/>
        <v>11 years, 4 months, 13 days</v>
      </c>
      <c r="K1006" s="97" t="s">
        <v>23738</v>
      </c>
      <c r="L1006" s="9" t="s">
        <v>23739</v>
      </c>
    </row>
    <row r="1007" spans="1:12" ht="30" x14ac:dyDescent="0.25">
      <c r="A1007" s="1">
        <v>1010</v>
      </c>
      <c r="B1007" s="2" t="s">
        <v>23799</v>
      </c>
      <c r="C1007" s="2" t="s">
        <v>23800</v>
      </c>
      <c r="D1007" s="2" t="s">
        <v>15462</v>
      </c>
      <c r="E1007" s="2" t="s">
        <v>23801</v>
      </c>
      <c r="F1007" s="9" t="s">
        <v>19511</v>
      </c>
      <c r="G1007" s="76">
        <v>35431</v>
      </c>
      <c r="H1007" s="2" t="str">
        <f t="shared" ca="1" si="8"/>
        <v>29 years, 4 months, 23 days</v>
      </c>
      <c r="K1007" s="97" t="s">
        <v>23802</v>
      </c>
      <c r="L1007" s="9" t="s">
        <v>23803</v>
      </c>
    </row>
    <row r="1008" spans="1:12" ht="30" x14ac:dyDescent="0.25">
      <c r="A1008" s="1">
        <v>1011</v>
      </c>
      <c r="B1008" s="2" t="s">
        <v>23820</v>
      </c>
      <c r="C1008" s="2" t="s">
        <v>21436</v>
      </c>
      <c r="D1008" s="2" t="s">
        <v>23821</v>
      </c>
      <c r="E1008" s="2" t="s">
        <v>23822</v>
      </c>
      <c r="F1008" s="9" t="s">
        <v>23823</v>
      </c>
      <c r="G1008" s="76">
        <v>34060</v>
      </c>
      <c r="H1008" s="2" t="str">
        <f t="shared" ca="1" si="8"/>
        <v>33 years, 1 months, 23 days</v>
      </c>
      <c r="K1008" s="97" t="s">
        <v>23824</v>
      </c>
      <c r="L1008" s="9" t="s">
        <v>23825</v>
      </c>
    </row>
    <row r="1009" spans="1:12" ht="30" x14ac:dyDescent="0.25">
      <c r="A1009" s="1">
        <v>1012</v>
      </c>
      <c r="B1009" s="2" t="s">
        <v>23837</v>
      </c>
      <c r="C1009" s="2" t="s">
        <v>23838</v>
      </c>
      <c r="D1009" s="2" t="s">
        <v>43195</v>
      </c>
      <c r="E1009" s="2" t="s">
        <v>23839</v>
      </c>
      <c r="F1009" s="9" t="s">
        <v>23840</v>
      </c>
      <c r="G1009" s="76">
        <v>41883</v>
      </c>
      <c r="H1009" s="2" t="str">
        <f t="shared" ca="1" si="8"/>
        <v>11 years, 8 months, 23 days</v>
      </c>
      <c r="K1009" s="97" t="s">
        <v>13455</v>
      </c>
      <c r="L1009" s="9" t="s">
        <v>23841</v>
      </c>
    </row>
    <row r="1010" spans="1:12" ht="30" x14ac:dyDescent="0.25">
      <c r="A1010" s="1">
        <v>1013</v>
      </c>
      <c r="B1010" s="2" t="s">
        <v>23842</v>
      </c>
      <c r="C1010" s="2" t="s">
        <v>31980</v>
      </c>
      <c r="D1010" s="2" t="s">
        <v>31981</v>
      </c>
      <c r="E1010" s="2" t="s">
        <v>23843</v>
      </c>
      <c r="F1010" s="9" t="s">
        <v>23844</v>
      </c>
      <c r="G1010" s="76">
        <v>36161</v>
      </c>
      <c r="H1010" s="2" t="str">
        <f t="shared" ca="1" si="8"/>
        <v>27 years, 4 months, 23 days</v>
      </c>
      <c r="K1010" s="97" t="s">
        <v>23845</v>
      </c>
      <c r="L1010" s="9" t="s">
        <v>23846</v>
      </c>
    </row>
    <row r="1011" spans="1:12" ht="30" x14ac:dyDescent="0.25">
      <c r="A1011" s="1">
        <v>1014</v>
      </c>
      <c r="B1011" s="2" t="s">
        <v>23902</v>
      </c>
      <c r="C1011" s="2" t="s">
        <v>13201</v>
      </c>
      <c r="D1011" s="2" t="s">
        <v>12059</v>
      </c>
      <c r="E1011" s="2" t="s">
        <v>23903</v>
      </c>
      <c r="F1011" s="9" t="s">
        <v>23904</v>
      </c>
      <c r="G1011" s="76">
        <v>41426</v>
      </c>
      <c r="H1011" s="2" t="str">
        <f t="shared" ca="1" si="8"/>
        <v>12 years, 11 months, 23 days</v>
      </c>
      <c r="K1011" s="97" t="s">
        <v>18668</v>
      </c>
      <c r="L1011" s="9" t="s">
        <v>18669</v>
      </c>
    </row>
    <row r="1012" spans="1:12" ht="30" x14ac:dyDescent="0.25">
      <c r="A1012" s="1">
        <v>1015</v>
      </c>
      <c r="B1012" s="2" t="s">
        <v>5803</v>
      </c>
      <c r="C1012" s="2" t="s">
        <v>23905</v>
      </c>
      <c r="D1012" s="2" t="s">
        <v>13166</v>
      </c>
      <c r="E1012" s="2" t="s">
        <v>23906</v>
      </c>
      <c r="F1012" s="9" t="s">
        <v>23907</v>
      </c>
      <c r="G1012" s="76">
        <v>39600</v>
      </c>
      <c r="H1012" s="2" t="str">
        <f t="shared" ca="1" si="8"/>
        <v>17 years, 11 months, 23 days</v>
      </c>
      <c r="K1012" s="97" t="s">
        <v>5804</v>
      </c>
      <c r="L1012" s="9" t="s">
        <v>23908</v>
      </c>
    </row>
    <row r="1013" spans="1:12" ht="30" x14ac:dyDescent="0.25">
      <c r="A1013" s="1">
        <v>1016</v>
      </c>
      <c r="B1013" s="2" t="s">
        <v>23911</v>
      </c>
      <c r="C1013" s="2" t="s">
        <v>23912</v>
      </c>
      <c r="D1013" s="2" t="s">
        <v>23913</v>
      </c>
      <c r="E1013" s="2" t="s">
        <v>18863</v>
      </c>
      <c r="G1013" s="76">
        <v>39083</v>
      </c>
      <c r="H1013" s="2" t="str">
        <f t="shared" ca="1" si="8"/>
        <v>19 years, 4 months, 23 days</v>
      </c>
      <c r="K1013" s="97" t="s">
        <v>23914</v>
      </c>
      <c r="L1013" s="9" t="s">
        <v>23915</v>
      </c>
    </row>
    <row r="1014" spans="1:12" ht="30" x14ac:dyDescent="0.25">
      <c r="A1014" s="1">
        <v>1017</v>
      </c>
      <c r="B1014" s="2" t="s">
        <v>5815</v>
      </c>
      <c r="C1014" s="2" t="s">
        <v>23923</v>
      </c>
      <c r="D1014" s="2" t="s">
        <v>23922</v>
      </c>
      <c r="E1014" s="2" t="s">
        <v>23924</v>
      </c>
      <c r="F1014" s="9" t="s">
        <v>23927</v>
      </c>
      <c r="G1014" s="76">
        <v>40436</v>
      </c>
      <c r="H1014" s="2" t="str">
        <f t="shared" ca="1" si="8"/>
        <v>15 years, 8 months, 9 days</v>
      </c>
      <c r="K1014" s="97" t="s">
        <v>23925</v>
      </c>
      <c r="L1014" s="9" t="s">
        <v>23926</v>
      </c>
    </row>
    <row r="1015" spans="1:12" ht="30" x14ac:dyDescent="0.25">
      <c r="A1015" s="1">
        <v>1018</v>
      </c>
      <c r="B1015" s="2" t="s">
        <v>23933</v>
      </c>
      <c r="C1015" s="2" t="s">
        <v>21867</v>
      </c>
      <c r="D1015" s="2" t="s">
        <v>23934</v>
      </c>
      <c r="E1015" s="2" t="s">
        <v>23935</v>
      </c>
      <c r="F1015" s="9" t="s">
        <v>23936</v>
      </c>
      <c r="G1015" s="76">
        <v>38018</v>
      </c>
      <c r="H1015" s="2" t="str">
        <f t="shared" ca="1" si="8"/>
        <v>22 years, 3 months, 23 days</v>
      </c>
      <c r="I1015" s="2" t="s">
        <v>24033</v>
      </c>
      <c r="K1015" s="2" t="s">
        <v>23937</v>
      </c>
      <c r="L1015" s="9" t="s">
        <v>23938</v>
      </c>
    </row>
    <row r="1016" spans="1:12" ht="30" x14ac:dyDescent="0.25">
      <c r="A1016" s="1">
        <v>1019</v>
      </c>
      <c r="B1016" s="2" t="s">
        <v>23948</v>
      </c>
      <c r="C1016" s="2" t="s">
        <v>22898</v>
      </c>
      <c r="D1016" s="2" t="s">
        <v>506</v>
      </c>
      <c r="E1016" s="2" t="s">
        <v>23949</v>
      </c>
      <c r="F1016" s="9" t="s">
        <v>23950</v>
      </c>
      <c r="G1016" s="76">
        <v>42469</v>
      </c>
      <c r="H1016" s="2" t="str">
        <f t="shared" ca="1" si="8"/>
        <v>10 years, 1 months, 15 days</v>
      </c>
      <c r="K1016" s="97" t="s">
        <v>23951</v>
      </c>
      <c r="L1016" s="9" t="s">
        <v>23952</v>
      </c>
    </row>
    <row r="1017" spans="1:12" ht="30" x14ac:dyDescent="0.25">
      <c r="A1017" s="1">
        <v>1020</v>
      </c>
      <c r="B1017" s="2" t="s">
        <v>23985</v>
      </c>
      <c r="C1017" s="2" t="s">
        <v>27116</v>
      </c>
      <c r="D1017" s="2" t="s">
        <v>27117</v>
      </c>
      <c r="E1017" s="2" t="s">
        <v>23986</v>
      </c>
      <c r="F1017" s="9" t="s">
        <v>23987</v>
      </c>
      <c r="G1017" s="76">
        <v>39845</v>
      </c>
      <c r="H1017" s="2" t="str">
        <f t="shared" ca="1" si="8"/>
        <v>17 years, 3 months, 23 days</v>
      </c>
      <c r="K1017" s="97" t="s">
        <v>11024</v>
      </c>
      <c r="L1017" s="9" t="s">
        <v>17438</v>
      </c>
    </row>
    <row r="1018" spans="1:12" ht="30" x14ac:dyDescent="0.25">
      <c r="A1018" s="1">
        <v>1021</v>
      </c>
      <c r="B1018" s="2" t="s">
        <v>23998</v>
      </c>
      <c r="C1018" s="2" t="s">
        <v>23999</v>
      </c>
      <c r="D1018" s="2" t="s">
        <v>24000</v>
      </c>
      <c r="E1018" s="2" t="s">
        <v>18866</v>
      </c>
      <c r="F1018" s="9" t="s">
        <v>24001</v>
      </c>
      <c r="G1018" s="76">
        <v>37956</v>
      </c>
      <c r="H1018" s="2" t="str">
        <f t="shared" ca="1" si="8"/>
        <v>22 years, 5 months, 23 days</v>
      </c>
      <c r="K1018" s="97" t="s">
        <v>24002</v>
      </c>
      <c r="L1018" s="9" t="s">
        <v>24003</v>
      </c>
    </row>
    <row r="1019" spans="1:12" ht="30" x14ac:dyDescent="0.25">
      <c r="A1019" s="1">
        <v>1022</v>
      </c>
      <c r="B1019" s="2" t="s">
        <v>24010</v>
      </c>
      <c r="C1019" s="2" t="s">
        <v>13321</v>
      </c>
      <c r="D1019" s="2" t="s">
        <v>24011</v>
      </c>
      <c r="E1019" s="2" t="s">
        <v>24012</v>
      </c>
      <c r="F1019" s="9" t="s">
        <v>24013</v>
      </c>
      <c r="G1019" s="76">
        <v>40452</v>
      </c>
      <c r="H1019" s="2" t="str">
        <f t="shared" ca="1" si="8"/>
        <v>15 years, 7 months, 23 days</v>
      </c>
      <c r="K1019" s="97" t="s">
        <v>24014</v>
      </c>
      <c r="L1019" s="9" t="s">
        <v>24015</v>
      </c>
    </row>
    <row r="1020" spans="1:12" ht="30" x14ac:dyDescent="0.25">
      <c r="A1020" s="1">
        <v>1023</v>
      </c>
      <c r="B1020" s="2" t="s">
        <v>357</v>
      </c>
      <c r="C1020" s="2" t="s">
        <v>24034</v>
      </c>
      <c r="D1020" s="2" t="s">
        <v>20435</v>
      </c>
      <c r="E1020" s="2" t="s">
        <v>24035</v>
      </c>
      <c r="F1020" s="9" t="s">
        <v>24036</v>
      </c>
      <c r="G1020" s="76">
        <v>34731</v>
      </c>
      <c r="H1020" s="2" t="str">
        <f t="shared" ca="1" si="8"/>
        <v>31 years, 3 months, 23 days</v>
      </c>
      <c r="K1020" s="97" t="s">
        <v>24037</v>
      </c>
      <c r="L1020" s="9" t="s">
        <v>24038</v>
      </c>
    </row>
    <row r="1021" spans="1:12" ht="30" x14ac:dyDescent="0.25">
      <c r="A1021" s="1">
        <v>1024</v>
      </c>
      <c r="B1021" s="2" t="s">
        <v>24082</v>
      </c>
      <c r="C1021" s="2" t="s">
        <v>3998</v>
      </c>
      <c r="D1021" s="2" t="s">
        <v>24083</v>
      </c>
      <c r="E1021" s="2" t="s">
        <v>24084</v>
      </c>
      <c r="F1021" s="9" t="s">
        <v>24085</v>
      </c>
      <c r="G1021" s="76">
        <v>36586</v>
      </c>
      <c r="H1021" s="2" t="str">
        <f t="shared" ca="1" si="8"/>
        <v>26 years, 2 months, 23 days</v>
      </c>
      <c r="K1021" s="97" t="s">
        <v>24086</v>
      </c>
      <c r="L1021" s="9" t="s">
        <v>24087</v>
      </c>
    </row>
    <row r="1022" spans="1:12" x14ac:dyDescent="0.25">
      <c r="A1022" s="1">
        <v>1025</v>
      </c>
      <c r="B1022" s="2" t="s">
        <v>6699</v>
      </c>
      <c r="C1022" s="2" t="s">
        <v>20190</v>
      </c>
      <c r="D1022" s="2" t="s">
        <v>24113</v>
      </c>
      <c r="E1022" s="2" t="s">
        <v>23811</v>
      </c>
      <c r="F1022" s="9" t="s">
        <v>24114</v>
      </c>
      <c r="K1022" s="97" t="s">
        <v>5947</v>
      </c>
      <c r="L1022" s="9" t="s">
        <v>5948</v>
      </c>
    </row>
    <row r="1023" spans="1:12" ht="30" x14ac:dyDescent="0.25">
      <c r="A1023" s="1">
        <v>1026</v>
      </c>
      <c r="B1023" s="2" t="s">
        <v>12118</v>
      </c>
      <c r="C1023" s="2" t="s">
        <v>26388</v>
      </c>
      <c r="D1023" s="2" t="s">
        <v>493</v>
      </c>
      <c r="E1023" s="2" t="s">
        <v>24135</v>
      </c>
      <c r="F1023" s="9" t="s">
        <v>24136</v>
      </c>
      <c r="G1023" s="76">
        <v>38534</v>
      </c>
      <c r="H1023" s="2" t="str">
        <f t="shared" ref="H1023:H1048" ca="1" si="9">DATEDIF(G1023,TODAY(),"y") &amp; " years, " &amp; DATEDIF(G1023,TODAY(),"ym") &amp; " months, " &amp; DATEDIF(G1023,TODAY(),"md") &amp; " days"</f>
        <v>20 years, 10 months, 23 days</v>
      </c>
      <c r="K1023" s="97" t="s">
        <v>12119</v>
      </c>
      <c r="L1023" s="9" t="s">
        <v>24137</v>
      </c>
    </row>
    <row r="1024" spans="1:12" ht="60" x14ac:dyDescent="0.25">
      <c r="A1024" s="1">
        <v>1027</v>
      </c>
      <c r="B1024" s="2" t="s">
        <v>10097</v>
      </c>
      <c r="C1024" s="2" t="s">
        <v>24172</v>
      </c>
      <c r="D1024" s="2" t="s">
        <v>24173</v>
      </c>
      <c r="E1024" s="2" t="s">
        <v>24174</v>
      </c>
      <c r="F1024" s="9" t="s">
        <v>24175</v>
      </c>
      <c r="G1024" s="76">
        <v>35796</v>
      </c>
      <c r="H1024" s="2" t="str">
        <f t="shared" ca="1" si="9"/>
        <v>28 years, 4 months, 23 days</v>
      </c>
      <c r="K1024" s="97" t="s">
        <v>24176</v>
      </c>
      <c r="L1024" s="9" t="s">
        <v>24177</v>
      </c>
    </row>
    <row r="1025" spans="1:12" ht="30" x14ac:dyDescent="0.25">
      <c r="A1025" s="1">
        <v>1028</v>
      </c>
      <c r="B1025" s="2" t="s">
        <v>24226</v>
      </c>
      <c r="C1025" s="2" t="s">
        <v>24227</v>
      </c>
      <c r="D1025" s="2" t="s">
        <v>24228</v>
      </c>
      <c r="E1025" s="2" t="s">
        <v>23924</v>
      </c>
      <c r="F1025" s="9" t="s">
        <v>24229</v>
      </c>
      <c r="G1025" s="76">
        <v>38231</v>
      </c>
      <c r="H1025" s="2" t="str">
        <f t="shared" ca="1" si="9"/>
        <v>21 years, 8 months, 23 days</v>
      </c>
      <c r="K1025" s="97" t="s">
        <v>24230</v>
      </c>
      <c r="L1025" s="9" t="s">
        <v>24231</v>
      </c>
    </row>
    <row r="1026" spans="1:12" ht="30" x14ac:dyDescent="0.25">
      <c r="A1026" s="1">
        <v>1029</v>
      </c>
      <c r="B1026" s="2" t="s">
        <v>24232</v>
      </c>
      <c r="C1026" s="2" t="s">
        <v>24233</v>
      </c>
      <c r="D1026" s="2" t="s">
        <v>15462</v>
      </c>
      <c r="E1026" s="2" t="s">
        <v>24234</v>
      </c>
      <c r="F1026" s="9" t="s">
        <v>24079</v>
      </c>
      <c r="G1026" s="76">
        <v>38718</v>
      </c>
      <c r="H1026" s="2" t="str">
        <f t="shared" ca="1" si="9"/>
        <v>20 years, 4 months, 23 days</v>
      </c>
      <c r="K1026" s="97" t="s">
        <v>24235</v>
      </c>
      <c r="L1026" s="9" t="s">
        <v>24236</v>
      </c>
    </row>
    <row r="1027" spans="1:12" ht="30" x14ac:dyDescent="0.25">
      <c r="A1027" s="1">
        <v>1030</v>
      </c>
      <c r="B1027" s="2" t="s">
        <v>24266</v>
      </c>
      <c r="C1027" s="2" t="s">
        <v>304</v>
      </c>
      <c r="D1027" s="2" t="s">
        <v>6370</v>
      </c>
      <c r="E1027" s="2" t="s">
        <v>18866</v>
      </c>
      <c r="F1027" s="9" t="s">
        <v>24267</v>
      </c>
      <c r="G1027" s="76">
        <v>42372</v>
      </c>
      <c r="H1027" s="2" t="str">
        <f t="shared" ca="1" si="9"/>
        <v>10 years, 4 months, 21 days</v>
      </c>
      <c r="K1027" s="97" t="s">
        <v>24268</v>
      </c>
      <c r="L1027" s="9" t="s">
        <v>24269</v>
      </c>
    </row>
    <row r="1028" spans="1:12" ht="30" x14ac:dyDescent="0.25">
      <c r="A1028" s="1">
        <v>1031</v>
      </c>
      <c r="B1028" s="2" t="s">
        <v>24315</v>
      </c>
      <c r="C1028" s="2" t="s">
        <v>24316</v>
      </c>
      <c r="D1028" s="2" t="s">
        <v>1186</v>
      </c>
      <c r="E1028" s="2" t="s">
        <v>24317</v>
      </c>
      <c r="F1028" s="9" t="s">
        <v>20200</v>
      </c>
      <c r="G1028" s="76">
        <v>38360</v>
      </c>
      <c r="H1028" s="2" t="str">
        <f t="shared" ca="1" si="9"/>
        <v>21 years, 4 months, 16 days</v>
      </c>
      <c r="K1028" s="97" t="s">
        <v>24318</v>
      </c>
      <c r="L1028" s="9" t="s">
        <v>24319</v>
      </c>
    </row>
    <row r="1029" spans="1:12" ht="30" x14ac:dyDescent="0.25">
      <c r="A1029" s="1">
        <v>1032</v>
      </c>
      <c r="B1029" s="2" t="s">
        <v>24333</v>
      </c>
      <c r="C1029" s="2" t="s">
        <v>13666</v>
      </c>
      <c r="D1029" s="2" t="s">
        <v>24334</v>
      </c>
      <c r="E1029" s="2" t="s">
        <v>19524</v>
      </c>
      <c r="F1029" s="9" t="s">
        <v>24335</v>
      </c>
      <c r="G1029" s="76">
        <v>37408</v>
      </c>
      <c r="H1029" s="2" t="str">
        <f t="shared" ca="1" si="9"/>
        <v>23 years, 11 months, 23 days</v>
      </c>
      <c r="K1029" s="97" t="s">
        <v>24336</v>
      </c>
      <c r="L1029" s="9" t="s">
        <v>24337</v>
      </c>
    </row>
    <row r="1030" spans="1:12" ht="30" x14ac:dyDescent="0.25">
      <c r="A1030" s="1">
        <v>1033</v>
      </c>
      <c r="B1030" s="2" t="s">
        <v>24360</v>
      </c>
      <c r="C1030" s="2" t="s">
        <v>24361</v>
      </c>
      <c r="D1030" s="2" t="s">
        <v>24362</v>
      </c>
      <c r="E1030" s="2" t="s">
        <v>24363</v>
      </c>
      <c r="F1030" s="9" t="s">
        <v>24364</v>
      </c>
      <c r="G1030" s="76">
        <v>40575</v>
      </c>
      <c r="H1030" s="2" t="str">
        <f t="shared" ca="1" si="9"/>
        <v>15 years, 3 months, 23 days</v>
      </c>
      <c r="K1030" s="97" t="s">
        <v>24365</v>
      </c>
      <c r="L1030" s="9" t="s">
        <v>24366</v>
      </c>
    </row>
    <row r="1031" spans="1:12" ht="30" x14ac:dyDescent="0.25">
      <c r="A1031" s="1">
        <v>1034</v>
      </c>
      <c r="B1031" s="2" t="s">
        <v>24404</v>
      </c>
      <c r="C1031" s="2" t="s">
        <v>18718</v>
      </c>
      <c r="D1031" s="2" t="s">
        <v>2514</v>
      </c>
      <c r="E1031" s="2" t="s">
        <v>24405</v>
      </c>
      <c r="F1031" s="9" t="s">
        <v>24406</v>
      </c>
      <c r="G1031" s="76">
        <v>41640</v>
      </c>
      <c r="H1031" s="2" t="str">
        <f t="shared" ca="1" si="9"/>
        <v>12 years, 4 months, 23 days</v>
      </c>
      <c r="K1031" s="97" t="s">
        <v>24407</v>
      </c>
      <c r="L1031" s="9" t="s">
        <v>24408</v>
      </c>
    </row>
    <row r="1032" spans="1:12" ht="30" x14ac:dyDescent="0.25">
      <c r="A1032" s="1">
        <v>1035</v>
      </c>
      <c r="B1032" s="2" t="s">
        <v>24494</v>
      </c>
      <c r="C1032" s="2" t="s">
        <v>24495</v>
      </c>
      <c r="D1032" s="2" t="s">
        <v>24496</v>
      </c>
      <c r="E1032" s="2" t="s">
        <v>24497</v>
      </c>
      <c r="F1032" s="9" t="s">
        <v>24196</v>
      </c>
      <c r="G1032" s="76">
        <v>42336</v>
      </c>
      <c r="H1032" s="2" t="str">
        <f t="shared" ca="1" si="9"/>
        <v>10 years, 5 months, 26 days</v>
      </c>
      <c r="K1032" s="97" t="s">
        <v>24498</v>
      </c>
      <c r="L1032" s="9" t="s">
        <v>24499</v>
      </c>
    </row>
    <row r="1033" spans="1:12" ht="30" x14ac:dyDescent="0.25">
      <c r="A1033" s="1">
        <v>1036</v>
      </c>
      <c r="B1033" s="2" t="s">
        <v>17807</v>
      </c>
      <c r="C1033" s="2" t="s">
        <v>24653</v>
      </c>
      <c r="D1033" s="2" t="s">
        <v>24652</v>
      </c>
      <c r="E1033" s="2" t="s">
        <v>24654</v>
      </c>
      <c r="F1033" s="9" t="s">
        <v>24655</v>
      </c>
      <c r="G1033" s="76">
        <v>41183</v>
      </c>
      <c r="H1033" s="2" t="str">
        <f t="shared" ca="1" si="9"/>
        <v>13 years, 7 months, 23 days</v>
      </c>
      <c r="K1033" s="97" t="s">
        <v>17810</v>
      </c>
      <c r="L1033" s="9" t="s">
        <v>17811</v>
      </c>
    </row>
    <row r="1034" spans="1:12" ht="30" x14ac:dyDescent="0.25">
      <c r="A1034" s="1">
        <v>1037</v>
      </c>
      <c r="B1034" s="2" t="s">
        <v>24691</v>
      </c>
      <c r="C1034" s="2" t="s">
        <v>13201</v>
      </c>
      <c r="D1034" s="2" t="s">
        <v>24692</v>
      </c>
      <c r="E1034" s="2" t="s">
        <v>24693</v>
      </c>
      <c r="F1034" s="9" t="s">
        <v>24244</v>
      </c>
      <c r="G1034" s="76">
        <v>38718</v>
      </c>
      <c r="H1034" s="2" t="str">
        <f t="shared" ca="1" si="9"/>
        <v>20 years, 4 months, 23 days</v>
      </c>
      <c r="K1034" s="97" t="s">
        <v>24694</v>
      </c>
      <c r="L1034" s="9" t="s">
        <v>24695</v>
      </c>
    </row>
    <row r="1035" spans="1:12" ht="30" x14ac:dyDescent="0.25">
      <c r="A1035" s="1">
        <v>1038</v>
      </c>
      <c r="B1035" s="2" t="s">
        <v>15551</v>
      </c>
      <c r="C1035" s="2" t="s">
        <v>1639</v>
      </c>
      <c r="D1035" s="2" t="s">
        <v>24696</v>
      </c>
      <c r="E1035" s="2" t="s">
        <v>24697</v>
      </c>
      <c r="G1035" s="76">
        <v>38108</v>
      </c>
      <c r="H1035" s="2" t="str">
        <f t="shared" ca="1" si="9"/>
        <v>22 years, 0 months, 23 days</v>
      </c>
      <c r="L1035" s="9" t="s">
        <v>24698</v>
      </c>
    </row>
    <row r="1036" spans="1:12" ht="30" x14ac:dyDescent="0.25">
      <c r="A1036" s="1">
        <v>1039</v>
      </c>
      <c r="B1036" s="2" t="s">
        <v>24699</v>
      </c>
      <c r="C1036" s="2" t="s">
        <v>32125</v>
      </c>
      <c r="D1036" s="2" t="s">
        <v>32126</v>
      </c>
      <c r="E1036" s="2" t="s">
        <v>24700</v>
      </c>
      <c r="F1036" s="9" t="s">
        <v>24701</v>
      </c>
      <c r="G1036" s="76">
        <v>41214</v>
      </c>
      <c r="H1036" s="2" t="str">
        <f t="shared" ca="1" si="9"/>
        <v>13 years, 6 months, 23 days</v>
      </c>
      <c r="K1036" s="97" t="s">
        <v>24702</v>
      </c>
      <c r="L1036" s="9" t="s">
        <v>24703</v>
      </c>
    </row>
    <row r="1037" spans="1:12" ht="30" x14ac:dyDescent="0.25">
      <c r="A1037" s="1">
        <v>1040</v>
      </c>
      <c r="B1037" s="2" t="s">
        <v>24704</v>
      </c>
      <c r="C1037" s="2" t="s">
        <v>24705</v>
      </c>
      <c r="D1037" s="2" t="s">
        <v>24706</v>
      </c>
      <c r="E1037" s="2" t="s">
        <v>24707</v>
      </c>
      <c r="F1037" s="9" t="s">
        <v>24708</v>
      </c>
      <c r="G1037" s="76">
        <v>35923</v>
      </c>
      <c r="H1037" s="2" t="str">
        <f t="shared" ca="1" si="9"/>
        <v>28 years, 0 months, 16 days</v>
      </c>
      <c r="K1037" s="97" t="s">
        <v>24709</v>
      </c>
      <c r="L1037" s="9" t="s">
        <v>24710</v>
      </c>
    </row>
    <row r="1038" spans="1:12" ht="30" x14ac:dyDescent="0.25">
      <c r="A1038" s="1">
        <v>1041</v>
      </c>
      <c r="B1038" s="2" t="s">
        <v>21694</v>
      </c>
      <c r="C1038" s="2" t="s">
        <v>24711</v>
      </c>
      <c r="D1038" s="2" t="s">
        <v>24712</v>
      </c>
      <c r="E1038" s="2" t="s">
        <v>21695</v>
      </c>
      <c r="F1038" s="9" t="s">
        <v>24713</v>
      </c>
      <c r="G1038" s="76">
        <v>39753</v>
      </c>
      <c r="H1038" s="2" t="str">
        <f t="shared" ca="1" si="9"/>
        <v>17 years, 6 months, 23 days</v>
      </c>
      <c r="K1038" s="97" t="s">
        <v>9643</v>
      </c>
      <c r="L1038" s="9" t="s">
        <v>9644</v>
      </c>
    </row>
    <row r="1039" spans="1:12" ht="30" x14ac:dyDescent="0.25">
      <c r="A1039" s="1">
        <v>1042</v>
      </c>
      <c r="B1039" s="2" t="s">
        <v>24715</v>
      </c>
      <c r="C1039" s="2" t="s">
        <v>24716</v>
      </c>
      <c r="D1039" s="2" t="s">
        <v>4549</v>
      </c>
      <c r="E1039" s="2" t="s">
        <v>24717</v>
      </c>
      <c r="F1039" s="9" t="s">
        <v>24718</v>
      </c>
      <c r="G1039" s="76">
        <v>36251</v>
      </c>
      <c r="H1039" s="2" t="str">
        <f t="shared" ca="1" si="9"/>
        <v>27 years, 1 months, 23 days</v>
      </c>
      <c r="K1039" s="2" t="s">
        <v>24719</v>
      </c>
      <c r="L1039" s="9" t="s">
        <v>24720</v>
      </c>
    </row>
    <row r="1040" spans="1:12" ht="30" x14ac:dyDescent="0.25">
      <c r="A1040" s="1">
        <v>1043</v>
      </c>
      <c r="B1040" s="2" t="s">
        <v>24721</v>
      </c>
      <c r="C1040" s="2" t="s">
        <v>1639</v>
      </c>
      <c r="D1040" s="2" t="s">
        <v>24722</v>
      </c>
      <c r="E1040" s="2" t="s">
        <v>24723</v>
      </c>
      <c r="F1040" s="9" t="s">
        <v>24724</v>
      </c>
      <c r="G1040" s="76">
        <v>38169</v>
      </c>
      <c r="H1040" s="2" t="str">
        <f t="shared" ca="1" si="9"/>
        <v>21 years, 10 months, 23 days</v>
      </c>
      <c r="K1040" s="97" t="s">
        <v>24725</v>
      </c>
      <c r="L1040" s="9" t="s">
        <v>24726</v>
      </c>
    </row>
    <row r="1041" spans="1:12" ht="30" x14ac:dyDescent="0.25">
      <c r="A1041" s="1">
        <v>1044</v>
      </c>
      <c r="B1041" s="2" t="s">
        <v>24731</v>
      </c>
      <c r="C1041" s="2" t="s">
        <v>24732</v>
      </c>
      <c r="D1041" s="2" t="s">
        <v>17466</v>
      </c>
      <c r="E1041" s="2" t="s">
        <v>24733</v>
      </c>
      <c r="F1041" s="9" t="s">
        <v>24515</v>
      </c>
      <c r="G1041" s="76">
        <v>36161</v>
      </c>
      <c r="H1041" s="2" t="str">
        <f t="shared" ca="1" si="9"/>
        <v>27 years, 4 months, 23 days</v>
      </c>
      <c r="K1041" s="97" t="s">
        <v>24734</v>
      </c>
      <c r="L1041" s="9" t="s">
        <v>24735</v>
      </c>
    </row>
    <row r="1042" spans="1:12" ht="45" x14ac:dyDescent="0.25">
      <c r="A1042" s="1">
        <v>1045</v>
      </c>
      <c r="B1042" s="2" t="s">
        <v>24736</v>
      </c>
      <c r="C1042" s="2" t="s">
        <v>24737</v>
      </c>
      <c r="D1042" s="2" t="s">
        <v>17466</v>
      </c>
      <c r="E1042" s="2" t="s">
        <v>24738</v>
      </c>
      <c r="F1042" s="9" t="s">
        <v>24739</v>
      </c>
      <c r="G1042" s="76">
        <v>37408</v>
      </c>
      <c r="H1042" s="2" t="str">
        <f t="shared" ca="1" si="9"/>
        <v>23 years, 11 months, 23 days</v>
      </c>
      <c r="K1042" s="97" t="s">
        <v>24740</v>
      </c>
      <c r="L1042" s="9" t="s">
        <v>24741</v>
      </c>
    </row>
    <row r="1043" spans="1:12" ht="30" x14ac:dyDescent="0.25">
      <c r="A1043" s="1">
        <v>1046</v>
      </c>
      <c r="B1043" s="2" t="s">
        <v>24742</v>
      </c>
      <c r="C1043" s="2" t="s">
        <v>24743</v>
      </c>
      <c r="D1043" s="2" t="s">
        <v>24744</v>
      </c>
      <c r="E1043" s="2" t="s">
        <v>24745</v>
      </c>
      <c r="F1043" s="9" t="s">
        <v>24746</v>
      </c>
      <c r="G1043" s="76">
        <v>39018</v>
      </c>
      <c r="H1043" s="2" t="str">
        <f t="shared" ca="1" si="9"/>
        <v>19 years, 6 months, 26 days</v>
      </c>
      <c r="K1043" s="97" t="s">
        <v>24747</v>
      </c>
      <c r="L1043" s="9" t="s">
        <v>24748</v>
      </c>
    </row>
    <row r="1044" spans="1:12" ht="30" x14ac:dyDescent="0.25">
      <c r="A1044" s="1">
        <v>1047</v>
      </c>
      <c r="B1044" s="2" t="s">
        <v>24749</v>
      </c>
      <c r="C1044" s="2" t="s">
        <v>26598</v>
      </c>
      <c r="D1044" s="2" t="s">
        <v>26599</v>
      </c>
      <c r="E1044" s="2" t="s">
        <v>24750</v>
      </c>
      <c r="F1044" s="9" t="s">
        <v>24751</v>
      </c>
      <c r="G1044" s="76">
        <v>38443</v>
      </c>
      <c r="H1044" s="2" t="str">
        <f t="shared" ca="1" si="9"/>
        <v>21 years, 1 months, 23 days</v>
      </c>
      <c r="K1044" s="97" t="s">
        <v>24752</v>
      </c>
      <c r="L1044" s="9" t="s">
        <v>24753</v>
      </c>
    </row>
    <row r="1045" spans="1:12" ht="30" x14ac:dyDescent="0.25">
      <c r="A1045" s="1">
        <v>1048</v>
      </c>
      <c r="B1045" s="2" t="s">
        <v>10356</v>
      </c>
      <c r="C1045" s="2" t="s">
        <v>6431</v>
      </c>
      <c r="D1045" s="2" t="s">
        <v>24771</v>
      </c>
      <c r="E1045" s="2" t="s">
        <v>24772</v>
      </c>
      <c r="F1045" s="9" t="s">
        <v>24773</v>
      </c>
      <c r="G1045" s="76">
        <v>32478</v>
      </c>
      <c r="H1045" s="2" t="str">
        <f t="shared" ca="1" si="9"/>
        <v>37 years, 5 months, 23 days</v>
      </c>
      <c r="K1045" s="97" t="s">
        <v>24774</v>
      </c>
      <c r="L1045" s="9" t="s">
        <v>24775</v>
      </c>
    </row>
    <row r="1046" spans="1:12" ht="30" x14ac:dyDescent="0.25">
      <c r="A1046" s="1">
        <v>1049</v>
      </c>
      <c r="B1046" s="2" t="s">
        <v>24787</v>
      </c>
      <c r="C1046" s="2" t="s">
        <v>1503</v>
      </c>
      <c r="D1046" s="2" t="s">
        <v>24788</v>
      </c>
      <c r="E1046" s="2" t="s">
        <v>24789</v>
      </c>
      <c r="F1046" s="9" t="s">
        <v>24790</v>
      </c>
      <c r="G1046" s="76">
        <v>36678</v>
      </c>
      <c r="H1046" s="2" t="str">
        <f t="shared" ca="1" si="9"/>
        <v>25 years, 11 months, 23 days</v>
      </c>
      <c r="K1046" s="2" t="s">
        <v>24791</v>
      </c>
      <c r="L1046" s="9" t="s">
        <v>24792</v>
      </c>
    </row>
    <row r="1047" spans="1:12" ht="30" x14ac:dyDescent="0.25">
      <c r="A1047" s="1">
        <v>1050</v>
      </c>
      <c r="B1047" s="2" t="s">
        <v>24793</v>
      </c>
      <c r="C1047" s="2" t="s">
        <v>13341</v>
      </c>
      <c r="D1047" s="2" t="s">
        <v>24794</v>
      </c>
      <c r="E1047" s="2" t="s">
        <v>24795</v>
      </c>
      <c r="F1047" s="9" t="s">
        <v>24148</v>
      </c>
      <c r="G1047" s="76">
        <v>39248</v>
      </c>
      <c r="H1047" s="2" t="str">
        <f t="shared" ca="1" si="9"/>
        <v>18 years, 11 months, 9 days</v>
      </c>
      <c r="K1047" s="2" t="s">
        <v>24796</v>
      </c>
      <c r="L1047" s="9" t="s">
        <v>4536</v>
      </c>
    </row>
    <row r="1048" spans="1:12" ht="30" x14ac:dyDescent="0.25">
      <c r="A1048" s="1">
        <v>1051</v>
      </c>
      <c r="B1048" s="2" t="s">
        <v>24810</v>
      </c>
      <c r="C1048" s="2" t="s">
        <v>24814</v>
      </c>
      <c r="D1048" s="2" t="s">
        <v>24809</v>
      </c>
      <c r="E1048" s="2" t="s">
        <v>21751</v>
      </c>
      <c r="F1048" s="9" t="s">
        <v>24811</v>
      </c>
      <c r="G1048" s="76">
        <v>34851</v>
      </c>
      <c r="H1048" s="2" t="str">
        <f t="shared" ca="1" si="9"/>
        <v>30 years, 11 months, 23 days</v>
      </c>
      <c r="K1048" s="97" t="s">
        <v>24812</v>
      </c>
      <c r="L1048" s="9" t="s">
        <v>24813</v>
      </c>
    </row>
    <row r="1049" spans="1:12" x14ac:dyDescent="0.25">
      <c r="A1049" s="1">
        <v>1052</v>
      </c>
      <c r="B1049" s="2" t="s">
        <v>22704</v>
      </c>
      <c r="C1049" s="2" t="s">
        <v>24815</v>
      </c>
      <c r="D1049" s="2" t="s">
        <v>24816</v>
      </c>
      <c r="E1049" s="2" t="s">
        <v>24817</v>
      </c>
      <c r="F1049" s="9" t="s">
        <v>24818</v>
      </c>
      <c r="H1049" s="2" t="s">
        <v>24819</v>
      </c>
      <c r="K1049" s="97" t="s">
        <v>22705</v>
      </c>
      <c r="L1049" s="9" t="s">
        <v>24820</v>
      </c>
    </row>
    <row r="1050" spans="1:12" ht="30" x14ac:dyDescent="0.25">
      <c r="A1050" s="1">
        <v>1053</v>
      </c>
      <c r="B1050" s="2" t="s">
        <v>24826</v>
      </c>
      <c r="C1050" s="2" t="s">
        <v>24827</v>
      </c>
      <c r="D1050" s="2" t="s">
        <v>5574</v>
      </c>
      <c r="E1050" s="2" t="s">
        <v>24844</v>
      </c>
      <c r="F1050" s="9" t="s">
        <v>24845</v>
      </c>
      <c r="G1050" s="76">
        <v>38565</v>
      </c>
      <c r="H1050" s="2" t="str">
        <f t="shared" ref="H1050:H1097" ca="1" si="10">DATEDIF(G1050,TODAY(),"y") &amp; " years, " &amp; DATEDIF(G1050,TODAY(),"ym") &amp; " months, " &amp; DATEDIF(G1050,TODAY(),"md") &amp; " days"</f>
        <v>20 years, 9 months, 23 days</v>
      </c>
      <c r="K1050" s="97" t="s">
        <v>24828</v>
      </c>
      <c r="L1050" s="9" t="s">
        <v>24829</v>
      </c>
    </row>
    <row r="1051" spans="1:12" ht="30" x14ac:dyDescent="0.25">
      <c r="A1051" s="1">
        <v>1054</v>
      </c>
      <c r="B1051" s="2" t="s">
        <v>24843</v>
      </c>
      <c r="C1051" s="2" t="s">
        <v>483</v>
      </c>
      <c r="D1051" s="2" t="s">
        <v>12238</v>
      </c>
      <c r="E1051" s="2" t="s">
        <v>24846</v>
      </c>
      <c r="F1051" s="9" t="s">
        <v>24847</v>
      </c>
      <c r="G1051" s="76">
        <v>37716</v>
      </c>
      <c r="H1051" s="2" t="str">
        <f t="shared" ca="1" si="10"/>
        <v>23 years, 1 months, 19 days</v>
      </c>
      <c r="K1051" s="97" t="s">
        <v>24848</v>
      </c>
      <c r="L1051" s="9" t="s">
        <v>24849</v>
      </c>
    </row>
    <row r="1052" spans="1:12" ht="30" x14ac:dyDescent="0.25">
      <c r="A1052" s="1">
        <v>1055</v>
      </c>
      <c r="B1052" s="2" t="s">
        <v>5585</v>
      </c>
      <c r="C1052" s="2" t="s">
        <v>32999</v>
      </c>
      <c r="D1052" s="2" t="s">
        <v>13166</v>
      </c>
      <c r="E1052" s="2" t="s">
        <v>18863</v>
      </c>
      <c r="F1052" s="9" t="s">
        <v>24244</v>
      </c>
      <c r="G1052" s="76">
        <v>38961</v>
      </c>
      <c r="H1052" s="2" t="str">
        <f t="shared" ca="1" si="10"/>
        <v>19 years, 8 months, 23 days</v>
      </c>
      <c r="K1052" s="97" t="s">
        <v>45157</v>
      </c>
      <c r="L1052" s="9" t="s">
        <v>45158</v>
      </c>
    </row>
    <row r="1053" spans="1:12" ht="30" x14ac:dyDescent="0.25">
      <c r="A1053" s="1">
        <v>1056</v>
      </c>
      <c r="B1053" s="2" t="s">
        <v>24915</v>
      </c>
      <c r="C1053" s="2" t="s">
        <v>24916</v>
      </c>
      <c r="D1053" s="2" t="s">
        <v>24917</v>
      </c>
      <c r="E1053" s="2" t="s">
        <v>24918</v>
      </c>
      <c r="F1053" s="9" t="s">
        <v>24267</v>
      </c>
      <c r="G1053" s="76">
        <v>43556</v>
      </c>
      <c r="H1053" s="2" t="str">
        <f t="shared" ca="1" si="10"/>
        <v>7 years, 1 months, 23 days</v>
      </c>
      <c r="K1053" s="97" t="s">
        <v>24919</v>
      </c>
      <c r="L1053" s="9" t="s">
        <v>24920</v>
      </c>
    </row>
    <row r="1054" spans="1:12" ht="30" x14ac:dyDescent="0.25">
      <c r="A1054" s="1">
        <v>1057</v>
      </c>
      <c r="B1054" s="2" t="s">
        <v>24976</v>
      </c>
      <c r="C1054" s="2" t="s">
        <v>24098</v>
      </c>
      <c r="D1054" s="2" t="s">
        <v>24977</v>
      </c>
      <c r="E1054" s="2" t="s">
        <v>24978</v>
      </c>
      <c r="F1054" s="9" t="s">
        <v>24979</v>
      </c>
      <c r="G1054" s="76">
        <v>37712</v>
      </c>
      <c r="H1054" s="2" t="str">
        <f t="shared" ca="1" si="10"/>
        <v>23 years, 1 months, 23 days</v>
      </c>
      <c r="K1054" s="97" t="s">
        <v>24980</v>
      </c>
      <c r="L1054" s="9" t="s">
        <v>24981</v>
      </c>
    </row>
    <row r="1055" spans="1:12" ht="30" x14ac:dyDescent="0.25">
      <c r="A1055" s="1">
        <v>1058</v>
      </c>
      <c r="B1055" s="2" t="s">
        <v>10370</v>
      </c>
      <c r="C1055" s="2" t="s">
        <v>24982</v>
      </c>
      <c r="D1055" s="2" t="s">
        <v>24983</v>
      </c>
      <c r="E1055" s="2" t="s">
        <v>23875</v>
      </c>
      <c r="F1055" s="9" t="s">
        <v>24984</v>
      </c>
      <c r="G1055" s="76">
        <v>33970</v>
      </c>
      <c r="H1055" s="2" t="str">
        <f t="shared" ca="1" si="10"/>
        <v>33 years, 4 months, 23 days</v>
      </c>
      <c r="K1055" s="97" t="s">
        <v>15114</v>
      </c>
      <c r="L1055" s="9" t="s">
        <v>24985</v>
      </c>
    </row>
    <row r="1056" spans="1:12" ht="30" x14ac:dyDescent="0.25">
      <c r="A1056" s="1">
        <v>1059</v>
      </c>
      <c r="B1056" s="2" t="s">
        <v>25000</v>
      </c>
      <c r="C1056" s="2" t="s">
        <v>32191</v>
      </c>
      <c r="D1056" s="2" t="s">
        <v>32192</v>
      </c>
      <c r="E1056" s="2" t="s">
        <v>25001</v>
      </c>
      <c r="F1056" s="9" t="s">
        <v>25002</v>
      </c>
      <c r="G1056" s="76">
        <v>37104</v>
      </c>
      <c r="H1056" s="2" t="str">
        <f t="shared" ca="1" si="10"/>
        <v>24 years, 9 months, 23 days</v>
      </c>
      <c r="K1056" s="97" t="s">
        <v>25003</v>
      </c>
      <c r="L1056" s="9" t="s">
        <v>25004</v>
      </c>
    </row>
    <row r="1057" spans="1:12" ht="30" x14ac:dyDescent="0.25">
      <c r="A1057" s="1">
        <v>1060</v>
      </c>
      <c r="B1057" s="2" t="s">
        <v>617</v>
      </c>
      <c r="C1057" s="2" t="s">
        <v>25005</v>
      </c>
      <c r="D1057" s="2" t="s">
        <v>13166</v>
      </c>
      <c r="E1057" s="2" t="s">
        <v>25006</v>
      </c>
      <c r="F1057" s="9" t="s">
        <v>25007</v>
      </c>
      <c r="G1057" s="76">
        <v>39600</v>
      </c>
      <c r="H1057" s="2" t="str">
        <f t="shared" ca="1" si="10"/>
        <v>17 years, 11 months, 23 days</v>
      </c>
      <c r="K1057" s="97" t="s">
        <v>25008</v>
      </c>
      <c r="L1057" s="9" t="s">
        <v>25009</v>
      </c>
    </row>
    <row r="1058" spans="1:12" ht="30" x14ac:dyDescent="0.25">
      <c r="A1058" s="1">
        <v>1061</v>
      </c>
      <c r="B1058" s="2" t="s">
        <v>25013</v>
      </c>
      <c r="C1058" s="2" t="s">
        <v>25015</v>
      </c>
      <c r="D1058" s="2" t="s">
        <v>25014</v>
      </c>
      <c r="E1058" s="2" t="s">
        <v>25016</v>
      </c>
      <c r="F1058" s="9" t="s">
        <v>24136</v>
      </c>
      <c r="G1058" s="76">
        <v>37257</v>
      </c>
      <c r="H1058" s="2" t="str">
        <f t="shared" ca="1" si="10"/>
        <v>24 years, 4 months, 23 days</v>
      </c>
      <c r="K1058" s="97" t="s">
        <v>25017</v>
      </c>
      <c r="L1058" s="9" t="s">
        <v>25018</v>
      </c>
    </row>
    <row r="1059" spans="1:12" ht="30" x14ac:dyDescent="0.25">
      <c r="A1059" s="1">
        <v>1062</v>
      </c>
      <c r="B1059" s="2" t="s">
        <v>25024</v>
      </c>
      <c r="C1059" s="2" t="s">
        <v>8701</v>
      </c>
      <c r="D1059" s="2" t="s">
        <v>12643</v>
      </c>
      <c r="E1059" s="2" t="s">
        <v>20289</v>
      </c>
      <c r="F1059" s="9" t="s">
        <v>24713</v>
      </c>
      <c r="G1059" s="76">
        <v>39783</v>
      </c>
      <c r="H1059" s="2" t="str">
        <f t="shared" ca="1" si="10"/>
        <v>17 years, 5 months, 23 days</v>
      </c>
      <c r="K1059" s="97" t="s">
        <v>25025</v>
      </c>
      <c r="L1059" s="9" t="s">
        <v>25026</v>
      </c>
    </row>
    <row r="1060" spans="1:12" ht="30" x14ac:dyDescent="0.25">
      <c r="A1060" s="1">
        <v>1063</v>
      </c>
      <c r="B1060" s="2" t="s">
        <v>25070</v>
      </c>
      <c r="C1060" s="2" t="s">
        <v>20251</v>
      </c>
      <c r="D1060" s="2" t="s">
        <v>23207</v>
      </c>
      <c r="E1060" s="2" t="s">
        <v>25071</v>
      </c>
      <c r="F1060" s="9" t="s">
        <v>24114</v>
      </c>
      <c r="G1060" s="76">
        <v>40969</v>
      </c>
      <c r="H1060" s="2" t="str">
        <f t="shared" ca="1" si="10"/>
        <v>14 years, 2 months, 23 days</v>
      </c>
      <c r="K1060" s="97" t="s">
        <v>25072</v>
      </c>
      <c r="L1060" s="9" t="s">
        <v>25073</v>
      </c>
    </row>
    <row r="1061" spans="1:12" ht="30" x14ac:dyDescent="0.25">
      <c r="A1061" s="1">
        <v>1064</v>
      </c>
      <c r="B1061" s="2" t="s">
        <v>25080</v>
      </c>
      <c r="C1061" s="2" t="s">
        <v>25081</v>
      </c>
      <c r="D1061" s="2" t="s">
        <v>12643</v>
      </c>
      <c r="E1061" s="2" t="s">
        <v>25082</v>
      </c>
      <c r="G1061" s="76">
        <v>36526</v>
      </c>
      <c r="H1061" s="2" t="str">
        <f t="shared" ca="1" si="10"/>
        <v>26 years, 4 months, 23 days</v>
      </c>
      <c r="K1061" s="97" t="s">
        <v>25083</v>
      </c>
      <c r="L1061" s="9" t="s">
        <v>25084</v>
      </c>
    </row>
    <row r="1062" spans="1:12" ht="30" x14ac:dyDescent="0.25">
      <c r="A1062" s="1">
        <v>1065</v>
      </c>
      <c r="B1062" s="2" t="s">
        <v>11854</v>
      </c>
      <c r="C1062" s="2" t="s">
        <v>169</v>
      </c>
      <c r="D1062" s="2" t="s">
        <v>825</v>
      </c>
      <c r="E1062" s="2" t="s">
        <v>25168</v>
      </c>
      <c r="F1062" s="9" t="s">
        <v>24542</v>
      </c>
      <c r="G1062" s="76">
        <v>40940</v>
      </c>
      <c r="H1062" s="2" t="str">
        <f t="shared" ca="1" si="10"/>
        <v>14 years, 3 months, 23 days</v>
      </c>
      <c r="K1062" s="97" t="s">
        <v>25169</v>
      </c>
      <c r="L1062" s="9" t="s">
        <v>25170</v>
      </c>
    </row>
    <row r="1063" spans="1:12" ht="30" x14ac:dyDescent="0.25">
      <c r="A1063" s="1">
        <v>1066</v>
      </c>
      <c r="B1063" s="2" t="s">
        <v>25172</v>
      </c>
      <c r="C1063" s="2" t="s">
        <v>404</v>
      </c>
      <c r="D1063" s="2" t="s">
        <v>651</v>
      </c>
      <c r="E1063" s="2" t="s">
        <v>25173</v>
      </c>
      <c r="F1063" s="9" t="s">
        <v>25174</v>
      </c>
      <c r="G1063" s="76">
        <v>37439</v>
      </c>
      <c r="H1063" s="2" t="str">
        <f t="shared" ca="1" si="10"/>
        <v>23 years, 10 months, 22 days</v>
      </c>
      <c r="K1063" s="97" t="s">
        <v>25175</v>
      </c>
      <c r="L1063" s="9" t="s">
        <v>25176</v>
      </c>
    </row>
    <row r="1064" spans="1:12" ht="30" x14ac:dyDescent="0.25">
      <c r="A1064" s="1">
        <v>1067</v>
      </c>
      <c r="B1064" s="2" t="s">
        <v>25177</v>
      </c>
      <c r="C1064" s="2" t="s">
        <v>25179</v>
      </c>
      <c r="D1064" s="2" t="s">
        <v>25178</v>
      </c>
      <c r="E1064" s="2" t="s">
        <v>25180</v>
      </c>
      <c r="F1064" s="9" t="s">
        <v>24283</v>
      </c>
      <c r="G1064" s="76">
        <v>42248</v>
      </c>
      <c r="H1064" s="2" t="str">
        <f t="shared" ca="1" si="10"/>
        <v>10 years, 8 months, 23 days</v>
      </c>
      <c r="K1064" s="97" t="s">
        <v>25181</v>
      </c>
      <c r="L1064" s="9" t="s">
        <v>25182</v>
      </c>
    </row>
    <row r="1065" spans="1:12" ht="30" x14ac:dyDescent="0.25">
      <c r="A1065" s="1">
        <v>1068</v>
      </c>
      <c r="B1065" s="2" t="s">
        <v>25189</v>
      </c>
      <c r="C1065" s="2" t="s">
        <v>18718</v>
      </c>
      <c r="D1065" s="2" t="s">
        <v>506</v>
      </c>
      <c r="E1065" s="2" t="s">
        <v>20743</v>
      </c>
      <c r="F1065" s="9" t="s">
        <v>24267</v>
      </c>
      <c r="G1065" s="76">
        <v>42005</v>
      </c>
      <c r="H1065" s="2" t="str">
        <f t="shared" ca="1" si="10"/>
        <v>11 years, 4 months, 23 days</v>
      </c>
      <c r="K1065" s="97" t="s">
        <v>16114</v>
      </c>
      <c r="L1065" s="9" t="s">
        <v>16115</v>
      </c>
    </row>
    <row r="1066" spans="1:12" ht="45" x14ac:dyDescent="0.25">
      <c r="A1066" s="1">
        <v>1069</v>
      </c>
      <c r="B1066" s="2" t="s">
        <v>25204</v>
      </c>
      <c r="C1066" s="2" t="s">
        <v>4669</v>
      </c>
      <c r="D1066" s="2" t="s">
        <v>25205</v>
      </c>
      <c r="E1066" s="2" t="s">
        <v>25206</v>
      </c>
      <c r="F1066" s="9" t="s">
        <v>25207</v>
      </c>
      <c r="G1066" s="76">
        <v>40544</v>
      </c>
      <c r="H1066" s="2" t="str">
        <f t="shared" ca="1" si="10"/>
        <v>15 years, 4 months, 23 days</v>
      </c>
      <c r="K1066" s="97" t="s">
        <v>25209</v>
      </c>
      <c r="L1066" s="9" t="s">
        <v>25208</v>
      </c>
    </row>
    <row r="1067" spans="1:12" ht="30" x14ac:dyDescent="0.25">
      <c r="A1067" s="1">
        <v>1070</v>
      </c>
      <c r="B1067" s="2" t="s">
        <v>25210</v>
      </c>
      <c r="C1067" s="2" t="s">
        <v>25211</v>
      </c>
      <c r="D1067" s="2" t="s">
        <v>25212</v>
      </c>
      <c r="E1067" s="2" t="s">
        <v>25213</v>
      </c>
      <c r="F1067" s="9" t="s">
        <v>24059</v>
      </c>
      <c r="G1067" s="76">
        <v>40269</v>
      </c>
      <c r="H1067" s="2" t="str">
        <f t="shared" ca="1" si="10"/>
        <v>16 years, 1 months, 23 days</v>
      </c>
      <c r="I1067" s="148">
        <v>88000</v>
      </c>
      <c r="K1067" s="97" t="s">
        <v>25214</v>
      </c>
      <c r="L1067" s="9" t="s">
        <v>25215</v>
      </c>
    </row>
    <row r="1068" spans="1:12" ht="45" x14ac:dyDescent="0.25">
      <c r="A1068" s="1">
        <v>1071</v>
      </c>
      <c r="B1068" s="2" t="s">
        <v>25216</v>
      </c>
      <c r="C1068" s="2" t="s">
        <v>25217</v>
      </c>
      <c r="D1068" s="2" t="s">
        <v>25218</v>
      </c>
      <c r="E1068" s="2" t="s">
        <v>25219</v>
      </c>
      <c r="F1068" s="9" t="s">
        <v>25220</v>
      </c>
      <c r="G1068" s="76">
        <v>37653</v>
      </c>
      <c r="H1068" s="2" t="str">
        <f t="shared" ca="1" si="10"/>
        <v>23 years, 3 months, 23 days</v>
      </c>
      <c r="K1068" s="97" t="s">
        <v>22372</v>
      </c>
      <c r="L1068" s="9" t="s">
        <v>15168</v>
      </c>
    </row>
    <row r="1069" spans="1:12" ht="30" x14ac:dyDescent="0.25">
      <c r="A1069" s="1">
        <v>1072</v>
      </c>
      <c r="B1069" s="2" t="s">
        <v>25232</v>
      </c>
      <c r="C1069" s="2" t="s">
        <v>25233</v>
      </c>
      <c r="D1069" s="2" t="s">
        <v>1186</v>
      </c>
      <c r="E1069" s="2" t="s">
        <v>25234</v>
      </c>
      <c r="G1069" s="76">
        <v>32325</v>
      </c>
      <c r="H1069" s="2" t="str">
        <f t="shared" ca="1" si="10"/>
        <v>37 years, 10 months, 23 days</v>
      </c>
      <c r="K1069" s="97" t="s">
        <v>25231</v>
      </c>
      <c r="L1069" s="9" t="s">
        <v>25235</v>
      </c>
    </row>
    <row r="1070" spans="1:12" ht="30" x14ac:dyDescent="0.25">
      <c r="A1070" s="1">
        <v>1073</v>
      </c>
      <c r="B1070" s="2" t="s">
        <v>25277</v>
      </c>
      <c r="C1070" s="2" t="s">
        <v>25278</v>
      </c>
      <c r="D1070" s="2" t="s">
        <v>25279</v>
      </c>
      <c r="E1070" s="2" t="s">
        <v>25280</v>
      </c>
      <c r="F1070" s="9" t="s">
        <v>25165</v>
      </c>
      <c r="G1070" s="76">
        <v>42064</v>
      </c>
      <c r="H1070" s="2" t="str">
        <f t="shared" ca="1" si="10"/>
        <v>11 years, 2 months, 23 days</v>
      </c>
      <c r="K1070" s="97" t="s">
        <v>25276</v>
      </c>
      <c r="L1070" s="9" t="s">
        <v>25281</v>
      </c>
    </row>
    <row r="1071" spans="1:12" ht="45" x14ac:dyDescent="0.25">
      <c r="A1071" s="1">
        <v>1074</v>
      </c>
      <c r="B1071" s="2" t="s">
        <v>25383</v>
      </c>
      <c r="C1071" s="2" t="s">
        <v>25384</v>
      </c>
      <c r="D1071" s="2" t="s">
        <v>25385</v>
      </c>
      <c r="E1071" s="2" t="s">
        <v>25386</v>
      </c>
      <c r="F1071" s="9" t="s">
        <v>25387</v>
      </c>
      <c r="G1071" s="76">
        <v>40122</v>
      </c>
      <c r="H1071" s="2" t="str">
        <f t="shared" ca="1" si="10"/>
        <v>16 years, 6 months, 19 days</v>
      </c>
      <c r="K1071" s="97" t="s">
        <v>504</v>
      </c>
      <c r="L1071" s="9" t="s">
        <v>25388</v>
      </c>
    </row>
    <row r="1072" spans="1:12" ht="30" x14ac:dyDescent="0.25">
      <c r="A1072" s="1">
        <v>1075</v>
      </c>
      <c r="B1072" s="2" t="s">
        <v>25488</v>
      </c>
      <c r="C1072" s="2" t="s">
        <v>25489</v>
      </c>
      <c r="D1072" s="2" t="s">
        <v>25490</v>
      </c>
      <c r="E1072" s="2" t="s">
        <v>25491</v>
      </c>
      <c r="F1072" s="9" t="s">
        <v>24521</v>
      </c>
      <c r="G1072" s="76">
        <v>39820</v>
      </c>
      <c r="H1072" s="2" t="str">
        <f t="shared" ca="1" si="10"/>
        <v>17 years, 4 months, 17 days</v>
      </c>
      <c r="K1072" s="97" t="s">
        <v>25492</v>
      </c>
      <c r="L1072" s="9" t="s">
        <v>25493</v>
      </c>
    </row>
    <row r="1073" spans="1:12" ht="30" x14ac:dyDescent="0.25">
      <c r="A1073" s="1">
        <v>1076</v>
      </c>
      <c r="B1073" s="2" t="s">
        <v>25494</v>
      </c>
      <c r="C1073" s="2" t="s">
        <v>25495</v>
      </c>
      <c r="D1073" s="2" t="s">
        <v>25496</v>
      </c>
      <c r="E1073" s="2" t="s">
        <v>25497</v>
      </c>
      <c r="F1073" s="9" t="s">
        <v>25498</v>
      </c>
      <c r="G1073" s="76">
        <v>40544</v>
      </c>
      <c r="H1073" s="2" t="str">
        <f t="shared" ca="1" si="10"/>
        <v>15 years, 4 months, 23 days</v>
      </c>
      <c r="K1073" s="97" t="s">
        <v>7882</v>
      </c>
      <c r="L1073" s="9" t="s">
        <v>25499</v>
      </c>
    </row>
    <row r="1074" spans="1:12" ht="60" x14ac:dyDescent="0.25">
      <c r="A1074" s="1">
        <v>1077</v>
      </c>
      <c r="B1074" s="2" t="s">
        <v>25500</v>
      </c>
      <c r="C1074" s="2" t="s">
        <v>25501</v>
      </c>
      <c r="D1074" s="2" t="s">
        <v>25502</v>
      </c>
      <c r="E1074" s="2" t="s">
        <v>25503</v>
      </c>
      <c r="F1074" s="9" t="s">
        <v>25504</v>
      </c>
      <c r="G1074" s="76">
        <v>35127</v>
      </c>
      <c r="H1074" s="2" t="str">
        <f t="shared" ca="1" si="10"/>
        <v>30 years, 2 months, 21 days</v>
      </c>
      <c r="K1074" s="97" t="s">
        <v>25505</v>
      </c>
      <c r="L1074" s="9" t="s">
        <v>25506</v>
      </c>
    </row>
    <row r="1075" spans="1:12" ht="30" x14ac:dyDescent="0.25">
      <c r="A1075" s="1">
        <v>1078</v>
      </c>
      <c r="B1075" s="2" t="s">
        <v>25507</v>
      </c>
      <c r="C1075" s="2" t="s">
        <v>25509</v>
      </c>
      <c r="D1075" s="2" t="s">
        <v>25508</v>
      </c>
      <c r="E1075" s="2" t="s">
        <v>25510</v>
      </c>
      <c r="F1075" s="9" t="s">
        <v>25511</v>
      </c>
      <c r="G1075" s="76">
        <v>34912</v>
      </c>
      <c r="H1075" s="2" t="str">
        <f t="shared" ca="1" si="10"/>
        <v>30 years, 9 months, 23 days</v>
      </c>
      <c r="K1075" s="97" t="s">
        <v>25512</v>
      </c>
      <c r="L1075" s="9" t="s">
        <v>25513</v>
      </c>
    </row>
    <row r="1076" spans="1:12" ht="30" x14ac:dyDescent="0.25">
      <c r="A1076" s="1">
        <v>1079</v>
      </c>
      <c r="B1076" s="2" t="s">
        <v>25514</v>
      </c>
      <c r="C1076" s="2" t="s">
        <v>25515</v>
      </c>
      <c r="D1076" s="2" t="s">
        <v>12014</v>
      </c>
      <c r="E1076" s="2" t="s">
        <v>25516</v>
      </c>
      <c r="F1076" s="9" t="s">
        <v>25517</v>
      </c>
      <c r="G1076" s="76">
        <v>35551</v>
      </c>
      <c r="H1076" s="2" t="str">
        <f t="shared" ca="1" si="10"/>
        <v>29 years, 0 months, 23 days</v>
      </c>
      <c r="K1076" s="97" t="s">
        <v>25518</v>
      </c>
      <c r="L1076" s="9" t="s">
        <v>25519</v>
      </c>
    </row>
    <row r="1077" spans="1:12" ht="30" x14ac:dyDescent="0.25">
      <c r="A1077" s="1">
        <v>1080</v>
      </c>
      <c r="B1077" s="2" t="s">
        <v>25588</v>
      </c>
      <c r="C1077" s="2" t="s">
        <v>41852</v>
      </c>
      <c r="D1077" s="2" t="s">
        <v>41853</v>
      </c>
      <c r="E1077" s="2" t="s">
        <v>25589</v>
      </c>
      <c r="F1077" s="9" t="s">
        <v>25590</v>
      </c>
      <c r="G1077" s="76">
        <v>37135</v>
      </c>
      <c r="H1077" s="2" t="str">
        <f t="shared" ca="1" si="10"/>
        <v>24 years, 8 months, 23 days</v>
      </c>
      <c r="K1077" s="97" t="s">
        <v>25591</v>
      </c>
      <c r="L1077" s="9" t="s">
        <v>25592</v>
      </c>
    </row>
    <row r="1078" spans="1:12" ht="30" x14ac:dyDescent="0.25">
      <c r="A1078" s="1">
        <v>1081</v>
      </c>
      <c r="B1078" s="2" t="s">
        <v>25793</v>
      </c>
      <c r="C1078" s="2" t="s">
        <v>25794</v>
      </c>
      <c r="D1078" s="2" t="s">
        <v>25795</v>
      </c>
      <c r="E1078" s="2" t="s">
        <v>25796</v>
      </c>
      <c r="F1078" s="9" t="s">
        <v>25797</v>
      </c>
      <c r="G1078" s="76">
        <v>38749</v>
      </c>
      <c r="H1078" s="2" t="str">
        <f t="shared" ca="1" si="10"/>
        <v>20 years, 3 months, 23 days</v>
      </c>
      <c r="K1078" s="97" t="s">
        <v>25798</v>
      </c>
      <c r="L1078" s="9" t="s">
        <v>25799</v>
      </c>
    </row>
    <row r="1079" spans="1:12" ht="30" x14ac:dyDescent="0.25">
      <c r="A1079" s="1">
        <v>1082</v>
      </c>
      <c r="B1079" s="2" t="s">
        <v>25891</v>
      </c>
      <c r="C1079" s="2" t="s">
        <v>25333</v>
      </c>
      <c r="D1079" s="2" t="s">
        <v>468</v>
      </c>
      <c r="E1079" s="2" t="s">
        <v>25892</v>
      </c>
      <c r="F1079" s="9" t="s">
        <v>25849</v>
      </c>
      <c r="G1079" s="76">
        <v>40360</v>
      </c>
      <c r="H1079" s="2" t="str">
        <f t="shared" ca="1" si="10"/>
        <v>15 years, 10 months, 23 days</v>
      </c>
      <c r="K1079" s="97" t="s">
        <v>25893</v>
      </c>
      <c r="L1079" s="9" t="s">
        <v>25894</v>
      </c>
    </row>
    <row r="1080" spans="1:12" ht="30" x14ac:dyDescent="0.25">
      <c r="A1080" s="1">
        <v>1083</v>
      </c>
      <c r="B1080" s="2" t="s">
        <v>25895</v>
      </c>
      <c r="C1080" s="2" t="s">
        <v>25896</v>
      </c>
      <c r="D1080" s="2" t="s">
        <v>25897</v>
      </c>
      <c r="E1080" s="2" t="s">
        <v>25898</v>
      </c>
      <c r="F1080" s="9" t="s">
        <v>25267</v>
      </c>
      <c r="G1080" s="76">
        <v>40513</v>
      </c>
      <c r="H1080" s="2" t="str">
        <f t="shared" ca="1" si="10"/>
        <v>15 years, 5 months, 23 days</v>
      </c>
      <c r="K1080" s="97" t="s">
        <v>25899</v>
      </c>
      <c r="L1080" s="9" t="s">
        <v>25900</v>
      </c>
    </row>
    <row r="1081" spans="1:12" ht="30" x14ac:dyDescent="0.25">
      <c r="A1081" s="1">
        <v>1084</v>
      </c>
      <c r="B1081" s="2" t="s">
        <v>25901</v>
      </c>
      <c r="C1081" s="2" t="s">
        <v>25902</v>
      </c>
      <c r="D1081" s="2" t="s">
        <v>25903</v>
      </c>
      <c r="E1081" s="2" t="s">
        <v>25904</v>
      </c>
      <c r="F1081" s="9" t="s">
        <v>25260</v>
      </c>
      <c r="G1081" s="76">
        <v>41365</v>
      </c>
      <c r="H1081" s="2" t="str">
        <f t="shared" ca="1" si="10"/>
        <v>13 years, 1 months, 23 days</v>
      </c>
      <c r="K1081" s="97" t="s">
        <v>25905</v>
      </c>
      <c r="L1081" s="9" t="s">
        <v>25906</v>
      </c>
    </row>
    <row r="1082" spans="1:12" ht="30" x14ac:dyDescent="0.25">
      <c r="A1082" s="1">
        <v>1085</v>
      </c>
      <c r="B1082" s="2" t="s">
        <v>25910</v>
      </c>
      <c r="C1082" s="2" t="s">
        <v>9224</v>
      </c>
      <c r="D1082" s="2" t="s">
        <v>25911</v>
      </c>
      <c r="E1082" s="2" t="s">
        <v>25912</v>
      </c>
      <c r="F1082" s="9" t="s">
        <v>25913</v>
      </c>
      <c r="G1082" s="76">
        <v>39845</v>
      </c>
      <c r="H1082" s="2" t="str">
        <f t="shared" ca="1" si="10"/>
        <v>17 years, 3 months, 23 days</v>
      </c>
      <c r="K1082" s="97" t="s">
        <v>25914</v>
      </c>
      <c r="L1082" s="9" t="s">
        <v>25915</v>
      </c>
    </row>
    <row r="1083" spans="1:12" ht="60" x14ac:dyDescent="0.25">
      <c r="A1083" s="1">
        <v>1086</v>
      </c>
      <c r="B1083" s="2" t="s">
        <v>25922</v>
      </c>
      <c r="C1083" s="2" t="s">
        <v>37476</v>
      </c>
      <c r="D1083" s="2" t="s">
        <v>31671</v>
      </c>
      <c r="E1083" s="2" t="s">
        <v>25924</v>
      </c>
      <c r="F1083" s="9" t="s">
        <v>25925</v>
      </c>
      <c r="G1083" s="76">
        <v>34867</v>
      </c>
      <c r="H1083" s="2" t="str">
        <f t="shared" ca="1" si="10"/>
        <v>30 years, 11 months, 7 days</v>
      </c>
      <c r="K1083" s="97" t="s">
        <v>25926</v>
      </c>
      <c r="L1083" s="9" t="s">
        <v>25927</v>
      </c>
    </row>
    <row r="1084" spans="1:12" ht="30" x14ac:dyDescent="0.25">
      <c r="A1084" s="1">
        <v>1087</v>
      </c>
      <c r="B1084" s="2" t="s">
        <v>25967</v>
      </c>
      <c r="C1084" s="2" t="s">
        <v>25968</v>
      </c>
      <c r="D1084" s="2" t="s">
        <v>25969</v>
      </c>
      <c r="E1084" s="2" t="s">
        <v>25970</v>
      </c>
      <c r="F1084" s="9" t="s">
        <v>25971</v>
      </c>
      <c r="G1084" s="76">
        <v>40940</v>
      </c>
      <c r="H1084" s="2" t="str">
        <f t="shared" ca="1" si="10"/>
        <v>14 years, 3 months, 23 days</v>
      </c>
      <c r="K1084" s="97" t="s">
        <v>25972</v>
      </c>
      <c r="L1084" s="9" t="s">
        <v>25973</v>
      </c>
    </row>
    <row r="1085" spans="1:12" ht="30" x14ac:dyDescent="0.25">
      <c r="A1085" s="1">
        <v>1088</v>
      </c>
      <c r="B1085" s="2" t="s">
        <v>25974</v>
      </c>
      <c r="C1085" s="2" t="s">
        <v>25975</v>
      </c>
      <c r="D1085" s="2" t="s">
        <v>25976</v>
      </c>
      <c r="E1085" s="2" t="s">
        <v>25977</v>
      </c>
      <c r="F1085" s="9" t="s">
        <v>25194</v>
      </c>
      <c r="G1085" s="76">
        <v>41275</v>
      </c>
      <c r="H1085" s="2" t="str">
        <f t="shared" ca="1" si="10"/>
        <v>13 years, 4 months, 23 days</v>
      </c>
      <c r="K1085" s="97" t="s">
        <v>25978</v>
      </c>
      <c r="L1085" s="9" t="s">
        <v>25979</v>
      </c>
    </row>
    <row r="1086" spans="1:12" ht="30" x14ac:dyDescent="0.25">
      <c r="A1086" s="1">
        <v>1089</v>
      </c>
      <c r="B1086" s="2" t="s">
        <v>25998</v>
      </c>
      <c r="C1086" s="2" t="s">
        <v>25999</v>
      </c>
      <c r="D1086" s="2" t="s">
        <v>26000</v>
      </c>
      <c r="E1086" s="2" t="s">
        <v>26001</v>
      </c>
      <c r="F1086" s="9" t="s">
        <v>26002</v>
      </c>
      <c r="G1086" s="76">
        <v>41853</v>
      </c>
      <c r="H1086" s="2" t="str">
        <f t="shared" ca="1" si="10"/>
        <v>11 years, 9 months, 22 days</v>
      </c>
      <c r="K1086" s="97" t="s">
        <v>26003</v>
      </c>
      <c r="L1086" s="9" t="s">
        <v>26004</v>
      </c>
    </row>
    <row r="1087" spans="1:12" ht="30" x14ac:dyDescent="0.25">
      <c r="A1087" s="1">
        <v>1090</v>
      </c>
      <c r="B1087" s="2" t="s">
        <v>26005</v>
      </c>
      <c r="C1087" s="2" t="s">
        <v>26006</v>
      </c>
      <c r="D1087" s="2" t="s">
        <v>4661</v>
      </c>
      <c r="E1087" s="2" t="s">
        <v>26007</v>
      </c>
      <c r="F1087" s="9" t="s">
        <v>25336</v>
      </c>
      <c r="G1087" s="76">
        <v>43160</v>
      </c>
      <c r="H1087" s="2" t="str">
        <f t="shared" ca="1" si="10"/>
        <v>8 years, 2 months, 23 days</v>
      </c>
      <c r="K1087" s="97" t="s">
        <v>26008</v>
      </c>
      <c r="L1087" s="9" t="s">
        <v>26009</v>
      </c>
    </row>
    <row r="1088" spans="1:12" ht="30" x14ac:dyDescent="0.25">
      <c r="A1088" s="1">
        <v>1091</v>
      </c>
      <c r="B1088" s="2" t="s">
        <v>26019</v>
      </c>
      <c r="C1088" s="2" t="s">
        <v>26020</v>
      </c>
      <c r="D1088" s="2" t="s">
        <v>506</v>
      </c>
      <c r="E1088" s="2" t="s">
        <v>26021</v>
      </c>
      <c r="G1088" s="76">
        <v>41913</v>
      </c>
      <c r="H1088" s="2" t="str">
        <f t="shared" ca="1" si="10"/>
        <v>11 years, 7 months, 23 days</v>
      </c>
      <c r="K1088" s="97" t="s">
        <v>26022</v>
      </c>
      <c r="L1088" s="9" t="s">
        <v>26023</v>
      </c>
    </row>
    <row r="1089" spans="1:12" ht="30" x14ac:dyDescent="0.25">
      <c r="A1089" s="1">
        <v>1092</v>
      </c>
      <c r="B1089" s="2" t="s">
        <v>26024</v>
      </c>
      <c r="C1089" s="2" t="s">
        <v>26025</v>
      </c>
      <c r="D1089" s="2" t="s">
        <v>26026</v>
      </c>
      <c r="E1089" s="2" t="s">
        <v>26027</v>
      </c>
      <c r="F1089" s="9" t="s">
        <v>24854</v>
      </c>
      <c r="G1089" s="76">
        <v>43617</v>
      </c>
      <c r="H1089" s="2" t="str">
        <f t="shared" ca="1" si="10"/>
        <v>6 years, 11 months, 23 days</v>
      </c>
      <c r="K1089" s="97" t="s">
        <v>26028</v>
      </c>
      <c r="L1089" s="9" t="s">
        <v>26029</v>
      </c>
    </row>
    <row r="1090" spans="1:12" ht="30" x14ac:dyDescent="0.25">
      <c r="A1090" s="1">
        <v>1093</v>
      </c>
      <c r="B1090" s="2" t="s">
        <v>26047</v>
      </c>
      <c r="C1090" s="2" t="s">
        <v>35476</v>
      </c>
      <c r="D1090" s="2" t="s">
        <v>35477</v>
      </c>
      <c r="E1090" s="2" t="s">
        <v>26048</v>
      </c>
      <c r="F1090" s="9" t="s">
        <v>26049</v>
      </c>
      <c r="G1090" s="76">
        <v>39516</v>
      </c>
      <c r="H1090" s="2" t="str">
        <f t="shared" ca="1" si="10"/>
        <v>18 years, 2 months, 15 days</v>
      </c>
      <c r="K1090" s="97" t="s">
        <v>9635</v>
      </c>
      <c r="L1090" s="9" t="s">
        <v>26050</v>
      </c>
    </row>
    <row r="1091" spans="1:12" ht="30" x14ac:dyDescent="0.25">
      <c r="A1091" s="1">
        <v>1094</v>
      </c>
      <c r="B1091" s="2" t="s">
        <v>26116</v>
      </c>
      <c r="C1091" s="2" t="s">
        <v>26117</v>
      </c>
      <c r="D1091" s="2" t="s">
        <v>10836</v>
      </c>
      <c r="E1091" s="2" t="s">
        <v>26118</v>
      </c>
      <c r="F1091" s="9" t="s">
        <v>25740</v>
      </c>
      <c r="G1091" s="76">
        <v>38906</v>
      </c>
      <c r="H1091" s="2" t="str">
        <f t="shared" ca="1" si="10"/>
        <v>19 years, 10 months, 16 days</v>
      </c>
      <c r="K1091" s="97" t="s">
        <v>26119</v>
      </c>
      <c r="L1091" s="9" t="s">
        <v>26120</v>
      </c>
    </row>
    <row r="1092" spans="1:12" ht="30" x14ac:dyDescent="0.25">
      <c r="A1092" s="1">
        <v>1095</v>
      </c>
      <c r="B1092" s="2" t="s">
        <v>1860</v>
      </c>
      <c r="C1092" s="2" t="s">
        <v>26121</v>
      </c>
      <c r="D1092" s="2" t="s">
        <v>24728</v>
      </c>
      <c r="E1092" s="2" t="s">
        <v>25284</v>
      </c>
      <c r="F1092" s="9" t="s">
        <v>26122</v>
      </c>
      <c r="G1092" s="76">
        <v>38534</v>
      </c>
      <c r="H1092" s="2" t="str">
        <f t="shared" ca="1" si="10"/>
        <v>20 years, 10 months, 23 days</v>
      </c>
      <c r="K1092" s="97" t="s">
        <v>7242</v>
      </c>
      <c r="L1092" s="9" t="s">
        <v>26123</v>
      </c>
    </row>
    <row r="1093" spans="1:12" ht="30" x14ac:dyDescent="0.25">
      <c r="A1093" s="1">
        <v>1096</v>
      </c>
      <c r="B1093" s="2" t="s">
        <v>26148</v>
      </c>
      <c r="C1093" s="2" t="s">
        <v>26149</v>
      </c>
      <c r="D1093" s="2" t="s">
        <v>26150</v>
      </c>
      <c r="E1093" s="2" t="s">
        <v>25284</v>
      </c>
      <c r="F1093" s="9" t="s">
        <v>26151</v>
      </c>
      <c r="G1093" s="76">
        <v>39341</v>
      </c>
      <c r="H1093" s="2" t="str">
        <f t="shared" ca="1" si="10"/>
        <v>18 years, 8 months, 8 days</v>
      </c>
      <c r="K1093" s="97" t="s">
        <v>26152</v>
      </c>
      <c r="L1093" s="9" t="s">
        <v>26153</v>
      </c>
    </row>
    <row r="1094" spans="1:12" ht="30" x14ac:dyDescent="0.25">
      <c r="A1094" s="1">
        <v>1097</v>
      </c>
      <c r="B1094" s="2" t="s">
        <v>26216</v>
      </c>
      <c r="C1094" s="2" t="s">
        <v>40893</v>
      </c>
      <c r="D1094" s="2" t="s">
        <v>40894</v>
      </c>
      <c r="E1094" s="2" t="s">
        <v>26217</v>
      </c>
      <c r="F1094" s="9" t="s">
        <v>25285</v>
      </c>
      <c r="G1094" s="76">
        <v>39934</v>
      </c>
      <c r="H1094" s="2" t="str">
        <f t="shared" ca="1" si="10"/>
        <v>17 years, 0 months, 23 days</v>
      </c>
      <c r="K1094" s="97" t="s">
        <v>26218</v>
      </c>
      <c r="L1094" s="9" t="s">
        <v>26219</v>
      </c>
    </row>
    <row r="1095" spans="1:12" ht="45" x14ac:dyDescent="0.25">
      <c r="A1095" s="1">
        <v>1098</v>
      </c>
      <c r="B1095" s="2" t="s">
        <v>26251</v>
      </c>
      <c r="C1095" s="2" t="s">
        <v>2656</v>
      </c>
      <c r="D1095" s="2" t="s">
        <v>26246</v>
      </c>
      <c r="E1095" s="2" t="s">
        <v>26247</v>
      </c>
      <c r="F1095" s="9" t="s">
        <v>26248</v>
      </c>
      <c r="G1095" s="76">
        <v>33970</v>
      </c>
      <c r="H1095" s="2" t="str">
        <f t="shared" ca="1" si="10"/>
        <v>33 years, 4 months, 23 days</v>
      </c>
      <c r="K1095" s="97" t="s">
        <v>26249</v>
      </c>
      <c r="L1095" s="9" t="s">
        <v>26250</v>
      </c>
    </row>
    <row r="1096" spans="1:12" ht="30" x14ac:dyDescent="0.25">
      <c r="A1096" s="1">
        <v>1099</v>
      </c>
      <c r="B1096" s="2" t="s">
        <v>26291</v>
      </c>
      <c r="C1096" s="2" t="s">
        <v>26292</v>
      </c>
      <c r="D1096" s="2" t="s">
        <v>26293</v>
      </c>
      <c r="E1096" s="2" t="s">
        <v>26294</v>
      </c>
      <c r="F1096" s="9" t="s">
        <v>26295</v>
      </c>
      <c r="G1096" s="76">
        <v>40299</v>
      </c>
      <c r="H1096" s="2" t="str">
        <f t="shared" ca="1" si="10"/>
        <v>16 years, 0 months, 23 days</v>
      </c>
      <c r="K1096" s="97" t="s">
        <v>26296</v>
      </c>
      <c r="L1096" s="9" t="s">
        <v>26297</v>
      </c>
    </row>
    <row r="1097" spans="1:12" ht="45" x14ac:dyDescent="0.25">
      <c r="A1097" s="1">
        <v>1100</v>
      </c>
      <c r="B1097" s="2" t="s">
        <v>26338</v>
      </c>
      <c r="C1097" s="2" t="s">
        <v>26339</v>
      </c>
      <c r="D1097" s="2" t="s">
        <v>468</v>
      </c>
      <c r="E1097" s="2" t="s">
        <v>26340</v>
      </c>
      <c r="F1097" s="9" t="s">
        <v>26341</v>
      </c>
      <c r="G1097" s="76">
        <v>41671</v>
      </c>
      <c r="H1097" s="2" t="str">
        <f t="shared" ca="1" si="10"/>
        <v>12 years, 3 months, 23 days</v>
      </c>
      <c r="K1097" s="97" t="s">
        <v>26342</v>
      </c>
      <c r="L1097" s="9" t="s">
        <v>26343</v>
      </c>
    </row>
    <row r="1098" spans="1:12" ht="30" x14ac:dyDescent="0.25">
      <c r="A1098" s="1">
        <v>1101</v>
      </c>
      <c r="B1098" s="2" t="s">
        <v>26467</v>
      </c>
      <c r="C1098" s="2" t="s">
        <v>26468</v>
      </c>
      <c r="D1098" s="2" t="s">
        <v>26469</v>
      </c>
      <c r="E1098" s="2" t="s">
        <v>26470</v>
      </c>
      <c r="F1098" s="9" t="s">
        <v>25456</v>
      </c>
      <c r="K1098" s="97" t="s">
        <v>26471</v>
      </c>
      <c r="L1098" s="9" t="s">
        <v>26472</v>
      </c>
    </row>
    <row r="1099" spans="1:12" ht="30" x14ac:dyDescent="0.25">
      <c r="A1099" s="1">
        <v>1102</v>
      </c>
      <c r="B1099" s="2" t="s">
        <v>26535</v>
      </c>
      <c r="C1099" s="2" t="s">
        <v>26536</v>
      </c>
      <c r="D1099" s="2" t="s">
        <v>26537</v>
      </c>
      <c r="E1099" s="2" t="s">
        <v>26538</v>
      </c>
      <c r="F1099" s="9" t="s">
        <v>26539</v>
      </c>
      <c r="G1099" s="76">
        <v>40280</v>
      </c>
      <c r="H1099" s="2" t="str">
        <f t="shared" ref="H1099:H1129" ca="1" si="11">DATEDIF(G1099,TODAY(),"y") &amp; " years, " &amp; DATEDIF(G1099,TODAY(),"ym") &amp; " months, " &amp; DATEDIF(G1099,TODAY(),"md") &amp; " days"</f>
        <v>16 years, 1 months, 12 days</v>
      </c>
      <c r="K1099" s="97" t="s">
        <v>26540</v>
      </c>
      <c r="L1099" s="9" t="s">
        <v>26541</v>
      </c>
    </row>
    <row r="1100" spans="1:12" ht="45" x14ac:dyDescent="0.25">
      <c r="A1100" s="1">
        <v>1103</v>
      </c>
      <c r="B1100" s="2" t="s">
        <v>26548</v>
      </c>
      <c r="C1100" s="2" t="s">
        <v>26549</v>
      </c>
      <c r="D1100" s="2" t="s">
        <v>26550</v>
      </c>
      <c r="E1100" s="2" t="s">
        <v>26551</v>
      </c>
      <c r="G1100" s="76">
        <v>36312</v>
      </c>
      <c r="H1100" s="2" t="str">
        <f t="shared" ca="1" si="11"/>
        <v>26 years, 11 months, 23 days</v>
      </c>
      <c r="K1100" s="97" t="s">
        <v>26552</v>
      </c>
      <c r="L1100" s="9" t="s">
        <v>26553</v>
      </c>
    </row>
    <row r="1101" spans="1:12" ht="30" x14ac:dyDescent="0.25">
      <c r="A1101" s="1">
        <v>1104</v>
      </c>
      <c r="B1101" s="2" t="s">
        <v>26647</v>
      </c>
      <c r="C1101" s="2" t="s">
        <v>26648</v>
      </c>
      <c r="D1101" s="2" t="s">
        <v>6226</v>
      </c>
      <c r="E1101" s="2" t="s">
        <v>26649</v>
      </c>
      <c r="F1101" s="9" t="s">
        <v>26650</v>
      </c>
      <c r="G1101" s="76">
        <v>42005</v>
      </c>
      <c r="H1101" s="2" t="str">
        <f t="shared" ca="1" si="11"/>
        <v>11 years, 4 months, 23 days</v>
      </c>
      <c r="K1101" s="97" t="s">
        <v>26651</v>
      </c>
      <c r="L1101" s="9" t="s">
        <v>26652</v>
      </c>
    </row>
    <row r="1102" spans="1:12" ht="30" x14ac:dyDescent="0.25">
      <c r="A1102" s="1">
        <v>1106</v>
      </c>
      <c r="B1102" s="2" t="s">
        <v>26749</v>
      </c>
      <c r="C1102" s="2" t="s">
        <v>26750</v>
      </c>
      <c r="D1102" s="2" t="s">
        <v>11951</v>
      </c>
      <c r="E1102" s="2" t="s">
        <v>26751</v>
      </c>
      <c r="F1102" s="9" t="s">
        <v>26752</v>
      </c>
      <c r="G1102" s="76">
        <v>42736</v>
      </c>
      <c r="H1102" s="2" t="str">
        <f t="shared" ca="1" si="11"/>
        <v>9 years, 4 months, 23 days</v>
      </c>
      <c r="K1102" s="97" t="s">
        <v>26753</v>
      </c>
      <c r="L1102" s="9" t="s">
        <v>26754</v>
      </c>
    </row>
    <row r="1103" spans="1:12" ht="30" x14ac:dyDescent="0.25">
      <c r="A1103" s="1">
        <v>1107</v>
      </c>
      <c r="B1103" s="2" t="s">
        <v>26755</v>
      </c>
      <c r="C1103" s="2" t="s">
        <v>26756</v>
      </c>
      <c r="D1103" s="2" t="s">
        <v>26757</v>
      </c>
      <c r="E1103" s="2" t="s">
        <v>26758</v>
      </c>
      <c r="F1103" s="9" t="s">
        <v>25443</v>
      </c>
      <c r="G1103" s="76">
        <v>41883</v>
      </c>
      <c r="H1103" s="2" t="str">
        <f t="shared" ca="1" si="11"/>
        <v>11 years, 8 months, 23 days</v>
      </c>
      <c r="K1103" s="2" t="s">
        <v>26759</v>
      </c>
      <c r="L1103" s="9" t="s">
        <v>26760</v>
      </c>
    </row>
    <row r="1104" spans="1:12" ht="30" x14ac:dyDescent="0.25">
      <c r="A1104" s="1">
        <v>1108</v>
      </c>
      <c r="B1104" s="2" t="s">
        <v>26761</v>
      </c>
      <c r="C1104" s="2" t="s">
        <v>26762</v>
      </c>
      <c r="D1104" s="2" t="s">
        <v>26763</v>
      </c>
      <c r="E1104" s="2" t="s">
        <v>26764</v>
      </c>
      <c r="F1104" s="9" t="s">
        <v>24485</v>
      </c>
      <c r="G1104" s="76">
        <v>42979</v>
      </c>
      <c r="H1104" s="2" t="str">
        <f t="shared" ca="1" si="11"/>
        <v>8 years, 8 months, 23 days</v>
      </c>
      <c r="K1104" s="2" t="s">
        <v>26765</v>
      </c>
      <c r="L1104" s="9" t="s">
        <v>26766</v>
      </c>
    </row>
    <row r="1105" spans="1:12" ht="30" x14ac:dyDescent="0.25">
      <c r="A1105" s="1">
        <v>1109</v>
      </c>
      <c r="B1105" s="2" t="s">
        <v>26778</v>
      </c>
      <c r="C1105" s="2" t="s">
        <v>26779</v>
      </c>
      <c r="D1105" s="2" t="s">
        <v>26780</v>
      </c>
      <c r="E1105" s="2" t="s">
        <v>26781</v>
      </c>
      <c r="F1105" s="9" t="s">
        <v>25296</v>
      </c>
      <c r="G1105" s="76">
        <v>42248</v>
      </c>
      <c r="H1105" s="2" t="str">
        <f t="shared" ca="1" si="11"/>
        <v>10 years, 8 months, 23 days</v>
      </c>
      <c r="K1105" s="2" t="s">
        <v>26782</v>
      </c>
      <c r="L1105" s="9" t="s">
        <v>26783</v>
      </c>
    </row>
    <row r="1106" spans="1:12" ht="30" x14ac:dyDescent="0.25">
      <c r="A1106" s="1">
        <v>1110</v>
      </c>
      <c r="B1106" s="2" t="s">
        <v>26790</v>
      </c>
      <c r="C1106" s="2" t="s">
        <v>25327</v>
      </c>
      <c r="D1106" s="2" t="s">
        <v>1764</v>
      </c>
      <c r="E1106" s="2" t="s">
        <v>26791</v>
      </c>
      <c r="F1106" s="9" t="s">
        <v>25165</v>
      </c>
      <c r="G1106" s="76">
        <v>40909</v>
      </c>
      <c r="H1106" s="2" t="str">
        <f t="shared" ca="1" si="11"/>
        <v>14 years, 4 months, 23 days</v>
      </c>
      <c r="K1106" s="2" t="s">
        <v>26792</v>
      </c>
      <c r="L1106" s="9" t="s">
        <v>26793</v>
      </c>
    </row>
    <row r="1107" spans="1:12" ht="30" x14ac:dyDescent="0.25">
      <c r="A1107" s="1">
        <v>1111</v>
      </c>
      <c r="B1107" s="2" t="s">
        <v>26794</v>
      </c>
      <c r="C1107" s="2" t="s">
        <v>17443</v>
      </c>
      <c r="D1107" s="2" t="s">
        <v>601</v>
      </c>
      <c r="E1107" s="2" t="s">
        <v>26795</v>
      </c>
      <c r="F1107" s="9" t="s">
        <v>25367</v>
      </c>
      <c r="G1107" s="76">
        <v>42856</v>
      </c>
      <c r="H1107" s="2" t="str">
        <f t="shared" ca="1" si="11"/>
        <v>9 years, 0 months, 23 days</v>
      </c>
      <c r="K1107" s="2" t="s">
        <v>26796</v>
      </c>
      <c r="L1107" s="9" t="s">
        <v>26797</v>
      </c>
    </row>
    <row r="1108" spans="1:12" ht="30" x14ac:dyDescent="0.25">
      <c r="A1108" s="1">
        <v>1112</v>
      </c>
      <c r="B1108" s="2" t="s">
        <v>26979</v>
      </c>
      <c r="C1108" s="2" t="s">
        <v>26980</v>
      </c>
      <c r="D1108" s="2" t="s">
        <v>26981</v>
      </c>
      <c r="E1108" s="2" t="s">
        <v>26982</v>
      </c>
      <c r="F1108" s="9" t="s">
        <v>26983</v>
      </c>
      <c r="G1108" s="76">
        <v>42743</v>
      </c>
      <c r="H1108" s="2" t="str">
        <f t="shared" ca="1" si="11"/>
        <v>9 years, 4 months, 16 days</v>
      </c>
      <c r="K1108" s="2" t="s">
        <v>26984</v>
      </c>
      <c r="L1108" s="9" t="s">
        <v>26985</v>
      </c>
    </row>
    <row r="1109" spans="1:12" ht="30" x14ac:dyDescent="0.25">
      <c r="A1109" s="1">
        <v>1113</v>
      </c>
      <c r="B1109" s="2" t="s">
        <v>27026</v>
      </c>
      <c r="C1109" s="2" t="s">
        <v>27027</v>
      </c>
      <c r="D1109" s="2" t="s">
        <v>27028</v>
      </c>
      <c r="E1109" s="2" t="s">
        <v>27029</v>
      </c>
      <c r="F1109" s="9" t="s">
        <v>24542</v>
      </c>
      <c r="G1109" s="76">
        <v>40664</v>
      </c>
      <c r="H1109" s="2" t="str">
        <f t="shared" ca="1" si="11"/>
        <v>15 years, 0 months, 23 days</v>
      </c>
      <c r="K1109" s="97" t="s">
        <v>27030</v>
      </c>
      <c r="L1109" s="9" t="s">
        <v>27031</v>
      </c>
    </row>
    <row r="1110" spans="1:12" ht="60" x14ac:dyDescent="0.25">
      <c r="A1110" s="1">
        <v>1114</v>
      </c>
      <c r="B1110" s="2" t="s">
        <v>27053</v>
      </c>
      <c r="C1110" s="2" t="s">
        <v>27054</v>
      </c>
      <c r="D1110" s="2" t="s">
        <v>27055</v>
      </c>
      <c r="E1110" s="2" t="s">
        <v>27056</v>
      </c>
      <c r="F1110" s="9" t="s">
        <v>27057</v>
      </c>
      <c r="G1110" s="76">
        <v>35476</v>
      </c>
      <c r="H1110" s="2" t="str">
        <f t="shared" ca="1" si="11"/>
        <v>29 years, 3 months, 9 days</v>
      </c>
      <c r="K1110" s="2" t="s">
        <v>27058</v>
      </c>
      <c r="L1110" s="9" t="s">
        <v>27059</v>
      </c>
    </row>
    <row r="1111" spans="1:12" ht="30" x14ac:dyDescent="0.25">
      <c r="A1111" s="1">
        <v>1115</v>
      </c>
      <c r="B1111" s="2" t="s">
        <v>27060</v>
      </c>
      <c r="C1111" s="2" t="s">
        <v>27061</v>
      </c>
      <c r="D1111" s="2" t="s">
        <v>27062</v>
      </c>
      <c r="E1111" s="2" t="s">
        <v>27063</v>
      </c>
      <c r="G1111" s="76">
        <v>41030</v>
      </c>
      <c r="H1111" s="2" t="str">
        <f t="shared" ca="1" si="11"/>
        <v>14 years, 0 months, 23 days</v>
      </c>
      <c r="K1111" s="97" t="s">
        <v>27064</v>
      </c>
      <c r="L1111" s="9" t="s">
        <v>27065</v>
      </c>
    </row>
    <row r="1112" spans="1:12" ht="30" x14ac:dyDescent="0.25">
      <c r="A1112" s="1">
        <v>1116</v>
      </c>
      <c r="B1112" s="2" t="s">
        <v>1425</v>
      </c>
      <c r="C1112" s="2" t="s">
        <v>41782</v>
      </c>
      <c r="D1112" s="2" t="s">
        <v>861</v>
      </c>
      <c r="E1112" s="2" t="s">
        <v>27128</v>
      </c>
      <c r="F1112" s="9" t="s">
        <v>27023</v>
      </c>
      <c r="G1112" s="76">
        <v>42037</v>
      </c>
      <c r="H1112" s="2" t="str">
        <f t="shared" ca="1" si="11"/>
        <v>11 years, 3 months, 22 days</v>
      </c>
      <c r="K1112" s="2" t="s">
        <v>27129</v>
      </c>
      <c r="L1112" s="9" t="s">
        <v>27130</v>
      </c>
    </row>
    <row r="1113" spans="1:12" ht="30" x14ac:dyDescent="0.25">
      <c r="A1113" s="1">
        <v>1117</v>
      </c>
      <c r="B1113" s="2" t="s">
        <v>27131</v>
      </c>
      <c r="C1113" s="2" t="s">
        <v>27132</v>
      </c>
      <c r="D1113" s="2" t="s">
        <v>27133</v>
      </c>
      <c r="E1113" s="2" t="s">
        <v>27134</v>
      </c>
      <c r="F1113" s="9" t="s">
        <v>26039</v>
      </c>
      <c r="G1113" s="76">
        <v>41221</v>
      </c>
      <c r="H1113" s="2" t="str">
        <f t="shared" ca="1" si="11"/>
        <v>13 years, 6 months, 16 days</v>
      </c>
      <c r="K1113" s="1" t="s">
        <v>27135</v>
      </c>
      <c r="L1113" s="9" t="s">
        <v>27136</v>
      </c>
    </row>
    <row r="1114" spans="1:12" ht="45" x14ac:dyDescent="0.25">
      <c r="A1114" s="1">
        <v>1118</v>
      </c>
      <c r="B1114" s="2" t="s">
        <v>27153</v>
      </c>
      <c r="C1114" s="2" t="s">
        <v>27154</v>
      </c>
      <c r="D1114" s="2" t="s">
        <v>2579</v>
      </c>
      <c r="E1114" s="2" t="s">
        <v>27155</v>
      </c>
      <c r="F1114" s="9" t="s">
        <v>27156</v>
      </c>
      <c r="G1114" s="76">
        <v>40330</v>
      </c>
      <c r="H1114" s="2" t="str">
        <f t="shared" ca="1" si="11"/>
        <v>15 years, 11 months, 23 days</v>
      </c>
      <c r="K1114" s="2" t="s">
        <v>27157</v>
      </c>
      <c r="L1114" s="9" t="s">
        <v>27158</v>
      </c>
    </row>
    <row r="1115" spans="1:12" ht="45" x14ac:dyDescent="0.25">
      <c r="A1115" s="1">
        <v>1119</v>
      </c>
      <c r="B1115" s="2" t="s">
        <v>27159</v>
      </c>
      <c r="C1115" s="2" t="s">
        <v>27160</v>
      </c>
      <c r="D1115" s="2" t="s">
        <v>493</v>
      </c>
      <c r="E1115" s="2" t="s">
        <v>27161</v>
      </c>
      <c r="F1115" s="9" t="s">
        <v>27162</v>
      </c>
      <c r="G1115" s="76">
        <v>39199</v>
      </c>
      <c r="H1115" s="2" t="str">
        <f t="shared" ca="1" si="11"/>
        <v>19 years, 0 months, 27 days</v>
      </c>
      <c r="K1115" s="98" t="s">
        <v>38629</v>
      </c>
      <c r="L1115" s="9" t="s">
        <v>27163</v>
      </c>
    </row>
    <row r="1116" spans="1:12" ht="30" x14ac:dyDescent="0.25">
      <c r="A1116" s="1">
        <v>1120</v>
      </c>
      <c r="B1116" s="2" t="s">
        <v>27180</v>
      </c>
      <c r="C1116" s="2" t="s">
        <v>27181</v>
      </c>
      <c r="D1116" s="2" t="s">
        <v>27182</v>
      </c>
      <c r="E1116" s="2" t="s">
        <v>27183</v>
      </c>
      <c r="F1116" s="9" t="s">
        <v>27184</v>
      </c>
      <c r="G1116" s="76">
        <v>38749</v>
      </c>
      <c r="H1116" s="2" t="str">
        <f t="shared" ca="1" si="11"/>
        <v>20 years, 3 months, 23 days</v>
      </c>
      <c r="K1116" s="2" t="s">
        <v>27185</v>
      </c>
      <c r="L1116" s="9" t="s">
        <v>27186</v>
      </c>
    </row>
    <row r="1117" spans="1:12" ht="30" x14ac:dyDescent="0.25">
      <c r="A1117" s="1">
        <v>1121</v>
      </c>
      <c r="B1117" s="2" t="s">
        <v>27187</v>
      </c>
      <c r="C1117" s="2" t="s">
        <v>24672</v>
      </c>
      <c r="D1117" s="2" t="s">
        <v>5649</v>
      </c>
      <c r="E1117" s="2" t="s">
        <v>26889</v>
      </c>
      <c r="F1117" s="9" t="s">
        <v>25367</v>
      </c>
      <c r="G1117" s="76">
        <v>41308</v>
      </c>
      <c r="H1117" s="2" t="str">
        <f t="shared" ca="1" si="11"/>
        <v>13 years, 3 months, 21 days</v>
      </c>
      <c r="K1117" s="2" t="s">
        <v>27188</v>
      </c>
      <c r="L1117" s="9" t="s">
        <v>27189</v>
      </c>
    </row>
    <row r="1118" spans="1:12" ht="30" x14ac:dyDescent="0.25">
      <c r="A1118" s="1">
        <v>1122</v>
      </c>
      <c r="B1118" s="2" t="s">
        <v>27190</v>
      </c>
      <c r="C1118" s="2" t="s">
        <v>27191</v>
      </c>
      <c r="D1118" s="2" t="s">
        <v>506</v>
      </c>
      <c r="E1118" s="2" t="s">
        <v>27192</v>
      </c>
      <c r="F1118" s="9" t="s">
        <v>27193</v>
      </c>
      <c r="G1118" s="76">
        <v>41395</v>
      </c>
      <c r="H1118" s="2" t="str">
        <f t="shared" ca="1" si="11"/>
        <v>13 years, 0 months, 23 days</v>
      </c>
      <c r="K1118" s="2" t="s">
        <v>27194</v>
      </c>
      <c r="L1118" s="9" t="s">
        <v>27195</v>
      </c>
    </row>
    <row r="1119" spans="1:12" ht="30" x14ac:dyDescent="0.25">
      <c r="A1119" s="1">
        <v>1123</v>
      </c>
      <c r="B1119" s="2" t="s">
        <v>27234</v>
      </c>
      <c r="C1119" s="2" t="s">
        <v>27235</v>
      </c>
      <c r="D1119" s="2" t="s">
        <v>27236</v>
      </c>
      <c r="E1119" s="2" t="s">
        <v>27237</v>
      </c>
      <c r="F1119" s="9" t="s">
        <v>26132</v>
      </c>
      <c r="G1119" s="76">
        <v>41365</v>
      </c>
      <c r="H1119" s="2" t="str">
        <f t="shared" ca="1" si="11"/>
        <v>13 years, 1 months, 23 days</v>
      </c>
      <c r="K1119" s="1" t="s">
        <v>27238</v>
      </c>
      <c r="L1119" s="9" t="s">
        <v>27239</v>
      </c>
    </row>
    <row r="1120" spans="1:12" ht="30" x14ac:dyDescent="0.25">
      <c r="A1120" s="1">
        <v>1124</v>
      </c>
      <c r="B1120" s="2" t="s">
        <v>27292</v>
      </c>
      <c r="C1120" s="2" t="s">
        <v>27293</v>
      </c>
      <c r="D1120" s="2" t="s">
        <v>13000</v>
      </c>
      <c r="E1120" s="2" t="s">
        <v>27294</v>
      </c>
      <c r="F1120" s="9" t="s">
        <v>27295</v>
      </c>
      <c r="G1120" s="76">
        <v>38353</v>
      </c>
      <c r="H1120" s="2" t="str">
        <f t="shared" ca="1" si="11"/>
        <v>21 years, 4 months, 23 days</v>
      </c>
      <c r="K1120" s="1" t="s">
        <v>27296</v>
      </c>
      <c r="L1120" s="9" t="s">
        <v>27297</v>
      </c>
    </row>
    <row r="1121" spans="1:12" ht="30" x14ac:dyDescent="0.25">
      <c r="A1121" s="1">
        <v>1125</v>
      </c>
      <c r="B1121" s="2" t="s">
        <v>27298</v>
      </c>
      <c r="C1121" s="2" t="s">
        <v>2438</v>
      </c>
      <c r="D1121" s="2" t="s">
        <v>2425</v>
      </c>
      <c r="E1121" s="2" t="s">
        <v>27299</v>
      </c>
      <c r="F1121" s="9" t="s">
        <v>27300</v>
      </c>
      <c r="G1121" s="76">
        <v>38971</v>
      </c>
      <c r="H1121" s="2" t="str">
        <f t="shared" ca="1" si="11"/>
        <v>19 years, 8 months, 13 days</v>
      </c>
      <c r="K1121" s="2" t="s">
        <v>27301</v>
      </c>
      <c r="L1121" s="9" t="s">
        <v>27302</v>
      </c>
    </row>
    <row r="1122" spans="1:12" ht="45" x14ac:dyDescent="0.25">
      <c r="A1122" s="1">
        <v>1126</v>
      </c>
      <c r="B1122" s="2" t="s">
        <v>27303</v>
      </c>
      <c r="C1122" s="2" t="s">
        <v>27304</v>
      </c>
      <c r="D1122" s="2" t="s">
        <v>5574</v>
      </c>
      <c r="E1122" s="2" t="s">
        <v>27305</v>
      </c>
      <c r="F1122" s="9" t="s">
        <v>27306</v>
      </c>
      <c r="G1122" s="76">
        <v>40335</v>
      </c>
      <c r="H1122" s="2" t="str">
        <f t="shared" ca="1" si="11"/>
        <v>15 years, 11 months, 18 days</v>
      </c>
      <c r="K1122" s="2" t="s">
        <v>11694</v>
      </c>
      <c r="L1122" s="9" t="s">
        <v>27307</v>
      </c>
    </row>
    <row r="1123" spans="1:12" ht="30" x14ac:dyDescent="0.25">
      <c r="A1123" s="1">
        <v>1127</v>
      </c>
      <c r="B1123" s="2" t="s">
        <v>31716</v>
      </c>
      <c r="C1123" s="2" t="s">
        <v>31717</v>
      </c>
      <c r="D1123" s="2" t="s">
        <v>31718</v>
      </c>
      <c r="E1123" s="2" t="s">
        <v>31719</v>
      </c>
      <c r="F1123" s="9" t="s">
        <v>24267</v>
      </c>
      <c r="G1123" s="76">
        <v>40940</v>
      </c>
      <c r="H1123" s="2" t="str">
        <f t="shared" ca="1" si="11"/>
        <v>14 years, 3 months, 23 days</v>
      </c>
      <c r="K1123" s="1" t="s">
        <v>31720</v>
      </c>
      <c r="L1123" s="9" t="s">
        <v>31721</v>
      </c>
    </row>
    <row r="1124" spans="1:12" ht="30" x14ac:dyDescent="0.25">
      <c r="A1124" s="1">
        <v>1128</v>
      </c>
      <c r="B1124" s="2" t="s">
        <v>31722</v>
      </c>
      <c r="C1124" s="2" t="s">
        <v>31723</v>
      </c>
      <c r="D1124" s="2" t="s">
        <v>10604</v>
      </c>
      <c r="E1124" s="2" t="s">
        <v>31724</v>
      </c>
      <c r="F1124" s="9" t="s">
        <v>31725</v>
      </c>
      <c r="G1124" s="76">
        <v>38353</v>
      </c>
      <c r="H1124" s="2" t="str">
        <f t="shared" ca="1" si="11"/>
        <v>21 years, 4 months, 23 days</v>
      </c>
      <c r="K1124" s="1" t="s">
        <v>6837</v>
      </c>
      <c r="L1124" s="9" t="s">
        <v>27309</v>
      </c>
    </row>
    <row r="1125" spans="1:12" ht="30" x14ac:dyDescent="0.25">
      <c r="A1125" s="1">
        <v>1129</v>
      </c>
      <c r="B1125" s="2" t="s">
        <v>27331</v>
      </c>
      <c r="C1125" s="2" t="s">
        <v>27332</v>
      </c>
      <c r="D1125" s="2" t="s">
        <v>493</v>
      </c>
      <c r="E1125" s="2" t="s">
        <v>27333</v>
      </c>
      <c r="F1125" s="9" t="s">
        <v>27334</v>
      </c>
      <c r="G1125" s="76">
        <v>41640</v>
      </c>
      <c r="H1125" s="2" t="str">
        <f t="shared" ca="1" si="11"/>
        <v>12 years, 4 months, 23 days</v>
      </c>
      <c r="K1125" s="2" t="s">
        <v>27335</v>
      </c>
      <c r="L1125" s="9" t="s">
        <v>27336</v>
      </c>
    </row>
    <row r="1126" spans="1:12" ht="30" x14ac:dyDescent="0.25">
      <c r="A1126" s="1">
        <v>1130</v>
      </c>
      <c r="B1126" s="2" t="s">
        <v>313</v>
      </c>
      <c r="C1126" s="2" t="s">
        <v>27339</v>
      </c>
      <c r="D1126" s="2" t="s">
        <v>468</v>
      </c>
      <c r="E1126" s="2" t="s">
        <v>27340</v>
      </c>
      <c r="F1126" s="9" t="s">
        <v>25220</v>
      </c>
      <c r="G1126" s="76">
        <v>39234</v>
      </c>
      <c r="H1126" s="2" t="str">
        <f t="shared" ca="1" si="11"/>
        <v>18 years, 11 months, 23 days</v>
      </c>
      <c r="K1126" s="1" t="s">
        <v>27341</v>
      </c>
      <c r="L1126" s="9" t="s">
        <v>27342</v>
      </c>
    </row>
    <row r="1127" spans="1:12" ht="30" x14ac:dyDescent="0.25">
      <c r="A1127" s="1">
        <v>1131</v>
      </c>
      <c r="B1127" s="2" t="s">
        <v>11443</v>
      </c>
      <c r="C1127" s="2" t="s">
        <v>27343</v>
      </c>
      <c r="D1127" s="2" t="s">
        <v>38660</v>
      </c>
      <c r="E1127" s="2" t="s">
        <v>27344</v>
      </c>
      <c r="F1127" s="9" t="s">
        <v>25807</v>
      </c>
      <c r="G1127" s="76">
        <v>40825</v>
      </c>
      <c r="H1127" s="2" t="str">
        <f t="shared" ca="1" si="11"/>
        <v>14 years, 7 months, 15 days</v>
      </c>
      <c r="K1127" s="2" t="s">
        <v>11444</v>
      </c>
      <c r="L1127" s="9" t="s">
        <v>27345</v>
      </c>
    </row>
    <row r="1128" spans="1:12" ht="30" x14ac:dyDescent="0.25">
      <c r="A1128" s="1">
        <v>1132</v>
      </c>
      <c r="B1128" s="2" t="s">
        <v>27346</v>
      </c>
      <c r="C1128" s="2" t="s">
        <v>27347</v>
      </c>
      <c r="D1128" s="2" t="s">
        <v>2425</v>
      </c>
      <c r="E1128" s="2" t="s">
        <v>26889</v>
      </c>
      <c r="F1128" s="9" t="s">
        <v>25367</v>
      </c>
      <c r="G1128" s="76">
        <v>41244</v>
      </c>
      <c r="H1128" s="2" t="str">
        <f t="shared" ca="1" si="11"/>
        <v>13 years, 5 months, 23 days</v>
      </c>
      <c r="K1128" s="2" t="s">
        <v>27348</v>
      </c>
      <c r="L1128" s="9" t="s">
        <v>27349</v>
      </c>
    </row>
    <row r="1129" spans="1:12" ht="30" x14ac:dyDescent="0.25">
      <c r="A1129" s="1">
        <v>1133</v>
      </c>
      <c r="B1129" s="2" t="s">
        <v>27421</v>
      </c>
      <c r="C1129" s="2" t="s">
        <v>27422</v>
      </c>
      <c r="D1129" s="2" t="s">
        <v>27423</v>
      </c>
      <c r="E1129" s="2" t="s">
        <v>27424</v>
      </c>
      <c r="F1129" s="9" t="s">
        <v>25165</v>
      </c>
      <c r="G1129" s="76">
        <v>41791</v>
      </c>
      <c r="H1129" s="2" t="str">
        <f t="shared" ca="1" si="11"/>
        <v>11 years, 11 months, 23 days</v>
      </c>
      <c r="K1129" s="1" t="s">
        <v>27425</v>
      </c>
      <c r="L1129" s="9" t="s">
        <v>27426</v>
      </c>
    </row>
    <row r="1130" spans="1:12" ht="30" x14ac:dyDescent="0.25">
      <c r="A1130" s="1">
        <v>1134</v>
      </c>
      <c r="B1130" s="2" t="s">
        <v>27427</v>
      </c>
      <c r="C1130" s="2" t="s">
        <v>25333</v>
      </c>
      <c r="D1130" s="2" t="s">
        <v>4217</v>
      </c>
      <c r="E1130" s="2" t="s">
        <v>27428</v>
      </c>
      <c r="F1130" s="9" t="s">
        <v>27429</v>
      </c>
      <c r="G1130" s="76">
        <v>42187</v>
      </c>
      <c r="H1130" s="2" t="str">
        <f t="shared" ref="H1130:H1161" ca="1" si="12">DATEDIF(G1130,TODAY(),"y") &amp; " years, " &amp; DATEDIF(G1130,TODAY(),"ym") &amp; " months, " &amp; DATEDIF(G1130,TODAY(),"md") &amp; " days"</f>
        <v>10 years, 10 months, 22 days</v>
      </c>
      <c r="K1130" s="2" t="s">
        <v>27430</v>
      </c>
      <c r="L1130" s="9" t="s">
        <v>27431</v>
      </c>
    </row>
    <row r="1131" spans="1:12" ht="30" x14ac:dyDescent="0.25">
      <c r="A1131" s="1">
        <v>1135</v>
      </c>
      <c r="B1131" s="2" t="s">
        <v>27456</v>
      </c>
      <c r="C1131" s="2" t="s">
        <v>27457</v>
      </c>
      <c r="D1131" s="2" t="s">
        <v>27458</v>
      </c>
      <c r="E1131" s="2" t="s">
        <v>27459</v>
      </c>
      <c r="F1131" s="9" t="s">
        <v>25443</v>
      </c>
      <c r="G1131" s="76">
        <v>42887</v>
      </c>
      <c r="H1131" s="2" t="str">
        <f t="shared" ca="1" si="12"/>
        <v>8 years, 11 months, 23 days</v>
      </c>
      <c r="K1131" s="1" t="s">
        <v>27460</v>
      </c>
      <c r="L1131" s="9" t="s">
        <v>27461</v>
      </c>
    </row>
    <row r="1132" spans="1:12" ht="30" x14ac:dyDescent="0.25">
      <c r="A1132" s="1">
        <v>1136</v>
      </c>
      <c r="B1132" s="2" t="s">
        <v>27462</v>
      </c>
      <c r="C1132" s="2" t="s">
        <v>7280</v>
      </c>
      <c r="D1132" s="2" t="s">
        <v>27463</v>
      </c>
      <c r="E1132" s="2" t="s">
        <v>27464</v>
      </c>
      <c r="F1132" s="9" t="s">
        <v>24267</v>
      </c>
      <c r="G1132" s="76">
        <v>42658</v>
      </c>
      <c r="H1132" s="2" t="str">
        <f t="shared" ca="1" si="12"/>
        <v>9 years, 7 months, 9 days</v>
      </c>
      <c r="K1132" s="2" t="s">
        <v>27465</v>
      </c>
      <c r="L1132" s="9" t="s">
        <v>27466</v>
      </c>
    </row>
    <row r="1133" spans="1:12" ht="30" x14ac:dyDescent="0.25">
      <c r="A1133" s="1">
        <v>1137</v>
      </c>
      <c r="B1133" s="2" t="s">
        <v>27486</v>
      </c>
      <c r="C1133" s="2" t="s">
        <v>27487</v>
      </c>
      <c r="D1133" s="2" t="s">
        <v>27488</v>
      </c>
      <c r="E1133" s="2" t="s">
        <v>27489</v>
      </c>
      <c r="F1133" s="9" t="s">
        <v>24267</v>
      </c>
      <c r="G1133" s="76">
        <v>42278</v>
      </c>
      <c r="H1133" s="2" t="str">
        <f t="shared" ca="1" si="12"/>
        <v>10 years, 7 months, 23 days</v>
      </c>
      <c r="K1133" s="2" t="s">
        <v>27490</v>
      </c>
      <c r="L1133" s="9" t="s">
        <v>27491</v>
      </c>
    </row>
    <row r="1134" spans="1:12" ht="30" x14ac:dyDescent="0.25">
      <c r="A1134" s="1">
        <v>1138</v>
      </c>
      <c r="B1134" s="2" t="s">
        <v>27521</v>
      </c>
      <c r="C1134" s="2" t="s">
        <v>27522</v>
      </c>
      <c r="D1134" s="2" t="s">
        <v>506</v>
      </c>
      <c r="E1134" s="2" t="s">
        <v>27523</v>
      </c>
      <c r="F1134" s="9" t="s">
        <v>25165</v>
      </c>
      <c r="G1134" s="76">
        <v>41944</v>
      </c>
      <c r="H1134" s="2" t="str">
        <f t="shared" ca="1" si="12"/>
        <v>11 years, 6 months, 23 days</v>
      </c>
      <c r="K1134" s="2" t="s">
        <v>27524</v>
      </c>
      <c r="L1134" s="9" t="s">
        <v>27525</v>
      </c>
    </row>
    <row r="1135" spans="1:12" ht="45" x14ac:dyDescent="0.25">
      <c r="A1135" s="1">
        <v>1139</v>
      </c>
      <c r="B1135" s="2" t="s">
        <v>27661</v>
      </c>
      <c r="C1135" s="2" t="s">
        <v>27662</v>
      </c>
      <c r="D1135" s="2" t="s">
        <v>27663</v>
      </c>
      <c r="E1135" s="2" t="s">
        <v>27664</v>
      </c>
      <c r="F1135" s="9" t="s">
        <v>27665</v>
      </c>
      <c r="G1135" s="76">
        <v>34335</v>
      </c>
      <c r="H1135" s="2" t="str">
        <f t="shared" ca="1" si="12"/>
        <v>32 years, 4 months, 23 days</v>
      </c>
      <c r="K1135" s="1" t="s">
        <v>27666</v>
      </c>
      <c r="L1135" s="9" t="s">
        <v>27667</v>
      </c>
    </row>
    <row r="1136" spans="1:12" ht="30" x14ac:dyDescent="0.25">
      <c r="A1136" s="1">
        <v>1140</v>
      </c>
      <c r="B1136" s="2" t="s">
        <v>27673</v>
      </c>
      <c r="C1136" s="2" t="s">
        <v>27674</v>
      </c>
      <c r="D1136" s="2" t="s">
        <v>27675</v>
      </c>
      <c r="E1136" s="2" t="s">
        <v>27676</v>
      </c>
      <c r="F1136" s="9" t="s">
        <v>26829</v>
      </c>
      <c r="G1136" s="76">
        <v>36312</v>
      </c>
      <c r="H1136" s="2" t="str">
        <f t="shared" ca="1" si="12"/>
        <v>26 years, 11 months, 23 days</v>
      </c>
      <c r="K1136" s="2" t="s">
        <v>27677</v>
      </c>
      <c r="L1136" s="9" t="s">
        <v>27678</v>
      </c>
    </row>
    <row r="1137" spans="1:12" ht="30" x14ac:dyDescent="0.25">
      <c r="A1137" s="1">
        <v>1141</v>
      </c>
      <c r="B1137" s="2" t="s">
        <v>27679</v>
      </c>
      <c r="C1137" s="2" t="s">
        <v>27918</v>
      </c>
      <c r="D1137" s="2" t="s">
        <v>38672</v>
      </c>
      <c r="E1137" s="2" t="s">
        <v>27680</v>
      </c>
      <c r="F1137" s="9" t="s">
        <v>25571</v>
      </c>
      <c r="G1137" s="76">
        <v>40148</v>
      </c>
      <c r="H1137" s="2" t="str">
        <f t="shared" ca="1" si="12"/>
        <v>16 years, 5 months, 23 days</v>
      </c>
      <c r="K1137" s="97" t="s">
        <v>27681</v>
      </c>
      <c r="L1137" s="9" t="s">
        <v>27682</v>
      </c>
    </row>
    <row r="1138" spans="1:12" ht="30" x14ac:dyDescent="0.25">
      <c r="A1138" s="1">
        <v>1142</v>
      </c>
      <c r="B1138" s="2" t="s">
        <v>27683</v>
      </c>
      <c r="C1138" s="2" t="s">
        <v>27684</v>
      </c>
      <c r="D1138" s="2" t="s">
        <v>27685</v>
      </c>
      <c r="E1138" s="2" t="s">
        <v>27686</v>
      </c>
      <c r="F1138" s="9" t="s">
        <v>25296</v>
      </c>
      <c r="G1138" s="76">
        <v>41284</v>
      </c>
      <c r="H1138" s="2" t="str">
        <f t="shared" ca="1" si="12"/>
        <v>13 years, 4 months, 14 days</v>
      </c>
      <c r="K1138" s="2" t="s">
        <v>27687</v>
      </c>
      <c r="L1138" s="9" t="s">
        <v>27688</v>
      </c>
    </row>
    <row r="1139" spans="1:12" ht="30" x14ac:dyDescent="0.25">
      <c r="A1139" s="1">
        <v>1143</v>
      </c>
      <c r="B1139" s="2" t="s">
        <v>27702</v>
      </c>
      <c r="C1139" s="2" t="s">
        <v>27703</v>
      </c>
      <c r="D1139" s="2" t="s">
        <v>27704</v>
      </c>
      <c r="E1139" s="2" t="s">
        <v>27705</v>
      </c>
      <c r="F1139" s="9" t="s">
        <v>25336</v>
      </c>
      <c r="G1139" s="76">
        <v>41426</v>
      </c>
      <c r="H1139" s="2" t="str">
        <f t="shared" ca="1" si="12"/>
        <v>12 years, 11 months, 23 days</v>
      </c>
      <c r="K1139" s="1" t="s">
        <v>27706</v>
      </c>
      <c r="L1139" s="9" t="s">
        <v>27707</v>
      </c>
    </row>
    <row r="1140" spans="1:12" ht="30" x14ac:dyDescent="0.25">
      <c r="A1140" s="1">
        <v>1145</v>
      </c>
      <c r="B1140" s="2" t="s">
        <v>27716</v>
      </c>
      <c r="C1140" s="2" t="s">
        <v>27724</v>
      </c>
      <c r="D1140" s="2" t="s">
        <v>27717</v>
      </c>
      <c r="E1140" s="2" t="s">
        <v>27718</v>
      </c>
      <c r="F1140" s="9" t="s">
        <v>25285</v>
      </c>
      <c r="G1140" s="76">
        <v>41672</v>
      </c>
      <c r="H1140" s="2" t="str">
        <f t="shared" ca="1" si="12"/>
        <v>12 years, 3 months, 22 days</v>
      </c>
      <c r="K1140" s="1" t="s">
        <v>27719</v>
      </c>
      <c r="L1140" s="9" t="s">
        <v>27720</v>
      </c>
    </row>
    <row r="1141" spans="1:12" ht="30" x14ac:dyDescent="0.25">
      <c r="A1141" s="1">
        <v>1146</v>
      </c>
      <c r="B1141" s="2" t="s">
        <v>27721</v>
      </c>
      <c r="C1141" s="2" t="s">
        <v>27722</v>
      </c>
      <c r="D1141" s="2" t="s">
        <v>27723</v>
      </c>
      <c r="E1141" s="2" t="s">
        <v>27725</v>
      </c>
      <c r="F1141" s="9" t="s">
        <v>25843</v>
      </c>
      <c r="G1141" s="76">
        <v>42149</v>
      </c>
      <c r="H1141" s="2" t="str">
        <f t="shared" ca="1" si="12"/>
        <v>10 years, 11 months, 29 days</v>
      </c>
      <c r="K1141" s="1" t="s">
        <v>27726</v>
      </c>
      <c r="L1141" s="9" t="s">
        <v>27727</v>
      </c>
    </row>
    <row r="1142" spans="1:12" ht="30" x14ac:dyDescent="0.25">
      <c r="A1142" s="1">
        <v>1148</v>
      </c>
      <c r="B1142" s="2" t="s">
        <v>27730</v>
      </c>
      <c r="C1142" s="2" t="s">
        <v>27731</v>
      </c>
      <c r="D1142" s="2" t="s">
        <v>437</v>
      </c>
      <c r="E1142" s="2" t="s">
        <v>27732</v>
      </c>
      <c r="F1142" s="9" t="s">
        <v>25367</v>
      </c>
      <c r="G1142" s="76">
        <v>41609</v>
      </c>
      <c r="H1142" s="2" t="str">
        <f t="shared" ca="1" si="12"/>
        <v>12 years, 5 months, 23 days</v>
      </c>
      <c r="K1142" s="2" t="s">
        <v>27733</v>
      </c>
      <c r="L1142" s="9" t="s">
        <v>27734</v>
      </c>
    </row>
    <row r="1143" spans="1:12" ht="30" x14ac:dyDescent="0.25">
      <c r="A1143" s="1">
        <v>1149</v>
      </c>
      <c r="B1143" s="2" t="s">
        <v>27735</v>
      </c>
      <c r="C1143" s="2" t="s">
        <v>25902</v>
      </c>
      <c r="D1143" s="2" t="s">
        <v>27736</v>
      </c>
      <c r="E1143" s="2" t="s">
        <v>27737</v>
      </c>
      <c r="F1143" s="9" t="s">
        <v>24267</v>
      </c>
      <c r="G1143" s="76">
        <v>42370</v>
      </c>
      <c r="H1143" s="2" t="str">
        <f t="shared" ca="1" si="12"/>
        <v>10 years, 4 months, 23 days</v>
      </c>
      <c r="K1143" s="2" t="s">
        <v>27738</v>
      </c>
      <c r="L1143" s="9" t="s">
        <v>27739</v>
      </c>
    </row>
    <row r="1144" spans="1:12" ht="30" x14ac:dyDescent="0.25">
      <c r="A1144" s="1">
        <v>1150</v>
      </c>
      <c r="B1144" s="2" t="s">
        <v>27740</v>
      </c>
      <c r="C1144" s="2" t="s">
        <v>25333</v>
      </c>
      <c r="D1144" s="2" t="s">
        <v>4217</v>
      </c>
      <c r="E1144" s="2" t="s">
        <v>27741</v>
      </c>
      <c r="F1144" s="9" t="s">
        <v>24032</v>
      </c>
      <c r="G1144" s="76">
        <v>42005</v>
      </c>
      <c r="H1144" s="2" t="str">
        <f t="shared" ca="1" si="12"/>
        <v>11 years, 4 months, 23 days</v>
      </c>
      <c r="K1144" s="2" t="s">
        <v>27742</v>
      </c>
      <c r="L1144" s="9" t="s">
        <v>27743</v>
      </c>
    </row>
    <row r="1145" spans="1:12" ht="30" x14ac:dyDescent="0.25">
      <c r="A1145" s="1">
        <v>1151</v>
      </c>
      <c r="B1145" s="2" t="s">
        <v>27744</v>
      </c>
      <c r="C1145" s="2" t="s">
        <v>27745</v>
      </c>
      <c r="D1145" s="2" t="s">
        <v>27746</v>
      </c>
      <c r="E1145" s="2" t="s">
        <v>27741</v>
      </c>
      <c r="F1145" s="9" t="s">
        <v>23904</v>
      </c>
      <c r="G1145" s="76">
        <v>41695</v>
      </c>
      <c r="H1145" s="2" t="str">
        <f t="shared" ca="1" si="12"/>
        <v>12 years, 2 months, 29 days</v>
      </c>
      <c r="K1145" s="2" t="s">
        <v>27747</v>
      </c>
      <c r="L1145" s="9" t="s">
        <v>27748</v>
      </c>
    </row>
    <row r="1146" spans="1:12" ht="30" x14ac:dyDescent="0.25">
      <c r="A1146" s="1">
        <v>1152</v>
      </c>
      <c r="B1146" s="2" t="s">
        <v>27754</v>
      </c>
      <c r="C1146" s="2" t="s">
        <v>27755</v>
      </c>
      <c r="D1146" s="2" t="s">
        <v>493</v>
      </c>
      <c r="E1146" s="2" t="s">
        <v>27756</v>
      </c>
      <c r="F1146" s="9" t="s">
        <v>25814</v>
      </c>
      <c r="G1146" s="76">
        <v>40238</v>
      </c>
      <c r="H1146" s="2" t="str">
        <f t="shared" ca="1" si="12"/>
        <v>16 years, 2 months, 23 days</v>
      </c>
      <c r="K1146" s="2" t="s">
        <v>27757</v>
      </c>
      <c r="L1146" s="9" t="s">
        <v>27758</v>
      </c>
    </row>
    <row r="1147" spans="1:12" ht="30" x14ac:dyDescent="0.25">
      <c r="A1147" s="1">
        <v>1153</v>
      </c>
      <c r="B1147" s="2" t="s">
        <v>27759</v>
      </c>
      <c r="C1147" s="2" t="s">
        <v>26536</v>
      </c>
      <c r="D1147" s="2" t="s">
        <v>27760</v>
      </c>
      <c r="E1147" s="2" t="s">
        <v>27761</v>
      </c>
      <c r="F1147" s="9" t="s">
        <v>25367</v>
      </c>
      <c r="G1147" s="76">
        <v>41760</v>
      </c>
      <c r="H1147" s="2" t="str">
        <f t="shared" ca="1" si="12"/>
        <v>12 years, 0 months, 23 days</v>
      </c>
      <c r="K1147" s="1" t="s">
        <v>27762</v>
      </c>
      <c r="L1147" s="9" t="s">
        <v>27763</v>
      </c>
    </row>
    <row r="1148" spans="1:12" ht="45" x14ac:dyDescent="0.25">
      <c r="A1148" s="1">
        <v>1154</v>
      </c>
      <c r="B1148" s="2" t="s">
        <v>27764</v>
      </c>
      <c r="C1148" s="2" t="s">
        <v>27765</v>
      </c>
      <c r="D1148" s="2" t="s">
        <v>468</v>
      </c>
      <c r="E1148" s="2" t="s">
        <v>27766</v>
      </c>
      <c r="F1148" s="9" t="s">
        <v>26002</v>
      </c>
      <c r="G1148" s="76">
        <v>39087</v>
      </c>
      <c r="H1148" s="2" t="str">
        <f t="shared" ca="1" si="12"/>
        <v>19 years, 4 months, 19 days</v>
      </c>
      <c r="K1148" s="2" t="s">
        <v>27767</v>
      </c>
      <c r="L1148" s="9" t="s">
        <v>27768</v>
      </c>
    </row>
    <row r="1149" spans="1:12" ht="30" x14ac:dyDescent="0.25">
      <c r="A1149" s="1">
        <v>1155</v>
      </c>
      <c r="B1149" s="2" t="s">
        <v>27769</v>
      </c>
      <c r="C1149" s="2" t="s">
        <v>42812</v>
      </c>
      <c r="D1149" s="2" t="s">
        <v>42813</v>
      </c>
      <c r="E1149" s="2" t="s">
        <v>27770</v>
      </c>
      <c r="F1149" s="9" t="s">
        <v>25807</v>
      </c>
      <c r="G1149" s="76">
        <v>41456</v>
      </c>
      <c r="H1149" s="2" t="str">
        <f t="shared" ca="1" si="12"/>
        <v>12 years, 10 months, 23 days</v>
      </c>
      <c r="K1149" s="2" t="s">
        <v>27771</v>
      </c>
      <c r="L1149" s="9" t="s">
        <v>27772</v>
      </c>
    </row>
    <row r="1150" spans="1:12" ht="30" x14ac:dyDescent="0.25">
      <c r="A1150" s="1">
        <v>1156</v>
      </c>
      <c r="B1150" s="2" t="s">
        <v>975</v>
      </c>
      <c r="C1150" s="2" t="s">
        <v>27778</v>
      </c>
      <c r="D1150" s="2" t="s">
        <v>27779</v>
      </c>
      <c r="E1150" s="2" t="s">
        <v>27780</v>
      </c>
      <c r="F1150" s="9" t="s">
        <v>26090</v>
      </c>
      <c r="G1150" s="76">
        <v>42644</v>
      </c>
      <c r="H1150" s="2" t="str">
        <f t="shared" ca="1" si="12"/>
        <v>9 years, 7 months, 23 days</v>
      </c>
      <c r="K1150" s="2" t="s">
        <v>27781</v>
      </c>
      <c r="L1150" s="9" t="s">
        <v>27782</v>
      </c>
    </row>
    <row r="1151" spans="1:12" ht="30" x14ac:dyDescent="0.25">
      <c r="A1151" s="1">
        <v>1157</v>
      </c>
      <c r="B1151" s="2" t="s">
        <v>27783</v>
      </c>
      <c r="C1151" s="2" t="s">
        <v>27784</v>
      </c>
      <c r="D1151" s="2" t="s">
        <v>27785</v>
      </c>
      <c r="E1151" s="2" t="s">
        <v>27786</v>
      </c>
      <c r="F1151" s="9" t="s">
        <v>27787</v>
      </c>
      <c r="G1151" s="76">
        <v>39845</v>
      </c>
      <c r="H1151" s="2" t="str">
        <f t="shared" ca="1" si="12"/>
        <v>17 years, 3 months, 23 days</v>
      </c>
      <c r="K1151" s="1" t="s">
        <v>27788</v>
      </c>
      <c r="L1151" s="9" t="s">
        <v>27789</v>
      </c>
    </row>
    <row r="1152" spans="1:12" ht="30" x14ac:dyDescent="0.25">
      <c r="A1152" s="1">
        <v>1158</v>
      </c>
      <c r="B1152" s="2" t="s">
        <v>27790</v>
      </c>
      <c r="C1152" s="2" t="s">
        <v>27791</v>
      </c>
      <c r="D1152" s="2" t="s">
        <v>7490</v>
      </c>
      <c r="E1152" s="2" t="s">
        <v>27792</v>
      </c>
      <c r="F1152" s="9" t="s">
        <v>25565</v>
      </c>
      <c r="G1152" s="76">
        <v>41061</v>
      </c>
      <c r="H1152" s="2" t="str">
        <f t="shared" ca="1" si="12"/>
        <v>13 years, 11 months, 23 days</v>
      </c>
      <c r="K1152" s="2" t="s">
        <v>27794</v>
      </c>
      <c r="L1152" s="9" t="s">
        <v>27793</v>
      </c>
    </row>
    <row r="1153" spans="1:12" ht="30" x14ac:dyDescent="0.25">
      <c r="A1153" s="1">
        <v>1159</v>
      </c>
      <c r="B1153" s="2" t="s">
        <v>27795</v>
      </c>
      <c r="C1153" s="2" t="s">
        <v>27745</v>
      </c>
      <c r="D1153" s="2" t="s">
        <v>651</v>
      </c>
      <c r="E1153" s="2" t="s">
        <v>27796</v>
      </c>
      <c r="F1153" s="9" t="s">
        <v>27797</v>
      </c>
      <c r="G1153" s="76">
        <v>40194</v>
      </c>
      <c r="H1153" s="2" t="str">
        <f t="shared" ca="1" si="12"/>
        <v>16 years, 4 months, 8 days</v>
      </c>
      <c r="K1153" s="1" t="s">
        <v>27798</v>
      </c>
      <c r="L1153" s="9" t="s">
        <v>27799</v>
      </c>
    </row>
    <row r="1154" spans="1:12" ht="30" x14ac:dyDescent="0.25">
      <c r="A1154" s="1">
        <v>1160</v>
      </c>
      <c r="B1154" s="2" t="s">
        <v>27800</v>
      </c>
      <c r="C1154" s="2" t="s">
        <v>2823</v>
      </c>
      <c r="D1154" s="2" t="s">
        <v>506</v>
      </c>
      <c r="E1154" s="2" t="s">
        <v>27801</v>
      </c>
      <c r="G1154" s="76">
        <v>42522</v>
      </c>
      <c r="H1154" s="2" t="str">
        <f t="shared" ca="1" si="12"/>
        <v>9 years, 11 months, 23 days</v>
      </c>
      <c r="K1154" s="2" t="s">
        <v>27802</v>
      </c>
      <c r="L1154" s="9" t="s">
        <v>27803</v>
      </c>
    </row>
    <row r="1155" spans="1:12" ht="30" x14ac:dyDescent="0.25">
      <c r="A1155" s="1">
        <v>1161</v>
      </c>
      <c r="B1155" s="2" t="s">
        <v>27804</v>
      </c>
      <c r="C1155" s="2" t="s">
        <v>27805</v>
      </c>
      <c r="D1155" s="2" t="s">
        <v>27806</v>
      </c>
      <c r="E1155" s="2" t="s">
        <v>27807</v>
      </c>
      <c r="F1155" s="9" t="s">
        <v>27808</v>
      </c>
      <c r="G1155" s="76">
        <v>41334</v>
      </c>
      <c r="H1155" s="2" t="str">
        <f t="shared" ca="1" si="12"/>
        <v>13 years, 2 months, 23 days</v>
      </c>
      <c r="K1155" s="1" t="s">
        <v>27809</v>
      </c>
      <c r="L1155" s="9" t="s">
        <v>27810</v>
      </c>
    </row>
    <row r="1156" spans="1:12" ht="30" x14ac:dyDescent="0.25">
      <c r="A1156" s="1">
        <v>1162</v>
      </c>
      <c r="B1156" s="2" t="s">
        <v>27847</v>
      </c>
      <c r="C1156" s="2" t="s">
        <v>27848</v>
      </c>
      <c r="D1156" s="2" t="s">
        <v>6790</v>
      </c>
      <c r="E1156" s="2" t="s">
        <v>27849</v>
      </c>
      <c r="G1156" s="76">
        <v>40544</v>
      </c>
      <c r="H1156" s="2" t="str">
        <f t="shared" ca="1" si="12"/>
        <v>15 years, 4 months, 23 days</v>
      </c>
      <c r="K1156" s="2" t="s">
        <v>27850</v>
      </c>
      <c r="L1156" s="9" t="s">
        <v>27851</v>
      </c>
    </row>
    <row r="1157" spans="1:12" ht="30" x14ac:dyDescent="0.25">
      <c r="A1157" s="1">
        <v>1163</v>
      </c>
      <c r="B1157" s="2" t="s">
        <v>27893</v>
      </c>
      <c r="C1157" s="2" t="s">
        <v>34105</v>
      </c>
      <c r="D1157" s="2" t="s">
        <v>34106</v>
      </c>
      <c r="E1157" s="2" t="s">
        <v>27894</v>
      </c>
      <c r="F1157" s="9" t="s">
        <v>27895</v>
      </c>
      <c r="G1157" s="76">
        <v>41426</v>
      </c>
      <c r="H1157" s="2" t="str">
        <f t="shared" ca="1" si="12"/>
        <v>12 years, 11 months, 23 days</v>
      </c>
      <c r="K1157" s="2" t="s">
        <v>27896</v>
      </c>
      <c r="L1157" s="9" t="s">
        <v>27897</v>
      </c>
    </row>
    <row r="1158" spans="1:12" ht="30" x14ac:dyDescent="0.25">
      <c r="A1158" s="1">
        <v>1164</v>
      </c>
      <c r="B1158" s="2" t="s">
        <v>27944</v>
      </c>
      <c r="C1158" s="2" t="s">
        <v>27674</v>
      </c>
      <c r="D1158" s="2" t="s">
        <v>27945</v>
      </c>
      <c r="E1158" s="2" t="s">
        <v>27946</v>
      </c>
      <c r="F1158" s="9" t="s">
        <v>27947</v>
      </c>
      <c r="G1158" s="76">
        <v>41852</v>
      </c>
      <c r="H1158" s="2" t="str">
        <f t="shared" ca="1" si="12"/>
        <v>11 years, 9 months, 23 days</v>
      </c>
      <c r="K1158" s="97" t="s">
        <v>27948</v>
      </c>
      <c r="L1158" s="9" t="s">
        <v>27949</v>
      </c>
    </row>
    <row r="1159" spans="1:12" ht="30" x14ac:dyDescent="0.25">
      <c r="A1159" s="1">
        <v>1165</v>
      </c>
      <c r="B1159" s="2" t="s">
        <v>27950</v>
      </c>
      <c r="C1159" s="2" t="s">
        <v>27951</v>
      </c>
      <c r="D1159" s="2" t="s">
        <v>27952</v>
      </c>
      <c r="E1159" s="2" t="s">
        <v>27953</v>
      </c>
      <c r="F1159" s="9" t="s">
        <v>25387</v>
      </c>
      <c r="G1159" s="76">
        <v>40513</v>
      </c>
      <c r="H1159" s="2" t="str">
        <f t="shared" ca="1" si="12"/>
        <v>15 years, 5 months, 23 days</v>
      </c>
      <c r="K1159" s="2" t="s">
        <v>27954</v>
      </c>
      <c r="L1159" s="9" t="s">
        <v>27955</v>
      </c>
    </row>
    <row r="1160" spans="1:12" ht="30" x14ac:dyDescent="0.25">
      <c r="A1160" s="1">
        <v>1166</v>
      </c>
      <c r="B1160" s="2" t="s">
        <v>27965</v>
      </c>
      <c r="C1160" s="2" t="s">
        <v>41814</v>
      </c>
      <c r="D1160" s="2" t="s">
        <v>41815</v>
      </c>
      <c r="E1160" s="2" t="s">
        <v>26889</v>
      </c>
      <c r="F1160" s="9" t="s">
        <v>27966</v>
      </c>
      <c r="G1160" s="76">
        <v>42540</v>
      </c>
      <c r="H1160" s="2" t="str">
        <f t="shared" ca="1" si="12"/>
        <v>9 years, 11 months, 5 days</v>
      </c>
      <c r="K1160" s="2" t="s">
        <v>27967</v>
      </c>
      <c r="L1160" s="9" t="s">
        <v>27968</v>
      </c>
    </row>
    <row r="1161" spans="1:12" ht="30" x14ac:dyDescent="0.25">
      <c r="A1161" s="1">
        <v>1167</v>
      </c>
      <c r="B1161" s="2" t="s">
        <v>26068</v>
      </c>
      <c r="C1161" s="2" t="s">
        <v>26069</v>
      </c>
      <c r="D1161" s="2" t="s">
        <v>26070</v>
      </c>
      <c r="E1161" s="2" t="s">
        <v>27969</v>
      </c>
      <c r="F1161" s="9" t="s">
        <v>26072</v>
      </c>
      <c r="G1161" s="76">
        <v>40544</v>
      </c>
      <c r="H1161" s="2" t="str">
        <f t="shared" ca="1" si="12"/>
        <v>15 years, 4 months, 23 days</v>
      </c>
      <c r="K1161" s="2" t="s">
        <v>26073</v>
      </c>
      <c r="L1161" s="9" t="s">
        <v>26074</v>
      </c>
    </row>
    <row r="1162" spans="1:12" ht="30" x14ac:dyDescent="0.25">
      <c r="A1162" s="1">
        <v>1168</v>
      </c>
      <c r="B1162" s="2" t="s">
        <v>27970</v>
      </c>
      <c r="C1162" s="2" t="s">
        <v>27971</v>
      </c>
      <c r="D1162" s="2" t="s">
        <v>27972</v>
      </c>
      <c r="E1162" s="2" t="s">
        <v>27973</v>
      </c>
      <c r="F1162" s="9" t="s">
        <v>25807</v>
      </c>
      <c r="G1162" s="76">
        <v>42200</v>
      </c>
      <c r="H1162" s="2" t="str">
        <f t="shared" ref="H1162:H1191" ca="1" si="13">DATEDIF(G1162,TODAY(),"y") &amp; " years, " &amp; DATEDIF(G1162,TODAY(),"ym") &amp; " months, " &amp; DATEDIF(G1162,TODAY(),"md") &amp; " days"</f>
        <v>10 years, 10 months, 9 days</v>
      </c>
      <c r="K1162" s="2" t="s">
        <v>27974</v>
      </c>
      <c r="L1162" s="9" t="s">
        <v>27975</v>
      </c>
    </row>
    <row r="1163" spans="1:12" ht="30" x14ac:dyDescent="0.25">
      <c r="A1163" s="1">
        <v>1169</v>
      </c>
      <c r="B1163" s="2" t="s">
        <v>28000</v>
      </c>
      <c r="C1163" s="2" t="s">
        <v>28001</v>
      </c>
      <c r="D1163" s="2" t="s">
        <v>28002</v>
      </c>
      <c r="E1163" s="2" t="s">
        <v>28003</v>
      </c>
      <c r="F1163" s="9" t="s">
        <v>25165</v>
      </c>
      <c r="G1163" s="76">
        <v>40909</v>
      </c>
      <c r="H1163" s="2" t="str">
        <f t="shared" ca="1" si="13"/>
        <v>14 years, 4 months, 23 days</v>
      </c>
      <c r="K1163" s="2" t="s">
        <v>28004</v>
      </c>
      <c r="L1163" s="9" t="s">
        <v>28005</v>
      </c>
    </row>
    <row r="1164" spans="1:12" ht="30" x14ac:dyDescent="0.25">
      <c r="A1164" s="1">
        <v>1170</v>
      </c>
      <c r="B1164" s="2" t="s">
        <v>28107</v>
      </c>
      <c r="C1164" s="2" t="s">
        <v>25631</v>
      </c>
      <c r="D1164" s="2" t="s">
        <v>28108</v>
      </c>
      <c r="E1164" s="2" t="s">
        <v>28109</v>
      </c>
      <c r="F1164" s="9" t="s">
        <v>28110</v>
      </c>
      <c r="G1164" s="76">
        <v>36495</v>
      </c>
      <c r="H1164" s="2" t="str">
        <f t="shared" ca="1" si="13"/>
        <v>26 years, 5 months, 23 days</v>
      </c>
      <c r="K1164" s="2" t="s">
        <v>28111</v>
      </c>
      <c r="L1164" s="9" t="s">
        <v>28112</v>
      </c>
    </row>
    <row r="1165" spans="1:12" ht="30" x14ac:dyDescent="0.25">
      <c r="A1165" s="1">
        <v>1171</v>
      </c>
      <c r="B1165" s="2" t="s">
        <v>28113</v>
      </c>
      <c r="C1165" s="2" t="s">
        <v>28114</v>
      </c>
      <c r="D1165" s="2" t="s">
        <v>28115</v>
      </c>
      <c r="E1165" s="2" t="s">
        <v>28116</v>
      </c>
      <c r="F1165" s="9" t="s">
        <v>25469</v>
      </c>
      <c r="G1165" s="76">
        <v>41385</v>
      </c>
      <c r="H1165" s="2" t="str">
        <f t="shared" ca="1" si="13"/>
        <v>13 years, 1 months, 3 days</v>
      </c>
      <c r="K1165" s="1" t="s">
        <v>28117</v>
      </c>
      <c r="L1165" s="9" t="s">
        <v>28118</v>
      </c>
    </row>
    <row r="1166" spans="1:12" ht="30" x14ac:dyDescent="0.25">
      <c r="A1166" s="1">
        <v>1172</v>
      </c>
      <c r="B1166" s="2" t="s">
        <v>28134</v>
      </c>
      <c r="C1166" s="2" t="s">
        <v>28135</v>
      </c>
      <c r="D1166" s="2" t="s">
        <v>651</v>
      </c>
      <c r="E1166" s="2" t="s">
        <v>28136</v>
      </c>
      <c r="G1166" s="76">
        <v>37408</v>
      </c>
      <c r="H1166" s="2" t="str">
        <f t="shared" ca="1" si="13"/>
        <v>23 years, 11 months, 23 days</v>
      </c>
      <c r="K1166" s="1" t="s">
        <v>28137</v>
      </c>
      <c r="L1166" s="9" t="s">
        <v>28138</v>
      </c>
    </row>
    <row r="1167" spans="1:12" ht="60" x14ac:dyDescent="0.25">
      <c r="A1167" s="1">
        <v>1173</v>
      </c>
      <c r="B1167" s="2" t="s">
        <v>28183</v>
      </c>
      <c r="C1167" s="2" t="s">
        <v>28184</v>
      </c>
      <c r="D1167" s="2" t="s">
        <v>28185</v>
      </c>
      <c r="E1167" s="2" t="s">
        <v>28186</v>
      </c>
      <c r="F1167" s="9" t="s">
        <v>28187</v>
      </c>
      <c r="G1167" s="76">
        <v>36526</v>
      </c>
      <c r="H1167" s="2" t="str">
        <f t="shared" ca="1" si="13"/>
        <v>26 years, 4 months, 23 days</v>
      </c>
      <c r="K1167" s="1" t="s">
        <v>28188</v>
      </c>
      <c r="L1167" s="9" t="s">
        <v>28189</v>
      </c>
    </row>
    <row r="1168" spans="1:12" ht="30" x14ac:dyDescent="0.25">
      <c r="A1168" s="1">
        <v>1174</v>
      </c>
      <c r="B1168" s="2" t="s">
        <v>28190</v>
      </c>
      <c r="C1168" s="2" t="s">
        <v>28191</v>
      </c>
      <c r="D1168" s="2" t="s">
        <v>28192</v>
      </c>
      <c r="E1168" s="2" t="s">
        <v>28193</v>
      </c>
      <c r="F1168" s="9" t="s">
        <v>25753</v>
      </c>
      <c r="G1168" s="76">
        <v>38838</v>
      </c>
      <c r="H1168" s="2" t="str">
        <f t="shared" ca="1" si="13"/>
        <v>20 years, 0 months, 23 days</v>
      </c>
      <c r="K1168" s="2" t="s">
        <v>28195</v>
      </c>
      <c r="L1168" s="9" t="s">
        <v>28194</v>
      </c>
    </row>
    <row r="1169" spans="1:12" ht="45" x14ac:dyDescent="0.25">
      <c r="A1169" s="1">
        <v>1175</v>
      </c>
      <c r="B1169" s="2" t="s">
        <v>28196</v>
      </c>
      <c r="C1169" s="2" t="s">
        <v>35103</v>
      </c>
      <c r="D1169" s="2" t="s">
        <v>35104</v>
      </c>
      <c r="E1169" s="2" t="s">
        <v>28197</v>
      </c>
      <c r="F1169" s="9" t="s">
        <v>28198</v>
      </c>
      <c r="G1169" s="76">
        <v>40667</v>
      </c>
      <c r="H1169" s="2" t="str">
        <f t="shared" ca="1" si="13"/>
        <v>15 years, 0 months, 20 days</v>
      </c>
      <c r="K1169" s="2" t="s">
        <v>1757</v>
      </c>
      <c r="L1169" s="9" t="s">
        <v>28199</v>
      </c>
    </row>
    <row r="1170" spans="1:12" ht="30" x14ac:dyDescent="0.25">
      <c r="A1170" s="1">
        <v>1176</v>
      </c>
      <c r="B1170" s="2" t="s">
        <v>28200</v>
      </c>
      <c r="C1170" s="2" t="s">
        <v>28201</v>
      </c>
      <c r="D1170" s="2" t="s">
        <v>5649</v>
      </c>
      <c r="E1170" s="2" t="s">
        <v>28202</v>
      </c>
      <c r="F1170" s="9" t="s">
        <v>26090</v>
      </c>
      <c r="G1170" s="76">
        <v>42401</v>
      </c>
      <c r="H1170" s="2" t="str">
        <f t="shared" ca="1" si="13"/>
        <v>10 years, 3 months, 23 days</v>
      </c>
      <c r="K1170" s="2" t="s">
        <v>28203</v>
      </c>
      <c r="L1170" s="9" t="s">
        <v>28204</v>
      </c>
    </row>
    <row r="1171" spans="1:12" ht="45" x14ac:dyDescent="0.25">
      <c r="A1171" s="1">
        <v>1177</v>
      </c>
      <c r="B1171" s="2" t="s">
        <v>28205</v>
      </c>
      <c r="C1171" s="2" t="s">
        <v>28206</v>
      </c>
      <c r="D1171" s="2" t="s">
        <v>7239</v>
      </c>
      <c r="E1171" s="2" t="s">
        <v>28207</v>
      </c>
      <c r="F1171" s="9" t="s">
        <v>28208</v>
      </c>
      <c r="G1171" s="76">
        <v>38412</v>
      </c>
      <c r="H1171" s="2" t="str">
        <f t="shared" ca="1" si="13"/>
        <v>21 years, 2 months, 23 days</v>
      </c>
      <c r="K1171" s="2" t="s">
        <v>28209</v>
      </c>
      <c r="L1171" s="9" t="s">
        <v>28210</v>
      </c>
    </row>
    <row r="1172" spans="1:12" ht="45" x14ac:dyDescent="0.25">
      <c r="A1172" s="1">
        <v>1178</v>
      </c>
      <c r="B1172" s="2" t="s">
        <v>28237</v>
      </c>
      <c r="C1172" s="2" t="s">
        <v>29991</v>
      </c>
      <c r="D1172" s="2" t="s">
        <v>27972</v>
      </c>
      <c r="E1172" s="2" t="s">
        <v>28238</v>
      </c>
      <c r="F1172" s="9" t="s">
        <v>28239</v>
      </c>
      <c r="G1172" s="76">
        <v>43009</v>
      </c>
      <c r="H1172" s="2" t="str">
        <f t="shared" ca="1" si="13"/>
        <v>8 years, 7 months, 23 days</v>
      </c>
      <c r="K1172" s="2" t="s">
        <v>28240</v>
      </c>
      <c r="L1172" s="9" t="s">
        <v>28241</v>
      </c>
    </row>
    <row r="1173" spans="1:12" ht="30" x14ac:dyDescent="0.25">
      <c r="A1173" s="1">
        <v>1180</v>
      </c>
      <c r="B1173" s="2" t="s">
        <v>28327</v>
      </c>
      <c r="C1173" s="2" t="s">
        <v>28329</v>
      </c>
      <c r="D1173" s="2" t="s">
        <v>28328</v>
      </c>
      <c r="E1173" s="2" t="s">
        <v>28330</v>
      </c>
      <c r="F1173" s="9" t="s">
        <v>25367</v>
      </c>
      <c r="G1173" s="76">
        <v>41456</v>
      </c>
      <c r="H1173" s="2" t="str">
        <f t="shared" ca="1" si="13"/>
        <v>12 years, 10 months, 23 days</v>
      </c>
      <c r="K1173" s="2" t="s">
        <v>28331</v>
      </c>
      <c r="L1173" s="9" t="s">
        <v>28332</v>
      </c>
    </row>
    <row r="1174" spans="1:12" ht="30" x14ac:dyDescent="0.25">
      <c r="A1174" s="1">
        <v>1181</v>
      </c>
      <c r="B1174" s="2" t="s">
        <v>28339</v>
      </c>
      <c r="C1174" s="2" t="s">
        <v>28340</v>
      </c>
      <c r="D1174" s="2" t="s">
        <v>28341</v>
      </c>
      <c r="E1174" s="2" t="s">
        <v>28342</v>
      </c>
      <c r="F1174" s="9" t="s">
        <v>28343</v>
      </c>
      <c r="G1174" s="76">
        <v>38808</v>
      </c>
      <c r="H1174" s="2" t="str">
        <f t="shared" ca="1" si="13"/>
        <v>20 years, 1 months, 23 days</v>
      </c>
      <c r="K1174" s="1" t="s">
        <v>28344</v>
      </c>
      <c r="L1174" s="9" t="s">
        <v>28345</v>
      </c>
    </row>
    <row r="1175" spans="1:12" ht="30" x14ac:dyDescent="0.25">
      <c r="A1175" s="1">
        <v>1182</v>
      </c>
      <c r="B1175" s="2" t="s">
        <v>28346</v>
      </c>
      <c r="C1175" s="2" t="s">
        <v>4694</v>
      </c>
      <c r="D1175" s="2" t="s">
        <v>28347</v>
      </c>
      <c r="E1175" s="2" t="s">
        <v>28109</v>
      </c>
      <c r="F1175" s="9" t="s">
        <v>28348</v>
      </c>
      <c r="G1175" s="76">
        <v>37622</v>
      </c>
      <c r="H1175" s="2" t="str">
        <f t="shared" ca="1" si="13"/>
        <v>23 years, 4 months, 23 days</v>
      </c>
      <c r="K1175" s="1" t="s">
        <v>28349</v>
      </c>
      <c r="L1175" s="9" t="s">
        <v>28350</v>
      </c>
    </row>
    <row r="1176" spans="1:12" ht="30" x14ac:dyDescent="0.25">
      <c r="A1176" s="1">
        <v>1183</v>
      </c>
      <c r="B1176" s="2" t="s">
        <v>28351</v>
      </c>
      <c r="C1176" s="2" t="s">
        <v>28352</v>
      </c>
      <c r="D1176" s="2" t="s">
        <v>28353</v>
      </c>
      <c r="E1176" s="2" t="s">
        <v>28354</v>
      </c>
      <c r="F1176" s="9" t="s">
        <v>25602</v>
      </c>
      <c r="G1176" s="76">
        <v>42260</v>
      </c>
      <c r="H1176" s="2" t="str">
        <f t="shared" ca="1" si="13"/>
        <v>10 years, 8 months, 11 days</v>
      </c>
      <c r="K1176" s="2" t="s">
        <v>28355</v>
      </c>
      <c r="L1176" s="9" t="s">
        <v>28356</v>
      </c>
    </row>
    <row r="1177" spans="1:12" ht="30" x14ac:dyDescent="0.25">
      <c r="A1177" s="1">
        <v>1184</v>
      </c>
      <c r="B1177" s="2" t="s">
        <v>28357</v>
      </c>
      <c r="C1177" s="2" t="s">
        <v>28358</v>
      </c>
      <c r="D1177" s="2" t="s">
        <v>28359</v>
      </c>
      <c r="E1177" s="2" t="s">
        <v>28109</v>
      </c>
      <c r="F1177" s="9" t="s">
        <v>28360</v>
      </c>
      <c r="G1177" s="76">
        <v>40391</v>
      </c>
      <c r="H1177" s="2" t="str">
        <f t="shared" ca="1" si="13"/>
        <v>15 years, 9 months, 23 days</v>
      </c>
      <c r="K1177" s="2" t="s">
        <v>28361</v>
      </c>
      <c r="L1177" s="9" t="s">
        <v>28362</v>
      </c>
    </row>
    <row r="1178" spans="1:12" ht="30" x14ac:dyDescent="0.25">
      <c r="A1178" s="1">
        <v>1185</v>
      </c>
      <c r="B1178" s="2" t="s">
        <v>28363</v>
      </c>
      <c r="C1178" s="2" t="s">
        <v>28364</v>
      </c>
      <c r="D1178" s="2" t="s">
        <v>28365</v>
      </c>
      <c r="E1178" s="2" t="s">
        <v>28366</v>
      </c>
      <c r="F1178" s="9" t="s">
        <v>26090</v>
      </c>
      <c r="G1178" s="76">
        <v>41791</v>
      </c>
      <c r="H1178" s="2" t="str">
        <f t="shared" ca="1" si="13"/>
        <v>11 years, 11 months, 23 days</v>
      </c>
      <c r="K1178" s="2" t="s">
        <v>28367</v>
      </c>
      <c r="L1178" s="9" t="s">
        <v>28368</v>
      </c>
    </row>
    <row r="1179" spans="1:12" ht="30" x14ac:dyDescent="0.25">
      <c r="A1179" s="1">
        <v>1186</v>
      </c>
      <c r="B1179" s="2" t="s">
        <v>28405</v>
      </c>
      <c r="C1179" s="2" t="s">
        <v>28406</v>
      </c>
      <c r="D1179" s="2" t="s">
        <v>28407</v>
      </c>
      <c r="E1179" s="2" t="s">
        <v>28408</v>
      </c>
      <c r="F1179" s="9" t="s">
        <v>27610</v>
      </c>
      <c r="G1179" s="76">
        <v>39576</v>
      </c>
      <c r="H1179" s="2" t="str">
        <f t="shared" ca="1" si="13"/>
        <v>18 years, 0 months, 16 days</v>
      </c>
      <c r="K1179" s="1" t="s">
        <v>28409</v>
      </c>
      <c r="L1179" s="9" t="s">
        <v>28410</v>
      </c>
    </row>
    <row r="1180" spans="1:12" ht="30" x14ac:dyDescent="0.25">
      <c r="A1180" s="1">
        <v>1187</v>
      </c>
      <c r="B1180" s="2" t="s">
        <v>28411</v>
      </c>
      <c r="C1180" s="2" t="s">
        <v>28412</v>
      </c>
      <c r="D1180" s="2" t="s">
        <v>28413</v>
      </c>
      <c r="E1180" s="2" t="s">
        <v>28414</v>
      </c>
      <c r="F1180" s="9" t="s">
        <v>28415</v>
      </c>
      <c r="G1180" s="76">
        <v>40153</v>
      </c>
      <c r="H1180" s="2" t="str">
        <f t="shared" ca="1" si="13"/>
        <v>16 years, 5 months, 18 days</v>
      </c>
      <c r="K1180" s="2" t="s">
        <v>28416</v>
      </c>
      <c r="L1180" s="9" t="s">
        <v>28417</v>
      </c>
    </row>
    <row r="1181" spans="1:12" ht="30" x14ac:dyDescent="0.25">
      <c r="A1181" s="1">
        <v>1188</v>
      </c>
      <c r="B1181" s="2" t="s">
        <v>27917</v>
      </c>
      <c r="C1181" s="2" t="s">
        <v>27918</v>
      </c>
      <c r="D1181" s="2" t="s">
        <v>642</v>
      </c>
      <c r="E1181" s="2" t="s">
        <v>28418</v>
      </c>
      <c r="F1181" s="9" t="s">
        <v>27023</v>
      </c>
      <c r="G1181" s="76">
        <v>41307</v>
      </c>
      <c r="H1181" s="2" t="str">
        <f t="shared" ca="1" si="13"/>
        <v>13 years, 3 months, 22 days</v>
      </c>
      <c r="K1181" s="97" t="s">
        <v>27922</v>
      </c>
      <c r="L1181" s="9" t="s">
        <v>27921</v>
      </c>
    </row>
    <row r="1182" spans="1:12" ht="30" x14ac:dyDescent="0.25">
      <c r="A1182" s="1">
        <v>1189</v>
      </c>
      <c r="B1182" s="2" t="s">
        <v>28424</v>
      </c>
      <c r="C1182" s="2" t="s">
        <v>28425</v>
      </c>
      <c r="D1182" s="2" t="s">
        <v>28426</v>
      </c>
      <c r="E1182" s="2" t="s">
        <v>28427</v>
      </c>
      <c r="G1182" s="76">
        <v>39264</v>
      </c>
      <c r="H1182" s="2" t="str">
        <f t="shared" ca="1" si="13"/>
        <v>18 years, 10 months, 23 days</v>
      </c>
      <c r="K1182" s="2" t="s">
        <v>28428</v>
      </c>
      <c r="L1182" s="9" t="s">
        <v>28429</v>
      </c>
    </row>
    <row r="1183" spans="1:12" ht="30" x14ac:dyDescent="0.25">
      <c r="A1183" s="1">
        <v>1190</v>
      </c>
      <c r="B1183" s="2" t="s">
        <v>28434</v>
      </c>
      <c r="C1183" s="2" t="s">
        <v>19659</v>
      </c>
      <c r="D1183" s="2" t="s">
        <v>28435</v>
      </c>
      <c r="E1183" s="2" t="s">
        <v>28436</v>
      </c>
      <c r="F1183" s="9" t="s">
        <v>24485</v>
      </c>
      <c r="G1183" s="76">
        <v>42856</v>
      </c>
      <c r="H1183" s="2" t="str">
        <f t="shared" ca="1" si="13"/>
        <v>9 years, 0 months, 23 days</v>
      </c>
      <c r="K1183" s="2" t="s">
        <v>28437</v>
      </c>
      <c r="L1183" s="9" t="s">
        <v>28438</v>
      </c>
    </row>
    <row r="1184" spans="1:12" ht="30" x14ac:dyDescent="0.25">
      <c r="A1184" s="1">
        <v>1191</v>
      </c>
      <c r="B1184" s="2" t="s">
        <v>28439</v>
      </c>
      <c r="C1184" s="2" t="s">
        <v>28440</v>
      </c>
      <c r="D1184" s="2" t="s">
        <v>27418</v>
      </c>
      <c r="E1184" s="2" t="s">
        <v>27937</v>
      </c>
      <c r="F1184" s="9" t="s">
        <v>24854</v>
      </c>
      <c r="G1184" s="76">
        <v>43445</v>
      </c>
      <c r="H1184" s="2" t="str">
        <f t="shared" ca="1" si="13"/>
        <v>7 years, 5 months, 13 days</v>
      </c>
      <c r="K1184" s="2" t="s">
        <v>28441</v>
      </c>
      <c r="L1184" s="9" t="s">
        <v>28442</v>
      </c>
    </row>
    <row r="1185" spans="1:12" ht="30" x14ac:dyDescent="0.25">
      <c r="A1185" s="1">
        <v>1192</v>
      </c>
      <c r="B1185" s="2" t="s">
        <v>16664</v>
      </c>
      <c r="C1185" s="2" t="s">
        <v>28443</v>
      </c>
      <c r="D1185" s="2" t="s">
        <v>9634</v>
      </c>
      <c r="E1185" s="2" t="s">
        <v>28444</v>
      </c>
      <c r="F1185" s="9" t="s">
        <v>24032</v>
      </c>
      <c r="G1185" s="76">
        <v>42339</v>
      </c>
      <c r="H1185" s="2" t="str">
        <f t="shared" ca="1" si="13"/>
        <v>10 years, 5 months, 23 days</v>
      </c>
      <c r="K1185" s="2" t="s">
        <v>28445</v>
      </c>
      <c r="L1185" s="9" t="s">
        <v>28446</v>
      </c>
    </row>
    <row r="1186" spans="1:12" ht="30" x14ac:dyDescent="0.25">
      <c r="A1186" s="1">
        <v>1193</v>
      </c>
      <c r="B1186" s="2" t="s">
        <v>28447</v>
      </c>
      <c r="C1186" s="2" t="s">
        <v>27347</v>
      </c>
      <c r="D1186" s="2" t="s">
        <v>28448</v>
      </c>
      <c r="E1186" s="2" t="s">
        <v>28449</v>
      </c>
      <c r="F1186" s="9" t="s">
        <v>24267</v>
      </c>
      <c r="G1186" s="76">
        <v>42262</v>
      </c>
      <c r="H1186" s="2" t="str">
        <f t="shared" ca="1" si="13"/>
        <v>10 years, 8 months, 9 days</v>
      </c>
      <c r="K1186" s="2" t="s">
        <v>28450</v>
      </c>
      <c r="L1186" s="9" t="s">
        <v>28451</v>
      </c>
    </row>
    <row r="1187" spans="1:12" ht="30" x14ac:dyDescent="0.25">
      <c r="A1187" s="1">
        <v>1194</v>
      </c>
      <c r="B1187" s="2" t="s">
        <v>28455</v>
      </c>
      <c r="C1187" s="2" t="s">
        <v>1239</v>
      </c>
      <c r="D1187" s="2" t="s">
        <v>28456</v>
      </c>
      <c r="E1187" s="2" t="s">
        <v>28457</v>
      </c>
      <c r="F1187" s="9" t="s">
        <v>25529</v>
      </c>
      <c r="G1187" s="76">
        <v>40527</v>
      </c>
      <c r="H1187" s="2" t="str">
        <f t="shared" ca="1" si="13"/>
        <v>15 years, 5 months, 9 days</v>
      </c>
      <c r="K1187" s="2" t="s">
        <v>28458</v>
      </c>
      <c r="L1187" s="9" t="s">
        <v>28459</v>
      </c>
    </row>
    <row r="1188" spans="1:12" ht="30" x14ac:dyDescent="0.25">
      <c r="A1188" s="1">
        <v>1195</v>
      </c>
      <c r="B1188" s="2" t="s">
        <v>28460</v>
      </c>
      <c r="C1188" s="2" t="s">
        <v>28461</v>
      </c>
      <c r="D1188" s="2" t="s">
        <v>28462</v>
      </c>
      <c r="E1188" s="2" t="s">
        <v>26935</v>
      </c>
      <c r="F1188" s="9" t="s">
        <v>27023</v>
      </c>
      <c r="G1188" s="76">
        <v>42161</v>
      </c>
      <c r="H1188" s="2" t="str">
        <f t="shared" ca="1" si="13"/>
        <v>10 years, 11 months, 18 days</v>
      </c>
      <c r="K1188" s="2" t="s">
        <v>28463</v>
      </c>
      <c r="L1188" s="9" t="s">
        <v>28464</v>
      </c>
    </row>
    <row r="1189" spans="1:12" ht="30" x14ac:dyDescent="0.25">
      <c r="A1189" s="1">
        <v>1196</v>
      </c>
      <c r="B1189" s="2" t="s">
        <v>28465</v>
      </c>
      <c r="C1189" s="2" t="s">
        <v>28466</v>
      </c>
      <c r="D1189" s="2" t="s">
        <v>10865</v>
      </c>
      <c r="E1189" s="2" t="s">
        <v>28467</v>
      </c>
      <c r="F1189" s="9" t="s">
        <v>23904</v>
      </c>
      <c r="G1189" s="76">
        <v>40787</v>
      </c>
      <c r="H1189" s="2" t="str">
        <f t="shared" ca="1" si="13"/>
        <v>14 years, 8 months, 23 days</v>
      </c>
      <c r="L1189" s="9" t="s">
        <v>28468</v>
      </c>
    </row>
    <row r="1190" spans="1:12" ht="45" x14ac:dyDescent="0.25">
      <c r="A1190" s="1">
        <v>1197</v>
      </c>
      <c r="B1190" s="2" t="s">
        <v>6335</v>
      </c>
      <c r="C1190" s="2" t="s">
        <v>28469</v>
      </c>
      <c r="D1190" s="2" t="s">
        <v>28470</v>
      </c>
      <c r="E1190" s="2" t="s">
        <v>28471</v>
      </c>
      <c r="F1190" s="9" t="s">
        <v>28472</v>
      </c>
      <c r="G1190" s="76">
        <v>39539</v>
      </c>
      <c r="H1190" s="2" t="str">
        <f t="shared" ca="1" si="13"/>
        <v>18 years, 1 months, 23 days</v>
      </c>
      <c r="K1190" s="1" t="s">
        <v>28473</v>
      </c>
      <c r="L1190" s="9" t="s">
        <v>28474</v>
      </c>
    </row>
    <row r="1191" spans="1:12" ht="30" x14ac:dyDescent="0.25">
      <c r="A1191" s="1">
        <v>1198</v>
      </c>
      <c r="B1191" s="2" t="s">
        <v>28475</v>
      </c>
      <c r="C1191" s="2" t="s">
        <v>27745</v>
      </c>
      <c r="D1191" s="2" t="s">
        <v>28476</v>
      </c>
      <c r="E1191" s="2" t="s">
        <v>27801</v>
      </c>
      <c r="F1191" s="9" t="s">
        <v>25336</v>
      </c>
      <c r="G1191" s="76">
        <v>43355</v>
      </c>
      <c r="H1191" s="2" t="str">
        <f t="shared" ca="1" si="13"/>
        <v>7 years, 8 months, 12 days</v>
      </c>
      <c r="K1191" s="2" t="s">
        <v>28477</v>
      </c>
      <c r="L1191" s="9" t="s">
        <v>28478</v>
      </c>
    </row>
    <row r="1192" spans="1:12" x14ac:dyDescent="0.25">
      <c r="A1192" s="1">
        <v>1199</v>
      </c>
      <c r="B1192" s="2" t="s">
        <v>28484</v>
      </c>
      <c r="C1192" s="2" t="s">
        <v>6366</v>
      </c>
      <c r="D1192" s="2" t="s">
        <v>27150</v>
      </c>
      <c r="E1192" s="2" t="s">
        <v>28485</v>
      </c>
      <c r="F1192" s="9" t="s">
        <v>25797</v>
      </c>
      <c r="K1192" s="2" t="s">
        <v>28486</v>
      </c>
      <c r="L1192" s="9" t="s">
        <v>28487</v>
      </c>
    </row>
    <row r="1193" spans="1:12" ht="30" x14ac:dyDescent="0.25">
      <c r="A1193" s="1">
        <v>1200</v>
      </c>
      <c r="B1193" s="2" t="s">
        <v>28488</v>
      </c>
      <c r="C1193" s="2" t="s">
        <v>28489</v>
      </c>
      <c r="D1193" s="2" t="s">
        <v>28490</v>
      </c>
      <c r="E1193" s="2" t="s">
        <v>28491</v>
      </c>
      <c r="F1193" s="9" t="s">
        <v>25336</v>
      </c>
      <c r="G1193" s="76">
        <v>43891</v>
      </c>
      <c r="H1193" s="2" t="str">
        <f t="shared" ref="H1193:H1224" ca="1" si="14">DATEDIF(G1193,TODAY(),"y") &amp; " years, " &amp; DATEDIF(G1193,TODAY(),"ym") &amp; " months, " &amp; DATEDIF(G1193,TODAY(),"md") &amp; " days"</f>
        <v>6 years, 2 months, 23 days</v>
      </c>
      <c r="K1193" s="2" t="s">
        <v>28492</v>
      </c>
      <c r="L1193" s="9" t="s">
        <v>28493</v>
      </c>
    </row>
    <row r="1194" spans="1:12" ht="30" x14ac:dyDescent="0.25">
      <c r="A1194" s="1">
        <v>1201</v>
      </c>
      <c r="B1194" s="2" t="s">
        <v>28500</v>
      </c>
      <c r="C1194" s="2" t="s">
        <v>28501</v>
      </c>
      <c r="D1194" s="2" t="s">
        <v>28502</v>
      </c>
      <c r="E1194" s="2" t="s">
        <v>28503</v>
      </c>
      <c r="F1194" s="9" t="s">
        <v>28504</v>
      </c>
      <c r="G1194" s="76">
        <v>40603</v>
      </c>
      <c r="H1194" s="2" t="str">
        <f t="shared" ca="1" si="14"/>
        <v>15 years, 2 months, 23 days</v>
      </c>
      <c r="K1194" s="2" t="s">
        <v>28505</v>
      </c>
      <c r="L1194" s="9" t="s">
        <v>28506</v>
      </c>
    </row>
    <row r="1195" spans="1:12" ht="30" x14ac:dyDescent="0.25">
      <c r="A1195" s="1">
        <v>1202</v>
      </c>
      <c r="B1195" s="2" t="s">
        <v>28507</v>
      </c>
      <c r="C1195" s="2" t="s">
        <v>28508</v>
      </c>
      <c r="D1195" s="2" t="s">
        <v>28509</v>
      </c>
      <c r="E1195" s="2" t="s">
        <v>27504</v>
      </c>
      <c r="F1195" s="9" t="s">
        <v>24542</v>
      </c>
      <c r="G1195" s="76">
        <v>41730</v>
      </c>
      <c r="H1195" s="2" t="str">
        <f t="shared" ca="1" si="14"/>
        <v>12 years, 1 months, 23 days</v>
      </c>
      <c r="K1195" s="2" t="s">
        <v>28510</v>
      </c>
      <c r="L1195" s="9" t="s">
        <v>28511</v>
      </c>
    </row>
    <row r="1196" spans="1:12" ht="30" x14ac:dyDescent="0.25">
      <c r="A1196" s="1">
        <v>1203</v>
      </c>
      <c r="B1196" s="2" t="s">
        <v>28512</v>
      </c>
      <c r="C1196" s="2" t="s">
        <v>28513</v>
      </c>
      <c r="D1196" s="2" t="s">
        <v>22899</v>
      </c>
      <c r="E1196" s="2" t="s">
        <v>28514</v>
      </c>
      <c r="F1196" s="9" t="s">
        <v>28515</v>
      </c>
      <c r="G1196" s="76">
        <v>43885</v>
      </c>
      <c r="H1196" s="2" t="str">
        <f t="shared" ca="1" si="14"/>
        <v>6 years, 3 months, 0 days</v>
      </c>
      <c r="K1196" s="2" t="s">
        <v>28516</v>
      </c>
      <c r="L1196" s="9" t="s">
        <v>28517</v>
      </c>
    </row>
    <row r="1197" spans="1:12" ht="30" x14ac:dyDescent="0.25">
      <c r="A1197" s="1">
        <v>1204</v>
      </c>
      <c r="B1197" s="2" t="s">
        <v>28518</v>
      </c>
      <c r="C1197" s="2" t="s">
        <v>25333</v>
      </c>
      <c r="D1197" s="2" t="s">
        <v>28519</v>
      </c>
      <c r="E1197" s="2" t="s">
        <v>28521</v>
      </c>
      <c r="F1197" s="9" t="s">
        <v>26090</v>
      </c>
      <c r="G1197" s="76">
        <v>41926</v>
      </c>
      <c r="H1197" s="2" t="str">
        <f t="shared" ca="1" si="14"/>
        <v>11 years, 7 months, 10 days</v>
      </c>
      <c r="K1197" s="2" t="s">
        <v>28520</v>
      </c>
      <c r="L1197" s="9" t="s">
        <v>28522</v>
      </c>
    </row>
    <row r="1198" spans="1:12" ht="30" x14ac:dyDescent="0.25">
      <c r="A1198" s="1">
        <v>1205</v>
      </c>
      <c r="B1198" s="2" t="s">
        <v>19485</v>
      </c>
      <c r="C1198" s="2" t="s">
        <v>28557</v>
      </c>
      <c r="D1198" s="2" t="s">
        <v>28558</v>
      </c>
      <c r="E1198" s="2" t="s">
        <v>28559</v>
      </c>
      <c r="F1198" s="9" t="s">
        <v>25367</v>
      </c>
      <c r="G1198" s="76">
        <v>42675</v>
      </c>
      <c r="H1198" s="2" t="str">
        <f t="shared" ca="1" si="14"/>
        <v>9 years, 6 months, 23 days</v>
      </c>
      <c r="K1198" s="2" t="s">
        <v>28560</v>
      </c>
      <c r="L1198" s="9" t="s">
        <v>28561</v>
      </c>
    </row>
    <row r="1199" spans="1:12" ht="30" x14ac:dyDescent="0.25">
      <c r="A1199" s="1">
        <v>1206</v>
      </c>
      <c r="B1199" s="2" t="s">
        <v>28761</v>
      </c>
      <c r="C1199" s="2" t="s">
        <v>28762</v>
      </c>
      <c r="D1199" s="2" t="s">
        <v>28763</v>
      </c>
      <c r="E1199" s="2" t="s">
        <v>28764</v>
      </c>
      <c r="F1199" s="9" t="s">
        <v>24854</v>
      </c>
      <c r="G1199" s="76">
        <v>43313</v>
      </c>
      <c r="H1199" s="2" t="str">
        <f t="shared" ca="1" si="14"/>
        <v>7 years, 9 months, 23 days</v>
      </c>
      <c r="K1199" s="2" t="s">
        <v>28765</v>
      </c>
      <c r="L1199" s="9" t="s">
        <v>28766</v>
      </c>
    </row>
    <row r="1200" spans="1:12" ht="30" x14ac:dyDescent="0.25">
      <c r="A1200" s="1">
        <v>1207</v>
      </c>
      <c r="B1200" s="2" t="s">
        <v>28767</v>
      </c>
      <c r="C1200" s="2" t="s">
        <v>28768</v>
      </c>
      <c r="D1200" s="2" t="s">
        <v>28769</v>
      </c>
      <c r="E1200" s="2" t="s">
        <v>28645</v>
      </c>
      <c r="F1200" s="9" t="s">
        <v>26741</v>
      </c>
      <c r="G1200" s="76">
        <v>43101</v>
      </c>
      <c r="H1200" s="2" t="str">
        <f t="shared" ca="1" si="14"/>
        <v>8 years, 4 months, 23 days</v>
      </c>
      <c r="K1200" s="1" t="s">
        <v>28770</v>
      </c>
      <c r="L1200" s="9" t="s">
        <v>28771</v>
      </c>
    </row>
    <row r="1201" spans="1:12" ht="45" x14ac:dyDescent="0.25">
      <c r="A1201" s="1">
        <v>1208</v>
      </c>
      <c r="B1201" s="2" t="s">
        <v>28772</v>
      </c>
      <c r="C1201" s="2" t="s">
        <v>28773</v>
      </c>
      <c r="D1201" s="2" t="s">
        <v>6155</v>
      </c>
      <c r="E1201" s="2" t="s">
        <v>28774</v>
      </c>
      <c r="F1201" s="9" t="s">
        <v>28775</v>
      </c>
      <c r="G1201" s="76">
        <v>41518</v>
      </c>
      <c r="H1201" s="2" t="str">
        <f t="shared" ca="1" si="14"/>
        <v>12 years, 8 months, 23 days</v>
      </c>
      <c r="K1201" s="2" t="s">
        <v>28776</v>
      </c>
      <c r="L1201" s="9" t="s">
        <v>28777</v>
      </c>
    </row>
    <row r="1202" spans="1:12" ht="30" x14ac:dyDescent="0.25">
      <c r="A1202" s="1">
        <v>1209</v>
      </c>
      <c r="B1202" s="2" t="s">
        <v>28912</v>
      </c>
      <c r="C1202" s="2" t="s">
        <v>28913</v>
      </c>
      <c r="D1202" s="2" t="s">
        <v>28914</v>
      </c>
      <c r="E1202" s="2" t="s">
        <v>28915</v>
      </c>
      <c r="F1202" s="9" t="s">
        <v>28070</v>
      </c>
      <c r="G1202" s="76">
        <v>42215</v>
      </c>
      <c r="H1202" s="2" t="str">
        <f t="shared" ca="1" si="14"/>
        <v>10 years, 9 months, 24 days</v>
      </c>
      <c r="K1202" s="2" t="s">
        <v>28916</v>
      </c>
      <c r="L1202" s="9" t="s">
        <v>28917</v>
      </c>
    </row>
    <row r="1203" spans="1:12" ht="30" x14ac:dyDescent="0.25">
      <c r="A1203" s="1">
        <v>1210</v>
      </c>
      <c r="B1203" s="2" t="s">
        <v>28980</v>
      </c>
      <c r="C1203" s="2" t="s">
        <v>28981</v>
      </c>
      <c r="D1203" s="2" t="s">
        <v>28982</v>
      </c>
      <c r="E1203" s="2" t="s">
        <v>28983</v>
      </c>
      <c r="F1203" s="9" t="s">
        <v>28984</v>
      </c>
      <c r="G1203" s="76">
        <v>39904</v>
      </c>
      <c r="H1203" s="2" t="str">
        <f t="shared" ca="1" si="14"/>
        <v>17 years, 1 months, 23 days</v>
      </c>
      <c r="K1203" s="2" t="s">
        <v>28985</v>
      </c>
      <c r="L1203" s="9" t="s">
        <v>28986</v>
      </c>
    </row>
    <row r="1204" spans="1:12" ht="30" x14ac:dyDescent="0.25">
      <c r="A1204" s="1">
        <v>1211</v>
      </c>
      <c r="B1204" s="2" t="s">
        <v>35793</v>
      </c>
      <c r="C1204" s="2" t="s">
        <v>35794</v>
      </c>
      <c r="D1204" s="2" t="s">
        <v>35795</v>
      </c>
      <c r="E1204" s="2" t="s">
        <v>27741</v>
      </c>
      <c r="F1204" s="9" t="s">
        <v>25194</v>
      </c>
      <c r="G1204" s="76">
        <v>41487</v>
      </c>
      <c r="H1204" s="2" t="str">
        <f t="shared" ca="1" si="14"/>
        <v>12 years, 9 months, 23 days</v>
      </c>
      <c r="K1204" s="2" t="s">
        <v>29001</v>
      </c>
      <c r="L1204" s="9" t="s">
        <v>29002</v>
      </c>
    </row>
    <row r="1205" spans="1:12" ht="30" x14ac:dyDescent="0.25">
      <c r="A1205" s="1">
        <v>1212</v>
      </c>
      <c r="B1205" s="2" t="s">
        <v>27591</v>
      </c>
      <c r="C1205" s="2" t="s">
        <v>27592</v>
      </c>
      <c r="D1205" s="2" t="s">
        <v>27593</v>
      </c>
      <c r="E1205" s="2" t="s">
        <v>29006</v>
      </c>
      <c r="G1205" s="76">
        <v>33239</v>
      </c>
      <c r="H1205" s="2" t="str">
        <f t="shared" ca="1" si="14"/>
        <v>35 years, 4 months, 23 days</v>
      </c>
      <c r="K1205" s="1" t="s">
        <v>27590</v>
      </c>
      <c r="L1205" s="9" t="s">
        <v>6872</v>
      </c>
    </row>
    <row r="1206" spans="1:12" ht="75" x14ac:dyDescent="0.25">
      <c r="A1206" s="1">
        <v>1213</v>
      </c>
      <c r="B1206" s="2" t="s">
        <v>29049</v>
      </c>
      <c r="C1206" s="2" t="s">
        <v>27745</v>
      </c>
      <c r="D1206" s="2" t="s">
        <v>27746</v>
      </c>
      <c r="E1206" s="2" t="s">
        <v>29050</v>
      </c>
      <c r="F1206" s="9" t="s">
        <v>29051</v>
      </c>
      <c r="G1206" s="76">
        <v>41365</v>
      </c>
      <c r="H1206" s="2" t="str">
        <f t="shared" ca="1" si="14"/>
        <v>13 years, 1 months, 23 days</v>
      </c>
      <c r="K1206" s="1" t="s">
        <v>29052</v>
      </c>
      <c r="L1206" s="9" t="s">
        <v>29053</v>
      </c>
    </row>
    <row r="1207" spans="1:12" ht="30" x14ac:dyDescent="0.25">
      <c r="A1207" s="1">
        <v>1214</v>
      </c>
      <c r="B1207" s="2" t="s">
        <v>29065</v>
      </c>
      <c r="C1207" s="2" t="s">
        <v>29066</v>
      </c>
      <c r="D1207" s="2" t="s">
        <v>29067</v>
      </c>
      <c r="E1207" s="2" t="s">
        <v>29068</v>
      </c>
      <c r="F1207" s="9" t="s">
        <v>24267</v>
      </c>
      <c r="G1207" s="76">
        <v>42278</v>
      </c>
      <c r="H1207" s="2" t="str">
        <f t="shared" ca="1" si="14"/>
        <v>10 years, 7 months, 23 days</v>
      </c>
      <c r="K1207" s="1" t="s">
        <v>29069</v>
      </c>
      <c r="L1207" s="9" t="s">
        <v>29070</v>
      </c>
    </row>
    <row r="1208" spans="1:12" ht="60" x14ac:dyDescent="0.25">
      <c r="A1208" s="1">
        <v>1215</v>
      </c>
      <c r="B1208" s="2" t="s">
        <v>29071</v>
      </c>
      <c r="C1208" s="2" t="s">
        <v>29072</v>
      </c>
      <c r="D1208" s="2" t="s">
        <v>10836</v>
      </c>
      <c r="E1208" s="2" t="s">
        <v>29073</v>
      </c>
      <c r="F1208" s="9" t="s">
        <v>29074</v>
      </c>
      <c r="G1208" s="76">
        <v>34731</v>
      </c>
      <c r="H1208" s="2" t="str">
        <f t="shared" ca="1" si="14"/>
        <v>31 years, 3 months, 23 days</v>
      </c>
      <c r="K1208" s="1" t="s">
        <v>29075</v>
      </c>
      <c r="L1208" s="9" t="s">
        <v>29076</v>
      </c>
    </row>
    <row r="1209" spans="1:12" ht="30" x14ac:dyDescent="0.25">
      <c r="A1209" s="1">
        <v>1216</v>
      </c>
      <c r="B1209" s="2" t="s">
        <v>29083</v>
      </c>
      <c r="C1209" s="2" t="s">
        <v>29084</v>
      </c>
      <c r="D1209" s="2" t="s">
        <v>4217</v>
      </c>
      <c r="E1209" s="2" t="s">
        <v>29085</v>
      </c>
      <c r="F1209" s="9" t="s">
        <v>28540</v>
      </c>
      <c r="G1209" s="76">
        <v>39156</v>
      </c>
      <c r="H1209" s="2" t="str">
        <f t="shared" ca="1" si="14"/>
        <v>19 years, 2 months, 9 days</v>
      </c>
      <c r="K1209" s="4" t="s">
        <v>29086</v>
      </c>
      <c r="L1209" s="9" t="s">
        <v>29087</v>
      </c>
    </row>
    <row r="1210" spans="1:12" ht="30" x14ac:dyDescent="0.25">
      <c r="A1210" s="1">
        <v>1217</v>
      </c>
      <c r="B1210" s="2" t="s">
        <v>29088</v>
      </c>
      <c r="C1210" s="2" t="s">
        <v>29089</v>
      </c>
      <c r="D1210" s="2" t="s">
        <v>29090</v>
      </c>
      <c r="E1210" s="2" t="s">
        <v>29091</v>
      </c>
      <c r="F1210" s="9" t="s">
        <v>23904</v>
      </c>
      <c r="G1210" s="76">
        <v>39460</v>
      </c>
      <c r="H1210" s="2" t="str">
        <f t="shared" ca="1" si="14"/>
        <v>18 years, 4 months, 11 days</v>
      </c>
      <c r="K1210" s="2" t="s">
        <v>29092</v>
      </c>
      <c r="L1210" s="9" t="s">
        <v>29093</v>
      </c>
    </row>
    <row r="1211" spans="1:12" ht="45" x14ac:dyDescent="0.25">
      <c r="A1211" s="1">
        <v>1218</v>
      </c>
      <c r="B1211" s="2" t="s">
        <v>29270</v>
      </c>
      <c r="C1211" s="2" t="s">
        <v>27765</v>
      </c>
      <c r="D1211" s="2" t="s">
        <v>468</v>
      </c>
      <c r="E1211" s="2" t="s">
        <v>27766</v>
      </c>
      <c r="F1211" s="9" t="s">
        <v>26002</v>
      </c>
      <c r="G1211" s="76">
        <v>39087</v>
      </c>
      <c r="H1211" s="2" t="str">
        <f t="shared" ca="1" si="14"/>
        <v>19 years, 4 months, 19 days</v>
      </c>
      <c r="K1211" s="2" t="s">
        <v>27767</v>
      </c>
      <c r="L1211" s="9" t="s">
        <v>27768</v>
      </c>
    </row>
    <row r="1212" spans="1:12" ht="30" x14ac:dyDescent="0.25">
      <c r="A1212" s="1">
        <v>1219</v>
      </c>
      <c r="B1212" s="2" t="s">
        <v>29449</v>
      </c>
      <c r="C1212" s="2" t="s">
        <v>29450</v>
      </c>
      <c r="D1212" s="2" t="s">
        <v>29451</v>
      </c>
      <c r="E1212" s="2" t="s">
        <v>26412</v>
      </c>
      <c r="F1212" s="9" t="s">
        <v>25165</v>
      </c>
      <c r="G1212" s="76">
        <v>41883</v>
      </c>
      <c r="H1212" s="2" t="str">
        <f t="shared" ca="1" si="14"/>
        <v>11 years, 8 months, 23 days</v>
      </c>
      <c r="K1212" s="4" t="s">
        <v>29452</v>
      </c>
      <c r="L1212" s="9" t="s">
        <v>29453</v>
      </c>
    </row>
    <row r="1213" spans="1:12" ht="30" x14ac:dyDescent="0.25">
      <c r="A1213" s="1">
        <v>1220</v>
      </c>
      <c r="B1213" s="2" t="s">
        <v>29470</v>
      </c>
      <c r="C1213" s="2" t="s">
        <v>25346</v>
      </c>
      <c r="D1213" s="2" t="s">
        <v>17587</v>
      </c>
      <c r="E1213" s="2" t="s">
        <v>29471</v>
      </c>
      <c r="F1213" s="9" t="s">
        <v>25267</v>
      </c>
      <c r="G1213" s="76">
        <v>39630</v>
      </c>
      <c r="H1213" s="2" t="str">
        <f t="shared" ca="1" si="14"/>
        <v>17 years, 10 months, 23 days</v>
      </c>
      <c r="K1213" s="2" t="s">
        <v>29472</v>
      </c>
      <c r="L1213" s="9" t="s">
        <v>29473</v>
      </c>
    </row>
    <row r="1214" spans="1:12" ht="30" x14ac:dyDescent="0.25">
      <c r="A1214" s="1">
        <v>1221</v>
      </c>
      <c r="B1214" s="2" t="s">
        <v>29491</v>
      </c>
      <c r="C1214" s="2" t="s">
        <v>42177</v>
      </c>
      <c r="D1214" s="2" t="s">
        <v>651</v>
      </c>
      <c r="E1214" s="2" t="s">
        <v>28690</v>
      </c>
      <c r="F1214" s="9" t="s">
        <v>25529</v>
      </c>
      <c r="G1214" s="76">
        <v>40717</v>
      </c>
      <c r="H1214" s="2" t="str">
        <f t="shared" ca="1" si="14"/>
        <v>14 years, 11 months, 1 days</v>
      </c>
      <c r="K1214" s="4" t="s">
        <v>29492</v>
      </c>
      <c r="L1214" s="9" t="s">
        <v>29493</v>
      </c>
    </row>
    <row r="1215" spans="1:12" ht="30" x14ac:dyDescent="0.25">
      <c r="A1215" s="1">
        <v>1222</v>
      </c>
      <c r="B1215" s="2" t="s">
        <v>29531</v>
      </c>
      <c r="C1215" s="2" t="s">
        <v>2024</v>
      </c>
      <c r="D1215" s="2" t="s">
        <v>17587</v>
      </c>
      <c r="E1215" s="2" t="s">
        <v>29532</v>
      </c>
      <c r="F1215" s="9" t="s">
        <v>26002</v>
      </c>
      <c r="G1215" s="76">
        <v>40539</v>
      </c>
      <c r="H1215" s="2" t="str">
        <f t="shared" ca="1" si="14"/>
        <v>15 years, 4 months, 27 days</v>
      </c>
      <c r="K1215" s="2" t="s">
        <v>29533</v>
      </c>
      <c r="L1215" s="9" t="s">
        <v>29534</v>
      </c>
    </row>
    <row r="1216" spans="1:12" ht="30" x14ac:dyDescent="0.25">
      <c r="A1216" s="1">
        <v>1223</v>
      </c>
      <c r="B1216" s="2" t="s">
        <v>29546</v>
      </c>
      <c r="C1216" s="2" t="s">
        <v>29547</v>
      </c>
      <c r="D1216" s="2" t="s">
        <v>29548</v>
      </c>
      <c r="E1216" s="2" t="s">
        <v>28109</v>
      </c>
      <c r="F1216" s="9" t="s">
        <v>29549</v>
      </c>
      <c r="G1216" s="76">
        <v>37622</v>
      </c>
      <c r="H1216" s="2" t="str">
        <f t="shared" ca="1" si="14"/>
        <v>23 years, 4 months, 23 days</v>
      </c>
      <c r="K1216" s="2" t="s">
        <v>29550</v>
      </c>
      <c r="L1216" s="9" t="s">
        <v>29551</v>
      </c>
    </row>
    <row r="1217" spans="1:12" ht="45" x14ac:dyDescent="0.25">
      <c r="A1217" s="1">
        <v>1224</v>
      </c>
      <c r="B1217" s="2" t="s">
        <v>29581</v>
      </c>
      <c r="C1217" s="2" t="s">
        <v>28531</v>
      </c>
      <c r="D1217" s="2" t="s">
        <v>29582</v>
      </c>
      <c r="E1217" s="2" t="s">
        <v>29583</v>
      </c>
      <c r="F1217" s="9" t="s">
        <v>29584</v>
      </c>
      <c r="G1217" s="76">
        <v>35125</v>
      </c>
      <c r="H1217" s="2" t="str">
        <f t="shared" ca="1" si="14"/>
        <v>30 years, 2 months, 23 days</v>
      </c>
      <c r="K1217" s="2" t="s">
        <v>29585</v>
      </c>
      <c r="L1217" s="9" t="s">
        <v>29586</v>
      </c>
    </row>
    <row r="1218" spans="1:12" ht="30" x14ac:dyDescent="0.25">
      <c r="A1218" s="1">
        <v>1225</v>
      </c>
      <c r="B1218" s="2" t="s">
        <v>29620</v>
      </c>
      <c r="C1218" s="2" t="s">
        <v>29621</v>
      </c>
      <c r="D1218" s="2" t="s">
        <v>2425</v>
      </c>
      <c r="E1218" s="2" t="s">
        <v>26412</v>
      </c>
      <c r="F1218" s="9" t="s">
        <v>25165</v>
      </c>
      <c r="G1218" s="76">
        <v>41883</v>
      </c>
      <c r="H1218" s="2" t="str">
        <f t="shared" ca="1" si="14"/>
        <v>11 years, 8 months, 23 days</v>
      </c>
      <c r="K1218" s="4" t="s">
        <v>29452</v>
      </c>
      <c r="L1218" s="9" t="s">
        <v>29453</v>
      </c>
    </row>
    <row r="1219" spans="1:12" ht="30" x14ac:dyDescent="0.25">
      <c r="A1219" s="1">
        <v>1226</v>
      </c>
      <c r="B1219" s="2" t="s">
        <v>29638</v>
      </c>
      <c r="C1219" s="2" t="s">
        <v>29639</v>
      </c>
      <c r="D1219" s="2" t="s">
        <v>29640</v>
      </c>
      <c r="E1219" s="2" t="s">
        <v>29641</v>
      </c>
      <c r="F1219" s="9" t="s">
        <v>29642</v>
      </c>
      <c r="G1219" s="76">
        <v>41306</v>
      </c>
      <c r="H1219" s="2" t="str">
        <f t="shared" ca="1" si="14"/>
        <v>13 years, 3 months, 23 days</v>
      </c>
      <c r="K1219" s="2" t="s">
        <v>29643</v>
      </c>
      <c r="L1219" s="9" t="s">
        <v>29644</v>
      </c>
    </row>
    <row r="1220" spans="1:12" ht="45" x14ac:dyDescent="0.25">
      <c r="A1220" s="1">
        <v>1227</v>
      </c>
      <c r="B1220" s="2" t="s">
        <v>29806</v>
      </c>
      <c r="C1220" s="2" t="s">
        <v>29807</v>
      </c>
      <c r="D1220" s="2" t="s">
        <v>29808</v>
      </c>
      <c r="E1220" s="2" t="s">
        <v>29809</v>
      </c>
      <c r="F1220" s="9" t="s">
        <v>25220</v>
      </c>
      <c r="G1220" s="76">
        <v>38732</v>
      </c>
      <c r="H1220" s="2" t="str">
        <f t="shared" ca="1" si="14"/>
        <v>20 years, 4 months, 9 days</v>
      </c>
      <c r="K1220" s="4" t="s">
        <v>29810</v>
      </c>
      <c r="L1220" s="9" t="s">
        <v>29811</v>
      </c>
    </row>
    <row r="1221" spans="1:12" ht="30" x14ac:dyDescent="0.25">
      <c r="A1221" s="1">
        <v>1228</v>
      </c>
      <c r="B1221" s="2" t="s">
        <v>29831</v>
      </c>
      <c r="C1221" s="2" t="s">
        <v>26704</v>
      </c>
      <c r="D1221" s="2" t="s">
        <v>29832</v>
      </c>
      <c r="E1221" s="2" t="s">
        <v>29833</v>
      </c>
      <c r="G1221" s="76">
        <v>41000</v>
      </c>
      <c r="H1221" s="2" t="str">
        <f t="shared" ca="1" si="14"/>
        <v>14 years, 1 months, 23 days</v>
      </c>
      <c r="K1221" s="2" t="s">
        <v>29834</v>
      </c>
      <c r="L1221" s="9" t="s">
        <v>29835</v>
      </c>
    </row>
    <row r="1222" spans="1:12" ht="30" x14ac:dyDescent="0.25">
      <c r="A1222" s="1">
        <v>1229</v>
      </c>
      <c r="B1222" s="2" t="s">
        <v>29843</v>
      </c>
      <c r="C1222" s="2" t="s">
        <v>13346</v>
      </c>
      <c r="D1222" s="2" t="s">
        <v>29844</v>
      </c>
      <c r="E1222" s="2" t="s">
        <v>29845</v>
      </c>
      <c r="F1222" s="9" t="s">
        <v>29846</v>
      </c>
      <c r="G1222" s="76">
        <v>35582</v>
      </c>
      <c r="H1222" s="2" t="str">
        <f t="shared" ca="1" si="14"/>
        <v>28 years, 11 months, 23 days</v>
      </c>
      <c r="K1222" s="97" t="s">
        <v>29847</v>
      </c>
      <c r="L1222" s="9" t="s">
        <v>29848</v>
      </c>
    </row>
    <row r="1223" spans="1:12" ht="30" x14ac:dyDescent="0.25">
      <c r="A1223" s="1">
        <v>1230</v>
      </c>
      <c r="B1223" s="2" t="s">
        <v>13059</v>
      </c>
      <c r="C1223" s="2" t="s">
        <v>29873</v>
      </c>
      <c r="D1223" s="2" t="s">
        <v>29874</v>
      </c>
      <c r="E1223" s="2" t="s">
        <v>26889</v>
      </c>
      <c r="F1223" s="9" t="s">
        <v>26090</v>
      </c>
      <c r="G1223" s="76">
        <v>41812</v>
      </c>
      <c r="H1223" s="2" t="str">
        <f t="shared" ca="1" si="14"/>
        <v>11 years, 11 months, 2 days</v>
      </c>
      <c r="K1223" s="2" t="s">
        <v>13061</v>
      </c>
      <c r="L1223" s="9" t="s">
        <v>29875</v>
      </c>
    </row>
    <row r="1224" spans="1:12" ht="30" x14ac:dyDescent="0.25">
      <c r="A1224" s="1">
        <v>1231</v>
      </c>
      <c r="B1224" s="2" t="s">
        <v>5518</v>
      </c>
      <c r="C1224" s="2" t="s">
        <v>27745</v>
      </c>
      <c r="D1224" s="2" t="s">
        <v>29894</v>
      </c>
      <c r="E1224" s="2" t="s">
        <v>29895</v>
      </c>
      <c r="F1224" s="9" t="s">
        <v>24713</v>
      </c>
      <c r="G1224" s="76">
        <v>39630</v>
      </c>
      <c r="H1224" s="2" t="str">
        <f t="shared" ca="1" si="14"/>
        <v>17 years, 10 months, 23 days</v>
      </c>
      <c r="K1224" s="97" t="s">
        <v>29896</v>
      </c>
      <c r="L1224" s="9" t="s">
        <v>29897</v>
      </c>
    </row>
    <row r="1225" spans="1:12" ht="45" x14ac:dyDescent="0.25">
      <c r="A1225" s="1">
        <v>1232</v>
      </c>
      <c r="B1225" s="2" t="s">
        <v>29974</v>
      </c>
      <c r="C1225" s="2" t="s">
        <v>29975</v>
      </c>
      <c r="D1225" s="2" t="s">
        <v>29976</v>
      </c>
      <c r="E1225" s="2" t="s">
        <v>29977</v>
      </c>
      <c r="F1225" s="9" t="s">
        <v>24128</v>
      </c>
      <c r="G1225" s="76">
        <v>37438</v>
      </c>
      <c r="H1225" s="2" t="str">
        <f t="shared" ref="H1225:H1256" ca="1" si="15">DATEDIF(G1225,TODAY(),"y") &amp; " years, " &amp; DATEDIF(G1225,TODAY(),"ym") &amp; " months, " &amp; DATEDIF(G1225,TODAY(),"md") &amp; " days"</f>
        <v>23 years, 10 months, 23 days</v>
      </c>
      <c r="K1225" s="2" t="s">
        <v>29978</v>
      </c>
      <c r="L1225" s="9" t="s">
        <v>29979</v>
      </c>
    </row>
    <row r="1226" spans="1:12" ht="30" x14ac:dyDescent="0.25">
      <c r="A1226" s="1">
        <v>1233</v>
      </c>
      <c r="B1226" s="2" t="s">
        <v>30009</v>
      </c>
      <c r="C1226" s="2" t="s">
        <v>30010</v>
      </c>
      <c r="D1226" s="2" t="s">
        <v>30011</v>
      </c>
      <c r="E1226" s="2" t="s">
        <v>30012</v>
      </c>
      <c r="F1226" s="9" t="s">
        <v>26151</v>
      </c>
      <c r="G1226" s="76">
        <v>39114</v>
      </c>
      <c r="H1226" s="2" t="str">
        <f t="shared" ca="1" si="15"/>
        <v>19 years, 3 months, 23 days</v>
      </c>
      <c r="K1226" s="2" t="s">
        <v>30013</v>
      </c>
      <c r="L1226" s="9" t="s">
        <v>30014</v>
      </c>
    </row>
    <row r="1227" spans="1:12" ht="30" x14ac:dyDescent="0.25">
      <c r="A1227" s="1">
        <v>1234</v>
      </c>
      <c r="B1227" s="2" t="s">
        <v>30043</v>
      </c>
      <c r="C1227" s="2" t="s">
        <v>30044</v>
      </c>
      <c r="D1227" s="2" t="s">
        <v>1186</v>
      </c>
      <c r="E1227" s="2" t="s">
        <v>30045</v>
      </c>
      <c r="F1227" s="9" t="s">
        <v>30046</v>
      </c>
      <c r="G1227" s="76">
        <v>36892</v>
      </c>
      <c r="H1227" s="2" t="str">
        <f t="shared" ca="1" si="15"/>
        <v>25 years, 4 months, 23 days</v>
      </c>
      <c r="K1227" s="2" t="s">
        <v>30048</v>
      </c>
      <c r="L1227" s="9" t="s">
        <v>30047</v>
      </c>
    </row>
    <row r="1228" spans="1:12" ht="30" x14ac:dyDescent="0.25">
      <c r="A1228" s="1">
        <v>1235</v>
      </c>
      <c r="B1228" s="2" t="s">
        <v>30055</v>
      </c>
      <c r="C1228" s="2" t="s">
        <v>36856</v>
      </c>
      <c r="D1228" s="2" t="s">
        <v>10836</v>
      </c>
      <c r="E1228" s="2" t="s">
        <v>25983</v>
      </c>
      <c r="G1228" s="76">
        <v>38200</v>
      </c>
      <c r="H1228" s="2" t="str">
        <f t="shared" ca="1" si="15"/>
        <v>21 years, 9 months, 23 days</v>
      </c>
      <c r="K1228" s="2" t="s">
        <v>13445</v>
      </c>
      <c r="L1228" s="9" t="s">
        <v>30056</v>
      </c>
    </row>
    <row r="1229" spans="1:12" ht="45" x14ac:dyDescent="0.25">
      <c r="A1229" s="1">
        <v>1236</v>
      </c>
      <c r="B1229" s="2" t="s">
        <v>30082</v>
      </c>
      <c r="C1229" s="2" t="s">
        <v>30083</v>
      </c>
      <c r="D1229" s="2" t="s">
        <v>807</v>
      </c>
      <c r="E1229" s="2" t="s">
        <v>30084</v>
      </c>
      <c r="F1229" s="9" t="s">
        <v>30085</v>
      </c>
      <c r="G1229" s="76">
        <v>38292</v>
      </c>
      <c r="H1229" s="2" t="str">
        <f t="shared" ca="1" si="15"/>
        <v>21 years, 6 months, 23 days</v>
      </c>
      <c r="K1229" s="2" t="s">
        <v>30086</v>
      </c>
      <c r="L1229" s="9" t="s">
        <v>30087</v>
      </c>
    </row>
    <row r="1230" spans="1:12" ht="30" x14ac:dyDescent="0.25">
      <c r="A1230" s="1">
        <v>1237</v>
      </c>
      <c r="B1230" s="2" t="s">
        <v>30445</v>
      </c>
      <c r="C1230" s="2" t="s">
        <v>30446</v>
      </c>
      <c r="D1230" s="2" t="s">
        <v>30446</v>
      </c>
      <c r="E1230" s="2" t="s">
        <v>30447</v>
      </c>
      <c r="F1230" s="9" t="s">
        <v>25113</v>
      </c>
      <c r="G1230" s="76">
        <v>39217</v>
      </c>
      <c r="H1230" s="2" t="str">
        <f t="shared" ca="1" si="15"/>
        <v>19 years, 0 months, 9 days</v>
      </c>
      <c r="K1230" s="2" t="s">
        <v>30448</v>
      </c>
      <c r="L1230" s="9" t="s">
        <v>30449</v>
      </c>
    </row>
    <row r="1231" spans="1:12" ht="30" x14ac:dyDescent="0.25">
      <c r="A1231" s="1">
        <v>1238</v>
      </c>
      <c r="B1231" s="2" t="s">
        <v>29033</v>
      </c>
      <c r="C1231" s="2" t="s">
        <v>30469</v>
      </c>
      <c r="D1231" s="2" t="s">
        <v>30470</v>
      </c>
      <c r="E1231" s="2" t="s">
        <v>30471</v>
      </c>
      <c r="F1231" s="9" t="s">
        <v>29037</v>
      </c>
      <c r="G1231" s="76">
        <v>36434</v>
      </c>
      <c r="H1231" s="2" t="str">
        <f t="shared" ca="1" si="15"/>
        <v>26 years, 7 months, 23 days</v>
      </c>
      <c r="K1231" s="97" t="s">
        <v>442</v>
      </c>
      <c r="L1231" s="9" t="s">
        <v>29038</v>
      </c>
    </row>
    <row r="1232" spans="1:12" ht="30" x14ac:dyDescent="0.25">
      <c r="A1232" s="1">
        <v>1239</v>
      </c>
      <c r="B1232" s="2" t="s">
        <v>30472</v>
      </c>
      <c r="C1232" s="2" t="s">
        <v>30473</v>
      </c>
      <c r="D1232" s="2" t="s">
        <v>30474</v>
      </c>
      <c r="E1232" s="2" t="s">
        <v>30475</v>
      </c>
      <c r="F1232" s="9" t="s">
        <v>25571</v>
      </c>
      <c r="G1232" s="76">
        <v>40544</v>
      </c>
      <c r="H1232" s="2" t="str">
        <f t="shared" ca="1" si="15"/>
        <v>15 years, 4 months, 23 days</v>
      </c>
      <c r="K1232" s="2" t="s">
        <v>30476</v>
      </c>
      <c r="L1232" s="9" t="s">
        <v>30477</v>
      </c>
    </row>
    <row r="1233" spans="1:12" ht="30" x14ac:dyDescent="0.25">
      <c r="A1233" s="1">
        <v>1240</v>
      </c>
      <c r="B1233" s="2" t="s">
        <v>30488</v>
      </c>
      <c r="C1233" s="2" t="s">
        <v>1239</v>
      </c>
      <c r="D1233" s="2" t="s">
        <v>30489</v>
      </c>
      <c r="E1233" s="2" t="s">
        <v>30490</v>
      </c>
      <c r="F1233" s="9" t="s">
        <v>30491</v>
      </c>
      <c r="G1233" s="76">
        <v>39448</v>
      </c>
      <c r="H1233" s="2" t="str">
        <f t="shared" ca="1" si="15"/>
        <v>18 years, 4 months, 23 days</v>
      </c>
      <c r="K1233" s="2" t="s">
        <v>30487</v>
      </c>
      <c r="L1233" s="9" t="s">
        <v>30492</v>
      </c>
    </row>
    <row r="1234" spans="1:12" ht="45" x14ac:dyDescent="0.25">
      <c r="A1234" s="1">
        <v>1241</v>
      </c>
      <c r="B1234" s="2" t="s">
        <v>30504</v>
      </c>
      <c r="C1234" s="2" t="s">
        <v>30505</v>
      </c>
      <c r="D1234" s="2" t="s">
        <v>30506</v>
      </c>
      <c r="E1234" s="2" t="s">
        <v>30507</v>
      </c>
      <c r="F1234" s="9" t="s">
        <v>30508</v>
      </c>
      <c r="G1234" s="76">
        <v>34060</v>
      </c>
      <c r="H1234" s="2" t="str">
        <f t="shared" ca="1" si="15"/>
        <v>33 years, 1 months, 23 days</v>
      </c>
      <c r="K1234" s="97" t="s">
        <v>23824</v>
      </c>
      <c r="L1234" s="9" t="s">
        <v>30509</v>
      </c>
    </row>
    <row r="1235" spans="1:12" ht="30" x14ac:dyDescent="0.25">
      <c r="A1235" s="1">
        <v>1242</v>
      </c>
      <c r="B1235" s="2" t="s">
        <v>30528</v>
      </c>
      <c r="C1235" s="2" t="s">
        <v>30529</v>
      </c>
      <c r="D1235" s="2" t="s">
        <v>30530</v>
      </c>
      <c r="E1235" s="2" t="s">
        <v>30531</v>
      </c>
      <c r="F1235" s="9" t="s">
        <v>24521</v>
      </c>
      <c r="G1235" s="76">
        <v>39417</v>
      </c>
      <c r="H1235" s="2" t="str">
        <f t="shared" ca="1" si="15"/>
        <v>18 years, 5 months, 23 days</v>
      </c>
      <c r="K1235" s="4" t="s">
        <v>30532</v>
      </c>
      <c r="L1235" s="9" t="s">
        <v>30533</v>
      </c>
    </row>
    <row r="1236" spans="1:12" ht="30" x14ac:dyDescent="0.25">
      <c r="A1236" s="1">
        <v>1243</v>
      </c>
      <c r="B1236" s="2" t="s">
        <v>30644</v>
      </c>
      <c r="C1236" s="2" t="s">
        <v>2793</v>
      </c>
      <c r="D1236" s="2" t="s">
        <v>30645</v>
      </c>
      <c r="E1236" s="2" t="s">
        <v>30646</v>
      </c>
      <c r="F1236" s="9" t="s">
        <v>25807</v>
      </c>
      <c r="G1236" s="76">
        <v>40915</v>
      </c>
      <c r="H1236" s="2" t="str">
        <f t="shared" ca="1" si="15"/>
        <v>14 years, 4 months, 17 days</v>
      </c>
      <c r="K1236" s="97" t="s">
        <v>30643</v>
      </c>
      <c r="L1236" s="9" t="s">
        <v>30647</v>
      </c>
    </row>
    <row r="1237" spans="1:12" ht="30" x14ac:dyDescent="0.25">
      <c r="A1237" s="1">
        <v>1244</v>
      </c>
      <c r="B1237" s="2" t="s">
        <v>30649</v>
      </c>
      <c r="C1237" s="2" t="s">
        <v>30650</v>
      </c>
      <c r="D1237" s="2" t="s">
        <v>30651</v>
      </c>
      <c r="E1237" s="2" t="s">
        <v>30652</v>
      </c>
      <c r="F1237" s="9" t="s">
        <v>30653</v>
      </c>
      <c r="G1237" s="76">
        <v>39234</v>
      </c>
      <c r="H1237" s="2" t="str">
        <f t="shared" ca="1" si="15"/>
        <v>18 years, 11 months, 23 days</v>
      </c>
      <c r="K1237" s="97" t="s">
        <v>30648</v>
      </c>
      <c r="L1237" s="9" t="s">
        <v>30654</v>
      </c>
    </row>
    <row r="1238" spans="1:12" ht="30" x14ac:dyDescent="0.25">
      <c r="A1238" s="1">
        <v>1245</v>
      </c>
      <c r="B1238" s="2" t="s">
        <v>30661</v>
      </c>
      <c r="C1238" s="2" t="s">
        <v>44086</v>
      </c>
      <c r="D1238" s="2" t="s">
        <v>44087</v>
      </c>
      <c r="E1238" s="2" t="s">
        <v>30662</v>
      </c>
      <c r="F1238" s="9" t="s">
        <v>25165</v>
      </c>
      <c r="G1238" s="76">
        <v>42186</v>
      </c>
      <c r="H1238" s="2" t="str">
        <f t="shared" ca="1" si="15"/>
        <v>10 years, 10 months, 23 days</v>
      </c>
      <c r="K1238" s="97" t="s">
        <v>30663</v>
      </c>
      <c r="L1238" s="9" t="s">
        <v>30664</v>
      </c>
    </row>
    <row r="1239" spans="1:12" ht="30" x14ac:dyDescent="0.25">
      <c r="A1239" s="1">
        <v>1246</v>
      </c>
      <c r="B1239" s="2" t="s">
        <v>30671</v>
      </c>
      <c r="C1239" s="2" t="s">
        <v>30672</v>
      </c>
      <c r="D1239" s="2" t="s">
        <v>30673</v>
      </c>
      <c r="E1239" s="2" t="s">
        <v>30674</v>
      </c>
      <c r="F1239" s="9" t="s">
        <v>26829</v>
      </c>
      <c r="G1239" s="76">
        <v>37226</v>
      </c>
      <c r="H1239" s="2" t="str">
        <f t="shared" ca="1" si="15"/>
        <v>24 years, 5 months, 23 days</v>
      </c>
      <c r="K1239" s="97" t="s">
        <v>30675</v>
      </c>
      <c r="L1239" s="9" t="s">
        <v>30676</v>
      </c>
    </row>
    <row r="1240" spans="1:12" ht="30" x14ac:dyDescent="0.25">
      <c r="A1240" s="1">
        <v>1247</v>
      </c>
      <c r="B1240" s="2" t="s">
        <v>30677</v>
      </c>
      <c r="C1240" s="2" t="s">
        <v>36933</v>
      </c>
      <c r="D1240" s="2" t="s">
        <v>10836</v>
      </c>
      <c r="E1240" s="2" t="s">
        <v>30678</v>
      </c>
      <c r="F1240" s="9" t="s">
        <v>30118</v>
      </c>
      <c r="G1240" s="76">
        <v>35916</v>
      </c>
      <c r="H1240" s="2" t="str">
        <f t="shared" ca="1" si="15"/>
        <v>28 years, 0 months, 23 days</v>
      </c>
      <c r="K1240" s="97" t="s">
        <v>30679</v>
      </c>
      <c r="L1240" s="9" t="s">
        <v>30680</v>
      </c>
    </row>
    <row r="1241" spans="1:12" ht="30" x14ac:dyDescent="0.25">
      <c r="A1241" s="1">
        <v>1248</v>
      </c>
      <c r="B1241" s="2" t="s">
        <v>30828</v>
      </c>
      <c r="C1241" s="2" t="s">
        <v>30829</v>
      </c>
      <c r="D1241" s="2" t="s">
        <v>30830</v>
      </c>
      <c r="E1241" s="2" t="s">
        <v>28690</v>
      </c>
      <c r="F1241" s="9" t="s">
        <v>25247</v>
      </c>
      <c r="G1241" s="76">
        <v>42795</v>
      </c>
      <c r="H1241" s="2" t="str">
        <f t="shared" ca="1" si="15"/>
        <v>9 years, 2 months, 23 days</v>
      </c>
      <c r="K1241" s="97" t="s">
        <v>30831</v>
      </c>
      <c r="L1241" s="9" t="s">
        <v>30832</v>
      </c>
    </row>
    <row r="1242" spans="1:12" ht="30" x14ac:dyDescent="0.25">
      <c r="A1242" s="1">
        <v>1249</v>
      </c>
      <c r="B1242" s="2" t="s">
        <v>31047</v>
      </c>
      <c r="C1242" s="2" t="s">
        <v>31048</v>
      </c>
      <c r="D1242" s="2" t="s">
        <v>31049</v>
      </c>
      <c r="E1242" s="2" t="s">
        <v>31050</v>
      </c>
      <c r="F1242" s="9" t="s">
        <v>25613</v>
      </c>
      <c r="G1242" s="76">
        <v>40299</v>
      </c>
      <c r="H1242" s="2" t="str">
        <f t="shared" ca="1" si="15"/>
        <v>16 years, 0 months, 23 days</v>
      </c>
      <c r="K1242" s="97" t="s">
        <v>31051</v>
      </c>
      <c r="L1242" s="9" t="s">
        <v>31052</v>
      </c>
    </row>
    <row r="1243" spans="1:12" ht="30" x14ac:dyDescent="0.25">
      <c r="A1243" s="1">
        <v>1250</v>
      </c>
      <c r="B1243" s="2" t="s">
        <v>31077</v>
      </c>
      <c r="C1243" s="2" t="s">
        <v>9698</v>
      </c>
      <c r="D1243" s="2" t="s">
        <v>31078</v>
      </c>
      <c r="E1243" s="2" t="s">
        <v>27937</v>
      </c>
      <c r="G1243" s="76">
        <v>42461</v>
      </c>
      <c r="H1243" s="2" t="str">
        <f t="shared" ca="1" si="15"/>
        <v>10 years, 1 months, 23 days</v>
      </c>
      <c r="K1243" s="97" t="s">
        <v>31076</v>
      </c>
      <c r="L1243" s="9" t="s">
        <v>31079</v>
      </c>
    </row>
    <row r="1244" spans="1:12" ht="45" x14ac:dyDescent="0.25">
      <c r="A1244" s="1">
        <v>1251</v>
      </c>
      <c r="B1244" s="2" t="s">
        <v>31117</v>
      </c>
      <c r="C1244" s="2" t="s">
        <v>31118</v>
      </c>
      <c r="D1244" s="2" t="s">
        <v>408</v>
      </c>
      <c r="E1244" s="2" t="s">
        <v>31119</v>
      </c>
      <c r="F1244" s="9" t="s">
        <v>31120</v>
      </c>
      <c r="G1244" s="76">
        <v>42583</v>
      </c>
      <c r="H1244" s="2" t="str">
        <f t="shared" ca="1" si="15"/>
        <v>9 years, 9 months, 23 days</v>
      </c>
      <c r="K1244" s="97" t="s">
        <v>31121</v>
      </c>
      <c r="L1244" s="9" t="s">
        <v>31122</v>
      </c>
    </row>
    <row r="1245" spans="1:12" ht="30" x14ac:dyDescent="0.25">
      <c r="A1245" s="1">
        <v>1252</v>
      </c>
      <c r="B1245" s="2" t="s">
        <v>31133</v>
      </c>
      <c r="C1245" s="2" t="s">
        <v>31134</v>
      </c>
      <c r="D1245" s="2" t="s">
        <v>31135</v>
      </c>
      <c r="E1245" s="2" t="s">
        <v>31136</v>
      </c>
      <c r="F1245" s="9" t="s">
        <v>31137</v>
      </c>
      <c r="G1245" s="76">
        <v>37681</v>
      </c>
      <c r="H1245" s="2" t="str">
        <f t="shared" ca="1" si="15"/>
        <v>23 years, 2 months, 23 days</v>
      </c>
      <c r="K1245" s="97" t="s">
        <v>31138</v>
      </c>
      <c r="L1245" s="9">
        <v>1711501338</v>
      </c>
    </row>
    <row r="1246" spans="1:12" ht="30" x14ac:dyDescent="0.25">
      <c r="A1246" s="1">
        <v>1253</v>
      </c>
      <c r="B1246" s="2" t="s">
        <v>31139</v>
      </c>
      <c r="C1246" s="2" t="s">
        <v>31140</v>
      </c>
      <c r="D1246" s="2" t="s">
        <v>31141</v>
      </c>
      <c r="E1246" s="2" t="s">
        <v>31142</v>
      </c>
      <c r="F1246" s="9" t="s">
        <v>25807</v>
      </c>
      <c r="G1246" s="76">
        <v>40634</v>
      </c>
      <c r="H1246" s="2" t="str">
        <f t="shared" ca="1" si="15"/>
        <v>15 years, 1 months, 23 days</v>
      </c>
      <c r="K1246" s="97" t="s">
        <v>31143</v>
      </c>
      <c r="L1246" s="9" t="s">
        <v>31144</v>
      </c>
    </row>
    <row r="1247" spans="1:12" ht="30" x14ac:dyDescent="0.25">
      <c r="A1247" s="1">
        <v>1254</v>
      </c>
      <c r="B1247" s="2" t="s">
        <v>31191</v>
      </c>
      <c r="C1247" s="2" t="s">
        <v>31192</v>
      </c>
      <c r="D1247" s="2" t="s">
        <v>31193</v>
      </c>
      <c r="E1247" s="2" t="s">
        <v>31194</v>
      </c>
      <c r="F1247" s="9" t="s">
        <v>26680</v>
      </c>
      <c r="G1247" s="76">
        <v>39814</v>
      </c>
      <c r="H1247" s="2" t="str">
        <f t="shared" ca="1" si="15"/>
        <v>17 years, 4 months, 23 days</v>
      </c>
      <c r="K1247" s="97" t="s">
        <v>31195</v>
      </c>
      <c r="L1247" s="9" t="s">
        <v>31196</v>
      </c>
    </row>
    <row r="1248" spans="1:12" ht="30" x14ac:dyDescent="0.25">
      <c r="A1248" s="1">
        <v>1255</v>
      </c>
      <c r="B1248" s="2" t="s">
        <v>31204</v>
      </c>
      <c r="C1248" s="2" t="s">
        <v>31205</v>
      </c>
      <c r="D1248" s="2" t="s">
        <v>31206</v>
      </c>
      <c r="E1248" s="2" t="s">
        <v>31207</v>
      </c>
      <c r="F1248" s="9" t="s">
        <v>23904</v>
      </c>
      <c r="G1248" s="76">
        <v>41334</v>
      </c>
      <c r="H1248" s="2" t="str">
        <f t="shared" ca="1" si="15"/>
        <v>13 years, 2 months, 23 days</v>
      </c>
      <c r="K1248" s="97" t="s">
        <v>31203</v>
      </c>
      <c r="L1248" s="9" t="s">
        <v>31208</v>
      </c>
    </row>
    <row r="1249" spans="1:12" ht="45" x14ac:dyDescent="0.25">
      <c r="A1249" s="1">
        <v>1256</v>
      </c>
      <c r="B1249" s="2" t="s">
        <v>31316</v>
      </c>
      <c r="C1249" s="2" t="s">
        <v>31317</v>
      </c>
      <c r="D1249" s="2" t="s">
        <v>31318</v>
      </c>
      <c r="E1249" s="2" t="s">
        <v>31319</v>
      </c>
      <c r="F1249" s="9" t="s">
        <v>31320</v>
      </c>
      <c r="G1249" s="76">
        <v>43556</v>
      </c>
      <c r="H1249" s="2" t="str">
        <f t="shared" ca="1" si="15"/>
        <v>7 years, 1 months, 23 days</v>
      </c>
      <c r="K1249" s="97" t="s">
        <v>31321</v>
      </c>
      <c r="L1249" s="9">
        <v>1716533911</v>
      </c>
    </row>
    <row r="1250" spans="1:12" ht="30" x14ac:dyDescent="0.25">
      <c r="A1250" s="1">
        <v>1257</v>
      </c>
      <c r="B1250" s="2" t="s">
        <v>31322</v>
      </c>
      <c r="C1250" s="2" t="s">
        <v>9698</v>
      </c>
      <c r="D1250" s="2" t="s">
        <v>31323</v>
      </c>
      <c r="E1250" s="2" t="s">
        <v>31324</v>
      </c>
      <c r="F1250" s="9" t="s">
        <v>29037</v>
      </c>
      <c r="G1250" s="76">
        <v>36586</v>
      </c>
      <c r="H1250" s="2" t="str">
        <f t="shared" ca="1" si="15"/>
        <v>26 years, 2 months, 23 days</v>
      </c>
      <c r="K1250" s="97" t="s">
        <v>31325</v>
      </c>
      <c r="L1250" s="9" t="s">
        <v>31326</v>
      </c>
    </row>
    <row r="1251" spans="1:12" ht="30" x14ac:dyDescent="0.25">
      <c r="A1251" s="1">
        <v>1258</v>
      </c>
      <c r="B1251" s="2" t="s">
        <v>15135</v>
      </c>
      <c r="C1251" s="2" t="s">
        <v>31373</v>
      </c>
      <c r="D1251" s="2" t="s">
        <v>31372</v>
      </c>
      <c r="E1251" s="2" t="s">
        <v>31374</v>
      </c>
      <c r="F1251" s="9" t="s">
        <v>26595</v>
      </c>
      <c r="G1251" s="76">
        <v>37987</v>
      </c>
      <c r="H1251" s="2" t="str">
        <f t="shared" ca="1" si="15"/>
        <v>22 years, 4 months, 23 days</v>
      </c>
      <c r="K1251" s="97" t="s">
        <v>31375</v>
      </c>
      <c r="L1251" s="9" t="s">
        <v>31396</v>
      </c>
    </row>
    <row r="1252" spans="1:12" ht="30" x14ac:dyDescent="0.25">
      <c r="A1252" s="1">
        <v>1259</v>
      </c>
      <c r="B1252" s="2" t="s">
        <v>31390</v>
      </c>
      <c r="C1252" s="2" t="s">
        <v>31391</v>
      </c>
      <c r="D1252" s="2" t="s">
        <v>31392</v>
      </c>
      <c r="E1252" s="2" t="s">
        <v>31393</v>
      </c>
      <c r="F1252" s="9" t="s">
        <v>28724</v>
      </c>
      <c r="G1252" s="76">
        <v>42826</v>
      </c>
      <c r="H1252" s="2" t="str">
        <f t="shared" ca="1" si="15"/>
        <v>9 years, 1 months, 23 days</v>
      </c>
      <c r="K1252" s="97" t="s">
        <v>31394</v>
      </c>
      <c r="L1252" s="9" t="s">
        <v>31395</v>
      </c>
    </row>
    <row r="1253" spans="1:12" ht="30" x14ac:dyDescent="0.25">
      <c r="A1253" s="1">
        <v>1260</v>
      </c>
      <c r="B1253" s="2" t="s">
        <v>31437</v>
      </c>
      <c r="C1253" s="2" t="s">
        <v>27924</v>
      </c>
      <c r="D1253" s="2" t="s">
        <v>31438</v>
      </c>
      <c r="E1253" s="2" t="s">
        <v>31439</v>
      </c>
      <c r="F1253" s="9" t="s">
        <v>25194</v>
      </c>
      <c r="G1253" s="76">
        <v>41365</v>
      </c>
      <c r="H1253" s="2" t="str">
        <f t="shared" ca="1" si="15"/>
        <v>13 years, 1 months, 23 days</v>
      </c>
      <c r="K1253" s="97" t="s">
        <v>31440</v>
      </c>
      <c r="L1253" s="9" t="s">
        <v>31543</v>
      </c>
    </row>
    <row r="1254" spans="1:12" ht="30" x14ac:dyDescent="0.25">
      <c r="A1254" s="1">
        <v>1261</v>
      </c>
      <c r="B1254" s="2" t="s">
        <v>29790</v>
      </c>
      <c r="C1254" s="2" t="s">
        <v>29791</v>
      </c>
      <c r="D1254" s="2" t="s">
        <v>31516</v>
      </c>
      <c r="E1254" s="2" t="s">
        <v>29793</v>
      </c>
      <c r="F1254" s="9" t="s">
        <v>26644</v>
      </c>
      <c r="G1254" s="76">
        <v>38687</v>
      </c>
      <c r="H1254" s="2" t="str">
        <f t="shared" ca="1" si="15"/>
        <v>20 years, 5 months, 23 days</v>
      </c>
      <c r="K1254" s="97" t="s">
        <v>29794</v>
      </c>
      <c r="L1254" s="9" t="s">
        <v>31542</v>
      </c>
    </row>
    <row r="1255" spans="1:12" ht="30" x14ac:dyDescent="0.25">
      <c r="A1255" s="1">
        <v>1262</v>
      </c>
      <c r="B1255" s="2" t="s">
        <v>31537</v>
      </c>
      <c r="C1255" s="2" t="s">
        <v>31538</v>
      </c>
      <c r="D1255" s="2" t="s">
        <v>31539</v>
      </c>
      <c r="E1255" s="2" t="s">
        <v>31540</v>
      </c>
      <c r="F1255" s="9" t="s">
        <v>27797</v>
      </c>
      <c r="G1255" s="76">
        <v>38961</v>
      </c>
      <c r="H1255" s="2" t="str">
        <f t="shared" ca="1" si="15"/>
        <v>19 years, 8 months, 23 days</v>
      </c>
      <c r="K1255" s="97" t="s">
        <v>31541</v>
      </c>
      <c r="L1255" s="9" t="s">
        <v>31544</v>
      </c>
    </row>
    <row r="1256" spans="1:12" ht="45" x14ac:dyDescent="0.25">
      <c r="A1256" s="1">
        <v>1263</v>
      </c>
      <c r="B1256" s="2" t="s">
        <v>31614</v>
      </c>
      <c r="C1256" s="2" t="s">
        <v>31615</v>
      </c>
      <c r="D1256" s="2" t="s">
        <v>964</v>
      </c>
      <c r="E1256" s="2" t="s">
        <v>31616</v>
      </c>
      <c r="F1256" s="9" t="s">
        <v>26983</v>
      </c>
      <c r="G1256" s="76">
        <v>41640</v>
      </c>
      <c r="H1256" s="2" t="str">
        <f t="shared" ca="1" si="15"/>
        <v>12 years, 4 months, 23 days</v>
      </c>
      <c r="K1256" s="97" t="s">
        <v>31617</v>
      </c>
      <c r="L1256" s="9" t="s">
        <v>31618</v>
      </c>
    </row>
    <row r="1257" spans="1:12" ht="30" x14ac:dyDescent="0.25">
      <c r="A1257" s="1">
        <v>1264</v>
      </c>
      <c r="B1257" s="2" t="s">
        <v>31658</v>
      </c>
      <c r="C1257" s="2" t="s">
        <v>22603</v>
      </c>
      <c r="D1257" s="2" t="s">
        <v>9466</v>
      </c>
      <c r="E1257" s="2" t="s">
        <v>31621</v>
      </c>
      <c r="F1257" s="9" t="s">
        <v>25367</v>
      </c>
      <c r="G1257" s="76">
        <v>41487</v>
      </c>
      <c r="H1257" s="2" t="str">
        <f t="shared" ref="H1257:H1285" ca="1" si="16">DATEDIF(G1257,TODAY(),"y") &amp; " years, " &amp; DATEDIF(G1257,TODAY(),"ym") &amp; " months, " &amp; DATEDIF(G1257,TODAY(),"md") &amp; " days"</f>
        <v>12 years, 9 months, 23 days</v>
      </c>
      <c r="K1257" s="97" t="s">
        <v>31659</v>
      </c>
      <c r="L1257" s="9">
        <v>1833180554</v>
      </c>
    </row>
    <row r="1258" spans="1:12" ht="30" x14ac:dyDescent="0.25">
      <c r="A1258" s="1">
        <v>1265</v>
      </c>
      <c r="B1258" s="2" t="s">
        <v>31669</v>
      </c>
      <c r="C1258" s="2" t="s">
        <v>31670</v>
      </c>
      <c r="D1258" s="2" t="s">
        <v>31671</v>
      </c>
      <c r="E1258" s="2" t="s">
        <v>26889</v>
      </c>
      <c r="F1258" s="9" t="s">
        <v>30046</v>
      </c>
      <c r="G1258" s="76">
        <v>37257</v>
      </c>
      <c r="H1258" s="2" t="str">
        <f t="shared" ca="1" si="16"/>
        <v>24 years, 4 months, 23 days</v>
      </c>
      <c r="K1258" s="97" t="s">
        <v>31672</v>
      </c>
      <c r="L1258" s="9" t="s">
        <v>31673</v>
      </c>
    </row>
    <row r="1259" spans="1:12" ht="30" x14ac:dyDescent="0.25">
      <c r="A1259" s="1">
        <v>1266</v>
      </c>
      <c r="B1259" s="2" t="s">
        <v>31711</v>
      </c>
      <c r="C1259" s="2" t="s">
        <v>31712</v>
      </c>
      <c r="D1259" s="2" t="s">
        <v>31713</v>
      </c>
      <c r="E1259" s="2" t="s">
        <v>29648</v>
      </c>
      <c r="F1259" s="9" t="s">
        <v>24854</v>
      </c>
      <c r="G1259" s="76">
        <v>43709</v>
      </c>
      <c r="H1259" s="2" t="str">
        <f t="shared" ca="1" si="16"/>
        <v>6 years, 8 months, 23 days</v>
      </c>
      <c r="K1259" s="97" t="s">
        <v>31714</v>
      </c>
      <c r="L1259" s="9" t="s">
        <v>31715</v>
      </c>
    </row>
    <row r="1260" spans="1:12" ht="30" x14ac:dyDescent="0.25">
      <c r="A1260" s="1">
        <v>1267</v>
      </c>
      <c r="B1260" s="2" t="s">
        <v>31746</v>
      </c>
      <c r="C1260" s="2" t="s">
        <v>31747</v>
      </c>
      <c r="D1260" s="2" t="s">
        <v>31748</v>
      </c>
      <c r="E1260" s="2" t="s">
        <v>28754</v>
      </c>
      <c r="F1260" s="9" t="s">
        <v>27512</v>
      </c>
      <c r="G1260" s="76">
        <v>38777</v>
      </c>
      <c r="H1260" s="2" t="str">
        <f t="shared" ca="1" si="16"/>
        <v>20 years, 2 months, 23 days</v>
      </c>
      <c r="K1260" s="97" t="s">
        <v>31749</v>
      </c>
      <c r="L1260" s="9" t="s">
        <v>31750</v>
      </c>
    </row>
    <row r="1261" spans="1:12" ht="30" x14ac:dyDescent="0.25">
      <c r="A1261" s="1">
        <v>1268</v>
      </c>
      <c r="B1261" s="2" t="s">
        <v>31832</v>
      </c>
      <c r="C1261" s="2" t="s">
        <v>2818</v>
      </c>
      <c r="D1261" s="2" t="s">
        <v>31833</v>
      </c>
      <c r="E1261" s="2" t="s">
        <v>29121</v>
      </c>
      <c r="F1261" s="9" t="s">
        <v>24485</v>
      </c>
      <c r="G1261" s="76">
        <v>42795</v>
      </c>
      <c r="H1261" s="2" t="str">
        <f t="shared" ca="1" si="16"/>
        <v>9 years, 2 months, 23 days</v>
      </c>
      <c r="K1261" s="97" t="s">
        <v>31834</v>
      </c>
      <c r="L1261" s="9" t="s">
        <v>31835</v>
      </c>
    </row>
    <row r="1262" spans="1:12" ht="45" x14ac:dyDescent="0.25">
      <c r="A1262" s="1">
        <v>1269</v>
      </c>
      <c r="B1262" s="2" t="s">
        <v>31857</v>
      </c>
      <c r="C1262" s="2" t="s">
        <v>418</v>
      </c>
      <c r="D1262" s="2" t="s">
        <v>31858</v>
      </c>
      <c r="E1262" s="2" t="s">
        <v>31859</v>
      </c>
      <c r="F1262" s="9" t="s">
        <v>31860</v>
      </c>
      <c r="G1262" s="76">
        <v>35765</v>
      </c>
      <c r="H1262" s="2" t="str">
        <f t="shared" ca="1" si="16"/>
        <v>28 years, 5 months, 23 days</v>
      </c>
      <c r="K1262" s="2" t="s">
        <v>31861</v>
      </c>
      <c r="L1262" s="9" t="s">
        <v>31868</v>
      </c>
    </row>
    <row r="1263" spans="1:12" ht="30" x14ac:dyDescent="0.25">
      <c r="A1263" s="1">
        <v>1270</v>
      </c>
      <c r="B1263" s="2" t="s">
        <v>31862</v>
      </c>
      <c r="C1263" s="2" t="s">
        <v>31863</v>
      </c>
      <c r="D1263" s="2" t="s">
        <v>31864</v>
      </c>
      <c r="E1263" s="2" t="s">
        <v>31865</v>
      </c>
      <c r="F1263" s="9" t="s">
        <v>24521</v>
      </c>
      <c r="G1263" s="76">
        <v>39514</v>
      </c>
      <c r="H1263" s="2" t="str">
        <f t="shared" ca="1" si="16"/>
        <v>18 years, 2 months, 17 days</v>
      </c>
      <c r="K1263" s="97" t="s">
        <v>31866</v>
      </c>
      <c r="L1263" s="9" t="s">
        <v>31867</v>
      </c>
    </row>
    <row r="1264" spans="1:12" ht="30" x14ac:dyDescent="0.25">
      <c r="A1264" s="1">
        <v>1271</v>
      </c>
      <c r="B1264" s="2" t="s">
        <v>31959</v>
      </c>
      <c r="C1264" s="2" t="s">
        <v>31960</v>
      </c>
      <c r="D1264" s="2" t="s">
        <v>939</v>
      </c>
      <c r="E1264" s="2" t="s">
        <v>31961</v>
      </c>
      <c r="F1264" s="9" t="s">
        <v>31962</v>
      </c>
      <c r="G1264" s="76">
        <v>35445</v>
      </c>
      <c r="H1264" s="2" t="str">
        <f t="shared" ca="1" si="16"/>
        <v>29 years, 4 months, 9 days</v>
      </c>
      <c r="K1264" s="97" t="s">
        <v>31963</v>
      </c>
      <c r="L1264" s="9" t="s">
        <v>31964</v>
      </c>
    </row>
    <row r="1265" spans="1:12" ht="30" x14ac:dyDescent="0.25">
      <c r="A1265" s="1">
        <v>1272</v>
      </c>
      <c r="B1265" s="2" t="s">
        <v>31965</v>
      </c>
      <c r="C1265" s="2" t="s">
        <v>31966</v>
      </c>
      <c r="D1265" s="2" t="s">
        <v>2221</v>
      </c>
      <c r="E1265" s="2" t="s">
        <v>31967</v>
      </c>
      <c r="F1265" s="9" t="s">
        <v>26924</v>
      </c>
      <c r="G1265" s="76">
        <v>44166</v>
      </c>
      <c r="H1265" s="2" t="str">
        <f t="shared" ca="1" si="16"/>
        <v>5 years, 5 months, 23 days</v>
      </c>
      <c r="K1265" s="97" t="s">
        <v>31968</v>
      </c>
      <c r="L1265" s="9" t="s">
        <v>31969</v>
      </c>
    </row>
    <row r="1266" spans="1:12" ht="75" x14ac:dyDescent="0.25">
      <c r="A1266" s="1">
        <v>1273</v>
      </c>
      <c r="B1266" s="2" t="s">
        <v>31995</v>
      </c>
      <c r="C1266" s="2" t="s">
        <v>31996</v>
      </c>
      <c r="D1266" s="2" t="s">
        <v>31997</v>
      </c>
      <c r="E1266" s="2" t="s">
        <v>31998</v>
      </c>
      <c r="F1266" s="9" t="s">
        <v>31999</v>
      </c>
      <c r="G1266" s="76">
        <v>41555</v>
      </c>
      <c r="H1266" s="2" t="str">
        <f t="shared" ca="1" si="16"/>
        <v>12 years, 7 months, 16 days</v>
      </c>
      <c r="K1266" s="97" t="s">
        <v>32000</v>
      </c>
      <c r="L1266" s="9" t="s">
        <v>32001</v>
      </c>
    </row>
    <row r="1267" spans="1:12" ht="30" x14ac:dyDescent="0.25">
      <c r="A1267" s="1">
        <v>1274</v>
      </c>
      <c r="B1267" s="2" t="s">
        <v>32007</v>
      </c>
      <c r="C1267" s="2" t="s">
        <v>36685</v>
      </c>
      <c r="D1267" s="2" t="s">
        <v>596</v>
      </c>
      <c r="E1267" s="2" t="s">
        <v>25983</v>
      </c>
      <c r="F1267" s="9" t="s">
        <v>23904</v>
      </c>
      <c r="G1267" s="76">
        <v>41487</v>
      </c>
      <c r="H1267" s="2" t="str">
        <f t="shared" ca="1" si="16"/>
        <v>12 years, 9 months, 23 days</v>
      </c>
      <c r="K1267" s="97" t="s">
        <v>32009</v>
      </c>
      <c r="L1267" s="9" t="s">
        <v>32010</v>
      </c>
    </row>
    <row r="1268" spans="1:12" ht="30" x14ac:dyDescent="0.25">
      <c r="A1268" s="1">
        <v>1275</v>
      </c>
      <c r="B1268" s="2" t="s">
        <v>32048</v>
      </c>
      <c r="C1268" s="2" t="s">
        <v>32046</v>
      </c>
      <c r="D1268" s="2" t="s">
        <v>32047</v>
      </c>
      <c r="E1268" s="2" t="s">
        <v>32049</v>
      </c>
      <c r="G1268" s="76">
        <v>44114</v>
      </c>
      <c r="H1268" s="2" t="str">
        <f t="shared" ca="1" si="16"/>
        <v>5 years, 7 months, 14 days</v>
      </c>
      <c r="K1268" s="97" t="s">
        <v>32050</v>
      </c>
      <c r="L1268" s="9" t="s">
        <v>32051</v>
      </c>
    </row>
    <row r="1269" spans="1:12" ht="30" x14ac:dyDescent="0.25">
      <c r="A1269" s="1">
        <v>1276</v>
      </c>
      <c r="B1269" s="2" t="s">
        <v>32054</v>
      </c>
      <c r="C1269" s="2" t="s">
        <v>32055</v>
      </c>
      <c r="D1269" s="2" t="s">
        <v>32056</v>
      </c>
      <c r="E1269" s="2" t="s">
        <v>32057</v>
      </c>
      <c r="F1269" s="9" t="s">
        <v>24032</v>
      </c>
      <c r="G1269" s="76">
        <v>42461</v>
      </c>
      <c r="H1269" s="2" t="str">
        <f t="shared" ca="1" si="16"/>
        <v>10 years, 1 months, 23 days</v>
      </c>
      <c r="K1269" s="97" t="s">
        <v>32058</v>
      </c>
      <c r="L1269" s="9" t="s">
        <v>32059</v>
      </c>
    </row>
    <row r="1270" spans="1:12" ht="30" x14ac:dyDescent="0.25">
      <c r="A1270" s="1">
        <v>1277</v>
      </c>
      <c r="B1270" s="2" t="s">
        <v>32060</v>
      </c>
      <c r="C1270" s="2" t="s">
        <v>32061</v>
      </c>
      <c r="D1270" s="2" t="s">
        <v>984</v>
      </c>
      <c r="E1270" s="2" t="s">
        <v>32062</v>
      </c>
      <c r="F1270" s="9" t="s">
        <v>26002</v>
      </c>
      <c r="G1270" s="76">
        <v>41654</v>
      </c>
      <c r="H1270" s="2" t="str">
        <f t="shared" ca="1" si="16"/>
        <v>12 years, 4 months, 9 days</v>
      </c>
      <c r="K1270" s="97" t="s">
        <v>32063</v>
      </c>
      <c r="L1270" s="9" t="s">
        <v>32064</v>
      </c>
    </row>
    <row r="1271" spans="1:12" ht="30" x14ac:dyDescent="0.25">
      <c r="A1271" s="1">
        <v>1278</v>
      </c>
      <c r="B1271" s="2" t="s">
        <v>32074</v>
      </c>
      <c r="C1271" s="2" t="s">
        <v>32075</v>
      </c>
      <c r="D1271" s="2" t="s">
        <v>32076</v>
      </c>
      <c r="E1271" s="2" t="s">
        <v>25324</v>
      </c>
      <c r="F1271" s="9" t="s">
        <v>25194</v>
      </c>
      <c r="G1271" s="76">
        <v>41126</v>
      </c>
      <c r="H1271" s="2" t="str">
        <f t="shared" ca="1" si="16"/>
        <v>13 years, 9 months, 19 days</v>
      </c>
      <c r="K1271" s="97" t="s">
        <v>27729</v>
      </c>
      <c r="L1271" s="9" t="s">
        <v>32077</v>
      </c>
    </row>
    <row r="1272" spans="1:12" ht="30" x14ac:dyDescent="0.25">
      <c r="A1272" s="1">
        <v>1279</v>
      </c>
      <c r="B1272" s="2" t="s">
        <v>32078</v>
      </c>
      <c r="C1272" s="2" t="s">
        <v>32079</v>
      </c>
      <c r="D1272" s="2" t="s">
        <v>32080</v>
      </c>
      <c r="E1272" s="2" t="s">
        <v>32081</v>
      </c>
      <c r="F1272" s="9" t="s">
        <v>24267</v>
      </c>
      <c r="G1272" s="76">
        <v>41883</v>
      </c>
      <c r="H1272" s="2" t="str">
        <f t="shared" ca="1" si="16"/>
        <v>11 years, 8 months, 23 days</v>
      </c>
      <c r="K1272" s="97" t="s">
        <v>32082</v>
      </c>
      <c r="L1272" s="9" t="s">
        <v>32083</v>
      </c>
    </row>
    <row r="1273" spans="1:12" ht="30" x14ac:dyDescent="0.25">
      <c r="A1273" s="1">
        <v>1280</v>
      </c>
      <c r="B1273" s="2" t="s">
        <v>32127</v>
      </c>
      <c r="C1273" s="2" t="s">
        <v>32128</v>
      </c>
      <c r="D1273" s="2" t="s">
        <v>12528</v>
      </c>
      <c r="E1273" s="2" t="s">
        <v>32129</v>
      </c>
      <c r="F1273" s="9" t="s">
        <v>26650</v>
      </c>
      <c r="G1273" s="76">
        <v>42795</v>
      </c>
      <c r="H1273" s="2" t="str">
        <f t="shared" ca="1" si="16"/>
        <v>9 years, 2 months, 23 days</v>
      </c>
      <c r="K1273" s="97" t="s">
        <v>32130</v>
      </c>
      <c r="L1273" s="9" t="s">
        <v>32131</v>
      </c>
    </row>
    <row r="1274" spans="1:12" ht="30" x14ac:dyDescent="0.25">
      <c r="A1274" s="1">
        <v>1281</v>
      </c>
      <c r="B1274" s="2" t="s">
        <v>32194</v>
      </c>
      <c r="C1274" s="2" t="s">
        <v>41486</v>
      </c>
      <c r="D1274" s="2" t="s">
        <v>41487</v>
      </c>
      <c r="E1274" s="2" t="s">
        <v>30052</v>
      </c>
      <c r="F1274" s="9" t="s">
        <v>27826</v>
      </c>
      <c r="G1274" s="76">
        <v>39722</v>
      </c>
      <c r="H1274" s="2" t="str">
        <f t="shared" ca="1" si="16"/>
        <v>17 years, 7 months, 23 days</v>
      </c>
      <c r="K1274" s="97" t="s">
        <v>32195</v>
      </c>
      <c r="L1274" s="9" t="s">
        <v>41488</v>
      </c>
    </row>
    <row r="1275" spans="1:12" ht="30" x14ac:dyDescent="0.25">
      <c r="A1275" s="1">
        <v>1282</v>
      </c>
      <c r="B1275" s="2" t="s">
        <v>32196</v>
      </c>
      <c r="C1275" s="2" t="s">
        <v>32197</v>
      </c>
      <c r="D1275" s="2" t="s">
        <v>32198</v>
      </c>
      <c r="E1275" s="2" t="s">
        <v>32199</v>
      </c>
      <c r="F1275" s="9" t="s">
        <v>28110</v>
      </c>
      <c r="G1275" s="76">
        <v>35065</v>
      </c>
      <c r="H1275" s="2" t="str">
        <f t="shared" ca="1" si="16"/>
        <v>30 years, 4 months, 23 days</v>
      </c>
      <c r="K1275" s="97" t="s">
        <v>32200</v>
      </c>
      <c r="L1275" s="9" t="s">
        <v>32201</v>
      </c>
    </row>
    <row r="1276" spans="1:12" ht="45" x14ac:dyDescent="0.25">
      <c r="A1276" s="1">
        <v>1283</v>
      </c>
      <c r="B1276" s="2" t="s">
        <v>4088</v>
      </c>
      <c r="C1276" s="2" t="s">
        <v>34667</v>
      </c>
      <c r="D1276" s="2" t="s">
        <v>32202</v>
      </c>
      <c r="E1276" s="2" t="s">
        <v>27073</v>
      </c>
      <c r="F1276" s="9" t="s">
        <v>19618</v>
      </c>
      <c r="G1276" s="76">
        <v>39873</v>
      </c>
      <c r="H1276" s="2" t="str">
        <f t="shared" ca="1" si="16"/>
        <v>17 years, 2 months, 23 days</v>
      </c>
      <c r="K1276" s="97" t="s">
        <v>27626</v>
      </c>
      <c r="L1276" s="9" t="s">
        <v>32203</v>
      </c>
    </row>
    <row r="1277" spans="1:12" ht="30" x14ac:dyDescent="0.25">
      <c r="A1277" s="1">
        <v>1284</v>
      </c>
      <c r="B1277" s="2" t="s">
        <v>17480</v>
      </c>
      <c r="C1277" s="2" t="s">
        <v>36663</v>
      </c>
      <c r="D1277" s="2" t="s">
        <v>36664</v>
      </c>
      <c r="E1277" s="2" t="s">
        <v>32211</v>
      </c>
      <c r="F1277" s="9" t="s">
        <v>25449</v>
      </c>
      <c r="G1277" s="76">
        <v>36892</v>
      </c>
      <c r="H1277" s="2" t="str">
        <f t="shared" ca="1" si="16"/>
        <v>25 years, 4 months, 23 days</v>
      </c>
      <c r="K1277" s="97" t="s">
        <v>17482</v>
      </c>
      <c r="L1277" s="9" t="s">
        <v>32212</v>
      </c>
    </row>
    <row r="1278" spans="1:12" ht="30" x14ac:dyDescent="0.25">
      <c r="A1278" s="1">
        <v>1285</v>
      </c>
      <c r="B1278" s="2" t="s">
        <v>32262</v>
      </c>
      <c r="C1278" s="2" t="s">
        <v>32263</v>
      </c>
      <c r="D1278" s="2" t="s">
        <v>32264</v>
      </c>
      <c r="E1278" s="2" t="s">
        <v>32265</v>
      </c>
      <c r="F1278" s="9" t="s">
        <v>26191</v>
      </c>
      <c r="G1278" s="76">
        <v>43160</v>
      </c>
      <c r="H1278" s="2" t="str">
        <f t="shared" ca="1" si="16"/>
        <v>8 years, 2 months, 23 days</v>
      </c>
      <c r="K1278" s="97" t="s">
        <v>32266</v>
      </c>
      <c r="L1278" s="9" t="s">
        <v>32267</v>
      </c>
    </row>
    <row r="1279" spans="1:12" ht="30" x14ac:dyDescent="0.25">
      <c r="A1279" s="1">
        <v>1286</v>
      </c>
      <c r="B1279" s="2" t="s">
        <v>32316</v>
      </c>
      <c r="C1279" s="2" t="s">
        <v>32317</v>
      </c>
      <c r="D1279" s="2" t="s">
        <v>32318</v>
      </c>
      <c r="E1279" s="2" t="s">
        <v>32319</v>
      </c>
      <c r="F1279" s="9" t="s">
        <v>32320</v>
      </c>
      <c r="G1279" s="76">
        <v>37773</v>
      </c>
      <c r="H1279" s="2" t="str">
        <f t="shared" ca="1" si="16"/>
        <v>22 years, 11 months, 23 days</v>
      </c>
      <c r="K1279" s="97" t="s">
        <v>32321</v>
      </c>
      <c r="L1279" s="9" t="s">
        <v>32322</v>
      </c>
    </row>
    <row r="1280" spans="1:12" ht="45" x14ac:dyDescent="0.25">
      <c r="A1280" s="1">
        <v>1287</v>
      </c>
      <c r="B1280" s="2" t="s">
        <v>32402</v>
      </c>
      <c r="C1280" s="2" t="s">
        <v>32403</v>
      </c>
      <c r="D1280" s="2" t="s">
        <v>32404</v>
      </c>
      <c r="E1280" s="2" t="s">
        <v>32405</v>
      </c>
      <c r="F1280" s="9" t="s">
        <v>32406</v>
      </c>
      <c r="G1280" s="76">
        <v>35855</v>
      </c>
      <c r="H1280" s="2" t="str">
        <f t="shared" ca="1" si="16"/>
        <v>28 years, 2 months, 23 days</v>
      </c>
      <c r="K1280" s="97" t="s">
        <v>32407</v>
      </c>
      <c r="L1280" s="9" t="s">
        <v>32506</v>
      </c>
    </row>
    <row r="1281" spans="1:12" ht="30" x14ac:dyDescent="0.25">
      <c r="A1281" s="1">
        <v>1288</v>
      </c>
      <c r="B1281" s="2" t="s">
        <v>32502</v>
      </c>
      <c r="C1281" s="2" t="s">
        <v>32503</v>
      </c>
      <c r="D1281" s="2" t="s">
        <v>651</v>
      </c>
      <c r="E1281" s="2" t="s">
        <v>32504</v>
      </c>
      <c r="F1281" s="9" t="s">
        <v>27295</v>
      </c>
      <c r="G1281" s="76">
        <v>36708</v>
      </c>
      <c r="H1281" s="2" t="str">
        <f t="shared" ca="1" si="16"/>
        <v>25 years, 10 months, 23 days</v>
      </c>
      <c r="K1281" s="97" t="s">
        <v>32505</v>
      </c>
      <c r="L1281" s="9" t="s">
        <v>32507</v>
      </c>
    </row>
    <row r="1282" spans="1:12" ht="30" x14ac:dyDescent="0.25">
      <c r="A1282" s="1">
        <v>1289</v>
      </c>
      <c r="B1282" s="2" t="s">
        <v>32508</v>
      </c>
      <c r="C1282" s="2" t="s">
        <v>32509</v>
      </c>
      <c r="D1282" s="2" t="s">
        <v>24334</v>
      </c>
      <c r="E1282" s="2" t="s">
        <v>32510</v>
      </c>
      <c r="F1282" s="9" t="s">
        <v>32511</v>
      </c>
      <c r="G1282" s="76">
        <v>38292</v>
      </c>
      <c r="H1282" s="2" t="str">
        <f t="shared" ca="1" si="16"/>
        <v>21 years, 6 months, 23 days</v>
      </c>
      <c r="K1282" s="97" t="s">
        <v>32512</v>
      </c>
      <c r="L1282" s="9" t="s">
        <v>32513</v>
      </c>
    </row>
    <row r="1283" spans="1:12" ht="30" x14ac:dyDescent="0.25">
      <c r="A1283" s="1">
        <v>1290</v>
      </c>
      <c r="B1283" s="2" t="s">
        <v>2622</v>
      </c>
      <c r="C1283" s="2" t="s">
        <v>32514</v>
      </c>
      <c r="D1283" s="2" t="s">
        <v>27952</v>
      </c>
      <c r="E1283" s="2" t="s">
        <v>32515</v>
      </c>
      <c r="F1283" s="9" t="s">
        <v>26644</v>
      </c>
      <c r="G1283" s="76">
        <v>38488</v>
      </c>
      <c r="H1283" s="2" t="str">
        <f t="shared" ca="1" si="16"/>
        <v>21 years, 0 months, 8 days</v>
      </c>
      <c r="K1283" s="97" t="s">
        <v>2625</v>
      </c>
      <c r="L1283" s="9" t="s">
        <v>32516</v>
      </c>
    </row>
    <row r="1284" spans="1:12" ht="45" x14ac:dyDescent="0.25">
      <c r="A1284" s="1">
        <v>1291</v>
      </c>
      <c r="B1284" s="2" t="s">
        <v>15197</v>
      </c>
      <c r="C1284" s="2" t="s">
        <v>32519</v>
      </c>
      <c r="D1284" s="2" t="s">
        <v>32520</v>
      </c>
      <c r="E1284" s="2" t="s">
        <v>32521</v>
      </c>
      <c r="F1284" s="9" t="s">
        <v>32522</v>
      </c>
      <c r="G1284" s="76">
        <v>35947</v>
      </c>
      <c r="H1284" s="2" t="str">
        <f t="shared" ca="1" si="16"/>
        <v>27 years, 11 months, 23 days</v>
      </c>
      <c r="K1284" s="97" t="s">
        <v>15199</v>
      </c>
      <c r="L1284" s="9" t="s">
        <v>32523</v>
      </c>
    </row>
    <row r="1285" spans="1:12" ht="30" x14ac:dyDescent="0.25">
      <c r="A1285" s="1">
        <v>1292</v>
      </c>
      <c r="B1285" s="2" t="s">
        <v>27066</v>
      </c>
      <c r="C1285" s="2" t="s">
        <v>1202</v>
      </c>
      <c r="D1285" s="2" t="s">
        <v>4910</v>
      </c>
      <c r="E1285" s="2" t="s">
        <v>27068</v>
      </c>
      <c r="F1285" s="9" t="s">
        <v>24335</v>
      </c>
      <c r="G1285" s="76">
        <v>39173</v>
      </c>
      <c r="H1285" s="2" t="str">
        <f t="shared" ca="1" si="16"/>
        <v>19 years, 1 months, 23 days</v>
      </c>
      <c r="K1285" s="97" t="s">
        <v>27069</v>
      </c>
      <c r="L1285" s="9" t="s">
        <v>32524</v>
      </c>
    </row>
    <row r="1286" spans="1:12" ht="30" x14ac:dyDescent="0.25">
      <c r="A1286" s="1">
        <v>1293</v>
      </c>
      <c r="B1286" s="2" t="s">
        <v>32547</v>
      </c>
      <c r="C1286" s="2" t="s">
        <v>4211</v>
      </c>
      <c r="D1286" s="2" t="s">
        <v>32548</v>
      </c>
      <c r="E1286" s="2" t="s">
        <v>32549</v>
      </c>
      <c r="F1286" s="9" t="s">
        <v>32550</v>
      </c>
      <c r="K1286" s="97" t="s">
        <v>32551</v>
      </c>
      <c r="L1286" s="9" t="s">
        <v>32552</v>
      </c>
    </row>
    <row r="1287" spans="1:12" ht="30" x14ac:dyDescent="0.25">
      <c r="A1287" s="1">
        <v>1295</v>
      </c>
      <c r="B1287" s="2" t="s">
        <v>32567</v>
      </c>
      <c r="C1287" s="2" t="s">
        <v>32568</v>
      </c>
      <c r="D1287" s="2" t="s">
        <v>32569</v>
      </c>
      <c r="E1287" s="2" t="s">
        <v>32570</v>
      </c>
      <c r="F1287" s="9" t="s">
        <v>32571</v>
      </c>
      <c r="G1287" s="76">
        <v>39173</v>
      </c>
      <c r="H1287" s="2" t="str">
        <f t="shared" ref="H1287:H1318" ca="1" si="17">DATEDIF(G1287,TODAY(),"y") &amp; " years, " &amp; DATEDIF(G1287,TODAY(),"ym") &amp; " months, " &amp; DATEDIF(G1287,TODAY(),"md") &amp; " days"</f>
        <v>19 years, 1 months, 23 days</v>
      </c>
      <c r="K1287" s="97" t="s">
        <v>32572</v>
      </c>
      <c r="L1287" s="9" t="s">
        <v>32573</v>
      </c>
    </row>
    <row r="1288" spans="1:12" ht="30" x14ac:dyDescent="0.25">
      <c r="A1288" s="1">
        <v>1296</v>
      </c>
      <c r="B1288" s="2" t="s">
        <v>32574</v>
      </c>
      <c r="C1288" s="2" t="s">
        <v>32575</v>
      </c>
      <c r="D1288" s="2" t="s">
        <v>32576</v>
      </c>
      <c r="E1288" s="2" t="s">
        <v>32577</v>
      </c>
      <c r="F1288" s="9" t="s">
        <v>25753</v>
      </c>
      <c r="G1288" s="76">
        <v>39234</v>
      </c>
      <c r="H1288" s="2" t="str">
        <f t="shared" ca="1" si="17"/>
        <v>18 years, 11 months, 23 days</v>
      </c>
      <c r="K1288" s="97" t="s">
        <v>32578</v>
      </c>
      <c r="L1288" s="9" t="s">
        <v>32579</v>
      </c>
    </row>
    <row r="1289" spans="1:12" ht="30" x14ac:dyDescent="0.25">
      <c r="A1289" s="1">
        <v>1297</v>
      </c>
      <c r="B1289" s="2" t="s">
        <v>32616</v>
      </c>
      <c r="C1289" s="2" t="s">
        <v>32617</v>
      </c>
      <c r="D1289" s="2" t="s">
        <v>32618</v>
      </c>
      <c r="E1289" s="2" t="s">
        <v>32619</v>
      </c>
      <c r="F1289" s="9" t="s">
        <v>32620</v>
      </c>
      <c r="G1289" s="76">
        <v>37104</v>
      </c>
      <c r="H1289" s="2" t="str">
        <f t="shared" ca="1" si="17"/>
        <v>24 years, 9 months, 23 days</v>
      </c>
      <c r="K1289" s="97" t="s">
        <v>32621</v>
      </c>
      <c r="L1289" s="9" t="s">
        <v>32622</v>
      </c>
    </row>
    <row r="1290" spans="1:12" ht="30" x14ac:dyDescent="0.25">
      <c r="A1290" s="1">
        <v>1298</v>
      </c>
      <c r="B1290" s="2" t="s">
        <v>32631</v>
      </c>
      <c r="C1290" s="2" t="s">
        <v>32632</v>
      </c>
      <c r="D1290" s="2" t="s">
        <v>32633</v>
      </c>
      <c r="E1290" s="2" t="s">
        <v>32634</v>
      </c>
      <c r="F1290" s="9" t="s">
        <v>27334</v>
      </c>
      <c r="G1290" s="76">
        <v>40878</v>
      </c>
      <c r="H1290" s="2" t="str">
        <f t="shared" ca="1" si="17"/>
        <v>14 years, 5 months, 23 days</v>
      </c>
      <c r="K1290" s="97" t="s">
        <v>32635</v>
      </c>
      <c r="L1290" s="9" t="s">
        <v>32636</v>
      </c>
    </row>
    <row r="1291" spans="1:12" ht="45" x14ac:dyDescent="0.25">
      <c r="A1291" s="1">
        <v>1299</v>
      </c>
      <c r="B1291" s="2" t="s">
        <v>32650</v>
      </c>
      <c r="C1291" s="2" t="s">
        <v>32651</v>
      </c>
      <c r="D1291" s="2" t="s">
        <v>32652</v>
      </c>
      <c r="E1291" s="2" t="s">
        <v>32653</v>
      </c>
      <c r="F1291" s="9" t="s">
        <v>25943</v>
      </c>
      <c r="G1291" s="76">
        <v>42917</v>
      </c>
      <c r="H1291" s="2" t="str">
        <f t="shared" ca="1" si="17"/>
        <v>8 years, 10 months, 23 days</v>
      </c>
      <c r="K1291" s="97" t="s">
        <v>32654</v>
      </c>
      <c r="L1291" s="9" t="s">
        <v>32655</v>
      </c>
    </row>
    <row r="1292" spans="1:12" ht="30" x14ac:dyDescent="0.25">
      <c r="A1292" s="1">
        <v>1300</v>
      </c>
      <c r="B1292" s="2" t="s">
        <v>32663</v>
      </c>
      <c r="C1292" s="2" t="s">
        <v>32664</v>
      </c>
      <c r="D1292" s="2" t="s">
        <v>32665</v>
      </c>
      <c r="E1292" s="2" t="s">
        <v>32666</v>
      </c>
      <c r="F1292" s="9" t="s">
        <v>25229</v>
      </c>
      <c r="G1292" s="76">
        <v>39434</v>
      </c>
      <c r="H1292" s="2" t="str">
        <f t="shared" ca="1" si="17"/>
        <v>18 years, 5 months, 6 days</v>
      </c>
      <c r="K1292" s="97" t="s">
        <v>32667</v>
      </c>
      <c r="L1292" s="9" t="s">
        <v>32668</v>
      </c>
    </row>
    <row r="1293" spans="1:12" ht="30" x14ac:dyDescent="0.25">
      <c r="A1293" s="1">
        <v>1301</v>
      </c>
      <c r="B1293" s="2" t="s">
        <v>32679</v>
      </c>
      <c r="C1293" s="2" t="s">
        <v>32680</v>
      </c>
      <c r="D1293" s="2" t="s">
        <v>32681</v>
      </c>
      <c r="E1293" s="2" t="s">
        <v>32682</v>
      </c>
      <c r="G1293" s="76">
        <v>41091</v>
      </c>
      <c r="H1293" s="2" t="str">
        <f t="shared" ca="1" si="17"/>
        <v>13 years, 10 months, 23 days</v>
      </c>
      <c r="K1293" s="97" t="s">
        <v>32683</v>
      </c>
      <c r="L1293" s="9" t="s">
        <v>32684</v>
      </c>
    </row>
    <row r="1294" spans="1:12" ht="90" x14ac:dyDescent="0.25">
      <c r="A1294" s="1">
        <v>1302</v>
      </c>
      <c r="B1294" s="2" t="s">
        <v>9154</v>
      </c>
      <c r="C1294" s="2" t="s">
        <v>22514</v>
      </c>
      <c r="D1294" s="2" t="s">
        <v>1245</v>
      </c>
      <c r="E1294" s="2" t="s">
        <v>32691</v>
      </c>
      <c r="F1294" s="9" t="s">
        <v>32692</v>
      </c>
      <c r="G1294" s="76">
        <v>37043</v>
      </c>
      <c r="H1294" s="2" t="str">
        <f t="shared" ca="1" si="17"/>
        <v>24 years, 11 months, 23 days</v>
      </c>
      <c r="K1294" s="97" t="s">
        <v>9156</v>
      </c>
      <c r="L1294" s="9" t="s">
        <v>32693</v>
      </c>
    </row>
    <row r="1295" spans="1:12" ht="30" x14ac:dyDescent="0.25">
      <c r="A1295" s="1">
        <v>1303</v>
      </c>
      <c r="B1295" s="2" t="s">
        <v>32694</v>
      </c>
      <c r="C1295" s="2" t="s">
        <v>40536</v>
      </c>
      <c r="D1295" s="40" t="s">
        <v>40605</v>
      </c>
      <c r="E1295" s="2" t="s">
        <v>25324</v>
      </c>
      <c r="F1295" s="9" t="s">
        <v>25849</v>
      </c>
      <c r="G1295" s="76">
        <v>40603</v>
      </c>
      <c r="H1295" s="2" t="str">
        <f t="shared" ca="1" si="17"/>
        <v>15 years, 2 months, 23 days</v>
      </c>
      <c r="K1295" s="97" t="s">
        <v>32695</v>
      </c>
      <c r="L1295" s="9" t="s">
        <v>32696</v>
      </c>
    </row>
    <row r="1296" spans="1:12" ht="30" x14ac:dyDescent="0.25">
      <c r="A1296" s="1">
        <v>1304</v>
      </c>
      <c r="B1296" s="2" t="s">
        <v>32697</v>
      </c>
      <c r="C1296" s="2" t="s">
        <v>32698</v>
      </c>
      <c r="D1296" s="2" t="s">
        <v>32699</v>
      </c>
      <c r="E1296" s="2" t="s">
        <v>32700</v>
      </c>
      <c r="F1296" s="9" t="s">
        <v>32701</v>
      </c>
      <c r="G1296" s="76">
        <v>36069</v>
      </c>
      <c r="H1296" s="2" t="str">
        <f t="shared" ca="1" si="17"/>
        <v>27 years, 7 months, 23 days</v>
      </c>
      <c r="K1296" s="97" t="s">
        <v>32702</v>
      </c>
      <c r="L1296" s="9" t="s">
        <v>32703</v>
      </c>
    </row>
    <row r="1297" spans="1:12" ht="30" x14ac:dyDescent="0.25">
      <c r="A1297" s="1">
        <v>1305</v>
      </c>
      <c r="B1297" s="2" t="s">
        <v>32815</v>
      </c>
      <c r="C1297" s="2" t="s">
        <v>44652</v>
      </c>
      <c r="D1297" s="2" t="s">
        <v>43188</v>
      </c>
      <c r="E1297" s="2" t="s">
        <v>32736</v>
      </c>
      <c r="F1297" s="9" t="s">
        <v>28348</v>
      </c>
      <c r="G1297" s="76">
        <v>36923</v>
      </c>
      <c r="H1297" s="2" t="str">
        <f t="shared" ca="1" si="17"/>
        <v>25 years, 3 months, 23 days</v>
      </c>
      <c r="K1297" s="97" t="s">
        <v>32816</v>
      </c>
      <c r="L1297" s="9" t="s">
        <v>32817</v>
      </c>
    </row>
    <row r="1298" spans="1:12" ht="30" x14ac:dyDescent="0.25">
      <c r="A1298" s="1">
        <v>1306</v>
      </c>
      <c r="B1298" s="2" t="s">
        <v>32867</v>
      </c>
      <c r="C1298" s="2" t="s">
        <v>32868</v>
      </c>
      <c r="D1298" s="2" t="s">
        <v>32869</v>
      </c>
      <c r="E1298" s="2" t="s">
        <v>32870</v>
      </c>
      <c r="F1298" s="9" t="s">
        <v>26924</v>
      </c>
      <c r="G1298" s="76">
        <v>43514</v>
      </c>
      <c r="H1298" s="2" t="str">
        <f t="shared" ca="1" si="17"/>
        <v>7 years, 3 months, 6 days</v>
      </c>
      <c r="K1298" s="97" t="s">
        <v>32871</v>
      </c>
      <c r="L1298" s="9" t="s">
        <v>32872</v>
      </c>
    </row>
    <row r="1299" spans="1:12" ht="30" x14ac:dyDescent="0.25">
      <c r="A1299" s="1">
        <v>1307</v>
      </c>
      <c r="B1299" s="2" t="s">
        <v>32930</v>
      </c>
      <c r="C1299" s="2" t="s">
        <v>32931</v>
      </c>
      <c r="D1299" s="2" t="s">
        <v>5574</v>
      </c>
      <c r="E1299" s="2" t="s">
        <v>32932</v>
      </c>
      <c r="F1299" s="9" t="s">
        <v>24713</v>
      </c>
      <c r="G1299" s="76">
        <v>43090</v>
      </c>
      <c r="H1299" s="2" t="str">
        <f t="shared" ca="1" si="17"/>
        <v>8 years, 5 months, 3 days</v>
      </c>
      <c r="K1299" s="97" t="s">
        <v>32933</v>
      </c>
      <c r="L1299" s="9" t="s">
        <v>32934</v>
      </c>
    </row>
    <row r="1300" spans="1:12" ht="30" x14ac:dyDescent="0.25">
      <c r="A1300" s="1">
        <v>1308</v>
      </c>
      <c r="B1300" s="2" t="s">
        <v>32935</v>
      </c>
      <c r="C1300" s="2" t="s">
        <v>32936</v>
      </c>
      <c r="D1300" s="2" t="s">
        <v>32937</v>
      </c>
      <c r="E1300" s="2" t="s">
        <v>32938</v>
      </c>
      <c r="F1300" s="9" t="s">
        <v>32939</v>
      </c>
      <c r="G1300" s="76">
        <v>39264</v>
      </c>
      <c r="H1300" s="2" t="str">
        <f t="shared" ca="1" si="17"/>
        <v>18 years, 10 months, 23 days</v>
      </c>
      <c r="K1300" s="97" t="s">
        <v>32940</v>
      </c>
      <c r="L1300" s="9" t="s">
        <v>32941</v>
      </c>
    </row>
    <row r="1301" spans="1:12" ht="30" x14ac:dyDescent="0.25">
      <c r="A1301" s="1">
        <v>1309</v>
      </c>
      <c r="B1301" s="2" t="s">
        <v>33000</v>
      </c>
      <c r="C1301" s="2" t="s">
        <v>33001</v>
      </c>
      <c r="D1301" s="2" t="s">
        <v>33002</v>
      </c>
      <c r="E1301" s="2" t="s">
        <v>32553</v>
      </c>
      <c r="F1301" s="9" t="s">
        <v>31497</v>
      </c>
      <c r="G1301" s="76">
        <v>40940</v>
      </c>
      <c r="H1301" s="2" t="str">
        <f t="shared" ca="1" si="17"/>
        <v>14 years, 3 months, 23 days</v>
      </c>
      <c r="K1301" s="97" t="s">
        <v>33003</v>
      </c>
      <c r="L1301" s="9" t="s">
        <v>33004</v>
      </c>
    </row>
    <row r="1302" spans="1:12" ht="30" x14ac:dyDescent="0.25">
      <c r="A1302" s="1">
        <v>1310</v>
      </c>
      <c r="B1302" s="2" t="s">
        <v>33011</v>
      </c>
      <c r="C1302" s="2" t="s">
        <v>33012</v>
      </c>
      <c r="D1302" s="2" t="s">
        <v>807</v>
      </c>
      <c r="E1302" s="2" t="s">
        <v>33013</v>
      </c>
      <c r="F1302" s="9" t="s">
        <v>33014</v>
      </c>
      <c r="G1302" s="76">
        <v>35815</v>
      </c>
      <c r="H1302" s="2" t="str">
        <f t="shared" ca="1" si="17"/>
        <v>28 years, 4 months, 4 days</v>
      </c>
      <c r="K1302" s="97" t="s">
        <v>33015</v>
      </c>
      <c r="L1302" s="9" t="s">
        <v>33016</v>
      </c>
    </row>
    <row r="1303" spans="1:12" ht="30" x14ac:dyDescent="0.25">
      <c r="A1303" s="1">
        <v>1311</v>
      </c>
      <c r="B1303" s="2" t="s">
        <v>33023</v>
      </c>
      <c r="C1303" s="2" t="s">
        <v>33024</v>
      </c>
      <c r="D1303" s="2" t="s">
        <v>596</v>
      </c>
      <c r="E1303" s="2" t="s">
        <v>33025</v>
      </c>
      <c r="G1303" s="76">
        <v>40118</v>
      </c>
      <c r="H1303" s="2" t="str">
        <f t="shared" ca="1" si="17"/>
        <v>16 years, 6 months, 23 days</v>
      </c>
      <c r="K1303" s="97" t="s">
        <v>33026</v>
      </c>
      <c r="L1303" s="9" t="s">
        <v>33027</v>
      </c>
    </row>
    <row r="1304" spans="1:12" ht="30" x14ac:dyDescent="0.25">
      <c r="A1304" s="1">
        <v>1312</v>
      </c>
      <c r="B1304" s="2" t="s">
        <v>33028</v>
      </c>
      <c r="C1304" s="2" t="s">
        <v>33029</v>
      </c>
      <c r="D1304" s="2" t="s">
        <v>33030</v>
      </c>
      <c r="E1304" s="2" t="s">
        <v>33031</v>
      </c>
      <c r="F1304" s="9" t="s">
        <v>23904</v>
      </c>
      <c r="G1304" s="76">
        <v>41821</v>
      </c>
      <c r="H1304" s="2" t="str">
        <f t="shared" ca="1" si="17"/>
        <v>11 years, 10 months, 23 days</v>
      </c>
      <c r="K1304" s="97" t="s">
        <v>33032</v>
      </c>
      <c r="L1304" s="9" t="s">
        <v>33033</v>
      </c>
    </row>
    <row r="1305" spans="1:12" ht="45" x14ac:dyDescent="0.25">
      <c r="A1305" s="1">
        <v>1313</v>
      </c>
      <c r="B1305" s="2" t="s">
        <v>33037</v>
      </c>
      <c r="C1305" s="2" t="s">
        <v>33038</v>
      </c>
      <c r="D1305" s="2" t="s">
        <v>10340</v>
      </c>
      <c r="E1305" s="2" t="s">
        <v>33039</v>
      </c>
      <c r="F1305" s="9" t="s">
        <v>26752</v>
      </c>
      <c r="G1305" s="76">
        <v>40219</v>
      </c>
      <c r="H1305" s="2" t="str">
        <f t="shared" ca="1" si="17"/>
        <v>16 years, 3 months, 14 days</v>
      </c>
      <c r="K1305" s="97" t="s">
        <v>33040</v>
      </c>
      <c r="L1305" s="9" t="s">
        <v>33041</v>
      </c>
    </row>
    <row r="1306" spans="1:12" ht="30" x14ac:dyDescent="0.25">
      <c r="A1306" s="1">
        <v>1314</v>
      </c>
      <c r="B1306" s="2" t="s">
        <v>33042</v>
      </c>
      <c r="C1306" s="2" t="s">
        <v>33043</v>
      </c>
      <c r="D1306" s="2" t="s">
        <v>33044</v>
      </c>
      <c r="E1306" s="2" t="s">
        <v>33045</v>
      </c>
      <c r="F1306" s="9" t="s">
        <v>23904</v>
      </c>
      <c r="G1306" s="76">
        <v>40179</v>
      </c>
      <c r="H1306" s="2" t="str">
        <f t="shared" ca="1" si="17"/>
        <v>16 years, 4 months, 23 days</v>
      </c>
      <c r="K1306" s="97" t="s">
        <v>33046</v>
      </c>
      <c r="L1306" s="9" t="s">
        <v>33047</v>
      </c>
    </row>
    <row r="1307" spans="1:12" ht="30" x14ac:dyDescent="0.25">
      <c r="A1307" s="1">
        <v>1315</v>
      </c>
      <c r="B1307" s="2" t="s">
        <v>20909</v>
      </c>
      <c r="C1307" s="2" t="s">
        <v>33054</v>
      </c>
      <c r="D1307" s="2" t="s">
        <v>11359</v>
      </c>
      <c r="E1307" s="2" t="s">
        <v>33055</v>
      </c>
      <c r="F1307" s="9" t="s">
        <v>26829</v>
      </c>
      <c r="G1307" s="76">
        <v>36220</v>
      </c>
      <c r="H1307" s="2" t="str">
        <f t="shared" ca="1" si="17"/>
        <v>27 years, 2 months, 23 days</v>
      </c>
      <c r="K1307" s="97" t="s">
        <v>20912</v>
      </c>
      <c r="L1307" s="9" t="s">
        <v>33056</v>
      </c>
    </row>
    <row r="1308" spans="1:12" ht="45" x14ac:dyDescent="0.25">
      <c r="A1308" s="1">
        <v>1316</v>
      </c>
      <c r="B1308" s="2" t="s">
        <v>33061</v>
      </c>
      <c r="C1308" s="2" t="s">
        <v>33062</v>
      </c>
      <c r="D1308" s="2" t="s">
        <v>33063</v>
      </c>
      <c r="E1308" s="2" t="s">
        <v>33064</v>
      </c>
      <c r="F1308" s="9" t="s">
        <v>33065</v>
      </c>
      <c r="G1308" s="76">
        <v>38353</v>
      </c>
      <c r="H1308" s="2" t="str">
        <f t="shared" ca="1" si="17"/>
        <v>21 years, 4 months, 23 days</v>
      </c>
      <c r="I1308" s="2" t="s">
        <v>18231</v>
      </c>
      <c r="K1308" s="97" t="s">
        <v>33066</v>
      </c>
      <c r="L1308" s="9" t="s">
        <v>33067</v>
      </c>
    </row>
    <row r="1309" spans="1:12" ht="30" x14ac:dyDescent="0.25">
      <c r="A1309" s="1">
        <v>1317</v>
      </c>
      <c r="B1309" s="2" t="s">
        <v>33086</v>
      </c>
      <c r="C1309" s="2" t="s">
        <v>33087</v>
      </c>
      <c r="D1309" s="2" t="s">
        <v>739</v>
      </c>
      <c r="E1309" s="2" t="s">
        <v>33088</v>
      </c>
      <c r="F1309" s="9" t="s">
        <v>24542</v>
      </c>
      <c r="G1309" s="76">
        <v>40575</v>
      </c>
      <c r="H1309" s="2" t="str">
        <f t="shared" ca="1" si="17"/>
        <v>15 years, 3 months, 23 days</v>
      </c>
      <c r="K1309" s="97" t="s">
        <v>33089</v>
      </c>
      <c r="L1309" s="9" t="s">
        <v>33090</v>
      </c>
    </row>
    <row r="1310" spans="1:12" ht="30" x14ac:dyDescent="0.25">
      <c r="A1310" s="1">
        <v>1318</v>
      </c>
      <c r="B1310" s="2" t="s">
        <v>3334</v>
      </c>
      <c r="C1310" s="2" t="s">
        <v>40769</v>
      </c>
      <c r="D1310" s="2" t="s">
        <v>40768</v>
      </c>
      <c r="E1310" s="2" t="s">
        <v>26889</v>
      </c>
      <c r="F1310" s="9" t="s">
        <v>33091</v>
      </c>
      <c r="G1310" s="76">
        <v>38961</v>
      </c>
      <c r="H1310" s="2" t="str">
        <f t="shared" ca="1" si="17"/>
        <v>19 years, 8 months, 23 days</v>
      </c>
      <c r="K1310" s="97" t="s">
        <v>33092</v>
      </c>
      <c r="L1310" s="9" t="s">
        <v>33093</v>
      </c>
    </row>
    <row r="1311" spans="1:12" ht="45" x14ac:dyDescent="0.25">
      <c r="A1311" s="1">
        <v>1319</v>
      </c>
      <c r="B1311" s="2" t="s">
        <v>33115</v>
      </c>
      <c r="C1311" s="2" t="s">
        <v>39495</v>
      </c>
      <c r="D1311" s="2" t="s">
        <v>39496</v>
      </c>
      <c r="E1311" s="2" t="s">
        <v>33116</v>
      </c>
      <c r="F1311" s="9" t="s">
        <v>26680</v>
      </c>
      <c r="G1311" s="76">
        <v>39205</v>
      </c>
      <c r="H1311" s="2" t="str">
        <f t="shared" ca="1" si="17"/>
        <v>19 years, 0 months, 21 days</v>
      </c>
      <c r="K1311" s="97" t="s">
        <v>34668</v>
      </c>
      <c r="L1311" s="9" t="s">
        <v>33117</v>
      </c>
    </row>
    <row r="1312" spans="1:12" ht="30" x14ac:dyDescent="0.25">
      <c r="A1312" s="1">
        <v>1320</v>
      </c>
      <c r="B1312" s="2" t="s">
        <v>33124</v>
      </c>
      <c r="C1312" s="2" t="s">
        <v>33125</v>
      </c>
      <c r="D1312" s="2" t="s">
        <v>596</v>
      </c>
      <c r="E1312" s="2" t="s">
        <v>33126</v>
      </c>
      <c r="F1312" s="9" t="s">
        <v>30046</v>
      </c>
      <c r="G1312" s="76">
        <v>37196</v>
      </c>
      <c r="H1312" s="2" t="str">
        <f t="shared" ca="1" si="17"/>
        <v>24 years, 6 months, 23 days</v>
      </c>
      <c r="K1312" s="97" t="s">
        <v>33127</v>
      </c>
      <c r="L1312" s="9" t="s">
        <v>33128</v>
      </c>
    </row>
    <row r="1313" spans="1:12" ht="45" x14ac:dyDescent="0.25">
      <c r="A1313" s="1">
        <v>1321</v>
      </c>
      <c r="B1313" s="2" t="s">
        <v>33129</v>
      </c>
      <c r="C1313" s="2" t="s">
        <v>33130</v>
      </c>
      <c r="D1313" s="2" t="s">
        <v>33131</v>
      </c>
      <c r="E1313" s="2" t="s">
        <v>33132</v>
      </c>
      <c r="F1313" s="9" t="s">
        <v>33133</v>
      </c>
      <c r="G1313" s="76">
        <v>38026</v>
      </c>
      <c r="H1313" s="2" t="str">
        <f t="shared" ca="1" si="17"/>
        <v>22 years, 3 months, 15 days</v>
      </c>
      <c r="K1313" s="97" t="s">
        <v>33134</v>
      </c>
      <c r="L1313" s="9" t="s">
        <v>33135</v>
      </c>
    </row>
    <row r="1314" spans="1:12" ht="30" x14ac:dyDescent="0.25">
      <c r="A1314" s="1">
        <v>1322</v>
      </c>
      <c r="B1314" s="2" t="s">
        <v>33145</v>
      </c>
      <c r="C1314" s="2" t="s">
        <v>33146</v>
      </c>
      <c r="D1314" s="2" t="s">
        <v>33147</v>
      </c>
      <c r="E1314" s="2" t="s">
        <v>27322</v>
      </c>
      <c r="F1314" s="9" t="s">
        <v>24515</v>
      </c>
      <c r="G1314" s="76">
        <v>38869</v>
      </c>
      <c r="H1314" s="2" t="str">
        <f t="shared" ca="1" si="17"/>
        <v>19 years, 11 months, 23 days</v>
      </c>
      <c r="K1314" s="97" t="s">
        <v>33148</v>
      </c>
      <c r="L1314" s="9" t="s">
        <v>33149</v>
      </c>
    </row>
    <row r="1315" spans="1:12" ht="45" x14ac:dyDescent="0.25">
      <c r="A1315" s="1">
        <v>1323</v>
      </c>
      <c r="B1315" s="2" t="s">
        <v>33171</v>
      </c>
      <c r="C1315" s="2" t="s">
        <v>33172</v>
      </c>
      <c r="D1315" s="2" t="s">
        <v>33173</v>
      </c>
      <c r="E1315" s="2" t="s">
        <v>33174</v>
      </c>
      <c r="F1315" s="9" t="s">
        <v>33175</v>
      </c>
      <c r="G1315" s="76">
        <v>41061</v>
      </c>
      <c r="H1315" s="2" t="str">
        <f t="shared" ca="1" si="17"/>
        <v>13 years, 11 months, 23 days</v>
      </c>
      <c r="K1315" s="97" t="s">
        <v>33176</v>
      </c>
      <c r="L1315" s="9" t="s">
        <v>33177</v>
      </c>
    </row>
    <row r="1316" spans="1:12" ht="30" x14ac:dyDescent="0.25">
      <c r="A1316" s="1">
        <v>1324</v>
      </c>
      <c r="B1316" s="2" t="s">
        <v>33247</v>
      </c>
      <c r="C1316" s="2" t="s">
        <v>33248</v>
      </c>
      <c r="D1316" s="2" t="s">
        <v>33249</v>
      </c>
      <c r="E1316" s="2" t="s">
        <v>33250</v>
      </c>
      <c r="F1316" s="9" t="s">
        <v>25357</v>
      </c>
      <c r="G1316" s="76">
        <v>44136</v>
      </c>
      <c r="H1316" s="2" t="str">
        <f t="shared" ca="1" si="17"/>
        <v>5 years, 6 months, 23 days</v>
      </c>
      <c r="K1316" s="97" t="s">
        <v>33251</v>
      </c>
      <c r="L1316" s="9" t="s">
        <v>33252</v>
      </c>
    </row>
    <row r="1317" spans="1:12" ht="30" x14ac:dyDescent="0.25">
      <c r="A1317" s="1">
        <v>1325</v>
      </c>
      <c r="B1317" s="2" t="s">
        <v>33335</v>
      </c>
      <c r="C1317" s="2" t="s">
        <v>33336</v>
      </c>
      <c r="D1317" s="2" t="s">
        <v>33337</v>
      </c>
      <c r="E1317" s="2" t="s">
        <v>28485</v>
      </c>
      <c r="F1317" s="9" t="s">
        <v>29822</v>
      </c>
      <c r="G1317" s="76">
        <v>40787</v>
      </c>
      <c r="H1317" s="2" t="str">
        <f t="shared" ca="1" si="17"/>
        <v>14 years, 8 months, 23 days</v>
      </c>
      <c r="K1317" s="97" t="s">
        <v>33338</v>
      </c>
      <c r="L1317" s="9" t="s">
        <v>33339</v>
      </c>
    </row>
    <row r="1318" spans="1:12" ht="30" x14ac:dyDescent="0.25">
      <c r="A1318" s="1">
        <v>1326</v>
      </c>
      <c r="B1318" s="2" t="s">
        <v>33416</v>
      </c>
      <c r="C1318" s="2" t="s">
        <v>28495</v>
      </c>
      <c r="D1318" s="2" t="s">
        <v>27746</v>
      </c>
      <c r="E1318" s="2" t="s">
        <v>33417</v>
      </c>
      <c r="F1318" s="9" t="s">
        <v>26044</v>
      </c>
      <c r="G1318" s="76">
        <v>40603</v>
      </c>
      <c r="H1318" s="2" t="str">
        <f t="shared" ca="1" si="17"/>
        <v>15 years, 2 months, 23 days</v>
      </c>
      <c r="K1318" s="97" t="s">
        <v>33418</v>
      </c>
      <c r="L1318" s="9" t="s">
        <v>33419</v>
      </c>
    </row>
    <row r="1319" spans="1:12" ht="30" x14ac:dyDescent="0.25">
      <c r="A1319" s="1">
        <v>1327</v>
      </c>
      <c r="B1319" s="2" t="s">
        <v>33420</v>
      </c>
      <c r="C1319" s="2" t="s">
        <v>33421</v>
      </c>
      <c r="D1319" s="2" t="s">
        <v>33422</v>
      </c>
      <c r="E1319" s="2" t="s">
        <v>33423</v>
      </c>
      <c r="F1319" s="9" t="s">
        <v>26775</v>
      </c>
      <c r="G1319" s="76">
        <v>42767</v>
      </c>
      <c r="H1319" s="2" t="str">
        <f t="shared" ref="H1319:H1350" ca="1" si="18">DATEDIF(G1319,TODAY(),"y") &amp; " years, " &amp; DATEDIF(G1319,TODAY(),"ym") &amp; " months, " &amp; DATEDIF(G1319,TODAY(),"md") &amp; " days"</f>
        <v>9 years, 3 months, 23 days</v>
      </c>
      <c r="K1319" s="97" t="s">
        <v>33424</v>
      </c>
      <c r="L1319" s="9">
        <v>1750478521</v>
      </c>
    </row>
    <row r="1320" spans="1:12" ht="30" x14ac:dyDescent="0.25">
      <c r="A1320" s="1">
        <v>1328</v>
      </c>
      <c r="B1320" s="2" t="s">
        <v>33571</v>
      </c>
      <c r="C1320" s="2" t="s">
        <v>33572</v>
      </c>
      <c r="D1320" s="2" t="s">
        <v>33573</v>
      </c>
      <c r="E1320" s="2" t="s">
        <v>33574</v>
      </c>
      <c r="F1320" s="9" t="s">
        <v>26002</v>
      </c>
      <c r="G1320" s="76">
        <v>42581</v>
      </c>
      <c r="H1320" s="2" t="str">
        <f t="shared" ca="1" si="18"/>
        <v>9 years, 9 months, 24 days</v>
      </c>
      <c r="K1320" s="97" t="s">
        <v>33575</v>
      </c>
      <c r="L1320" s="9" t="s">
        <v>33576</v>
      </c>
    </row>
    <row r="1321" spans="1:12" ht="30" x14ac:dyDescent="0.25">
      <c r="A1321" s="1">
        <v>1329</v>
      </c>
      <c r="B1321" s="2" t="s">
        <v>33577</v>
      </c>
      <c r="C1321" s="2" t="s">
        <v>33578</v>
      </c>
      <c r="D1321" s="2" t="s">
        <v>1186</v>
      </c>
      <c r="E1321" s="2" t="s">
        <v>33579</v>
      </c>
      <c r="F1321" s="9" t="s">
        <v>33580</v>
      </c>
      <c r="G1321" s="76">
        <v>36951</v>
      </c>
      <c r="H1321" s="2" t="str">
        <f t="shared" ca="1" si="18"/>
        <v>25 years, 2 months, 23 days</v>
      </c>
      <c r="K1321" s="97" t="s">
        <v>33581</v>
      </c>
      <c r="L1321" s="9" t="s">
        <v>33582</v>
      </c>
    </row>
    <row r="1322" spans="1:12" ht="30" x14ac:dyDescent="0.25">
      <c r="A1322" s="1">
        <v>1330</v>
      </c>
      <c r="B1322" s="2" t="s">
        <v>33584</v>
      </c>
      <c r="C1322" s="2" t="s">
        <v>33585</v>
      </c>
      <c r="D1322" s="2" t="s">
        <v>33586</v>
      </c>
      <c r="E1322" s="2" t="s">
        <v>33587</v>
      </c>
      <c r="F1322" s="9" t="s">
        <v>33588</v>
      </c>
      <c r="G1322" s="76">
        <v>34135</v>
      </c>
      <c r="H1322" s="2" t="str">
        <f t="shared" ca="1" si="18"/>
        <v>32 years, 11 months, 9 days</v>
      </c>
      <c r="K1322" s="97" t="s">
        <v>33583</v>
      </c>
      <c r="L1322" s="9" t="s">
        <v>33589</v>
      </c>
    </row>
    <row r="1323" spans="1:12" ht="45" x14ac:dyDescent="0.25">
      <c r="A1323" s="1">
        <v>1331</v>
      </c>
      <c r="B1323" s="2" t="s">
        <v>33590</v>
      </c>
      <c r="C1323" s="2" t="s">
        <v>33591</v>
      </c>
      <c r="D1323" s="2" t="s">
        <v>33592</v>
      </c>
      <c r="E1323" s="2" t="s">
        <v>33593</v>
      </c>
      <c r="F1323" s="9" t="s">
        <v>33594</v>
      </c>
      <c r="G1323" s="76">
        <v>37257</v>
      </c>
      <c r="H1323" s="2" t="str">
        <f t="shared" ca="1" si="18"/>
        <v>24 years, 4 months, 23 days</v>
      </c>
      <c r="K1323" s="97" t="s">
        <v>33595</v>
      </c>
      <c r="L1323" s="9" t="s">
        <v>33596</v>
      </c>
    </row>
    <row r="1324" spans="1:12" ht="30" x14ac:dyDescent="0.25">
      <c r="A1324" s="1">
        <v>1332</v>
      </c>
      <c r="B1324" s="2" t="s">
        <v>33605</v>
      </c>
      <c r="C1324" s="2" t="s">
        <v>5875</v>
      </c>
      <c r="D1324" s="2" t="s">
        <v>33606</v>
      </c>
      <c r="E1324" s="2" t="s">
        <v>33607</v>
      </c>
      <c r="F1324" s="9" t="s">
        <v>25373</v>
      </c>
      <c r="G1324" s="76">
        <v>37681</v>
      </c>
      <c r="H1324" s="2" t="str">
        <f t="shared" ca="1" si="18"/>
        <v>23 years, 2 months, 23 days</v>
      </c>
      <c r="K1324" s="97" t="s">
        <v>33608</v>
      </c>
      <c r="L1324" s="9" t="s">
        <v>33609</v>
      </c>
    </row>
    <row r="1325" spans="1:12" ht="45" x14ac:dyDescent="0.25">
      <c r="A1325" s="1">
        <v>1333</v>
      </c>
      <c r="B1325" s="2" t="s">
        <v>33615</v>
      </c>
      <c r="C1325" s="2" t="s">
        <v>33616</v>
      </c>
      <c r="D1325" s="2" t="s">
        <v>33617</v>
      </c>
      <c r="E1325" s="2" t="s">
        <v>33618</v>
      </c>
      <c r="F1325" s="9" t="s">
        <v>33619</v>
      </c>
      <c r="G1325" s="76">
        <v>31747</v>
      </c>
      <c r="H1325" s="2" t="str">
        <f t="shared" ca="1" si="18"/>
        <v>39 years, 5 months, 23 days</v>
      </c>
      <c r="K1325" s="97" t="s">
        <v>33620</v>
      </c>
      <c r="L1325" s="9" t="s">
        <v>33621</v>
      </c>
    </row>
    <row r="1326" spans="1:12" ht="30" x14ac:dyDescent="0.25">
      <c r="A1326" s="1">
        <v>1334</v>
      </c>
      <c r="B1326" s="2" t="s">
        <v>33648</v>
      </c>
      <c r="C1326" s="2" t="s">
        <v>33649</v>
      </c>
      <c r="D1326" s="2" t="s">
        <v>939</v>
      </c>
      <c r="E1326" s="2" t="s">
        <v>27294</v>
      </c>
      <c r="F1326" s="9" t="s">
        <v>29037</v>
      </c>
      <c r="G1326" s="76">
        <v>35612</v>
      </c>
      <c r="H1326" s="2" t="str">
        <f t="shared" ca="1" si="18"/>
        <v>28 years, 10 months, 23 days</v>
      </c>
      <c r="K1326" s="97" t="s">
        <v>33650</v>
      </c>
      <c r="L1326" s="9">
        <v>1730344104</v>
      </c>
    </row>
    <row r="1327" spans="1:12" ht="30" x14ac:dyDescent="0.25">
      <c r="A1327" s="1">
        <v>1335</v>
      </c>
      <c r="B1327" s="2" t="s">
        <v>33823</v>
      </c>
      <c r="C1327" s="2" t="s">
        <v>33824</v>
      </c>
      <c r="D1327" s="2" t="s">
        <v>33825</v>
      </c>
      <c r="E1327" s="2" t="s">
        <v>33828</v>
      </c>
      <c r="F1327" s="9" t="s">
        <v>26650</v>
      </c>
      <c r="G1327" s="71">
        <v>42855</v>
      </c>
      <c r="H1327" s="2" t="str">
        <f t="shared" ca="1" si="18"/>
        <v>9 years, 0 months, 24 days</v>
      </c>
      <c r="K1327" s="97" t="s">
        <v>33826</v>
      </c>
      <c r="L1327" s="9" t="s">
        <v>33827</v>
      </c>
    </row>
    <row r="1328" spans="1:12" ht="30" x14ac:dyDescent="0.25">
      <c r="A1328" s="1">
        <v>1336</v>
      </c>
      <c r="B1328" s="2" t="s">
        <v>34011</v>
      </c>
      <c r="C1328" s="2" t="s">
        <v>34012</v>
      </c>
      <c r="D1328" s="2" t="s">
        <v>34013</v>
      </c>
      <c r="E1328" s="2" t="s">
        <v>34015</v>
      </c>
      <c r="F1328" s="9" t="s">
        <v>24267</v>
      </c>
      <c r="G1328" s="76">
        <v>42297</v>
      </c>
      <c r="H1328" s="2" t="str">
        <f t="shared" ca="1" si="18"/>
        <v>10 years, 7 months, 4 days</v>
      </c>
      <c r="L1328" s="9" t="s">
        <v>34014</v>
      </c>
    </row>
    <row r="1329" spans="1:12" ht="30" x14ac:dyDescent="0.25">
      <c r="A1329" s="1">
        <v>1337</v>
      </c>
      <c r="B1329" s="2" t="s">
        <v>7964</v>
      </c>
      <c r="C1329" s="2" t="s">
        <v>41813</v>
      </c>
      <c r="D1329" s="2" t="s">
        <v>41812</v>
      </c>
      <c r="E1329" s="2" t="s">
        <v>34103</v>
      </c>
      <c r="F1329" s="9" t="s">
        <v>34104</v>
      </c>
      <c r="G1329" s="76">
        <v>41214</v>
      </c>
      <c r="H1329" s="2" t="str">
        <f t="shared" ca="1" si="18"/>
        <v>13 years, 6 months, 23 days</v>
      </c>
      <c r="K1329" s="97" t="s">
        <v>7967</v>
      </c>
      <c r="L1329" s="9" t="s">
        <v>34124</v>
      </c>
    </row>
    <row r="1330" spans="1:12" ht="45" x14ac:dyDescent="0.25">
      <c r="A1330" s="1">
        <v>1338</v>
      </c>
      <c r="B1330" s="2" t="s">
        <v>34117</v>
      </c>
      <c r="C1330" s="2" t="s">
        <v>34118</v>
      </c>
      <c r="D1330" s="2" t="s">
        <v>34119</v>
      </c>
      <c r="E1330" s="2" t="s">
        <v>34120</v>
      </c>
      <c r="F1330" s="9" t="s">
        <v>34121</v>
      </c>
      <c r="G1330" s="76">
        <v>37438</v>
      </c>
      <c r="H1330" s="2" t="str">
        <f t="shared" ca="1" si="18"/>
        <v>23 years, 10 months, 23 days</v>
      </c>
      <c r="K1330" s="97" t="s">
        <v>34122</v>
      </c>
      <c r="L1330" s="9" t="s">
        <v>34123</v>
      </c>
    </row>
    <row r="1331" spans="1:12" ht="30" x14ac:dyDescent="0.25">
      <c r="A1331" s="1">
        <v>1339</v>
      </c>
      <c r="B1331" s="2" t="s">
        <v>24045</v>
      </c>
      <c r="C1331" s="2" t="s">
        <v>34197</v>
      </c>
      <c r="D1331" s="2" t="s">
        <v>17466</v>
      </c>
      <c r="E1331" s="2" t="s">
        <v>32605</v>
      </c>
      <c r="F1331" s="9" t="s">
        <v>24001</v>
      </c>
      <c r="G1331" s="76">
        <v>38200</v>
      </c>
      <c r="H1331" s="2" t="str">
        <f t="shared" ca="1" si="18"/>
        <v>21 years, 9 months, 23 days</v>
      </c>
      <c r="K1331" s="97" t="s">
        <v>24046</v>
      </c>
      <c r="L1331" s="9" t="s">
        <v>34198</v>
      </c>
    </row>
    <row r="1332" spans="1:12" ht="30" x14ac:dyDescent="0.25">
      <c r="A1332" s="1">
        <v>1340</v>
      </c>
      <c r="B1332" s="2" t="s">
        <v>34218</v>
      </c>
      <c r="C1332" s="2" t="s">
        <v>22603</v>
      </c>
      <c r="D1332" s="2" t="s">
        <v>34219</v>
      </c>
      <c r="E1332" s="2" t="s">
        <v>34220</v>
      </c>
      <c r="F1332" s="9" t="s">
        <v>25797</v>
      </c>
      <c r="G1332" s="76">
        <v>38991</v>
      </c>
      <c r="H1332" s="2" t="str">
        <f t="shared" ca="1" si="18"/>
        <v>19 years, 7 months, 23 days</v>
      </c>
      <c r="K1332" s="97" t="s">
        <v>34217</v>
      </c>
      <c r="L1332" s="9" t="s">
        <v>34221</v>
      </c>
    </row>
    <row r="1333" spans="1:12" ht="30" x14ac:dyDescent="0.25">
      <c r="A1333" s="1">
        <v>1341</v>
      </c>
      <c r="B1333" s="2" t="s">
        <v>34229</v>
      </c>
      <c r="C1333" s="2" t="s">
        <v>33769</v>
      </c>
      <c r="D1333" s="2" t="s">
        <v>34230</v>
      </c>
      <c r="E1333" s="2" t="s">
        <v>34231</v>
      </c>
      <c r="F1333" s="9" t="s">
        <v>25165</v>
      </c>
      <c r="G1333" s="76">
        <v>41456</v>
      </c>
      <c r="H1333" s="2" t="str">
        <f t="shared" ca="1" si="18"/>
        <v>12 years, 10 months, 23 days</v>
      </c>
      <c r="K1333" s="97" t="s">
        <v>34232</v>
      </c>
      <c r="L1333" s="9" t="s">
        <v>34233</v>
      </c>
    </row>
    <row r="1334" spans="1:12" ht="30" x14ac:dyDescent="0.25">
      <c r="A1334" s="1">
        <v>1342</v>
      </c>
      <c r="B1334" s="2" t="s">
        <v>34238</v>
      </c>
      <c r="C1334" s="2" t="s">
        <v>34239</v>
      </c>
      <c r="D1334" s="2" t="s">
        <v>34240</v>
      </c>
      <c r="E1334" s="2" t="s">
        <v>34241</v>
      </c>
      <c r="F1334" s="9" t="s">
        <v>24847</v>
      </c>
      <c r="G1334" s="76">
        <v>37266</v>
      </c>
      <c r="H1334" s="2" t="str">
        <f t="shared" ca="1" si="18"/>
        <v>24 years, 4 months, 14 days</v>
      </c>
      <c r="K1334" s="97" t="s">
        <v>34242</v>
      </c>
      <c r="L1334" s="9" t="s">
        <v>34243</v>
      </c>
    </row>
    <row r="1335" spans="1:12" ht="45" x14ac:dyDescent="0.25">
      <c r="A1335" s="1">
        <v>1343</v>
      </c>
      <c r="B1335" s="2" t="s">
        <v>34262</v>
      </c>
      <c r="C1335" s="2" t="s">
        <v>34263</v>
      </c>
      <c r="D1335" s="2" t="s">
        <v>11359</v>
      </c>
      <c r="E1335" s="2" t="s">
        <v>34264</v>
      </c>
      <c r="F1335" s="9" t="s">
        <v>34265</v>
      </c>
      <c r="G1335" s="76">
        <v>38718</v>
      </c>
      <c r="H1335" s="2" t="str">
        <f t="shared" ca="1" si="18"/>
        <v>20 years, 4 months, 23 days</v>
      </c>
      <c r="K1335" s="97" t="s">
        <v>34266</v>
      </c>
      <c r="L1335" s="9" t="s">
        <v>34267</v>
      </c>
    </row>
    <row r="1336" spans="1:12" ht="30" x14ac:dyDescent="0.25">
      <c r="A1336" s="1">
        <v>1344</v>
      </c>
      <c r="B1336" s="2" t="s">
        <v>34336</v>
      </c>
      <c r="C1336" s="2" t="s">
        <v>34337</v>
      </c>
      <c r="D1336" s="2" t="s">
        <v>34338</v>
      </c>
      <c r="E1336" s="2" t="s">
        <v>34339</v>
      </c>
      <c r="G1336" s="76">
        <v>41395</v>
      </c>
      <c r="H1336" s="2" t="str">
        <f t="shared" ca="1" si="18"/>
        <v>13 years, 0 months, 23 days</v>
      </c>
      <c r="K1336" s="97" t="s">
        <v>34340</v>
      </c>
      <c r="L1336" s="9" t="s">
        <v>34341</v>
      </c>
    </row>
    <row r="1337" spans="1:12" ht="30" x14ac:dyDescent="0.25">
      <c r="A1337" s="1">
        <v>1345</v>
      </c>
      <c r="B1337" s="2" t="s">
        <v>34389</v>
      </c>
      <c r="C1337" s="2" t="s">
        <v>34390</v>
      </c>
      <c r="D1337" s="2" t="s">
        <v>468</v>
      </c>
      <c r="E1337" s="2" t="s">
        <v>34391</v>
      </c>
      <c r="F1337" s="9" t="s">
        <v>26151</v>
      </c>
      <c r="G1337" s="76">
        <v>38626</v>
      </c>
      <c r="H1337" s="2" t="str">
        <f t="shared" ca="1" si="18"/>
        <v>20 years, 7 months, 23 days</v>
      </c>
      <c r="K1337" s="97" t="s">
        <v>34392</v>
      </c>
      <c r="L1337" s="9" t="s">
        <v>34393</v>
      </c>
    </row>
    <row r="1338" spans="1:12" ht="30" x14ac:dyDescent="0.25">
      <c r="A1338" s="1">
        <v>1346</v>
      </c>
      <c r="B1338" s="2" t="s">
        <v>34400</v>
      </c>
      <c r="C1338" s="2" t="s">
        <v>34401</v>
      </c>
      <c r="D1338" s="2" t="s">
        <v>12898</v>
      </c>
      <c r="E1338" s="2" t="s">
        <v>34402</v>
      </c>
      <c r="G1338" s="76">
        <v>33117</v>
      </c>
      <c r="H1338" s="2" t="str">
        <f t="shared" ca="1" si="18"/>
        <v>35 years, 8 months, 23 days</v>
      </c>
      <c r="K1338" s="97" t="s">
        <v>34403</v>
      </c>
      <c r="L1338" s="9" t="s">
        <v>34404</v>
      </c>
    </row>
    <row r="1339" spans="1:12" ht="30" x14ac:dyDescent="0.25">
      <c r="A1339" s="1">
        <v>1347</v>
      </c>
      <c r="B1339" s="2" t="s">
        <v>34419</v>
      </c>
      <c r="C1339" s="2" t="s">
        <v>9698</v>
      </c>
      <c r="D1339" s="2" t="s">
        <v>34420</v>
      </c>
      <c r="E1339" s="25" t="s">
        <v>25324</v>
      </c>
      <c r="F1339" s="28" t="s">
        <v>24485</v>
      </c>
      <c r="G1339" s="73">
        <v>42036</v>
      </c>
      <c r="H1339" s="25" t="str">
        <f t="shared" ca="1" si="18"/>
        <v>11 years, 3 months, 23 days</v>
      </c>
      <c r="I1339" s="8"/>
      <c r="J1339" s="8"/>
      <c r="K1339" s="97" t="s">
        <v>34421</v>
      </c>
      <c r="L1339" s="9" t="s">
        <v>34422</v>
      </c>
    </row>
    <row r="1340" spans="1:12" ht="30" x14ac:dyDescent="0.25">
      <c r="A1340" s="1">
        <v>1348</v>
      </c>
      <c r="B1340" s="2" t="s">
        <v>34423</v>
      </c>
      <c r="C1340" s="2" t="s">
        <v>9698</v>
      </c>
      <c r="D1340" s="2" t="s">
        <v>34424</v>
      </c>
      <c r="E1340" s="2" t="s">
        <v>34425</v>
      </c>
      <c r="F1340" s="9" t="s">
        <v>24032</v>
      </c>
      <c r="G1340" s="76">
        <v>42461</v>
      </c>
      <c r="H1340" s="2" t="str">
        <f t="shared" ca="1" si="18"/>
        <v>10 years, 1 months, 23 days</v>
      </c>
      <c r="K1340" s="97" t="s">
        <v>34426</v>
      </c>
      <c r="L1340" s="9" t="s">
        <v>34427</v>
      </c>
    </row>
    <row r="1341" spans="1:12" ht="30" x14ac:dyDescent="0.25">
      <c r="A1341" s="1">
        <v>1349</v>
      </c>
      <c r="B1341" s="2" t="s">
        <v>34439</v>
      </c>
      <c r="C1341" s="2" t="s">
        <v>9698</v>
      </c>
      <c r="D1341" s="2" t="s">
        <v>506</v>
      </c>
      <c r="E1341" s="2" t="s">
        <v>34440</v>
      </c>
      <c r="F1341" s="9" t="s">
        <v>25357</v>
      </c>
      <c r="G1341" s="76">
        <v>43525</v>
      </c>
      <c r="H1341" s="2" t="str">
        <f t="shared" ca="1" si="18"/>
        <v>7 years, 2 months, 23 days</v>
      </c>
      <c r="K1341" s="97" t="s">
        <v>34441</v>
      </c>
      <c r="L1341" s="9" t="s">
        <v>34442</v>
      </c>
    </row>
    <row r="1342" spans="1:12" ht="30" x14ac:dyDescent="0.25">
      <c r="A1342" s="1">
        <v>1350</v>
      </c>
      <c r="B1342" s="2" t="s">
        <v>34450</v>
      </c>
      <c r="C1342" s="2" t="s">
        <v>34451</v>
      </c>
      <c r="D1342" s="2" t="s">
        <v>9466</v>
      </c>
      <c r="E1342" s="2" t="s">
        <v>34452</v>
      </c>
      <c r="F1342" s="9" t="s">
        <v>26983</v>
      </c>
      <c r="G1342" s="76">
        <v>41061</v>
      </c>
      <c r="H1342" s="2" t="str">
        <f t="shared" ca="1" si="18"/>
        <v>13 years, 11 months, 23 days</v>
      </c>
      <c r="K1342" s="97" t="s">
        <v>34453</v>
      </c>
      <c r="L1342" s="9" t="s">
        <v>34454</v>
      </c>
    </row>
    <row r="1343" spans="1:12" ht="30" x14ac:dyDescent="0.25">
      <c r="A1343" s="1">
        <v>1351</v>
      </c>
      <c r="B1343" s="2" t="s">
        <v>34456</v>
      </c>
      <c r="C1343" s="2" t="s">
        <v>34457</v>
      </c>
      <c r="D1343" s="2" t="s">
        <v>34458</v>
      </c>
      <c r="E1343" s="2" t="s">
        <v>34459</v>
      </c>
      <c r="F1343" s="9" t="s">
        <v>33744</v>
      </c>
      <c r="G1343" s="76">
        <v>36312</v>
      </c>
      <c r="H1343" s="2" t="str">
        <f t="shared" ca="1" si="18"/>
        <v>26 years, 11 months, 23 days</v>
      </c>
      <c r="K1343" s="97" t="s">
        <v>34460</v>
      </c>
      <c r="L1343" s="9" t="s">
        <v>34461</v>
      </c>
    </row>
    <row r="1344" spans="1:12" ht="30" x14ac:dyDescent="0.25">
      <c r="A1344" s="1">
        <v>1352</v>
      </c>
      <c r="B1344" s="2" t="s">
        <v>34462</v>
      </c>
      <c r="C1344" s="2" t="s">
        <v>738</v>
      </c>
      <c r="D1344" s="2" t="s">
        <v>11359</v>
      </c>
      <c r="E1344" s="2" t="s">
        <v>34463</v>
      </c>
      <c r="F1344" s="9" t="s">
        <v>25889</v>
      </c>
      <c r="G1344" s="76">
        <v>39692</v>
      </c>
      <c r="H1344" s="2" t="str">
        <f t="shared" ca="1" si="18"/>
        <v>17 years, 8 months, 23 days</v>
      </c>
      <c r="K1344" s="2" t="s">
        <v>34464</v>
      </c>
      <c r="L1344" s="9" t="s">
        <v>34465</v>
      </c>
    </row>
    <row r="1345" spans="1:12" ht="45" x14ac:dyDescent="0.25">
      <c r="A1345" s="1">
        <v>1353</v>
      </c>
      <c r="B1345" s="2" t="s">
        <v>34466</v>
      </c>
      <c r="C1345" s="2" t="s">
        <v>34467</v>
      </c>
      <c r="D1345" s="2" t="s">
        <v>34468</v>
      </c>
      <c r="E1345" s="2" t="s">
        <v>34469</v>
      </c>
      <c r="F1345" s="9" t="s">
        <v>24128</v>
      </c>
      <c r="G1345" s="76">
        <v>38292</v>
      </c>
      <c r="H1345" s="2" t="str">
        <f t="shared" ca="1" si="18"/>
        <v>21 years, 6 months, 23 days</v>
      </c>
      <c r="K1345" s="97" t="s">
        <v>34470</v>
      </c>
      <c r="L1345" s="9" t="s">
        <v>34471</v>
      </c>
    </row>
    <row r="1346" spans="1:12" ht="30" x14ac:dyDescent="0.25">
      <c r="A1346" s="1">
        <v>1354</v>
      </c>
      <c r="B1346" s="2" t="s">
        <v>12983</v>
      </c>
      <c r="C1346" s="2" t="s">
        <v>27745</v>
      </c>
      <c r="D1346" s="2" t="s">
        <v>34473</v>
      </c>
      <c r="E1346" s="2" t="s">
        <v>34474</v>
      </c>
      <c r="F1346" s="9" t="s">
        <v>34475</v>
      </c>
      <c r="G1346" s="76">
        <v>40909</v>
      </c>
      <c r="H1346" s="2" t="str">
        <f t="shared" ca="1" si="18"/>
        <v>14 years, 4 months, 23 days</v>
      </c>
      <c r="K1346" s="97" t="s">
        <v>34476</v>
      </c>
      <c r="L1346" s="9" t="s">
        <v>34477</v>
      </c>
    </row>
    <row r="1347" spans="1:12" ht="30" x14ac:dyDescent="0.25">
      <c r="A1347" s="1">
        <v>1355</v>
      </c>
      <c r="B1347" s="2" t="s">
        <v>34486</v>
      </c>
      <c r="C1347" s="2" t="s">
        <v>34487</v>
      </c>
      <c r="D1347" s="2" t="s">
        <v>9943</v>
      </c>
      <c r="E1347" s="2" t="s">
        <v>27761</v>
      </c>
      <c r="F1347" s="9" t="s">
        <v>27580</v>
      </c>
      <c r="G1347" s="76">
        <v>36678</v>
      </c>
      <c r="H1347" s="2" t="str">
        <f t="shared" ca="1" si="18"/>
        <v>25 years, 11 months, 23 days</v>
      </c>
      <c r="K1347" s="97" t="s">
        <v>34488</v>
      </c>
      <c r="L1347" s="9" t="s">
        <v>34489</v>
      </c>
    </row>
    <row r="1348" spans="1:12" ht="30" x14ac:dyDescent="0.25">
      <c r="A1348" s="1">
        <v>1356</v>
      </c>
      <c r="B1348" s="2" t="s">
        <v>34541</v>
      </c>
      <c r="C1348" s="2" t="s">
        <v>34542</v>
      </c>
      <c r="D1348" s="2" t="s">
        <v>34543</v>
      </c>
      <c r="E1348" s="2" t="s">
        <v>34544</v>
      </c>
      <c r="F1348" s="9" t="s">
        <v>26539</v>
      </c>
      <c r="G1348" s="76">
        <v>38899</v>
      </c>
      <c r="H1348" s="2" t="str">
        <f t="shared" ca="1" si="18"/>
        <v>19 years, 10 months, 23 days</v>
      </c>
      <c r="K1348" s="97" t="s">
        <v>34545</v>
      </c>
      <c r="L1348" s="9" t="s">
        <v>34546</v>
      </c>
    </row>
    <row r="1349" spans="1:12" ht="30" x14ac:dyDescent="0.25">
      <c r="A1349" s="1">
        <v>1357</v>
      </c>
      <c r="B1349" s="2" t="s">
        <v>34547</v>
      </c>
      <c r="C1349" s="2" t="s">
        <v>27837</v>
      </c>
      <c r="D1349" s="2" t="s">
        <v>34548</v>
      </c>
      <c r="E1349" s="2" t="s">
        <v>34549</v>
      </c>
      <c r="F1349" s="9" t="s">
        <v>24001</v>
      </c>
      <c r="G1349" s="76">
        <v>37895</v>
      </c>
      <c r="H1349" s="2" t="str">
        <f t="shared" ca="1" si="18"/>
        <v>22 years, 7 months, 23 days</v>
      </c>
      <c r="K1349" s="97" t="s">
        <v>34550</v>
      </c>
      <c r="L1349" s="9" t="s">
        <v>34551</v>
      </c>
    </row>
    <row r="1350" spans="1:12" ht="30" x14ac:dyDescent="0.25">
      <c r="A1350" s="1">
        <v>1358</v>
      </c>
      <c r="B1350" s="2" t="s">
        <v>5490</v>
      </c>
      <c r="C1350" s="2" t="s">
        <v>34552</v>
      </c>
      <c r="D1350" s="2" t="s">
        <v>489</v>
      </c>
      <c r="E1350" s="2" t="s">
        <v>27294</v>
      </c>
      <c r="F1350" s="9" t="s">
        <v>27580</v>
      </c>
      <c r="G1350" s="76">
        <v>36982</v>
      </c>
      <c r="H1350" s="2" t="str">
        <f t="shared" ca="1" si="18"/>
        <v>25 years, 1 months, 23 days</v>
      </c>
      <c r="K1350" s="97" t="s">
        <v>34553</v>
      </c>
      <c r="L1350" s="9" t="s">
        <v>34554</v>
      </c>
    </row>
    <row r="1351" spans="1:12" ht="30" x14ac:dyDescent="0.25">
      <c r="A1351" s="1">
        <v>1360</v>
      </c>
      <c r="B1351" s="2" t="s">
        <v>34561</v>
      </c>
      <c r="C1351" s="2" t="s">
        <v>34562</v>
      </c>
      <c r="D1351" s="2" t="s">
        <v>468</v>
      </c>
      <c r="E1351" s="2" t="s">
        <v>34563</v>
      </c>
      <c r="F1351" s="9" t="s">
        <v>26709</v>
      </c>
      <c r="G1351" s="76">
        <v>39934</v>
      </c>
      <c r="H1351" s="2" t="str">
        <f t="shared" ref="H1351:H1362" ca="1" si="19">DATEDIF(G1351,TODAY(),"y") &amp; " years, " &amp; DATEDIF(G1351,TODAY(),"ym") &amp; " months, " &amp; DATEDIF(G1351,TODAY(),"md") &amp; " days"</f>
        <v>17 years, 0 months, 23 days</v>
      </c>
      <c r="K1351" s="2" t="s">
        <v>34564</v>
      </c>
      <c r="L1351" s="9" t="s">
        <v>34565</v>
      </c>
    </row>
    <row r="1352" spans="1:12" ht="30" x14ac:dyDescent="0.25">
      <c r="A1352" s="1">
        <v>1361</v>
      </c>
      <c r="B1352" s="2" t="s">
        <v>34603</v>
      </c>
      <c r="C1352" s="2" t="s">
        <v>34604</v>
      </c>
      <c r="D1352" s="2" t="s">
        <v>34605</v>
      </c>
      <c r="E1352" s="25" t="s">
        <v>34606</v>
      </c>
      <c r="F1352" s="28" t="s">
        <v>25443</v>
      </c>
      <c r="G1352" s="73">
        <v>39264</v>
      </c>
      <c r="H1352" s="25" t="str">
        <f t="shared" ca="1" si="19"/>
        <v>18 years, 10 months, 23 days</v>
      </c>
      <c r="I1352" s="8"/>
      <c r="J1352" s="8"/>
      <c r="K1352" s="97" t="s">
        <v>34602</v>
      </c>
      <c r="L1352" s="9" t="s">
        <v>34607</v>
      </c>
    </row>
    <row r="1353" spans="1:12" ht="30" x14ac:dyDescent="0.25">
      <c r="A1353" s="1">
        <v>1362</v>
      </c>
      <c r="B1353" s="2" t="s">
        <v>5533</v>
      </c>
      <c r="C1353" s="2" t="s">
        <v>34618</v>
      </c>
      <c r="D1353" s="2" t="s">
        <v>610</v>
      </c>
      <c r="E1353" s="2" t="s">
        <v>34619</v>
      </c>
      <c r="F1353" s="9" t="s">
        <v>25624</v>
      </c>
      <c r="G1353" s="76">
        <v>38973</v>
      </c>
      <c r="H1353" s="2" t="str">
        <f t="shared" ca="1" si="19"/>
        <v>19 years, 8 months, 11 days</v>
      </c>
      <c r="K1353" s="2" t="s">
        <v>34620</v>
      </c>
      <c r="L1353" s="9" t="s">
        <v>34621</v>
      </c>
    </row>
    <row r="1354" spans="1:12" ht="30" x14ac:dyDescent="0.25">
      <c r="A1354" s="1">
        <v>1363</v>
      </c>
      <c r="B1354" s="2" t="s">
        <v>34669</v>
      </c>
      <c r="C1354" s="2" t="s">
        <v>34670</v>
      </c>
      <c r="D1354" s="2" t="s">
        <v>336</v>
      </c>
      <c r="E1354" s="2" t="s">
        <v>34671</v>
      </c>
      <c r="F1354" s="9" t="s">
        <v>25747</v>
      </c>
      <c r="G1354" s="76">
        <v>39904</v>
      </c>
      <c r="H1354" s="2" t="str">
        <f t="shared" ca="1" si="19"/>
        <v>17 years, 1 months, 23 days</v>
      </c>
      <c r="K1354" s="97" t="s">
        <v>34672</v>
      </c>
      <c r="L1354" s="9" t="s">
        <v>34673</v>
      </c>
    </row>
    <row r="1355" spans="1:12" ht="30" x14ac:dyDescent="0.25">
      <c r="A1355" s="1">
        <v>1364</v>
      </c>
      <c r="B1355" s="2" t="s">
        <v>34679</v>
      </c>
      <c r="C1355" s="2" t="s">
        <v>34680</v>
      </c>
      <c r="D1355" s="2" t="s">
        <v>34681</v>
      </c>
      <c r="E1355" s="2" t="s">
        <v>33488</v>
      </c>
      <c r="F1355" s="9" t="s">
        <v>23904</v>
      </c>
      <c r="G1355" s="76">
        <v>41791</v>
      </c>
      <c r="H1355" s="2" t="str">
        <f t="shared" ca="1" si="19"/>
        <v>11 years, 11 months, 23 days</v>
      </c>
      <c r="K1355" s="97" t="s">
        <v>16405</v>
      </c>
      <c r="L1355" s="9" t="s">
        <v>34682</v>
      </c>
    </row>
    <row r="1356" spans="1:12" ht="30" x14ac:dyDescent="0.25">
      <c r="A1356" s="1">
        <v>1365</v>
      </c>
      <c r="B1356" s="2" t="s">
        <v>34683</v>
      </c>
      <c r="C1356" s="2" t="s">
        <v>34684</v>
      </c>
      <c r="D1356" s="2" t="s">
        <v>34685</v>
      </c>
      <c r="E1356" s="2" t="s">
        <v>34686</v>
      </c>
      <c r="F1356" s="9" t="s">
        <v>25849</v>
      </c>
      <c r="G1356" s="76">
        <v>40422</v>
      </c>
      <c r="H1356" s="2" t="str">
        <f t="shared" ca="1" si="19"/>
        <v>15 years, 8 months, 23 days</v>
      </c>
      <c r="K1356" s="97" t="s">
        <v>34687</v>
      </c>
      <c r="L1356" s="9" t="s">
        <v>34688</v>
      </c>
    </row>
    <row r="1357" spans="1:12" ht="30" x14ac:dyDescent="0.25">
      <c r="A1357" s="1">
        <v>1366</v>
      </c>
      <c r="B1357" s="2" t="s">
        <v>31594</v>
      </c>
      <c r="C1357" s="2" t="s">
        <v>34701</v>
      </c>
      <c r="D1357" s="2" t="s">
        <v>34702</v>
      </c>
      <c r="E1357" s="2" t="s">
        <v>34703</v>
      </c>
      <c r="G1357" s="76">
        <v>38869</v>
      </c>
      <c r="H1357" s="2" t="str">
        <f t="shared" ca="1" si="19"/>
        <v>19 years, 11 months, 23 days</v>
      </c>
      <c r="K1357" s="97" t="s">
        <v>31598</v>
      </c>
      <c r="L1357" s="9" t="s">
        <v>34704</v>
      </c>
    </row>
    <row r="1358" spans="1:12" ht="30" x14ac:dyDescent="0.25">
      <c r="A1358" s="1">
        <v>1367</v>
      </c>
      <c r="B1358" s="2" t="s">
        <v>34705</v>
      </c>
      <c r="C1358" s="2" t="s">
        <v>34706</v>
      </c>
      <c r="D1358" s="2" t="s">
        <v>32245</v>
      </c>
      <c r="E1358" s="2" t="s">
        <v>34707</v>
      </c>
      <c r="F1358" s="9" t="s">
        <v>32620</v>
      </c>
      <c r="G1358" s="76">
        <v>40330</v>
      </c>
      <c r="H1358" s="2" t="str">
        <f t="shared" ca="1" si="19"/>
        <v>15 years, 11 months, 23 days</v>
      </c>
      <c r="K1358" s="97" t="s">
        <v>34708</v>
      </c>
      <c r="L1358" s="9" t="s">
        <v>34709</v>
      </c>
    </row>
    <row r="1359" spans="1:12" ht="30" x14ac:dyDescent="0.25">
      <c r="A1359" s="1">
        <v>1368</v>
      </c>
      <c r="B1359" s="2" t="s">
        <v>34742</v>
      </c>
      <c r="C1359" s="2" t="s">
        <v>34743</v>
      </c>
      <c r="D1359" s="2" t="s">
        <v>34744</v>
      </c>
      <c r="E1359" s="2" t="s">
        <v>34745</v>
      </c>
      <c r="F1359" s="9" t="s">
        <v>23936</v>
      </c>
      <c r="G1359" s="76">
        <v>35827</v>
      </c>
      <c r="H1359" s="2" t="str">
        <f t="shared" ca="1" si="19"/>
        <v>28 years, 3 months, 23 days</v>
      </c>
      <c r="K1359" s="97" t="s">
        <v>34746</v>
      </c>
      <c r="L1359" s="9" t="s">
        <v>34747</v>
      </c>
    </row>
    <row r="1360" spans="1:12" ht="30" x14ac:dyDescent="0.25">
      <c r="A1360" s="1">
        <v>1369</v>
      </c>
      <c r="B1360" s="2" t="s">
        <v>34796</v>
      </c>
      <c r="C1360" s="2" t="s">
        <v>34694</v>
      </c>
      <c r="D1360" s="2" t="s">
        <v>34797</v>
      </c>
      <c r="E1360" s="2" t="s">
        <v>34798</v>
      </c>
      <c r="G1360" s="76">
        <v>40544</v>
      </c>
      <c r="H1360" s="2" t="str">
        <f t="shared" ca="1" si="19"/>
        <v>15 years, 4 months, 23 days</v>
      </c>
      <c r="K1360" s="97" t="s">
        <v>34799</v>
      </c>
      <c r="L1360" s="9" t="s">
        <v>34800</v>
      </c>
    </row>
    <row r="1361" spans="1:12" ht="30" x14ac:dyDescent="0.25">
      <c r="A1361" s="1">
        <v>1371</v>
      </c>
      <c r="B1361" s="2" t="s">
        <v>34901</v>
      </c>
      <c r="C1361" s="2" t="s">
        <v>34902</v>
      </c>
      <c r="D1361" s="2" t="s">
        <v>34903</v>
      </c>
      <c r="E1361" s="2" t="s">
        <v>26889</v>
      </c>
      <c r="F1361" s="9" t="s">
        <v>25449</v>
      </c>
      <c r="G1361" s="76">
        <v>38047</v>
      </c>
      <c r="H1361" s="2" t="str">
        <f t="shared" ca="1" si="19"/>
        <v>22 years, 2 months, 23 days</v>
      </c>
      <c r="K1361" s="97" t="s">
        <v>34904</v>
      </c>
      <c r="L1361" s="9" t="s">
        <v>34905</v>
      </c>
    </row>
    <row r="1362" spans="1:12" ht="30" x14ac:dyDescent="0.25">
      <c r="A1362" s="1">
        <v>1372</v>
      </c>
      <c r="B1362" s="2" t="s">
        <v>35078</v>
      </c>
      <c r="C1362" s="2" t="s">
        <v>26613</v>
      </c>
      <c r="D1362" s="2" t="s">
        <v>35079</v>
      </c>
      <c r="E1362" s="2" t="s">
        <v>35080</v>
      </c>
      <c r="F1362" s="9" t="s">
        <v>25843</v>
      </c>
      <c r="G1362" s="76">
        <v>40422</v>
      </c>
      <c r="H1362" s="2" t="str">
        <f t="shared" ca="1" si="19"/>
        <v>15 years, 8 months, 23 days</v>
      </c>
      <c r="K1362" s="97" t="s">
        <v>35077</v>
      </c>
      <c r="L1362" s="9" t="s">
        <v>35081</v>
      </c>
    </row>
    <row r="1363" spans="1:12" ht="30" x14ac:dyDescent="0.25">
      <c r="A1363" s="1">
        <v>1373</v>
      </c>
      <c r="B1363" s="2" t="s">
        <v>35082</v>
      </c>
      <c r="C1363" s="2" t="s">
        <v>28495</v>
      </c>
      <c r="D1363" s="2" t="s">
        <v>35083</v>
      </c>
      <c r="E1363" s="2" t="s">
        <v>35084</v>
      </c>
      <c r="F1363" s="9" t="s">
        <v>26709</v>
      </c>
      <c r="K1363" s="97" t="s">
        <v>35085</v>
      </c>
      <c r="L1363" s="9">
        <v>1833182376</v>
      </c>
    </row>
    <row r="1364" spans="1:12" ht="30" x14ac:dyDescent="0.25">
      <c r="A1364" s="1">
        <v>1374</v>
      </c>
      <c r="B1364" s="2" t="s">
        <v>3105</v>
      </c>
      <c r="C1364" s="2" t="s">
        <v>35150</v>
      </c>
      <c r="D1364" s="2" t="s">
        <v>35151</v>
      </c>
      <c r="E1364" s="2" t="s">
        <v>35152</v>
      </c>
      <c r="F1364" s="9" t="s">
        <v>25971</v>
      </c>
      <c r="G1364" s="76">
        <v>42156</v>
      </c>
      <c r="H1364" s="2" t="str">
        <f t="shared" ref="H1364:H1382" ca="1" si="20">DATEDIF(G1364,TODAY(),"y") &amp; " years, " &amp; DATEDIF(G1364,TODAY(),"ym") &amp; " months, " &amp; DATEDIF(G1364,TODAY(),"md") &amp; " days"</f>
        <v>10 years, 11 months, 23 days</v>
      </c>
      <c r="K1364" s="97" t="s">
        <v>35153</v>
      </c>
      <c r="L1364" s="9" t="s">
        <v>35154</v>
      </c>
    </row>
    <row r="1365" spans="1:12" ht="30" x14ac:dyDescent="0.25">
      <c r="A1365" s="1">
        <v>1375</v>
      </c>
      <c r="B1365" s="2" t="s">
        <v>35161</v>
      </c>
      <c r="C1365" s="2" t="s">
        <v>35162</v>
      </c>
      <c r="D1365" s="2" t="s">
        <v>35163</v>
      </c>
      <c r="E1365" s="2" t="s">
        <v>29833</v>
      </c>
      <c r="F1365" s="9" t="s">
        <v>24713</v>
      </c>
      <c r="G1365" s="76">
        <v>39845</v>
      </c>
      <c r="H1365" s="2" t="str">
        <f t="shared" ca="1" si="20"/>
        <v>17 years, 3 months, 23 days</v>
      </c>
      <c r="K1365" s="97" t="s">
        <v>35164</v>
      </c>
      <c r="L1365" s="9" t="s">
        <v>35165</v>
      </c>
    </row>
    <row r="1366" spans="1:12" ht="60" x14ac:dyDescent="0.25">
      <c r="A1366" s="1">
        <v>1376</v>
      </c>
      <c r="B1366" s="2" t="s">
        <v>35265</v>
      </c>
      <c r="C1366" s="2" t="s">
        <v>35266</v>
      </c>
      <c r="D1366" s="2" t="s">
        <v>35267</v>
      </c>
      <c r="E1366" s="2" t="s">
        <v>35268</v>
      </c>
      <c r="F1366" s="9" t="s">
        <v>35269</v>
      </c>
      <c r="G1366" s="76">
        <v>41551</v>
      </c>
      <c r="H1366" s="2" t="str">
        <f t="shared" ca="1" si="20"/>
        <v>12 years, 7 months, 20 days</v>
      </c>
      <c r="K1366" s="97" t="s">
        <v>35270</v>
      </c>
      <c r="L1366" s="9" t="s">
        <v>35271</v>
      </c>
    </row>
    <row r="1367" spans="1:12" ht="30" x14ac:dyDescent="0.25">
      <c r="A1367" s="1">
        <v>1377</v>
      </c>
      <c r="B1367" s="2" t="s">
        <v>5673</v>
      </c>
      <c r="C1367" s="2" t="s">
        <v>35313</v>
      </c>
      <c r="D1367" s="2" t="s">
        <v>35314</v>
      </c>
      <c r="E1367" s="2" t="s">
        <v>35315</v>
      </c>
      <c r="F1367" s="9" t="s">
        <v>24059</v>
      </c>
      <c r="G1367" s="76">
        <v>40483</v>
      </c>
      <c r="H1367" s="2" t="str">
        <f t="shared" ca="1" si="20"/>
        <v>15 years, 6 months, 23 days</v>
      </c>
      <c r="K1367" s="97" t="s">
        <v>35316</v>
      </c>
      <c r="L1367" s="9" t="s">
        <v>447</v>
      </c>
    </row>
    <row r="1368" spans="1:12" ht="30" x14ac:dyDescent="0.25">
      <c r="A1368" s="1">
        <v>1378</v>
      </c>
      <c r="B1368" s="2" t="s">
        <v>35367</v>
      </c>
      <c r="C1368" s="2" t="s">
        <v>28531</v>
      </c>
      <c r="D1368" s="2" t="s">
        <v>35368</v>
      </c>
      <c r="E1368" s="2" t="s">
        <v>35369</v>
      </c>
      <c r="F1368" s="9" t="s">
        <v>25247</v>
      </c>
      <c r="G1368" s="76">
        <v>42430</v>
      </c>
      <c r="H1368" s="2" t="str">
        <f t="shared" ca="1" si="20"/>
        <v>10 years, 2 months, 23 days</v>
      </c>
      <c r="K1368" s="97" t="s">
        <v>35370</v>
      </c>
      <c r="L1368" s="9" t="s">
        <v>35371</v>
      </c>
    </row>
    <row r="1369" spans="1:12" ht="30" x14ac:dyDescent="0.25">
      <c r="A1369" s="1">
        <v>1379</v>
      </c>
      <c r="B1369" s="2" t="s">
        <v>35435</v>
      </c>
      <c r="C1369" s="2" t="s">
        <v>32008</v>
      </c>
      <c r="D1369" s="2" t="s">
        <v>9943</v>
      </c>
      <c r="E1369" s="2" t="s">
        <v>35436</v>
      </c>
      <c r="F1369" s="9" t="s">
        <v>30196</v>
      </c>
      <c r="G1369" s="76">
        <v>42736</v>
      </c>
      <c r="H1369" s="2" t="str">
        <f t="shared" ca="1" si="20"/>
        <v>9 years, 4 months, 23 days</v>
      </c>
      <c r="K1369" s="97" t="s">
        <v>35437</v>
      </c>
      <c r="L1369" s="9" t="s">
        <v>35438</v>
      </c>
    </row>
    <row r="1370" spans="1:12" ht="30" x14ac:dyDescent="0.25">
      <c r="A1370" s="1">
        <v>1380</v>
      </c>
      <c r="B1370" s="2" t="s">
        <v>35443</v>
      </c>
      <c r="C1370" s="2" t="s">
        <v>35444</v>
      </c>
      <c r="D1370" s="2" t="s">
        <v>35445</v>
      </c>
      <c r="E1370" s="2" t="s">
        <v>35446</v>
      </c>
      <c r="F1370" s="9" t="s">
        <v>27959</v>
      </c>
      <c r="G1370" s="76">
        <v>42767</v>
      </c>
      <c r="H1370" s="2" t="str">
        <f t="shared" ca="1" si="20"/>
        <v>9 years, 3 months, 23 days</v>
      </c>
      <c r="K1370" s="97" t="s">
        <v>35447</v>
      </c>
      <c r="L1370" s="9" t="s">
        <v>35448</v>
      </c>
    </row>
    <row r="1371" spans="1:12" ht="30" x14ac:dyDescent="0.25">
      <c r="A1371" s="1">
        <v>1381</v>
      </c>
      <c r="B1371" s="2" t="s">
        <v>35453</v>
      </c>
      <c r="C1371" s="2" t="s">
        <v>35454</v>
      </c>
      <c r="D1371" s="2" t="s">
        <v>35455</v>
      </c>
      <c r="E1371" s="2" t="s">
        <v>35456</v>
      </c>
      <c r="F1371" s="9" t="s">
        <v>24267</v>
      </c>
      <c r="G1371" s="76">
        <v>42887</v>
      </c>
      <c r="H1371" s="2" t="str">
        <f t="shared" ca="1" si="20"/>
        <v>8 years, 11 months, 23 days</v>
      </c>
      <c r="K1371" s="97" t="s">
        <v>35457</v>
      </c>
      <c r="L1371" s="9" t="s">
        <v>35458</v>
      </c>
    </row>
    <row r="1372" spans="1:12" ht="30" x14ac:dyDescent="0.25">
      <c r="A1372" s="1">
        <v>1382</v>
      </c>
      <c r="B1372" s="2" t="s">
        <v>35492</v>
      </c>
      <c r="C1372" s="2" t="s">
        <v>35493</v>
      </c>
      <c r="D1372" s="2" t="s">
        <v>35494</v>
      </c>
      <c r="E1372" s="2" t="s">
        <v>35495</v>
      </c>
      <c r="F1372" s="9" t="s">
        <v>35496</v>
      </c>
      <c r="G1372" s="76">
        <v>37653</v>
      </c>
      <c r="H1372" s="2" t="str">
        <f t="shared" ca="1" si="20"/>
        <v>23 years, 3 months, 23 days</v>
      </c>
      <c r="K1372" s="97" t="s">
        <v>35497</v>
      </c>
      <c r="L1372" s="9" t="s">
        <v>35498</v>
      </c>
    </row>
    <row r="1373" spans="1:12" ht="30" x14ac:dyDescent="0.25">
      <c r="A1373" s="1">
        <v>1383</v>
      </c>
      <c r="B1373" s="2" t="s">
        <v>35504</v>
      </c>
      <c r="C1373" s="2" t="s">
        <v>35505</v>
      </c>
      <c r="D1373" s="2" t="s">
        <v>35506</v>
      </c>
      <c r="E1373" s="2" t="s">
        <v>32954</v>
      </c>
      <c r="F1373" s="9" t="s">
        <v>28666</v>
      </c>
      <c r="G1373" s="76">
        <v>43661</v>
      </c>
      <c r="H1373" s="2" t="str">
        <f t="shared" ca="1" si="20"/>
        <v>6 years, 10 months, 9 days</v>
      </c>
      <c r="K1373" s="97" t="s">
        <v>35507</v>
      </c>
      <c r="L1373" s="9" t="s">
        <v>35508</v>
      </c>
    </row>
    <row r="1374" spans="1:12" ht="30" x14ac:dyDescent="0.25">
      <c r="A1374" s="1">
        <v>1384</v>
      </c>
      <c r="B1374" s="2" t="s">
        <v>35515</v>
      </c>
      <c r="C1374" s="2" t="s">
        <v>28291</v>
      </c>
      <c r="D1374" s="2" t="s">
        <v>35516</v>
      </c>
      <c r="E1374" s="2" t="s">
        <v>35517</v>
      </c>
      <c r="F1374" s="9" t="s">
        <v>31231</v>
      </c>
      <c r="G1374" s="76">
        <v>44523</v>
      </c>
      <c r="H1374" s="2" t="str">
        <f t="shared" ca="1" si="20"/>
        <v>4 years, 6 months, 1 days</v>
      </c>
      <c r="K1374" s="97" t="s">
        <v>35518</v>
      </c>
      <c r="L1374" s="9" t="s">
        <v>35519</v>
      </c>
    </row>
    <row r="1375" spans="1:12" ht="30" x14ac:dyDescent="0.25">
      <c r="A1375" s="1">
        <v>1385</v>
      </c>
      <c r="B1375" s="2" t="s">
        <v>35531</v>
      </c>
      <c r="C1375" s="2" t="s">
        <v>35532</v>
      </c>
      <c r="D1375" s="2" t="s">
        <v>35533</v>
      </c>
      <c r="E1375" s="2" t="s">
        <v>35534</v>
      </c>
      <c r="F1375" s="9" t="s">
        <v>25357</v>
      </c>
      <c r="G1375" s="76">
        <v>44256</v>
      </c>
      <c r="H1375" s="2" t="str">
        <f t="shared" ca="1" si="20"/>
        <v>5 years, 2 months, 23 days</v>
      </c>
      <c r="K1375" s="97" t="s">
        <v>35535</v>
      </c>
      <c r="L1375" s="9" t="s">
        <v>35536</v>
      </c>
    </row>
    <row r="1376" spans="1:12" ht="30" x14ac:dyDescent="0.25">
      <c r="A1376" s="1">
        <v>1386</v>
      </c>
      <c r="B1376" s="2" t="s">
        <v>35538</v>
      </c>
      <c r="C1376" s="2" t="s">
        <v>35539</v>
      </c>
      <c r="D1376" s="2" t="s">
        <v>35540</v>
      </c>
      <c r="E1376" s="2" t="s">
        <v>28264</v>
      </c>
      <c r="F1376" s="9" t="s">
        <v>25336</v>
      </c>
      <c r="G1376" s="76">
        <v>42005</v>
      </c>
      <c r="H1376" s="2" t="str">
        <f t="shared" ca="1" si="20"/>
        <v>11 years, 4 months, 23 days</v>
      </c>
      <c r="K1376" s="97" t="s">
        <v>35537</v>
      </c>
      <c r="L1376" s="9" t="s">
        <v>35541</v>
      </c>
    </row>
    <row r="1377" spans="1:12" ht="75" x14ac:dyDescent="0.25">
      <c r="A1377" s="1">
        <v>1387</v>
      </c>
      <c r="B1377" s="2" t="s">
        <v>35580</v>
      </c>
      <c r="C1377" s="2" t="s">
        <v>19659</v>
      </c>
      <c r="D1377" s="2" t="s">
        <v>35581</v>
      </c>
      <c r="E1377" s="2" t="s">
        <v>35582</v>
      </c>
      <c r="G1377" s="76">
        <v>35947</v>
      </c>
      <c r="H1377" s="2" t="str">
        <f t="shared" ca="1" si="20"/>
        <v>27 years, 11 months, 23 days</v>
      </c>
      <c r="K1377" s="97" t="s">
        <v>35583</v>
      </c>
      <c r="L1377" s="9" t="s">
        <v>35584</v>
      </c>
    </row>
    <row r="1378" spans="1:12" ht="30" x14ac:dyDescent="0.25">
      <c r="A1378" s="1">
        <v>1388</v>
      </c>
      <c r="B1378" s="2" t="s">
        <v>11625</v>
      </c>
      <c r="C1378" s="2" t="s">
        <v>35640</v>
      </c>
      <c r="D1378" s="2" t="s">
        <v>35641</v>
      </c>
      <c r="E1378" s="2" t="s">
        <v>35642</v>
      </c>
      <c r="F1378" s="9" t="s">
        <v>26341</v>
      </c>
      <c r="G1378" s="76">
        <v>40422</v>
      </c>
      <c r="H1378" s="2" t="str">
        <f t="shared" ca="1" si="20"/>
        <v>15 years, 8 months, 23 days</v>
      </c>
      <c r="K1378" s="97" t="s">
        <v>35643</v>
      </c>
      <c r="L1378" s="9" t="s">
        <v>35644</v>
      </c>
    </row>
    <row r="1379" spans="1:12" ht="30" x14ac:dyDescent="0.25">
      <c r="A1379" s="1">
        <v>1389</v>
      </c>
      <c r="B1379" s="2" t="s">
        <v>14022</v>
      </c>
      <c r="C1379" s="2" t="s">
        <v>35647</v>
      </c>
      <c r="D1379" s="2" t="s">
        <v>35648</v>
      </c>
      <c r="E1379" s="2" t="s">
        <v>35649</v>
      </c>
      <c r="G1379" s="76">
        <v>35490</v>
      </c>
      <c r="H1379" s="2" t="str">
        <f t="shared" ca="1" si="20"/>
        <v>29 years, 2 months, 23 days</v>
      </c>
      <c r="K1379" s="97" t="s">
        <v>35650</v>
      </c>
      <c r="L1379" s="9" t="s">
        <v>35651</v>
      </c>
    </row>
    <row r="1380" spans="1:12" ht="30" x14ac:dyDescent="0.25">
      <c r="A1380" s="1">
        <v>1390</v>
      </c>
      <c r="B1380" s="2" t="s">
        <v>35666</v>
      </c>
      <c r="C1380" s="2" t="s">
        <v>18591</v>
      </c>
      <c r="D1380" s="2" t="s">
        <v>35667</v>
      </c>
      <c r="E1380" s="2" t="s">
        <v>35668</v>
      </c>
      <c r="F1380" s="9" t="s">
        <v>35669</v>
      </c>
      <c r="G1380" s="76">
        <v>40817</v>
      </c>
      <c r="H1380" s="2" t="str">
        <f t="shared" ca="1" si="20"/>
        <v>14 years, 7 months, 23 days</v>
      </c>
      <c r="K1380" s="97" t="s">
        <v>35670</v>
      </c>
      <c r="L1380" s="9" t="s">
        <v>35671</v>
      </c>
    </row>
    <row r="1381" spans="1:12" ht="30" x14ac:dyDescent="0.25">
      <c r="A1381" s="1">
        <v>1391</v>
      </c>
      <c r="B1381" s="2" t="s">
        <v>35686</v>
      </c>
      <c r="C1381" s="2" t="s">
        <v>35687</v>
      </c>
      <c r="D1381" s="2" t="s">
        <v>35688</v>
      </c>
      <c r="E1381" s="2" t="s">
        <v>35689</v>
      </c>
      <c r="F1381" s="9" t="s">
        <v>25747</v>
      </c>
      <c r="G1381" s="76">
        <v>39448</v>
      </c>
      <c r="H1381" s="2" t="str">
        <f t="shared" ca="1" si="20"/>
        <v>18 years, 4 months, 23 days</v>
      </c>
      <c r="K1381" s="97" t="s">
        <v>35690</v>
      </c>
      <c r="L1381" s="9" t="s">
        <v>35691</v>
      </c>
    </row>
    <row r="1382" spans="1:12" ht="30" x14ac:dyDescent="0.25">
      <c r="A1382" s="1">
        <v>1392</v>
      </c>
      <c r="B1382" s="2" t="s">
        <v>35789</v>
      </c>
      <c r="C1382" s="2" t="s">
        <v>35790</v>
      </c>
      <c r="D1382" s="2" t="s">
        <v>12898</v>
      </c>
      <c r="E1382" s="2" t="s">
        <v>32049</v>
      </c>
      <c r="F1382" s="9" t="s">
        <v>25194</v>
      </c>
      <c r="G1382" s="76">
        <v>40544</v>
      </c>
      <c r="H1382" s="2" t="str">
        <f t="shared" ca="1" si="20"/>
        <v>15 years, 4 months, 23 days</v>
      </c>
      <c r="K1382" s="97" t="s">
        <v>35791</v>
      </c>
      <c r="L1382" s="9" t="s">
        <v>35792</v>
      </c>
    </row>
    <row r="1383" spans="1:12" ht="30" x14ac:dyDescent="0.25">
      <c r="A1383" s="1">
        <v>1393</v>
      </c>
      <c r="B1383" s="2" t="s">
        <v>35830</v>
      </c>
      <c r="C1383" s="2" t="s">
        <v>35831</v>
      </c>
      <c r="D1383" s="2" t="s">
        <v>24971</v>
      </c>
      <c r="E1383" s="2" t="s">
        <v>35832</v>
      </c>
      <c r="F1383" s="9" t="s">
        <v>35833</v>
      </c>
      <c r="K1383" s="97" t="s">
        <v>35834</v>
      </c>
      <c r="L1383" s="9" t="s">
        <v>35835</v>
      </c>
    </row>
    <row r="1384" spans="1:12" ht="30" x14ac:dyDescent="0.25">
      <c r="A1384" s="1">
        <v>1394</v>
      </c>
      <c r="B1384" s="2" t="s">
        <v>35842</v>
      </c>
      <c r="C1384" s="2" t="s">
        <v>35843</v>
      </c>
      <c r="D1384" s="2" t="s">
        <v>9943</v>
      </c>
      <c r="E1384" s="2" t="s">
        <v>26027</v>
      </c>
      <c r="F1384" s="9" t="s">
        <v>28121</v>
      </c>
      <c r="G1384" s="76">
        <v>44197</v>
      </c>
      <c r="H1384" s="2" t="str">
        <f t="shared" ref="H1384:H1400" ca="1" si="21">DATEDIF(G1384,TODAY(),"y") &amp; " years, " &amp; DATEDIF(G1384,TODAY(),"ym") &amp; " months, " &amp; DATEDIF(G1384,TODAY(),"md") &amp; " days"</f>
        <v>5 years, 4 months, 23 days</v>
      </c>
      <c r="K1384" s="97" t="s">
        <v>35844</v>
      </c>
      <c r="L1384" s="9" t="s">
        <v>35845</v>
      </c>
    </row>
    <row r="1385" spans="1:12" ht="30" x14ac:dyDescent="0.25">
      <c r="A1385" s="1">
        <v>1395</v>
      </c>
      <c r="B1385" s="2" t="s">
        <v>35853</v>
      </c>
      <c r="C1385" s="2" t="s">
        <v>35854</v>
      </c>
      <c r="D1385" s="2" t="s">
        <v>4910</v>
      </c>
      <c r="E1385" s="2" t="s">
        <v>33672</v>
      </c>
      <c r="F1385" s="9" t="s">
        <v>24485</v>
      </c>
      <c r="G1385" s="76">
        <v>42887</v>
      </c>
      <c r="H1385" s="2" t="str">
        <f t="shared" ca="1" si="21"/>
        <v>8 years, 11 months, 23 days</v>
      </c>
      <c r="K1385" s="97" t="s">
        <v>35856</v>
      </c>
      <c r="L1385" s="9" t="s">
        <v>35855</v>
      </c>
    </row>
    <row r="1386" spans="1:12" ht="30" x14ac:dyDescent="0.25">
      <c r="A1386" s="1">
        <v>1396</v>
      </c>
      <c r="B1386" s="2" t="s">
        <v>35886</v>
      </c>
      <c r="C1386" s="2" t="s">
        <v>35887</v>
      </c>
      <c r="D1386" s="2" t="s">
        <v>9466</v>
      </c>
      <c r="E1386" s="2" t="s">
        <v>35888</v>
      </c>
      <c r="F1386" s="9" t="s">
        <v>24128</v>
      </c>
      <c r="G1386" s="76">
        <v>38718</v>
      </c>
      <c r="H1386" s="2" t="str">
        <f t="shared" ca="1" si="21"/>
        <v>20 years, 4 months, 23 days</v>
      </c>
      <c r="K1386" s="97" t="s">
        <v>35889</v>
      </c>
      <c r="L1386" s="9" t="s">
        <v>35890</v>
      </c>
    </row>
    <row r="1387" spans="1:12" ht="30" x14ac:dyDescent="0.25">
      <c r="A1387" s="1">
        <v>1397</v>
      </c>
      <c r="B1387" s="2" t="s">
        <v>35919</v>
      </c>
      <c r="C1387" s="2" t="s">
        <v>35920</v>
      </c>
      <c r="D1387" s="2" t="s">
        <v>35921</v>
      </c>
      <c r="E1387" s="2" t="s">
        <v>35922</v>
      </c>
      <c r="F1387" s="9" t="s">
        <v>25753</v>
      </c>
      <c r="G1387" s="76">
        <v>39173</v>
      </c>
      <c r="H1387" s="2" t="str">
        <f t="shared" ca="1" si="21"/>
        <v>19 years, 1 months, 23 days</v>
      </c>
      <c r="K1387" s="97" t="s">
        <v>35923</v>
      </c>
      <c r="L1387" s="9" t="s">
        <v>35924</v>
      </c>
    </row>
    <row r="1388" spans="1:12" ht="30" x14ac:dyDescent="0.25">
      <c r="A1388" s="1">
        <v>1398</v>
      </c>
      <c r="B1388" s="2" t="s">
        <v>331</v>
      </c>
      <c r="C1388" s="2" t="s">
        <v>36040</v>
      </c>
      <c r="D1388" s="2" t="s">
        <v>36041</v>
      </c>
      <c r="E1388" s="2" t="s">
        <v>27969</v>
      </c>
      <c r="F1388" s="9" t="s">
        <v>25312</v>
      </c>
      <c r="G1388" s="76">
        <v>41021</v>
      </c>
      <c r="H1388" s="2" t="str">
        <f t="shared" ca="1" si="21"/>
        <v>14 years, 1 months, 2 days</v>
      </c>
      <c r="K1388" s="97" t="s">
        <v>36042</v>
      </c>
      <c r="L1388" s="9" t="s">
        <v>334</v>
      </c>
    </row>
    <row r="1389" spans="1:12" ht="30" x14ac:dyDescent="0.25">
      <c r="A1389" s="1">
        <v>1399</v>
      </c>
      <c r="B1389" s="2" t="s">
        <v>15241</v>
      </c>
      <c r="C1389" s="2" t="s">
        <v>40952</v>
      </c>
      <c r="D1389" s="2" t="s">
        <v>12014</v>
      </c>
      <c r="E1389" s="2" t="s">
        <v>36043</v>
      </c>
      <c r="F1389" s="9" t="s">
        <v>30360</v>
      </c>
      <c r="G1389" s="76">
        <v>37043</v>
      </c>
      <c r="H1389" s="2" t="str">
        <f t="shared" ca="1" si="21"/>
        <v>24 years, 11 months, 23 days</v>
      </c>
      <c r="I1389" s="2" t="s">
        <v>36046</v>
      </c>
      <c r="J1389" s="2" t="s">
        <v>36047</v>
      </c>
      <c r="K1389" s="97" t="s">
        <v>36044</v>
      </c>
      <c r="L1389" s="9" t="s">
        <v>36045</v>
      </c>
    </row>
    <row r="1390" spans="1:12" ht="30" x14ac:dyDescent="0.25">
      <c r="A1390" s="1">
        <v>1400</v>
      </c>
      <c r="B1390" s="2" t="s">
        <v>36054</v>
      </c>
      <c r="C1390" s="2" t="s">
        <v>36055</v>
      </c>
      <c r="D1390" s="2" t="s">
        <v>27952</v>
      </c>
      <c r="E1390" s="2" t="s">
        <v>27441</v>
      </c>
      <c r="F1390" s="9" t="s">
        <v>25753</v>
      </c>
      <c r="G1390" s="76">
        <v>40103</v>
      </c>
      <c r="H1390" s="2" t="str">
        <f t="shared" ca="1" si="21"/>
        <v>16 years, 7 months, 7 days</v>
      </c>
      <c r="K1390" s="2" t="s">
        <v>36056</v>
      </c>
      <c r="L1390" s="9" t="s">
        <v>36057</v>
      </c>
    </row>
    <row r="1391" spans="1:12" ht="45" x14ac:dyDescent="0.25">
      <c r="A1391" s="1">
        <v>1401</v>
      </c>
      <c r="B1391" s="2" t="s">
        <v>36065</v>
      </c>
      <c r="C1391" s="2" t="s">
        <v>25546</v>
      </c>
      <c r="D1391" s="2" t="s">
        <v>36066</v>
      </c>
      <c r="E1391" s="2" t="s">
        <v>36067</v>
      </c>
      <c r="F1391" s="9" t="s">
        <v>36068</v>
      </c>
      <c r="G1391" s="76">
        <v>39083</v>
      </c>
      <c r="H1391" s="2" t="str">
        <f t="shared" ca="1" si="21"/>
        <v>19 years, 4 months, 23 days</v>
      </c>
      <c r="K1391" s="2" t="s">
        <v>36069</v>
      </c>
      <c r="L1391" s="9" t="s">
        <v>36070</v>
      </c>
    </row>
    <row r="1392" spans="1:12" ht="30" x14ac:dyDescent="0.25">
      <c r="A1392" s="1">
        <v>1402</v>
      </c>
      <c r="B1392" s="2" t="s">
        <v>36074</v>
      </c>
      <c r="C1392" s="2" t="s">
        <v>36075</v>
      </c>
      <c r="D1392" s="2" t="s">
        <v>36076</v>
      </c>
      <c r="E1392" s="2" t="s">
        <v>36077</v>
      </c>
      <c r="G1392" s="76">
        <v>40057</v>
      </c>
      <c r="H1392" s="2" t="str">
        <f t="shared" ca="1" si="21"/>
        <v>16 years, 8 months, 23 days</v>
      </c>
      <c r="K1392" s="97" t="s">
        <v>36078</v>
      </c>
      <c r="L1392" s="9" t="s">
        <v>36079</v>
      </c>
    </row>
    <row r="1393" spans="1:12" ht="30" x14ac:dyDescent="0.25">
      <c r="A1393" s="1">
        <v>1403</v>
      </c>
      <c r="B1393" s="2" t="s">
        <v>36139</v>
      </c>
      <c r="C1393" s="2" t="s">
        <v>36140</v>
      </c>
      <c r="D1393" s="2" t="s">
        <v>36141</v>
      </c>
      <c r="E1393" s="2" t="s">
        <v>36142</v>
      </c>
      <c r="G1393" s="76">
        <v>37622</v>
      </c>
      <c r="H1393" s="2" t="str">
        <f t="shared" ca="1" si="21"/>
        <v>23 years, 4 months, 23 days</v>
      </c>
      <c r="J1393" s="2" t="s">
        <v>36576</v>
      </c>
      <c r="K1393" s="97" t="s">
        <v>36143</v>
      </c>
      <c r="L1393" s="9" t="s">
        <v>36144</v>
      </c>
    </row>
    <row r="1394" spans="1:12" ht="30" x14ac:dyDescent="0.25">
      <c r="A1394" s="1">
        <v>1404</v>
      </c>
      <c r="B1394" s="2" t="s">
        <v>36160</v>
      </c>
      <c r="C1394" s="2" t="s">
        <v>36161</v>
      </c>
      <c r="D1394" s="2" t="s">
        <v>36162</v>
      </c>
      <c r="E1394" s="2" t="s">
        <v>27483</v>
      </c>
      <c r="F1394" s="9" t="s">
        <v>31358</v>
      </c>
      <c r="G1394" s="76">
        <v>40391</v>
      </c>
      <c r="H1394" s="2" t="str">
        <f t="shared" ca="1" si="21"/>
        <v>15 years, 9 months, 23 days</v>
      </c>
      <c r="K1394" s="97" t="s">
        <v>36163</v>
      </c>
      <c r="L1394" s="9" t="s">
        <v>36164</v>
      </c>
    </row>
    <row r="1395" spans="1:12" ht="30" x14ac:dyDescent="0.25">
      <c r="A1395" s="1">
        <v>1405</v>
      </c>
      <c r="B1395" s="2" t="s">
        <v>6433</v>
      </c>
      <c r="C1395" s="2" t="s">
        <v>36298</v>
      </c>
      <c r="D1395" s="2" t="s">
        <v>36299</v>
      </c>
      <c r="E1395" s="2" t="s">
        <v>36300</v>
      </c>
      <c r="F1395" s="9" t="s">
        <v>25443</v>
      </c>
      <c r="G1395" s="76">
        <v>43070</v>
      </c>
      <c r="H1395" s="2" t="str">
        <f t="shared" ca="1" si="21"/>
        <v>8 years, 5 months, 23 days</v>
      </c>
      <c r="K1395" s="97" t="s">
        <v>36301</v>
      </c>
      <c r="L1395" s="9" t="s">
        <v>36302</v>
      </c>
    </row>
    <row r="1396" spans="1:12" ht="30" x14ac:dyDescent="0.25">
      <c r="A1396" s="1">
        <v>1406</v>
      </c>
      <c r="B1396" s="2" t="s">
        <v>36309</v>
      </c>
      <c r="C1396" s="2" t="s">
        <v>36310</v>
      </c>
      <c r="D1396" s="2" t="s">
        <v>36311</v>
      </c>
      <c r="E1396" s="2" t="s">
        <v>36312</v>
      </c>
      <c r="F1396" s="9" t="s">
        <v>25565</v>
      </c>
      <c r="G1396" s="76">
        <v>41541</v>
      </c>
      <c r="H1396" s="2" t="str">
        <f t="shared" ca="1" si="21"/>
        <v>12 years, 8 months, 0 days</v>
      </c>
      <c r="K1396" s="97" t="s">
        <v>36313</v>
      </c>
      <c r="L1396" s="9" t="s">
        <v>36314</v>
      </c>
    </row>
    <row r="1397" spans="1:12" ht="30" x14ac:dyDescent="0.25">
      <c r="A1397" s="1">
        <v>1407</v>
      </c>
      <c r="B1397" s="2" t="s">
        <v>36315</v>
      </c>
      <c r="C1397" s="2" t="s">
        <v>36316</v>
      </c>
      <c r="D1397" s="2" t="s">
        <v>36317</v>
      </c>
      <c r="E1397" s="2" t="s">
        <v>36318</v>
      </c>
      <c r="F1397" s="9" t="s">
        <v>30029</v>
      </c>
      <c r="G1397" s="76">
        <v>38869</v>
      </c>
      <c r="H1397" s="2" t="str">
        <f t="shared" ca="1" si="21"/>
        <v>19 years, 11 months, 23 days</v>
      </c>
      <c r="K1397" s="97" t="s">
        <v>36319</v>
      </c>
      <c r="L1397" s="9" t="s">
        <v>6436</v>
      </c>
    </row>
    <row r="1398" spans="1:12" ht="30" x14ac:dyDescent="0.25">
      <c r="A1398" s="1">
        <v>1408</v>
      </c>
      <c r="B1398" s="2" t="s">
        <v>36610</v>
      </c>
      <c r="C1398" s="2" t="s">
        <v>36611</v>
      </c>
      <c r="D1398" s="2" t="s">
        <v>36612</v>
      </c>
      <c r="E1398" s="2" t="s">
        <v>36613</v>
      </c>
      <c r="F1398" s="9" t="s">
        <v>25260</v>
      </c>
      <c r="G1398" s="76">
        <v>42217</v>
      </c>
      <c r="H1398" s="2" t="str">
        <f t="shared" ca="1" si="21"/>
        <v>10 years, 9 months, 23 days</v>
      </c>
      <c r="K1398" s="97" t="s">
        <v>36615</v>
      </c>
      <c r="L1398" s="9" t="s">
        <v>36614</v>
      </c>
    </row>
    <row r="1399" spans="1:12" ht="30" x14ac:dyDescent="0.25">
      <c r="A1399" s="1">
        <v>1409</v>
      </c>
      <c r="B1399" s="2" t="s">
        <v>36698</v>
      </c>
      <c r="C1399" s="2" t="s">
        <v>36699</v>
      </c>
      <c r="D1399" s="2" t="s">
        <v>36700</v>
      </c>
      <c r="E1399" s="2" t="s">
        <v>27068</v>
      </c>
      <c r="F1399" s="9" t="s">
        <v>24847</v>
      </c>
      <c r="G1399" s="76">
        <v>37012</v>
      </c>
      <c r="H1399" s="2" t="str">
        <f t="shared" ca="1" si="21"/>
        <v>25 years, 0 months, 23 days</v>
      </c>
      <c r="K1399" s="97" t="s">
        <v>36701</v>
      </c>
      <c r="L1399" s="9" t="s">
        <v>36702</v>
      </c>
    </row>
    <row r="1400" spans="1:12" ht="30" x14ac:dyDescent="0.25">
      <c r="A1400" s="1">
        <v>1410</v>
      </c>
      <c r="B1400" s="2" t="s">
        <v>36716</v>
      </c>
      <c r="C1400" s="2" t="s">
        <v>19498</v>
      </c>
      <c r="D1400" s="2" t="s">
        <v>36717</v>
      </c>
      <c r="E1400" s="2" t="s">
        <v>33445</v>
      </c>
      <c r="F1400" s="9" t="s">
        <v>24128</v>
      </c>
      <c r="G1400" s="76">
        <v>39583</v>
      </c>
      <c r="H1400" s="2" t="str">
        <f t="shared" ca="1" si="21"/>
        <v>18 years, 0 months, 9 days</v>
      </c>
      <c r="K1400" s="97" t="s">
        <v>36718</v>
      </c>
      <c r="L1400" s="9" t="s">
        <v>36719</v>
      </c>
    </row>
    <row r="1401" spans="1:12" ht="30" x14ac:dyDescent="0.25">
      <c r="A1401" s="1">
        <v>1411</v>
      </c>
      <c r="B1401" s="2" t="s">
        <v>36731</v>
      </c>
      <c r="C1401" s="2" t="s">
        <v>36732</v>
      </c>
      <c r="D1401" s="2" t="s">
        <v>13793</v>
      </c>
      <c r="E1401" s="2" t="s">
        <v>36733</v>
      </c>
      <c r="F1401" s="9" t="s">
        <v>25296</v>
      </c>
      <c r="K1401" s="97" t="s">
        <v>36730</v>
      </c>
      <c r="L1401" s="9" t="s">
        <v>36734</v>
      </c>
    </row>
    <row r="1402" spans="1:12" ht="30" x14ac:dyDescent="0.25">
      <c r="A1402" s="1">
        <v>1412</v>
      </c>
      <c r="B1402" s="2" t="s">
        <v>36743</v>
      </c>
      <c r="C1402" s="2" t="s">
        <v>36744</v>
      </c>
      <c r="D1402" s="2" t="s">
        <v>36745</v>
      </c>
      <c r="E1402" s="2" t="s">
        <v>36746</v>
      </c>
      <c r="F1402" s="9" t="s">
        <v>30737</v>
      </c>
      <c r="G1402" s="76">
        <v>44621</v>
      </c>
      <c r="H1402" s="2" t="str">
        <f t="shared" ref="H1402:H1416" ca="1" si="22">DATEDIF(G1402,TODAY(),"y") &amp; " years, " &amp; DATEDIF(G1402,TODAY(),"ym") &amp; " months, " &amp; DATEDIF(G1402,TODAY(),"md") &amp; " days"</f>
        <v>4 years, 2 months, 23 days</v>
      </c>
      <c r="K1402" s="97" t="s">
        <v>36747</v>
      </c>
      <c r="L1402" s="9" t="s">
        <v>36748</v>
      </c>
    </row>
    <row r="1403" spans="1:12" ht="30" x14ac:dyDescent="0.25">
      <c r="A1403" s="1">
        <v>1413</v>
      </c>
      <c r="B1403" s="2" t="s">
        <v>19152</v>
      </c>
      <c r="C1403" s="2" t="s">
        <v>26456</v>
      </c>
      <c r="D1403" s="2" t="s">
        <v>36785</v>
      </c>
      <c r="E1403" s="2" t="s">
        <v>36786</v>
      </c>
      <c r="F1403" s="9" t="s">
        <v>36787</v>
      </c>
      <c r="G1403" s="76">
        <v>34790</v>
      </c>
      <c r="H1403" s="2" t="str">
        <f t="shared" ca="1" si="22"/>
        <v>31 years, 1 months, 23 days</v>
      </c>
      <c r="K1403" s="97" t="s">
        <v>36784</v>
      </c>
      <c r="L1403" s="9" t="s">
        <v>36788</v>
      </c>
    </row>
    <row r="1404" spans="1:12" ht="30" x14ac:dyDescent="0.25">
      <c r="A1404" s="1">
        <v>1414</v>
      </c>
      <c r="B1404" s="2" t="s">
        <v>36826</v>
      </c>
      <c r="C1404" s="2" t="s">
        <v>36827</v>
      </c>
      <c r="D1404" s="2" t="s">
        <v>2579</v>
      </c>
      <c r="E1404" s="2" t="s">
        <v>26889</v>
      </c>
      <c r="F1404" s="9" t="s">
        <v>25753</v>
      </c>
      <c r="G1404" s="76">
        <v>38899</v>
      </c>
      <c r="H1404" s="2" t="str">
        <f t="shared" ca="1" si="22"/>
        <v>19 years, 10 months, 23 days</v>
      </c>
      <c r="K1404" s="97" t="s">
        <v>10951</v>
      </c>
      <c r="L1404" s="9" t="s">
        <v>36828</v>
      </c>
    </row>
    <row r="1405" spans="1:12" ht="30" x14ac:dyDescent="0.25">
      <c r="A1405" s="1">
        <v>1415</v>
      </c>
      <c r="B1405" s="2" t="s">
        <v>36829</v>
      </c>
      <c r="C1405" s="2" t="s">
        <v>36830</v>
      </c>
      <c r="D1405" s="2" t="s">
        <v>10836</v>
      </c>
      <c r="E1405" s="2" t="s">
        <v>36831</v>
      </c>
      <c r="F1405" s="9" t="s">
        <v>24369</v>
      </c>
      <c r="G1405" s="76">
        <v>39904</v>
      </c>
      <c r="H1405" s="2" t="str">
        <f t="shared" ca="1" si="22"/>
        <v>17 years, 1 months, 23 days</v>
      </c>
      <c r="K1405" s="97" t="s">
        <v>36832</v>
      </c>
      <c r="L1405" s="9" t="s">
        <v>36833</v>
      </c>
    </row>
    <row r="1406" spans="1:12" ht="30" x14ac:dyDescent="0.25">
      <c r="A1406" s="1">
        <v>1416</v>
      </c>
      <c r="B1406" s="2" t="s">
        <v>6410</v>
      </c>
      <c r="C1406" s="2" t="s">
        <v>36844</v>
      </c>
      <c r="D1406" s="2" t="s">
        <v>36845</v>
      </c>
      <c r="E1406" s="2" t="s">
        <v>36846</v>
      </c>
      <c r="F1406" s="9" t="s">
        <v>31267</v>
      </c>
      <c r="G1406" s="76">
        <v>41244</v>
      </c>
      <c r="H1406" s="2" t="str">
        <f t="shared" ca="1" si="22"/>
        <v>13 years, 5 months, 23 days</v>
      </c>
      <c r="K1406" s="97" t="s">
        <v>6412</v>
      </c>
      <c r="L1406" s="9" t="s">
        <v>6413</v>
      </c>
    </row>
    <row r="1407" spans="1:12" ht="30" x14ac:dyDescent="0.25">
      <c r="A1407" s="1">
        <v>1417</v>
      </c>
      <c r="B1407" s="2" t="s">
        <v>36866</v>
      </c>
      <c r="C1407" s="2" t="s">
        <v>29364</v>
      </c>
      <c r="D1407" s="2" t="s">
        <v>2425</v>
      </c>
      <c r="E1407" s="2" t="s">
        <v>36867</v>
      </c>
      <c r="F1407" s="9" t="s">
        <v>25113</v>
      </c>
      <c r="G1407" s="76">
        <v>40148</v>
      </c>
      <c r="H1407" s="2" t="str">
        <f t="shared" ca="1" si="22"/>
        <v>16 years, 5 months, 23 days</v>
      </c>
      <c r="K1407" s="97" t="s">
        <v>36868</v>
      </c>
      <c r="L1407" s="9" t="s">
        <v>36869</v>
      </c>
    </row>
    <row r="1408" spans="1:12" ht="30" x14ac:dyDescent="0.25">
      <c r="A1408" s="1">
        <v>1418</v>
      </c>
      <c r="B1408" s="2" t="s">
        <v>36870</v>
      </c>
      <c r="C1408" s="2" t="s">
        <v>36871</v>
      </c>
      <c r="D1408" s="2" t="s">
        <v>36872</v>
      </c>
      <c r="E1408" s="2" t="s">
        <v>36873</v>
      </c>
      <c r="F1408" s="9" t="s">
        <v>25301</v>
      </c>
      <c r="G1408" s="76">
        <v>42887</v>
      </c>
      <c r="H1408" s="2" t="str">
        <f t="shared" ca="1" si="22"/>
        <v>8 years, 11 months, 23 days</v>
      </c>
      <c r="K1408" s="97" t="s">
        <v>36874</v>
      </c>
      <c r="L1408" s="9" t="s">
        <v>36875</v>
      </c>
    </row>
    <row r="1409" spans="1:12" ht="30" x14ac:dyDescent="0.25">
      <c r="A1409" s="1">
        <v>1419</v>
      </c>
      <c r="B1409" s="2" t="s">
        <v>36882</v>
      </c>
      <c r="C1409" s="2" t="s">
        <v>36883</v>
      </c>
      <c r="D1409" s="2" t="s">
        <v>36884</v>
      </c>
      <c r="E1409" s="2" t="s">
        <v>28754</v>
      </c>
      <c r="F1409" s="9" t="s">
        <v>25194</v>
      </c>
      <c r="G1409" s="76">
        <v>44464</v>
      </c>
      <c r="H1409" s="2" t="str">
        <f t="shared" ca="1" si="22"/>
        <v>4 years, 7 months, 29 days</v>
      </c>
      <c r="K1409" s="97" t="s">
        <v>36885</v>
      </c>
      <c r="L1409" s="9" t="s">
        <v>36886</v>
      </c>
    </row>
    <row r="1410" spans="1:12" ht="30" x14ac:dyDescent="0.25">
      <c r="A1410" s="1">
        <v>1420</v>
      </c>
      <c r="B1410" s="2" t="s">
        <v>36887</v>
      </c>
      <c r="C1410" s="2" t="s">
        <v>36888</v>
      </c>
      <c r="D1410" s="2" t="s">
        <v>36889</v>
      </c>
      <c r="E1410" s="2" t="s">
        <v>36890</v>
      </c>
      <c r="G1410" s="76">
        <v>42401</v>
      </c>
      <c r="H1410" s="2" t="str">
        <f t="shared" ca="1" si="22"/>
        <v>10 years, 3 months, 23 days</v>
      </c>
      <c r="K1410" s="97" t="s">
        <v>36891</v>
      </c>
      <c r="L1410" s="9" t="s">
        <v>36892</v>
      </c>
    </row>
    <row r="1411" spans="1:12" ht="30" x14ac:dyDescent="0.25">
      <c r="A1411" s="1">
        <v>1421</v>
      </c>
      <c r="B1411" s="2" t="s">
        <v>37000</v>
      </c>
      <c r="C1411" s="2" t="s">
        <v>37001</v>
      </c>
      <c r="D1411" s="2" t="s">
        <v>468</v>
      </c>
      <c r="E1411" s="2" t="s">
        <v>26048</v>
      </c>
      <c r="F1411" s="9" t="s">
        <v>30196</v>
      </c>
      <c r="G1411" s="76">
        <v>42679</v>
      </c>
      <c r="H1411" s="2" t="str">
        <f t="shared" ca="1" si="22"/>
        <v>9 years, 6 months, 19 days</v>
      </c>
      <c r="K1411" s="97" t="s">
        <v>37002</v>
      </c>
      <c r="L1411" s="9" t="s">
        <v>37003</v>
      </c>
    </row>
    <row r="1412" spans="1:12" ht="30" x14ac:dyDescent="0.25">
      <c r="A1412" s="1">
        <v>1422</v>
      </c>
      <c r="B1412" s="2" t="s">
        <v>37015</v>
      </c>
      <c r="C1412" s="2" t="s">
        <v>37016</v>
      </c>
      <c r="D1412" s="2" t="s">
        <v>596</v>
      </c>
      <c r="E1412" s="2" t="s">
        <v>37017</v>
      </c>
      <c r="F1412" s="9" t="s">
        <v>31137</v>
      </c>
      <c r="G1412" s="76">
        <v>38200</v>
      </c>
      <c r="H1412" s="2" t="str">
        <f t="shared" ca="1" si="22"/>
        <v>21 years, 9 months, 23 days</v>
      </c>
      <c r="K1412" s="2" t="s">
        <v>37018</v>
      </c>
      <c r="L1412" s="9" t="s">
        <v>37019</v>
      </c>
    </row>
    <row r="1413" spans="1:12" ht="30" x14ac:dyDescent="0.25">
      <c r="A1413" s="1">
        <v>1423</v>
      </c>
      <c r="B1413" s="2" t="s">
        <v>37085</v>
      </c>
      <c r="C1413" s="2" t="s">
        <v>37086</v>
      </c>
      <c r="D1413" s="2" t="s">
        <v>37087</v>
      </c>
      <c r="E1413" s="2" t="s">
        <v>37088</v>
      </c>
      <c r="F1413" s="9" t="s">
        <v>25613</v>
      </c>
      <c r="G1413" s="76">
        <v>41457</v>
      </c>
      <c r="H1413" s="2" t="str">
        <f t="shared" ca="1" si="22"/>
        <v>12 years, 10 months, 22 days</v>
      </c>
      <c r="K1413" s="97" t="s">
        <v>37089</v>
      </c>
      <c r="L1413" s="9" t="s">
        <v>37090</v>
      </c>
    </row>
    <row r="1414" spans="1:12" ht="30" x14ac:dyDescent="0.25">
      <c r="A1414" s="1">
        <v>1424</v>
      </c>
      <c r="B1414" s="2" t="s">
        <v>37482</v>
      </c>
      <c r="C1414" s="2" t="s">
        <v>27745</v>
      </c>
      <c r="D1414" s="2" t="s">
        <v>884</v>
      </c>
      <c r="E1414" s="2" t="s">
        <v>37483</v>
      </c>
      <c r="F1414" s="9" t="s">
        <v>24032</v>
      </c>
      <c r="G1414" s="76">
        <v>42522</v>
      </c>
      <c r="H1414" s="2" t="str">
        <f t="shared" ca="1" si="22"/>
        <v>9 years, 11 months, 23 days</v>
      </c>
      <c r="K1414" s="97" t="s">
        <v>37484</v>
      </c>
      <c r="L1414" s="9" t="s">
        <v>37485</v>
      </c>
    </row>
    <row r="1415" spans="1:12" ht="30" x14ac:dyDescent="0.25">
      <c r="A1415" s="1">
        <v>1425</v>
      </c>
      <c r="B1415" s="2" t="s">
        <v>37491</v>
      </c>
      <c r="C1415" s="2" t="s">
        <v>37492</v>
      </c>
      <c r="D1415" s="2" t="s">
        <v>37493</v>
      </c>
      <c r="E1415" s="2" t="s">
        <v>37494</v>
      </c>
      <c r="F1415" s="9" t="s">
        <v>37495</v>
      </c>
      <c r="G1415" s="76">
        <v>39417</v>
      </c>
      <c r="H1415" s="2" t="str">
        <f t="shared" ca="1" si="22"/>
        <v>18 years, 5 months, 23 days</v>
      </c>
      <c r="K1415" s="97" t="s">
        <v>37496</v>
      </c>
      <c r="L1415" s="9" t="s">
        <v>37497</v>
      </c>
    </row>
    <row r="1416" spans="1:12" ht="30" x14ac:dyDescent="0.25">
      <c r="A1416" s="1">
        <v>1426</v>
      </c>
      <c r="B1416" s="2" t="s">
        <v>37511</v>
      </c>
      <c r="C1416" s="2" t="s">
        <v>37512</v>
      </c>
      <c r="D1416" s="2" t="s">
        <v>37513</v>
      </c>
      <c r="E1416" s="2" t="s">
        <v>37514</v>
      </c>
      <c r="G1416" s="76">
        <v>43466</v>
      </c>
      <c r="H1416" s="2" t="str">
        <f t="shared" ca="1" si="22"/>
        <v>7 years, 4 months, 23 days</v>
      </c>
      <c r="K1416" s="2" t="s">
        <v>37515</v>
      </c>
      <c r="L1416" s="9" t="s">
        <v>37516</v>
      </c>
    </row>
    <row r="1417" spans="1:12" x14ac:dyDescent="0.25">
      <c r="A1417" s="1">
        <v>1427</v>
      </c>
      <c r="B1417" s="2" t="s">
        <v>37535</v>
      </c>
      <c r="C1417" s="2" t="s">
        <v>37536</v>
      </c>
      <c r="D1417" s="2" t="s">
        <v>2453</v>
      </c>
      <c r="E1417" s="2" t="s">
        <v>37537</v>
      </c>
      <c r="K1417" s="97" t="s">
        <v>37538</v>
      </c>
      <c r="L1417" s="9" t="s">
        <v>37539</v>
      </c>
    </row>
    <row r="1418" spans="1:12" ht="30" x14ac:dyDescent="0.25">
      <c r="A1418" s="1">
        <v>1428</v>
      </c>
      <c r="B1418" s="2" t="s">
        <v>37559</v>
      </c>
      <c r="C1418" s="2" t="s">
        <v>25333</v>
      </c>
      <c r="D1418" s="2" t="s">
        <v>12139</v>
      </c>
      <c r="E1418" s="2" t="s">
        <v>37560</v>
      </c>
      <c r="F1418" s="9" t="s">
        <v>30196</v>
      </c>
      <c r="G1418" s="76">
        <v>42494</v>
      </c>
      <c r="H1418" s="2" t="str">
        <f ca="1">DATEDIF(G1418,TODAY(),"y") &amp; " years, " &amp; DATEDIF(G1418,TODAY(),"ym") &amp; " months, " &amp; DATEDIF(G1418,TODAY(),"md") &amp; " days"</f>
        <v>10 years, 0 months, 20 days</v>
      </c>
      <c r="K1418" s="97" t="s">
        <v>37561</v>
      </c>
      <c r="L1418" s="9" t="s">
        <v>37562</v>
      </c>
    </row>
    <row r="1419" spans="1:12" ht="30" x14ac:dyDescent="0.25">
      <c r="A1419" s="1">
        <v>1429</v>
      </c>
      <c r="B1419" s="2" t="s">
        <v>37694</v>
      </c>
      <c r="C1419" s="2" t="s">
        <v>37695</v>
      </c>
      <c r="D1419" s="2" t="s">
        <v>37696</v>
      </c>
      <c r="E1419" s="2" t="s">
        <v>27165</v>
      </c>
      <c r="F1419" s="9" t="s">
        <v>25260</v>
      </c>
      <c r="G1419" s="76">
        <v>42005</v>
      </c>
      <c r="H1419" s="2" t="str">
        <f ca="1">DATEDIF(G1419,TODAY(),"y") &amp; " years, " &amp; DATEDIF(G1419,TODAY(),"ym") &amp; " months, " &amp; DATEDIF(G1419,TODAY(),"md") &amp; " days"</f>
        <v>11 years, 4 months, 23 days</v>
      </c>
      <c r="K1419" s="97" t="s">
        <v>37697</v>
      </c>
      <c r="L1419" s="9" t="s">
        <v>37698</v>
      </c>
    </row>
    <row r="1420" spans="1:12" ht="30" x14ac:dyDescent="0.25">
      <c r="A1420" s="1">
        <v>1430</v>
      </c>
      <c r="B1420" s="2" t="s">
        <v>37851</v>
      </c>
      <c r="C1420" s="2" t="s">
        <v>37852</v>
      </c>
      <c r="D1420" s="2" t="s">
        <v>12643</v>
      </c>
      <c r="E1420" s="2" t="s">
        <v>37853</v>
      </c>
      <c r="F1420" s="9" t="s">
        <v>26709</v>
      </c>
      <c r="G1420" s="76">
        <v>40118</v>
      </c>
      <c r="H1420" s="2" t="str">
        <f ca="1">DATEDIF(G1420,TODAY(),"y") &amp; " years, " &amp; DATEDIF(G1420,TODAY(),"ym") &amp; " months, " &amp; DATEDIF(G1420,TODAY(),"md") &amp; " days"</f>
        <v>16 years, 6 months, 23 days</v>
      </c>
      <c r="K1420" s="97" t="s">
        <v>37854</v>
      </c>
      <c r="L1420" s="9" t="s">
        <v>37855</v>
      </c>
    </row>
    <row r="1421" spans="1:12" ht="30" x14ac:dyDescent="0.25">
      <c r="A1421" s="1">
        <v>1431</v>
      </c>
      <c r="B1421" s="2" t="s">
        <v>742</v>
      </c>
      <c r="C1421" s="2" t="s">
        <v>37977</v>
      </c>
      <c r="D1421" s="2" t="s">
        <v>37978</v>
      </c>
      <c r="E1421" s="2" t="s">
        <v>37979</v>
      </c>
      <c r="F1421" s="9" t="s">
        <v>37980</v>
      </c>
      <c r="G1421" s="76">
        <v>32325</v>
      </c>
      <c r="H1421" s="2" t="str">
        <f ca="1">DATEDIF(G1421,TODAY(),"y") &amp; " years, " &amp; DATEDIF(G1421,TODAY(),"ym") &amp; " months, " &amp; DATEDIF(G1421,TODAY(),"md") &amp; " days"</f>
        <v>37 years, 10 months, 23 days</v>
      </c>
      <c r="K1421" s="2" t="s">
        <v>37981</v>
      </c>
      <c r="L1421" s="9" t="s">
        <v>37982</v>
      </c>
    </row>
    <row r="1422" spans="1:12" ht="30" x14ac:dyDescent="0.25">
      <c r="A1422" s="1">
        <v>1432</v>
      </c>
      <c r="B1422" s="2" t="s">
        <v>38003</v>
      </c>
      <c r="C1422" s="2" t="s">
        <v>38004</v>
      </c>
      <c r="D1422" s="2" t="s">
        <v>38005</v>
      </c>
      <c r="E1422" s="2" t="s">
        <v>38006</v>
      </c>
      <c r="F1422" s="9" t="s">
        <v>38007</v>
      </c>
      <c r="K1422" s="97" t="s">
        <v>38008</v>
      </c>
      <c r="L1422" s="9" t="s">
        <v>38009</v>
      </c>
    </row>
    <row r="1423" spans="1:12" ht="30" x14ac:dyDescent="0.25">
      <c r="A1423" s="1">
        <v>1433</v>
      </c>
      <c r="B1423" s="2" t="s">
        <v>38020</v>
      </c>
      <c r="C1423" s="2" t="s">
        <v>38021</v>
      </c>
      <c r="D1423" s="2" t="s">
        <v>38022</v>
      </c>
      <c r="E1423" s="2" t="s">
        <v>33672</v>
      </c>
      <c r="F1423" s="9" t="s">
        <v>25194</v>
      </c>
      <c r="G1423" s="76">
        <v>41334</v>
      </c>
      <c r="H1423" s="2" t="str">
        <f t="shared" ref="H1423:H1431" ca="1" si="23">DATEDIF(G1423,TODAY(),"y") &amp; " years, " &amp; DATEDIF(G1423,TODAY(),"ym") &amp; " months, " &amp; DATEDIF(G1423,TODAY(),"md") &amp; " days"</f>
        <v>13 years, 2 months, 23 days</v>
      </c>
      <c r="K1423" s="97" t="s">
        <v>38023</v>
      </c>
      <c r="L1423" s="9" t="s">
        <v>38024</v>
      </c>
    </row>
    <row r="1424" spans="1:12" ht="30" x14ac:dyDescent="0.25">
      <c r="A1424" s="1">
        <v>1434</v>
      </c>
      <c r="B1424" s="2" t="s">
        <v>38069</v>
      </c>
      <c r="C1424" s="2" t="s">
        <v>38070</v>
      </c>
      <c r="D1424" s="2" t="s">
        <v>23821</v>
      </c>
      <c r="G1424" s="76">
        <v>35977</v>
      </c>
      <c r="H1424" s="2" t="str">
        <f t="shared" ca="1" si="23"/>
        <v>27 years, 10 months, 23 days</v>
      </c>
      <c r="K1424" s="97" t="s">
        <v>38071</v>
      </c>
      <c r="L1424" s="9" t="s">
        <v>38072</v>
      </c>
    </row>
    <row r="1425" spans="1:12" ht="30" x14ac:dyDescent="0.25">
      <c r="A1425" s="1">
        <v>1435</v>
      </c>
      <c r="B1425" s="2" t="s">
        <v>7956</v>
      </c>
      <c r="C1425" s="2" t="s">
        <v>38080</v>
      </c>
      <c r="D1425" s="2" t="s">
        <v>38081</v>
      </c>
      <c r="E1425" s="2" t="s">
        <v>38082</v>
      </c>
      <c r="F1425" s="9" t="s">
        <v>27797</v>
      </c>
      <c r="G1425" s="76">
        <v>38047</v>
      </c>
      <c r="H1425" s="2" t="str">
        <f t="shared" ca="1" si="23"/>
        <v>22 years, 2 months, 23 days</v>
      </c>
      <c r="K1425" s="97" t="s">
        <v>38079</v>
      </c>
      <c r="L1425" s="9" t="s">
        <v>7958</v>
      </c>
    </row>
    <row r="1426" spans="1:12" ht="45" x14ac:dyDescent="0.25">
      <c r="A1426" s="1">
        <v>1436</v>
      </c>
      <c r="B1426" s="2" t="s">
        <v>38164</v>
      </c>
      <c r="C1426" s="2" t="s">
        <v>38165</v>
      </c>
      <c r="D1426" s="2" t="s">
        <v>38166</v>
      </c>
      <c r="E1426" s="2" t="s">
        <v>38167</v>
      </c>
      <c r="F1426" s="9" t="s">
        <v>26539</v>
      </c>
      <c r="G1426" s="76">
        <v>39142</v>
      </c>
      <c r="H1426" s="2" t="str">
        <f t="shared" ca="1" si="23"/>
        <v>19 years, 2 months, 23 days</v>
      </c>
      <c r="K1426" s="97" t="s">
        <v>38168</v>
      </c>
      <c r="L1426" s="9" t="s">
        <v>38169</v>
      </c>
    </row>
    <row r="1427" spans="1:12" ht="30" x14ac:dyDescent="0.25">
      <c r="A1427" s="1">
        <v>1437</v>
      </c>
      <c r="B1427" s="2" t="s">
        <v>37504</v>
      </c>
      <c r="C1427" s="2" t="s">
        <v>37505</v>
      </c>
      <c r="D1427" s="2" t="s">
        <v>44689</v>
      </c>
      <c r="E1427" s="2" t="s">
        <v>37507</v>
      </c>
      <c r="G1427" s="76">
        <v>35735</v>
      </c>
      <c r="H1427" s="2" t="str">
        <f t="shared" ca="1" si="23"/>
        <v>28 years, 6 months, 23 days</v>
      </c>
      <c r="K1427" s="97" t="s">
        <v>37509</v>
      </c>
      <c r="L1427" s="9" t="s">
        <v>38399</v>
      </c>
    </row>
    <row r="1428" spans="1:12" ht="30" x14ac:dyDescent="0.25">
      <c r="A1428" s="1">
        <v>1438</v>
      </c>
      <c r="B1428" s="2" t="s">
        <v>38443</v>
      </c>
      <c r="C1428" s="2" t="s">
        <v>38444</v>
      </c>
      <c r="D1428" s="2" t="s">
        <v>38445</v>
      </c>
      <c r="E1428" s="2" t="s">
        <v>38446</v>
      </c>
      <c r="F1428" s="9" t="s">
        <v>38447</v>
      </c>
      <c r="G1428" s="76">
        <v>40756</v>
      </c>
      <c r="H1428" s="2" t="str">
        <f t="shared" ca="1" si="23"/>
        <v>14 years, 9 months, 23 days</v>
      </c>
      <c r="K1428" s="97" t="s">
        <v>38448</v>
      </c>
      <c r="L1428" s="9" t="s">
        <v>38449</v>
      </c>
    </row>
    <row r="1429" spans="1:12" ht="30" x14ac:dyDescent="0.25">
      <c r="A1429" s="1">
        <v>1439</v>
      </c>
      <c r="B1429" s="2" t="s">
        <v>38456</v>
      </c>
      <c r="C1429" s="2" t="s">
        <v>38457</v>
      </c>
      <c r="D1429" s="2" t="s">
        <v>38458</v>
      </c>
      <c r="E1429" s="2" t="s">
        <v>38459</v>
      </c>
      <c r="F1429" s="9" t="s">
        <v>26983</v>
      </c>
      <c r="G1429" s="76">
        <v>43709</v>
      </c>
      <c r="H1429" s="2" t="str">
        <f t="shared" ca="1" si="23"/>
        <v>6 years, 8 months, 23 days</v>
      </c>
      <c r="K1429" s="97" t="s">
        <v>38460</v>
      </c>
      <c r="L1429" s="9" t="s">
        <v>38461</v>
      </c>
    </row>
    <row r="1430" spans="1:12" ht="30" x14ac:dyDescent="0.25">
      <c r="A1430" s="1">
        <v>1440</v>
      </c>
      <c r="B1430" s="2" t="s">
        <v>38462</v>
      </c>
      <c r="C1430" s="2" t="s">
        <v>9698</v>
      </c>
      <c r="D1430" s="2" t="s">
        <v>38463</v>
      </c>
      <c r="E1430" s="2" t="s">
        <v>25352</v>
      </c>
      <c r="F1430" s="9" t="s">
        <v>24485</v>
      </c>
      <c r="G1430" s="76">
        <v>43132</v>
      </c>
      <c r="H1430" s="2" t="str">
        <f t="shared" ca="1" si="23"/>
        <v>8 years, 3 months, 23 days</v>
      </c>
      <c r="K1430" s="97" t="s">
        <v>38464</v>
      </c>
      <c r="L1430" s="9" t="s">
        <v>38465</v>
      </c>
    </row>
    <row r="1431" spans="1:12" ht="30" x14ac:dyDescent="0.25">
      <c r="A1431" s="1">
        <v>1441</v>
      </c>
      <c r="B1431" s="2" t="s">
        <v>38475</v>
      </c>
      <c r="C1431" s="2" t="s">
        <v>38476</v>
      </c>
      <c r="D1431" s="2" t="s">
        <v>734</v>
      </c>
      <c r="E1431" s="2" t="s">
        <v>38477</v>
      </c>
      <c r="F1431" s="9" t="s">
        <v>29261</v>
      </c>
      <c r="G1431" s="76">
        <v>40391</v>
      </c>
      <c r="H1431" s="2" t="str">
        <f t="shared" ca="1" si="23"/>
        <v>15 years, 9 months, 23 days</v>
      </c>
      <c r="K1431" s="97" t="s">
        <v>38478</v>
      </c>
      <c r="L1431" s="9" t="s">
        <v>38479</v>
      </c>
    </row>
    <row r="1432" spans="1:12" x14ac:dyDescent="0.25">
      <c r="A1432" s="1">
        <v>1442</v>
      </c>
      <c r="B1432" s="2" t="s">
        <v>38480</v>
      </c>
      <c r="C1432" s="2" t="s">
        <v>2235</v>
      </c>
      <c r="D1432" s="2" t="s">
        <v>38481</v>
      </c>
      <c r="E1432" s="2" t="s">
        <v>38482</v>
      </c>
      <c r="F1432" s="9" t="s">
        <v>24485</v>
      </c>
      <c r="K1432" s="97" t="s">
        <v>38483</v>
      </c>
      <c r="L1432" s="9" t="s">
        <v>38484</v>
      </c>
    </row>
    <row r="1433" spans="1:12" ht="30" x14ac:dyDescent="0.25">
      <c r="A1433" s="1">
        <v>1443</v>
      </c>
      <c r="B1433" s="2" t="s">
        <v>38496</v>
      </c>
      <c r="C1433" s="2" t="s">
        <v>38497</v>
      </c>
      <c r="D1433" s="2" t="s">
        <v>38498</v>
      </c>
      <c r="E1433" s="2" t="s">
        <v>34563</v>
      </c>
      <c r="F1433" s="9" t="s">
        <v>38499</v>
      </c>
      <c r="G1433" s="76">
        <v>41671</v>
      </c>
      <c r="H1433" s="2" t="str">
        <f t="shared" ref="H1433:H1463" ca="1" si="24">DATEDIF(G1433,TODAY(),"y") &amp; " years, " &amp; DATEDIF(G1433,TODAY(),"ym") &amp; " months, " &amp; DATEDIF(G1433,TODAY(),"md") &amp; " days"</f>
        <v>12 years, 3 months, 23 days</v>
      </c>
      <c r="K1433" s="97" t="s">
        <v>38501</v>
      </c>
      <c r="L1433" s="9" t="s">
        <v>38500</v>
      </c>
    </row>
    <row r="1434" spans="1:12" ht="30" x14ac:dyDescent="0.25">
      <c r="A1434" s="1">
        <v>1444</v>
      </c>
      <c r="B1434" s="2" t="s">
        <v>38502</v>
      </c>
      <c r="C1434" s="2" t="s">
        <v>2235</v>
      </c>
      <c r="D1434" s="2" t="s">
        <v>38503</v>
      </c>
      <c r="E1434" s="2" t="s">
        <v>27741</v>
      </c>
      <c r="F1434" s="9" t="s">
        <v>24542</v>
      </c>
      <c r="G1434" s="76">
        <v>40940</v>
      </c>
      <c r="H1434" s="2" t="str">
        <f t="shared" ca="1" si="24"/>
        <v>14 years, 3 months, 23 days</v>
      </c>
      <c r="K1434" s="97" t="s">
        <v>38504</v>
      </c>
      <c r="L1434" s="9" t="s">
        <v>38505</v>
      </c>
    </row>
    <row r="1435" spans="1:12" ht="30" x14ac:dyDescent="0.25">
      <c r="A1435" s="1">
        <v>1445</v>
      </c>
      <c r="B1435" s="2" t="s">
        <v>38515</v>
      </c>
      <c r="C1435" s="2" t="s">
        <v>2235</v>
      </c>
      <c r="D1435" s="2" t="s">
        <v>38516</v>
      </c>
      <c r="E1435" s="2" t="s">
        <v>38482</v>
      </c>
      <c r="F1435" s="9" t="s">
        <v>24267</v>
      </c>
      <c r="G1435" s="76">
        <v>42339</v>
      </c>
      <c r="H1435" s="2" t="str">
        <f t="shared" ca="1" si="24"/>
        <v>10 years, 5 months, 23 days</v>
      </c>
      <c r="K1435" s="97" t="s">
        <v>38517</v>
      </c>
      <c r="L1435" s="9" t="s">
        <v>38518</v>
      </c>
    </row>
    <row r="1436" spans="1:12" ht="30" x14ac:dyDescent="0.25">
      <c r="A1436" s="1">
        <v>1446</v>
      </c>
      <c r="B1436" s="2" t="s">
        <v>6904</v>
      </c>
      <c r="C1436" s="2" t="s">
        <v>38519</v>
      </c>
      <c r="D1436" s="2" t="s">
        <v>38520</v>
      </c>
      <c r="E1436" s="2" t="s">
        <v>38521</v>
      </c>
      <c r="F1436" s="9" t="s">
        <v>38522</v>
      </c>
      <c r="G1436" s="76">
        <v>37773</v>
      </c>
      <c r="H1436" s="2" t="str">
        <f t="shared" ca="1" si="24"/>
        <v>22 years, 11 months, 23 days</v>
      </c>
      <c r="K1436" s="97" t="s">
        <v>6907</v>
      </c>
      <c r="L1436" s="9" t="s">
        <v>38523</v>
      </c>
    </row>
    <row r="1437" spans="1:12" ht="30" x14ac:dyDescent="0.25">
      <c r="A1437" s="1">
        <v>1447</v>
      </c>
      <c r="B1437" s="2" t="s">
        <v>38524</v>
      </c>
      <c r="C1437" s="2" t="s">
        <v>38525</v>
      </c>
      <c r="D1437" s="2" t="s">
        <v>38526</v>
      </c>
      <c r="E1437" s="2" t="s">
        <v>38527</v>
      </c>
      <c r="F1437" s="9" t="s">
        <v>38528</v>
      </c>
      <c r="G1437" s="76">
        <v>37012</v>
      </c>
      <c r="H1437" s="2" t="str">
        <f t="shared" ca="1" si="24"/>
        <v>25 years, 0 months, 23 days</v>
      </c>
      <c r="K1437" s="97" t="s">
        <v>38529</v>
      </c>
      <c r="L1437" s="9" t="s">
        <v>38530</v>
      </c>
    </row>
    <row r="1438" spans="1:12" ht="30" x14ac:dyDescent="0.25">
      <c r="A1438" s="1">
        <v>1448</v>
      </c>
      <c r="B1438" s="2" t="s">
        <v>38542</v>
      </c>
      <c r="C1438" s="2" t="s">
        <v>38544</v>
      </c>
      <c r="D1438" s="2" t="s">
        <v>38543</v>
      </c>
      <c r="E1438" s="2" t="s">
        <v>28764</v>
      </c>
      <c r="F1438" s="9" t="s">
        <v>25357</v>
      </c>
      <c r="G1438" s="76">
        <v>44287</v>
      </c>
      <c r="H1438" s="2" t="str">
        <f t="shared" ca="1" si="24"/>
        <v>5 years, 1 months, 23 days</v>
      </c>
      <c r="K1438" s="97" t="s">
        <v>38545</v>
      </c>
      <c r="L1438" s="9" t="s">
        <v>38546</v>
      </c>
    </row>
    <row r="1439" spans="1:12" ht="30" x14ac:dyDescent="0.25">
      <c r="A1439" s="1">
        <v>1449</v>
      </c>
      <c r="B1439" s="2" t="s">
        <v>38547</v>
      </c>
      <c r="C1439" s="2" t="s">
        <v>13321</v>
      </c>
      <c r="D1439" s="2" t="s">
        <v>38548</v>
      </c>
      <c r="E1439" s="2" t="s">
        <v>26213</v>
      </c>
      <c r="F1439" s="9" t="s">
        <v>24128</v>
      </c>
      <c r="G1439" s="76">
        <v>38504</v>
      </c>
      <c r="H1439" s="2" t="str">
        <f t="shared" ca="1" si="24"/>
        <v>20 years, 11 months, 23 days</v>
      </c>
      <c r="K1439" s="97" t="s">
        <v>38549</v>
      </c>
      <c r="L1439" s="9" t="s">
        <v>38550</v>
      </c>
    </row>
    <row r="1440" spans="1:12" ht="60" x14ac:dyDescent="0.25">
      <c r="A1440" s="1">
        <v>1450</v>
      </c>
      <c r="B1440" s="2" t="s">
        <v>38551</v>
      </c>
      <c r="C1440" s="2" t="s">
        <v>38552</v>
      </c>
      <c r="D1440" s="2" t="s">
        <v>38553</v>
      </c>
      <c r="E1440" s="2" t="s">
        <v>38554</v>
      </c>
      <c r="F1440" s="9" t="s">
        <v>38555</v>
      </c>
      <c r="G1440" s="76">
        <v>42522</v>
      </c>
      <c r="H1440" s="2" t="str">
        <f t="shared" ca="1" si="24"/>
        <v>9 years, 11 months, 23 days</v>
      </c>
      <c r="K1440" s="97" t="s">
        <v>38556</v>
      </c>
      <c r="L1440" s="9" t="s">
        <v>38557</v>
      </c>
    </row>
    <row r="1441" spans="1:12" ht="30" x14ac:dyDescent="0.25">
      <c r="A1441" s="1">
        <v>1451</v>
      </c>
      <c r="B1441" s="2" t="s">
        <v>38575</v>
      </c>
      <c r="C1441" s="2" t="s">
        <v>38576</v>
      </c>
      <c r="D1441" s="2" t="s">
        <v>38577</v>
      </c>
      <c r="E1441" s="2" t="s">
        <v>37743</v>
      </c>
      <c r="F1441" s="9" t="s">
        <v>24369</v>
      </c>
      <c r="G1441" s="76">
        <v>37317</v>
      </c>
      <c r="H1441" s="2" t="str">
        <f t="shared" ca="1" si="24"/>
        <v>24 years, 2 months, 22 days</v>
      </c>
      <c r="K1441" s="2" t="s">
        <v>38578</v>
      </c>
      <c r="L1441" s="9" t="s">
        <v>38579</v>
      </c>
    </row>
    <row r="1442" spans="1:12" ht="30" x14ac:dyDescent="0.25">
      <c r="A1442" s="1">
        <v>1454</v>
      </c>
      <c r="B1442" s="2" t="s">
        <v>38625</v>
      </c>
      <c r="C1442" s="2" t="s">
        <v>4774</v>
      </c>
      <c r="D1442" s="2" t="s">
        <v>38626</v>
      </c>
      <c r="E1442" s="2" t="s">
        <v>34241</v>
      </c>
      <c r="F1442" s="9" t="s">
        <v>26829</v>
      </c>
      <c r="G1442" s="76">
        <v>40452</v>
      </c>
      <c r="H1442" s="2" t="str">
        <f t="shared" ca="1" si="24"/>
        <v>15 years, 7 months, 23 days</v>
      </c>
      <c r="K1442" s="97" t="s">
        <v>38627</v>
      </c>
      <c r="L1442" s="9" t="s">
        <v>38628</v>
      </c>
    </row>
    <row r="1443" spans="1:12" ht="30" x14ac:dyDescent="0.25">
      <c r="A1443" s="1">
        <v>1455</v>
      </c>
      <c r="B1443" s="2" t="s">
        <v>38631</v>
      </c>
      <c r="C1443" s="2" t="s">
        <v>38632</v>
      </c>
      <c r="D1443" s="2" t="s">
        <v>38633</v>
      </c>
      <c r="E1443" s="2" t="s">
        <v>38634</v>
      </c>
      <c r="F1443" s="9" t="s">
        <v>24521</v>
      </c>
      <c r="G1443" s="76">
        <v>39479</v>
      </c>
      <c r="H1443" s="2" t="str">
        <f t="shared" ca="1" si="24"/>
        <v>18 years, 3 months, 23 days</v>
      </c>
      <c r="K1443" s="97" t="s">
        <v>38635</v>
      </c>
      <c r="L1443" s="9" t="s">
        <v>38636</v>
      </c>
    </row>
    <row r="1444" spans="1:12" ht="30" x14ac:dyDescent="0.25">
      <c r="A1444" s="1">
        <v>1456</v>
      </c>
      <c r="B1444" s="2" t="s">
        <v>30015</v>
      </c>
      <c r="C1444" s="2" t="s">
        <v>38661</v>
      </c>
      <c r="D1444" s="2" t="s">
        <v>38633</v>
      </c>
      <c r="E1444" s="2" t="s">
        <v>38662</v>
      </c>
      <c r="F1444" s="9" t="s">
        <v>25571</v>
      </c>
      <c r="G1444" s="76">
        <v>39387</v>
      </c>
      <c r="H1444" s="2" t="str">
        <f t="shared" ca="1" si="24"/>
        <v>18 years, 6 months, 23 days</v>
      </c>
      <c r="K1444" s="97" t="s">
        <v>30018</v>
      </c>
      <c r="L1444" s="9" t="s">
        <v>30019</v>
      </c>
    </row>
    <row r="1445" spans="1:12" ht="30" x14ac:dyDescent="0.25">
      <c r="A1445" s="1">
        <v>1457</v>
      </c>
      <c r="B1445" s="2" t="s">
        <v>38663</v>
      </c>
      <c r="C1445" s="2" t="s">
        <v>38664</v>
      </c>
      <c r="D1445" s="2" t="s">
        <v>38665</v>
      </c>
      <c r="E1445" s="2" t="s">
        <v>38666</v>
      </c>
      <c r="F1445" s="9" t="s">
        <v>35321</v>
      </c>
      <c r="G1445" s="76">
        <v>39943</v>
      </c>
      <c r="H1445" s="2" t="str">
        <f t="shared" ca="1" si="24"/>
        <v>17 years, 0 months, 14 days</v>
      </c>
      <c r="K1445" s="97" t="s">
        <v>38667</v>
      </c>
      <c r="L1445" s="9" t="s">
        <v>38668</v>
      </c>
    </row>
    <row r="1446" spans="1:12" ht="30" x14ac:dyDescent="0.25">
      <c r="A1446" s="1">
        <v>1458</v>
      </c>
      <c r="B1446" s="2" t="s">
        <v>38673</v>
      </c>
      <c r="C1446" s="2" t="s">
        <v>38674</v>
      </c>
      <c r="D1446" s="2" t="s">
        <v>38675</v>
      </c>
      <c r="E1446" s="2" t="s">
        <v>38676</v>
      </c>
      <c r="F1446" s="9" t="s">
        <v>36147</v>
      </c>
      <c r="G1446" s="76">
        <v>37653</v>
      </c>
      <c r="H1446" s="2" t="str">
        <f t="shared" ca="1" si="24"/>
        <v>23 years, 3 months, 23 days</v>
      </c>
      <c r="K1446" s="97" t="s">
        <v>38677</v>
      </c>
      <c r="L1446" s="9" t="s">
        <v>38678</v>
      </c>
    </row>
    <row r="1447" spans="1:12" ht="30" x14ac:dyDescent="0.25">
      <c r="A1447" s="1">
        <v>1459</v>
      </c>
      <c r="B1447" s="2" t="s">
        <v>38679</v>
      </c>
      <c r="C1447" s="2" t="s">
        <v>38680</v>
      </c>
      <c r="D1447" s="2" t="s">
        <v>493</v>
      </c>
      <c r="E1447" s="2" t="s">
        <v>38681</v>
      </c>
      <c r="F1447" s="9" t="s">
        <v>38682</v>
      </c>
      <c r="G1447" s="76">
        <v>38109</v>
      </c>
      <c r="H1447" s="2" t="str">
        <f t="shared" ca="1" si="24"/>
        <v>22 years, 0 months, 22 days</v>
      </c>
      <c r="K1447" s="2" t="s">
        <v>38683</v>
      </c>
    </row>
    <row r="1448" spans="1:12" ht="30" x14ac:dyDescent="0.25">
      <c r="A1448" s="1">
        <v>1460</v>
      </c>
      <c r="B1448" s="2" t="s">
        <v>38688</v>
      </c>
      <c r="C1448" s="2" t="s">
        <v>31504</v>
      </c>
      <c r="D1448" s="2" t="s">
        <v>38689</v>
      </c>
      <c r="E1448" s="2" t="s">
        <v>38690</v>
      </c>
      <c r="F1448" s="9" t="s">
        <v>38691</v>
      </c>
      <c r="G1448" s="76">
        <v>40360</v>
      </c>
      <c r="H1448" s="2" t="str">
        <f t="shared" ca="1" si="24"/>
        <v>15 years, 10 months, 23 days</v>
      </c>
      <c r="K1448" s="97" t="s">
        <v>38692</v>
      </c>
      <c r="L1448" s="9" t="s">
        <v>38693</v>
      </c>
    </row>
    <row r="1449" spans="1:12" ht="30" x14ac:dyDescent="0.25">
      <c r="A1449" s="1">
        <v>1461</v>
      </c>
      <c r="B1449" s="2" t="s">
        <v>38694</v>
      </c>
      <c r="C1449" s="2" t="s">
        <v>38695</v>
      </c>
      <c r="D1449" s="2" t="s">
        <v>610</v>
      </c>
      <c r="E1449" s="2" t="s">
        <v>38696</v>
      </c>
      <c r="G1449" s="76">
        <v>40724</v>
      </c>
      <c r="H1449" s="2" t="str">
        <f t="shared" ca="1" si="24"/>
        <v>14 years, 10 months, 24 days</v>
      </c>
      <c r="K1449" s="97" t="s">
        <v>38697</v>
      </c>
      <c r="L1449" s="9" t="s">
        <v>38698</v>
      </c>
    </row>
    <row r="1450" spans="1:12" ht="30" x14ac:dyDescent="0.25">
      <c r="A1450" s="1">
        <v>1462</v>
      </c>
      <c r="B1450" s="2" t="s">
        <v>38702</v>
      </c>
      <c r="C1450" s="2" t="s">
        <v>38703</v>
      </c>
      <c r="D1450" s="2" t="s">
        <v>38704</v>
      </c>
      <c r="E1450" s="2" t="s">
        <v>27737</v>
      </c>
      <c r="F1450" s="9" t="s">
        <v>25165</v>
      </c>
      <c r="G1450" s="76">
        <v>41913</v>
      </c>
      <c r="H1450" s="2" t="str">
        <f t="shared" ca="1" si="24"/>
        <v>11 years, 7 months, 23 days</v>
      </c>
      <c r="K1450" s="97" t="s">
        <v>38705</v>
      </c>
      <c r="L1450" s="9" t="s">
        <v>38706</v>
      </c>
    </row>
    <row r="1451" spans="1:12" ht="60" x14ac:dyDescent="0.25">
      <c r="A1451" s="1">
        <v>1463</v>
      </c>
      <c r="B1451" s="2" t="s">
        <v>38707</v>
      </c>
      <c r="C1451" s="2" t="s">
        <v>38708</v>
      </c>
      <c r="D1451" s="2" t="s">
        <v>38709</v>
      </c>
      <c r="E1451" s="2" t="s">
        <v>38711</v>
      </c>
      <c r="F1451" s="9" t="s">
        <v>38710</v>
      </c>
      <c r="G1451" s="76">
        <v>38504</v>
      </c>
      <c r="H1451" s="2" t="str">
        <f t="shared" ca="1" si="24"/>
        <v>20 years, 11 months, 23 days</v>
      </c>
      <c r="K1451" s="97" t="s">
        <v>38712</v>
      </c>
      <c r="L1451" s="9" t="s">
        <v>38713</v>
      </c>
    </row>
    <row r="1452" spans="1:12" ht="30" x14ac:dyDescent="0.25">
      <c r="A1452" s="1">
        <v>1464</v>
      </c>
      <c r="B1452" s="2" t="s">
        <v>38720</v>
      </c>
      <c r="C1452" s="2" t="s">
        <v>38721</v>
      </c>
      <c r="D1452" s="2" t="s">
        <v>38722</v>
      </c>
      <c r="E1452" s="2" t="s">
        <v>27741</v>
      </c>
      <c r="F1452" s="9" t="s">
        <v>24059</v>
      </c>
      <c r="G1452" s="76">
        <v>40026</v>
      </c>
      <c r="H1452" s="2" t="str">
        <f t="shared" ca="1" si="24"/>
        <v>16 years, 9 months, 23 days</v>
      </c>
      <c r="K1452" s="97" t="s">
        <v>38723</v>
      </c>
      <c r="L1452" s="9" t="s">
        <v>38724</v>
      </c>
    </row>
    <row r="1453" spans="1:12" ht="30" x14ac:dyDescent="0.25">
      <c r="A1453" s="1">
        <v>1465</v>
      </c>
      <c r="B1453" s="2" t="s">
        <v>38725</v>
      </c>
      <c r="C1453" s="2" t="s">
        <v>38726</v>
      </c>
      <c r="D1453" s="2" t="s">
        <v>38727</v>
      </c>
      <c r="E1453" s="2" t="s">
        <v>38728</v>
      </c>
      <c r="F1453" s="9" t="s">
        <v>24542</v>
      </c>
      <c r="G1453" s="76">
        <v>39413</v>
      </c>
      <c r="H1453" s="2" t="str">
        <f t="shared" ca="1" si="24"/>
        <v>18 years, 5 months, 27 days</v>
      </c>
      <c r="K1453" s="97" t="s">
        <v>38729</v>
      </c>
      <c r="L1453" s="9" t="s">
        <v>38730</v>
      </c>
    </row>
    <row r="1454" spans="1:12" ht="30" x14ac:dyDescent="0.25">
      <c r="A1454" s="1">
        <v>1466</v>
      </c>
      <c r="B1454" s="2" t="s">
        <v>38736</v>
      </c>
      <c r="C1454" s="2" t="s">
        <v>38737</v>
      </c>
      <c r="D1454" s="2" t="s">
        <v>38738</v>
      </c>
      <c r="E1454" s="2" t="s">
        <v>38739</v>
      </c>
      <c r="F1454" s="9" t="s">
        <v>25274</v>
      </c>
      <c r="G1454" s="76">
        <v>40360</v>
      </c>
      <c r="H1454" s="2" t="str">
        <f t="shared" ca="1" si="24"/>
        <v>15 years, 10 months, 23 days</v>
      </c>
      <c r="K1454" s="97" t="s">
        <v>38740</v>
      </c>
      <c r="L1454" s="9" t="s">
        <v>38741</v>
      </c>
    </row>
    <row r="1455" spans="1:12" ht="45" x14ac:dyDescent="0.25">
      <c r="A1455" s="1">
        <v>1467</v>
      </c>
      <c r="B1455" s="2" t="s">
        <v>38742</v>
      </c>
      <c r="C1455" s="2" t="s">
        <v>38743</v>
      </c>
      <c r="D1455" s="2" t="s">
        <v>38744</v>
      </c>
      <c r="E1455" s="2" t="s">
        <v>26027</v>
      </c>
      <c r="F1455" s="9" t="s">
        <v>24521</v>
      </c>
      <c r="G1455" s="76">
        <v>39264</v>
      </c>
      <c r="H1455" s="2" t="str">
        <f t="shared" ca="1" si="24"/>
        <v>18 years, 10 months, 23 days</v>
      </c>
      <c r="K1455" s="97" t="s">
        <v>38745</v>
      </c>
      <c r="L1455" s="9" t="s">
        <v>38746</v>
      </c>
    </row>
    <row r="1456" spans="1:12" ht="30" x14ac:dyDescent="0.25">
      <c r="A1456" s="1">
        <v>1468</v>
      </c>
      <c r="B1456" s="2" t="s">
        <v>38752</v>
      </c>
      <c r="C1456" s="2" t="s">
        <v>38753</v>
      </c>
      <c r="D1456" s="2" t="s">
        <v>38754</v>
      </c>
      <c r="E1456" s="2" t="s">
        <v>38755</v>
      </c>
      <c r="G1456" s="76">
        <v>32660</v>
      </c>
      <c r="H1456" s="2" t="str">
        <f t="shared" ca="1" si="24"/>
        <v>36 years, 11 months, 23 days</v>
      </c>
      <c r="K1456" s="97" t="s">
        <v>38756</v>
      </c>
      <c r="L1456" s="9" t="s">
        <v>38757</v>
      </c>
    </row>
    <row r="1457" spans="1:12" ht="30" x14ac:dyDescent="0.25">
      <c r="A1457" s="1">
        <v>1469</v>
      </c>
      <c r="B1457" s="2" t="s">
        <v>38558</v>
      </c>
      <c r="C1457" s="2" t="s">
        <v>544</v>
      </c>
      <c r="D1457" s="2" t="s">
        <v>38559</v>
      </c>
      <c r="E1457" s="2" t="s">
        <v>38560</v>
      </c>
      <c r="G1457" s="76">
        <v>40878</v>
      </c>
      <c r="H1457" s="2" t="str">
        <f t="shared" ca="1" si="24"/>
        <v>14 years, 5 months, 23 days</v>
      </c>
      <c r="K1457" s="97" t="s">
        <v>38561</v>
      </c>
      <c r="L1457" s="9" t="s">
        <v>38764</v>
      </c>
    </row>
    <row r="1458" spans="1:12" ht="30" x14ac:dyDescent="0.25">
      <c r="A1458" s="1">
        <v>1470</v>
      </c>
      <c r="B1458" s="2" t="s">
        <v>38766</v>
      </c>
      <c r="C1458" s="2" t="s">
        <v>38767</v>
      </c>
      <c r="D1458" s="2" t="s">
        <v>38768</v>
      </c>
      <c r="E1458" s="2" t="s">
        <v>30436</v>
      </c>
      <c r="F1458" s="9" t="s">
        <v>28666</v>
      </c>
      <c r="G1458" s="76">
        <v>43647</v>
      </c>
      <c r="H1458" s="2" t="str">
        <f t="shared" ca="1" si="24"/>
        <v>6 years, 10 months, 23 days</v>
      </c>
      <c r="K1458" s="97" t="s">
        <v>38765</v>
      </c>
      <c r="L1458" s="9" t="s">
        <v>38769</v>
      </c>
    </row>
    <row r="1459" spans="1:12" ht="45" x14ac:dyDescent="0.25">
      <c r="A1459" s="1">
        <v>1471</v>
      </c>
      <c r="B1459" s="2" t="s">
        <v>38800</v>
      </c>
      <c r="C1459" s="2" t="s">
        <v>38801</v>
      </c>
      <c r="D1459" s="2" t="s">
        <v>651</v>
      </c>
      <c r="E1459" s="2" t="s">
        <v>38802</v>
      </c>
      <c r="F1459" s="9" t="s">
        <v>38803</v>
      </c>
      <c r="G1459" s="76">
        <v>37803</v>
      </c>
      <c r="H1459" s="2" t="str">
        <f t="shared" ca="1" si="24"/>
        <v>22 years, 10 months, 23 days</v>
      </c>
      <c r="K1459" s="97" t="s">
        <v>38799</v>
      </c>
      <c r="L1459" s="9" t="s">
        <v>38804</v>
      </c>
    </row>
    <row r="1460" spans="1:12" ht="30" x14ac:dyDescent="0.25">
      <c r="A1460" s="1">
        <v>1472</v>
      </c>
      <c r="B1460" s="2" t="s">
        <v>38811</v>
      </c>
      <c r="C1460" s="2" t="s">
        <v>38812</v>
      </c>
      <c r="D1460" s="2" t="s">
        <v>5649</v>
      </c>
      <c r="E1460" s="2" t="s">
        <v>38813</v>
      </c>
      <c r="F1460" s="9" t="s">
        <v>25498</v>
      </c>
      <c r="G1460" s="76">
        <v>40727</v>
      </c>
      <c r="H1460" s="2" t="str">
        <f t="shared" ca="1" si="24"/>
        <v>14 years, 10 months, 21 days</v>
      </c>
      <c r="K1460" s="97" t="s">
        <v>38814</v>
      </c>
      <c r="L1460" s="9" t="s">
        <v>38815</v>
      </c>
    </row>
    <row r="1461" spans="1:12" ht="30" x14ac:dyDescent="0.25">
      <c r="A1461" s="1">
        <v>1473</v>
      </c>
      <c r="B1461" s="2" t="s">
        <v>38840</v>
      </c>
      <c r="C1461" s="2" t="s">
        <v>38841</v>
      </c>
      <c r="D1461" s="2" t="s">
        <v>38842</v>
      </c>
      <c r="E1461" s="2" t="s">
        <v>38843</v>
      </c>
      <c r="F1461" s="9" t="s">
        <v>25113</v>
      </c>
      <c r="G1461" s="76">
        <v>38991</v>
      </c>
      <c r="H1461" s="2" t="str">
        <f t="shared" ca="1" si="24"/>
        <v>19 years, 7 months, 23 days</v>
      </c>
      <c r="K1461" s="97" t="s">
        <v>38844</v>
      </c>
      <c r="L1461" s="9" t="s">
        <v>38845</v>
      </c>
    </row>
    <row r="1462" spans="1:12" ht="30" x14ac:dyDescent="0.25">
      <c r="A1462" s="1">
        <v>1474</v>
      </c>
      <c r="B1462" s="2" t="s">
        <v>38872</v>
      </c>
      <c r="C1462" s="2" t="s">
        <v>38873</v>
      </c>
      <c r="D1462" s="2" t="s">
        <v>38874</v>
      </c>
      <c r="E1462" s="2" t="s">
        <v>38875</v>
      </c>
      <c r="F1462" s="9" t="s">
        <v>35621</v>
      </c>
      <c r="G1462" s="76">
        <v>44136</v>
      </c>
      <c r="H1462" s="2" t="str">
        <f t="shared" ca="1" si="24"/>
        <v>5 years, 6 months, 23 days</v>
      </c>
      <c r="K1462" s="97" t="s">
        <v>38876</v>
      </c>
      <c r="L1462" s="9" t="s">
        <v>38877</v>
      </c>
    </row>
    <row r="1463" spans="1:12" ht="30" x14ac:dyDescent="0.25">
      <c r="A1463" s="1">
        <v>1475</v>
      </c>
      <c r="B1463" s="2" t="s">
        <v>38897</v>
      </c>
      <c r="C1463" s="2" t="s">
        <v>33695</v>
      </c>
      <c r="D1463" s="2" t="s">
        <v>38898</v>
      </c>
      <c r="E1463" s="2" t="s">
        <v>38899</v>
      </c>
      <c r="F1463" s="9" t="s">
        <v>38900</v>
      </c>
      <c r="G1463" s="76">
        <v>34700</v>
      </c>
      <c r="H1463" s="2" t="str">
        <f t="shared" ca="1" si="24"/>
        <v>31 years, 4 months, 23 days</v>
      </c>
      <c r="K1463" s="97" t="s">
        <v>38901</v>
      </c>
      <c r="L1463" s="9" t="s">
        <v>38902</v>
      </c>
    </row>
    <row r="1464" spans="1:12" ht="30" x14ac:dyDescent="0.25">
      <c r="A1464" s="1">
        <v>1476</v>
      </c>
      <c r="B1464" s="2" t="s">
        <v>49231</v>
      </c>
      <c r="C1464" s="2" t="s">
        <v>32588</v>
      </c>
      <c r="D1464" s="2" t="s">
        <v>47316</v>
      </c>
      <c r="E1464" s="2" t="s">
        <v>49232</v>
      </c>
      <c r="F1464" s="9" t="s">
        <v>24485</v>
      </c>
      <c r="G1464" s="76">
        <v>39085</v>
      </c>
      <c r="H1464" s="2" t="str">
        <f ca="1">DATEDIF(G1464,TODAY(),"y") &amp; " years, " &amp; DATEDIF(G1464,TODAY(),"ym") &amp; " months, " &amp; DATEDIF(G1464,TODAY(),"md") &amp; " days"</f>
        <v>19 years, 4 months, 21 days</v>
      </c>
      <c r="K1464" s="2" t="s">
        <v>38903</v>
      </c>
      <c r="L1464" s="9" t="s">
        <v>49233</v>
      </c>
    </row>
    <row r="1465" spans="1:12" ht="30" x14ac:dyDescent="0.25">
      <c r="A1465" s="1">
        <v>1477</v>
      </c>
      <c r="B1465" s="2" t="s">
        <v>39000</v>
      </c>
      <c r="C1465" s="2" t="s">
        <v>29450</v>
      </c>
      <c r="D1465" s="2" t="s">
        <v>39001</v>
      </c>
      <c r="E1465" s="2" t="s">
        <v>36393</v>
      </c>
      <c r="F1465" s="9" t="s">
        <v>23904</v>
      </c>
      <c r="G1465" s="76">
        <v>41974</v>
      </c>
      <c r="H1465" s="2" t="str">
        <f t="shared" ref="H1465:H1496" ca="1" si="25">DATEDIF(G1465,TODAY(),"y") &amp; " years, " &amp; DATEDIF(G1465,TODAY(),"ym") &amp; " months, " &amp; DATEDIF(G1465,TODAY(),"md") &amp; " days"</f>
        <v>11 years, 5 months, 23 days</v>
      </c>
      <c r="K1465" s="97" t="s">
        <v>36394</v>
      </c>
      <c r="L1465" s="9" t="s">
        <v>36395</v>
      </c>
    </row>
    <row r="1466" spans="1:12" ht="30" x14ac:dyDescent="0.25">
      <c r="A1466" s="1">
        <v>1478</v>
      </c>
      <c r="B1466" s="2" t="s">
        <v>39011</v>
      </c>
      <c r="C1466" s="2" t="s">
        <v>39012</v>
      </c>
      <c r="D1466" s="2" t="s">
        <v>39013</v>
      </c>
      <c r="E1466" s="2" t="s">
        <v>39014</v>
      </c>
      <c r="F1466" s="9" t="s">
        <v>24811</v>
      </c>
      <c r="G1466" s="76">
        <v>35612</v>
      </c>
      <c r="H1466" s="2" t="str">
        <f t="shared" ca="1" si="25"/>
        <v>28 years, 10 months, 23 days</v>
      </c>
      <c r="K1466" s="97" t="s">
        <v>39015</v>
      </c>
      <c r="L1466" s="9" t="s">
        <v>39016</v>
      </c>
    </row>
    <row r="1467" spans="1:12" ht="30" x14ac:dyDescent="0.25">
      <c r="A1467" s="1">
        <v>1479</v>
      </c>
      <c r="B1467" s="2" t="s">
        <v>39039</v>
      </c>
      <c r="C1467" s="2" t="s">
        <v>26315</v>
      </c>
      <c r="D1467" s="2" t="s">
        <v>39040</v>
      </c>
      <c r="E1467" s="2" t="s">
        <v>39041</v>
      </c>
      <c r="F1467" s="9" t="s">
        <v>26661</v>
      </c>
      <c r="G1467" s="76">
        <v>40452</v>
      </c>
      <c r="H1467" s="2" t="str">
        <f t="shared" ca="1" si="25"/>
        <v>15 years, 7 months, 23 days</v>
      </c>
      <c r="K1467" s="97" t="s">
        <v>39042</v>
      </c>
      <c r="L1467" s="9" t="s">
        <v>39043</v>
      </c>
    </row>
    <row r="1468" spans="1:12" ht="30" x14ac:dyDescent="0.25">
      <c r="A1468" s="1">
        <v>1480</v>
      </c>
      <c r="B1468" s="2" t="s">
        <v>39086</v>
      </c>
      <c r="C1468" s="2" t="s">
        <v>39087</v>
      </c>
      <c r="D1468" s="2" t="s">
        <v>39088</v>
      </c>
      <c r="E1468" s="2" t="s">
        <v>39089</v>
      </c>
      <c r="F1468" s="9" t="s">
        <v>24244</v>
      </c>
      <c r="G1468" s="76">
        <v>38412</v>
      </c>
      <c r="H1468" s="2" t="str">
        <f t="shared" ca="1" si="25"/>
        <v>21 years, 2 months, 23 days</v>
      </c>
      <c r="K1468" s="97" t="s">
        <v>39090</v>
      </c>
      <c r="L1468" s="9" t="s">
        <v>39091</v>
      </c>
    </row>
    <row r="1469" spans="1:12" ht="60" x14ac:dyDescent="0.25">
      <c r="A1469" s="1">
        <v>1481</v>
      </c>
      <c r="B1469" s="2" t="s">
        <v>4559</v>
      </c>
      <c r="C1469" s="2" t="s">
        <v>39092</v>
      </c>
      <c r="D1469" s="2" t="s">
        <v>39093</v>
      </c>
      <c r="E1469" s="2" t="s">
        <v>39094</v>
      </c>
      <c r="F1469" s="9" t="s">
        <v>39095</v>
      </c>
      <c r="G1469" s="76">
        <v>34881</v>
      </c>
      <c r="H1469" s="2" t="str">
        <f t="shared" ca="1" si="25"/>
        <v>30 years, 10 months, 23 days</v>
      </c>
      <c r="K1469" s="97" t="s">
        <v>39096</v>
      </c>
      <c r="L1469" s="9" t="s">
        <v>4563</v>
      </c>
    </row>
    <row r="1470" spans="1:12" ht="30" x14ac:dyDescent="0.25">
      <c r="A1470" s="1">
        <v>1482</v>
      </c>
      <c r="B1470" s="2" t="s">
        <v>39097</v>
      </c>
      <c r="C1470" s="2" t="s">
        <v>39098</v>
      </c>
      <c r="D1470" s="2" t="s">
        <v>39099</v>
      </c>
      <c r="E1470" s="2" t="s">
        <v>39100</v>
      </c>
      <c r="F1470" s="9" t="s">
        <v>26435</v>
      </c>
      <c r="G1470" s="76">
        <v>38749</v>
      </c>
      <c r="H1470" s="2" t="str">
        <f t="shared" ca="1" si="25"/>
        <v>20 years, 3 months, 23 days</v>
      </c>
      <c r="K1470" s="97" t="s">
        <v>39101</v>
      </c>
      <c r="L1470" s="9" t="s">
        <v>39102</v>
      </c>
    </row>
    <row r="1471" spans="1:12" ht="30" x14ac:dyDescent="0.25">
      <c r="A1471" s="1">
        <v>1483</v>
      </c>
      <c r="B1471" s="2" t="s">
        <v>39103</v>
      </c>
      <c r="C1471" s="2" t="s">
        <v>27347</v>
      </c>
      <c r="D1471" s="2" t="s">
        <v>39104</v>
      </c>
      <c r="E1471" s="2" t="s">
        <v>39105</v>
      </c>
      <c r="F1471" s="9" t="s">
        <v>24427</v>
      </c>
      <c r="G1471" s="76">
        <v>35217</v>
      </c>
      <c r="H1471" s="2" t="str">
        <f t="shared" ca="1" si="25"/>
        <v>29 years, 11 months, 23 days</v>
      </c>
      <c r="K1471" s="2" t="s">
        <v>39106</v>
      </c>
      <c r="L1471" s="9" t="s">
        <v>39107</v>
      </c>
    </row>
    <row r="1472" spans="1:12" ht="45" x14ac:dyDescent="0.25">
      <c r="A1472" s="1">
        <v>1484</v>
      </c>
      <c r="B1472" s="2" t="s">
        <v>20624</v>
      </c>
      <c r="C1472" s="2" t="s">
        <v>39155</v>
      </c>
      <c r="D1472" s="2" t="s">
        <v>39156</v>
      </c>
      <c r="E1472" s="2" t="s">
        <v>39157</v>
      </c>
      <c r="F1472" s="9" t="s">
        <v>25113</v>
      </c>
      <c r="G1472" s="76">
        <v>38626</v>
      </c>
      <c r="H1472" s="2" t="str">
        <f t="shared" ca="1" si="25"/>
        <v>20 years, 7 months, 23 days</v>
      </c>
      <c r="K1472" s="97" t="s">
        <v>20712</v>
      </c>
      <c r="L1472" s="9" t="s">
        <v>20713</v>
      </c>
    </row>
    <row r="1473" spans="1:12" ht="30" x14ac:dyDescent="0.25">
      <c r="A1473" s="1">
        <v>1485</v>
      </c>
      <c r="B1473" s="2" t="s">
        <v>39173</v>
      </c>
      <c r="C1473" s="2" t="s">
        <v>17544</v>
      </c>
      <c r="D1473" s="2" t="s">
        <v>39174</v>
      </c>
      <c r="E1473" s="2" t="s">
        <v>27620</v>
      </c>
      <c r="F1473" s="9" t="s">
        <v>32240</v>
      </c>
      <c r="G1473" s="76">
        <v>36404</v>
      </c>
      <c r="H1473" s="2" t="str">
        <f t="shared" ca="1" si="25"/>
        <v>26 years, 8 months, 23 days</v>
      </c>
      <c r="K1473" s="97" t="s">
        <v>39175</v>
      </c>
      <c r="L1473" s="9" t="s">
        <v>39176</v>
      </c>
    </row>
    <row r="1474" spans="1:12" ht="45" x14ac:dyDescent="0.25">
      <c r="A1474" s="1">
        <v>1486</v>
      </c>
      <c r="B1474" s="2" t="s">
        <v>39240</v>
      </c>
      <c r="C1474" s="2" t="s">
        <v>39241</v>
      </c>
      <c r="D1474" s="2" t="s">
        <v>39242</v>
      </c>
      <c r="E1474" s="2" t="s">
        <v>39243</v>
      </c>
      <c r="F1474" s="9" t="s">
        <v>25267</v>
      </c>
      <c r="G1474" s="76">
        <v>40575</v>
      </c>
      <c r="H1474" s="2" t="str">
        <f t="shared" ca="1" si="25"/>
        <v>15 years, 3 months, 23 days</v>
      </c>
      <c r="K1474" s="97" t="s">
        <v>39244</v>
      </c>
      <c r="L1474" s="9" t="s">
        <v>39245</v>
      </c>
    </row>
    <row r="1475" spans="1:12" ht="45" x14ac:dyDescent="0.25">
      <c r="A1475" s="1">
        <v>1487</v>
      </c>
      <c r="B1475" s="2" t="s">
        <v>39276</v>
      </c>
      <c r="C1475" s="2" t="s">
        <v>39277</v>
      </c>
      <c r="D1475" s="2" t="s">
        <v>493</v>
      </c>
      <c r="E1475" s="2" t="s">
        <v>39278</v>
      </c>
      <c r="F1475" s="9" t="s">
        <v>39279</v>
      </c>
      <c r="G1475" s="76">
        <v>35827</v>
      </c>
      <c r="H1475" s="2" t="str">
        <f t="shared" ca="1" si="25"/>
        <v>28 years, 3 months, 23 days</v>
      </c>
      <c r="K1475" s="2" t="s">
        <v>39280</v>
      </c>
      <c r="L1475" s="9" t="s">
        <v>39281</v>
      </c>
    </row>
    <row r="1476" spans="1:12" ht="45" x14ac:dyDescent="0.25">
      <c r="A1476" s="1">
        <v>1488</v>
      </c>
      <c r="B1476" s="2" t="s">
        <v>39478</v>
      </c>
      <c r="C1476" s="2" t="s">
        <v>39480</v>
      </c>
      <c r="D1476" s="2" t="s">
        <v>39479</v>
      </c>
      <c r="E1476" s="2" t="s">
        <v>39481</v>
      </c>
      <c r="G1476" s="76">
        <v>43345</v>
      </c>
      <c r="H1476" s="2" t="str">
        <f t="shared" ca="1" si="25"/>
        <v>7 years, 8 months, 22 days</v>
      </c>
      <c r="K1476" s="97" t="s">
        <v>39482</v>
      </c>
      <c r="L1476" s="9" t="s">
        <v>39483</v>
      </c>
    </row>
    <row r="1477" spans="1:12" ht="30" x14ac:dyDescent="0.25">
      <c r="A1477" s="1">
        <v>1489</v>
      </c>
      <c r="B1477" s="2" t="s">
        <v>39490</v>
      </c>
      <c r="C1477" s="2" t="s">
        <v>39491</v>
      </c>
      <c r="D1477" s="2" t="s">
        <v>4363</v>
      </c>
      <c r="E1477" s="2" t="s">
        <v>39492</v>
      </c>
      <c r="F1477" s="9" t="s">
        <v>27615</v>
      </c>
      <c r="G1477" s="76">
        <v>42736</v>
      </c>
      <c r="H1477" s="2" t="str">
        <f t="shared" ca="1" si="25"/>
        <v>9 years, 4 months, 23 days</v>
      </c>
      <c r="K1477" s="97" t="s">
        <v>39493</v>
      </c>
      <c r="L1477" s="9" t="s">
        <v>39494</v>
      </c>
    </row>
    <row r="1478" spans="1:12" ht="30" x14ac:dyDescent="0.25">
      <c r="A1478" s="1">
        <v>1490</v>
      </c>
      <c r="B1478" s="2" t="s">
        <v>39497</v>
      </c>
      <c r="C1478" s="2" t="s">
        <v>39498</v>
      </c>
      <c r="D1478" s="2" t="s">
        <v>39499</v>
      </c>
      <c r="E1478" s="2" t="s">
        <v>39500</v>
      </c>
      <c r="F1478" s="9" t="s">
        <v>39501</v>
      </c>
      <c r="G1478" s="76">
        <v>38718</v>
      </c>
      <c r="H1478" s="2" t="str">
        <f t="shared" ca="1" si="25"/>
        <v>20 years, 4 months, 23 days</v>
      </c>
      <c r="K1478" s="97" t="s">
        <v>39502</v>
      </c>
      <c r="L1478" s="9" t="s">
        <v>39503</v>
      </c>
    </row>
    <row r="1479" spans="1:12" ht="30" x14ac:dyDescent="0.25">
      <c r="A1479" s="1">
        <v>1491</v>
      </c>
      <c r="B1479" s="2" t="s">
        <v>39504</v>
      </c>
      <c r="C1479" s="2" t="s">
        <v>39505</v>
      </c>
      <c r="D1479" s="2" t="s">
        <v>1186</v>
      </c>
      <c r="E1479" s="2" t="s">
        <v>39506</v>
      </c>
      <c r="F1479" s="9" t="s">
        <v>29708</v>
      </c>
      <c r="G1479" s="76">
        <v>37773</v>
      </c>
      <c r="H1479" s="2" t="str">
        <f t="shared" ca="1" si="25"/>
        <v>22 years, 11 months, 23 days</v>
      </c>
      <c r="K1479" s="97" t="s">
        <v>39507</v>
      </c>
      <c r="L1479" s="9" t="s">
        <v>39508</v>
      </c>
    </row>
    <row r="1480" spans="1:12" ht="30" x14ac:dyDescent="0.25">
      <c r="A1480" s="1">
        <v>1492</v>
      </c>
      <c r="B1480" s="2" t="s">
        <v>39622</v>
      </c>
      <c r="C1480" s="2" t="s">
        <v>39623</v>
      </c>
      <c r="D1480" s="2" t="s">
        <v>4401</v>
      </c>
      <c r="E1480" s="2" t="s">
        <v>39624</v>
      </c>
      <c r="F1480" s="9" t="s">
        <v>24485</v>
      </c>
      <c r="G1480" s="76">
        <v>43191</v>
      </c>
      <c r="H1480" s="2" t="str">
        <f t="shared" ca="1" si="25"/>
        <v>8 years, 1 months, 23 days</v>
      </c>
      <c r="K1480" s="97" t="s">
        <v>39625</v>
      </c>
      <c r="L1480" s="9" t="s">
        <v>39626</v>
      </c>
    </row>
    <row r="1481" spans="1:12" ht="30" x14ac:dyDescent="0.25">
      <c r="A1481" s="1">
        <v>1493</v>
      </c>
      <c r="B1481" s="2" t="s">
        <v>39661</v>
      </c>
      <c r="C1481" s="2" t="s">
        <v>39662</v>
      </c>
      <c r="D1481" s="2" t="s">
        <v>39663</v>
      </c>
      <c r="E1481" s="2" t="s">
        <v>39664</v>
      </c>
      <c r="F1481" s="9" t="s">
        <v>39665</v>
      </c>
      <c r="G1481" s="76">
        <v>44075</v>
      </c>
      <c r="H1481" s="2" t="str">
        <f t="shared" ca="1" si="25"/>
        <v>5 years, 8 months, 23 days</v>
      </c>
      <c r="K1481" s="97" t="s">
        <v>39666</v>
      </c>
      <c r="L1481" s="9" t="s">
        <v>39667</v>
      </c>
    </row>
    <row r="1482" spans="1:12" ht="30" x14ac:dyDescent="0.25">
      <c r="A1482" s="1">
        <v>1494</v>
      </c>
      <c r="B1482" s="2" t="s">
        <v>39684</v>
      </c>
      <c r="C1482" s="2" t="s">
        <v>39685</v>
      </c>
      <c r="D1482" s="2" t="s">
        <v>39686</v>
      </c>
      <c r="E1482" s="2" t="s">
        <v>39687</v>
      </c>
      <c r="F1482" s="9" t="s">
        <v>25336</v>
      </c>
      <c r="G1482" s="76">
        <v>43647</v>
      </c>
      <c r="H1482" s="2" t="str">
        <f t="shared" ca="1" si="25"/>
        <v>6 years, 10 months, 23 days</v>
      </c>
      <c r="K1482" s="97" t="s">
        <v>39688</v>
      </c>
      <c r="L1482" s="9" t="s">
        <v>39689</v>
      </c>
    </row>
    <row r="1483" spans="1:12" ht="30" x14ac:dyDescent="0.25">
      <c r="A1483" s="1">
        <v>1495</v>
      </c>
      <c r="B1483" s="2" t="s">
        <v>39703</v>
      </c>
      <c r="C1483" s="2" t="s">
        <v>39704</v>
      </c>
      <c r="D1483" s="2" t="s">
        <v>39705</v>
      </c>
      <c r="E1483" s="2" t="s">
        <v>39706</v>
      </c>
      <c r="F1483" s="9" t="s">
        <v>25336</v>
      </c>
      <c r="G1483" s="76">
        <v>43497</v>
      </c>
      <c r="H1483" s="2" t="str">
        <f t="shared" ca="1" si="25"/>
        <v>7 years, 3 months, 23 days</v>
      </c>
      <c r="K1483" s="97" t="s">
        <v>39707</v>
      </c>
      <c r="L1483" s="9" t="s">
        <v>39708</v>
      </c>
    </row>
    <row r="1484" spans="1:12" ht="30" x14ac:dyDescent="0.25">
      <c r="A1484" s="1">
        <v>1496</v>
      </c>
      <c r="B1484" s="2" t="s">
        <v>39722</v>
      </c>
      <c r="C1484" s="2" t="s">
        <v>39723</v>
      </c>
      <c r="D1484" s="2" t="s">
        <v>12043</v>
      </c>
      <c r="E1484" s="2" t="s">
        <v>35534</v>
      </c>
      <c r="F1484" s="9" t="s">
        <v>25357</v>
      </c>
      <c r="G1484" s="76">
        <v>44403</v>
      </c>
      <c r="H1484" s="2" t="str">
        <f t="shared" ca="1" si="25"/>
        <v>4 years, 9 months, 28 days</v>
      </c>
      <c r="K1484" s="97" t="s">
        <v>39721</v>
      </c>
      <c r="L1484" s="9" t="s">
        <v>39724</v>
      </c>
    </row>
    <row r="1485" spans="1:12" ht="30" x14ac:dyDescent="0.25">
      <c r="A1485" s="1">
        <v>1497</v>
      </c>
      <c r="B1485" s="2" t="s">
        <v>39833</v>
      </c>
      <c r="C1485" s="2" t="s">
        <v>28268</v>
      </c>
      <c r="D1485" s="2" t="s">
        <v>39834</v>
      </c>
      <c r="E1485" s="2" t="s">
        <v>39835</v>
      </c>
      <c r="F1485" s="9" t="s">
        <v>27959</v>
      </c>
      <c r="G1485" s="76">
        <v>43169</v>
      </c>
      <c r="H1485" s="2" t="str">
        <f t="shared" ca="1" si="25"/>
        <v>8 years, 2 months, 14 days</v>
      </c>
      <c r="K1485" s="97" t="s">
        <v>39836</v>
      </c>
      <c r="L1485" s="9" t="s">
        <v>39837</v>
      </c>
    </row>
    <row r="1486" spans="1:12" ht="30" x14ac:dyDescent="0.25">
      <c r="A1486" s="1">
        <v>1498</v>
      </c>
      <c r="B1486" s="2" t="s">
        <v>39874</v>
      </c>
      <c r="C1486" s="2" t="s">
        <v>39875</v>
      </c>
      <c r="D1486" s="2" t="s">
        <v>39876</v>
      </c>
      <c r="E1486" s="2" t="s">
        <v>28503</v>
      </c>
      <c r="F1486" s="9" t="s">
        <v>27023</v>
      </c>
      <c r="G1486" s="76">
        <v>41518</v>
      </c>
      <c r="H1486" s="2" t="str">
        <f t="shared" ca="1" si="25"/>
        <v>12 years, 8 months, 23 days</v>
      </c>
      <c r="K1486" s="97" t="s">
        <v>39877</v>
      </c>
      <c r="L1486" s="9" t="s">
        <v>39878</v>
      </c>
    </row>
    <row r="1487" spans="1:12" ht="30" x14ac:dyDescent="0.25">
      <c r="A1487" s="1">
        <v>1499</v>
      </c>
      <c r="B1487" s="2" t="s">
        <v>39879</v>
      </c>
      <c r="C1487" s="2" t="s">
        <v>32509</v>
      </c>
      <c r="D1487" s="2" t="s">
        <v>12238</v>
      </c>
      <c r="E1487" s="2" t="s">
        <v>39880</v>
      </c>
      <c r="F1487" s="9" t="s">
        <v>25194</v>
      </c>
      <c r="G1487" s="76">
        <v>41183</v>
      </c>
      <c r="H1487" s="2" t="str">
        <f t="shared" ca="1" si="25"/>
        <v>13 years, 7 months, 23 days</v>
      </c>
      <c r="K1487" s="97" t="s">
        <v>39881</v>
      </c>
      <c r="L1487" s="9" t="s">
        <v>39882</v>
      </c>
    </row>
    <row r="1488" spans="1:12" ht="30" x14ac:dyDescent="0.25">
      <c r="A1488" s="1">
        <v>1500</v>
      </c>
      <c r="B1488" s="2" t="s">
        <v>39886</v>
      </c>
      <c r="C1488" s="2" t="s">
        <v>39887</v>
      </c>
      <c r="D1488" s="2" t="s">
        <v>2397</v>
      </c>
      <c r="E1488" s="2" t="s">
        <v>39888</v>
      </c>
      <c r="F1488" s="9" t="s">
        <v>25469</v>
      </c>
      <c r="G1488" s="76">
        <v>40452</v>
      </c>
      <c r="H1488" s="2" t="str">
        <f t="shared" ca="1" si="25"/>
        <v>15 years, 7 months, 23 days</v>
      </c>
      <c r="K1488" s="2" t="s">
        <v>39889</v>
      </c>
      <c r="L1488" s="9" t="s">
        <v>27158</v>
      </c>
    </row>
    <row r="1489" spans="1:12" ht="30" x14ac:dyDescent="0.25">
      <c r="A1489" s="1">
        <v>1501</v>
      </c>
      <c r="B1489" s="2" t="s">
        <v>39927</v>
      </c>
      <c r="C1489" s="2" t="s">
        <v>39928</v>
      </c>
      <c r="D1489" s="2" t="s">
        <v>825</v>
      </c>
      <c r="E1489" s="2" t="s">
        <v>39929</v>
      </c>
      <c r="F1489" s="9" t="s">
        <v>31526</v>
      </c>
      <c r="G1489" s="76">
        <v>38412</v>
      </c>
      <c r="H1489" s="2" t="str">
        <f t="shared" ca="1" si="25"/>
        <v>21 years, 2 months, 23 days</v>
      </c>
      <c r="K1489" s="97" t="s">
        <v>39930</v>
      </c>
      <c r="L1489" s="9" t="s">
        <v>39931</v>
      </c>
    </row>
    <row r="1490" spans="1:12" ht="30" x14ac:dyDescent="0.25">
      <c r="A1490" s="1">
        <v>1502</v>
      </c>
      <c r="B1490" s="2" t="s">
        <v>39938</v>
      </c>
      <c r="C1490" s="2" t="s">
        <v>39939</v>
      </c>
      <c r="D1490" s="2" t="s">
        <v>39940</v>
      </c>
      <c r="E1490" s="2" t="s">
        <v>39941</v>
      </c>
      <c r="F1490" s="9" t="s">
        <v>27023</v>
      </c>
      <c r="G1490" s="76">
        <v>40909</v>
      </c>
      <c r="H1490" s="2" t="str">
        <f t="shared" ca="1" si="25"/>
        <v>14 years, 4 months, 23 days</v>
      </c>
      <c r="K1490" s="97" t="s">
        <v>39942</v>
      </c>
      <c r="L1490" s="9" t="s">
        <v>39943</v>
      </c>
    </row>
    <row r="1491" spans="1:12" ht="30" x14ac:dyDescent="0.25">
      <c r="A1491" s="1">
        <v>1503</v>
      </c>
      <c r="B1491" s="2" t="s">
        <v>39950</v>
      </c>
      <c r="C1491" s="2" t="s">
        <v>39951</v>
      </c>
      <c r="D1491" s="2" t="s">
        <v>39952</v>
      </c>
      <c r="G1491" s="76">
        <v>35247</v>
      </c>
      <c r="H1491" s="2" t="str">
        <f t="shared" ca="1" si="25"/>
        <v>29 years, 10 months, 23 days</v>
      </c>
      <c r="K1491" s="97" t="s">
        <v>39953</v>
      </c>
      <c r="L1491" s="9" t="s">
        <v>39954</v>
      </c>
    </row>
    <row r="1492" spans="1:12" ht="30" x14ac:dyDescent="0.25">
      <c r="A1492" s="1">
        <v>1504</v>
      </c>
      <c r="B1492" s="2" t="s">
        <v>39974</v>
      </c>
      <c r="C1492" s="2" t="s">
        <v>39976</v>
      </c>
      <c r="D1492" s="2" t="s">
        <v>39977</v>
      </c>
      <c r="G1492" s="76">
        <v>40527</v>
      </c>
      <c r="H1492" s="2" t="str">
        <f t="shared" ca="1" si="25"/>
        <v>15 years, 5 months, 9 days</v>
      </c>
      <c r="K1492" s="97" t="s">
        <v>11392</v>
      </c>
      <c r="L1492" s="9" t="s">
        <v>39975</v>
      </c>
    </row>
    <row r="1493" spans="1:12" ht="30" x14ac:dyDescent="0.25">
      <c r="A1493" s="1">
        <v>1505</v>
      </c>
      <c r="B1493" s="2" t="s">
        <v>40003</v>
      </c>
      <c r="C1493" s="2" t="s">
        <v>37772</v>
      </c>
      <c r="D1493" s="2" t="s">
        <v>40004</v>
      </c>
      <c r="E1493" s="2" t="s">
        <v>27761</v>
      </c>
      <c r="F1493" s="9" t="s">
        <v>26122</v>
      </c>
      <c r="G1493" s="76">
        <v>39092</v>
      </c>
      <c r="H1493" s="2" t="str">
        <f t="shared" ca="1" si="25"/>
        <v>19 years, 4 months, 14 days</v>
      </c>
      <c r="K1493" s="97" t="s">
        <v>40005</v>
      </c>
      <c r="L1493" s="9" t="s">
        <v>40006</v>
      </c>
    </row>
    <row r="1494" spans="1:12" ht="30" x14ac:dyDescent="0.25">
      <c r="A1494" s="1">
        <v>1506</v>
      </c>
      <c r="B1494" s="2" t="s">
        <v>40007</v>
      </c>
      <c r="C1494" s="2" t="s">
        <v>40008</v>
      </c>
      <c r="D1494" s="2" t="s">
        <v>4549</v>
      </c>
      <c r="E1494" s="2" t="s">
        <v>40009</v>
      </c>
      <c r="F1494" s="9" t="s">
        <v>40010</v>
      </c>
      <c r="G1494" s="76">
        <v>37681</v>
      </c>
      <c r="H1494" s="2" t="str">
        <f t="shared" ca="1" si="25"/>
        <v>23 years, 2 months, 23 days</v>
      </c>
      <c r="K1494" s="97" t="s">
        <v>40011</v>
      </c>
      <c r="L1494" s="9" t="s">
        <v>40012</v>
      </c>
    </row>
    <row r="1495" spans="1:12" ht="30" x14ac:dyDescent="0.25">
      <c r="A1495" s="1">
        <v>1507</v>
      </c>
      <c r="B1495" s="2" t="s">
        <v>39446</v>
      </c>
      <c r="C1495" s="2" t="s">
        <v>4211</v>
      </c>
      <c r="D1495" s="2" t="s">
        <v>39447</v>
      </c>
      <c r="E1495" s="2" t="s">
        <v>40020</v>
      </c>
      <c r="G1495" s="76">
        <v>39264</v>
      </c>
      <c r="H1495" s="2" t="str">
        <f t="shared" ca="1" si="25"/>
        <v>18 years, 10 months, 23 days</v>
      </c>
      <c r="K1495" s="97" t="s">
        <v>39449</v>
      </c>
      <c r="L1495" s="9" t="s">
        <v>40021</v>
      </c>
    </row>
    <row r="1496" spans="1:12" ht="30" x14ac:dyDescent="0.25">
      <c r="A1496" s="1">
        <v>1508</v>
      </c>
      <c r="B1496" s="2" t="s">
        <v>40026</v>
      </c>
      <c r="C1496" s="2" t="s">
        <v>40027</v>
      </c>
      <c r="D1496" s="2" t="s">
        <v>40028</v>
      </c>
      <c r="E1496" s="2" t="s">
        <v>40029</v>
      </c>
      <c r="F1496" s="9" t="s">
        <v>40030</v>
      </c>
      <c r="G1496" s="76">
        <v>42491</v>
      </c>
      <c r="H1496" s="2" t="str">
        <f t="shared" ca="1" si="25"/>
        <v>10 years, 0 months, 23 days</v>
      </c>
      <c r="K1496" s="97" t="s">
        <v>40031</v>
      </c>
      <c r="L1496" s="9" t="s">
        <v>40032</v>
      </c>
    </row>
    <row r="1497" spans="1:12" ht="30" x14ac:dyDescent="0.25">
      <c r="A1497" s="1">
        <v>1509</v>
      </c>
      <c r="B1497" s="2" t="s">
        <v>40047</v>
      </c>
      <c r="C1497" s="2" t="s">
        <v>40048</v>
      </c>
      <c r="D1497" s="2" t="s">
        <v>9466</v>
      </c>
      <c r="E1497" s="2" t="s">
        <v>40049</v>
      </c>
      <c r="F1497" s="9" t="s">
        <v>37146</v>
      </c>
      <c r="G1497" s="76">
        <v>42767</v>
      </c>
      <c r="H1497" s="2" t="str">
        <f t="shared" ref="H1497:H1521" ca="1" si="26">DATEDIF(G1497,TODAY(),"y") &amp; " years, " &amp; DATEDIF(G1497,TODAY(),"ym") &amp; " months, " &amp; DATEDIF(G1497,TODAY(),"md") &amp; " days"</f>
        <v>9 years, 3 months, 23 days</v>
      </c>
      <c r="K1497" s="97" t="s">
        <v>40050</v>
      </c>
      <c r="L1497" s="9" t="s">
        <v>40051</v>
      </c>
    </row>
    <row r="1498" spans="1:12" ht="30" x14ac:dyDescent="0.25">
      <c r="A1498" s="1">
        <v>1510</v>
      </c>
      <c r="B1498" s="2" t="s">
        <v>40258</v>
      </c>
      <c r="C1498" s="2" t="s">
        <v>40259</v>
      </c>
      <c r="D1498" s="2" t="s">
        <v>40260</v>
      </c>
      <c r="E1498" s="2" t="s">
        <v>40261</v>
      </c>
      <c r="F1498" s="9" t="s">
        <v>26341</v>
      </c>
      <c r="G1498" s="76">
        <v>40360</v>
      </c>
      <c r="H1498" s="2" t="str">
        <f t="shared" ca="1" si="26"/>
        <v>15 years, 10 months, 23 days</v>
      </c>
      <c r="K1498" s="97" t="s">
        <v>40262</v>
      </c>
      <c r="L1498" s="9" t="s">
        <v>40263</v>
      </c>
    </row>
    <row r="1499" spans="1:12" ht="30" x14ac:dyDescent="0.25">
      <c r="A1499" s="1">
        <v>1511</v>
      </c>
      <c r="B1499" s="2" t="s">
        <v>40264</v>
      </c>
      <c r="C1499" s="2" t="s">
        <v>40265</v>
      </c>
      <c r="D1499" s="2" t="s">
        <v>4363</v>
      </c>
      <c r="E1499" s="2" t="s">
        <v>28049</v>
      </c>
      <c r="F1499" s="9" t="s">
        <v>26752</v>
      </c>
      <c r="G1499" s="76">
        <v>43132</v>
      </c>
      <c r="H1499" s="2" t="str">
        <f t="shared" ca="1" si="26"/>
        <v>8 years, 3 months, 23 days</v>
      </c>
      <c r="K1499" s="97" t="s">
        <v>40266</v>
      </c>
      <c r="L1499" s="9" t="s">
        <v>40267</v>
      </c>
    </row>
    <row r="1500" spans="1:12" ht="30" x14ac:dyDescent="0.25">
      <c r="A1500" s="1">
        <v>1512</v>
      </c>
      <c r="B1500" s="2" t="s">
        <v>40268</v>
      </c>
      <c r="C1500" s="2" t="s">
        <v>40270</v>
      </c>
      <c r="D1500" s="2" t="s">
        <v>40271</v>
      </c>
      <c r="E1500" s="2" t="s">
        <v>40269</v>
      </c>
      <c r="F1500" s="9" t="s">
        <v>24001</v>
      </c>
      <c r="G1500" s="76">
        <v>38078</v>
      </c>
      <c r="H1500" s="2" t="str">
        <f t="shared" ca="1" si="26"/>
        <v>22 years, 1 months, 23 days</v>
      </c>
      <c r="K1500" s="97" t="s">
        <v>40272</v>
      </c>
      <c r="L1500" s="9" t="s">
        <v>40273</v>
      </c>
    </row>
    <row r="1501" spans="1:12" ht="30" x14ac:dyDescent="0.25">
      <c r="A1501" s="1">
        <v>1513</v>
      </c>
      <c r="B1501" s="2" t="s">
        <v>40274</v>
      </c>
      <c r="C1501" s="2" t="s">
        <v>40275</v>
      </c>
      <c r="D1501" s="2" t="s">
        <v>40276</v>
      </c>
      <c r="E1501" s="2" t="s">
        <v>28707</v>
      </c>
      <c r="F1501" s="9" t="s">
        <v>24854</v>
      </c>
      <c r="G1501" s="76">
        <v>43525</v>
      </c>
      <c r="H1501" s="2" t="str">
        <f t="shared" ca="1" si="26"/>
        <v>7 years, 2 months, 23 days</v>
      </c>
      <c r="K1501" s="97" t="s">
        <v>40277</v>
      </c>
      <c r="L1501" s="9" t="s">
        <v>40278</v>
      </c>
    </row>
    <row r="1502" spans="1:12" ht="30" x14ac:dyDescent="0.25">
      <c r="A1502" s="1">
        <v>1514</v>
      </c>
      <c r="B1502" s="2" t="s">
        <v>27557</v>
      </c>
      <c r="C1502" s="2" t="s">
        <v>25333</v>
      </c>
      <c r="D1502" s="2" t="s">
        <v>40323</v>
      </c>
      <c r="E1502" s="2" t="s">
        <v>40324</v>
      </c>
      <c r="F1502" s="9" t="s">
        <v>34827</v>
      </c>
      <c r="G1502" s="76">
        <v>43770</v>
      </c>
      <c r="H1502" s="2" t="str">
        <f t="shared" ca="1" si="26"/>
        <v>6 years, 6 months, 23 days</v>
      </c>
      <c r="K1502" s="97" t="s">
        <v>27559</v>
      </c>
      <c r="L1502" s="9" t="s">
        <v>27560</v>
      </c>
    </row>
    <row r="1503" spans="1:12" ht="45" x14ac:dyDescent="0.25">
      <c r="A1503" s="1">
        <v>1515</v>
      </c>
      <c r="B1503" s="2" t="s">
        <v>40479</v>
      </c>
      <c r="C1503" s="2" t="s">
        <v>40480</v>
      </c>
      <c r="D1503" s="2" t="s">
        <v>40481</v>
      </c>
      <c r="E1503" s="2" t="s">
        <v>33514</v>
      </c>
      <c r="F1503" s="9" t="s">
        <v>28554</v>
      </c>
      <c r="G1503" s="76">
        <v>42552</v>
      </c>
      <c r="H1503" s="2" t="str">
        <f t="shared" ca="1" si="26"/>
        <v>9 years, 10 months, 23 days</v>
      </c>
      <c r="K1503" s="97" t="s">
        <v>40482</v>
      </c>
      <c r="L1503" s="9" t="s">
        <v>40483</v>
      </c>
    </row>
    <row r="1504" spans="1:12" ht="30" x14ac:dyDescent="0.25">
      <c r="A1504" s="1">
        <v>1516</v>
      </c>
      <c r="B1504" s="2" t="s">
        <v>40522</v>
      </c>
      <c r="C1504" s="2" t="s">
        <v>9702</v>
      </c>
      <c r="D1504" s="2" t="s">
        <v>40523</v>
      </c>
      <c r="E1504" s="2" t="s">
        <v>40524</v>
      </c>
      <c r="F1504" s="9" t="s">
        <v>40525</v>
      </c>
      <c r="G1504" s="76">
        <v>43282</v>
      </c>
      <c r="H1504" s="2" t="str">
        <f t="shared" ca="1" si="26"/>
        <v>7 years, 10 months, 23 days</v>
      </c>
      <c r="K1504" s="97" t="s">
        <v>40526</v>
      </c>
      <c r="L1504" s="9" t="s">
        <v>40527</v>
      </c>
    </row>
    <row r="1505" spans="1:12" ht="30" x14ac:dyDescent="0.25">
      <c r="A1505" s="1">
        <v>1517</v>
      </c>
      <c r="B1505" s="2" t="s">
        <v>8871</v>
      </c>
      <c r="C1505" s="2" t="s">
        <v>40562</v>
      </c>
      <c r="D1505" s="2" t="s">
        <v>40563</v>
      </c>
      <c r="E1505" s="2" t="s">
        <v>40564</v>
      </c>
      <c r="F1505" s="9" t="s">
        <v>26039</v>
      </c>
      <c r="G1505" s="76">
        <v>43891</v>
      </c>
      <c r="H1505" s="2" t="str">
        <f t="shared" ca="1" si="26"/>
        <v>6 years, 2 months, 23 days</v>
      </c>
      <c r="K1505" s="97" t="s">
        <v>40565</v>
      </c>
      <c r="L1505" s="9" t="s">
        <v>40566</v>
      </c>
    </row>
    <row r="1506" spans="1:12" ht="30" x14ac:dyDescent="0.25">
      <c r="A1506" s="1">
        <v>1518</v>
      </c>
      <c r="B1506" s="2" t="s">
        <v>2349</v>
      </c>
      <c r="C1506" s="2" t="s">
        <v>40574</v>
      </c>
      <c r="D1506" s="2" t="s">
        <v>21962</v>
      </c>
      <c r="E1506" s="2" t="s">
        <v>40575</v>
      </c>
      <c r="G1506" s="76">
        <v>39264</v>
      </c>
      <c r="H1506" s="2" t="str">
        <f t="shared" ca="1" si="26"/>
        <v>18 years, 10 months, 23 days</v>
      </c>
      <c r="K1506" s="2" t="s">
        <v>40573</v>
      </c>
      <c r="L1506" s="9" t="s">
        <v>40576</v>
      </c>
    </row>
    <row r="1507" spans="1:12" ht="30" x14ac:dyDescent="0.25">
      <c r="A1507" s="1">
        <v>1519</v>
      </c>
      <c r="B1507" s="2" t="s">
        <v>40600</v>
      </c>
      <c r="C1507" s="2" t="s">
        <v>40601</v>
      </c>
      <c r="D1507" s="2" t="s">
        <v>40602</v>
      </c>
      <c r="E1507" s="2" t="s">
        <v>34241</v>
      </c>
      <c r="F1507" s="9" t="s">
        <v>24427</v>
      </c>
      <c r="G1507" s="76">
        <v>37012</v>
      </c>
      <c r="H1507" s="2" t="str">
        <f t="shared" ca="1" si="26"/>
        <v>25 years, 0 months, 23 days</v>
      </c>
      <c r="K1507" s="97" t="s">
        <v>40603</v>
      </c>
      <c r="L1507" s="9" t="s">
        <v>40604</v>
      </c>
    </row>
    <row r="1508" spans="1:12" ht="30" x14ac:dyDescent="0.25">
      <c r="A1508" s="1">
        <v>1520</v>
      </c>
      <c r="B1508" s="2" t="s">
        <v>40611</v>
      </c>
      <c r="C1508" s="2" t="s">
        <v>40612</v>
      </c>
      <c r="D1508" s="2" t="s">
        <v>40613</v>
      </c>
      <c r="E1508" s="2" t="s">
        <v>40614</v>
      </c>
      <c r="G1508" s="76">
        <v>35807</v>
      </c>
      <c r="H1508" s="2" t="str">
        <f t="shared" ca="1" si="26"/>
        <v>28 years, 4 months, 12 days</v>
      </c>
      <c r="K1508" s="97" t="s">
        <v>40615</v>
      </c>
      <c r="L1508" s="9" t="s">
        <v>40616</v>
      </c>
    </row>
    <row r="1509" spans="1:12" ht="30" x14ac:dyDescent="0.25">
      <c r="A1509" s="1">
        <v>1521</v>
      </c>
      <c r="B1509" s="2" t="s">
        <v>40617</v>
      </c>
      <c r="C1509" s="2" t="s">
        <v>40618</v>
      </c>
      <c r="D1509" s="2" t="s">
        <v>40619</v>
      </c>
      <c r="E1509" s="2" t="s">
        <v>40620</v>
      </c>
      <c r="F1509" s="9" t="s">
        <v>37566</v>
      </c>
      <c r="G1509" s="76">
        <v>42552</v>
      </c>
      <c r="H1509" s="2" t="str">
        <f t="shared" ca="1" si="26"/>
        <v>9 years, 10 months, 23 days</v>
      </c>
      <c r="K1509" s="97" t="s">
        <v>40621</v>
      </c>
      <c r="L1509" s="9" t="s">
        <v>40622</v>
      </c>
    </row>
    <row r="1510" spans="1:12" ht="30" x14ac:dyDescent="0.25">
      <c r="A1510" s="1">
        <v>1522</v>
      </c>
      <c r="B1510" s="2" t="s">
        <v>40644</v>
      </c>
      <c r="C1510" s="2" t="s">
        <v>40645</v>
      </c>
      <c r="D1510" s="2" t="s">
        <v>651</v>
      </c>
      <c r="E1510" s="2" t="s">
        <v>32093</v>
      </c>
      <c r="F1510" s="9" t="s">
        <v>29549</v>
      </c>
      <c r="G1510" s="76">
        <v>38412</v>
      </c>
      <c r="H1510" s="2" t="str">
        <f t="shared" ca="1" si="26"/>
        <v>21 years, 2 months, 23 days</v>
      </c>
      <c r="K1510" s="97" t="s">
        <v>40646</v>
      </c>
      <c r="L1510" s="9" t="s">
        <v>40647</v>
      </c>
    </row>
    <row r="1511" spans="1:12" ht="30" x14ac:dyDescent="0.25">
      <c r="A1511" s="1">
        <v>1523</v>
      </c>
      <c r="B1511" s="2" t="s">
        <v>40658</v>
      </c>
      <c r="C1511" s="2" t="s">
        <v>40659</v>
      </c>
      <c r="D1511" s="2" t="s">
        <v>27952</v>
      </c>
      <c r="E1511" s="2" t="s">
        <v>40660</v>
      </c>
      <c r="F1511" s="9" t="s">
        <v>40661</v>
      </c>
      <c r="G1511" s="76">
        <v>39022</v>
      </c>
      <c r="H1511" s="2" t="str">
        <f t="shared" ca="1" si="26"/>
        <v>19 years, 6 months, 23 days</v>
      </c>
      <c r="K1511" s="97" t="s">
        <v>40662</v>
      </c>
      <c r="L1511" s="9" t="s">
        <v>40663</v>
      </c>
    </row>
    <row r="1512" spans="1:12" ht="30" x14ac:dyDescent="0.25">
      <c r="A1512" s="1">
        <v>1524</v>
      </c>
      <c r="B1512" s="2" t="s">
        <v>40770</v>
      </c>
      <c r="C1512" s="2" t="s">
        <v>36732</v>
      </c>
      <c r="D1512" s="2" t="s">
        <v>40771</v>
      </c>
      <c r="E1512" s="2" t="s">
        <v>27969</v>
      </c>
      <c r="F1512" s="9" t="s">
        <v>28540</v>
      </c>
      <c r="G1512" s="76">
        <v>38292</v>
      </c>
      <c r="H1512" s="2" t="str">
        <f t="shared" ca="1" si="26"/>
        <v>21 years, 6 months, 23 days</v>
      </c>
      <c r="K1512" s="97" t="s">
        <v>40772</v>
      </c>
      <c r="L1512" s="9" t="s">
        <v>40773</v>
      </c>
    </row>
    <row r="1513" spans="1:12" ht="30" x14ac:dyDescent="0.25">
      <c r="A1513" s="1">
        <v>1525</v>
      </c>
      <c r="B1513" s="2" t="s">
        <v>40849</v>
      </c>
      <c r="C1513" s="2" t="s">
        <v>37001</v>
      </c>
      <c r="D1513" s="2" t="s">
        <v>40850</v>
      </c>
      <c r="E1513" s="2" t="s">
        <v>40851</v>
      </c>
      <c r="F1513" s="9" t="s">
        <v>24267</v>
      </c>
      <c r="G1513" s="76">
        <v>42064</v>
      </c>
      <c r="H1513" s="2" t="str">
        <f t="shared" ca="1" si="26"/>
        <v>11 years, 2 months, 23 days</v>
      </c>
      <c r="K1513" s="97" t="s">
        <v>40852</v>
      </c>
      <c r="L1513" s="9" t="s">
        <v>40853</v>
      </c>
    </row>
    <row r="1514" spans="1:12" ht="30" x14ac:dyDescent="0.25">
      <c r="A1514" s="1">
        <v>1526</v>
      </c>
      <c r="B1514" s="2" t="s">
        <v>40854</v>
      </c>
      <c r="C1514" s="2" t="s">
        <v>26856</v>
      </c>
      <c r="D1514" s="2" t="s">
        <v>40855</v>
      </c>
      <c r="E1514" s="2" t="s">
        <v>40856</v>
      </c>
      <c r="G1514" s="76">
        <v>42890</v>
      </c>
      <c r="H1514" s="2" t="str">
        <f t="shared" ca="1" si="26"/>
        <v>8 years, 11 months, 20 days</v>
      </c>
      <c r="K1514" s="97" t="s">
        <v>40857</v>
      </c>
      <c r="L1514" s="9" t="s">
        <v>40858</v>
      </c>
    </row>
    <row r="1515" spans="1:12" ht="30" x14ac:dyDescent="0.25">
      <c r="A1515" s="1">
        <v>1527</v>
      </c>
      <c r="B1515" s="2" t="s">
        <v>40859</v>
      </c>
      <c r="C1515" s="2" t="s">
        <v>39012</v>
      </c>
      <c r="D1515" s="2" t="s">
        <v>40860</v>
      </c>
      <c r="E1515" s="2" t="s">
        <v>40861</v>
      </c>
      <c r="F1515" s="9" t="s">
        <v>25312</v>
      </c>
      <c r="G1515" s="76">
        <v>40909</v>
      </c>
      <c r="H1515" s="2" t="str">
        <f t="shared" ca="1" si="26"/>
        <v>14 years, 4 months, 23 days</v>
      </c>
      <c r="K1515" s="97" t="s">
        <v>40862</v>
      </c>
      <c r="L1515" s="9" t="s">
        <v>40863</v>
      </c>
    </row>
    <row r="1516" spans="1:12" ht="45" x14ac:dyDescent="0.25">
      <c r="A1516" s="1">
        <v>1528</v>
      </c>
      <c r="B1516" s="2" t="s">
        <v>13477</v>
      </c>
      <c r="C1516" s="2" t="s">
        <v>40864</v>
      </c>
      <c r="D1516" s="2" t="s">
        <v>40865</v>
      </c>
      <c r="E1516" s="2" t="s">
        <v>40866</v>
      </c>
      <c r="F1516" s="9" t="s">
        <v>34514</v>
      </c>
      <c r="G1516" s="76">
        <v>42186</v>
      </c>
      <c r="H1516" s="2" t="str">
        <f t="shared" ca="1" si="26"/>
        <v>10 years, 10 months, 23 days</v>
      </c>
      <c r="K1516" s="97" t="s">
        <v>40867</v>
      </c>
      <c r="L1516" s="9" t="s">
        <v>40868</v>
      </c>
    </row>
    <row r="1517" spans="1:12" ht="30" x14ac:dyDescent="0.25">
      <c r="A1517" s="1">
        <v>1529</v>
      </c>
      <c r="B1517" s="2" t="s">
        <v>40876</v>
      </c>
      <c r="C1517" s="2" t="s">
        <v>40877</v>
      </c>
      <c r="D1517" s="2" t="s">
        <v>40878</v>
      </c>
      <c r="E1517" s="2" t="s">
        <v>40879</v>
      </c>
      <c r="F1517" s="9" t="s">
        <v>27610</v>
      </c>
      <c r="G1517" s="76">
        <v>40969</v>
      </c>
      <c r="H1517" s="2" t="str">
        <f t="shared" ca="1" si="26"/>
        <v>14 years, 2 months, 23 days</v>
      </c>
      <c r="K1517" s="97" t="s">
        <v>40880</v>
      </c>
      <c r="L1517" s="9" t="s">
        <v>40881</v>
      </c>
    </row>
    <row r="1518" spans="1:12" ht="30" x14ac:dyDescent="0.25">
      <c r="A1518" s="1">
        <v>1530</v>
      </c>
      <c r="B1518" s="2" t="s">
        <v>40908</v>
      </c>
      <c r="C1518" s="2" t="s">
        <v>40909</v>
      </c>
      <c r="D1518" s="2" t="s">
        <v>11359</v>
      </c>
      <c r="E1518" s="2" t="s">
        <v>40911</v>
      </c>
      <c r="F1518" s="9" t="s">
        <v>40910</v>
      </c>
      <c r="G1518" s="76">
        <v>32964</v>
      </c>
      <c r="H1518" s="2" t="str">
        <f t="shared" ca="1" si="26"/>
        <v>36 years, 1 months, 23 days</v>
      </c>
      <c r="K1518" s="97" t="s">
        <v>40912</v>
      </c>
      <c r="L1518" s="9" t="s">
        <v>40913</v>
      </c>
    </row>
    <row r="1519" spans="1:12" ht="30" x14ac:dyDescent="0.25">
      <c r="A1519" s="1">
        <v>1531</v>
      </c>
      <c r="B1519" s="2" t="s">
        <v>40920</v>
      </c>
      <c r="C1519" s="2" t="s">
        <v>40921</v>
      </c>
      <c r="D1519" s="2" t="s">
        <v>40922</v>
      </c>
      <c r="E1519" s="2" t="s">
        <v>38383</v>
      </c>
      <c r="F1519" s="9" t="s">
        <v>25529</v>
      </c>
      <c r="G1519" s="76">
        <v>40762</v>
      </c>
      <c r="H1519" s="2" t="str">
        <f t="shared" ca="1" si="26"/>
        <v>14 years, 9 months, 17 days</v>
      </c>
      <c r="K1519" s="97" t="s">
        <v>40923</v>
      </c>
      <c r="L1519" s="9" t="s">
        <v>40924</v>
      </c>
    </row>
    <row r="1520" spans="1:12" ht="30" x14ac:dyDescent="0.25">
      <c r="A1520" s="1">
        <v>1532</v>
      </c>
      <c r="B1520" s="2" t="s">
        <v>40935</v>
      </c>
      <c r="C1520" s="2" t="s">
        <v>40936</v>
      </c>
      <c r="D1520" s="2" t="s">
        <v>1764</v>
      </c>
      <c r="E1520" s="2" t="s">
        <v>40937</v>
      </c>
      <c r="F1520" s="9" t="s">
        <v>40938</v>
      </c>
      <c r="G1520" s="76">
        <v>40633</v>
      </c>
      <c r="H1520" s="2" t="str">
        <f t="shared" ca="1" si="26"/>
        <v>15 years, 1 months, 23 days</v>
      </c>
      <c r="K1520" s="97" t="s">
        <v>40939</v>
      </c>
      <c r="L1520" s="9" t="s">
        <v>40940</v>
      </c>
    </row>
    <row r="1521" spans="1:12" ht="30" x14ac:dyDescent="0.25">
      <c r="A1521" s="1">
        <v>1533</v>
      </c>
      <c r="B1521" s="2" t="s">
        <v>40941</v>
      </c>
      <c r="C1521" s="2" t="s">
        <v>40942</v>
      </c>
      <c r="D1521" s="2" t="s">
        <v>40943</v>
      </c>
      <c r="E1521" s="2" t="s">
        <v>40944</v>
      </c>
      <c r="F1521" s="9" t="s">
        <v>25456</v>
      </c>
      <c r="G1521" s="76">
        <v>42583</v>
      </c>
      <c r="H1521" s="2" t="str">
        <f t="shared" ca="1" si="26"/>
        <v>9 years, 9 months, 23 days</v>
      </c>
      <c r="K1521" s="97" t="s">
        <v>40945</v>
      </c>
      <c r="L1521" s="9" t="s">
        <v>40946</v>
      </c>
    </row>
    <row r="1522" spans="1:12" ht="30" x14ac:dyDescent="0.25">
      <c r="A1522" s="1">
        <v>1534</v>
      </c>
      <c r="B1522" s="2" t="s">
        <v>40953</v>
      </c>
      <c r="C1522" s="2" t="s">
        <v>40954</v>
      </c>
      <c r="D1522" s="2" t="s">
        <v>40955</v>
      </c>
      <c r="E1522" s="2" t="s">
        <v>40956</v>
      </c>
      <c r="K1522" s="97" t="s">
        <v>40957</v>
      </c>
      <c r="L1522" s="9" t="s">
        <v>40958</v>
      </c>
    </row>
    <row r="1523" spans="1:12" ht="45" x14ac:dyDescent="0.25">
      <c r="A1523" s="1">
        <v>1535</v>
      </c>
      <c r="B1523" s="2" t="s">
        <v>16432</v>
      </c>
      <c r="C1523" s="2" t="s">
        <v>27745</v>
      </c>
      <c r="D1523" s="2" t="s">
        <v>884</v>
      </c>
      <c r="E1523" s="2" t="s">
        <v>40968</v>
      </c>
      <c r="F1523" s="9" t="s">
        <v>40969</v>
      </c>
      <c r="G1523" s="76">
        <v>39845</v>
      </c>
      <c r="H1523" s="2" t="str">
        <f t="shared" ref="H1523:H1548" ca="1" si="27">DATEDIF(G1523,TODAY(),"y") &amp; " years, " &amp; DATEDIF(G1523,TODAY(),"ym") &amp; " months, " &amp; DATEDIF(G1523,TODAY(),"md") &amp; " days"</f>
        <v>17 years, 3 months, 23 days</v>
      </c>
      <c r="K1523" s="97" t="s">
        <v>40970</v>
      </c>
      <c r="L1523" s="9" t="s">
        <v>40971</v>
      </c>
    </row>
    <row r="1524" spans="1:12" ht="30" x14ac:dyDescent="0.25">
      <c r="A1524" s="1">
        <v>1536</v>
      </c>
      <c r="B1524" s="2" t="s">
        <v>4177</v>
      </c>
      <c r="C1524" s="2" t="s">
        <v>41099</v>
      </c>
      <c r="D1524" s="2" t="s">
        <v>41100</v>
      </c>
      <c r="E1524" s="2" t="s">
        <v>29537</v>
      </c>
      <c r="G1524" s="76">
        <v>38808</v>
      </c>
      <c r="H1524" s="2" t="str">
        <f t="shared" ca="1" si="27"/>
        <v>20 years, 1 months, 23 days</v>
      </c>
      <c r="K1524" s="97" t="s">
        <v>41101</v>
      </c>
      <c r="L1524" s="9" t="s">
        <v>4181</v>
      </c>
    </row>
    <row r="1525" spans="1:12" ht="30" x14ac:dyDescent="0.25">
      <c r="A1525" s="1">
        <v>1537</v>
      </c>
      <c r="B1525" s="2" t="s">
        <v>6299</v>
      </c>
      <c r="C1525" s="2" t="s">
        <v>41123</v>
      </c>
      <c r="D1525" s="2" t="s">
        <v>9466</v>
      </c>
      <c r="E1525" s="2" t="s">
        <v>28754</v>
      </c>
      <c r="F1525" s="9" t="s">
        <v>25449</v>
      </c>
      <c r="G1525" s="76">
        <v>38504</v>
      </c>
      <c r="H1525" s="2" t="str">
        <f t="shared" ca="1" si="27"/>
        <v>20 years, 11 months, 23 days</v>
      </c>
      <c r="K1525" s="97" t="s">
        <v>6302</v>
      </c>
      <c r="L1525" s="9" t="s">
        <v>41124</v>
      </c>
    </row>
    <row r="1526" spans="1:12" ht="30" x14ac:dyDescent="0.25">
      <c r="A1526" s="1">
        <v>1538</v>
      </c>
      <c r="B1526" s="2" t="s">
        <v>41125</v>
      </c>
      <c r="C1526" s="2" t="s">
        <v>37108</v>
      </c>
      <c r="D1526" s="2" t="s">
        <v>41126</v>
      </c>
      <c r="E1526" s="2" t="s">
        <v>36877</v>
      </c>
      <c r="F1526" s="9" t="s">
        <v>37058</v>
      </c>
      <c r="G1526" s="76">
        <v>43191</v>
      </c>
      <c r="H1526" s="2" t="str">
        <f t="shared" ca="1" si="27"/>
        <v>8 years, 1 months, 23 days</v>
      </c>
      <c r="K1526" s="97" t="s">
        <v>41127</v>
      </c>
      <c r="L1526" s="9" t="s">
        <v>41128</v>
      </c>
    </row>
    <row r="1527" spans="1:12" ht="30" x14ac:dyDescent="0.25">
      <c r="A1527" s="1">
        <v>1539</v>
      </c>
      <c r="B1527" s="2" t="s">
        <v>41158</v>
      </c>
      <c r="C1527" s="2" t="s">
        <v>40188</v>
      </c>
      <c r="D1527" s="2" t="s">
        <v>9901</v>
      </c>
      <c r="E1527" s="2" t="s">
        <v>41159</v>
      </c>
      <c r="F1527" s="9" t="s">
        <v>28070</v>
      </c>
      <c r="G1527" s="76">
        <v>43332</v>
      </c>
      <c r="H1527" s="2" t="str">
        <f t="shared" ca="1" si="27"/>
        <v>7 years, 9 months, 4 days</v>
      </c>
      <c r="K1527" s="97" t="s">
        <v>41160</v>
      </c>
      <c r="L1527" s="9" t="s">
        <v>41161</v>
      </c>
    </row>
    <row r="1528" spans="1:12" ht="30" x14ac:dyDescent="0.25">
      <c r="A1528" s="1">
        <v>1540</v>
      </c>
      <c r="B1528" s="2" t="s">
        <v>41181</v>
      </c>
      <c r="C1528" s="2" t="s">
        <v>41182</v>
      </c>
      <c r="D1528" s="2" t="s">
        <v>41183</v>
      </c>
      <c r="E1528" s="2" t="s">
        <v>41184</v>
      </c>
      <c r="F1528" s="9" t="s">
        <v>26132</v>
      </c>
      <c r="G1528" s="76">
        <v>42705</v>
      </c>
      <c r="H1528" s="2" t="str">
        <f t="shared" ca="1" si="27"/>
        <v>9 years, 5 months, 23 days</v>
      </c>
      <c r="K1528" s="97" t="s">
        <v>41185</v>
      </c>
      <c r="L1528" s="9" t="s">
        <v>41186</v>
      </c>
    </row>
    <row r="1529" spans="1:12" ht="30" x14ac:dyDescent="0.25">
      <c r="A1529" s="1">
        <v>1541</v>
      </c>
      <c r="B1529" s="2" t="s">
        <v>3413</v>
      </c>
      <c r="C1529" s="2" t="s">
        <v>31430</v>
      </c>
      <c r="D1529" s="2" t="s">
        <v>41291</v>
      </c>
      <c r="E1529" s="2" t="s">
        <v>27504</v>
      </c>
      <c r="F1529" s="9" t="s">
        <v>24244</v>
      </c>
      <c r="G1529" s="76">
        <v>38930</v>
      </c>
      <c r="H1529" s="2" t="str">
        <f t="shared" ca="1" si="27"/>
        <v>19 years, 9 months, 23 days</v>
      </c>
      <c r="K1529" s="97" t="s">
        <v>41292</v>
      </c>
      <c r="L1529" s="9" t="s">
        <v>41293</v>
      </c>
    </row>
    <row r="1530" spans="1:12" ht="30" x14ac:dyDescent="0.25">
      <c r="A1530" s="1">
        <v>1542</v>
      </c>
      <c r="B1530" s="2" t="s">
        <v>41306</v>
      </c>
      <c r="C1530" s="2" t="s">
        <v>41307</v>
      </c>
      <c r="D1530" s="2" t="s">
        <v>41308</v>
      </c>
      <c r="E1530" s="2" t="s">
        <v>39481</v>
      </c>
      <c r="F1530" s="9" t="s">
        <v>24032</v>
      </c>
      <c r="G1530" s="76">
        <v>42892</v>
      </c>
      <c r="H1530" s="2" t="str">
        <f t="shared" ca="1" si="27"/>
        <v>8 years, 11 months, 18 days</v>
      </c>
      <c r="K1530" s="97" t="s">
        <v>41309</v>
      </c>
      <c r="L1530" s="9" t="s">
        <v>41310</v>
      </c>
    </row>
    <row r="1531" spans="1:12" ht="30" x14ac:dyDescent="0.25">
      <c r="A1531" s="1">
        <v>1543</v>
      </c>
      <c r="B1531" s="2" t="s">
        <v>41329</v>
      </c>
      <c r="C1531" s="2" t="s">
        <v>7097</v>
      </c>
      <c r="D1531" s="2" t="s">
        <v>41330</v>
      </c>
      <c r="E1531" s="2" t="s">
        <v>41331</v>
      </c>
      <c r="F1531" s="9" t="s">
        <v>27959</v>
      </c>
      <c r="G1531" s="76">
        <v>41183</v>
      </c>
      <c r="H1531" s="2" t="str">
        <f t="shared" ca="1" si="27"/>
        <v>13 years, 7 months, 23 days</v>
      </c>
      <c r="K1531" s="97" t="s">
        <v>41332</v>
      </c>
      <c r="L1531" s="9" t="s">
        <v>41333</v>
      </c>
    </row>
    <row r="1532" spans="1:12" ht="30" x14ac:dyDescent="0.25">
      <c r="A1532" s="1">
        <v>1544</v>
      </c>
      <c r="B1532" s="2" t="s">
        <v>41392</v>
      </c>
      <c r="C1532" s="2" t="s">
        <v>36950</v>
      </c>
      <c r="D1532" s="2" t="s">
        <v>41393</v>
      </c>
      <c r="E1532" s="2" t="s">
        <v>41394</v>
      </c>
      <c r="F1532" s="9" t="s">
        <v>41395</v>
      </c>
      <c r="G1532" s="76">
        <v>39479</v>
      </c>
      <c r="H1532" s="2" t="str">
        <f t="shared" ca="1" si="27"/>
        <v>18 years, 3 months, 23 days</v>
      </c>
      <c r="K1532" s="97" t="s">
        <v>41396</v>
      </c>
      <c r="L1532" s="9" t="s">
        <v>41397</v>
      </c>
    </row>
    <row r="1533" spans="1:12" ht="30" x14ac:dyDescent="0.25">
      <c r="A1533" s="1">
        <v>1545</v>
      </c>
      <c r="B1533" s="2" t="s">
        <v>41447</v>
      </c>
      <c r="C1533" s="2" t="s">
        <v>41448</v>
      </c>
      <c r="D1533" s="2" t="s">
        <v>41449</v>
      </c>
      <c r="E1533" s="2" t="s">
        <v>41450</v>
      </c>
      <c r="G1533" s="76">
        <v>41671</v>
      </c>
      <c r="H1533" s="2" t="str">
        <f t="shared" ca="1" si="27"/>
        <v>12 years, 3 months, 23 days</v>
      </c>
      <c r="K1533" s="97" t="s">
        <v>41451</v>
      </c>
      <c r="L1533" s="9" t="s">
        <v>41452</v>
      </c>
    </row>
    <row r="1534" spans="1:12" ht="30" x14ac:dyDescent="0.25">
      <c r="A1534" s="1">
        <v>1546</v>
      </c>
      <c r="B1534" s="2" t="s">
        <v>41545</v>
      </c>
      <c r="C1534" s="2" t="s">
        <v>41546</v>
      </c>
      <c r="D1534" s="2" t="s">
        <v>41547</v>
      </c>
      <c r="E1534" s="2" t="s">
        <v>41548</v>
      </c>
      <c r="F1534" s="9" t="s">
        <v>31564</v>
      </c>
      <c r="G1534" s="76">
        <v>39052</v>
      </c>
      <c r="H1534" s="2" t="str">
        <f t="shared" ca="1" si="27"/>
        <v>19 years, 5 months, 23 days</v>
      </c>
      <c r="K1534" s="97" t="s">
        <v>44675</v>
      </c>
      <c r="L1534" s="9" t="s">
        <v>41549</v>
      </c>
    </row>
    <row r="1535" spans="1:12" ht="30" x14ac:dyDescent="0.25">
      <c r="A1535" s="1">
        <v>1547</v>
      </c>
      <c r="B1535" s="2" t="s">
        <v>41765</v>
      </c>
      <c r="C1535" s="2" t="s">
        <v>28611</v>
      </c>
      <c r="D1535" s="2" t="s">
        <v>642</v>
      </c>
      <c r="E1535" s="2" t="s">
        <v>41766</v>
      </c>
      <c r="F1535" s="9" t="s">
        <v>25456</v>
      </c>
      <c r="G1535" s="76">
        <v>43191</v>
      </c>
      <c r="H1535" s="2" t="str">
        <f t="shared" ca="1" si="27"/>
        <v>8 years, 1 months, 23 days</v>
      </c>
      <c r="K1535" s="97" t="s">
        <v>41767</v>
      </c>
      <c r="L1535" s="9" t="s">
        <v>41768</v>
      </c>
    </row>
    <row r="1536" spans="1:12" ht="30" x14ac:dyDescent="0.25">
      <c r="A1536" s="1">
        <v>1548</v>
      </c>
      <c r="B1536" s="2" t="s">
        <v>41783</v>
      </c>
      <c r="C1536" s="2" t="s">
        <v>41784</v>
      </c>
      <c r="D1536" s="2" t="s">
        <v>1186</v>
      </c>
      <c r="E1536" s="2" t="s">
        <v>41785</v>
      </c>
      <c r="G1536" s="76">
        <v>38626</v>
      </c>
      <c r="H1536" s="2" t="str">
        <f t="shared" ca="1" si="27"/>
        <v>20 years, 7 months, 23 days</v>
      </c>
      <c r="K1536" s="97" t="s">
        <v>41787</v>
      </c>
      <c r="L1536" s="9" t="s">
        <v>41786</v>
      </c>
    </row>
    <row r="1537" spans="1:12" ht="45" x14ac:dyDescent="0.25">
      <c r="A1537" s="1">
        <v>1549</v>
      </c>
      <c r="B1537" s="2" t="s">
        <v>41789</v>
      </c>
      <c r="C1537" s="2" t="s">
        <v>10371</v>
      </c>
      <c r="D1537" s="2" t="s">
        <v>41790</v>
      </c>
      <c r="E1537" s="2" t="s">
        <v>41791</v>
      </c>
      <c r="G1537" s="76">
        <v>36526</v>
      </c>
      <c r="H1537" s="2" t="str">
        <f t="shared" ca="1" si="27"/>
        <v>26 years, 4 months, 23 days</v>
      </c>
      <c r="K1537" s="97" t="s">
        <v>41792</v>
      </c>
      <c r="L1537" s="9" t="s">
        <v>41793</v>
      </c>
    </row>
    <row r="1538" spans="1:12" ht="30" x14ac:dyDescent="0.25">
      <c r="A1538" s="1">
        <v>1550</v>
      </c>
      <c r="B1538" s="2" t="s">
        <v>41794</v>
      </c>
      <c r="C1538" s="2" t="s">
        <v>41795</v>
      </c>
      <c r="D1538" s="2" t="s">
        <v>41796</v>
      </c>
      <c r="E1538" s="2" t="s">
        <v>35642</v>
      </c>
      <c r="F1538" s="9" t="s">
        <v>27023</v>
      </c>
      <c r="G1538" s="76">
        <v>42401</v>
      </c>
      <c r="H1538" s="2" t="str">
        <f t="shared" ca="1" si="27"/>
        <v>10 years, 3 months, 23 days</v>
      </c>
      <c r="K1538" s="97" t="s">
        <v>41797</v>
      </c>
      <c r="L1538" s="9" t="s">
        <v>41798</v>
      </c>
    </row>
    <row r="1539" spans="1:12" ht="30" x14ac:dyDescent="0.25">
      <c r="A1539" s="1">
        <v>1551</v>
      </c>
      <c r="B1539" s="2" t="s">
        <v>41800</v>
      </c>
      <c r="C1539" s="2" t="s">
        <v>41801</v>
      </c>
      <c r="D1539" s="2" t="s">
        <v>12235</v>
      </c>
      <c r="E1539" s="2" t="s">
        <v>41802</v>
      </c>
      <c r="F1539" s="9" t="s">
        <v>36464</v>
      </c>
      <c r="G1539" s="76">
        <v>40148</v>
      </c>
      <c r="H1539" s="2" t="str">
        <f t="shared" ca="1" si="27"/>
        <v>16 years, 5 months, 23 days</v>
      </c>
      <c r="K1539" s="97" t="s">
        <v>41799</v>
      </c>
      <c r="L1539" s="9" t="s">
        <v>41803</v>
      </c>
    </row>
    <row r="1540" spans="1:12" ht="30" x14ac:dyDescent="0.25">
      <c r="A1540" s="1">
        <v>1553</v>
      </c>
      <c r="B1540" s="2" t="s">
        <v>41817</v>
      </c>
      <c r="C1540" s="2" t="s">
        <v>41818</v>
      </c>
      <c r="D1540" s="2" t="s">
        <v>41819</v>
      </c>
      <c r="E1540" s="2" t="s">
        <v>41820</v>
      </c>
      <c r="F1540" s="9" t="s">
        <v>25296</v>
      </c>
      <c r="G1540" s="76">
        <v>42826</v>
      </c>
      <c r="H1540" s="2" t="str">
        <f t="shared" ca="1" si="27"/>
        <v>9 years, 1 months, 23 days</v>
      </c>
      <c r="K1540" s="97" t="s">
        <v>41821</v>
      </c>
      <c r="L1540" s="9" t="s">
        <v>41822</v>
      </c>
    </row>
    <row r="1541" spans="1:12" ht="30" x14ac:dyDescent="0.25">
      <c r="A1541" s="1">
        <v>1554</v>
      </c>
      <c r="B1541" s="2" t="s">
        <v>41823</v>
      </c>
      <c r="C1541" s="2" t="s">
        <v>41824</v>
      </c>
      <c r="D1541" s="2" t="s">
        <v>7952</v>
      </c>
      <c r="E1541" s="2" t="s">
        <v>38158</v>
      </c>
      <c r="F1541" s="9" t="s">
        <v>30607</v>
      </c>
      <c r="G1541" s="76">
        <v>37520</v>
      </c>
      <c r="H1541" s="2" t="str">
        <f t="shared" ca="1" si="27"/>
        <v>23 years, 8 months, 3 days</v>
      </c>
      <c r="K1541" s="97" t="s">
        <v>41825</v>
      </c>
      <c r="L1541" s="9" t="s">
        <v>41826</v>
      </c>
    </row>
    <row r="1542" spans="1:12" ht="30" x14ac:dyDescent="0.25">
      <c r="A1542" s="1">
        <v>1555</v>
      </c>
      <c r="B1542" s="2" t="s">
        <v>41827</v>
      </c>
      <c r="C1542" s="2" t="s">
        <v>41828</v>
      </c>
      <c r="D1542" s="2" t="s">
        <v>41829</v>
      </c>
      <c r="E1542" s="2" t="s">
        <v>41830</v>
      </c>
      <c r="G1542" s="76">
        <v>37438</v>
      </c>
      <c r="H1542" s="2" t="str">
        <f t="shared" ca="1" si="27"/>
        <v>23 years, 10 months, 23 days</v>
      </c>
      <c r="K1542" s="97" t="s">
        <v>41832</v>
      </c>
      <c r="L1542" s="9" t="s">
        <v>41831</v>
      </c>
    </row>
    <row r="1543" spans="1:12" ht="30" x14ac:dyDescent="0.25">
      <c r="A1543" s="1">
        <v>1556</v>
      </c>
      <c r="B1543" s="2" t="s">
        <v>41836</v>
      </c>
      <c r="C1543" s="2" t="s">
        <v>37505</v>
      </c>
      <c r="D1543" s="2" t="s">
        <v>1130</v>
      </c>
      <c r="E1543" s="2" t="s">
        <v>41837</v>
      </c>
      <c r="F1543" s="9" t="s">
        <v>25220</v>
      </c>
      <c r="G1543" s="76">
        <v>39387</v>
      </c>
      <c r="H1543" s="2" t="str">
        <f t="shared" ca="1" si="27"/>
        <v>18 years, 6 months, 23 days</v>
      </c>
      <c r="K1543" s="97" t="s">
        <v>41838</v>
      </c>
      <c r="L1543" s="9" t="s">
        <v>41839</v>
      </c>
    </row>
    <row r="1544" spans="1:12" ht="30" x14ac:dyDescent="0.25">
      <c r="A1544" s="1">
        <v>1557</v>
      </c>
      <c r="B1544" s="2" t="s">
        <v>41840</v>
      </c>
      <c r="C1544" s="2" t="s">
        <v>41841</v>
      </c>
      <c r="D1544" s="2" t="s">
        <v>41842</v>
      </c>
      <c r="E1544" s="2" t="s">
        <v>41843</v>
      </c>
      <c r="G1544" s="76">
        <v>38869</v>
      </c>
      <c r="H1544" s="2" t="str">
        <f t="shared" ca="1" si="27"/>
        <v>19 years, 11 months, 23 days</v>
      </c>
      <c r="K1544" s="97" t="s">
        <v>41844</v>
      </c>
      <c r="L1544" s="9" t="s">
        <v>41845</v>
      </c>
    </row>
    <row r="1545" spans="1:12" ht="30" x14ac:dyDescent="0.25">
      <c r="A1545" s="1">
        <v>1558</v>
      </c>
      <c r="B1545" s="2" t="s">
        <v>41846</v>
      </c>
      <c r="C1545" s="2" t="s">
        <v>41847</v>
      </c>
      <c r="D1545" s="2" t="s">
        <v>41848</v>
      </c>
      <c r="E1545" s="2" t="s">
        <v>41849</v>
      </c>
      <c r="G1545" s="76">
        <v>37591</v>
      </c>
      <c r="H1545" s="2" t="str">
        <f t="shared" ca="1" si="27"/>
        <v>23 years, 5 months, 23 days</v>
      </c>
      <c r="K1545" s="97" t="s">
        <v>41850</v>
      </c>
      <c r="L1545" s="9" t="s">
        <v>41851</v>
      </c>
    </row>
    <row r="1546" spans="1:12" ht="30" x14ac:dyDescent="0.25">
      <c r="A1546" s="1">
        <v>1559</v>
      </c>
      <c r="B1546" s="2" t="s">
        <v>41861</v>
      </c>
      <c r="C1546" s="2" t="s">
        <v>41862</v>
      </c>
      <c r="D1546" s="2" t="s">
        <v>41863</v>
      </c>
      <c r="E1546" s="2" t="s">
        <v>32093</v>
      </c>
      <c r="F1546" s="9" t="s">
        <v>38796</v>
      </c>
      <c r="G1546" s="76">
        <v>35400</v>
      </c>
      <c r="H1546" s="2" t="str">
        <f t="shared" ca="1" si="27"/>
        <v>29 years, 5 months, 23 days</v>
      </c>
      <c r="K1546" s="97" t="s">
        <v>41864</v>
      </c>
      <c r="L1546" s="9" t="s">
        <v>41865</v>
      </c>
    </row>
    <row r="1547" spans="1:12" ht="30" x14ac:dyDescent="0.25">
      <c r="A1547" s="1">
        <v>1560</v>
      </c>
      <c r="B1547" s="2" t="s">
        <v>41891</v>
      </c>
      <c r="C1547" s="2" t="s">
        <v>41892</v>
      </c>
      <c r="D1547" s="2" t="s">
        <v>41893</v>
      </c>
      <c r="E1547" s="2" t="s">
        <v>38991</v>
      </c>
      <c r="F1547" s="9" t="s">
        <v>25113</v>
      </c>
      <c r="G1547" s="76">
        <v>38534</v>
      </c>
      <c r="H1547" s="2" t="str">
        <f t="shared" ca="1" si="27"/>
        <v>20 years, 10 months, 23 days</v>
      </c>
      <c r="K1547" s="97" t="s">
        <v>41890</v>
      </c>
      <c r="L1547" s="9" t="s">
        <v>41894</v>
      </c>
    </row>
    <row r="1548" spans="1:12" ht="45" x14ac:dyDescent="0.25">
      <c r="A1548" s="1">
        <v>1561</v>
      </c>
      <c r="B1548" s="2" t="s">
        <v>41901</v>
      </c>
      <c r="C1548" s="2" t="s">
        <v>41902</v>
      </c>
      <c r="D1548" s="2" t="s">
        <v>11357</v>
      </c>
      <c r="E1548" s="2" t="s">
        <v>41903</v>
      </c>
      <c r="F1548" s="9" t="s">
        <v>28070</v>
      </c>
      <c r="G1548" s="76">
        <v>42036</v>
      </c>
      <c r="H1548" s="2" t="str">
        <f t="shared" ca="1" si="27"/>
        <v>11 years, 3 months, 23 days</v>
      </c>
      <c r="K1548" s="97" t="s">
        <v>41900</v>
      </c>
      <c r="L1548" s="9" t="s">
        <v>41904</v>
      </c>
    </row>
    <row r="1549" spans="1:12" x14ac:dyDescent="0.25">
      <c r="A1549" s="1">
        <v>1562</v>
      </c>
      <c r="B1549" s="2" t="s">
        <v>41945</v>
      </c>
      <c r="C1549" s="2" t="s">
        <v>41947</v>
      </c>
      <c r="D1549" s="2" t="s">
        <v>41946</v>
      </c>
      <c r="E1549" s="2" t="s">
        <v>41948</v>
      </c>
      <c r="F1549" s="9" t="s">
        <v>41949</v>
      </c>
      <c r="K1549" s="97" t="s">
        <v>41951</v>
      </c>
      <c r="L1549" s="9" t="s">
        <v>41950</v>
      </c>
    </row>
    <row r="1550" spans="1:12" ht="45" x14ac:dyDescent="0.25">
      <c r="A1550" s="1">
        <v>1563</v>
      </c>
      <c r="B1550" s="2" t="s">
        <v>41952</v>
      </c>
      <c r="C1550" s="2" t="s">
        <v>41953</v>
      </c>
      <c r="D1550" s="2" t="s">
        <v>41954</v>
      </c>
      <c r="E1550" s="2" t="s">
        <v>41955</v>
      </c>
      <c r="F1550" s="9" t="s">
        <v>29927</v>
      </c>
      <c r="G1550" s="76">
        <v>39142</v>
      </c>
      <c r="H1550" s="2" t="str">
        <f t="shared" ref="H1550:H1562" ca="1" si="28">DATEDIF(G1550,TODAY(),"y") &amp; " years, " &amp; DATEDIF(G1550,TODAY(),"ym") &amp; " months, " &amp; DATEDIF(G1550,TODAY(),"md") &amp; " days"</f>
        <v>19 years, 2 months, 23 days</v>
      </c>
      <c r="K1550" s="97" t="s">
        <v>41956</v>
      </c>
      <c r="L1550" s="9" t="s">
        <v>41957</v>
      </c>
    </row>
    <row r="1551" spans="1:12" ht="45" x14ac:dyDescent="0.25">
      <c r="A1551" s="1">
        <v>1564</v>
      </c>
      <c r="B1551" s="2" t="s">
        <v>41975</v>
      </c>
      <c r="C1551" s="2" t="s">
        <v>41976</v>
      </c>
      <c r="D1551" s="2" t="s">
        <v>12898</v>
      </c>
      <c r="E1551" s="2" t="s">
        <v>32093</v>
      </c>
      <c r="F1551" s="9" t="s">
        <v>27580</v>
      </c>
      <c r="G1551" s="76">
        <v>38838</v>
      </c>
      <c r="H1551" s="2" t="str">
        <f t="shared" ca="1" si="28"/>
        <v>20 years, 0 months, 23 days</v>
      </c>
      <c r="K1551" s="97" t="s">
        <v>41977</v>
      </c>
      <c r="L1551" s="9" t="s">
        <v>41978</v>
      </c>
    </row>
    <row r="1552" spans="1:12" ht="30" x14ac:dyDescent="0.25">
      <c r="A1552" s="1">
        <v>1565</v>
      </c>
      <c r="B1552" s="2" t="s">
        <v>42049</v>
      </c>
      <c r="C1552" s="2" t="s">
        <v>42050</v>
      </c>
      <c r="D1552" s="2" t="s">
        <v>42051</v>
      </c>
      <c r="E1552" s="2" t="s">
        <v>42052</v>
      </c>
      <c r="F1552" s="9" t="s">
        <v>27023</v>
      </c>
      <c r="G1552" s="76">
        <v>39845</v>
      </c>
      <c r="H1552" s="2" t="str">
        <f t="shared" ca="1" si="28"/>
        <v>17 years, 3 months, 23 days</v>
      </c>
      <c r="K1552" s="97" t="s">
        <v>42053</v>
      </c>
      <c r="L1552" s="9" t="s">
        <v>42054</v>
      </c>
    </row>
    <row r="1553" spans="1:12" ht="30" x14ac:dyDescent="0.25">
      <c r="A1553" s="1">
        <v>1566</v>
      </c>
      <c r="B1553" s="2" t="s">
        <v>42075</v>
      </c>
      <c r="C1553" s="2" t="s">
        <v>42076</v>
      </c>
      <c r="D1553" s="2" t="s">
        <v>9943</v>
      </c>
      <c r="E1553" s="2" t="s">
        <v>42077</v>
      </c>
      <c r="F1553" s="9" t="s">
        <v>25565</v>
      </c>
      <c r="G1553" s="76">
        <v>41426</v>
      </c>
      <c r="H1553" s="2" t="str">
        <f t="shared" ca="1" si="28"/>
        <v>12 years, 11 months, 23 days</v>
      </c>
      <c r="K1553" s="97" t="s">
        <v>42073</v>
      </c>
      <c r="L1553" s="9" t="s">
        <v>42074</v>
      </c>
    </row>
    <row r="1554" spans="1:12" ht="30" x14ac:dyDescent="0.25">
      <c r="A1554" s="1">
        <v>1567</v>
      </c>
      <c r="B1554" s="2" t="s">
        <v>42124</v>
      </c>
      <c r="C1554" s="2" t="s">
        <v>42125</v>
      </c>
      <c r="D1554" s="2" t="s">
        <v>42126</v>
      </c>
      <c r="E1554" s="2" t="s">
        <v>27328</v>
      </c>
      <c r="F1554" s="9" t="s">
        <v>25207</v>
      </c>
      <c r="G1554" s="76">
        <v>40936</v>
      </c>
      <c r="H1554" s="2" t="str">
        <f t="shared" ca="1" si="28"/>
        <v>14 years, 3 months, 26 days</v>
      </c>
      <c r="K1554" s="97" t="s">
        <v>42127</v>
      </c>
      <c r="L1554" s="9" t="s">
        <v>42128</v>
      </c>
    </row>
    <row r="1555" spans="1:12" ht="30" x14ac:dyDescent="0.25">
      <c r="A1555" s="1">
        <v>1568</v>
      </c>
      <c r="B1555" s="2" t="s">
        <v>42141</v>
      </c>
      <c r="C1555" s="2" t="s">
        <v>42142</v>
      </c>
      <c r="D1555" s="2" t="s">
        <v>26150</v>
      </c>
      <c r="E1555" s="2" t="s">
        <v>32093</v>
      </c>
      <c r="F1555" s="9" t="s">
        <v>26341</v>
      </c>
      <c r="G1555" s="76">
        <v>39995</v>
      </c>
      <c r="H1555" s="2" t="str">
        <f t="shared" ca="1" si="28"/>
        <v>16 years, 10 months, 23 days</v>
      </c>
      <c r="K1555" s="97" t="s">
        <v>42143</v>
      </c>
      <c r="L1555" s="9" t="s">
        <v>42144</v>
      </c>
    </row>
    <row r="1556" spans="1:12" ht="30" x14ac:dyDescent="0.25">
      <c r="A1556" s="1">
        <v>1569</v>
      </c>
      <c r="B1556" s="2" t="s">
        <v>42150</v>
      </c>
      <c r="C1556" s="2" t="s">
        <v>42151</v>
      </c>
      <c r="D1556" s="2" t="s">
        <v>42152</v>
      </c>
      <c r="E1556" s="2" t="s">
        <v>42153</v>
      </c>
      <c r="F1556" s="9" t="s">
        <v>26852</v>
      </c>
      <c r="G1556" s="76">
        <v>40878</v>
      </c>
      <c r="H1556" s="2" t="str">
        <f t="shared" ca="1" si="28"/>
        <v>14 years, 5 months, 23 days</v>
      </c>
      <c r="K1556" s="97" t="s">
        <v>42154</v>
      </c>
      <c r="L1556" s="9" t="s">
        <v>42155</v>
      </c>
    </row>
    <row r="1557" spans="1:12" ht="30" x14ac:dyDescent="0.25">
      <c r="A1557" s="1">
        <v>1570</v>
      </c>
      <c r="B1557" s="2" t="s">
        <v>42170</v>
      </c>
      <c r="C1557" s="2" t="s">
        <v>7645</v>
      </c>
      <c r="D1557" s="2" t="s">
        <v>468</v>
      </c>
      <c r="E1557" s="2" t="s">
        <v>32093</v>
      </c>
      <c r="G1557" s="76">
        <v>43110</v>
      </c>
      <c r="H1557" s="2" t="str">
        <f t="shared" ca="1" si="28"/>
        <v>8 years, 4 months, 14 days</v>
      </c>
      <c r="K1557" s="97" t="s">
        <v>42172</v>
      </c>
      <c r="L1557" s="9" t="s">
        <v>42171</v>
      </c>
    </row>
    <row r="1558" spans="1:12" ht="30" x14ac:dyDescent="0.25">
      <c r="A1558" s="1">
        <v>1571</v>
      </c>
      <c r="B1558" s="2" t="s">
        <v>42178</v>
      </c>
      <c r="C1558" s="2" t="s">
        <v>42179</v>
      </c>
      <c r="D1558" s="2" t="s">
        <v>468</v>
      </c>
      <c r="E1558" s="2" t="s">
        <v>28754</v>
      </c>
      <c r="F1558" s="9" t="s">
        <v>29708</v>
      </c>
      <c r="G1558" s="76">
        <v>41214</v>
      </c>
      <c r="H1558" s="2" t="str">
        <f t="shared" ca="1" si="28"/>
        <v>13 years, 6 months, 23 days</v>
      </c>
      <c r="K1558" s="97" t="s">
        <v>42180</v>
      </c>
      <c r="L1558" s="9" t="s">
        <v>42181</v>
      </c>
    </row>
    <row r="1559" spans="1:12" ht="30" x14ac:dyDescent="0.25">
      <c r="A1559" s="1">
        <v>1572</v>
      </c>
      <c r="B1559" s="2" t="s">
        <v>42182</v>
      </c>
      <c r="C1559" s="2" t="s">
        <v>483</v>
      </c>
      <c r="D1559" s="2" t="s">
        <v>42183</v>
      </c>
      <c r="E1559" s="2" t="s">
        <v>33428</v>
      </c>
      <c r="F1559" s="9" t="s">
        <v>24244</v>
      </c>
      <c r="G1559" s="76">
        <v>38991</v>
      </c>
      <c r="H1559" s="2" t="str">
        <f t="shared" ca="1" si="28"/>
        <v>19 years, 7 months, 23 days</v>
      </c>
      <c r="K1559" s="97" t="s">
        <v>42184</v>
      </c>
      <c r="L1559" s="9" t="s">
        <v>42185</v>
      </c>
    </row>
    <row r="1560" spans="1:12" ht="30" x14ac:dyDescent="0.25">
      <c r="A1560" s="1">
        <v>1573</v>
      </c>
      <c r="B1560" s="2" t="s">
        <v>42192</v>
      </c>
      <c r="C1560" s="2" t="s">
        <v>33769</v>
      </c>
      <c r="D1560" s="2" t="s">
        <v>2484</v>
      </c>
      <c r="E1560" s="2" t="s">
        <v>42195</v>
      </c>
      <c r="F1560" s="9" t="s">
        <v>27231</v>
      </c>
      <c r="G1560" s="71">
        <v>42917</v>
      </c>
      <c r="H1560" s="2" t="str">
        <f t="shared" ca="1" si="28"/>
        <v>8 years, 10 months, 23 days</v>
      </c>
      <c r="K1560" s="97" t="s">
        <v>42193</v>
      </c>
      <c r="L1560" s="9" t="s">
        <v>42194</v>
      </c>
    </row>
    <row r="1561" spans="1:12" ht="30" x14ac:dyDescent="0.25">
      <c r="A1561" s="1">
        <v>1574</v>
      </c>
      <c r="B1561" s="2" t="s">
        <v>42196</v>
      </c>
      <c r="C1561" s="2" t="s">
        <v>32197</v>
      </c>
      <c r="D1561" s="2" t="s">
        <v>42197</v>
      </c>
      <c r="E1561" s="2" t="s">
        <v>27969</v>
      </c>
      <c r="G1561" s="71">
        <v>37408</v>
      </c>
      <c r="H1561" s="2" t="str">
        <f t="shared" ca="1" si="28"/>
        <v>23 years, 11 months, 23 days</v>
      </c>
      <c r="K1561" s="2" t="s">
        <v>42199</v>
      </c>
      <c r="L1561" s="9" t="s">
        <v>42198</v>
      </c>
    </row>
    <row r="1562" spans="1:12" ht="45" x14ac:dyDescent="0.25">
      <c r="A1562" s="1">
        <v>1575</v>
      </c>
      <c r="B1562" s="2" t="s">
        <v>29692</v>
      </c>
      <c r="C1562" s="2" t="s">
        <v>42200</v>
      </c>
      <c r="D1562" s="2" t="s">
        <v>42201</v>
      </c>
      <c r="E1562" s="2" t="s">
        <v>42202</v>
      </c>
      <c r="F1562" s="9" t="s">
        <v>42203</v>
      </c>
      <c r="G1562" s="76">
        <v>37347</v>
      </c>
      <c r="H1562" s="2" t="str">
        <f t="shared" ca="1" si="28"/>
        <v>24 years, 1 months, 23 days</v>
      </c>
      <c r="K1562" s="97" t="s">
        <v>29697</v>
      </c>
      <c r="L1562" s="9" t="s">
        <v>29698</v>
      </c>
    </row>
    <row r="1563" spans="1:12" ht="30" x14ac:dyDescent="0.25">
      <c r="A1563" s="1">
        <v>1577</v>
      </c>
      <c r="B1563" s="2" t="s">
        <v>42206</v>
      </c>
      <c r="C1563" s="2" t="s">
        <v>42207</v>
      </c>
      <c r="D1563" s="2" t="s">
        <v>42208</v>
      </c>
      <c r="E1563" s="2" t="s">
        <v>42209</v>
      </c>
      <c r="F1563" s="9" t="s">
        <v>34627</v>
      </c>
      <c r="K1563" s="97" t="s">
        <v>42210</v>
      </c>
      <c r="L1563" s="9" t="s">
        <v>42211</v>
      </c>
    </row>
    <row r="1564" spans="1:12" ht="30" x14ac:dyDescent="0.25">
      <c r="A1564" s="1">
        <v>1578</v>
      </c>
      <c r="B1564" s="2" t="s">
        <v>42212</v>
      </c>
      <c r="C1564" s="2" t="s">
        <v>42213</v>
      </c>
      <c r="D1564" s="2" t="s">
        <v>42214</v>
      </c>
      <c r="E1564" s="2" t="s">
        <v>42215</v>
      </c>
      <c r="F1564" s="9" t="s">
        <v>41483</v>
      </c>
      <c r="G1564" s="76">
        <v>44743</v>
      </c>
      <c r="H1564" s="2" t="str">
        <f t="shared" ref="H1564:H1570" ca="1" si="29">DATEDIF(G1564,TODAY(),"y") &amp; " years, " &amp; DATEDIF(G1564,TODAY(),"ym") &amp; " months, " &amp; DATEDIF(G1564,TODAY(),"md") &amp; " days"</f>
        <v>3 years, 10 months, 23 days</v>
      </c>
      <c r="K1564" s="97" t="s">
        <v>42217</v>
      </c>
      <c r="L1564" s="9" t="s">
        <v>42216</v>
      </c>
    </row>
    <row r="1565" spans="1:12" ht="30" x14ac:dyDescent="0.25">
      <c r="A1565" s="1">
        <v>1579</v>
      </c>
      <c r="B1565" s="2" t="s">
        <v>42218</v>
      </c>
      <c r="C1565" s="2" t="s">
        <v>28611</v>
      </c>
      <c r="D1565" s="2" t="s">
        <v>42219</v>
      </c>
      <c r="E1565" s="2" t="s">
        <v>42220</v>
      </c>
      <c r="G1565" s="76">
        <v>44986</v>
      </c>
      <c r="H1565" s="2" t="str">
        <f t="shared" ca="1" si="29"/>
        <v>3 years, 2 months, 23 days</v>
      </c>
      <c r="K1565" s="97" t="s">
        <v>42221</v>
      </c>
      <c r="L1565" s="9" t="s">
        <v>42222</v>
      </c>
    </row>
    <row r="1566" spans="1:12" ht="30" x14ac:dyDescent="0.25">
      <c r="A1566" s="1">
        <v>1580</v>
      </c>
      <c r="B1566" s="2" t="s">
        <v>42223</v>
      </c>
      <c r="C1566" s="2" t="s">
        <v>42224</v>
      </c>
      <c r="D1566" s="2" t="s">
        <v>42225</v>
      </c>
      <c r="E1566" s="2" t="s">
        <v>42226</v>
      </c>
      <c r="F1566" s="9" t="s">
        <v>27207</v>
      </c>
      <c r="G1566" s="76">
        <v>44256</v>
      </c>
      <c r="H1566" s="2" t="str">
        <f t="shared" ca="1" si="29"/>
        <v>5 years, 2 months, 23 days</v>
      </c>
      <c r="K1566" s="97" t="s">
        <v>42227</v>
      </c>
      <c r="L1566" s="9" t="s">
        <v>42228</v>
      </c>
    </row>
    <row r="1567" spans="1:12" ht="30" x14ac:dyDescent="0.25">
      <c r="A1567" s="1">
        <v>1581</v>
      </c>
      <c r="B1567" s="2" t="s">
        <v>42445</v>
      </c>
      <c r="C1567" s="2" t="s">
        <v>42446</v>
      </c>
      <c r="D1567" s="2" t="s">
        <v>1186</v>
      </c>
      <c r="E1567" s="2" t="s">
        <v>31297</v>
      </c>
      <c r="F1567" s="9" t="s">
        <v>27048</v>
      </c>
      <c r="G1567" s="76">
        <v>37742</v>
      </c>
      <c r="H1567" s="2" t="str">
        <f t="shared" ca="1" si="29"/>
        <v>23 years, 0 months, 23 days</v>
      </c>
      <c r="K1567" s="97" t="s">
        <v>42447</v>
      </c>
      <c r="L1567" s="9" t="s">
        <v>42448</v>
      </c>
    </row>
    <row r="1568" spans="1:12" ht="30" x14ac:dyDescent="0.25">
      <c r="A1568" s="1">
        <v>1582</v>
      </c>
      <c r="B1568" s="2" t="s">
        <v>18410</v>
      </c>
      <c r="C1568" s="2" t="s">
        <v>42533</v>
      </c>
      <c r="D1568" s="2" t="s">
        <v>651</v>
      </c>
      <c r="E1568" s="2" t="s">
        <v>42534</v>
      </c>
      <c r="F1568" s="9" t="s">
        <v>29037</v>
      </c>
      <c r="G1568" s="76">
        <v>36161</v>
      </c>
      <c r="H1568" s="2" t="str">
        <f t="shared" ca="1" si="29"/>
        <v>27 years, 4 months, 23 days</v>
      </c>
      <c r="K1568" s="97" t="s">
        <v>42535</v>
      </c>
      <c r="L1568" s="9" t="s">
        <v>42536</v>
      </c>
    </row>
    <row r="1569" spans="1:12" ht="45" x14ac:dyDescent="0.25">
      <c r="A1569" s="1">
        <v>1583</v>
      </c>
      <c r="B1569" s="2" t="s">
        <v>42537</v>
      </c>
      <c r="C1569" s="2" t="s">
        <v>42538</v>
      </c>
      <c r="D1569" s="2" t="s">
        <v>42539</v>
      </c>
      <c r="E1569" s="2" t="s">
        <v>42540</v>
      </c>
      <c r="F1569" s="9" t="s">
        <v>31085</v>
      </c>
      <c r="G1569" s="76">
        <v>39600</v>
      </c>
      <c r="H1569" s="2" t="str">
        <f t="shared" ca="1" si="29"/>
        <v>17 years, 11 months, 23 days</v>
      </c>
      <c r="K1569" s="97" t="s">
        <v>42541</v>
      </c>
      <c r="L1569" s="9" t="s">
        <v>42542</v>
      </c>
    </row>
    <row r="1570" spans="1:12" ht="30" x14ac:dyDescent="0.25">
      <c r="A1570" s="1">
        <v>1584</v>
      </c>
      <c r="B1570" s="2" t="s">
        <v>42543</v>
      </c>
      <c r="C1570" s="2" t="s">
        <v>21679</v>
      </c>
      <c r="D1570" s="2" t="s">
        <v>42544</v>
      </c>
      <c r="E1570" s="2" t="s">
        <v>42545</v>
      </c>
      <c r="F1570" s="9" t="s">
        <v>25443</v>
      </c>
      <c r="G1570" s="76">
        <v>43040</v>
      </c>
      <c r="H1570" s="2" t="str">
        <f t="shared" ca="1" si="29"/>
        <v>8 years, 6 months, 23 days</v>
      </c>
      <c r="K1570" s="97" t="s">
        <v>42546</v>
      </c>
      <c r="L1570" s="9" t="s">
        <v>42547</v>
      </c>
    </row>
    <row r="1571" spans="1:12" ht="45" x14ac:dyDescent="0.25">
      <c r="A1571" s="1">
        <v>1585</v>
      </c>
      <c r="B1571" s="2" t="s">
        <v>42548</v>
      </c>
      <c r="C1571" s="2" t="s">
        <v>42549</v>
      </c>
      <c r="D1571" s="2" t="s">
        <v>42550</v>
      </c>
      <c r="E1571" s="2" t="s">
        <v>42551</v>
      </c>
      <c r="F1571" s="9" t="s">
        <v>27334</v>
      </c>
    </row>
    <row r="1572" spans="1:12" ht="30" x14ac:dyDescent="0.25">
      <c r="A1572" s="1">
        <v>1586</v>
      </c>
      <c r="B1572" s="2" t="s">
        <v>42617</v>
      </c>
      <c r="C1572" s="2" t="s">
        <v>483</v>
      </c>
      <c r="D1572" s="2" t="s">
        <v>42618</v>
      </c>
      <c r="E1572" s="2" t="s">
        <v>42619</v>
      </c>
      <c r="F1572" s="9" t="s">
        <v>42620</v>
      </c>
      <c r="G1572" s="76">
        <v>38930</v>
      </c>
      <c r="H1572" s="2" t="str">
        <f t="shared" ref="H1572:H1605" ca="1" si="30">DATEDIF(G1572,TODAY(),"y") &amp; " years, " &amp; DATEDIF(G1572,TODAY(),"ym") &amp; " months, " &amp; DATEDIF(G1572,TODAY(),"md") &amp; " days"</f>
        <v>19 years, 9 months, 23 days</v>
      </c>
      <c r="K1572" s="97" t="s">
        <v>42621</v>
      </c>
      <c r="L1572" s="9" t="s">
        <v>42622</v>
      </c>
    </row>
    <row r="1573" spans="1:12" ht="30" x14ac:dyDescent="0.25">
      <c r="A1573" s="1">
        <v>1587</v>
      </c>
      <c r="B1573" s="2" t="s">
        <v>42654</v>
      </c>
      <c r="C1573" s="2" t="s">
        <v>20715</v>
      </c>
      <c r="D1573" s="2" t="s">
        <v>42655</v>
      </c>
      <c r="E1573" s="2" t="s">
        <v>40530</v>
      </c>
      <c r="G1573" s="76">
        <v>42430</v>
      </c>
      <c r="H1573" s="2" t="str">
        <f t="shared" ca="1" si="30"/>
        <v>10 years, 2 months, 23 days</v>
      </c>
      <c r="K1573" s="97" t="s">
        <v>42656</v>
      </c>
      <c r="L1573" s="9" t="s">
        <v>42657</v>
      </c>
    </row>
    <row r="1574" spans="1:12" ht="30" x14ac:dyDescent="0.25">
      <c r="A1574" s="1">
        <v>1588</v>
      </c>
      <c r="B1574" s="2" t="s">
        <v>42763</v>
      </c>
      <c r="C1574" s="2" t="s">
        <v>23017</v>
      </c>
      <c r="D1574" s="2" t="s">
        <v>42764</v>
      </c>
      <c r="E1574" s="2" t="s">
        <v>42765</v>
      </c>
      <c r="F1574" s="9" t="s">
        <v>24244</v>
      </c>
      <c r="G1574" s="76">
        <v>39052</v>
      </c>
      <c r="H1574" s="2" t="str">
        <f t="shared" ca="1" si="30"/>
        <v>19 years, 5 months, 23 days</v>
      </c>
      <c r="K1574" s="97" t="s">
        <v>42762</v>
      </c>
      <c r="L1574" s="9" t="s">
        <v>42766</v>
      </c>
    </row>
    <row r="1575" spans="1:12" ht="30" x14ac:dyDescent="0.25">
      <c r="A1575" s="1">
        <v>1589</v>
      </c>
      <c r="B1575" s="2" t="s">
        <v>42780</v>
      </c>
      <c r="C1575" s="2" t="s">
        <v>35420</v>
      </c>
      <c r="D1575" s="2" t="s">
        <v>42781</v>
      </c>
      <c r="E1575" s="2" t="s">
        <v>42782</v>
      </c>
      <c r="F1575" s="9" t="s">
        <v>23904</v>
      </c>
      <c r="G1575" s="76">
        <v>42370</v>
      </c>
      <c r="H1575" s="2" t="str">
        <f t="shared" ca="1" si="30"/>
        <v>10 years, 4 months, 23 days</v>
      </c>
      <c r="K1575" s="97" t="s">
        <v>42778</v>
      </c>
      <c r="L1575" s="9" t="s">
        <v>42779</v>
      </c>
    </row>
    <row r="1576" spans="1:12" ht="30" x14ac:dyDescent="0.25">
      <c r="A1576" s="1">
        <v>1590</v>
      </c>
      <c r="B1576" s="2" t="s">
        <v>42785</v>
      </c>
      <c r="C1576" s="2" t="s">
        <v>42784</v>
      </c>
      <c r="D1576" s="2" t="s">
        <v>9943</v>
      </c>
      <c r="E1576" s="2" t="s">
        <v>35964</v>
      </c>
      <c r="F1576" s="9" t="s">
        <v>23904</v>
      </c>
      <c r="G1576" s="76">
        <v>42430</v>
      </c>
      <c r="H1576" s="2" t="str">
        <f t="shared" ca="1" si="30"/>
        <v>10 years, 2 months, 23 days</v>
      </c>
      <c r="K1576" s="97" t="s">
        <v>42783</v>
      </c>
      <c r="L1576" s="9" t="s">
        <v>42786</v>
      </c>
    </row>
    <row r="1577" spans="1:12" ht="30" x14ac:dyDescent="0.25">
      <c r="A1577" s="1">
        <v>1591</v>
      </c>
      <c r="B1577" s="2" t="s">
        <v>42793</v>
      </c>
      <c r="C1577" s="2" t="s">
        <v>42794</v>
      </c>
      <c r="D1577" s="2" t="s">
        <v>42795</v>
      </c>
      <c r="E1577" s="2" t="s">
        <v>42796</v>
      </c>
      <c r="F1577" s="9" t="s">
        <v>42797</v>
      </c>
      <c r="G1577" s="76">
        <v>44866</v>
      </c>
      <c r="H1577" s="2" t="str">
        <f t="shared" ca="1" si="30"/>
        <v>3 years, 6 months, 23 days</v>
      </c>
      <c r="K1577" s="97" t="s">
        <v>42798</v>
      </c>
      <c r="L1577" s="9" t="s">
        <v>42799</v>
      </c>
    </row>
    <row r="1578" spans="1:12" ht="30" x14ac:dyDescent="0.25">
      <c r="A1578" s="1">
        <v>1592</v>
      </c>
      <c r="B1578" s="2" t="s">
        <v>42800</v>
      </c>
      <c r="C1578" s="2" t="s">
        <v>42801</v>
      </c>
      <c r="D1578" s="2" t="s">
        <v>42802</v>
      </c>
      <c r="E1578" s="2" t="s">
        <v>42803</v>
      </c>
      <c r="G1578" s="76">
        <v>43374</v>
      </c>
      <c r="H1578" s="2" t="str">
        <f t="shared" ca="1" si="30"/>
        <v>7 years, 7 months, 23 days</v>
      </c>
      <c r="K1578" s="97" t="s">
        <v>42804</v>
      </c>
      <c r="L1578" s="9" t="s">
        <v>42805</v>
      </c>
    </row>
    <row r="1579" spans="1:12" ht="30" x14ac:dyDescent="0.25">
      <c r="A1579" s="1">
        <v>1593</v>
      </c>
      <c r="B1579" s="2" t="s">
        <v>42808</v>
      </c>
      <c r="C1579" s="2" t="s">
        <v>42806</v>
      </c>
      <c r="D1579" s="2" t="s">
        <v>42807</v>
      </c>
      <c r="E1579" s="2" t="s">
        <v>42809</v>
      </c>
      <c r="F1579" s="9" t="s">
        <v>26752</v>
      </c>
      <c r="G1579" s="76">
        <v>40603</v>
      </c>
      <c r="H1579" s="2" t="str">
        <f t="shared" ca="1" si="30"/>
        <v>15 years, 2 months, 23 days</v>
      </c>
      <c r="K1579" s="97" t="s">
        <v>42810</v>
      </c>
      <c r="L1579" s="9" t="s">
        <v>42811</v>
      </c>
    </row>
    <row r="1580" spans="1:12" ht="30" x14ac:dyDescent="0.25">
      <c r="A1580" s="1">
        <v>1594</v>
      </c>
      <c r="B1580" s="2" t="s">
        <v>42826</v>
      </c>
      <c r="C1580" s="2" t="s">
        <v>42827</v>
      </c>
      <c r="D1580" s="2" t="s">
        <v>42828</v>
      </c>
      <c r="E1580" s="2" t="s">
        <v>27937</v>
      </c>
      <c r="F1580" s="9" t="s">
        <v>25113</v>
      </c>
      <c r="G1580" s="76">
        <v>38504</v>
      </c>
      <c r="H1580" s="2" t="str">
        <f t="shared" ca="1" si="30"/>
        <v>20 years, 11 months, 23 days</v>
      </c>
      <c r="K1580" s="97" t="s">
        <v>42829</v>
      </c>
      <c r="L1580" s="9" t="s">
        <v>42830</v>
      </c>
    </row>
    <row r="1581" spans="1:12" ht="30" x14ac:dyDescent="0.25">
      <c r="A1581" s="1">
        <v>1595</v>
      </c>
      <c r="B1581" s="2" t="s">
        <v>6090</v>
      </c>
      <c r="C1581" s="2" t="s">
        <v>42832</v>
      </c>
      <c r="D1581" s="2" t="s">
        <v>42833</v>
      </c>
      <c r="E1581" s="2" t="s">
        <v>26412</v>
      </c>
      <c r="F1581" s="9" t="s">
        <v>25165</v>
      </c>
      <c r="G1581" s="76">
        <v>43160</v>
      </c>
      <c r="H1581" s="2" t="str">
        <f t="shared" ca="1" si="30"/>
        <v>8 years, 2 months, 23 days</v>
      </c>
      <c r="K1581" s="97" t="s">
        <v>42831</v>
      </c>
      <c r="L1581" s="9" t="s">
        <v>42834</v>
      </c>
    </row>
    <row r="1582" spans="1:12" ht="30" x14ac:dyDescent="0.25">
      <c r="A1582" s="1">
        <v>1596</v>
      </c>
      <c r="B1582" s="2" t="s">
        <v>35184</v>
      </c>
      <c r="C1582" s="2" t="s">
        <v>35185</v>
      </c>
      <c r="D1582" s="2" t="s">
        <v>42835</v>
      </c>
      <c r="E1582" s="2" t="s">
        <v>35187</v>
      </c>
      <c r="F1582" s="9" t="s">
        <v>25602</v>
      </c>
      <c r="G1582" s="76">
        <v>42856</v>
      </c>
      <c r="H1582" s="2" t="str">
        <f t="shared" ca="1" si="30"/>
        <v>9 years, 0 months, 23 days</v>
      </c>
      <c r="K1582" s="97" t="s">
        <v>35188</v>
      </c>
      <c r="L1582" s="9" t="s">
        <v>42836</v>
      </c>
    </row>
    <row r="1583" spans="1:12" ht="30" x14ac:dyDescent="0.25">
      <c r="A1583" s="1">
        <v>1597</v>
      </c>
      <c r="B1583" s="2" t="s">
        <v>42837</v>
      </c>
      <c r="C1583" s="2" t="s">
        <v>42838</v>
      </c>
      <c r="D1583" s="2" t="s">
        <v>11054</v>
      </c>
      <c r="E1583" s="2" t="s">
        <v>42839</v>
      </c>
      <c r="F1583" s="9" t="s">
        <v>26072</v>
      </c>
      <c r="G1583" s="76">
        <v>42005</v>
      </c>
      <c r="H1583" s="2" t="str">
        <f t="shared" ca="1" si="30"/>
        <v>11 years, 4 months, 23 days</v>
      </c>
      <c r="K1583" s="97" t="s">
        <v>42840</v>
      </c>
      <c r="L1583" s="9" t="s">
        <v>42841</v>
      </c>
    </row>
    <row r="1584" spans="1:12" ht="30" x14ac:dyDescent="0.25">
      <c r="A1584" s="1">
        <v>1598</v>
      </c>
      <c r="B1584" s="2" t="s">
        <v>42842</v>
      </c>
      <c r="C1584" s="2" t="s">
        <v>42843</v>
      </c>
      <c r="D1584" s="2" t="s">
        <v>1130</v>
      </c>
      <c r="E1584" s="2" t="s">
        <v>42844</v>
      </c>
      <c r="F1584" s="9" t="s">
        <v>40184</v>
      </c>
      <c r="G1584" s="76">
        <v>38473</v>
      </c>
      <c r="H1584" s="2" t="str">
        <f t="shared" ca="1" si="30"/>
        <v>21 years, 0 months, 23 days</v>
      </c>
      <c r="K1584" s="97" t="s">
        <v>42846</v>
      </c>
      <c r="L1584" s="9" t="s">
        <v>42845</v>
      </c>
    </row>
    <row r="1585" spans="1:12" ht="30" x14ac:dyDescent="0.25">
      <c r="A1585" s="1">
        <v>1599</v>
      </c>
      <c r="B1585" s="2" t="s">
        <v>43092</v>
      </c>
      <c r="C1585" s="2" t="s">
        <v>43093</v>
      </c>
      <c r="D1585" s="2" t="s">
        <v>43094</v>
      </c>
      <c r="E1585" s="2" t="s">
        <v>43095</v>
      </c>
      <c r="F1585" s="9" t="s">
        <v>43096</v>
      </c>
      <c r="G1585" s="76">
        <v>36770</v>
      </c>
      <c r="H1585" s="2" t="str">
        <f t="shared" ca="1" si="30"/>
        <v>25 years, 8 months, 23 days</v>
      </c>
      <c r="K1585" s="97" t="s">
        <v>43097</v>
      </c>
      <c r="L1585" s="9" t="s">
        <v>43098</v>
      </c>
    </row>
    <row r="1586" spans="1:12" ht="30" x14ac:dyDescent="0.25">
      <c r="A1586" s="1">
        <v>1600</v>
      </c>
      <c r="B1586" s="2" t="s">
        <v>43120</v>
      </c>
      <c r="C1586" s="2" t="s">
        <v>26053</v>
      </c>
      <c r="D1586" s="2" t="s">
        <v>19907</v>
      </c>
      <c r="E1586" s="2" t="s">
        <v>28754</v>
      </c>
      <c r="G1586" s="76">
        <v>37406</v>
      </c>
      <c r="H1586" s="2" t="str">
        <f t="shared" ca="1" si="30"/>
        <v>23 years, 11 months, 24 days</v>
      </c>
      <c r="K1586" s="2" t="s">
        <v>43121</v>
      </c>
      <c r="L1586" s="9" t="s">
        <v>43122</v>
      </c>
    </row>
    <row r="1587" spans="1:12" ht="30" x14ac:dyDescent="0.25">
      <c r="A1587" s="1">
        <v>1601</v>
      </c>
      <c r="B1587" s="2" t="s">
        <v>43173</v>
      </c>
      <c r="C1587" s="2" t="s">
        <v>43174</v>
      </c>
      <c r="D1587" s="2" t="s">
        <v>43175</v>
      </c>
      <c r="E1587" s="2" t="s">
        <v>43176</v>
      </c>
      <c r="F1587" s="9" t="s">
        <v>41283</v>
      </c>
      <c r="G1587" s="76">
        <v>38067</v>
      </c>
      <c r="H1587" s="2" t="str">
        <f t="shared" ca="1" si="30"/>
        <v>22 years, 2 months, 3 days</v>
      </c>
      <c r="K1587" s="97" t="s">
        <v>11049</v>
      </c>
      <c r="L1587" s="9" t="s">
        <v>43177</v>
      </c>
    </row>
    <row r="1588" spans="1:12" ht="30" x14ac:dyDescent="0.25">
      <c r="A1588" s="1">
        <v>1603</v>
      </c>
      <c r="B1588" s="2" t="s">
        <v>18416</v>
      </c>
      <c r="C1588" s="2" t="s">
        <v>46116</v>
      </c>
      <c r="D1588" s="2" t="s">
        <v>811</v>
      </c>
      <c r="E1588" s="2" t="s">
        <v>43227</v>
      </c>
      <c r="F1588" s="9" t="s">
        <v>37230</v>
      </c>
      <c r="G1588" s="76">
        <v>40064</v>
      </c>
      <c r="H1588" s="2" t="str">
        <f t="shared" ca="1" si="30"/>
        <v>16 years, 8 months, 16 days</v>
      </c>
      <c r="K1588" s="97" t="s">
        <v>43228</v>
      </c>
      <c r="L1588" s="9" t="s">
        <v>43229</v>
      </c>
    </row>
    <row r="1589" spans="1:12" ht="45" x14ac:dyDescent="0.25">
      <c r="A1589" s="1">
        <v>1604</v>
      </c>
      <c r="B1589" s="2" t="s">
        <v>43279</v>
      </c>
      <c r="C1589" s="2" t="s">
        <v>43280</v>
      </c>
      <c r="D1589" s="2" t="s">
        <v>2458</v>
      </c>
      <c r="E1589" s="2" t="s">
        <v>43281</v>
      </c>
      <c r="F1589" s="9" t="s">
        <v>27048</v>
      </c>
      <c r="G1589" s="76">
        <v>37122</v>
      </c>
      <c r="H1589" s="2" t="str">
        <f t="shared" ca="1" si="30"/>
        <v>24 years, 9 months, 5 days</v>
      </c>
      <c r="K1589" s="97" t="s">
        <v>43282</v>
      </c>
      <c r="L1589" s="9" t="s">
        <v>43283</v>
      </c>
    </row>
    <row r="1590" spans="1:12" ht="45" x14ac:dyDescent="0.25">
      <c r="A1590" s="1">
        <v>1605</v>
      </c>
      <c r="B1590" s="2" t="s">
        <v>43303</v>
      </c>
      <c r="C1590" s="2" t="s">
        <v>43304</v>
      </c>
      <c r="D1590" s="2" t="s">
        <v>10865</v>
      </c>
      <c r="E1590" s="2" t="s">
        <v>43305</v>
      </c>
      <c r="F1590" s="9" t="s">
        <v>27334</v>
      </c>
      <c r="G1590" s="76">
        <v>41091</v>
      </c>
      <c r="H1590" s="2" t="str">
        <f t="shared" ca="1" si="30"/>
        <v>13 years, 10 months, 23 days</v>
      </c>
      <c r="K1590" s="97" t="s">
        <v>43306</v>
      </c>
      <c r="L1590" s="9" t="s">
        <v>43307</v>
      </c>
    </row>
    <row r="1591" spans="1:12" ht="30" x14ac:dyDescent="0.25">
      <c r="A1591" s="1">
        <v>1606</v>
      </c>
      <c r="B1591" s="2" t="s">
        <v>43396</v>
      </c>
      <c r="C1591" s="2" t="s">
        <v>28762</v>
      </c>
      <c r="D1591" s="2" t="s">
        <v>28763</v>
      </c>
      <c r="E1591" s="2" t="s">
        <v>43397</v>
      </c>
      <c r="F1591" s="9" t="s">
        <v>28724</v>
      </c>
      <c r="G1591" s="76">
        <v>42948</v>
      </c>
      <c r="H1591" s="2" t="str">
        <f t="shared" ca="1" si="30"/>
        <v>8 years, 9 months, 23 days</v>
      </c>
      <c r="K1591" s="97" t="s">
        <v>43398</v>
      </c>
      <c r="L1591" s="9" t="s">
        <v>43399</v>
      </c>
    </row>
    <row r="1592" spans="1:12" ht="30" x14ac:dyDescent="0.25">
      <c r="A1592" s="1">
        <v>1607</v>
      </c>
      <c r="B1592" s="2" t="s">
        <v>43407</v>
      </c>
      <c r="C1592" s="2" t="s">
        <v>42966</v>
      </c>
      <c r="D1592" s="2" t="s">
        <v>43408</v>
      </c>
      <c r="E1592" s="2" t="s">
        <v>43409</v>
      </c>
      <c r="F1592" s="9" t="s">
        <v>43410</v>
      </c>
      <c r="G1592" s="76">
        <v>38018</v>
      </c>
      <c r="H1592" s="2" t="str">
        <f t="shared" ca="1" si="30"/>
        <v>22 years, 3 months, 23 days</v>
      </c>
      <c r="K1592" s="97" t="s">
        <v>43411</v>
      </c>
      <c r="L1592" s="9" t="s">
        <v>43412</v>
      </c>
    </row>
    <row r="1593" spans="1:12" ht="30" x14ac:dyDescent="0.25">
      <c r="A1593" s="1">
        <v>1608</v>
      </c>
      <c r="B1593" s="2" t="s">
        <v>43420</v>
      </c>
      <c r="C1593" s="2" t="s">
        <v>29802</v>
      </c>
      <c r="D1593" s="2" t="s">
        <v>43421</v>
      </c>
      <c r="E1593" s="2" t="s">
        <v>27761</v>
      </c>
      <c r="F1593" s="9" t="s">
        <v>25312</v>
      </c>
      <c r="G1593" s="76">
        <v>41487</v>
      </c>
      <c r="H1593" s="2" t="str">
        <f t="shared" ca="1" si="30"/>
        <v>12 years, 9 months, 23 days</v>
      </c>
      <c r="K1593" s="97" t="s">
        <v>43422</v>
      </c>
      <c r="L1593" s="9" t="s">
        <v>43423</v>
      </c>
    </row>
    <row r="1594" spans="1:12" ht="30" x14ac:dyDescent="0.25">
      <c r="A1594" s="1">
        <v>1609</v>
      </c>
      <c r="B1594" s="2" t="s">
        <v>43424</v>
      </c>
      <c r="C1594" s="2" t="s">
        <v>43425</v>
      </c>
      <c r="D1594" s="2" t="s">
        <v>43426</v>
      </c>
      <c r="E1594" s="2" t="s">
        <v>43427</v>
      </c>
      <c r="F1594" s="9" t="s">
        <v>34627</v>
      </c>
      <c r="G1594" s="76">
        <v>44240</v>
      </c>
      <c r="H1594" s="2" t="str">
        <f t="shared" ca="1" si="30"/>
        <v>5 years, 3 months, 11 days</v>
      </c>
      <c r="K1594" s="97" t="s">
        <v>43428</v>
      </c>
      <c r="L1594" s="9" t="s">
        <v>43429</v>
      </c>
    </row>
    <row r="1595" spans="1:12" ht="45" x14ac:dyDescent="0.25">
      <c r="A1595" s="1">
        <v>1610</v>
      </c>
      <c r="B1595" s="2" t="s">
        <v>43430</v>
      </c>
      <c r="C1595" s="2" t="s">
        <v>43431</v>
      </c>
      <c r="D1595" s="2" t="s">
        <v>12898</v>
      </c>
      <c r="E1595" s="2" t="s">
        <v>43432</v>
      </c>
      <c r="G1595" s="76">
        <v>42095</v>
      </c>
      <c r="H1595" s="2" t="str">
        <f t="shared" ca="1" si="30"/>
        <v>11 years, 1 months, 23 days</v>
      </c>
      <c r="K1595" s="97" t="s">
        <v>43433</v>
      </c>
      <c r="L1595" s="9" t="s">
        <v>43434</v>
      </c>
    </row>
    <row r="1596" spans="1:12" ht="30" x14ac:dyDescent="0.25">
      <c r="A1596" s="1">
        <v>1611</v>
      </c>
      <c r="B1596" s="2" t="s">
        <v>12992</v>
      </c>
      <c r="C1596" s="2" t="s">
        <v>34562</v>
      </c>
      <c r="D1596" s="2" t="s">
        <v>43447</v>
      </c>
      <c r="E1596" s="2" t="s">
        <v>43448</v>
      </c>
      <c r="F1596" s="9" t="s">
        <v>24059</v>
      </c>
      <c r="G1596" s="76">
        <v>40360</v>
      </c>
      <c r="H1596" s="2" t="str">
        <f t="shared" ca="1" si="30"/>
        <v>15 years, 10 months, 23 days</v>
      </c>
      <c r="K1596" s="97" t="s">
        <v>12993</v>
      </c>
      <c r="L1596" s="9" t="s">
        <v>43449</v>
      </c>
    </row>
    <row r="1597" spans="1:12" ht="30" x14ac:dyDescent="0.25">
      <c r="A1597" s="1">
        <v>1612</v>
      </c>
      <c r="B1597" s="2" t="s">
        <v>43450</v>
      </c>
      <c r="C1597" s="2" t="s">
        <v>27347</v>
      </c>
      <c r="D1597" s="2" t="s">
        <v>43451</v>
      </c>
      <c r="E1597" s="2" t="s">
        <v>33031</v>
      </c>
      <c r="F1597" s="9" t="s">
        <v>24854</v>
      </c>
      <c r="G1597" s="76">
        <v>43770</v>
      </c>
      <c r="H1597" s="2" t="str">
        <f t="shared" ca="1" si="30"/>
        <v>6 years, 6 months, 23 days</v>
      </c>
      <c r="K1597" s="97" t="s">
        <v>43452</v>
      </c>
      <c r="L1597" s="9" t="s">
        <v>43453</v>
      </c>
    </row>
    <row r="1598" spans="1:12" ht="45" x14ac:dyDescent="0.25">
      <c r="A1598" s="1">
        <v>1613</v>
      </c>
      <c r="B1598" s="2" t="s">
        <v>44107</v>
      </c>
      <c r="C1598" s="2" t="s">
        <v>43557</v>
      </c>
      <c r="D1598" s="2" t="s">
        <v>43558</v>
      </c>
      <c r="E1598" s="2" t="s">
        <v>43559</v>
      </c>
      <c r="F1598" s="9" t="s">
        <v>26072</v>
      </c>
      <c r="G1598" s="76">
        <v>42189</v>
      </c>
      <c r="H1598" s="2" t="str">
        <f t="shared" ca="1" si="30"/>
        <v>10 years, 10 months, 20 days</v>
      </c>
      <c r="K1598" s="97" t="s">
        <v>43560</v>
      </c>
      <c r="L1598" s="9" t="s">
        <v>43561</v>
      </c>
    </row>
    <row r="1599" spans="1:12" ht="30" x14ac:dyDescent="0.25">
      <c r="A1599" s="1">
        <v>1614</v>
      </c>
      <c r="B1599" s="2" t="s">
        <v>44110</v>
      </c>
      <c r="C1599" s="2" t="s">
        <v>44111</v>
      </c>
      <c r="D1599" s="2" t="s">
        <v>44112</v>
      </c>
      <c r="E1599" s="2" t="s">
        <v>44113</v>
      </c>
      <c r="F1599" s="9" t="s">
        <v>31137</v>
      </c>
      <c r="G1599" s="76">
        <v>39068</v>
      </c>
      <c r="H1599" s="2" t="str">
        <f t="shared" ca="1" si="30"/>
        <v>19 years, 5 months, 7 days</v>
      </c>
      <c r="K1599" s="97" t="s">
        <v>44108</v>
      </c>
      <c r="L1599" s="9" t="s">
        <v>44109</v>
      </c>
    </row>
    <row r="1600" spans="1:12" ht="30" x14ac:dyDescent="0.25">
      <c r="A1600" s="1">
        <v>1615</v>
      </c>
      <c r="B1600" s="2" t="s">
        <v>44196</v>
      </c>
      <c r="C1600" s="2" t="s">
        <v>44197</v>
      </c>
      <c r="D1600" s="2" t="s">
        <v>44198</v>
      </c>
      <c r="E1600" s="2" t="s">
        <v>35039</v>
      </c>
      <c r="F1600" s="9" t="s">
        <v>25807</v>
      </c>
      <c r="G1600" s="76">
        <v>42294</v>
      </c>
      <c r="H1600" s="2" t="str">
        <f t="shared" ca="1" si="30"/>
        <v>10 years, 7 months, 7 days</v>
      </c>
      <c r="K1600" s="97" t="s">
        <v>44195</v>
      </c>
      <c r="L1600" s="9" t="s">
        <v>44199</v>
      </c>
    </row>
    <row r="1601" spans="1:12" ht="30" x14ac:dyDescent="0.25">
      <c r="A1601" s="1">
        <v>1616</v>
      </c>
      <c r="B1601" s="2" t="s">
        <v>44213</v>
      </c>
      <c r="C1601" s="2" t="s">
        <v>42865</v>
      </c>
      <c r="D1601" s="2" t="s">
        <v>44214</v>
      </c>
      <c r="E1601" s="2" t="s">
        <v>35601</v>
      </c>
      <c r="F1601" s="9" t="s">
        <v>26090</v>
      </c>
      <c r="G1601" s="76">
        <v>41806</v>
      </c>
      <c r="H1601" s="2" t="str">
        <f t="shared" ca="1" si="30"/>
        <v>11 years, 11 months, 8 days</v>
      </c>
      <c r="K1601" s="97" t="s">
        <v>44212</v>
      </c>
      <c r="L1601" s="9" t="s">
        <v>44215</v>
      </c>
    </row>
    <row r="1602" spans="1:12" ht="30" x14ac:dyDescent="0.25">
      <c r="A1602" s="1">
        <v>1618</v>
      </c>
      <c r="B1602" s="2" t="s">
        <v>36665</v>
      </c>
      <c r="C1602" s="2" t="s">
        <v>44240</v>
      </c>
      <c r="D1602" s="2" t="s">
        <v>44239</v>
      </c>
      <c r="E1602" s="2" t="s">
        <v>36666</v>
      </c>
      <c r="F1602" s="9" t="s">
        <v>30981</v>
      </c>
      <c r="G1602" s="71">
        <v>37135</v>
      </c>
      <c r="H1602" s="2" t="str">
        <f t="shared" ca="1" si="30"/>
        <v>24 years, 8 months, 23 days</v>
      </c>
      <c r="K1602" s="97" t="s">
        <v>36667</v>
      </c>
      <c r="L1602" s="9" t="s">
        <v>44241</v>
      </c>
    </row>
    <row r="1603" spans="1:12" s="35" customFormat="1" ht="30" x14ac:dyDescent="0.25">
      <c r="A1603" s="1">
        <v>1619</v>
      </c>
      <c r="B1603" s="2" t="s">
        <v>44307</v>
      </c>
      <c r="C1603" s="2" t="s">
        <v>44308</v>
      </c>
      <c r="D1603" s="2" t="s">
        <v>44309</v>
      </c>
      <c r="E1603" s="2" t="s">
        <v>26021</v>
      </c>
      <c r="F1603" s="9"/>
      <c r="G1603" s="76">
        <v>42583</v>
      </c>
      <c r="H1603" s="2" t="str">
        <f t="shared" ca="1" si="30"/>
        <v>9 years, 9 months, 23 days</v>
      </c>
      <c r="I1603" s="2"/>
      <c r="J1603" s="2"/>
      <c r="K1603" s="97" t="s">
        <v>44305</v>
      </c>
      <c r="L1603" s="9" t="s">
        <v>44306</v>
      </c>
    </row>
    <row r="1604" spans="1:12" ht="45" x14ac:dyDescent="0.25">
      <c r="A1604" s="1">
        <v>1620</v>
      </c>
      <c r="B1604" s="2" t="s">
        <v>44317</v>
      </c>
      <c r="C1604" s="2" t="s">
        <v>5875</v>
      </c>
      <c r="D1604" s="2" t="s">
        <v>44318</v>
      </c>
      <c r="E1604" s="2" t="s">
        <v>44319</v>
      </c>
      <c r="F1604" s="9" t="s">
        <v>44320</v>
      </c>
      <c r="G1604" s="76">
        <v>38534</v>
      </c>
      <c r="H1604" s="2" t="str">
        <f t="shared" ca="1" si="30"/>
        <v>20 years, 10 months, 23 days</v>
      </c>
      <c r="K1604" s="2" t="s">
        <v>44321</v>
      </c>
      <c r="L1604" s="9" t="s">
        <v>44322</v>
      </c>
    </row>
    <row r="1605" spans="1:12" ht="30" x14ac:dyDescent="0.25">
      <c r="A1605" s="1">
        <v>1621</v>
      </c>
      <c r="B1605" s="2" t="s">
        <v>44391</v>
      </c>
      <c r="C1605" s="2" t="s">
        <v>44392</v>
      </c>
      <c r="D1605" s="2" t="s">
        <v>44393</v>
      </c>
      <c r="E1605" s="2" t="s">
        <v>44394</v>
      </c>
      <c r="F1605" s="9" t="s">
        <v>26295</v>
      </c>
      <c r="G1605" s="76">
        <v>40725</v>
      </c>
      <c r="H1605" s="2" t="str">
        <f t="shared" ca="1" si="30"/>
        <v>14 years, 10 months, 23 days</v>
      </c>
      <c r="K1605" s="97" t="s">
        <v>44395</v>
      </c>
      <c r="L1605" s="9" t="s">
        <v>44390</v>
      </c>
    </row>
    <row r="1606" spans="1:12" x14ac:dyDescent="0.25">
      <c r="A1606" s="1">
        <v>1622</v>
      </c>
      <c r="B1606" s="2" t="s">
        <v>44412</v>
      </c>
      <c r="C1606" s="2" t="s">
        <v>44413</v>
      </c>
      <c r="D1606" s="2" t="s">
        <v>13793</v>
      </c>
      <c r="E1606" s="2" t="s">
        <v>44414</v>
      </c>
      <c r="F1606" s="9" t="s">
        <v>24854</v>
      </c>
      <c r="K1606" s="97" t="s">
        <v>44411</v>
      </c>
      <c r="L1606" s="9" t="s">
        <v>44410</v>
      </c>
    </row>
    <row r="1607" spans="1:12" ht="30" x14ac:dyDescent="0.25">
      <c r="A1607" s="1">
        <v>1623</v>
      </c>
      <c r="B1607" s="2" t="s">
        <v>12559</v>
      </c>
      <c r="C1607" s="2" t="s">
        <v>1389</v>
      </c>
      <c r="D1607" s="2" t="s">
        <v>807</v>
      </c>
      <c r="E1607" s="2" t="s">
        <v>36935</v>
      </c>
      <c r="G1607" s="76">
        <v>39600</v>
      </c>
      <c r="H1607" s="2" t="str">
        <f t="shared" ref="H1607:H1638" ca="1" si="31">DATEDIF(G1607,TODAY(),"y") &amp; " years, " &amp; DATEDIF(G1607,TODAY(),"ym") &amp; " months, " &amp; DATEDIF(G1607,TODAY(),"md") &amp; " days"</f>
        <v>17 years, 11 months, 23 days</v>
      </c>
      <c r="K1607" s="97" t="s">
        <v>12560</v>
      </c>
      <c r="L1607" s="9" t="s">
        <v>44420</v>
      </c>
    </row>
    <row r="1608" spans="1:12" ht="30" x14ac:dyDescent="0.25">
      <c r="A1608" s="1">
        <v>1624</v>
      </c>
      <c r="B1608" s="2" t="s">
        <v>44421</v>
      </c>
      <c r="C1608" s="2" t="s">
        <v>45576</v>
      </c>
      <c r="D1608" s="2" t="s">
        <v>45577</v>
      </c>
      <c r="E1608" s="2" t="s">
        <v>44422</v>
      </c>
      <c r="F1608" s="9" t="s">
        <v>25849</v>
      </c>
      <c r="G1608" s="76">
        <v>40330</v>
      </c>
      <c r="H1608" s="2" t="str">
        <f t="shared" ca="1" si="31"/>
        <v>15 years, 11 months, 23 days</v>
      </c>
      <c r="K1608" s="97" t="s">
        <v>44423</v>
      </c>
      <c r="L1608" s="9" t="s">
        <v>44424</v>
      </c>
    </row>
    <row r="1609" spans="1:12" ht="30" x14ac:dyDescent="0.25">
      <c r="A1609" s="1">
        <v>1625</v>
      </c>
      <c r="B1609" s="2" t="s">
        <v>44430</v>
      </c>
      <c r="C1609" s="2" t="s">
        <v>44431</v>
      </c>
      <c r="D1609" s="2" t="s">
        <v>27685</v>
      </c>
      <c r="E1609" s="2" t="s">
        <v>44432</v>
      </c>
      <c r="F1609" s="9" t="s">
        <v>25535</v>
      </c>
      <c r="G1609" s="76">
        <v>41324</v>
      </c>
      <c r="H1609" s="2" t="str">
        <f t="shared" ca="1" si="31"/>
        <v>13 years, 3 months, 5 days</v>
      </c>
      <c r="K1609" s="97" t="s">
        <v>44428</v>
      </c>
      <c r="L1609" s="9" t="s">
        <v>44429</v>
      </c>
    </row>
    <row r="1610" spans="1:12" ht="30" x14ac:dyDescent="0.25">
      <c r="A1610" s="1">
        <v>1626</v>
      </c>
      <c r="B1610" s="2" t="s">
        <v>44475</v>
      </c>
      <c r="C1610" s="2" t="s">
        <v>44476</v>
      </c>
      <c r="D1610" s="2" t="s">
        <v>44477</v>
      </c>
      <c r="E1610" s="2" t="s">
        <v>34350</v>
      </c>
      <c r="F1610" s="9" t="s">
        <v>24542</v>
      </c>
      <c r="G1610" s="76">
        <v>40171</v>
      </c>
      <c r="H1610" s="2" t="str">
        <f t="shared" ca="1" si="31"/>
        <v>16 years, 5 months, 0 days</v>
      </c>
      <c r="K1610" s="97" t="s">
        <v>44473</v>
      </c>
      <c r="L1610" s="9" t="s">
        <v>44474</v>
      </c>
    </row>
    <row r="1611" spans="1:12" ht="30" x14ac:dyDescent="0.25">
      <c r="A1611" s="1">
        <v>1627</v>
      </c>
      <c r="B1611" s="2" t="s">
        <v>44524</v>
      </c>
      <c r="C1611" s="2" t="s">
        <v>44525</v>
      </c>
      <c r="D1611" s="2" t="s">
        <v>44526</v>
      </c>
      <c r="E1611" s="2" t="s">
        <v>44527</v>
      </c>
      <c r="G1611" s="76">
        <v>40087</v>
      </c>
      <c r="H1611" s="2" t="str">
        <f t="shared" ca="1" si="31"/>
        <v>16 years, 7 months, 23 days</v>
      </c>
      <c r="K1611" s="97" t="s">
        <v>44522</v>
      </c>
      <c r="L1611" s="9" t="s">
        <v>44523</v>
      </c>
    </row>
    <row r="1612" spans="1:12" ht="30" x14ac:dyDescent="0.25">
      <c r="A1612" s="1">
        <v>1628</v>
      </c>
      <c r="B1612" s="2" t="s">
        <v>44560</v>
      </c>
      <c r="C1612" s="2" t="s">
        <v>44561</v>
      </c>
      <c r="D1612" s="2" t="s">
        <v>44562</v>
      </c>
      <c r="E1612" s="2" t="s">
        <v>44563</v>
      </c>
      <c r="F1612" s="9" t="s">
        <v>24521</v>
      </c>
      <c r="G1612" s="76">
        <v>39814</v>
      </c>
      <c r="H1612" s="2" t="str">
        <f t="shared" ca="1" si="31"/>
        <v>17 years, 4 months, 23 days</v>
      </c>
      <c r="K1612" s="97" t="s">
        <v>44558</v>
      </c>
      <c r="L1612" s="9" t="s">
        <v>44559</v>
      </c>
    </row>
    <row r="1613" spans="1:12" ht="30" x14ac:dyDescent="0.25">
      <c r="A1613" s="1">
        <v>1629</v>
      </c>
      <c r="B1613" s="2" t="s">
        <v>44581</v>
      </c>
      <c r="C1613" s="2" t="s">
        <v>44582</v>
      </c>
      <c r="D1613" s="2" t="s">
        <v>44583</v>
      </c>
      <c r="E1613" s="2" t="s">
        <v>44584</v>
      </c>
      <c r="G1613" s="76">
        <v>36708</v>
      </c>
      <c r="H1613" s="2" t="str">
        <f t="shared" ca="1" si="31"/>
        <v>25 years, 10 months, 23 days</v>
      </c>
      <c r="K1613" s="97" t="s">
        <v>44580</v>
      </c>
      <c r="L1613" s="9" t="s">
        <v>44585</v>
      </c>
    </row>
    <row r="1614" spans="1:12" ht="30" x14ac:dyDescent="0.25">
      <c r="A1614" s="1">
        <v>1630</v>
      </c>
      <c r="B1614" s="2" t="s">
        <v>44593</v>
      </c>
      <c r="C1614" s="2" t="s">
        <v>44594</v>
      </c>
      <c r="D1614" s="2" t="s">
        <v>44595</v>
      </c>
      <c r="E1614" s="2" t="s">
        <v>44596</v>
      </c>
      <c r="F1614" s="9" t="s">
        <v>41155</v>
      </c>
      <c r="G1614" s="76">
        <v>35278</v>
      </c>
      <c r="H1614" s="2" t="str">
        <f t="shared" ca="1" si="31"/>
        <v>29 years, 9 months, 23 days</v>
      </c>
      <c r="K1614" s="97" t="s">
        <v>44592</v>
      </c>
      <c r="L1614" s="9" t="s">
        <v>44597</v>
      </c>
    </row>
    <row r="1615" spans="1:12" ht="30" x14ac:dyDescent="0.25">
      <c r="A1615" s="1">
        <v>1631</v>
      </c>
      <c r="B1615" s="2" t="s">
        <v>44624</v>
      </c>
      <c r="C1615" s="2" t="s">
        <v>44625</v>
      </c>
      <c r="D1615" s="2" t="s">
        <v>44626</v>
      </c>
      <c r="E1615" s="2" t="s">
        <v>44627</v>
      </c>
      <c r="G1615" s="76">
        <v>39114</v>
      </c>
      <c r="H1615" s="2" t="str">
        <f t="shared" ca="1" si="31"/>
        <v>19 years, 3 months, 23 days</v>
      </c>
      <c r="K1615" s="97" t="s">
        <v>24955</v>
      </c>
      <c r="L1615" s="9" t="s">
        <v>44628</v>
      </c>
    </row>
    <row r="1616" spans="1:12" ht="30" x14ac:dyDescent="0.25">
      <c r="A1616" s="1">
        <v>1632</v>
      </c>
      <c r="B1616" s="2" t="s">
        <v>44636</v>
      </c>
      <c r="C1616" s="2" t="s">
        <v>44637</v>
      </c>
      <c r="D1616" s="2" t="s">
        <v>1186</v>
      </c>
      <c r="E1616" s="2" t="s">
        <v>30862</v>
      </c>
      <c r="F1616" s="9" t="s">
        <v>24059</v>
      </c>
      <c r="G1616" s="76">
        <v>40148</v>
      </c>
      <c r="H1616" s="2" t="str">
        <f t="shared" ca="1" si="31"/>
        <v>16 years, 5 months, 23 days</v>
      </c>
      <c r="K1616" s="97" t="s">
        <v>44635</v>
      </c>
      <c r="L1616" s="9" t="s">
        <v>44638</v>
      </c>
    </row>
    <row r="1617" spans="1:12" ht="30" x14ac:dyDescent="0.25">
      <c r="A1617" s="1">
        <v>1633</v>
      </c>
      <c r="B1617" s="2" t="s">
        <v>44692</v>
      </c>
      <c r="C1617" s="2" t="s">
        <v>44693</v>
      </c>
      <c r="D1617" s="2" t="s">
        <v>44694</v>
      </c>
      <c r="E1617" s="2" t="s">
        <v>44695</v>
      </c>
      <c r="F1617" s="9" t="s">
        <v>25363</v>
      </c>
      <c r="G1617" s="76">
        <v>40603</v>
      </c>
      <c r="H1617" s="2" t="str">
        <f t="shared" ca="1" si="31"/>
        <v>15 years, 2 months, 23 days</v>
      </c>
      <c r="K1617" s="97" t="s">
        <v>44690</v>
      </c>
      <c r="L1617" s="9" t="s">
        <v>44691</v>
      </c>
    </row>
    <row r="1618" spans="1:12" ht="30" x14ac:dyDescent="0.25">
      <c r="A1618" s="1">
        <v>1634</v>
      </c>
      <c r="B1618" s="2" t="s">
        <v>44722</v>
      </c>
      <c r="C1618" s="2" t="s">
        <v>44723</v>
      </c>
      <c r="D1618" s="2" t="s">
        <v>44724</v>
      </c>
      <c r="E1618" s="2" t="s">
        <v>44725</v>
      </c>
      <c r="F1618" s="9" t="s">
        <v>27637</v>
      </c>
      <c r="G1618" s="76">
        <v>38297</v>
      </c>
      <c r="H1618" s="2" t="str">
        <f t="shared" ca="1" si="31"/>
        <v>21 years, 6 months, 18 days</v>
      </c>
      <c r="K1618" s="97" t="s">
        <v>44727</v>
      </c>
      <c r="L1618" s="9" t="s">
        <v>44726</v>
      </c>
    </row>
    <row r="1619" spans="1:12" ht="30" x14ac:dyDescent="0.25">
      <c r="A1619" s="1">
        <v>1635</v>
      </c>
      <c r="B1619" s="2" t="s">
        <v>44728</v>
      </c>
      <c r="C1619" s="2" t="s">
        <v>44729</v>
      </c>
      <c r="D1619" s="2" t="s">
        <v>2453</v>
      </c>
      <c r="E1619" s="2" t="s">
        <v>44732</v>
      </c>
      <c r="F1619" s="9" t="s">
        <v>25357</v>
      </c>
      <c r="G1619" s="76">
        <v>43466</v>
      </c>
      <c r="H1619" s="2" t="str">
        <f t="shared" ca="1" si="31"/>
        <v>7 years, 4 months, 23 days</v>
      </c>
      <c r="K1619" s="97" t="s">
        <v>44731</v>
      </c>
      <c r="L1619" s="9" t="s">
        <v>44730</v>
      </c>
    </row>
    <row r="1620" spans="1:12" ht="30" x14ac:dyDescent="0.25">
      <c r="A1620" s="1">
        <v>1636</v>
      </c>
      <c r="B1620" s="2" t="s">
        <v>45117</v>
      </c>
      <c r="C1620" s="2" t="s">
        <v>45118</v>
      </c>
      <c r="D1620" s="2" t="s">
        <v>45119</v>
      </c>
      <c r="E1620" s="2" t="s">
        <v>45123</v>
      </c>
      <c r="F1620" s="9" t="s">
        <v>45122</v>
      </c>
      <c r="G1620" s="76">
        <v>35643</v>
      </c>
      <c r="H1620" s="2" t="str">
        <f t="shared" ca="1" si="31"/>
        <v>28 years, 9 months, 23 days</v>
      </c>
      <c r="K1620" s="97" t="s">
        <v>45120</v>
      </c>
      <c r="L1620" s="9" t="s">
        <v>45121</v>
      </c>
    </row>
    <row r="1621" spans="1:12" ht="30" x14ac:dyDescent="0.25">
      <c r="A1621" s="1">
        <v>1637</v>
      </c>
      <c r="B1621" s="2" t="s">
        <v>45132</v>
      </c>
      <c r="C1621" s="2" t="s">
        <v>45133</v>
      </c>
      <c r="D1621" s="2" t="s">
        <v>45134</v>
      </c>
      <c r="E1621" s="2" t="s">
        <v>41492</v>
      </c>
      <c r="F1621" s="9" t="s">
        <v>26727</v>
      </c>
      <c r="G1621" s="76">
        <v>37196</v>
      </c>
      <c r="H1621" s="2" t="str">
        <f t="shared" ca="1" si="31"/>
        <v>24 years, 6 months, 23 days</v>
      </c>
      <c r="K1621" s="97" t="s">
        <v>45130</v>
      </c>
      <c r="L1621" s="9" t="s">
        <v>45131</v>
      </c>
    </row>
    <row r="1622" spans="1:12" ht="30" x14ac:dyDescent="0.25">
      <c r="A1622" s="1">
        <v>1638</v>
      </c>
      <c r="B1622" s="2" t="s">
        <v>45137</v>
      </c>
      <c r="C1622" s="2" t="s">
        <v>45138</v>
      </c>
      <c r="D1622" s="2" t="s">
        <v>45139</v>
      </c>
      <c r="E1622" s="2" t="s">
        <v>45140</v>
      </c>
      <c r="F1622" s="9" t="s">
        <v>24267</v>
      </c>
      <c r="G1622" s="76">
        <v>42309</v>
      </c>
      <c r="H1622" s="2" t="str">
        <f t="shared" ca="1" si="31"/>
        <v>10 years, 6 months, 23 days</v>
      </c>
      <c r="K1622" s="97" t="s">
        <v>45141</v>
      </c>
      <c r="L1622" s="9" t="s">
        <v>45142</v>
      </c>
    </row>
    <row r="1623" spans="1:12" ht="30" x14ac:dyDescent="0.25">
      <c r="A1623" s="1">
        <v>1639</v>
      </c>
      <c r="B1623" s="2" t="s">
        <v>45145</v>
      </c>
      <c r="C1623" s="2" t="s">
        <v>1239</v>
      </c>
      <c r="D1623" s="2" t="s">
        <v>45146</v>
      </c>
      <c r="E1623" s="2" t="s">
        <v>45147</v>
      </c>
      <c r="F1623" s="9" t="s">
        <v>45148</v>
      </c>
      <c r="G1623" s="76">
        <v>39266</v>
      </c>
      <c r="H1623" s="2" t="str">
        <f t="shared" ca="1" si="31"/>
        <v>18 years, 10 months, 21 days</v>
      </c>
      <c r="K1623" s="2" t="s">
        <v>45143</v>
      </c>
      <c r="L1623" s="9" t="s">
        <v>45144</v>
      </c>
    </row>
    <row r="1624" spans="1:12" ht="30" x14ac:dyDescent="0.25">
      <c r="A1624" s="1">
        <v>1640</v>
      </c>
      <c r="B1624" s="2" t="s">
        <v>45152</v>
      </c>
      <c r="C1624" s="2" t="s">
        <v>45153</v>
      </c>
      <c r="D1624" s="2" t="s">
        <v>45154</v>
      </c>
      <c r="E1624" s="2" t="s">
        <v>29702</v>
      </c>
      <c r="G1624" s="76">
        <v>35612</v>
      </c>
      <c r="H1624" s="2" t="str">
        <f t="shared" ca="1" si="31"/>
        <v>28 years, 10 months, 23 days</v>
      </c>
      <c r="K1624" s="2" t="s">
        <v>45156</v>
      </c>
      <c r="L1624" s="9" t="s">
        <v>45155</v>
      </c>
    </row>
    <row r="1625" spans="1:12" ht="30" x14ac:dyDescent="0.25">
      <c r="A1625" s="1">
        <v>1641</v>
      </c>
      <c r="B1625" s="2" t="s">
        <v>45161</v>
      </c>
      <c r="C1625" s="2" t="s">
        <v>45162</v>
      </c>
      <c r="D1625" s="2" t="s">
        <v>45163</v>
      </c>
      <c r="E1625" s="2" t="s">
        <v>43219</v>
      </c>
      <c r="F1625" s="9" t="s">
        <v>26072</v>
      </c>
      <c r="G1625" s="76">
        <v>40940</v>
      </c>
      <c r="H1625" s="2" t="str">
        <f t="shared" ca="1" si="31"/>
        <v>14 years, 3 months, 23 days</v>
      </c>
      <c r="K1625" s="97" t="s">
        <v>45159</v>
      </c>
      <c r="L1625" s="9" t="s">
        <v>45160</v>
      </c>
    </row>
    <row r="1626" spans="1:12" ht="30" x14ac:dyDescent="0.25">
      <c r="A1626" s="1">
        <v>1642</v>
      </c>
      <c r="B1626" s="2" t="s">
        <v>45166</v>
      </c>
      <c r="C1626" s="2" t="s">
        <v>2682</v>
      </c>
      <c r="D1626" s="2" t="s">
        <v>45167</v>
      </c>
      <c r="E1626" s="2" t="s">
        <v>45168</v>
      </c>
      <c r="F1626" s="9" t="s">
        <v>30146</v>
      </c>
      <c r="G1626" s="76">
        <v>38718</v>
      </c>
      <c r="H1626" s="2" t="str">
        <f t="shared" ca="1" si="31"/>
        <v>20 years, 4 months, 23 days</v>
      </c>
      <c r="K1626" s="97" t="s">
        <v>45164</v>
      </c>
      <c r="L1626" s="9" t="s">
        <v>45165</v>
      </c>
    </row>
    <row r="1627" spans="1:12" ht="45" x14ac:dyDescent="0.25">
      <c r="A1627" s="1">
        <v>1643</v>
      </c>
      <c r="B1627" s="2" t="s">
        <v>20563</v>
      </c>
      <c r="C1627" s="2" t="s">
        <v>45472</v>
      </c>
      <c r="D1627" s="2" t="s">
        <v>10899</v>
      </c>
      <c r="E1627" s="2" t="s">
        <v>45473</v>
      </c>
      <c r="F1627" s="9" t="s">
        <v>45474</v>
      </c>
      <c r="G1627" s="76">
        <v>36892</v>
      </c>
      <c r="H1627" s="2" t="str">
        <f t="shared" ca="1" si="31"/>
        <v>25 years, 4 months, 23 days</v>
      </c>
      <c r="K1627" s="2" t="s">
        <v>20568</v>
      </c>
      <c r="L1627" s="9" t="s">
        <v>20569</v>
      </c>
    </row>
    <row r="1628" spans="1:12" ht="30" x14ac:dyDescent="0.25">
      <c r="A1628" s="1">
        <v>1645</v>
      </c>
      <c r="B1628" s="2" t="s">
        <v>6648</v>
      </c>
      <c r="C1628" s="2" t="s">
        <v>39012</v>
      </c>
      <c r="D1628" s="2" t="s">
        <v>46117</v>
      </c>
      <c r="E1628" s="2" t="s">
        <v>46118</v>
      </c>
      <c r="G1628" s="76">
        <v>39083</v>
      </c>
      <c r="H1628" s="2" t="str">
        <f t="shared" ca="1" si="31"/>
        <v>19 years, 4 months, 23 days</v>
      </c>
      <c r="K1628" s="2" t="s">
        <v>46119</v>
      </c>
      <c r="L1628" s="9" t="s">
        <v>46120</v>
      </c>
    </row>
    <row r="1629" spans="1:12" ht="30" x14ac:dyDescent="0.25">
      <c r="A1629" s="1">
        <v>1646</v>
      </c>
      <c r="B1629" s="100" t="s">
        <v>46944</v>
      </c>
      <c r="C1629" s="100" t="s">
        <v>46945</v>
      </c>
      <c r="D1629" s="100" t="s">
        <v>46946</v>
      </c>
      <c r="E1629" s="100" t="s">
        <v>46947</v>
      </c>
      <c r="F1629" s="100">
        <v>2020</v>
      </c>
      <c r="G1629" s="263">
        <v>42370</v>
      </c>
      <c r="H1629" s="2" t="str">
        <f t="shared" ca="1" si="31"/>
        <v>10 years, 4 months, 23 days</v>
      </c>
      <c r="K1629" s="100" t="s">
        <v>46948</v>
      </c>
      <c r="L1629" s="264">
        <v>8801923722473</v>
      </c>
    </row>
    <row r="1630" spans="1:12" ht="30" x14ac:dyDescent="0.25">
      <c r="A1630" s="1">
        <v>1647</v>
      </c>
      <c r="B1630" s="2" t="s">
        <v>46953</v>
      </c>
      <c r="C1630" s="2" t="s">
        <v>46955</v>
      </c>
      <c r="D1630" s="2" t="s">
        <v>2579</v>
      </c>
      <c r="E1630" s="2" t="s">
        <v>33991</v>
      </c>
      <c r="F1630" s="9" t="s">
        <v>24244</v>
      </c>
      <c r="G1630" s="76">
        <v>39070</v>
      </c>
      <c r="H1630" s="2" t="str">
        <f t="shared" ca="1" si="31"/>
        <v>19 years, 5 months, 5 days</v>
      </c>
      <c r="K1630" s="2" t="s">
        <v>28326</v>
      </c>
      <c r="L1630" s="9" t="s">
        <v>46965</v>
      </c>
    </row>
    <row r="1631" spans="1:12" ht="30" x14ac:dyDescent="0.25">
      <c r="A1631" s="1">
        <v>1648</v>
      </c>
      <c r="B1631" s="2" t="s">
        <v>27714</v>
      </c>
      <c r="C1631" s="2" t="s">
        <v>1239</v>
      </c>
      <c r="D1631" s="2" t="s">
        <v>493</v>
      </c>
      <c r="E1631" s="2" t="s">
        <v>46959</v>
      </c>
      <c r="F1631" s="9" t="s">
        <v>38318</v>
      </c>
      <c r="G1631" s="76">
        <v>39448</v>
      </c>
      <c r="H1631" s="2" t="str">
        <f t="shared" ca="1" si="31"/>
        <v>18 years, 4 months, 23 days</v>
      </c>
      <c r="K1631" s="2" t="s">
        <v>27715</v>
      </c>
      <c r="L1631" s="9" t="s">
        <v>46962</v>
      </c>
    </row>
    <row r="1632" spans="1:12" ht="30" x14ac:dyDescent="0.25">
      <c r="A1632" s="1">
        <v>1649</v>
      </c>
      <c r="B1632" s="2" t="s">
        <v>46954</v>
      </c>
      <c r="C1632" s="2" t="s">
        <v>46956</v>
      </c>
      <c r="D1632" s="2" t="s">
        <v>46957</v>
      </c>
      <c r="E1632" s="2" t="s">
        <v>46960</v>
      </c>
      <c r="F1632" s="9" t="s">
        <v>24427</v>
      </c>
      <c r="G1632" s="76">
        <v>35804</v>
      </c>
      <c r="H1632" s="2" t="str">
        <f t="shared" ca="1" si="31"/>
        <v>28 years, 4 months, 15 days</v>
      </c>
      <c r="K1632" s="2" t="s">
        <v>38598</v>
      </c>
      <c r="L1632" s="9" t="s">
        <v>46963</v>
      </c>
    </row>
    <row r="1633" spans="1:12" ht="30" x14ac:dyDescent="0.25">
      <c r="A1633" s="1">
        <v>1650</v>
      </c>
      <c r="B1633" s="2" t="s">
        <v>13763</v>
      </c>
      <c r="C1633" s="2" t="s">
        <v>40188</v>
      </c>
      <c r="D1633" s="2" t="s">
        <v>46958</v>
      </c>
      <c r="E1633" s="2" t="s">
        <v>46961</v>
      </c>
      <c r="F1633" s="9" t="s">
        <v>26072</v>
      </c>
      <c r="G1633" s="76">
        <v>40547</v>
      </c>
      <c r="H1633" s="2" t="str">
        <f t="shared" ca="1" si="31"/>
        <v>15 years, 4 months, 20 days</v>
      </c>
      <c r="K1633" s="2" t="s">
        <v>13764</v>
      </c>
      <c r="L1633" s="9" t="s">
        <v>46964</v>
      </c>
    </row>
    <row r="1634" spans="1:12" ht="30" x14ac:dyDescent="0.25">
      <c r="A1634" s="1">
        <v>1651</v>
      </c>
      <c r="B1634" t="s">
        <v>42204</v>
      </c>
      <c r="C1634" s="2" t="s">
        <v>46966</v>
      </c>
      <c r="D1634" t="s">
        <v>46967</v>
      </c>
      <c r="E1634" s="2" t="s">
        <v>46968</v>
      </c>
      <c r="F1634" s="9" t="s">
        <v>46969</v>
      </c>
      <c r="G1634" s="232">
        <v>39448</v>
      </c>
      <c r="H1634" s="2" t="str">
        <f t="shared" ca="1" si="31"/>
        <v>18 years, 4 months, 23 days</v>
      </c>
      <c r="K1634" t="s">
        <v>42205</v>
      </c>
      <c r="L1634" s="9" t="s">
        <v>46970</v>
      </c>
    </row>
    <row r="1635" spans="1:12" ht="30" x14ac:dyDescent="0.25">
      <c r="A1635" s="1">
        <v>1652</v>
      </c>
      <c r="B1635" s="2" t="s">
        <v>46971</v>
      </c>
      <c r="C1635" s="2" t="s">
        <v>46972</v>
      </c>
      <c r="D1635" s="2" t="s">
        <v>46973</v>
      </c>
      <c r="E1635" s="2" t="s">
        <v>46974</v>
      </c>
      <c r="F1635" s="9" t="s">
        <v>25260</v>
      </c>
      <c r="G1635" s="76">
        <v>40920</v>
      </c>
      <c r="H1635" s="2" t="str">
        <f t="shared" ca="1" si="31"/>
        <v>14 years, 4 months, 12 days</v>
      </c>
      <c r="K1635" t="s">
        <v>46975</v>
      </c>
      <c r="L1635" t="s">
        <v>46976</v>
      </c>
    </row>
    <row r="1636" spans="1:12" ht="30" x14ac:dyDescent="0.25">
      <c r="A1636" s="1">
        <v>1653</v>
      </c>
      <c r="B1636" s="2" t="s">
        <v>27086</v>
      </c>
      <c r="C1636" t="s">
        <v>32403</v>
      </c>
      <c r="D1636" s="32" t="s">
        <v>46977</v>
      </c>
      <c r="E1636" s="32" t="s">
        <v>46978</v>
      </c>
      <c r="F1636" s="32" t="s">
        <v>46979</v>
      </c>
      <c r="G1636" s="76">
        <v>36899</v>
      </c>
      <c r="H1636" s="2" t="str">
        <f t="shared" ca="1" si="31"/>
        <v>25 years, 4 months, 16 days</v>
      </c>
      <c r="K1636" s="2" t="s">
        <v>46980</v>
      </c>
      <c r="L1636" t="s">
        <v>46981</v>
      </c>
    </row>
    <row r="1637" spans="1:12" ht="30" x14ac:dyDescent="0.25">
      <c r="A1637" s="1">
        <v>1654</v>
      </c>
      <c r="B1637" t="s">
        <v>46994</v>
      </c>
      <c r="C1637" s="2" t="s">
        <v>46995</v>
      </c>
      <c r="D1637" s="2" t="s">
        <v>46996</v>
      </c>
      <c r="E1637" s="2" t="s">
        <v>46997</v>
      </c>
      <c r="F1637" s="9" t="s">
        <v>46998</v>
      </c>
      <c r="G1637" s="76">
        <v>40524</v>
      </c>
      <c r="H1637" s="2" t="str">
        <f t="shared" ca="1" si="31"/>
        <v>15 years, 5 months, 12 days</v>
      </c>
      <c r="K1637" s="2" t="s">
        <v>46999</v>
      </c>
      <c r="L1637" s="9" t="s">
        <v>47000</v>
      </c>
    </row>
    <row r="1638" spans="1:12" ht="30" x14ac:dyDescent="0.25">
      <c r="A1638" s="1">
        <v>1655</v>
      </c>
      <c r="B1638" s="2" t="s">
        <v>47020</v>
      </c>
      <c r="C1638" s="2" t="s">
        <v>47021</v>
      </c>
      <c r="D1638" s="2" t="s">
        <v>493</v>
      </c>
      <c r="E1638" s="2" t="s">
        <v>47022</v>
      </c>
      <c r="F1638" s="9" t="s">
        <v>47023</v>
      </c>
      <c r="G1638" s="76">
        <v>41645</v>
      </c>
      <c r="H1638" s="2" t="str">
        <f t="shared" ca="1" si="31"/>
        <v>12 years, 4 months, 18 days</v>
      </c>
      <c r="K1638" s="2" t="s">
        <v>47024</v>
      </c>
      <c r="L1638" s="9" t="s">
        <v>47025</v>
      </c>
    </row>
    <row r="1639" spans="1:12" ht="30" x14ac:dyDescent="0.25">
      <c r="A1639" s="1">
        <v>1656</v>
      </c>
      <c r="B1639" s="2" t="s">
        <v>47026</v>
      </c>
      <c r="C1639" s="2" t="s">
        <v>47027</v>
      </c>
      <c r="D1639" s="2" t="s">
        <v>47028</v>
      </c>
      <c r="E1639" s="2" t="s">
        <v>47029</v>
      </c>
      <c r="F1639" s="9" t="s">
        <v>47030</v>
      </c>
      <c r="G1639" s="76">
        <v>33241</v>
      </c>
      <c r="H1639" s="2" t="str">
        <f t="shared" ref="H1639:H1670" ca="1" si="32">DATEDIF(G1639,TODAY(),"y") &amp; " years, " &amp; DATEDIF(G1639,TODAY(),"ym") &amp; " months, " &amp; DATEDIF(G1639,TODAY(),"md") &amp; " days"</f>
        <v>35 years, 4 months, 21 days</v>
      </c>
      <c r="K1639" s="2" t="s">
        <v>47031</v>
      </c>
      <c r="L1639" s="9" t="s">
        <v>47032</v>
      </c>
    </row>
    <row r="1640" spans="1:12" ht="30" x14ac:dyDescent="0.25">
      <c r="A1640" s="1">
        <v>1657</v>
      </c>
      <c r="B1640" s="2" t="s">
        <v>47033</v>
      </c>
      <c r="C1640" s="2" t="s">
        <v>47034</v>
      </c>
      <c r="D1640" s="2" t="s">
        <v>2397</v>
      </c>
      <c r="E1640" s="2" t="s">
        <v>47035</v>
      </c>
      <c r="F1640" s="9" t="s">
        <v>47036</v>
      </c>
      <c r="G1640" s="76">
        <v>40182</v>
      </c>
      <c r="H1640" s="2" t="str">
        <f t="shared" ca="1" si="32"/>
        <v>16 years, 4 months, 20 days</v>
      </c>
      <c r="K1640" s="2" t="s">
        <v>47037</v>
      </c>
      <c r="L1640" s="9" t="s">
        <v>47038</v>
      </c>
    </row>
    <row r="1641" spans="1:12" ht="30" x14ac:dyDescent="0.25">
      <c r="A1641" s="1">
        <v>1658</v>
      </c>
      <c r="B1641" s="2" t="s">
        <v>47039</v>
      </c>
      <c r="C1641" s="2" t="s">
        <v>47040</v>
      </c>
      <c r="D1641" s="2" t="s">
        <v>47041</v>
      </c>
      <c r="E1641" s="2" t="s">
        <v>47042</v>
      </c>
      <c r="F1641" s="9" t="s">
        <v>47043</v>
      </c>
      <c r="G1641" s="76">
        <v>39456</v>
      </c>
      <c r="H1641" s="2" t="str">
        <f t="shared" ca="1" si="32"/>
        <v>18 years, 4 months, 15 days</v>
      </c>
      <c r="K1641" s="2" t="s">
        <v>47044</v>
      </c>
      <c r="L1641" s="9" t="s">
        <v>47045</v>
      </c>
    </row>
    <row r="1642" spans="1:12" ht="30" x14ac:dyDescent="0.25">
      <c r="A1642" s="1">
        <v>1660</v>
      </c>
      <c r="B1642" s="2" t="s">
        <v>44228</v>
      </c>
      <c r="C1642" s="2" t="s">
        <v>47055</v>
      </c>
      <c r="D1642" s="2" t="s">
        <v>47060</v>
      </c>
      <c r="E1642" s="2" t="s">
        <v>47063</v>
      </c>
      <c r="F1642" s="9" t="s">
        <v>47066</v>
      </c>
      <c r="G1642" s="76">
        <v>39451</v>
      </c>
      <c r="H1642" s="2" t="str">
        <f t="shared" ca="1" si="32"/>
        <v>18 years, 4 months, 20 days</v>
      </c>
      <c r="K1642" s="2" t="s">
        <v>47068</v>
      </c>
      <c r="L1642" s="9" t="s">
        <v>47073</v>
      </c>
    </row>
    <row r="1643" spans="1:12" ht="30" x14ac:dyDescent="0.25">
      <c r="A1643" s="1">
        <v>1661</v>
      </c>
      <c r="B1643" s="2" t="s">
        <v>47052</v>
      </c>
      <c r="C1643" s="2" t="s">
        <v>47056</v>
      </c>
      <c r="D1643" s="2" t="s">
        <v>4442</v>
      </c>
      <c r="E1643" s="2" t="s">
        <v>47064</v>
      </c>
      <c r="F1643" s="9" t="s">
        <v>28666</v>
      </c>
      <c r="G1643" s="76">
        <v>43477</v>
      </c>
      <c r="H1643" s="2" t="str">
        <f t="shared" ca="1" si="32"/>
        <v>7 years, 4 months, 12 days</v>
      </c>
      <c r="K1643" s="2" t="s">
        <v>47069</v>
      </c>
      <c r="L1643" s="9" t="s">
        <v>47074</v>
      </c>
    </row>
    <row r="1644" spans="1:12" x14ac:dyDescent="0.25">
      <c r="A1644" s="1">
        <v>1662</v>
      </c>
      <c r="B1644" s="2" t="s">
        <v>47053</v>
      </c>
      <c r="C1644" s="2" t="s">
        <v>47057</v>
      </c>
      <c r="D1644" s="2" t="s">
        <v>4442</v>
      </c>
      <c r="E1644" s="2" t="s">
        <v>47065</v>
      </c>
      <c r="F1644" s="9" t="s">
        <v>24032</v>
      </c>
      <c r="G1644" s="76" t="s">
        <v>52</v>
      </c>
      <c r="H1644" s="2" t="e">
        <f t="shared" ca="1" si="32"/>
        <v>#VALUE!</v>
      </c>
      <c r="K1644" s="2" t="s">
        <v>47070</v>
      </c>
      <c r="L1644" s="9" t="s">
        <v>47075</v>
      </c>
    </row>
    <row r="1645" spans="1:12" ht="30" x14ac:dyDescent="0.25">
      <c r="A1645" s="1">
        <v>1663</v>
      </c>
      <c r="B1645" s="2" t="s">
        <v>47054</v>
      </c>
      <c r="C1645" s="2" t="s">
        <v>47058</v>
      </c>
      <c r="D1645" s="2" t="s">
        <v>47061</v>
      </c>
      <c r="E1645" s="2" t="s">
        <v>47064</v>
      </c>
      <c r="F1645" s="9" t="s">
        <v>25301</v>
      </c>
      <c r="G1645" s="76">
        <v>42015</v>
      </c>
      <c r="H1645" s="2" t="str">
        <f t="shared" ca="1" si="32"/>
        <v>11 years, 4 months, 13 days</v>
      </c>
      <c r="K1645" s="2" t="s">
        <v>47071</v>
      </c>
      <c r="L1645" s="9" t="s">
        <v>47076</v>
      </c>
    </row>
    <row r="1646" spans="1:12" ht="30" x14ac:dyDescent="0.25">
      <c r="A1646" s="1">
        <v>1664</v>
      </c>
      <c r="B1646" s="2" t="s">
        <v>47084</v>
      </c>
      <c r="C1646" s="2" t="s">
        <v>28531</v>
      </c>
      <c r="D1646" s="2" t="s">
        <v>47085</v>
      </c>
      <c r="E1646" s="2" t="s">
        <v>47086</v>
      </c>
      <c r="F1646" s="9" t="s">
        <v>27947</v>
      </c>
      <c r="G1646" s="76">
        <v>40918</v>
      </c>
      <c r="H1646" s="2" t="str">
        <f t="shared" ca="1" si="32"/>
        <v>14 years, 4 months, 14 days</v>
      </c>
      <c r="K1646" s="2" t="s">
        <v>47087</v>
      </c>
      <c r="L1646" s="9" t="s">
        <v>47088</v>
      </c>
    </row>
    <row r="1647" spans="1:12" ht="30" x14ac:dyDescent="0.25">
      <c r="A1647" s="1">
        <v>1665</v>
      </c>
      <c r="B1647" s="2" t="s">
        <v>47089</v>
      </c>
      <c r="C1647" s="2" t="s">
        <v>47090</v>
      </c>
      <c r="D1647" s="2" t="s">
        <v>489</v>
      </c>
      <c r="E1647" s="2" t="s">
        <v>47093</v>
      </c>
      <c r="F1647" s="9" t="s">
        <v>47095</v>
      </c>
      <c r="G1647" s="76">
        <v>41686</v>
      </c>
      <c r="H1647" s="2" t="str">
        <f t="shared" ca="1" si="32"/>
        <v>12 years, 3 months, 8 days</v>
      </c>
      <c r="K1647" s="2" t="s">
        <v>47097</v>
      </c>
      <c r="L1647" s="9" t="s">
        <v>47099</v>
      </c>
    </row>
    <row r="1648" spans="1:12" ht="30" x14ac:dyDescent="0.25">
      <c r="A1648" s="1">
        <v>1666</v>
      </c>
      <c r="B1648" s="2" t="s">
        <v>18601</v>
      </c>
      <c r="C1648" s="2" t="s">
        <v>47091</v>
      </c>
      <c r="D1648" s="2" t="s">
        <v>47092</v>
      </c>
      <c r="E1648" s="2" t="s">
        <v>47094</v>
      </c>
      <c r="F1648" s="9" t="s">
        <v>47096</v>
      </c>
      <c r="G1648" s="76">
        <v>41924</v>
      </c>
      <c r="H1648" s="2" t="str">
        <f t="shared" ca="1" si="32"/>
        <v>11 years, 7 months, 12 days</v>
      </c>
      <c r="K1648" s="2" t="s">
        <v>47098</v>
      </c>
      <c r="L1648" s="9" t="s">
        <v>47112</v>
      </c>
    </row>
    <row r="1649" spans="1:12" ht="30" x14ac:dyDescent="0.25">
      <c r="A1649" s="1">
        <v>1667</v>
      </c>
      <c r="B1649" s="2" t="s">
        <v>47107</v>
      </c>
      <c r="C1649" s="2" t="s">
        <v>47108</v>
      </c>
      <c r="D1649" s="2" t="s">
        <v>47109</v>
      </c>
      <c r="E1649" s="2" t="s">
        <v>47094</v>
      </c>
      <c r="F1649" s="9" t="s">
        <v>47110</v>
      </c>
      <c r="G1649" s="76">
        <v>42005</v>
      </c>
      <c r="H1649" s="2" t="str">
        <f t="shared" ca="1" si="32"/>
        <v>11 years, 4 months, 23 days</v>
      </c>
      <c r="K1649" s="2" t="s">
        <v>47111</v>
      </c>
      <c r="L1649" s="9" t="s">
        <v>47113</v>
      </c>
    </row>
    <row r="1650" spans="1:12" ht="30" x14ac:dyDescent="0.25">
      <c r="A1650" s="1">
        <v>1668</v>
      </c>
      <c r="B1650" s="2" t="s">
        <v>47114</v>
      </c>
      <c r="C1650" s="2" t="s">
        <v>47115</v>
      </c>
      <c r="D1650" s="2" t="s">
        <v>489</v>
      </c>
      <c r="E1650" s="2" t="s">
        <v>47116</v>
      </c>
      <c r="F1650" s="9" t="s">
        <v>47117</v>
      </c>
      <c r="G1650" s="76">
        <v>43110</v>
      </c>
      <c r="H1650" s="2" t="str">
        <f t="shared" ca="1" si="32"/>
        <v>8 years, 4 months, 14 days</v>
      </c>
      <c r="K1650" s="2" t="s">
        <v>47118</v>
      </c>
      <c r="L1650" s="9" t="s">
        <v>47119</v>
      </c>
    </row>
    <row r="1651" spans="1:12" ht="30" x14ac:dyDescent="0.25">
      <c r="A1651" s="1">
        <v>1669</v>
      </c>
      <c r="B1651" s="2" t="s">
        <v>47139</v>
      </c>
      <c r="C1651" s="2" t="s">
        <v>47140</v>
      </c>
      <c r="D1651" s="2" t="s">
        <v>468</v>
      </c>
      <c r="E1651" s="2" t="s">
        <v>47141</v>
      </c>
      <c r="F1651" s="9" t="s">
        <v>47142</v>
      </c>
      <c r="G1651" s="76">
        <v>40941</v>
      </c>
      <c r="H1651" s="2" t="str">
        <f t="shared" ca="1" si="32"/>
        <v>14 years, 3 months, 22 days</v>
      </c>
      <c r="K1651" s="2" t="s">
        <v>47143</v>
      </c>
      <c r="L1651" s="9" t="s">
        <v>47144</v>
      </c>
    </row>
    <row r="1652" spans="1:12" ht="30" x14ac:dyDescent="0.25">
      <c r="A1652" s="1">
        <v>1670</v>
      </c>
      <c r="B1652" s="2" t="s">
        <v>47164</v>
      </c>
      <c r="C1652" s="2" t="s">
        <v>34555</v>
      </c>
      <c r="D1652" s="2" t="s">
        <v>47165</v>
      </c>
      <c r="E1652" s="2" t="s">
        <v>47166</v>
      </c>
      <c r="F1652" s="9" t="s">
        <v>47167</v>
      </c>
      <c r="G1652" s="76">
        <v>37260</v>
      </c>
      <c r="H1652" s="2" t="str">
        <f t="shared" ca="1" si="32"/>
        <v>24 years, 4 months, 20 days</v>
      </c>
      <c r="K1652" s="2" t="s">
        <v>47168</v>
      </c>
      <c r="L1652" s="9" t="s">
        <v>47169</v>
      </c>
    </row>
    <row r="1653" spans="1:12" ht="45" x14ac:dyDescent="0.25">
      <c r="A1653" s="1">
        <v>1671</v>
      </c>
      <c r="B1653" s="2" t="s">
        <v>47194</v>
      </c>
      <c r="C1653" s="2" t="s">
        <v>47203</v>
      </c>
      <c r="D1653" s="2" t="s">
        <v>1186</v>
      </c>
      <c r="E1653" s="25" t="s">
        <v>47217</v>
      </c>
      <c r="F1653" s="31" t="s">
        <v>47230</v>
      </c>
      <c r="G1653" s="73">
        <v>36332</v>
      </c>
      <c r="H1653" s="25" t="str">
        <f t="shared" ca="1" si="32"/>
        <v>26 years, 11 months, 3 days</v>
      </c>
      <c r="I1653" s="8"/>
      <c r="J1653" s="8"/>
      <c r="K1653" s="2" t="s">
        <v>47237</v>
      </c>
      <c r="L1653" s="254" t="s">
        <v>47246</v>
      </c>
    </row>
    <row r="1654" spans="1:12" ht="45" x14ac:dyDescent="0.25">
      <c r="A1654" s="1">
        <v>1672</v>
      </c>
      <c r="B1654" s="2" t="s">
        <v>47195</v>
      </c>
      <c r="C1654" s="2" t="s">
        <v>27745</v>
      </c>
      <c r="D1654" s="2" t="s">
        <v>47209</v>
      </c>
      <c r="E1654" s="25" t="s">
        <v>47218</v>
      </c>
      <c r="F1654" s="31" t="s">
        <v>47231</v>
      </c>
      <c r="G1654" s="73">
        <v>43110</v>
      </c>
      <c r="H1654" s="25" t="str">
        <f t="shared" ca="1" si="32"/>
        <v>8 years, 4 months, 14 days</v>
      </c>
      <c r="I1654" s="8"/>
      <c r="J1654" s="8"/>
      <c r="K1654" s="2" t="s">
        <v>47238</v>
      </c>
      <c r="L1654" s="254" t="s">
        <v>47247</v>
      </c>
    </row>
    <row r="1655" spans="1:12" ht="45" x14ac:dyDescent="0.25">
      <c r="A1655" s="1">
        <v>1673</v>
      </c>
      <c r="B1655" s="2" t="s">
        <v>47196</v>
      </c>
      <c r="C1655" s="2" t="s">
        <v>47204</v>
      </c>
      <c r="D1655" s="2" t="s">
        <v>47210</v>
      </c>
      <c r="E1655" s="25" t="s">
        <v>47219</v>
      </c>
      <c r="F1655" s="31" t="s">
        <v>47232</v>
      </c>
      <c r="G1655" s="73">
        <v>40188</v>
      </c>
      <c r="H1655" s="25" t="str">
        <f t="shared" ca="1" si="32"/>
        <v>16 years, 4 months, 14 days</v>
      </c>
      <c r="I1655" s="8"/>
      <c r="J1655" s="8"/>
      <c r="K1655" s="2" t="s">
        <v>47239</v>
      </c>
      <c r="L1655" s="254">
        <v>8801717758500</v>
      </c>
    </row>
    <row r="1656" spans="1:12" ht="45" x14ac:dyDescent="0.25">
      <c r="A1656" s="1">
        <v>1674</v>
      </c>
      <c r="B1656" s="2" t="s">
        <v>47197</v>
      </c>
      <c r="C1656" s="2" t="s">
        <v>32113</v>
      </c>
      <c r="D1656" s="2" t="s">
        <v>47211</v>
      </c>
      <c r="E1656" s="25" t="s">
        <v>47220</v>
      </c>
      <c r="F1656" s="31" t="s">
        <v>47233</v>
      </c>
      <c r="G1656" s="73">
        <v>41285</v>
      </c>
      <c r="H1656" s="25" t="str">
        <f t="shared" ca="1" si="32"/>
        <v>13 years, 4 months, 13 days</v>
      </c>
      <c r="I1656" s="8"/>
      <c r="J1656" s="8"/>
      <c r="K1656" s="2" t="s">
        <v>47240</v>
      </c>
      <c r="L1656" s="254">
        <v>8801722588233</v>
      </c>
    </row>
    <row r="1657" spans="1:12" ht="45" x14ac:dyDescent="0.25">
      <c r="A1657" s="1">
        <v>1675</v>
      </c>
      <c r="B1657" s="2" t="s">
        <v>47198</v>
      </c>
      <c r="C1657" s="2" t="s">
        <v>47205</v>
      </c>
      <c r="D1657" s="2" t="s">
        <v>47212</v>
      </c>
      <c r="E1657" s="25" t="s">
        <v>47221</v>
      </c>
      <c r="F1657" s="31" t="s">
        <v>47227</v>
      </c>
      <c r="G1657" s="73">
        <v>38724</v>
      </c>
      <c r="H1657" s="25" t="str">
        <f t="shared" ca="1" si="32"/>
        <v>20 years, 4 months, 17 days</v>
      </c>
      <c r="I1657" s="8"/>
      <c r="J1657" s="8"/>
      <c r="K1657" s="2" t="s">
        <v>47241</v>
      </c>
      <c r="L1657" s="254" t="s">
        <v>47248</v>
      </c>
    </row>
    <row r="1658" spans="1:12" ht="30" x14ac:dyDescent="0.25">
      <c r="A1658" s="1">
        <v>1676</v>
      </c>
      <c r="B1658" s="2" t="s">
        <v>47199</v>
      </c>
      <c r="C1658" s="2" t="s">
        <v>8508</v>
      </c>
      <c r="D1658" s="2" t="s">
        <v>47213</v>
      </c>
      <c r="E1658" s="25" t="s">
        <v>47222</v>
      </c>
      <c r="F1658" s="31" t="s">
        <v>47228</v>
      </c>
      <c r="G1658" s="73">
        <v>37541</v>
      </c>
      <c r="H1658" s="25" t="str">
        <f t="shared" ca="1" si="32"/>
        <v>23 years, 7 months, 12 days</v>
      </c>
      <c r="I1658" s="8"/>
      <c r="J1658" s="8"/>
      <c r="K1658" s="2" t="s">
        <v>47242</v>
      </c>
      <c r="L1658" s="254" t="s">
        <v>47249</v>
      </c>
    </row>
    <row r="1659" spans="1:12" ht="30" x14ac:dyDescent="0.25">
      <c r="A1659" s="1">
        <v>1678</v>
      </c>
      <c r="B1659" s="2" t="s">
        <v>47200</v>
      </c>
      <c r="C1659" s="2" t="s">
        <v>47207</v>
      </c>
      <c r="D1659" s="2" t="s">
        <v>47215</v>
      </c>
      <c r="E1659" s="25" t="s">
        <v>47224</v>
      </c>
      <c r="F1659" s="31" t="s">
        <v>47234</v>
      </c>
      <c r="G1659" s="73">
        <v>38718</v>
      </c>
      <c r="H1659" s="25" t="str">
        <f t="shared" ca="1" si="32"/>
        <v>20 years, 4 months, 23 days</v>
      </c>
      <c r="I1659" s="8"/>
      <c r="J1659" s="8"/>
      <c r="K1659" s="2" t="s">
        <v>47243</v>
      </c>
      <c r="L1659" s="254">
        <v>8801912311944</v>
      </c>
    </row>
    <row r="1660" spans="1:12" ht="30" x14ac:dyDescent="0.25">
      <c r="A1660" s="1">
        <v>1679</v>
      </c>
      <c r="B1660" s="2" t="s">
        <v>47201</v>
      </c>
      <c r="C1660" s="2" t="s">
        <v>45628</v>
      </c>
      <c r="D1660" s="2" t="s">
        <v>47216</v>
      </c>
      <c r="E1660" s="25" t="s">
        <v>47225</v>
      </c>
      <c r="F1660" s="31" t="s">
        <v>47235</v>
      </c>
      <c r="G1660" s="73">
        <v>40919</v>
      </c>
      <c r="H1660" s="25" t="str">
        <f t="shared" ca="1" si="32"/>
        <v>14 years, 4 months, 13 days</v>
      </c>
      <c r="I1660" s="8"/>
      <c r="J1660" s="8"/>
      <c r="K1660" s="2" t="s">
        <v>47244</v>
      </c>
      <c r="L1660" s="254" t="s">
        <v>47250</v>
      </c>
    </row>
    <row r="1661" spans="1:12" ht="45" x14ac:dyDescent="0.25">
      <c r="A1661" s="1">
        <v>1680</v>
      </c>
      <c r="B1661" s="2" t="s">
        <v>47202</v>
      </c>
      <c r="C1661" s="2" t="s">
        <v>47208</v>
      </c>
      <c r="D1661" s="2" t="s">
        <v>43447</v>
      </c>
      <c r="E1661" s="25" t="s">
        <v>47226</v>
      </c>
      <c r="F1661" s="31" t="s">
        <v>47236</v>
      </c>
      <c r="G1661" s="73">
        <v>40913</v>
      </c>
      <c r="H1661" s="25" t="str">
        <f t="shared" ca="1" si="32"/>
        <v>14 years, 4 months, 19 days</v>
      </c>
      <c r="I1661" s="8"/>
      <c r="J1661" s="8"/>
      <c r="K1661" s="2" t="s">
        <v>47245</v>
      </c>
      <c r="L1661" s="254">
        <v>8801688205878</v>
      </c>
    </row>
    <row r="1662" spans="1:12" ht="45" x14ac:dyDescent="0.25">
      <c r="A1662" s="1">
        <v>1681</v>
      </c>
      <c r="B1662" s="2" t="s">
        <v>47262</v>
      </c>
      <c r="C1662" s="2" t="s">
        <v>47263</v>
      </c>
      <c r="D1662" s="2" t="s">
        <v>493</v>
      </c>
      <c r="E1662" s="2" t="s">
        <v>47264</v>
      </c>
      <c r="F1662" s="9" t="s">
        <v>47265</v>
      </c>
      <c r="G1662" s="76">
        <v>39823</v>
      </c>
      <c r="H1662" s="25" t="str">
        <f t="shared" ca="1" si="32"/>
        <v>17 years, 4 months, 14 days</v>
      </c>
      <c r="I1662" s="2">
        <v>8801618061781</v>
      </c>
      <c r="K1662" s="2" t="s">
        <v>3994</v>
      </c>
      <c r="L1662" s="9" t="s">
        <v>47292</v>
      </c>
    </row>
    <row r="1663" spans="1:12" ht="75" x14ac:dyDescent="0.25">
      <c r="A1663" s="1">
        <v>1682</v>
      </c>
      <c r="B1663" s="2" t="s">
        <v>25339</v>
      </c>
      <c r="C1663" s="2" t="s">
        <v>47266</v>
      </c>
      <c r="D1663" s="2" t="s">
        <v>33606</v>
      </c>
      <c r="E1663" s="2" t="s">
        <v>47267</v>
      </c>
      <c r="F1663" s="9" t="s">
        <v>47268</v>
      </c>
      <c r="G1663" s="76">
        <v>40912</v>
      </c>
      <c r="H1663" s="25" t="str">
        <f t="shared" ca="1" si="32"/>
        <v>14 years, 4 months, 20 days</v>
      </c>
      <c r="I1663" s="2">
        <v>8801755543340</v>
      </c>
      <c r="K1663" s="2" t="s">
        <v>25343</v>
      </c>
      <c r="L1663" s="9" t="s">
        <v>47293</v>
      </c>
    </row>
    <row r="1664" spans="1:12" ht="60" x14ac:dyDescent="0.25">
      <c r="A1664" s="1">
        <v>1683</v>
      </c>
      <c r="B1664" s="2" t="s">
        <v>23380</v>
      </c>
      <c r="C1664" s="2" t="s">
        <v>20278</v>
      </c>
      <c r="D1664" s="2" t="s">
        <v>47269</v>
      </c>
      <c r="E1664" s="2" t="s">
        <v>47270</v>
      </c>
      <c r="F1664" s="9" t="s">
        <v>47271</v>
      </c>
      <c r="G1664" s="76">
        <v>40915</v>
      </c>
      <c r="H1664" s="25" t="str">
        <f t="shared" ca="1" si="32"/>
        <v>14 years, 4 months, 17 days</v>
      </c>
      <c r="I1664" s="2">
        <v>8801777777412</v>
      </c>
      <c r="K1664" s="2" t="s">
        <v>23381</v>
      </c>
      <c r="L1664" s="9" t="s">
        <v>47294</v>
      </c>
    </row>
    <row r="1665" spans="1:12" ht="30" x14ac:dyDescent="0.25">
      <c r="A1665" s="1">
        <v>1684</v>
      </c>
      <c r="B1665" s="2" t="s">
        <v>47272</v>
      </c>
      <c r="C1665" s="2" t="s">
        <v>47273</v>
      </c>
      <c r="D1665" s="2" t="s">
        <v>12011</v>
      </c>
      <c r="E1665" s="2" t="s">
        <v>47274</v>
      </c>
      <c r="F1665" s="9" t="s">
        <v>47275</v>
      </c>
      <c r="G1665" s="76">
        <v>34704</v>
      </c>
      <c r="H1665" s="25" t="str">
        <f t="shared" ca="1" si="32"/>
        <v>31 years, 4 months, 19 days</v>
      </c>
      <c r="I1665" s="2">
        <v>8801833182786</v>
      </c>
      <c r="K1665" s="2" t="s">
        <v>19769</v>
      </c>
      <c r="L1665" s="9" t="s">
        <v>47295</v>
      </c>
    </row>
    <row r="1666" spans="1:12" ht="30" x14ac:dyDescent="0.25">
      <c r="A1666" s="1">
        <v>1685</v>
      </c>
      <c r="B1666" s="2" t="s">
        <v>47276</v>
      </c>
      <c r="C1666" s="2" t="s">
        <v>47277</v>
      </c>
      <c r="D1666" s="2" t="s">
        <v>47278</v>
      </c>
      <c r="E1666" s="2" t="s">
        <v>47279</v>
      </c>
      <c r="F1666" s="9" t="s">
        <v>47280</v>
      </c>
      <c r="G1666" s="76">
        <v>41285</v>
      </c>
      <c r="H1666" s="25" t="str">
        <f t="shared" ca="1" si="32"/>
        <v>13 years, 4 months, 13 days</v>
      </c>
      <c r="I1666" s="2" t="s">
        <v>47281</v>
      </c>
      <c r="K1666" s="2" t="s">
        <v>12602</v>
      </c>
      <c r="L1666" s="9" t="s">
        <v>47296</v>
      </c>
    </row>
    <row r="1667" spans="1:12" ht="30" x14ac:dyDescent="0.25">
      <c r="A1667" s="1">
        <v>1686</v>
      </c>
      <c r="B1667" s="2" t="s">
        <v>47282</v>
      </c>
      <c r="C1667" s="2" t="s">
        <v>47283</v>
      </c>
      <c r="D1667" s="2" t="s">
        <v>47284</v>
      </c>
      <c r="E1667" s="2" t="s">
        <v>47285</v>
      </c>
      <c r="F1667" s="9" t="s">
        <v>47286</v>
      </c>
      <c r="G1667" s="76">
        <v>39821</v>
      </c>
      <c r="H1667" s="25" t="str">
        <f t="shared" ca="1" si="32"/>
        <v>17 years, 4 months, 16 days</v>
      </c>
      <c r="I1667" s="2">
        <v>1896243226</v>
      </c>
      <c r="K1667" s="2" t="s">
        <v>47287</v>
      </c>
      <c r="L1667" s="9" t="s">
        <v>47297</v>
      </c>
    </row>
    <row r="1668" spans="1:12" ht="30" x14ac:dyDescent="0.25">
      <c r="A1668" s="1">
        <v>1687</v>
      </c>
      <c r="B1668" s="2" t="s">
        <v>47288</v>
      </c>
      <c r="C1668" s="2" t="s">
        <v>418</v>
      </c>
      <c r="D1668" s="2" t="s">
        <v>651</v>
      </c>
      <c r="E1668" s="2" t="s">
        <v>47289</v>
      </c>
      <c r="F1668" s="9" t="s">
        <v>47290</v>
      </c>
      <c r="G1668" s="76">
        <v>41379</v>
      </c>
      <c r="H1668" s="25" t="str">
        <f t="shared" ca="1" si="32"/>
        <v>13 years, 1 months, 9 days</v>
      </c>
      <c r="I1668" s="2">
        <v>8801709636344</v>
      </c>
      <c r="K1668" s="2" t="s">
        <v>47291</v>
      </c>
      <c r="L1668" s="9" t="s">
        <v>47298</v>
      </c>
    </row>
    <row r="1669" spans="1:12" ht="30" x14ac:dyDescent="0.25">
      <c r="A1669" s="1">
        <v>1688</v>
      </c>
      <c r="B1669" s="2" t="s">
        <v>47305</v>
      </c>
      <c r="C1669" s="2" t="s">
        <v>3944</v>
      </c>
      <c r="D1669" s="2" t="s">
        <v>47306</v>
      </c>
      <c r="E1669" s="2" t="s">
        <v>47307</v>
      </c>
      <c r="F1669" s="9" t="s">
        <v>52</v>
      </c>
      <c r="G1669" s="76">
        <v>39820</v>
      </c>
      <c r="H1669" s="25" t="str">
        <f t="shared" ca="1" si="32"/>
        <v>17 years, 4 months, 17 days</v>
      </c>
      <c r="I1669" s="2">
        <f>8801914-229105</f>
        <v>8572809</v>
      </c>
      <c r="K1669" s="25" t="s">
        <v>47308</v>
      </c>
      <c r="L1669" s="9" t="s">
        <v>47331</v>
      </c>
    </row>
    <row r="1670" spans="1:12" ht="30" x14ac:dyDescent="0.25">
      <c r="A1670" s="1">
        <v>1689</v>
      </c>
      <c r="B1670" s="2" t="s">
        <v>47309</v>
      </c>
      <c r="C1670" s="2" t="s">
        <v>47310</v>
      </c>
      <c r="D1670" s="2" t="s">
        <v>47311</v>
      </c>
      <c r="E1670" s="2" t="s">
        <v>47312</v>
      </c>
      <c r="F1670" s="9" t="s">
        <v>47313</v>
      </c>
      <c r="G1670" s="76">
        <v>42011</v>
      </c>
      <c r="H1670" s="25" t="str">
        <f t="shared" ca="1" si="32"/>
        <v>11 years, 4 months, 17 days</v>
      </c>
      <c r="I1670" s="2">
        <v>1929520328</v>
      </c>
      <c r="K1670" s="2" t="s">
        <v>47314</v>
      </c>
      <c r="L1670" s="9" t="s">
        <v>47332</v>
      </c>
    </row>
    <row r="1671" spans="1:12" ht="45" x14ac:dyDescent="0.25">
      <c r="A1671" s="1">
        <v>1690</v>
      </c>
      <c r="B1671" s="2" t="s">
        <v>47315</v>
      </c>
      <c r="C1671" s="2" t="s">
        <v>45654</v>
      </c>
      <c r="D1671" s="2" t="s">
        <v>47316</v>
      </c>
      <c r="E1671" s="2" t="s">
        <v>47317</v>
      </c>
      <c r="F1671" s="9" t="s">
        <v>47318</v>
      </c>
      <c r="G1671" s="76">
        <v>37622</v>
      </c>
      <c r="H1671" s="25" t="str">
        <f t="shared" ref="H1671:H1686" ca="1" si="33">DATEDIF(G1671,TODAY(),"y") &amp; " years, " &amp; DATEDIF(G1671,TODAY(),"ym") &amp; " months, " &amp; DATEDIF(G1671,TODAY(),"md") &amp; " days"</f>
        <v>23 years, 4 months, 23 days</v>
      </c>
      <c r="I1671" s="2" t="s">
        <v>47320</v>
      </c>
      <c r="K1671" s="2" t="s">
        <v>47319</v>
      </c>
      <c r="L1671" s="9" t="s">
        <v>47320</v>
      </c>
    </row>
    <row r="1672" spans="1:12" ht="30" x14ac:dyDescent="0.25">
      <c r="A1672" s="1">
        <v>1691</v>
      </c>
      <c r="B1672" s="2" t="s">
        <v>47321</v>
      </c>
      <c r="C1672" s="2" t="s">
        <v>47322</v>
      </c>
      <c r="D1672" s="2" t="s">
        <v>47323</v>
      </c>
      <c r="E1672" s="2" t="s">
        <v>47324</v>
      </c>
      <c r="F1672" s="9" t="s">
        <v>47325</v>
      </c>
      <c r="G1672" s="76">
        <v>42005</v>
      </c>
      <c r="H1672" s="25" t="str">
        <f t="shared" ca="1" si="33"/>
        <v>11 years, 4 months, 23 days</v>
      </c>
      <c r="I1672" s="2">
        <v>1718840835</v>
      </c>
      <c r="K1672" s="2" t="s">
        <v>47326</v>
      </c>
      <c r="L1672" s="9" t="s">
        <v>47333</v>
      </c>
    </row>
    <row r="1673" spans="1:12" ht="45" x14ac:dyDescent="0.25">
      <c r="A1673" s="1">
        <v>1692</v>
      </c>
      <c r="B1673" s="2" t="s">
        <v>47327</v>
      </c>
      <c r="C1673" s="2" t="s">
        <v>47328</v>
      </c>
      <c r="D1673" s="2" t="s">
        <v>47329</v>
      </c>
      <c r="E1673" s="2" t="s">
        <v>47330</v>
      </c>
      <c r="F1673" s="9" t="s">
        <v>52</v>
      </c>
      <c r="G1673" s="76">
        <v>37987</v>
      </c>
      <c r="H1673" s="25" t="str">
        <f t="shared" ca="1" si="33"/>
        <v>22 years, 4 months, 23 days</v>
      </c>
      <c r="I1673" s="2">
        <v>1819210263</v>
      </c>
      <c r="K1673" s="2" t="s">
        <v>20290</v>
      </c>
      <c r="L1673" s="9" t="s">
        <v>47334</v>
      </c>
    </row>
    <row r="1674" spans="1:12" ht="30" x14ac:dyDescent="0.25">
      <c r="A1674" s="1">
        <v>1693</v>
      </c>
      <c r="B1674" s="2" t="s">
        <v>48030</v>
      </c>
      <c r="C1674" s="2" t="s">
        <v>48031</v>
      </c>
      <c r="D1674" s="2" t="s">
        <v>48032</v>
      </c>
      <c r="E1674" s="2" t="s">
        <v>48033</v>
      </c>
      <c r="F1674" s="9" t="s">
        <v>48034</v>
      </c>
      <c r="G1674" s="76">
        <v>39814</v>
      </c>
      <c r="H1674" s="2" t="str">
        <f t="shared" ca="1" si="33"/>
        <v>17 years, 4 months, 23 days</v>
      </c>
      <c r="K1674" s="2" t="s">
        <v>48035</v>
      </c>
      <c r="L1674" s="9" t="s">
        <v>48036</v>
      </c>
    </row>
    <row r="1675" spans="1:12" ht="30" x14ac:dyDescent="0.25">
      <c r="A1675" s="1">
        <v>1694</v>
      </c>
      <c r="B1675" s="2" t="s">
        <v>46949</v>
      </c>
      <c r="C1675" s="2" t="s">
        <v>48444</v>
      </c>
      <c r="D1675" s="2" t="s">
        <v>11359</v>
      </c>
      <c r="E1675" s="2" t="s">
        <v>48445</v>
      </c>
      <c r="F1675" s="9" t="s">
        <v>48446</v>
      </c>
      <c r="G1675" s="76">
        <v>37993</v>
      </c>
      <c r="H1675" s="2" t="str">
        <f t="shared" ca="1" si="33"/>
        <v>22 years, 4 months, 17 days</v>
      </c>
      <c r="K1675" s="2" t="s">
        <v>46952</v>
      </c>
      <c r="L1675" s="9" t="s">
        <v>48489</v>
      </c>
    </row>
    <row r="1676" spans="1:12" ht="30" x14ac:dyDescent="0.25">
      <c r="A1676" s="1">
        <v>1695</v>
      </c>
      <c r="B1676" s="2" t="s">
        <v>47405</v>
      </c>
      <c r="C1676" s="2" t="s">
        <v>40188</v>
      </c>
      <c r="D1676" s="2" t="s">
        <v>48447</v>
      </c>
      <c r="E1676" s="2" t="s">
        <v>48448</v>
      </c>
      <c r="F1676" s="9" t="s">
        <v>48449</v>
      </c>
      <c r="G1676" s="76">
        <v>40919</v>
      </c>
      <c r="H1676" s="2" t="str">
        <f t="shared" ca="1" si="33"/>
        <v>14 years, 4 months, 13 days</v>
      </c>
      <c r="K1676" s="2" t="s">
        <v>48490</v>
      </c>
      <c r="L1676" s="9" t="s">
        <v>48491</v>
      </c>
    </row>
    <row r="1677" spans="1:12" ht="30" x14ac:dyDescent="0.25">
      <c r="A1677" s="1">
        <v>1696</v>
      </c>
      <c r="B1677" s="2" t="s">
        <v>48450</v>
      </c>
      <c r="C1677" s="2" t="s">
        <v>48451</v>
      </c>
      <c r="D1677" s="2" t="s">
        <v>48452</v>
      </c>
      <c r="E1677" s="2" t="s">
        <v>47094</v>
      </c>
      <c r="F1677" s="9" t="s">
        <v>48453</v>
      </c>
      <c r="G1677" s="76">
        <v>41284</v>
      </c>
      <c r="H1677" s="2" t="str">
        <f t="shared" ca="1" si="33"/>
        <v>13 years, 4 months, 14 days</v>
      </c>
      <c r="K1677" s="2" t="s">
        <v>48492</v>
      </c>
      <c r="L1677" s="9" t="s">
        <v>48493</v>
      </c>
    </row>
    <row r="1678" spans="1:12" ht="30" x14ac:dyDescent="0.25">
      <c r="A1678" s="1">
        <v>1697</v>
      </c>
      <c r="B1678" s="2" t="s">
        <v>48454</v>
      </c>
      <c r="C1678" s="2" t="s">
        <v>48455</v>
      </c>
      <c r="D1678" s="2" t="s">
        <v>48456</v>
      </c>
      <c r="E1678" s="2" t="s">
        <v>48457</v>
      </c>
      <c r="F1678" s="9" t="s">
        <v>48458</v>
      </c>
      <c r="G1678" s="76">
        <v>38687</v>
      </c>
      <c r="H1678" s="2" t="str">
        <f t="shared" ca="1" si="33"/>
        <v>20 years, 5 months, 23 days</v>
      </c>
      <c r="K1678" s="2" t="s">
        <v>48494</v>
      </c>
      <c r="L1678" s="9" t="s">
        <v>48495</v>
      </c>
    </row>
    <row r="1679" spans="1:12" ht="30" x14ac:dyDescent="0.25">
      <c r="A1679" s="1">
        <v>1698</v>
      </c>
      <c r="B1679" s="2" t="s">
        <v>48459</v>
      </c>
      <c r="C1679" s="2" t="s">
        <v>48460</v>
      </c>
      <c r="D1679" s="2" t="s">
        <v>48461</v>
      </c>
      <c r="E1679" s="2" t="s">
        <v>48462</v>
      </c>
      <c r="F1679" s="9" t="s">
        <v>48463</v>
      </c>
      <c r="G1679" s="76">
        <v>41651</v>
      </c>
      <c r="H1679" s="2" t="str">
        <f t="shared" ca="1" si="33"/>
        <v>12 years, 4 months, 12 days</v>
      </c>
      <c r="K1679" s="2" t="s">
        <v>48496</v>
      </c>
      <c r="L1679" s="9" t="s">
        <v>48497</v>
      </c>
    </row>
    <row r="1680" spans="1:12" ht="30" x14ac:dyDescent="0.25">
      <c r="A1680" s="1">
        <v>1699</v>
      </c>
      <c r="B1680" s="2" t="s">
        <v>34880</v>
      </c>
      <c r="C1680" s="2" t="s">
        <v>48464</v>
      </c>
      <c r="D1680" s="2" t="s">
        <v>48465</v>
      </c>
      <c r="E1680" s="2" t="s">
        <v>48466</v>
      </c>
      <c r="F1680" s="9" t="s">
        <v>48467</v>
      </c>
      <c r="G1680" s="76">
        <v>35065</v>
      </c>
      <c r="H1680" s="2" t="str">
        <f t="shared" ca="1" si="33"/>
        <v>30 years, 4 months, 23 days</v>
      </c>
      <c r="K1680" s="2" t="s">
        <v>34881</v>
      </c>
      <c r="L1680" s="9" t="s">
        <v>48498</v>
      </c>
    </row>
    <row r="1681" spans="1:12" ht="30" x14ac:dyDescent="0.25">
      <c r="A1681" s="1">
        <v>1700</v>
      </c>
      <c r="B1681" s="2" t="s">
        <v>48468</v>
      </c>
      <c r="C1681" s="2" t="s">
        <v>48469</v>
      </c>
      <c r="D1681" s="2" t="s">
        <v>651</v>
      </c>
      <c r="E1681" s="2" t="s">
        <v>48470</v>
      </c>
      <c r="F1681" s="9" t="s">
        <v>48463</v>
      </c>
      <c r="G1681" s="76">
        <v>42248</v>
      </c>
      <c r="H1681" s="2" t="str">
        <f t="shared" ca="1" si="33"/>
        <v>10 years, 8 months, 23 days</v>
      </c>
      <c r="K1681" s="2" t="s">
        <v>48499</v>
      </c>
      <c r="L1681" s="9" t="s">
        <v>48500</v>
      </c>
    </row>
    <row r="1682" spans="1:12" ht="30" x14ac:dyDescent="0.25">
      <c r="A1682" s="1">
        <v>1701</v>
      </c>
      <c r="B1682" s="2" t="s">
        <v>18002</v>
      </c>
      <c r="C1682" s="2" t="s">
        <v>27054</v>
      </c>
      <c r="D1682" s="2" t="s">
        <v>48471</v>
      </c>
      <c r="E1682" s="2" t="s">
        <v>46427</v>
      </c>
      <c r="F1682" s="9" t="s">
        <v>25207</v>
      </c>
      <c r="G1682" s="76">
        <v>40544</v>
      </c>
      <c r="H1682" s="2" t="str">
        <f t="shared" ca="1" si="33"/>
        <v>15 years, 4 months, 23 days</v>
      </c>
      <c r="K1682" s="2" t="s">
        <v>34556</v>
      </c>
      <c r="L1682" s="9" t="s">
        <v>48501</v>
      </c>
    </row>
    <row r="1683" spans="1:12" ht="30" x14ac:dyDescent="0.25">
      <c r="A1683" s="1">
        <v>1702</v>
      </c>
      <c r="B1683" s="2" t="s">
        <v>48472</v>
      </c>
      <c r="C1683" s="2" t="s">
        <v>48473</v>
      </c>
      <c r="D1683" s="2" t="s">
        <v>48474</v>
      </c>
      <c r="E1683" s="2" t="s">
        <v>48462</v>
      </c>
      <c r="F1683" s="9" t="s">
        <v>28415</v>
      </c>
      <c r="G1683" s="76">
        <v>40914</v>
      </c>
      <c r="H1683" s="2" t="str">
        <f t="shared" ca="1" si="33"/>
        <v>14 years, 4 months, 18 days</v>
      </c>
      <c r="K1683" s="2" t="s">
        <v>41816</v>
      </c>
      <c r="L1683" s="9" t="s">
        <v>48502</v>
      </c>
    </row>
    <row r="1684" spans="1:12" ht="30" x14ac:dyDescent="0.25">
      <c r="A1684" s="1">
        <v>1704</v>
      </c>
      <c r="B1684" s="2" t="s">
        <v>48477</v>
      </c>
      <c r="C1684" s="2" t="s">
        <v>48478</v>
      </c>
      <c r="D1684" s="2" t="s">
        <v>48479</v>
      </c>
      <c r="E1684" s="2" t="s">
        <v>48480</v>
      </c>
      <c r="F1684" s="9" t="s">
        <v>31796</v>
      </c>
      <c r="G1684" s="76">
        <v>38718</v>
      </c>
      <c r="H1684" s="2" t="str">
        <f t="shared" ca="1" si="33"/>
        <v>20 years, 4 months, 23 days</v>
      </c>
      <c r="K1684" s="2" t="s">
        <v>48504</v>
      </c>
      <c r="L1684" s="9" t="s">
        <v>48505</v>
      </c>
    </row>
    <row r="1685" spans="1:12" ht="30" x14ac:dyDescent="0.25">
      <c r="A1685" s="1">
        <v>1705</v>
      </c>
      <c r="B1685" s="2" t="s">
        <v>48481</v>
      </c>
      <c r="C1685" s="2" t="s">
        <v>48482</v>
      </c>
      <c r="D1685" s="2" t="s">
        <v>48483</v>
      </c>
      <c r="E1685" s="2" t="s">
        <v>48484</v>
      </c>
      <c r="F1685" s="9" t="s">
        <v>52</v>
      </c>
      <c r="G1685" s="76">
        <v>43468</v>
      </c>
      <c r="H1685" s="2" t="str">
        <f t="shared" ca="1" si="33"/>
        <v>7 years, 4 months, 21 days</v>
      </c>
      <c r="K1685" s="2" t="s">
        <v>48506</v>
      </c>
      <c r="L1685" s="9" t="s">
        <v>48507</v>
      </c>
    </row>
    <row r="1686" spans="1:12" ht="60" x14ac:dyDescent="0.25">
      <c r="A1686" s="1">
        <v>1706</v>
      </c>
      <c r="B1686" s="2" t="s">
        <v>48997</v>
      </c>
      <c r="C1686" s="2" t="s">
        <v>48998</v>
      </c>
      <c r="D1686" s="2" t="s">
        <v>48999</v>
      </c>
      <c r="E1686" s="2" t="s">
        <v>49000</v>
      </c>
      <c r="F1686" s="9" t="s">
        <v>49001</v>
      </c>
      <c r="G1686" s="76">
        <v>40179</v>
      </c>
      <c r="H1686" s="2" t="str">
        <f t="shared" ca="1" si="33"/>
        <v>16 years, 4 months, 23 days</v>
      </c>
      <c r="K1686" s="2" t="s">
        <v>49002</v>
      </c>
      <c r="L1686" s="9" t="s">
        <v>49003</v>
      </c>
    </row>
    <row r="1687" spans="1:12" ht="30" x14ac:dyDescent="0.25">
      <c r="A1687" s="1">
        <v>1709</v>
      </c>
      <c r="B1687" s="2" t="s">
        <v>49185</v>
      </c>
      <c r="C1687" s="2" t="s">
        <v>49186</v>
      </c>
      <c r="D1687" s="2" t="s">
        <v>12898</v>
      </c>
      <c r="E1687" s="2" t="s">
        <v>49187</v>
      </c>
      <c r="F1687" s="9" t="s">
        <v>49188</v>
      </c>
      <c r="G1687" s="76">
        <v>36708</v>
      </c>
      <c r="H1687" s="2" t="str">
        <f t="shared" ref="H1687:H1715" ca="1" si="34">DATEDIF(G1687,TODAY(),"y") &amp; " years, " &amp; DATEDIF(G1687,TODAY(),"ym") &amp; " months, " &amp; DATEDIF(G1687,TODAY(),"md") &amp; " days"</f>
        <v>25 years, 10 months, 23 days</v>
      </c>
      <c r="I1687" s="2" t="e">
        <f t="shared" ref="I1687" ca="1" si="35">DATEDIF(H1687,TODAY(),"y") &amp; " years, " &amp; DATEDIF(H1687,TODAY(),"ym") &amp; " months, " &amp; DATEDIF(H1687,TODAY(),"md") &amp; " days"</f>
        <v>#VALUE!</v>
      </c>
      <c r="J1687" s="2" t="e">
        <f t="shared" ref="J1687" ca="1" si="36">DATEDIF(I1687,TODAY(),"y") &amp; " years, " &amp; DATEDIF(I1687,TODAY(),"ym") &amp; " months, " &amp; DATEDIF(I1687,TODAY(),"md") &amp; " days"</f>
        <v>#VALUE!</v>
      </c>
      <c r="K1687" s="2" t="s">
        <v>49189</v>
      </c>
      <c r="L1687" s="9" t="s">
        <v>49190</v>
      </c>
    </row>
    <row r="1688" spans="1:12" ht="30" x14ac:dyDescent="0.25">
      <c r="A1688" s="1">
        <v>1711</v>
      </c>
      <c r="B1688" s="2" t="s">
        <v>49255</v>
      </c>
      <c r="C1688" s="2" t="s">
        <v>49256</v>
      </c>
      <c r="D1688" s="2" t="s">
        <v>49257</v>
      </c>
      <c r="E1688" s="2" t="s">
        <v>49258</v>
      </c>
      <c r="F1688" s="9" t="s">
        <v>49259</v>
      </c>
      <c r="G1688" s="76">
        <v>37257</v>
      </c>
      <c r="H1688" s="2" t="str">
        <f t="shared" ca="1" si="34"/>
        <v>24 years, 4 months, 23 days</v>
      </c>
      <c r="K1688" s="2" t="s">
        <v>49260</v>
      </c>
      <c r="L1688" s="9" t="s">
        <v>49261</v>
      </c>
    </row>
    <row r="1689" spans="1:12" ht="30" x14ac:dyDescent="0.25">
      <c r="A1689" s="1">
        <v>1712</v>
      </c>
      <c r="B1689" s="2" t="s">
        <v>49262</v>
      </c>
      <c r="C1689" s="2" t="s">
        <v>49263</v>
      </c>
      <c r="D1689" s="2" t="s">
        <v>2397</v>
      </c>
      <c r="E1689" s="2" t="s">
        <v>47094</v>
      </c>
      <c r="F1689" s="9" t="s">
        <v>49264</v>
      </c>
      <c r="G1689" s="76">
        <v>40462</v>
      </c>
      <c r="H1689" s="2" t="str">
        <f t="shared" ca="1" si="34"/>
        <v>15 years, 7 months, 13 days</v>
      </c>
      <c r="K1689" s="2" t="s">
        <v>49265</v>
      </c>
      <c r="L1689" s="9" t="s">
        <v>49266</v>
      </c>
    </row>
    <row r="1690" spans="1:12" ht="30" x14ac:dyDescent="0.25">
      <c r="A1690" s="1">
        <v>1713</v>
      </c>
      <c r="B1690" s="2" t="s">
        <v>23101</v>
      </c>
      <c r="C1690" s="2" t="s">
        <v>2656</v>
      </c>
      <c r="D1690" s="2" t="s">
        <v>10836</v>
      </c>
      <c r="E1690" s="2" t="s">
        <v>49282</v>
      </c>
      <c r="F1690" s="9" t="s">
        <v>49283</v>
      </c>
      <c r="G1690" s="76">
        <v>35074</v>
      </c>
      <c r="H1690" s="2" t="str">
        <f t="shared" ca="1" si="34"/>
        <v>30 years, 4 months, 14 days</v>
      </c>
      <c r="K1690" s="2" t="s">
        <v>23105</v>
      </c>
      <c r="L1690" s="9" t="s">
        <v>49284</v>
      </c>
    </row>
    <row r="1691" spans="1:12" ht="30" x14ac:dyDescent="0.25">
      <c r="A1691" s="1">
        <v>1714</v>
      </c>
      <c r="B1691" s="2" t="s">
        <v>35492</v>
      </c>
      <c r="C1691" s="2" t="s">
        <v>49321</v>
      </c>
      <c r="D1691" s="2" t="s">
        <v>807</v>
      </c>
      <c r="E1691" s="2" t="s">
        <v>49322</v>
      </c>
      <c r="F1691" s="9" t="s">
        <v>49323</v>
      </c>
      <c r="G1691" s="76">
        <v>37623</v>
      </c>
      <c r="H1691" s="2" t="str">
        <f t="shared" ca="1" si="34"/>
        <v>23 years, 4 months, 22 days</v>
      </c>
      <c r="K1691" s="2" t="s">
        <v>49324</v>
      </c>
      <c r="L1691" s="9" t="s">
        <v>35498</v>
      </c>
    </row>
    <row r="1692" spans="1:12" ht="30" x14ac:dyDescent="0.25">
      <c r="A1692" s="1">
        <v>1715</v>
      </c>
      <c r="B1692" s="2" t="s">
        <v>317</v>
      </c>
      <c r="C1692" s="2" t="s">
        <v>47614</v>
      </c>
      <c r="D1692" s="2" t="s">
        <v>2397</v>
      </c>
      <c r="E1692" s="2" t="s">
        <v>49325</v>
      </c>
      <c r="F1692" s="9" t="s">
        <v>49326</v>
      </c>
      <c r="G1692" s="76">
        <v>37987</v>
      </c>
      <c r="H1692" s="2" t="str">
        <f t="shared" ca="1" si="34"/>
        <v>22 years, 4 months, 23 days</v>
      </c>
      <c r="K1692" s="2" t="s">
        <v>47643</v>
      </c>
      <c r="L1692" s="9" t="s">
        <v>49327</v>
      </c>
    </row>
    <row r="1693" spans="1:12" ht="30" x14ac:dyDescent="0.25">
      <c r="A1693" s="1">
        <v>1716</v>
      </c>
      <c r="B1693" s="2" t="s">
        <v>49335</v>
      </c>
      <c r="C1693" s="2" t="s">
        <v>49336</v>
      </c>
      <c r="D1693" s="2" t="s">
        <v>493</v>
      </c>
      <c r="E1693" s="2" t="s">
        <v>49337</v>
      </c>
      <c r="F1693" s="9" t="s">
        <v>49338</v>
      </c>
      <c r="G1693" s="76">
        <v>40919</v>
      </c>
      <c r="H1693" s="2" t="str">
        <f t="shared" ca="1" si="34"/>
        <v>14 years, 4 months, 13 days</v>
      </c>
      <c r="K1693" s="2" t="s">
        <v>5557</v>
      </c>
      <c r="L1693" s="9" t="s">
        <v>49352</v>
      </c>
    </row>
    <row r="1694" spans="1:12" ht="30" x14ac:dyDescent="0.25">
      <c r="A1694" s="1">
        <v>1717</v>
      </c>
      <c r="B1694" s="2" t="s">
        <v>49339</v>
      </c>
      <c r="C1694" s="2" t="s">
        <v>49340</v>
      </c>
      <c r="D1694" s="2" t="s">
        <v>49341</v>
      </c>
      <c r="E1694" s="2" t="s">
        <v>49342</v>
      </c>
      <c r="F1694" s="9" t="s">
        <v>49343</v>
      </c>
      <c r="G1694" s="76">
        <v>39449</v>
      </c>
      <c r="H1694" s="2" t="str">
        <f t="shared" ca="1" si="34"/>
        <v>18 years, 4 months, 22 days</v>
      </c>
      <c r="K1694" s="2" t="s">
        <v>49353</v>
      </c>
      <c r="L1694" s="9" t="s">
        <v>49354</v>
      </c>
    </row>
    <row r="1695" spans="1:12" ht="45" x14ac:dyDescent="0.25">
      <c r="A1695" s="1">
        <v>1718</v>
      </c>
      <c r="B1695" s="2" t="s">
        <v>36525</v>
      </c>
      <c r="C1695" s="2" t="s">
        <v>49344</v>
      </c>
      <c r="D1695" s="2" t="s">
        <v>49345</v>
      </c>
      <c r="E1695" s="2" t="s">
        <v>49346</v>
      </c>
      <c r="F1695" s="9" t="s">
        <v>49347</v>
      </c>
      <c r="G1695" s="76">
        <v>36356</v>
      </c>
      <c r="H1695" s="2" t="str">
        <f t="shared" ca="1" si="34"/>
        <v>26 years, 10 months, 9 days</v>
      </c>
      <c r="K1695" s="2" t="s">
        <v>36529</v>
      </c>
      <c r="L1695" s="9" t="s">
        <v>49355</v>
      </c>
    </row>
    <row r="1696" spans="1:12" ht="30" x14ac:dyDescent="0.25">
      <c r="A1696" s="1">
        <v>1719</v>
      </c>
      <c r="B1696" s="2" t="s">
        <v>49348</v>
      </c>
      <c r="C1696" s="2" t="s">
        <v>49349</v>
      </c>
      <c r="D1696" s="2" t="s">
        <v>49350</v>
      </c>
      <c r="E1696" s="2" t="s">
        <v>49351</v>
      </c>
      <c r="F1696" s="9" t="s">
        <v>52</v>
      </c>
      <c r="G1696" s="76">
        <v>37988</v>
      </c>
      <c r="H1696" s="2" t="str">
        <f t="shared" ca="1" si="34"/>
        <v>22 years, 4 months, 22 days</v>
      </c>
      <c r="K1696" s="2" t="s">
        <v>49356</v>
      </c>
      <c r="L1696" s="9" t="s">
        <v>49357</v>
      </c>
    </row>
    <row r="1697" spans="1:8" ht="30" x14ac:dyDescent="0.25">
      <c r="A1697" s="1">
        <v>1720</v>
      </c>
      <c r="H1697" s="2" t="str">
        <f t="shared" ca="1" si="34"/>
        <v>126 years, 4 months, 24 days</v>
      </c>
    </row>
    <row r="1698" spans="1:8" ht="30" x14ac:dyDescent="0.25">
      <c r="A1698" s="1">
        <v>1721</v>
      </c>
      <c r="H1698" s="2" t="str">
        <f t="shared" ca="1" si="34"/>
        <v>126 years, 4 months, 24 days</v>
      </c>
    </row>
    <row r="1699" spans="1:8" ht="30" x14ac:dyDescent="0.25">
      <c r="A1699" s="1">
        <v>1722</v>
      </c>
      <c r="H1699" s="2" t="str">
        <f t="shared" ca="1" si="34"/>
        <v>126 years, 4 months, 24 days</v>
      </c>
    </row>
    <row r="1700" spans="1:8" ht="30" x14ac:dyDescent="0.25">
      <c r="A1700" s="1">
        <v>1723</v>
      </c>
      <c r="H1700" s="2" t="str">
        <f t="shared" ca="1" si="34"/>
        <v>126 years, 4 months, 24 days</v>
      </c>
    </row>
    <row r="1701" spans="1:8" ht="30" x14ac:dyDescent="0.25">
      <c r="A1701" s="1">
        <v>1724</v>
      </c>
      <c r="H1701" s="2" t="str">
        <f t="shared" ca="1" si="34"/>
        <v>126 years, 4 months, 24 days</v>
      </c>
    </row>
    <row r="1702" spans="1:8" ht="30" x14ac:dyDescent="0.25">
      <c r="A1702" s="1">
        <v>1725</v>
      </c>
      <c r="H1702" s="2" t="str">
        <f t="shared" ca="1" si="34"/>
        <v>126 years, 4 months, 24 days</v>
      </c>
    </row>
    <row r="1703" spans="1:8" ht="30" x14ac:dyDescent="0.25">
      <c r="A1703" s="1">
        <v>1726</v>
      </c>
      <c r="H1703" s="2" t="str">
        <f t="shared" ca="1" si="34"/>
        <v>126 years, 4 months, 24 days</v>
      </c>
    </row>
    <row r="1704" spans="1:8" ht="30" x14ac:dyDescent="0.25">
      <c r="A1704" s="1">
        <v>1727</v>
      </c>
      <c r="H1704" s="2" t="str">
        <f t="shared" ca="1" si="34"/>
        <v>126 years, 4 months, 24 days</v>
      </c>
    </row>
    <row r="1705" spans="1:8" ht="30" x14ac:dyDescent="0.25">
      <c r="A1705" s="1">
        <v>1728</v>
      </c>
      <c r="H1705" s="2" t="str">
        <f t="shared" ca="1" si="34"/>
        <v>126 years, 4 months, 24 days</v>
      </c>
    </row>
    <row r="1706" spans="1:8" ht="30" x14ac:dyDescent="0.25">
      <c r="A1706" s="1">
        <v>1729</v>
      </c>
      <c r="H1706" s="2" t="str">
        <f t="shared" ca="1" si="34"/>
        <v>126 years, 4 months, 24 days</v>
      </c>
    </row>
    <row r="1707" spans="1:8" ht="30" x14ac:dyDescent="0.25">
      <c r="A1707" s="1">
        <v>1730</v>
      </c>
      <c r="H1707" s="2" t="str">
        <f t="shared" ca="1" si="34"/>
        <v>126 years, 4 months, 24 days</v>
      </c>
    </row>
    <row r="1708" spans="1:8" ht="30" x14ac:dyDescent="0.25">
      <c r="A1708" s="1">
        <v>1731</v>
      </c>
      <c r="H1708" s="2" t="str">
        <f t="shared" ca="1" si="34"/>
        <v>126 years, 4 months, 24 days</v>
      </c>
    </row>
    <row r="1709" spans="1:8" ht="30" x14ac:dyDescent="0.25">
      <c r="A1709" s="1">
        <v>1732</v>
      </c>
      <c r="H1709" s="2" t="str">
        <f t="shared" ca="1" si="34"/>
        <v>126 years, 4 months, 24 days</v>
      </c>
    </row>
    <row r="1710" spans="1:8" ht="30" x14ac:dyDescent="0.25">
      <c r="A1710" s="1">
        <v>1733</v>
      </c>
      <c r="H1710" s="2" t="str">
        <f t="shared" ca="1" si="34"/>
        <v>126 years, 4 months, 24 days</v>
      </c>
    </row>
    <row r="1711" spans="1:8" ht="30" x14ac:dyDescent="0.25">
      <c r="A1711" s="1">
        <v>1734</v>
      </c>
      <c r="H1711" s="2" t="str">
        <f t="shared" ca="1" si="34"/>
        <v>126 years, 4 months, 24 days</v>
      </c>
    </row>
    <row r="1712" spans="1:8" ht="30" x14ac:dyDescent="0.25">
      <c r="A1712" s="1">
        <v>1735</v>
      </c>
      <c r="H1712" s="2" t="str">
        <f t="shared" ca="1" si="34"/>
        <v>126 years, 4 months, 24 days</v>
      </c>
    </row>
    <row r="1713" spans="1:8" ht="30" x14ac:dyDescent="0.25">
      <c r="A1713" s="1">
        <v>1736</v>
      </c>
      <c r="H1713" s="2" t="str">
        <f t="shared" ca="1" si="34"/>
        <v>126 years, 4 months, 24 days</v>
      </c>
    </row>
    <row r="1714" spans="1:8" ht="30" x14ac:dyDescent="0.25">
      <c r="A1714" s="1">
        <v>1737</v>
      </c>
      <c r="H1714" s="2" t="str">
        <f t="shared" ca="1" si="34"/>
        <v>126 years, 4 months, 24 days</v>
      </c>
    </row>
    <row r="1715" spans="1:8" ht="30" x14ac:dyDescent="0.25">
      <c r="A1715" s="1">
        <v>1738</v>
      </c>
      <c r="H1715" s="2" t="str">
        <f t="shared" ca="1" si="34"/>
        <v>126 years, 4 months, 24 days</v>
      </c>
    </row>
    <row r="1716" spans="1:8" ht="30" x14ac:dyDescent="0.25">
      <c r="A1716" s="1">
        <v>1739</v>
      </c>
      <c r="H1716" s="2" t="str">
        <f t="shared" ref="H1716:H1733" ca="1" si="37">DATEDIF(G1716,TODAY(),"y") &amp; " years, " &amp; DATEDIF(G1716,TODAY(),"ym") &amp; " months, " &amp; DATEDIF(G1716,TODAY(),"md") &amp; " days"</f>
        <v>126 years, 4 months, 24 days</v>
      </c>
    </row>
    <row r="1717" spans="1:8" ht="30" x14ac:dyDescent="0.25">
      <c r="A1717" s="1">
        <v>1740</v>
      </c>
      <c r="H1717" s="2" t="str">
        <f t="shared" ca="1" si="37"/>
        <v>126 years, 4 months, 24 days</v>
      </c>
    </row>
    <row r="1718" spans="1:8" ht="30" x14ac:dyDescent="0.25">
      <c r="A1718" s="1">
        <v>1741</v>
      </c>
      <c r="H1718" s="2" t="str">
        <f t="shared" ca="1" si="37"/>
        <v>126 years, 4 months, 24 days</v>
      </c>
    </row>
    <row r="1719" spans="1:8" ht="30" x14ac:dyDescent="0.25">
      <c r="A1719" s="1">
        <v>1742</v>
      </c>
      <c r="H1719" s="2" t="str">
        <f t="shared" ca="1" si="37"/>
        <v>126 years, 4 months, 24 days</v>
      </c>
    </row>
    <row r="1720" spans="1:8" ht="30" x14ac:dyDescent="0.25">
      <c r="A1720" s="1">
        <v>1743</v>
      </c>
      <c r="H1720" s="2" t="str">
        <f t="shared" ca="1" si="37"/>
        <v>126 years, 4 months, 24 days</v>
      </c>
    </row>
    <row r="1721" spans="1:8" ht="30" x14ac:dyDescent="0.25">
      <c r="A1721" s="1">
        <v>1744</v>
      </c>
      <c r="H1721" s="2" t="str">
        <f t="shared" ca="1" si="37"/>
        <v>126 years, 4 months, 24 days</v>
      </c>
    </row>
    <row r="1722" spans="1:8" ht="30" x14ac:dyDescent="0.25">
      <c r="A1722" s="1">
        <v>1745</v>
      </c>
      <c r="H1722" s="2" t="str">
        <f t="shared" ca="1" si="37"/>
        <v>126 years, 4 months, 24 days</v>
      </c>
    </row>
    <row r="1723" spans="1:8" ht="30" x14ac:dyDescent="0.25">
      <c r="A1723" s="1">
        <v>1746</v>
      </c>
      <c r="H1723" s="2" t="str">
        <f t="shared" ca="1" si="37"/>
        <v>126 years, 4 months, 24 days</v>
      </c>
    </row>
    <row r="1724" spans="1:8" ht="30" x14ac:dyDescent="0.25">
      <c r="A1724" s="1">
        <v>1747</v>
      </c>
      <c r="H1724" s="2" t="str">
        <f t="shared" ca="1" si="37"/>
        <v>126 years, 4 months, 24 days</v>
      </c>
    </row>
    <row r="1725" spans="1:8" ht="30" x14ac:dyDescent="0.25">
      <c r="A1725" s="1">
        <v>1748</v>
      </c>
      <c r="H1725" s="2" t="str">
        <f t="shared" ca="1" si="37"/>
        <v>126 years, 4 months, 24 days</v>
      </c>
    </row>
    <row r="1726" spans="1:8" ht="30" x14ac:dyDescent="0.25">
      <c r="A1726" s="1">
        <v>1749</v>
      </c>
      <c r="H1726" s="2" t="str">
        <f t="shared" ca="1" si="37"/>
        <v>126 years, 4 months, 24 days</v>
      </c>
    </row>
    <row r="1727" spans="1:8" ht="30" x14ac:dyDescent="0.25">
      <c r="A1727" s="1">
        <v>1750</v>
      </c>
      <c r="H1727" s="2" t="str">
        <f t="shared" ca="1" si="37"/>
        <v>126 years, 4 months, 24 days</v>
      </c>
    </row>
    <row r="1728" spans="1:8" ht="30" x14ac:dyDescent="0.25">
      <c r="A1728" s="1">
        <v>1751</v>
      </c>
      <c r="H1728" s="2" t="str">
        <f t="shared" ca="1" si="37"/>
        <v>126 years, 4 months, 24 days</v>
      </c>
    </row>
    <row r="1729" spans="1:8" ht="30" x14ac:dyDescent="0.25">
      <c r="A1729" s="1">
        <v>1752</v>
      </c>
      <c r="H1729" s="2" t="str">
        <f t="shared" ca="1" si="37"/>
        <v>126 years, 4 months, 24 days</v>
      </c>
    </row>
    <row r="1730" spans="1:8" ht="30" x14ac:dyDescent="0.25">
      <c r="A1730" s="1">
        <v>1753</v>
      </c>
      <c r="H1730" s="2" t="str">
        <f t="shared" ca="1" si="37"/>
        <v>126 years, 4 months, 24 days</v>
      </c>
    </row>
    <row r="1731" spans="1:8" ht="30" x14ac:dyDescent="0.25">
      <c r="A1731" s="1">
        <v>1754</v>
      </c>
      <c r="H1731" s="2" t="str">
        <f t="shared" ca="1" si="37"/>
        <v>126 years, 4 months, 24 days</v>
      </c>
    </row>
    <row r="1732" spans="1:8" ht="30" x14ac:dyDescent="0.25">
      <c r="A1732" s="1">
        <v>1755</v>
      </c>
      <c r="H1732" s="2" t="str">
        <f t="shared" ca="1" si="37"/>
        <v>126 years, 4 months, 24 days</v>
      </c>
    </row>
    <row r="1733" spans="1:8" ht="30" x14ac:dyDescent="0.25">
      <c r="A1733" s="1">
        <v>1756</v>
      </c>
      <c r="H1733" s="2" t="str">
        <f t="shared" ca="1" si="37"/>
        <v>126 years, 4 months, 24 days</v>
      </c>
    </row>
    <row r="1734" spans="1:8" ht="30" x14ac:dyDescent="0.25">
      <c r="A1734" s="1">
        <v>1757</v>
      </c>
      <c r="H1734" s="2" t="str">
        <f t="shared" ref="H1734:H1797" ca="1" si="38">DATEDIF(G1734,TODAY(),"y") &amp; " years, " &amp; DATEDIF(G1734,TODAY(),"ym") &amp; " months, " &amp; DATEDIF(G1734,TODAY(),"md") &amp; " days"</f>
        <v>126 years, 4 months, 24 days</v>
      </c>
    </row>
    <row r="1735" spans="1:8" ht="30" x14ac:dyDescent="0.25">
      <c r="A1735" s="1">
        <v>1758</v>
      </c>
      <c r="H1735" s="2" t="str">
        <f t="shared" ca="1" si="38"/>
        <v>126 years, 4 months, 24 days</v>
      </c>
    </row>
    <row r="1736" spans="1:8" ht="30" x14ac:dyDescent="0.25">
      <c r="A1736" s="1">
        <v>1759</v>
      </c>
      <c r="H1736" s="2" t="str">
        <f t="shared" ca="1" si="38"/>
        <v>126 years, 4 months, 24 days</v>
      </c>
    </row>
    <row r="1737" spans="1:8" ht="30" x14ac:dyDescent="0.25">
      <c r="A1737" s="1">
        <v>1760</v>
      </c>
      <c r="H1737" s="2" t="str">
        <f t="shared" ca="1" si="38"/>
        <v>126 years, 4 months, 24 days</v>
      </c>
    </row>
    <row r="1738" spans="1:8" ht="30" x14ac:dyDescent="0.25">
      <c r="A1738" s="1">
        <v>1761</v>
      </c>
      <c r="H1738" s="2" t="str">
        <f t="shared" ca="1" si="38"/>
        <v>126 years, 4 months, 24 days</v>
      </c>
    </row>
    <row r="1739" spans="1:8" ht="30" x14ac:dyDescent="0.25">
      <c r="A1739" s="1">
        <v>1762</v>
      </c>
      <c r="H1739" s="2" t="str">
        <f t="shared" ca="1" si="38"/>
        <v>126 years, 4 months, 24 days</v>
      </c>
    </row>
    <row r="1740" spans="1:8" ht="30" x14ac:dyDescent="0.25">
      <c r="A1740" s="1">
        <v>1763</v>
      </c>
      <c r="H1740" s="2" t="str">
        <f t="shared" ca="1" si="38"/>
        <v>126 years, 4 months, 24 days</v>
      </c>
    </row>
    <row r="1741" spans="1:8" ht="30" x14ac:dyDescent="0.25">
      <c r="A1741" s="1">
        <v>1764</v>
      </c>
      <c r="H1741" s="2" t="str">
        <f t="shared" ca="1" si="38"/>
        <v>126 years, 4 months, 24 days</v>
      </c>
    </row>
    <row r="1742" spans="1:8" ht="30" x14ac:dyDescent="0.25">
      <c r="A1742" s="1">
        <v>1765</v>
      </c>
      <c r="H1742" s="2" t="str">
        <f t="shared" ca="1" si="38"/>
        <v>126 years, 4 months, 24 days</v>
      </c>
    </row>
    <row r="1743" spans="1:8" ht="30" x14ac:dyDescent="0.25">
      <c r="A1743" s="1">
        <v>1766</v>
      </c>
      <c r="H1743" s="2" t="str">
        <f t="shared" ca="1" si="38"/>
        <v>126 years, 4 months, 24 days</v>
      </c>
    </row>
    <row r="1744" spans="1:8" ht="30" x14ac:dyDescent="0.25">
      <c r="A1744" s="1">
        <v>1767</v>
      </c>
      <c r="H1744" s="2" t="str">
        <f t="shared" ca="1" si="38"/>
        <v>126 years, 4 months, 24 days</v>
      </c>
    </row>
    <row r="1745" spans="1:8" ht="30" x14ac:dyDescent="0.25">
      <c r="A1745" s="1">
        <v>1768</v>
      </c>
      <c r="H1745" s="2" t="str">
        <f t="shared" ca="1" si="38"/>
        <v>126 years, 4 months, 24 days</v>
      </c>
    </row>
    <row r="1746" spans="1:8" ht="30" x14ac:dyDescent="0.25">
      <c r="A1746" s="1">
        <v>1769</v>
      </c>
      <c r="H1746" s="2" t="str">
        <f t="shared" ca="1" si="38"/>
        <v>126 years, 4 months, 24 days</v>
      </c>
    </row>
    <row r="1747" spans="1:8" ht="30" x14ac:dyDescent="0.25">
      <c r="A1747" s="1">
        <v>1770</v>
      </c>
      <c r="H1747" s="2" t="str">
        <f t="shared" ca="1" si="38"/>
        <v>126 years, 4 months, 24 days</v>
      </c>
    </row>
    <row r="1748" spans="1:8" ht="30" x14ac:dyDescent="0.25">
      <c r="A1748" s="1">
        <v>1771</v>
      </c>
      <c r="H1748" s="2" t="str">
        <f t="shared" ca="1" si="38"/>
        <v>126 years, 4 months, 24 days</v>
      </c>
    </row>
    <row r="1749" spans="1:8" ht="30" x14ac:dyDescent="0.25">
      <c r="A1749" s="1">
        <v>1772</v>
      </c>
      <c r="H1749" s="2" t="str">
        <f t="shared" ca="1" si="38"/>
        <v>126 years, 4 months, 24 days</v>
      </c>
    </row>
    <row r="1750" spans="1:8" ht="30" x14ac:dyDescent="0.25">
      <c r="A1750" s="1">
        <v>1773</v>
      </c>
      <c r="H1750" s="2" t="str">
        <f t="shared" ca="1" si="38"/>
        <v>126 years, 4 months, 24 days</v>
      </c>
    </row>
    <row r="1751" spans="1:8" ht="30" x14ac:dyDescent="0.25">
      <c r="A1751" s="1">
        <v>1774</v>
      </c>
      <c r="H1751" s="2" t="str">
        <f t="shared" ca="1" si="38"/>
        <v>126 years, 4 months, 24 days</v>
      </c>
    </row>
    <row r="1752" spans="1:8" ht="30" x14ac:dyDescent="0.25">
      <c r="A1752" s="1">
        <v>1775</v>
      </c>
      <c r="H1752" s="2" t="str">
        <f t="shared" ca="1" si="38"/>
        <v>126 years, 4 months, 24 days</v>
      </c>
    </row>
    <row r="1753" spans="1:8" ht="30" x14ac:dyDescent="0.25">
      <c r="A1753" s="1">
        <v>1776</v>
      </c>
      <c r="H1753" s="2" t="str">
        <f t="shared" ca="1" si="38"/>
        <v>126 years, 4 months, 24 days</v>
      </c>
    </row>
    <row r="1754" spans="1:8" ht="30" x14ac:dyDescent="0.25">
      <c r="A1754" s="1">
        <v>1777</v>
      </c>
      <c r="H1754" s="2" t="str">
        <f t="shared" ca="1" si="38"/>
        <v>126 years, 4 months, 24 days</v>
      </c>
    </row>
    <row r="1755" spans="1:8" ht="30" x14ac:dyDescent="0.25">
      <c r="A1755" s="1">
        <v>1778</v>
      </c>
      <c r="H1755" s="2" t="str">
        <f t="shared" ca="1" si="38"/>
        <v>126 years, 4 months, 24 days</v>
      </c>
    </row>
    <row r="1756" spans="1:8" ht="30" x14ac:dyDescent="0.25">
      <c r="A1756" s="1">
        <v>1779</v>
      </c>
      <c r="H1756" s="2" t="str">
        <f t="shared" ca="1" si="38"/>
        <v>126 years, 4 months, 24 days</v>
      </c>
    </row>
    <row r="1757" spans="1:8" ht="30" x14ac:dyDescent="0.25">
      <c r="A1757" s="1">
        <v>1780</v>
      </c>
      <c r="H1757" s="2" t="str">
        <f t="shared" ca="1" si="38"/>
        <v>126 years, 4 months, 24 days</v>
      </c>
    </row>
    <row r="1758" spans="1:8" ht="30" x14ac:dyDescent="0.25">
      <c r="A1758" s="1">
        <v>1781</v>
      </c>
      <c r="H1758" s="2" t="str">
        <f t="shared" ca="1" si="38"/>
        <v>126 years, 4 months, 24 days</v>
      </c>
    </row>
    <row r="1759" spans="1:8" ht="30" x14ac:dyDescent="0.25">
      <c r="A1759" s="1">
        <v>1782</v>
      </c>
      <c r="H1759" s="2" t="str">
        <f t="shared" ca="1" si="38"/>
        <v>126 years, 4 months, 24 days</v>
      </c>
    </row>
    <row r="1760" spans="1:8" ht="30" x14ac:dyDescent="0.25">
      <c r="A1760" s="1">
        <v>1783</v>
      </c>
      <c r="H1760" s="2" t="str">
        <f t="shared" ca="1" si="38"/>
        <v>126 years, 4 months, 24 days</v>
      </c>
    </row>
    <row r="1761" spans="1:8" ht="30" x14ac:dyDescent="0.25">
      <c r="A1761" s="1">
        <v>1784</v>
      </c>
      <c r="H1761" s="2" t="str">
        <f t="shared" ca="1" si="38"/>
        <v>126 years, 4 months, 24 days</v>
      </c>
    </row>
    <row r="1762" spans="1:8" ht="30" x14ac:dyDescent="0.25">
      <c r="A1762" s="1">
        <v>1785</v>
      </c>
      <c r="H1762" s="2" t="str">
        <f t="shared" ca="1" si="38"/>
        <v>126 years, 4 months, 24 days</v>
      </c>
    </row>
    <row r="1763" spans="1:8" ht="30" x14ac:dyDescent="0.25">
      <c r="A1763" s="1">
        <v>1786</v>
      </c>
      <c r="H1763" s="2" t="str">
        <f t="shared" ca="1" si="38"/>
        <v>126 years, 4 months, 24 days</v>
      </c>
    </row>
    <row r="1764" spans="1:8" ht="30" x14ac:dyDescent="0.25">
      <c r="A1764" s="1">
        <v>1787</v>
      </c>
      <c r="H1764" s="2" t="str">
        <f t="shared" ca="1" si="38"/>
        <v>126 years, 4 months, 24 days</v>
      </c>
    </row>
    <row r="1765" spans="1:8" ht="30" x14ac:dyDescent="0.25">
      <c r="A1765" s="1">
        <v>1788</v>
      </c>
      <c r="H1765" s="2" t="str">
        <f t="shared" ca="1" si="38"/>
        <v>126 years, 4 months, 24 days</v>
      </c>
    </row>
    <row r="1766" spans="1:8" ht="30" x14ac:dyDescent="0.25">
      <c r="A1766" s="1">
        <v>1789</v>
      </c>
      <c r="H1766" s="2" t="str">
        <f t="shared" ca="1" si="38"/>
        <v>126 years, 4 months, 24 days</v>
      </c>
    </row>
    <row r="1767" spans="1:8" ht="30" x14ac:dyDescent="0.25">
      <c r="A1767" s="1">
        <v>1790</v>
      </c>
      <c r="H1767" s="2" t="str">
        <f t="shared" ca="1" si="38"/>
        <v>126 years, 4 months, 24 days</v>
      </c>
    </row>
    <row r="1768" spans="1:8" ht="30" x14ac:dyDescent="0.25">
      <c r="A1768" s="1">
        <v>1791</v>
      </c>
      <c r="H1768" s="2" t="str">
        <f t="shared" ca="1" si="38"/>
        <v>126 years, 4 months, 24 days</v>
      </c>
    </row>
    <row r="1769" spans="1:8" ht="30" x14ac:dyDescent="0.25">
      <c r="A1769" s="1">
        <v>1792</v>
      </c>
      <c r="H1769" s="2" t="str">
        <f t="shared" ca="1" si="38"/>
        <v>126 years, 4 months, 24 days</v>
      </c>
    </row>
    <row r="1770" spans="1:8" ht="30" x14ac:dyDescent="0.25">
      <c r="A1770" s="1">
        <v>1793</v>
      </c>
      <c r="H1770" s="2" t="str">
        <f t="shared" ca="1" si="38"/>
        <v>126 years, 4 months, 24 days</v>
      </c>
    </row>
    <row r="1771" spans="1:8" ht="30" x14ac:dyDescent="0.25">
      <c r="A1771" s="1">
        <v>1794</v>
      </c>
      <c r="H1771" s="2" t="str">
        <f t="shared" ca="1" si="38"/>
        <v>126 years, 4 months, 24 days</v>
      </c>
    </row>
    <row r="1772" spans="1:8" ht="30" x14ac:dyDescent="0.25">
      <c r="A1772" s="1">
        <v>1795</v>
      </c>
      <c r="H1772" s="2" t="str">
        <f t="shared" ca="1" si="38"/>
        <v>126 years, 4 months, 24 days</v>
      </c>
    </row>
    <row r="1773" spans="1:8" ht="30" x14ac:dyDescent="0.25">
      <c r="A1773" s="1">
        <v>1796</v>
      </c>
      <c r="H1773" s="2" t="str">
        <f t="shared" ca="1" si="38"/>
        <v>126 years, 4 months, 24 days</v>
      </c>
    </row>
    <row r="1774" spans="1:8" ht="30" x14ac:dyDescent="0.25">
      <c r="A1774" s="1">
        <v>1797</v>
      </c>
      <c r="H1774" s="2" t="str">
        <f t="shared" ca="1" si="38"/>
        <v>126 years, 4 months, 24 days</v>
      </c>
    </row>
    <row r="1775" spans="1:8" ht="30" x14ac:dyDescent="0.25">
      <c r="A1775" s="1">
        <v>1798</v>
      </c>
      <c r="H1775" s="2" t="str">
        <f t="shared" ca="1" si="38"/>
        <v>126 years, 4 months, 24 days</v>
      </c>
    </row>
    <row r="1776" spans="1:8" ht="30" x14ac:dyDescent="0.25">
      <c r="A1776" s="1">
        <v>1799</v>
      </c>
      <c r="H1776" s="2" t="str">
        <f t="shared" ca="1" si="38"/>
        <v>126 years, 4 months, 24 days</v>
      </c>
    </row>
    <row r="1777" spans="1:8" ht="30" x14ac:dyDescent="0.25">
      <c r="A1777" s="1">
        <v>1800</v>
      </c>
      <c r="H1777" s="2" t="str">
        <f t="shared" ca="1" si="38"/>
        <v>126 years, 4 months, 24 days</v>
      </c>
    </row>
    <row r="1778" spans="1:8" ht="30" x14ac:dyDescent="0.25">
      <c r="A1778" s="1">
        <v>1801</v>
      </c>
      <c r="H1778" s="2" t="str">
        <f t="shared" ca="1" si="38"/>
        <v>126 years, 4 months, 24 days</v>
      </c>
    </row>
    <row r="1779" spans="1:8" ht="30" x14ac:dyDescent="0.25">
      <c r="A1779" s="1">
        <v>1802</v>
      </c>
      <c r="H1779" s="2" t="str">
        <f t="shared" ca="1" si="38"/>
        <v>126 years, 4 months, 24 days</v>
      </c>
    </row>
    <row r="1780" spans="1:8" ht="30" x14ac:dyDescent="0.25">
      <c r="A1780" s="1">
        <v>1803</v>
      </c>
      <c r="H1780" s="2" t="str">
        <f t="shared" ca="1" si="38"/>
        <v>126 years, 4 months, 24 days</v>
      </c>
    </row>
    <row r="1781" spans="1:8" ht="30" x14ac:dyDescent="0.25">
      <c r="A1781" s="1">
        <v>1804</v>
      </c>
      <c r="H1781" s="2" t="str">
        <f t="shared" ca="1" si="38"/>
        <v>126 years, 4 months, 24 days</v>
      </c>
    </row>
    <row r="1782" spans="1:8" ht="30" x14ac:dyDescent="0.25">
      <c r="A1782" s="1">
        <v>1805</v>
      </c>
      <c r="H1782" s="2" t="str">
        <f t="shared" ca="1" si="38"/>
        <v>126 years, 4 months, 24 days</v>
      </c>
    </row>
    <row r="1783" spans="1:8" ht="30" x14ac:dyDescent="0.25">
      <c r="A1783" s="1">
        <v>1806</v>
      </c>
      <c r="H1783" s="2" t="str">
        <f t="shared" ca="1" si="38"/>
        <v>126 years, 4 months, 24 days</v>
      </c>
    </row>
    <row r="1784" spans="1:8" ht="30" x14ac:dyDescent="0.25">
      <c r="A1784" s="1">
        <v>1807</v>
      </c>
      <c r="H1784" s="2" t="str">
        <f t="shared" ca="1" si="38"/>
        <v>126 years, 4 months, 24 days</v>
      </c>
    </row>
    <row r="1785" spans="1:8" ht="30" x14ac:dyDescent="0.25">
      <c r="A1785" s="1">
        <v>1808</v>
      </c>
      <c r="H1785" s="2" t="str">
        <f t="shared" ca="1" si="38"/>
        <v>126 years, 4 months, 24 days</v>
      </c>
    </row>
    <row r="1786" spans="1:8" ht="30" x14ac:dyDescent="0.25">
      <c r="A1786" s="1">
        <v>1809</v>
      </c>
      <c r="H1786" s="2" t="str">
        <f t="shared" ca="1" si="38"/>
        <v>126 years, 4 months, 24 days</v>
      </c>
    </row>
    <row r="1787" spans="1:8" ht="30" x14ac:dyDescent="0.25">
      <c r="A1787" s="1">
        <v>1810</v>
      </c>
      <c r="H1787" s="2" t="str">
        <f t="shared" ca="1" si="38"/>
        <v>126 years, 4 months, 24 days</v>
      </c>
    </row>
    <row r="1788" spans="1:8" ht="30" x14ac:dyDescent="0.25">
      <c r="A1788" s="1">
        <v>1811</v>
      </c>
      <c r="H1788" s="2" t="str">
        <f t="shared" ca="1" si="38"/>
        <v>126 years, 4 months, 24 days</v>
      </c>
    </row>
    <row r="1789" spans="1:8" ht="30" x14ac:dyDescent="0.25">
      <c r="A1789" s="1">
        <v>1812</v>
      </c>
      <c r="H1789" s="2" t="str">
        <f t="shared" ca="1" si="38"/>
        <v>126 years, 4 months, 24 days</v>
      </c>
    </row>
    <row r="1790" spans="1:8" ht="30" x14ac:dyDescent="0.25">
      <c r="A1790" s="1">
        <v>1813</v>
      </c>
      <c r="H1790" s="2" t="str">
        <f t="shared" ca="1" si="38"/>
        <v>126 years, 4 months, 24 days</v>
      </c>
    </row>
    <row r="1791" spans="1:8" ht="30" x14ac:dyDescent="0.25">
      <c r="A1791" s="1">
        <v>1814</v>
      </c>
      <c r="H1791" s="2" t="str">
        <f t="shared" ca="1" si="38"/>
        <v>126 years, 4 months, 24 days</v>
      </c>
    </row>
    <row r="1792" spans="1:8" ht="30" x14ac:dyDescent="0.25">
      <c r="A1792" s="1">
        <v>1815</v>
      </c>
      <c r="H1792" s="2" t="str">
        <f t="shared" ca="1" si="38"/>
        <v>126 years, 4 months, 24 days</v>
      </c>
    </row>
    <row r="1793" spans="1:8" ht="30" x14ac:dyDescent="0.25">
      <c r="A1793" s="1">
        <v>1816</v>
      </c>
      <c r="H1793" s="2" t="str">
        <f t="shared" ca="1" si="38"/>
        <v>126 years, 4 months, 24 days</v>
      </c>
    </row>
    <row r="1794" spans="1:8" ht="30" x14ac:dyDescent="0.25">
      <c r="A1794" s="1">
        <v>1817</v>
      </c>
      <c r="H1794" s="2" t="str">
        <f t="shared" ca="1" si="38"/>
        <v>126 years, 4 months, 24 days</v>
      </c>
    </row>
    <row r="1795" spans="1:8" ht="30" x14ac:dyDescent="0.25">
      <c r="A1795" s="1">
        <v>1818</v>
      </c>
      <c r="H1795" s="2" t="str">
        <f t="shared" ca="1" si="38"/>
        <v>126 years, 4 months, 24 days</v>
      </c>
    </row>
    <row r="1796" spans="1:8" ht="30" x14ac:dyDescent="0.25">
      <c r="A1796" s="1">
        <v>1819</v>
      </c>
      <c r="H1796" s="2" t="str">
        <f t="shared" ca="1" si="38"/>
        <v>126 years, 4 months, 24 days</v>
      </c>
    </row>
    <row r="1797" spans="1:8" ht="30" x14ac:dyDescent="0.25">
      <c r="A1797" s="1">
        <v>1820</v>
      </c>
      <c r="H1797" s="2" t="str">
        <f t="shared" ca="1" si="38"/>
        <v>126 years, 4 months, 24 days</v>
      </c>
    </row>
    <row r="1798" spans="1:8" ht="30" x14ac:dyDescent="0.25">
      <c r="A1798" s="1">
        <v>1821</v>
      </c>
      <c r="H1798" s="2" t="str">
        <f t="shared" ref="H1798:H1861" ca="1" si="39">DATEDIF(G1798,TODAY(),"y") &amp; " years, " &amp; DATEDIF(G1798,TODAY(),"ym") &amp; " months, " &amp; DATEDIF(G1798,TODAY(),"md") &amp; " days"</f>
        <v>126 years, 4 months, 24 days</v>
      </c>
    </row>
    <row r="1799" spans="1:8" ht="30" x14ac:dyDescent="0.25">
      <c r="A1799" s="1">
        <v>1822</v>
      </c>
      <c r="H1799" s="2" t="str">
        <f t="shared" ca="1" si="39"/>
        <v>126 years, 4 months, 24 days</v>
      </c>
    </row>
    <row r="1800" spans="1:8" ht="30" x14ac:dyDescent="0.25">
      <c r="A1800" s="1">
        <v>1823</v>
      </c>
      <c r="H1800" s="2" t="str">
        <f t="shared" ca="1" si="39"/>
        <v>126 years, 4 months, 24 days</v>
      </c>
    </row>
    <row r="1801" spans="1:8" ht="30" x14ac:dyDescent="0.25">
      <c r="A1801" s="1">
        <v>1824</v>
      </c>
      <c r="H1801" s="2" t="str">
        <f t="shared" ca="1" si="39"/>
        <v>126 years, 4 months, 24 days</v>
      </c>
    </row>
    <row r="1802" spans="1:8" ht="30" x14ac:dyDescent="0.25">
      <c r="A1802" s="1">
        <v>1825</v>
      </c>
      <c r="H1802" s="2" t="str">
        <f t="shared" ca="1" si="39"/>
        <v>126 years, 4 months, 24 days</v>
      </c>
    </row>
    <row r="1803" spans="1:8" ht="30" x14ac:dyDescent="0.25">
      <c r="A1803" s="1">
        <v>1826</v>
      </c>
      <c r="H1803" s="2" t="str">
        <f t="shared" ca="1" si="39"/>
        <v>126 years, 4 months, 24 days</v>
      </c>
    </row>
    <row r="1804" spans="1:8" ht="30" x14ac:dyDescent="0.25">
      <c r="A1804" s="1">
        <v>1827</v>
      </c>
      <c r="H1804" s="2" t="str">
        <f t="shared" ca="1" si="39"/>
        <v>126 years, 4 months, 24 days</v>
      </c>
    </row>
    <row r="1805" spans="1:8" ht="30" x14ac:dyDescent="0.25">
      <c r="A1805" s="1">
        <v>1828</v>
      </c>
      <c r="H1805" s="2" t="str">
        <f t="shared" ca="1" si="39"/>
        <v>126 years, 4 months, 24 days</v>
      </c>
    </row>
    <row r="1806" spans="1:8" ht="30" x14ac:dyDescent="0.25">
      <c r="A1806" s="1">
        <v>1829</v>
      </c>
      <c r="H1806" s="2" t="str">
        <f t="shared" ca="1" si="39"/>
        <v>126 years, 4 months, 24 days</v>
      </c>
    </row>
    <row r="1807" spans="1:8" ht="30" x14ac:dyDescent="0.25">
      <c r="A1807" s="1">
        <v>1830</v>
      </c>
      <c r="H1807" s="2" t="str">
        <f t="shared" ca="1" si="39"/>
        <v>126 years, 4 months, 24 days</v>
      </c>
    </row>
    <row r="1808" spans="1:8" ht="30" x14ac:dyDescent="0.25">
      <c r="A1808" s="1">
        <v>1831</v>
      </c>
      <c r="H1808" s="2" t="str">
        <f t="shared" ca="1" si="39"/>
        <v>126 years, 4 months, 24 days</v>
      </c>
    </row>
    <row r="1809" spans="1:8" ht="30" x14ac:dyDescent="0.25">
      <c r="A1809" s="1">
        <v>1832</v>
      </c>
      <c r="H1809" s="2" t="str">
        <f t="shared" ca="1" si="39"/>
        <v>126 years, 4 months, 24 days</v>
      </c>
    </row>
    <row r="1810" spans="1:8" ht="30" x14ac:dyDescent="0.25">
      <c r="A1810" s="1">
        <v>1833</v>
      </c>
      <c r="H1810" s="2" t="str">
        <f t="shared" ca="1" si="39"/>
        <v>126 years, 4 months, 24 days</v>
      </c>
    </row>
    <row r="1811" spans="1:8" ht="30" x14ac:dyDescent="0.25">
      <c r="A1811" s="1">
        <v>1834</v>
      </c>
      <c r="H1811" s="2" t="str">
        <f t="shared" ca="1" si="39"/>
        <v>126 years, 4 months, 24 days</v>
      </c>
    </row>
    <row r="1812" spans="1:8" ht="30" x14ac:dyDescent="0.25">
      <c r="A1812" s="1">
        <v>1835</v>
      </c>
      <c r="H1812" s="2" t="str">
        <f t="shared" ca="1" si="39"/>
        <v>126 years, 4 months, 24 days</v>
      </c>
    </row>
    <row r="1813" spans="1:8" ht="30" x14ac:dyDescent="0.25">
      <c r="A1813" s="1">
        <v>1836</v>
      </c>
      <c r="H1813" s="2" t="str">
        <f t="shared" ca="1" si="39"/>
        <v>126 years, 4 months, 24 days</v>
      </c>
    </row>
    <row r="1814" spans="1:8" ht="30" x14ac:dyDescent="0.25">
      <c r="A1814" s="1">
        <v>1837</v>
      </c>
      <c r="H1814" s="2" t="str">
        <f t="shared" ca="1" si="39"/>
        <v>126 years, 4 months, 24 days</v>
      </c>
    </row>
    <row r="1815" spans="1:8" ht="30" x14ac:dyDescent="0.25">
      <c r="A1815" s="1">
        <v>1838</v>
      </c>
      <c r="H1815" s="2" t="str">
        <f t="shared" ca="1" si="39"/>
        <v>126 years, 4 months, 24 days</v>
      </c>
    </row>
    <row r="1816" spans="1:8" ht="30" x14ac:dyDescent="0.25">
      <c r="A1816" s="1">
        <v>1839</v>
      </c>
      <c r="H1816" s="2" t="str">
        <f t="shared" ca="1" si="39"/>
        <v>126 years, 4 months, 24 days</v>
      </c>
    </row>
    <row r="1817" spans="1:8" ht="30" x14ac:dyDescent="0.25">
      <c r="A1817" s="1">
        <v>1840</v>
      </c>
      <c r="H1817" s="2" t="str">
        <f t="shared" ca="1" si="39"/>
        <v>126 years, 4 months, 24 days</v>
      </c>
    </row>
    <row r="1818" spans="1:8" ht="30" x14ac:dyDescent="0.25">
      <c r="A1818" s="1">
        <v>1841</v>
      </c>
      <c r="H1818" s="2" t="str">
        <f t="shared" ca="1" si="39"/>
        <v>126 years, 4 months, 24 days</v>
      </c>
    </row>
    <row r="1819" spans="1:8" ht="30" x14ac:dyDescent="0.25">
      <c r="A1819" s="1">
        <v>1842</v>
      </c>
      <c r="H1819" s="2" t="str">
        <f t="shared" ca="1" si="39"/>
        <v>126 years, 4 months, 24 days</v>
      </c>
    </row>
    <row r="1820" spans="1:8" ht="30" x14ac:dyDescent="0.25">
      <c r="A1820" s="1">
        <v>1843</v>
      </c>
      <c r="H1820" s="2" t="str">
        <f t="shared" ca="1" si="39"/>
        <v>126 years, 4 months, 24 days</v>
      </c>
    </row>
    <row r="1821" spans="1:8" ht="30" x14ac:dyDescent="0.25">
      <c r="A1821" s="1">
        <v>1844</v>
      </c>
      <c r="H1821" s="2" t="str">
        <f t="shared" ca="1" si="39"/>
        <v>126 years, 4 months, 24 days</v>
      </c>
    </row>
    <row r="1822" spans="1:8" ht="30" x14ac:dyDescent="0.25">
      <c r="A1822" s="1">
        <v>1845</v>
      </c>
      <c r="H1822" s="2" t="str">
        <f t="shared" ca="1" si="39"/>
        <v>126 years, 4 months, 24 days</v>
      </c>
    </row>
    <row r="1823" spans="1:8" ht="30" x14ac:dyDescent="0.25">
      <c r="A1823" s="1">
        <v>1846</v>
      </c>
      <c r="H1823" s="2" t="str">
        <f t="shared" ca="1" si="39"/>
        <v>126 years, 4 months, 24 days</v>
      </c>
    </row>
    <row r="1824" spans="1:8" ht="30" x14ac:dyDescent="0.25">
      <c r="A1824" s="1">
        <v>1847</v>
      </c>
      <c r="H1824" s="2" t="str">
        <f t="shared" ca="1" si="39"/>
        <v>126 years, 4 months, 24 days</v>
      </c>
    </row>
    <row r="1825" spans="1:8" ht="30" x14ac:dyDescent="0.25">
      <c r="A1825" s="1">
        <v>1848</v>
      </c>
      <c r="H1825" s="2" t="str">
        <f t="shared" ca="1" si="39"/>
        <v>126 years, 4 months, 24 days</v>
      </c>
    </row>
    <row r="1826" spans="1:8" ht="30" x14ac:dyDescent="0.25">
      <c r="A1826" s="1">
        <v>1849</v>
      </c>
      <c r="H1826" s="2" t="str">
        <f t="shared" ca="1" si="39"/>
        <v>126 years, 4 months, 24 days</v>
      </c>
    </row>
    <row r="1827" spans="1:8" ht="30" x14ac:dyDescent="0.25">
      <c r="A1827" s="1">
        <v>1850</v>
      </c>
      <c r="H1827" s="2" t="str">
        <f t="shared" ca="1" si="39"/>
        <v>126 years, 4 months, 24 days</v>
      </c>
    </row>
    <row r="1828" spans="1:8" ht="30" x14ac:dyDescent="0.25">
      <c r="A1828" s="1">
        <v>1851</v>
      </c>
      <c r="H1828" s="2" t="str">
        <f t="shared" ca="1" si="39"/>
        <v>126 years, 4 months, 24 days</v>
      </c>
    </row>
    <row r="1829" spans="1:8" ht="30" x14ac:dyDescent="0.25">
      <c r="A1829" s="1">
        <v>1852</v>
      </c>
      <c r="H1829" s="2" t="str">
        <f t="shared" ca="1" si="39"/>
        <v>126 years, 4 months, 24 days</v>
      </c>
    </row>
    <row r="1830" spans="1:8" ht="30" x14ac:dyDescent="0.25">
      <c r="A1830" s="1">
        <v>1853</v>
      </c>
      <c r="H1830" s="2" t="str">
        <f t="shared" ca="1" si="39"/>
        <v>126 years, 4 months, 24 days</v>
      </c>
    </row>
    <row r="1831" spans="1:8" ht="30" x14ac:dyDescent="0.25">
      <c r="A1831" s="1">
        <v>1854</v>
      </c>
      <c r="H1831" s="2" t="str">
        <f t="shared" ca="1" si="39"/>
        <v>126 years, 4 months, 24 days</v>
      </c>
    </row>
    <row r="1832" spans="1:8" ht="30" x14ac:dyDescent="0.25">
      <c r="A1832" s="1">
        <v>1855</v>
      </c>
      <c r="H1832" s="2" t="str">
        <f t="shared" ca="1" si="39"/>
        <v>126 years, 4 months, 24 days</v>
      </c>
    </row>
    <row r="1833" spans="1:8" ht="30" x14ac:dyDescent="0.25">
      <c r="A1833" s="1">
        <v>1856</v>
      </c>
      <c r="H1833" s="2" t="str">
        <f t="shared" ca="1" si="39"/>
        <v>126 years, 4 months, 24 days</v>
      </c>
    </row>
    <row r="1834" spans="1:8" ht="30" x14ac:dyDescent="0.25">
      <c r="A1834" s="1">
        <v>1857</v>
      </c>
      <c r="H1834" s="2" t="str">
        <f t="shared" ca="1" si="39"/>
        <v>126 years, 4 months, 24 days</v>
      </c>
    </row>
    <row r="1835" spans="1:8" ht="30" x14ac:dyDescent="0.25">
      <c r="A1835" s="1">
        <v>1858</v>
      </c>
      <c r="H1835" s="2" t="str">
        <f t="shared" ca="1" si="39"/>
        <v>126 years, 4 months, 24 days</v>
      </c>
    </row>
    <row r="1836" spans="1:8" ht="30" x14ac:dyDescent="0.25">
      <c r="A1836" s="1">
        <v>1859</v>
      </c>
      <c r="H1836" s="2" t="str">
        <f t="shared" ca="1" si="39"/>
        <v>126 years, 4 months, 24 days</v>
      </c>
    </row>
    <row r="1837" spans="1:8" ht="30" x14ac:dyDescent="0.25">
      <c r="A1837" s="1">
        <v>1860</v>
      </c>
      <c r="H1837" s="2" t="str">
        <f t="shared" ca="1" si="39"/>
        <v>126 years, 4 months, 24 days</v>
      </c>
    </row>
    <row r="1838" spans="1:8" ht="30" x14ac:dyDescent="0.25">
      <c r="A1838" s="1">
        <v>1861</v>
      </c>
      <c r="H1838" s="2" t="str">
        <f t="shared" ca="1" si="39"/>
        <v>126 years, 4 months, 24 days</v>
      </c>
    </row>
    <row r="1839" spans="1:8" ht="30" x14ac:dyDescent="0.25">
      <c r="A1839" s="1">
        <v>1862</v>
      </c>
      <c r="H1839" s="2" t="str">
        <f t="shared" ca="1" si="39"/>
        <v>126 years, 4 months, 24 days</v>
      </c>
    </row>
    <row r="1840" spans="1:8" ht="30" x14ac:dyDescent="0.25">
      <c r="A1840" s="1">
        <v>1863</v>
      </c>
      <c r="H1840" s="2" t="str">
        <f t="shared" ca="1" si="39"/>
        <v>126 years, 4 months, 24 days</v>
      </c>
    </row>
    <row r="1841" spans="1:8" ht="30" x14ac:dyDescent="0.25">
      <c r="A1841" s="1">
        <v>1864</v>
      </c>
      <c r="H1841" s="2" t="str">
        <f t="shared" ca="1" si="39"/>
        <v>126 years, 4 months, 24 days</v>
      </c>
    </row>
    <row r="1842" spans="1:8" ht="30" x14ac:dyDescent="0.25">
      <c r="A1842" s="1">
        <v>1865</v>
      </c>
      <c r="H1842" s="2" t="str">
        <f t="shared" ca="1" si="39"/>
        <v>126 years, 4 months, 24 days</v>
      </c>
    </row>
    <row r="1843" spans="1:8" ht="30" x14ac:dyDescent="0.25">
      <c r="A1843" s="1">
        <v>1866</v>
      </c>
      <c r="H1843" s="2" t="str">
        <f t="shared" ca="1" si="39"/>
        <v>126 years, 4 months, 24 days</v>
      </c>
    </row>
    <row r="1844" spans="1:8" ht="30" x14ac:dyDescent="0.25">
      <c r="A1844" s="1">
        <v>1867</v>
      </c>
      <c r="H1844" s="2" t="str">
        <f t="shared" ca="1" si="39"/>
        <v>126 years, 4 months, 24 days</v>
      </c>
    </row>
    <row r="1845" spans="1:8" ht="30" x14ac:dyDescent="0.25">
      <c r="A1845" s="1">
        <v>1868</v>
      </c>
      <c r="H1845" s="2" t="str">
        <f t="shared" ca="1" si="39"/>
        <v>126 years, 4 months, 24 days</v>
      </c>
    </row>
    <row r="1846" spans="1:8" ht="30" x14ac:dyDescent="0.25">
      <c r="A1846" s="1">
        <v>1869</v>
      </c>
      <c r="H1846" s="2" t="str">
        <f t="shared" ca="1" si="39"/>
        <v>126 years, 4 months, 24 days</v>
      </c>
    </row>
    <row r="1847" spans="1:8" ht="30" x14ac:dyDescent="0.25">
      <c r="A1847" s="1">
        <v>1870</v>
      </c>
      <c r="H1847" s="2" t="str">
        <f t="shared" ca="1" si="39"/>
        <v>126 years, 4 months, 24 days</v>
      </c>
    </row>
    <row r="1848" spans="1:8" ht="30" x14ac:dyDescent="0.25">
      <c r="A1848" s="1">
        <v>1871</v>
      </c>
      <c r="H1848" s="2" t="str">
        <f t="shared" ca="1" si="39"/>
        <v>126 years, 4 months, 24 days</v>
      </c>
    </row>
    <row r="1849" spans="1:8" ht="30" x14ac:dyDescent="0.25">
      <c r="A1849" s="1">
        <v>1872</v>
      </c>
      <c r="H1849" s="2" t="str">
        <f t="shared" ca="1" si="39"/>
        <v>126 years, 4 months, 24 days</v>
      </c>
    </row>
    <row r="1850" spans="1:8" ht="30" x14ac:dyDescent="0.25">
      <c r="A1850" s="1">
        <v>1873</v>
      </c>
      <c r="H1850" s="2" t="str">
        <f t="shared" ca="1" si="39"/>
        <v>126 years, 4 months, 24 days</v>
      </c>
    </row>
    <row r="1851" spans="1:8" ht="30" x14ac:dyDescent="0.25">
      <c r="A1851" s="1">
        <v>1874</v>
      </c>
      <c r="H1851" s="2" t="str">
        <f t="shared" ca="1" si="39"/>
        <v>126 years, 4 months, 24 days</v>
      </c>
    </row>
    <row r="1852" spans="1:8" ht="30" x14ac:dyDescent="0.25">
      <c r="A1852" s="1">
        <v>1875</v>
      </c>
      <c r="H1852" s="2" t="str">
        <f t="shared" ca="1" si="39"/>
        <v>126 years, 4 months, 24 days</v>
      </c>
    </row>
    <row r="1853" spans="1:8" ht="30" x14ac:dyDescent="0.25">
      <c r="A1853" s="1">
        <v>1876</v>
      </c>
      <c r="H1853" s="2" t="str">
        <f t="shared" ca="1" si="39"/>
        <v>126 years, 4 months, 24 days</v>
      </c>
    </row>
    <row r="1854" spans="1:8" ht="30" x14ac:dyDescent="0.25">
      <c r="A1854" s="1">
        <v>1877</v>
      </c>
      <c r="H1854" s="2" t="str">
        <f t="shared" ca="1" si="39"/>
        <v>126 years, 4 months, 24 days</v>
      </c>
    </row>
    <row r="1855" spans="1:8" ht="30" x14ac:dyDescent="0.25">
      <c r="A1855" s="1">
        <v>1878</v>
      </c>
      <c r="H1855" s="2" t="str">
        <f t="shared" ca="1" si="39"/>
        <v>126 years, 4 months, 24 days</v>
      </c>
    </row>
    <row r="1856" spans="1:8" ht="30" x14ac:dyDescent="0.25">
      <c r="A1856" s="1">
        <v>1879</v>
      </c>
      <c r="H1856" s="2" t="str">
        <f t="shared" ca="1" si="39"/>
        <v>126 years, 4 months, 24 days</v>
      </c>
    </row>
    <row r="1857" spans="1:8" ht="30" x14ac:dyDescent="0.25">
      <c r="A1857" s="1">
        <v>1880</v>
      </c>
      <c r="H1857" s="2" t="str">
        <f t="shared" ca="1" si="39"/>
        <v>126 years, 4 months, 24 days</v>
      </c>
    </row>
    <row r="1858" spans="1:8" ht="30" x14ac:dyDescent="0.25">
      <c r="A1858" s="1">
        <v>1881</v>
      </c>
      <c r="H1858" s="2" t="str">
        <f t="shared" ca="1" si="39"/>
        <v>126 years, 4 months, 24 days</v>
      </c>
    </row>
    <row r="1859" spans="1:8" ht="30" x14ac:dyDescent="0.25">
      <c r="A1859" s="1">
        <v>1882</v>
      </c>
      <c r="H1859" s="2" t="str">
        <f t="shared" ca="1" si="39"/>
        <v>126 years, 4 months, 24 days</v>
      </c>
    </row>
    <row r="1860" spans="1:8" ht="30" x14ac:dyDescent="0.25">
      <c r="A1860" s="1">
        <v>1883</v>
      </c>
      <c r="H1860" s="2" t="str">
        <f t="shared" ca="1" si="39"/>
        <v>126 years, 4 months, 24 days</v>
      </c>
    </row>
    <row r="1861" spans="1:8" ht="30" x14ac:dyDescent="0.25">
      <c r="A1861" s="1">
        <v>1884</v>
      </c>
      <c r="H1861" s="2" t="str">
        <f t="shared" ca="1" si="39"/>
        <v>126 years, 4 months, 24 days</v>
      </c>
    </row>
    <row r="1862" spans="1:8" ht="30" x14ac:dyDescent="0.25">
      <c r="A1862" s="1">
        <v>1885</v>
      </c>
      <c r="H1862" s="2" t="str">
        <f t="shared" ref="H1862:H1922" ca="1" si="40">DATEDIF(G1862,TODAY(),"y") &amp; " years, " &amp; DATEDIF(G1862,TODAY(),"ym") &amp; " months, " &amp; DATEDIF(G1862,TODAY(),"md") &amp; " days"</f>
        <v>126 years, 4 months, 24 days</v>
      </c>
    </row>
    <row r="1863" spans="1:8" ht="30" x14ac:dyDescent="0.25">
      <c r="A1863" s="1">
        <v>1886</v>
      </c>
      <c r="H1863" s="2" t="str">
        <f t="shared" ca="1" si="40"/>
        <v>126 years, 4 months, 24 days</v>
      </c>
    </row>
    <row r="1864" spans="1:8" ht="30" x14ac:dyDescent="0.25">
      <c r="A1864" s="1">
        <v>1887</v>
      </c>
      <c r="H1864" s="2" t="str">
        <f t="shared" ca="1" si="40"/>
        <v>126 years, 4 months, 24 days</v>
      </c>
    </row>
    <row r="1865" spans="1:8" ht="30" x14ac:dyDescent="0.25">
      <c r="A1865" s="1">
        <v>1888</v>
      </c>
      <c r="H1865" s="2" t="str">
        <f t="shared" ca="1" si="40"/>
        <v>126 years, 4 months, 24 days</v>
      </c>
    </row>
    <row r="1866" spans="1:8" ht="30" x14ac:dyDescent="0.25">
      <c r="A1866" s="1">
        <v>1889</v>
      </c>
      <c r="H1866" s="2" t="str">
        <f t="shared" ca="1" si="40"/>
        <v>126 years, 4 months, 24 days</v>
      </c>
    </row>
    <row r="1867" spans="1:8" ht="30" x14ac:dyDescent="0.25">
      <c r="A1867" s="1">
        <v>1890</v>
      </c>
      <c r="H1867" s="2" t="str">
        <f t="shared" ca="1" si="40"/>
        <v>126 years, 4 months, 24 days</v>
      </c>
    </row>
    <row r="1868" spans="1:8" ht="30" x14ac:dyDescent="0.25">
      <c r="A1868" s="1">
        <v>1891</v>
      </c>
      <c r="H1868" s="2" t="str">
        <f t="shared" ca="1" si="40"/>
        <v>126 years, 4 months, 24 days</v>
      </c>
    </row>
    <row r="1869" spans="1:8" ht="30" x14ac:dyDescent="0.25">
      <c r="A1869" s="1">
        <v>1892</v>
      </c>
      <c r="H1869" s="2" t="str">
        <f t="shared" ca="1" si="40"/>
        <v>126 years, 4 months, 24 days</v>
      </c>
    </row>
    <row r="1870" spans="1:8" ht="30" x14ac:dyDescent="0.25">
      <c r="A1870" s="1">
        <v>1893</v>
      </c>
      <c r="H1870" s="2" t="str">
        <f t="shared" ca="1" si="40"/>
        <v>126 years, 4 months, 24 days</v>
      </c>
    </row>
    <row r="1871" spans="1:8" ht="30" x14ac:dyDescent="0.25">
      <c r="A1871" s="1">
        <v>1894</v>
      </c>
      <c r="H1871" s="2" t="str">
        <f t="shared" ca="1" si="40"/>
        <v>126 years, 4 months, 24 days</v>
      </c>
    </row>
    <row r="1872" spans="1:8" ht="30" x14ac:dyDescent="0.25">
      <c r="A1872" s="1">
        <v>1895</v>
      </c>
      <c r="H1872" s="2" t="str">
        <f t="shared" ca="1" si="40"/>
        <v>126 years, 4 months, 24 days</v>
      </c>
    </row>
    <row r="1873" spans="1:8" ht="30" x14ac:dyDescent="0.25">
      <c r="A1873" s="1">
        <v>1896</v>
      </c>
      <c r="H1873" s="2" t="str">
        <f t="shared" ca="1" si="40"/>
        <v>126 years, 4 months, 24 days</v>
      </c>
    </row>
    <row r="1874" spans="1:8" ht="30" x14ac:dyDescent="0.25">
      <c r="A1874" s="1">
        <v>1897</v>
      </c>
      <c r="H1874" s="2" t="str">
        <f t="shared" ca="1" si="40"/>
        <v>126 years, 4 months, 24 days</v>
      </c>
    </row>
    <row r="1875" spans="1:8" ht="30" x14ac:dyDescent="0.25">
      <c r="A1875" s="1">
        <v>1898</v>
      </c>
      <c r="H1875" s="2" t="str">
        <f t="shared" ca="1" si="40"/>
        <v>126 years, 4 months, 24 days</v>
      </c>
    </row>
    <row r="1876" spans="1:8" ht="30" x14ac:dyDescent="0.25">
      <c r="A1876" s="1">
        <v>1899</v>
      </c>
      <c r="H1876" s="2" t="str">
        <f t="shared" ca="1" si="40"/>
        <v>126 years, 4 months, 24 days</v>
      </c>
    </row>
    <row r="1877" spans="1:8" ht="30" x14ac:dyDescent="0.25">
      <c r="A1877" s="1">
        <v>1900</v>
      </c>
      <c r="H1877" s="2" t="str">
        <f t="shared" ca="1" si="40"/>
        <v>126 years, 4 months, 24 days</v>
      </c>
    </row>
    <row r="1878" spans="1:8" ht="30" x14ac:dyDescent="0.25">
      <c r="A1878" s="1">
        <v>1901</v>
      </c>
      <c r="H1878" s="2" t="str">
        <f t="shared" ca="1" si="40"/>
        <v>126 years, 4 months, 24 days</v>
      </c>
    </row>
    <row r="1879" spans="1:8" ht="30" x14ac:dyDescent="0.25">
      <c r="A1879" s="1">
        <v>1902</v>
      </c>
      <c r="H1879" s="2" t="str">
        <f t="shared" ca="1" si="40"/>
        <v>126 years, 4 months, 24 days</v>
      </c>
    </row>
    <row r="1880" spans="1:8" ht="30" x14ac:dyDescent="0.25">
      <c r="A1880" s="1">
        <v>1903</v>
      </c>
      <c r="H1880" s="2" t="str">
        <f t="shared" ca="1" si="40"/>
        <v>126 years, 4 months, 24 days</v>
      </c>
    </row>
    <row r="1881" spans="1:8" ht="30" x14ac:dyDescent="0.25">
      <c r="A1881" s="1">
        <v>1904</v>
      </c>
      <c r="H1881" s="2" t="str">
        <f t="shared" ca="1" si="40"/>
        <v>126 years, 4 months, 24 days</v>
      </c>
    </row>
    <row r="1882" spans="1:8" ht="30" x14ac:dyDescent="0.25">
      <c r="A1882" s="1">
        <v>1905</v>
      </c>
      <c r="H1882" s="2" t="str">
        <f t="shared" ca="1" si="40"/>
        <v>126 years, 4 months, 24 days</v>
      </c>
    </row>
    <row r="1883" spans="1:8" ht="30" x14ac:dyDescent="0.25">
      <c r="A1883" s="1">
        <v>1906</v>
      </c>
      <c r="H1883" s="2" t="str">
        <f t="shared" ca="1" si="40"/>
        <v>126 years, 4 months, 24 days</v>
      </c>
    </row>
    <row r="1884" spans="1:8" ht="30" x14ac:dyDescent="0.25">
      <c r="A1884" s="1">
        <v>1907</v>
      </c>
      <c r="H1884" s="2" t="str">
        <f t="shared" ca="1" si="40"/>
        <v>126 years, 4 months, 24 days</v>
      </c>
    </row>
    <row r="1885" spans="1:8" ht="30" x14ac:dyDescent="0.25">
      <c r="A1885" s="1">
        <v>1908</v>
      </c>
      <c r="H1885" s="2" t="str">
        <f t="shared" ca="1" si="40"/>
        <v>126 years, 4 months, 24 days</v>
      </c>
    </row>
    <row r="1886" spans="1:8" ht="30" x14ac:dyDescent="0.25">
      <c r="A1886" s="1">
        <v>1909</v>
      </c>
      <c r="H1886" s="2" t="str">
        <f t="shared" ca="1" si="40"/>
        <v>126 years, 4 months, 24 days</v>
      </c>
    </row>
    <row r="1887" spans="1:8" ht="30" x14ac:dyDescent="0.25">
      <c r="A1887" s="1">
        <v>1910</v>
      </c>
      <c r="H1887" s="2" t="str">
        <f t="shared" ca="1" si="40"/>
        <v>126 years, 4 months, 24 days</v>
      </c>
    </row>
    <row r="1888" spans="1:8" ht="30" x14ac:dyDescent="0.25">
      <c r="A1888" s="1">
        <v>1911</v>
      </c>
      <c r="H1888" s="2" t="str">
        <f t="shared" ca="1" si="40"/>
        <v>126 years, 4 months, 24 days</v>
      </c>
    </row>
    <row r="1889" spans="1:8" ht="30" x14ac:dyDescent="0.25">
      <c r="A1889" s="1">
        <v>1912</v>
      </c>
      <c r="H1889" s="2" t="str">
        <f t="shared" ca="1" si="40"/>
        <v>126 years, 4 months, 24 days</v>
      </c>
    </row>
    <row r="1890" spans="1:8" ht="30" x14ac:dyDescent="0.25">
      <c r="A1890" s="1">
        <v>1913</v>
      </c>
      <c r="H1890" s="2" t="str">
        <f t="shared" ca="1" si="40"/>
        <v>126 years, 4 months, 24 days</v>
      </c>
    </row>
    <row r="1891" spans="1:8" ht="30" x14ac:dyDescent="0.25">
      <c r="A1891" s="1">
        <v>1914</v>
      </c>
      <c r="H1891" s="2" t="str">
        <f t="shared" ca="1" si="40"/>
        <v>126 years, 4 months, 24 days</v>
      </c>
    </row>
    <row r="1892" spans="1:8" ht="30" x14ac:dyDescent="0.25">
      <c r="A1892" s="1">
        <v>1915</v>
      </c>
      <c r="H1892" s="2" t="str">
        <f t="shared" ca="1" si="40"/>
        <v>126 years, 4 months, 24 days</v>
      </c>
    </row>
    <row r="1893" spans="1:8" ht="30" x14ac:dyDescent="0.25">
      <c r="A1893" s="1">
        <v>1916</v>
      </c>
      <c r="H1893" s="2" t="str">
        <f t="shared" ca="1" si="40"/>
        <v>126 years, 4 months, 24 days</v>
      </c>
    </row>
    <row r="1894" spans="1:8" ht="30" x14ac:dyDescent="0.25">
      <c r="A1894" s="1">
        <v>1917</v>
      </c>
      <c r="H1894" s="2" t="str">
        <f t="shared" ca="1" si="40"/>
        <v>126 years, 4 months, 24 days</v>
      </c>
    </row>
    <row r="1895" spans="1:8" ht="30" x14ac:dyDescent="0.25">
      <c r="A1895" s="1">
        <v>1918</v>
      </c>
      <c r="H1895" s="2" t="str">
        <f t="shared" ca="1" si="40"/>
        <v>126 years, 4 months, 24 days</v>
      </c>
    </row>
    <row r="1896" spans="1:8" ht="30" x14ac:dyDescent="0.25">
      <c r="A1896" s="1">
        <v>1919</v>
      </c>
      <c r="H1896" s="2" t="str">
        <f t="shared" ca="1" si="40"/>
        <v>126 years, 4 months, 24 days</v>
      </c>
    </row>
    <row r="1897" spans="1:8" ht="30" x14ac:dyDescent="0.25">
      <c r="A1897" s="1">
        <v>1920</v>
      </c>
      <c r="H1897" s="2" t="str">
        <f t="shared" ca="1" si="40"/>
        <v>126 years, 4 months, 24 days</v>
      </c>
    </row>
    <row r="1898" spans="1:8" ht="30" x14ac:dyDescent="0.25">
      <c r="A1898" s="1">
        <v>1921</v>
      </c>
      <c r="H1898" s="2" t="str">
        <f t="shared" ca="1" si="40"/>
        <v>126 years, 4 months, 24 days</v>
      </c>
    </row>
    <row r="1899" spans="1:8" ht="30" x14ac:dyDescent="0.25">
      <c r="A1899" s="1">
        <v>1922</v>
      </c>
      <c r="H1899" s="2" t="str">
        <f t="shared" ca="1" si="40"/>
        <v>126 years, 4 months, 24 days</v>
      </c>
    </row>
    <row r="1900" spans="1:8" ht="30" x14ac:dyDescent="0.25">
      <c r="A1900" s="1">
        <v>1923</v>
      </c>
      <c r="H1900" s="2" t="str">
        <f t="shared" ca="1" si="40"/>
        <v>126 years, 4 months, 24 days</v>
      </c>
    </row>
    <row r="1901" spans="1:8" ht="30" x14ac:dyDescent="0.25">
      <c r="A1901" s="1">
        <v>1924</v>
      </c>
      <c r="H1901" s="2" t="str">
        <f t="shared" ca="1" si="40"/>
        <v>126 years, 4 months, 24 days</v>
      </c>
    </row>
    <row r="1902" spans="1:8" ht="30" x14ac:dyDescent="0.25">
      <c r="A1902" s="1">
        <v>1925</v>
      </c>
      <c r="H1902" s="2" t="str">
        <f t="shared" ca="1" si="40"/>
        <v>126 years, 4 months, 24 days</v>
      </c>
    </row>
    <row r="1903" spans="1:8" ht="30" x14ac:dyDescent="0.25">
      <c r="A1903" s="1">
        <v>1926</v>
      </c>
      <c r="H1903" s="2" t="str">
        <f t="shared" ca="1" si="40"/>
        <v>126 years, 4 months, 24 days</v>
      </c>
    </row>
    <row r="1904" spans="1:8" ht="30" x14ac:dyDescent="0.25">
      <c r="A1904" s="1">
        <v>1927</v>
      </c>
      <c r="H1904" s="2" t="str">
        <f t="shared" ca="1" si="40"/>
        <v>126 years, 4 months, 24 days</v>
      </c>
    </row>
    <row r="1905" spans="1:8" ht="30" x14ac:dyDescent="0.25">
      <c r="A1905" s="1">
        <v>1928</v>
      </c>
      <c r="H1905" s="2" t="str">
        <f t="shared" ca="1" si="40"/>
        <v>126 years, 4 months, 24 days</v>
      </c>
    </row>
    <row r="1906" spans="1:8" ht="30" x14ac:dyDescent="0.25">
      <c r="A1906" s="1">
        <v>1929</v>
      </c>
      <c r="H1906" s="2" t="str">
        <f t="shared" ca="1" si="40"/>
        <v>126 years, 4 months, 24 days</v>
      </c>
    </row>
    <row r="1907" spans="1:8" ht="30" x14ac:dyDescent="0.25">
      <c r="A1907" s="1">
        <v>1930</v>
      </c>
      <c r="H1907" s="2" t="str">
        <f t="shared" ca="1" si="40"/>
        <v>126 years, 4 months, 24 days</v>
      </c>
    </row>
    <row r="1908" spans="1:8" ht="30" x14ac:dyDescent="0.25">
      <c r="A1908" s="1">
        <v>1931</v>
      </c>
      <c r="H1908" s="2" t="str">
        <f t="shared" ca="1" si="40"/>
        <v>126 years, 4 months, 24 days</v>
      </c>
    </row>
    <row r="1909" spans="1:8" ht="30" x14ac:dyDescent="0.25">
      <c r="A1909" s="1">
        <v>1932</v>
      </c>
      <c r="H1909" s="2" t="str">
        <f t="shared" ca="1" si="40"/>
        <v>126 years, 4 months, 24 days</v>
      </c>
    </row>
    <row r="1910" spans="1:8" ht="30" x14ac:dyDescent="0.25">
      <c r="A1910" s="1">
        <v>1933</v>
      </c>
      <c r="H1910" s="2" t="str">
        <f t="shared" ca="1" si="40"/>
        <v>126 years, 4 months, 24 days</v>
      </c>
    </row>
    <row r="1911" spans="1:8" ht="30" x14ac:dyDescent="0.25">
      <c r="A1911" s="1">
        <v>1934</v>
      </c>
      <c r="H1911" s="2" t="str">
        <f t="shared" ca="1" si="40"/>
        <v>126 years, 4 months, 24 days</v>
      </c>
    </row>
    <row r="1912" spans="1:8" ht="30" x14ac:dyDescent="0.25">
      <c r="A1912" s="1">
        <v>1935</v>
      </c>
      <c r="H1912" s="2" t="str">
        <f t="shared" ca="1" si="40"/>
        <v>126 years, 4 months, 24 days</v>
      </c>
    </row>
    <row r="1913" spans="1:8" ht="30" x14ac:dyDescent="0.25">
      <c r="A1913" s="1">
        <v>1936</v>
      </c>
      <c r="H1913" s="2" t="str">
        <f t="shared" ca="1" si="40"/>
        <v>126 years, 4 months, 24 days</v>
      </c>
    </row>
    <row r="1914" spans="1:8" ht="30" x14ac:dyDescent="0.25">
      <c r="A1914" s="1">
        <v>1937</v>
      </c>
      <c r="H1914" s="2" t="str">
        <f t="shared" ca="1" si="40"/>
        <v>126 years, 4 months, 24 days</v>
      </c>
    </row>
    <row r="1915" spans="1:8" ht="30" x14ac:dyDescent="0.25">
      <c r="A1915" s="1">
        <v>1938</v>
      </c>
      <c r="H1915" s="2" t="str">
        <f t="shared" ca="1" si="40"/>
        <v>126 years, 4 months, 24 days</v>
      </c>
    </row>
    <row r="1916" spans="1:8" ht="30" x14ac:dyDescent="0.25">
      <c r="A1916" s="1">
        <v>1939</v>
      </c>
      <c r="H1916" s="2" t="str">
        <f t="shared" ca="1" si="40"/>
        <v>126 years, 4 months, 24 days</v>
      </c>
    </row>
    <row r="1917" spans="1:8" ht="30" x14ac:dyDescent="0.25">
      <c r="A1917" s="1">
        <v>1940</v>
      </c>
      <c r="H1917" s="2" t="str">
        <f t="shared" ca="1" si="40"/>
        <v>126 years, 4 months, 24 days</v>
      </c>
    </row>
    <row r="1918" spans="1:8" ht="30" x14ac:dyDescent="0.25">
      <c r="A1918" s="1">
        <v>1941</v>
      </c>
      <c r="H1918" s="2" t="str">
        <f t="shared" ca="1" si="40"/>
        <v>126 years, 4 months, 24 days</v>
      </c>
    </row>
    <row r="1919" spans="1:8" ht="30" x14ac:dyDescent="0.25">
      <c r="A1919" s="1">
        <v>1942</v>
      </c>
      <c r="H1919" s="2" t="str">
        <f t="shared" ca="1" si="40"/>
        <v>126 years, 4 months, 24 days</v>
      </c>
    </row>
    <row r="1920" spans="1:8" ht="30" x14ac:dyDescent="0.25">
      <c r="A1920" s="1">
        <v>1943</v>
      </c>
      <c r="H1920" s="2" t="str">
        <f t="shared" ca="1" si="40"/>
        <v>126 years, 4 months, 24 days</v>
      </c>
    </row>
    <row r="1921" spans="1:8" ht="30" x14ac:dyDescent="0.25">
      <c r="A1921" s="1">
        <v>1944</v>
      </c>
      <c r="H1921" s="2" t="str">
        <f t="shared" ca="1" si="40"/>
        <v>126 years, 4 months, 24 days</v>
      </c>
    </row>
    <row r="1922" spans="1:8" ht="30" x14ac:dyDescent="0.25">
      <c r="A1922" s="1">
        <v>1945</v>
      </c>
      <c r="H1922" s="2" t="str">
        <f t="shared" ca="1" si="40"/>
        <v>126 years, 4 months, 24 days</v>
      </c>
    </row>
  </sheetData>
  <autoFilter ref="A1:L1634" xr:uid="{00000000-0001-0000-0100-000000000000}"/>
  <sortState xmlns:xlrd2="http://schemas.microsoft.com/office/spreadsheetml/2017/richdata2" ref="B2:G904">
    <sortCondition ref="B1"/>
  </sortState>
  <conditionalFormatting sqref="B828">
    <cfRule type="duplicateValues" dxfId="362" priority="31"/>
  </conditionalFormatting>
  <conditionalFormatting sqref="B880">
    <cfRule type="duplicateValues" dxfId="361" priority="29"/>
  </conditionalFormatting>
  <conditionalFormatting sqref="B929">
    <cfRule type="duplicateValues" dxfId="360" priority="27"/>
  </conditionalFormatting>
  <conditionalFormatting sqref="B1224">
    <cfRule type="duplicateValues" dxfId="359" priority="25"/>
  </conditionalFormatting>
  <conditionalFormatting sqref="B1327">
    <cfRule type="duplicateValues" dxfId="358" priority="22"/>
  </conditionalFormatting>
  <conditionalFormatting sqref="B1339">
    <cfRule type="duplicateValues" dxfId="357" priority="20"/>
  </conditionalFormatting>
  <conditionalFormatting sqref="B1352">
    <cfRule type="duplicateValues" dxfId="356" priority="18"/>
  </conditionalFormatting>
  <conditionalFormatting sqref="B1379">
    <cfRule type="duplicateValues" dxfId="355" priority="16"/>
  </conditionalFormatting>
  <conditionalFormatting sqref="B1500">
    <cfRule type="duplicateValues" dxfId="354" priority="14"/>
  </conditionalFormatting>
  <conditionalFormatting sqref="B1560:B1561">
    <cfRule type="duplicateValues" dxfId="353" priority="12"/>
  </conditionalFormatting>
  <conditionalFormatting sqref="B1602">
    <cfRule type="duplicateValues" dxfId="352" priority="8"/>
  </conditionalFormatting>
  <conditionalFormatting sqref="B1653:B1661">
    <cfRule type="duplicateValues" dxfId="351" priority="5"/>
  </conditionalFormatting>
  <conditionalFormatting sqref="B1687 B1662:B1681 B1603:B1628 B1501:B1544 B1328:B1338 B1225:B1326 B829:B878 B1:B827 B881:B928 B930:B1223 B1340:B1351 B1353:B1378 B1380:B1397 B1399:B1499 B1562:B1580 B1630:B1633 B1635:B1636 B1638:B1652 B1683:B1685 B1582:B1601 B1546:B1559 B1693:B1048576">
    <cfRule type="duplicateValues" dxfId="350" priority="86"/>
  </conditionalFormatting>
  <conditionalFormatting sqref="B1:L461 B1399:L1544 I1662:L1668 K1669:L1674 B1687:L1687 M1603:XFD1603 B1662:H1673 I1669:J1673 B1674:J1674 B880:L1397 B463:L878 B1693:L1048576 C1688:L1692">
    <cfRule type="cellIs" dxfId="349" priority="30" operator="between">
      <formula>0</formula>
      <formula>1</formula>
    </cfRule>
  </conditionalFormatting>
  <conditionalFormatting sqref="B1546:L1580 F462:L462 C1545:L1545 C1581:L1581 B1582:L1628 B1638:L1640 F1641:L1641 B1675:L1681 C1682:L1682 B1683:L1685 B462:D462 B1641:D1641 H1686">
    <cfRule type="cellIs" dxfId="348" priority="32" operator="between">
      <formula>0</formula>
      <formula>1</formula>
    </cfRule>
  </conditionalFormatting>
  <conditionalFormatting sqref="B1630:L1633 G1636:K1636 C1637:L1637 H1629:J1629 C1634 E1634:F1634 H1634:J1634 L1634 B1635:J1635 B1636">
    <cfRule type="cellIs" dxfId="347" priority="9" operator="between">
      <formula>0</formula>
      <formula>1</formula>
    </cfRule>
  </conditionalFormatting>
  <conditionalFormatting sqref="B1642:L1661">
    <cfRule type="cellIs" dxfId="346" priority="4" operator="between">
      <formula>0</formula>
      <formula>1</formula>
    </cfRule>
  </conditionalFormatting>
  <conditionalFormatting sqref="C1268">
    <cfRule type="duplicateValues" dxfId="345" priority="23"/>
  </conditionalFormatting>
  <conditionalFormatting sqref="K1:K1048576">
    <cfRule type="duplicateValues" dxfId="344" priority="1"/>
  </conditionalFormatting>
  <conditionalFormatting sqref="K1653:K1661">
    <cfRule type="duplicateValues" dxfId="343" priority="3"/>
  </conditionalFormatting>
  <conditionalFormatting sqref="K1687:K1048576 K1675:K1685 K1:K1668">
    <cfRule type="duplicateValues" dxfId="342" priority="111"/>
  </conditionalFormatting>
  <conditionalFormatting sqref="K1687:K1048576 K1675:K1685 K1636:K1652 K1:K1633">
    <cfRule type="duplicateValues" dxfId="341" priority="116"/>
  </conditionalFormatting>
  <hyperlinks>
    <hyperlink ref="K349" r:id="rId1" display="mailto:muyeedur.rahman@gmail.com" xr:uid="{00000000-0004-0000-0100-000000000000}"/>
    <hyperlink ref="K451" r:id="rId2" xr:uid="{00000000-0004-0000-0100-000001000000}"/>
    <hyperlink ref="K584" r:id="rId3" xr:uid="{00000000-0004-0000-0100-000002000000}"/>
    <hyperlink ref="K657" r:id="rId4" display="mailto:probalgoran@yahoo.com" xr:uid="{00000000-0004-0000-0100-000003000000}"/>
    <hyperlink ref="K28" r:id="rId5" display="mailto:azad_akazad@yahoo.com" xr:uid="{00000000-0004-0000-0100-000004000000}"/>
    <hyperlink ref="K499" r:id="rId6" xr:uid="{00000000-0004-0000-0100-000005000000}"/>
    <hyperlink ref="K43" r:id="rId7" display="mailto:ewugal1511@yahoo.com" xr:uid="{00000000-0004-0000-0100-000006000000}"/>
    <hyperlink ref="K64" r:id="rId8" xr:uid="{00000000-0004-0000-0100-000007000000}"/>
    <hyperlink ref="K344" r:id="rId9" xr:uid="{00000000-0004-0000-0100-000008000000}"/>
    <hyperlink ref="K165" r:id="rId10" display="mailto:kaysar_2005@yahoo.com" xr:uid="{00000000-0004-0000-0100-000009000000}"/>
    <hyperlink ref="K659" r:id="rId11" display="mailto:tafhimulhuq@yahoo.com" xr:uid="{00000000-0004-0000-0100-00000A000000}"/>
    <hyperlink ref="K190" r:id="rId12" display="mailto:munir.chowdhury9@gmial.com" xr:uid="{00000000-0004-0000-0100-00000B000000}"/>
    <hyperlink ref="K674" r:id="rId13" display="mailto:shakib.arafat@gmail.com" xr:uid="{00000000-0004-0000-0100-00000C000000}"/>
    <hyperlink ref="K589" r:id="rId14" display="mailto:rakibuddinrahul@yahoo.com" xr:uid="{00000000-0004-0000-0100-00000D000000}"/>
    <hyperlink ref="K641" r:id="rId15" display="mailto:salahuddin.taimur@gmail.com" xr:uid="{00000000-0004-0000-0100-00000E000000}"/>
    <hyperlink ref="K29" r:id="rId16" display="mailto:joymkt414@gmail.com" xr:uid="{00000000-0004-0000-0100-00000F000000}"/>
    <hyperlink ref="K373" r:id="rId17" xr:uid="{00000000-0004-0000-0100-000010000000}"/>
    <hyperlink ref="K244" r:id="rId18" display="mailto:ahm.setu@gmail.com" xr:uid="{00000000-0004-0000-0100-000011000000}"/>
    <hyperlink ref="K607" r:id="rId19" display="mailto:rifat_297@yahoo.com" xr:uid="{00000000-0004-0000-0100-000012000000}"/>
    <hyperlink ref="K158" r:id="rId20" xr:uid="{00000000-0004-0000-0100-000013000000}"/>
    <hyperlink ref="K83" r:id="rId21" xr:uid="{00000000-0004-0000-0100-000014000000}"/>
    <hyperlink ref="K102" r:id="rId22" display="mailto:nadim.alim@gmail.com" xr:uid="{00000000-0004-0000-0100-000015000000}"/>
    <hyperlink ref="K470" r:id="rId23" xr:uid="{00000000-0004-0000-0100-000016000000}"/>
    <hyperlink ref="K354" r:id="rId24" display="mailto:mazumdercu@gmail.com" xr:uid="{00000000-0004-0000-0100-000017000000}"/>
    <hyperlink ref="K294" r:id="rId25" xr:uid="{00000000-0004-0000-0100-000018000000}"/>
    <hyperlink ref="K91" r:id="rId26" xr:uid="{00000000-0004-0000-0100-000019000000}"/>
    <hyperlink ref="K267" r:id="rId27" display="mailto:du_tushar@yahoo.com" xr:uid="{00000000-0004-0000-0100-00001A000000}"/>
    <hyperlink ref="K179" r:id="rId28" xr:uid="{00000000-0004-0000-0100-00001B000000}"/>
    <hyperlink ref="K687" r:id="rId29" xr:uid="{00000000-0004-0000-0100-00001C000000}"/>
    <hyperlink ref="K721" r:id="rId30" xr:uid="{00000000-0004-0000-0100-00001D000000}"/>
    <hyperlink ref="K49" r:id="rId31" display="mailto:alauddin.ahmed@hotmail.com" xr:uid="{00000000-0004-0000-0100-00001E000000}"/>
    <hyperlink ref="K122" r:id="rId32" xr:uid="{00000000-0004-0000-0100-00001F000000}"/>
    <hyperlink ref="K142" r:id="rId33" xr:uid="{00000000-0004-0000-0100-000020000000}"/>
    <hyperlink ref="K561" r:id="rId34" display="mailto:nazmin.hima@me.com" xr:uid="{00000000-0004-0000-0100-000021000000}"/>
    <hyperlink ref="K133" r:id="rId35" xr:uid="{00000000-0004-0000-0100-000022000000}"/>
    <hyperlink ref="K707" r:id="rId36" xr:uid="{00000000-0004-0000-0100-000023000000}"/>
    <hyperlink ref="K586" r:id="rId37" display="mailto:rguptabd@gmail.com" xr:uid="{00000000-0004-0000-0100-000024000000}"/>
    <hyperlink ref="K154" r:id="rId38" xr:uid="{00000000-0004-0000-0100-000025000000}"/>
    <hyperlink ref="K207" r:id="rId39" xr:uid="{00000000-0004-0000-0100-000026000000}"/>
    <hyperlink ref="K457" r:id="rId40" display="mailto:asif_733@yahoo.com" xr:uid="{00000000-0004-0000-0100-000027000000}"/>
    <hyperlink ref="K204" r:id="rId41" xr:uid="{00000000-0004-0000-0100-000028000000}"/>
    <hyperlink ref="K504" r:id="rId42" xr:uid="{00000000-0004-0000-0100-000029000000}"/>
    <hyperlink ref="K280" r:id="rId43" display="mailto:atik7872@gmail.com" xr:uid="{00000000-0004-0000-0100-00002A000000}"/>
    <hyperlink ref="K235" r:id="rId44" xr:uid="{00000000-0004-0000-0100-00002B000000}"/>
    <hyperlink ref="K378" r:id="rId45" xr:uid="{00000000-0004-0000-0100-00002C000000}"/>
    <hyperlink ref="K484" r:id="rId46" display="mailto:md.faisal_haq@yahoo.com" xr:uid="{00000000-0004-0000-0100-00002D000000}"/>
    <hyperlink ref="K157" r:id="rId47" xr:uid="{00000000-0004-0000-0100-00002E000000}"/>
    <hyperlink ref="K507" r:id="rId48" xr:uid="{00000000-0004-0000-0100-00002F000000}"/>
    <hyperlink ref="K693" r:id="rId49" xr:uid="{00000000-0004-0000-0100-000030000000}"/>
    <hyperlink ref="K246" r:id="rId50" xr:uid="{00000000-0004-0000-0100-000031000000}"/>
    <hyperlink ref="K441" r:id="rId51" xr:uid="{00000000-0004-0000-0100-000032000000}"/>
    <hyperlink ref="K136" r:id="rId52" display="mailto:ha.sib.khan@hotmail.com" xr:uid="{00000000-0004-0000-0100-000033000000}"/>
    <hyperlink ref="K401" r:id="rId53" xr:uid="{00000000-0004-0000-0100-000034000000}"/>
    <hyperlink ref="K640" r:id="rId54" xr:uid="{00000000-0004-0000-0100-000035000000}"/>
    <hyperlink ref="K596" r:id="rId55" display="mailto:rshimul@yahoo.com" xr:uid="{00000000-0004-0000-0100-000036000000}"/>
    <hyperlink ref="K372" r:id="rId56" xr:uid="{00000000-0004-0000-0100-000037000000}"/>
    <hyperlink ref="K164" r:id="rId57" display="mailto:kabirahmed259@gmail.com" xr:uid="{00000000-0004-0000-0100-000038000000}"/>
    <hyperlink ref="K433" r:id="rId58" xr:uid="{00000000-0004-0000-0100-000039000000}"/>
    <hyperlink ref="K444" r:id="rId59" xr:uid="{00000000-0004-0000-0100-00003A000000}"/>
    <hyperlink ref="K269" r:id="rId60" xr:uid="{00000000-0004-0000-0100-00003B000000}"/>
    <hyperlink ref="K423" r:id="rId61" display="mailto:taksim_dk@yahoo.com" xr:uid="{00000000-0004-0000-0100-00003C000000}"/>
    <hyperlink ref="K601" r:id="rId62" xr:uid="{00000000-0004-0000-0100-00003D000000}"/>
    <hyperlink ref="K472" r:id="rId63" xr:uid="{00000000-0004-0000-0100-00003E000000}"/>
    <hyperlink ref="K13" r:id="rId64" xr:uid="{00000000-0004-0000-0100-00003F000000}"/>
    <hyperlink ref="K767" r:id="rId65" xr:uid="{00000000-0004-0000-0100-000040000000}"/>
    <hyperlink ref="K530" r:id="rId66" xr:uid="{00000000-0004-0000-0100-000041000000}"/>
    <hyperlink ref="K477" r:id="rId67" xr:uid="{00000000-0004-0000-0100-000042000000}"/>
    <hyperlink ref="K690" r:id="rId68" xr:uid="{00000000-0004-0000-0100-000043000000}"/>
    <hyperlink ref="K645" r:id="rId69" xr:uid="{00000000-0004-0000-0100-000044000000}"/>
    <hyperlink ref="K309" r:id="rId70" xr:uid="{00000000-0004-0000-0100-000045000000}"/>
    <hyperlink ref="K301" r:id="rId71" xr:uid="{00000000-0004-0000-0100-000046000000}"/>
    <hyperlink ref="K724" r:id="rId72" xr:uid="{00000000-0004-0000-0100-000047000000}"/>
    <hyperlink ref="K283" r:id="rId73" xr:uid="{00000000-0004-0000-0100-000048000000}"/>
    <hyperlink ref="K312" r:id="rId74" xr:uid="{00000000-0004-0000-0100-000049000000}"/>
    <hyperlink ref="K569" r:id="rId75" xr:uid="{00000000-0004-0000-0100-00004A000000}"/>
    <hyperlink ref="K140" r:id="rId76" xr:uid="{00000000-0004-0000-0100-00004B000000}"/>
    <hyperlink ref="K229" r:id="rId77" xr:uid="{00000000-0004-0000-0100-00004C000000}"/>
    <hyperlink ref="K502" r:id="rId78" xr:uid="{00000000-0004-0000-0100-00004D000000}"/>
    <hyperlink ref="K737" r:id="rId79" display="mailto:tanzir_ahmed@hotmail.com" xr:uid="{00000000-0004-0000-0100-00004E000000}"/>
    <hyperlink ref="K143" r:id="rId80" xr:uid="{00000000-0004-0000-0100-00004F000000}"/>
    <hyperlink ref="K10" r:id="rId81" display="mailto:Mostakur_rahman@yahoo.com" xr:uid="{00000000-0004-0000-0100-000050000000}"/>
    <hyperlink ref="K634" r:id="rId82" xr:uid="{00000000-0004-0000-0100-000051000000}"/>
    <hyperlink ref="K162" r:id="rId83" display="mailto:nasimiqbalkm@yahoo.com" xr:uid="{00000000-0004-0000-0100-000052000000}"/>
    <hyperlink ref="K208" r:id="rId84" xr:uid="{00000000-0004-0000-0100-000053000000}"/>
    <hyperlink ref="K186" r:id="rId85" xr:uid="{00000000-0004-0000-0100-000054000000}"/>
    <hyperlink ref="K735" r:id="rId86" xr:uid="{00000000-0004-0000-0100-000055000000}"/>
    <hyperlink ref="K318" r:id="rId87" xr:uid="{00000000-0004-0000-0100-000056000000}"/>
    <hyperlink ref="K710" r:id="rId88" xr:uid="{00000000-0004-0000-0100-000057000000}"/>
    <hyperlink ref="K160" r:id="rId89" xr:uid="{00000000-0004-0000-0100-000058000000}"/>
    <hyperlink ref="K255" r:id="rId90" xr:uid="{00000000-0004-0000-0100-000059000000}"/>
    <hyperlink ref="K75" r:id="rId91" xr:uid="{00000000-0004-0000-0100-00005A000000}"/>
    <hyperlink ref="K578" r:id="rId92" xr:uid="{00000000-0004-0000-0100-00005B000000}"/>
    <hyperlink ref="K304" r:id="rId93" xr:uid="{00000000-0004-0000-0100-00005C000000}"/>
    <hyperlink ref="K54" r:id="rId94" xr:uid="{00000000-0004-0000-0100-00005D000000}"/>
    <hyperlink ref="K163" r:id="rId95" xr:uid="{00000000-0004-0000-0100-00005E000000}"/>
    <hyperlink ref="K155" r:id="rId96" xr:uid="{00000000-0004-0000-0100-00005F000000}"/>
    <hyperlink ref="K193" r:id="rId97" xr:uid="{00000000-0004-0000-0100-000060000000}"/>
    <hyperlink ref="K272" r:id="rId98" xr:uid="{00000000-0004-0000-0100-000061000000}"/>
    <hyperlink ref="K146" r:id="rId99" xr:uid="{00000000-0004-0000-0100-000062000000}"/>
    <hyperlink ref="K631" r:id="rId100" xr:uid="{00000000-0004-0000-0100-000063000000}"/>
    <hyperlink ref="K699" r:id="rId101" xr:uid="{00000000-0004-0000-0100-000064000000}"/>
    <hyperlink ref="K89" r:id="rId102" xr:uid="{00000000-0004-0000-0100-000065000000}"/>
    <hyperlink ref="K582" r:id="rId103" xr:uid="{00000000-0004-0000-0100-000066000000}"/>
    <hyperlink ref="K380" r:id="rId104" display="mailto:saiful_ap@yahoo.com" xr:uid="{00000000-0004-0000-0100-000067000000}"/>
    <hyperlink ref="K9" r:id="rId105" xr:uid="{00000000-0004-0000-0100-000068000000}"/>
    <hyperlink ref="K218" r:id="rId106" xr:uid="{00000000-0004-0000-0100-000069000000}"/>
    <hyperlink ref="K488" r:id="rId107" xr:uid="{00000000-0004-0000-0100-00006A000000}"/>
    <hyperlink ref="K593" r:id="rId108" xr:uid="{00000000-0004-0000-0100-00006B000000}"/>
    <hyperlink ref="K624" r:id="rId109" xr:uid="{00000000-0004-0000-0100-00006C000000}"/>
    <hyperlink ref="K632" r:id="rId110" xr:uid="{00000000-0004-0000-0100-00006D000000}"/>
    <hyperlink ref="K739" r:id="rId111" xr:uid="{00000000-0004-0000-0100-00006E000000}"/>
    <hyperlink ref="K355" r:id="rId112" xr:uid="{00000000-0004-0000-0100-00006F000000}"/>
    <hyperlink ref="K642" r:id="rId113" xr:uid="{00000000-0004-0000-0100-000070000000}"/>
    <hyperlink ref="K452" r:id="rId114" xr:uid="{00000000-0004-0000-0100-000071000000}"/>
    <hyperlink ref="K331" r:id="rId115" xr:uid="{00000000-0004-0000-0100-000072000000}"/>
    <hyperlink ref="K426" r:id="rId116" xr:uid="{00000000-0004-0000-0100-000073000000}"/>
    <hyperlink ref="K353" r:id="rId117" xr:uid="{00000000-0004-0000-0100-000074000000}"/>
    <hyperlink ref="K74" r:id="rId118" xr:uid="{00000000-0004-0000-0100-000075000000}"/>
    <hyperlink ref="K467" r:id="rId119" xr:uid="{00000000-0004-0000-0100-000076000000}"/>
    <hyperlink ref="K338" r:id="rId120" xr:uid="{00000000-0004-0000-0100-000077000000}"/>
    <hyperlink ref="K492" r:id="rId121" xr:uid="{00000000-0004-0000-0100-000078000000}"/>
    <hyperlink ref="K604" r:id="rId122" xr:uid="{00000000-0004-0000-0100-000079000000}"/>
    <hyperlink ref="K188" r:id="rId123" xr:uid="{00000000-0004-0000-0100-00007A000000}"/>
    <hyperlink ref="K364" r:id="rId124" xr:uid="{00000000-0004-0000-0100-00007B000000}"/>
    <hyperlink ref="K637" r:id="rId125" xr:uid="{00000000-0004-0000-0100-00007C000000}"/>
    <hyperlink ref="K385" r:id="rId126" xr:uid="{00000000-0004-0000-0100-00007D000000}"/>
    <hyperlink ref="K660" r:id="rId127" xr:uid="{00000000-0004-0000-0100-00007E000000}"/>
    <hyperlink ref="K442" r:id="rId128" xr:uid="{00000000-0004-0000-0100-00007F000000}"/>
    <hyperlink ref="K421" r:id="rId129" xr:uid="{00000000-0004-0000-0100-000080000000}"/>
    <hyperlink ref="K61" r:id="rId130" xr:uid="{00000000-0004-0000-0100-000081000000}"/>
    <hyperlink ref="K78" r:id="rId131" xr:uid="{00000000-0004-0000-0100-000082000000}"/>
    <hyperlink ref="K413" r:id="rId132" xr:uid="{00000000-0004-0000-0100-000083000000}"/>
    <hyperlink ref="K633" r:id="rId133" xr:uid="{00000000-0004-0000-0100-000084000000}"/>
    <hyperlink ref="K393" r:id="rId134" xr:uid="{00000000-0004-0000-0100-000085000000}"/>
    <hyperlink ref="K182" r:id="rId135" xr:uid="{00000000-0004-0000-0100-000086000000}"/>
    <hyperlink ref="K495" r:id="rId136" xr:uid="{00000000-0004-0000-0100-000087000000}"/>
    <hyperlink ref="K583" r:id="rId137" xr:uid="{00000000-0004-0000-0100-000088000000}"/>
    <hyperlink ref="K277" r:id="rId138" xr:uid="{00000000-0004-0000-0100-000089000000}"/>
    <hyperlink ref="K719" r:id="rId139" xr:uid="{00000000-0004-0000-0100-00008A000000}"/>
    <hyperlink ref="K197" r:id="rId140" xr:uid="{00000000-0004-0000-0100-00008B000000}"/>
    <hyperlink ref="K226" r:id="rId141" xr:uid="{00000000-0004-0000-0100-00008D000000}"/>
    <hyperlink ref="K670" r:id="rId142" xr:uid="{00000000-0004-0000-0100-00008E000000}"/>
    <hyperlink ref="K11" r:id="rId143" xr:uid="{00000000-0004-0000-0100-00008F000000}"/>
    <hyperlink ref="K514" r:id="rId144" xr:uid="{00000000-0004-0000-0100-000090000000}"/>
    <hyperlink ref="K726" r:id="rId145" xr:uid="{00000000-0004-0000-0100-000091000000}"/>
    <hyperlink ref="K453" r:id="rId146" xr:uid="{00000000-0004-0000-0100-000092000000}"/>
    <hyperlink ref="K469" r:id="rId147" xr:uid="{00000000-0004-0000-0100-000093000000}"/>
    <hyperlink ref="K234" r:id="rId148" xr:uid="{00000000-0004-0000-0100-000094000000}"/>
    <hyperlink ref="K729" r:id="rId149" xr:uid="{00000000-0004-0000-0100-000095000000}"/>
    <hyperlink ref="K527" r:id="rId150" xr:uid="{00000000-0004-0000-0100-000096000000}"/>
    <hyperlink ref="K257" r:id="rId151" xr:uid="{00000000-0004-0000-0100-000097000000}"/>
    <hyperlink ref="K305" r:id="rId152" xr:uid="{00000000-0004-0000-0100-000098000000}"/>
    <hyperlink ref="K306" r:id="rId153" xr:uid="{00000000-0004-0000-0100-000099000000}"/>
    <hyperlink ref="K308" r:id="rId154" xr:uid="{00000000-0004-0000-0100-00009A000000}"/>
    <hyperlink ref="K456" r:id="rId155" xr:uid="{00000000-0004-0000-0100-00009B000000}"/>
    <hyperlink ref="K489" r:id="rId156" xr:uid="{00000000-0004-0000-0100-00009C000000}"/>
    <hyperlink ref="K316" r:id="rId157" xr:uid="{00000000-0004-0000-0100-00009D000000}"/>
    <hyperlink ref="K237" r:id="rId158" xr:uid="{00000000-0004-0000-0100-00009E000000}"/>
    <hyperlink ref="K701" r:id="rId159" xr:uid="{00000000-0004-0000-0100-00009F000000}"/>
    <hyperlink ref="K303" r:id="rId160" xr:uid="{00000000-0004-0000-0100-0000A0000000}"/>
    <hyperlink ref="K94" r:id="rId161" xr:uid="{00000000-0004-0000-0100-0000A1000000}"/>
    <hyperlink ref="K149" r:id="rId162" xr:uid="{00000000-0004-0000-0100-0000A2000000}"/>
    <hyperlink ref="K675" r:id="rId163" xr:uid="{00000000-0004-0000-0100-0000A3000000}"/>
    <hyperlink ref="K414" r:id="rId164" xr:uid="{00000000-0004-0000-0100-0000A4000000}"/>
    <hyperlink ref="K695" r:id="rId165" xr:uid="{00000000-0004-0000-0100-0000A5000000}"/>
    <hyperlink ref="K297" r:id="rId166" xr:uid="{00000000-0004-0000-0100-0000A6000000}"/>
    <hyperlink ref="K298" r:id="rId167" xr:uid="{00000000-0004-0000-0100-0000A7000000}"/>
    <hyperlink ref="K410" r:id="rId168" xr:uid="{00000000-0004-0000-0100-0000A8000000}"/>
    <hyperlink ref="K310" r:id="rId169" xr:uid="{00000000-0004-0000-0100-0000A9000000}"/>
    <hyperlink ref="K459" r:id="rId170" xr:uid="{00000000-0004-0000-0100-0000AA000000}"/>
    <hyperlink ref="K260" r:id="rId171" xr:uid="{00000000-0004-0000-0100-0000AB000000}"/>
    <hyperlink ref="K100" r:id="rId172" xr:uid="{00000000-0004-0000-0100-0000AC000000}"/>
    <hyperlink ref="K73" r:id="rId173" xr:uid="{00000000-0004-0000-0100-0000AD000000}"/>
    <hyperlink ref="K101" r:id="rId174" xr:uid="{00000000-0004-0000-0100-0000AE000000}"/>
    <hyperlink ref="K727" r:id="rId175" xr:uid="{00000000-0004-0000-0100-0000AF000000}"/>
    <hyperlink ref="K239" r:id="rId176" xr:uid="{00000000-0004-0000-0100-0000B0000000}"/>
    <hyperlink ref="K648" r:id="rId177" xr:uid="{00000000-0004-0000-0100-0000B1000000}"/>
    <hyperlink ref="K325" r:id="rId178" xr:uid="{00000000-0004-0000-0100-0000B2000000}"/>
    <hyperlink ref="K539" r:id="rId179" xr:uid="{00000000-0004-0000-0100-0000B3000000}"/>
    <hyperlink ref="K424" r:id="rId180" xr:uid="{00000000-0004-0000-0100-0000B4000000}"/>
    <hyperlink ref="K437" r:id="rId181" xr:uid="{00000000-0004-0000-0100-0000B5000000}"/>
    <hyperlink ref="K567" r:id="rId182" xr:uid="{00000000-0004-0000-0100-0000B6000000}"/>
    <hyperlink ref="K587" r:id="rId183" xr:uid="{00000000-0004-0000-0100-0000B7000000}"/>
    <hyperlink ref="K417" r:id="rId184" xr:uid="{00000000-0004-0000-0100-0000B8000000}"/>
    <hyperlink ref="K418" r:id="rId185" xr:uid="{00000000-0004-0000-0100-0000B9000000}"/>
    <hyperlink ref="K717" r:id="rId186" xr:uid="{00000000-0004-0000-0100-0000BA000000}"/>
    <hyperlink ref="K195" r:id="rId187" xr:uid="{00000000-0004-0000-0100-0000BB000000}"/>
    <hyperlink ref="K70" r:id="rId188" xr:uid="{00000000-0004-0000-0100-0000BC000000}"/>
    <hyperlink ref="K573" r:id="rId189" xr:uid="{00000000-0004-0000-0100-0000BD000000}"/>
    <hyperlink ref="K478" r:id="rId190" xr:uid="{00000000-0004-0000-0100-0000BE000000}"/>
    <hyperlink ref="K16" r:id="rId191" xr:uid="{00000000-0004-0000-0100-0000BF000000}"/>
    <hyperlink ref="K446" r:id="rId192" xr:uid="{00000000-0004-0000-0100-0000C0000000}"/>
    <hyperlink ref="K350" r:id="rId193" xr:uid="{00000000-0004-0000-0100-0000C1000000}"/>
    <hyperlink ref="K30" r:id="rId194" xr:uid="{00000000-0004-0000-0100-0000C2000000}"/>
    <hyperlink ref="K135" r:id="rId195" xr:uid="{00000000-0004-0000-0100-0000C3000000}"/>
    <hyperlink ref="K232" r:id="rId196" xr:uid="{00000000-0004-0000-0100-0000C4000000}"/>
    <hyperlink ref="K730" r:id="rId197" xr:uid="{00000000-0004-0000-0100-0000C5000000}"/>
    <hyperlink ref="K128" r:id="rId198" xr:uid="{00000000-0004-0000-0100-0000C6000000}"/>
    <hyperlink ref="K34" r:id="rId199" xr:uid="{00000000-0004-0000-0100-0000C7000000}"/>
    <hyperlink ref="K320" r:id="rId200" xr:uid="{00000000-0004-0000-0100-0000C8000000}"/>
    <hyperlink ref="K398" r:id="rId201" xr:uid="{00000000-0004-0000-0100-0000C9000000}"/>
    <hyperlink ref="K491" r:id="rId202" xr:uid="{00000000-0004-0000-0100-0000CA000000}"/>
    <hyperlink ref="K326" r:id="rId203" xr:uid="{00000000-0004-0000-0100-0000CB000000}"/>
    <hyperlink ref="K496" r:id="rId204" xr:uid="{00000000-0004-0000-0100-0000CC000000}"/>
    <hyperlink ref="K249" r:id="rId205" xr:uid="{00000000-0004-0000-0100-0000CD000000}"/>
    <hyperlink ref="K723" r:id="rId206" xr:uid="{00000000-0004-0000-0100-0000CE000000}"/>
    <hyperlink ref="K577" r:id="rId207" xr:uid="{00000000-0004-0000-0100-0000CF000000}"/>
    <hyperlink ref="K20" r:id="rId208" xr:uid="{00000000-0004-0000-0100-0000D0000000}"/>
    <hyperlink ref="K623" r:id="rId209" xr:uid="{00000000-0004-0000-0100-0000D1000000}"/>
    <hyperlink ref="K56" r:id="rId210" xr:uid="{00000000-0004-0000-0100-0000D2000000}"/>
    <hyperlink ref="K187" r:id="rId211" xr:uid="{00000000-0004-0000-0100-0000D3000000}"/>
    <hyperlink ref="K618" r:id="rId212" xr:uid="{00000000-0004-0000-0100-0000D4000000}"/>
    <hyperlink ref="K124" r:id="rId213" xr:uid="{00000000-0004-0000-0100-0000D5000000}"/>
    <hyperlink ref="K613" r:id="rId214" xr:uid="{00000000-0004-0000-0100-0000D6000000}"/>
    <hyperlink ref="K671" r:id="rId215" xr:uid="{00000000-0004-0000-0100-0000D7000000}"/>
    <hyperlink ref="K420" r:id="rId216" xr:uid="{00000000-0004-0000-0100-0000D8000000}"/>
    <hyperlink ref="K697" r:id="rId217" xr:uid="{00000000-0004-0000-0100-0000D9000000}"/>
    <hyperlink ref="K362" r:id="rId218" xr:uid="{00000000-0004-0000-0100-0000DA000000}"/>
    <hyperlink ref="K113" r:id="rId219" xr:uid="{00000000-0004-0000-0100-0000DB000000}"/>
    <hyperlink ref="K445" r:id="rId220" xr:uid="{00000000-0004-0000-0100-0000DC000000}"/>
    <hyperlink ref="K81" r:id="rId221" xr:uid="{00000000-0004-0000-0100-0000DD000000}"/>
    <hyperlink ref="K566" r:id="rId222" xr:uid="{00000000-0004-0000-0100-0000DE000000}"/>
    <hyperlink ref="K323" r:id="rId223" xr:uid="{00000000-0004-0000-0100-0000DF000000}"/>
    <hyperlink ref="K118" r:id="rId224" xr:uid="{00000000-0004-0000-0100-0000E0000000}"/>
    <hyperlink ref="K371" r:id="rId225" xr:uid="{00000000-0004-0000-0100-0000E1000000}"/>
    <hyperlink ref="K351" r:id="rId226" xr:uid="{00000000-0004-0000-0100-0000E2000000}"/>
    <hyperlink ref="K399" r:id="rId227" xr:uid="{00000000-0004-0000-0100-0000E3000000}"/>
    <hyperlink ref="K345" r:id="rId228" xr:uid="{00000000-0004-0000-0100-0000E4000000}"/>
    <hyperlink ref="K611" r:id="rId229" xr:uid="{00000000-0004-0000-0100-0000E5000000}"/>
    <hyperlink ref="K672" r:id="rId230" xr:uid="{00000000-0004-0000-0100-0000E6000000}"/>
    <hyperlink ref="K360" r:id="rId231" xr:uid="{00000000-0004-0000-0100-0000E7000000}"/>
    <hyperlink ref="K745" r:id="rId232" xr:uid="{00000000-0004-0000-0100-0000E8000000}"/>
    <hyperlink ref="K59" r:id="rId233" xr:uid="{00000000-0004-0000-0100-0000E9000000}"/>
    <hyperlink ref="K233" r:id="rId234" xr:uid="{00000000-0004-0000-0100-0000EA000000}"/>
    <hyperlink ref="K368" r:id="rId235" xr:uid="{00000000-0004-0000-0100-0000EB000000}"/>
    <hyperlink ref="K665" r:id="rId236" xr:uid="{00000000-0004-0000-0100-0000EC000000}"/>
    <hyperlink ref="K273" r:id="rId237" xr:uid="{00000000-0004-0000-0100-0000ED000000}"/>
    <hyperlink ref="K241" r:id="rId238" xr:uid="{00000000-0004-0000-0100-0000EE000000}"/>
    <hyperlink ref="K523" r:id="rId239" xr:uid="{00000000-0004-0000-0100-0000EF000000}"/>
    <hyperlink ref="K733" r:id="rId240" xr:uid="{00000000-0004-0000-0100-0000F0000000}"/>
    <hyperlink ref="K347" r:id="rId241" xr:uid="{00000000-0004-0000-0100-0000F1000000}"/>
    <hyperlink ref="K111" r:id="rId242" xr:uid="{00000000-0004-0000-0100-0000F2000000}"/>
    <hyperlink ref="K501" r:id="rId243" xr:uid="{00000000-0004-0000-0100-0000F3000000}"/>
    <hyperlink ref="K532" r:id="rId244" xr:uid="{00000000-0004-0000-0100-0000F4000000}"/>
    <hyperlink ref="K299" r:id="rId245" xr:uid="{00000000-0004-0000-0100-0000F5000000}"/>
    <hyperlink ref="K87" r:id="rId246" xr:uid="{00000000-0004-0000-0100-0000F6000000}"/>
    <hyperlink ref="K57" r:id="rId247" xr:uid="{00000000-0004-0000-0100-0000F7000000}"/>
    <hyperlink ref="K112" r:id="rId248" xr:uid="{00000000-0004-0000-0100-0000F8000000}"/>
    <hyperlink ref="K262" r:id="rId249" xr:uid="{00000000-0004-0000-0100-0000F9000000}"/>
    <hyperlink ref="K270" r:id="rId250" xr:uid="{00000000-0004-0000-0100-0000FA000000}"/>
    <hyperlink ref="K416" r:id="rId251" xr:uid="{00000000-0004-0000-0100-0000FB000000}"/>
    <hyperlink ref="K543" r:id="rId252" xr:uid="{00000000-0004-0000-0100-0000FC000000}"/>
    <hyperlink ref="K600" r:id="rId253" xr:uid="{00000000-0004-0000-0100-0000FD000000}"/>
    <hyperlink ref="K275" r:id="rId254" xr:uid="{00000000-0004-0000-0100-0000FE000000}"/>
    <hyperlink ref="K494" r:id="rId255" xr:uid="{00000000-0004-0000-0100-0000FF000000}"/>
    <hyperlink ref="K293" r:id="rId256" xr:uid="{00000000-0004-0000-0100-000000010000}"/>
    <hyperlink ref="K242" r:id="rId257" xr:uid="{00000000-0004-0000-0100-000001010000}"/>
    <hyperlink ref="K114" r:id="rId258" xr:uid="{00000000-0004-0000-0100-000002010000}"/>
    <hyperlink ref="K251" r:id="rId259" xr:uid="{00000000-0004-0000-0100-000003010000}"/>
    <hyperlink ref="K705" r:id="rId260" xr:uid="{00000000-0004-0000-0100-000004010000}"/>
    <hyperlink ref="K462" r:id="rId261" xr:uid="{00000000-0004-0000-0100-000005010000}"/>
    <hyperlink ref="K534" r:id="rId262" xr:uid="{00000000-0004-0000-0100-000006010000}"/>
    <hyperlink ref="K617" r:id="rId263" xr:uid="{00000000-0004-0000-0100-000008010000}"/>
    <hyperlink ref="K692" r:id="rId264" xr:uid="{00000000-0004-0000-0100-000009010000}"/>
    <hyperlink ref="K762" r:id="rId265" xr:uid="{00000000-0004-0000-0100-00000A010000}"/>
    <hyperlink ref="K258" r:id="rId266" xr:uid="{00000000-0004-0000-0100-00000B010000}"/>
    <hyperlink ref="K90" r:id="rId267" xr:uid="{00000000-0004-0000-0100-00000C010000}"/>
    <hyperlink ref="K463" r:id="rId268" xr:uid="{00000000-0004-0000-0100-00000D010000}"/>
    <hyperlink ref="K93" r:id="rId269" xr:uid="{00000000-0004-0000-0100-00000E010000}"/>
    <hyperlink ref="K500" r:id="rId270" xr:uid="{00000000-0004-0000-0100-00000F010000}"/>
    <hyperlink ref="K750" r:id="rId271" xr:uid="{00000000-0004-0000-0100-000010010000}"/>
    <hyperlink ref="K315" r:id="rId272" xr:uid="{00000000-0004-0000-0100-000011010000}"/>
    <hyperlink ref="K612" r:id="rId273" xr:uid="{00000000-0004-0000-0100-000012010000}"/>
    <hyperlink ref="K662" r:id="rId274" xr:uid="{00000000-0004-0000-0100-000013010000}"/>
    <hyperlink ref="K171" r:id="rId275" xr:uid="{00000000-0004-0000-0100-000014010000}"/>
    <hyperlink ref="K415" r:id="rId276" xr:uid="{00000000-0004-0000-0100-000015010000}"/>
    <hyperlink ref="K8" r:id="rId277" xr:uid="{00000000-0004-0000-0100-000016010000}"/>
    <hyperlink ref="K412" r:id="rId278" xr:uid="{00000000-0004-0000-0100-000017010000}"/>
    <hyperlink ref="K440" r:id="rId279" xr:uid="{00000000-0004-0000-0100-000018010000}"/>
    <hyperlink ref="K487" r:id="rId280" xr:uid="{00000000-0004-0000-0100-000019010000}"/>
    <hyperlink ref="K448" r:id="rId281" xr:uid="{00000000-0004-0000-0100-00001A010000}"/>
    <hyperlink ref="K435" r:id="rId282" xr:uid="{00000000-0004-0000-0100-00001B010000}"/>
    <hyperlink ref="K599" r:id="rId283" xr:uid="{00000000-0004-0000-0100-00001C010000}"/>
    <hyperlink ref="K430" r:id="rId284" xr:uid="{00000000-0004-0000-0100-00001D010000}"/>
    <hyperlink ref="K408" r:id="rId285" xr:uid="{00000000-0004-0000-0100-00001E010000}"/>
    <hyperlink ref="K159" r:id="rId286" xr:uid="{00000000-0004-0000-0100-00001F010000}"/>
    <hyperlink ref="K265" r:id="rId287" xr:uid="{00000000-0004-0000-0100-000020010000}"/>
    <hyperlink ref="K180" r:id="rId288" xr:uid="{00000000-0004-0000-0100-000021010000}"/>
    <hyperlink ref="K455" r:id="rId289" xr:uid="{00000000-0004-0000-0100-000022010000}"/>
    <hyperlink ref="K329" r:id="rId290" xr:uid="{00000000-0004-0000-0100-000023010000}"/>
    <hyperlink ref="K276" r:id="rId291" xr:uid="{00000000-0004-0000-0100-000024010000}"/>
    <hyperlink ref="K287" r:id="rId292" xr:uid="{00000000-0004-0000-0100-000025010000}"/>
    <hyperlink ref="K199" r:id="rId293" xr:uid="{00000000-0004-0000-0100-000026010000}"/>
    <hyperlink ref="K422" r:id="rId294" xr:uid="{00000000-0004-0000-0100-000027010000}"/>
    <hyperlink ref="K317" r:id="rId295" xr:uid="{00000000-0004-0000-0100-000028010000}"/>
    <hyperlink ref="K319" r:id="rId296" xr:uid="{00000000-0004-0000-0100-000029010000}"/>
    <hyperlink ref="K215" r:id="rId297" xr:uid="{00000000-0004-0000-0100-00002A010000}"/>
    <hyperlink ref="K716" r:id="rId298" xr:uid="{00000000-0004-0000-0100-00002B010000}"/>
    <hyperlink ref="K77" r:id="rId299" xr:uid="{00000000-0004-0000-0100-00002C010000}"/>
    <hyperlink ref="K150" r:id="rId300" xr:uid="{00000000-0004-0000-0100-00002D010000}"/>
    <hyperlink ref="K259" r:id="rId301" xr:uid="{00000000-0004-0000-0100-00002E010000}"/>
    <hyperlink ref="K21" r:id="rId302" xr:uid="{00000000-0004-0000-0100-00002F010000}"/>
    <hyperlink ref="K609" r:id="rId303" xr:uid="{00000000-0004-0000-0100-000030010000}"/>
    <hyperlink ref="K668" r:id="rId304" xr:uid="{00000000-0004-0000-0100-000031010000}"/>
    <hyperlink ref="K286" r:id="rId305" xr:uid="{00000000-0004-0000-0100-000032010000}"/>
    <hyperlink ref="K225" r:id="rId306" xr:uid="{00000000-0004-0000-0100-000033010000}"/>
    <hyperlink ref="K58" r:id="rId307" xr:uid="{00000000-0004-0000-0100-000034010000}"/>
    <hyperlink ref="K71" r:id="rId308" xr:uid="{00000000-0004-0000-0100-000035010000}"/>
    <hyperlink ref="K759" r:id="rId309" xr:uid="{00000000-0004-0000-0100-000036010000}"/>
    <hyperlink ref="K97" r:id="rId310" xr:uid="{00000000-0004-0000-0100-000037010000}"/>
    <hyperlink ref="K72" r:id="rId311" xr:uid="{00000000-0004-0000-0100-000038010000}"/>
    <hyperlink ref="K449" r:id="rId312" xr:uid="{00000000-0004-0000-0100-000039010000}"/>
    <hyperlink ref="K511" r:id="rId313" xr:uid="{00000000-0004-0000-0100-00003A010000}"/>
    <hyperlink ref="K88" r:id="rId314" xr:uid="{00000000-0004-0000-0100-00003B010000}"/>
    <hyperlink ref="K524" r:id="rId315" xr:uid="{00000000-0004-0000-0100-00003C010000}"/>
    <hyperlink ref="K6" r:id="rId316" xr:uid="{00000000-0004-0000-0100-00003D010000}"/>
    <hyperlink ref="K568" r:id="rId317" xr:uid="{00000000-0004-0000-0100-00003E010000}"/>
    <hyperlink ref="K358" r:id="rId318" xr:uid="{00000000-0004-0000-0100-00003F010000}"/>
    <hyperlink ref="K541" r:id="rId319" xr:uid="{00000000-0004-0000-0100-000040010000}"/>
    <hyperlink ref="K395" r:id="rId320" xr:uid="{00000000-0004-0000-0100-000041010000}"/>
    <hyperlink ref="K172" r:id="rId321" xr:uid="{00000000-0004-0000-0100-000042010000}"/>
    <hyperlink ref="K176" r:id="rId322" xr:uid="{00000000-0004-0000-0100-000043010000}"/>
    <hyperlink ref="K369" r:id="rId323" xr:uid="{00000000-0004-0000-0100-000044010000}"/>
    <hyperlink ref="K682" r:id="rId324" xr:uid="{00000000-0004-0000-0100-000045010000}"/>
    <hyperlink ref="K397" r:id="rId325" xr:uid="{00000000-0004-0000-0100-000046010000}"/>
    <hyperlink ref="K546" r:id="rId326" xr:uid="{00000000-0004-0000-0100-000047010000}"/>
    <hyperlink ref="K649" r:id="rId327" xr:uid="{00000000-0004-0000-0100-000048010000}"/>
    <hyperlink ref="K513" r:id="rId328" xr:uid="{00000000-0004-0000-0100-000049010000}"/>
    <hyperlink ref="K22" r:id="rId329" xr:uid="{00000000-0004-0000-0100-00004A010000}"/>
    <hyperlink ref="K471" r:id="rId330" xr:uid="{00000000-0004-0000-0100-00004B010000}"/>
    <hyperlink ref="K327" r:id="rId331" xr:uid="{00000000-0004-0000-0100-00004C010000}"/>
    <hyperlink ref="K125" r:id="rId332" xr:uid="{00000000-0004-0000-0100-00004D010000}"/>
    <hyperlink ref="K334" r:id="rId333" xr:uid="{00000000-0004-0000-0100-00004E010000}"/>
    <hyperlink ref="K638" r:id="rId334" xr:uid="{00000000-0004-0000-0100-00004F010000}"/>
    <hyperlink ref="K654" r:id="rId335" xr:uid="{00000000-0004-0000-0100-000050010000}"/>
    <hyperlink ref="K377" r:id="rId336" xr:uid="{00000000-0004-0000-0100-000051010000}"/>
    <hyperlink ref="K570" r:id="rId337" xr:uid="{00000000-0004-0000-0100-000052010000}"/>
    <hyperlink ref="K683" r:id="rId338" xr:uid="{00000000-0004-0000-0100-000053010000}"/>
    <hyperlink ref="K169" r:id="rId339" xr:uid="{00000000-0004-0000-0100-000054010000}"/>
    <hyperlink ref="K27" r:id="rId340" xr:uid="{00000000-0004-0000-0100-000055010000}"/>
    <hyperlink ref="K760" r:id="rId341" xr:uid="{00000000-0004-0000-0100-000056010000}"/>
    <hyperlink ref="K465" r:id="rId342" xr:uid="{00000000-0004-0000-0100-000057010000}"/>
    <hyperlink ref="K336" r:id="rId343" xr:uid="{00000000-0004-0000-0100-000058010000}"/>
    <hyperlink ref="K335" r:id="rId344" xr:uid="{00000000-0004-0000-0100-000059010000}"/>
    <hyperlink ref="K324" r:id="rId345" xr:uid="{00000000-0004-0000-0100-00005A010000}"/>
    <hyperlink ref="K66" r:id="rId346" xr:uid="{00000000-0004-0000-0100-00005B010000}"/>
    <hyperlink ref="K292" r:id="rId347" xr:uid="{00000000-0004-0000-0100-00005C010000}"/>
    <hyperlink ref="K592" r:id="rId348" xr:uid="{00000000-0004-0000-0100-00005D010000}"/>
    <hyperlink ref="K381" r:id="rId349" xr:uid="{00000000-0004-0000-0100-00005E010000}"/>
    <hyperlink ref="K622" r:id="rId350" xr:uid="{00000000-0004-0000-0100-00005F010000}"/>
    <hyperlink ref="K346" r:id="rId351" xr:uid="{00000000-0004-0000-0100-000060010000}"/>
    <hyperlink ref="K438" r:id="rId352" xr:uid="{00000000-0004-0000-0100-000061010000}"/>
    <hyperlink ref="K616" r:id="rId353" xr:uid="{00000000-0004-0000-0100-000062010000}"/>
    <hyperlink ref="K734" r:id="rId354" xr:uid="{00000000-0004-0000-0100-000063010000}"/>
    <hyperlink ref="K333" r:id="rId355" xr:uid="{00000000-0004-0000-0100-000064010000}"/>
    <hyperlink ref="K595" r:id="rId356" xr:uid="{00000000-0004-0000-0100-000065010000}"/>
    <hyperlink ref="K192" r:id="rId357" xr:uid="{00000000-0004-0000-0100-000066010000}"/>
    <hyperlink ref="K200" r:id="rId358" xr:uid="{00000000-0004-0000-0100-000067010000}"/>
    <hyperlink ref="K361" r:id="rId359" xr:uid="{00000000-0004-0000-0100-000068010000}"/>
    <hyperlink ref="K515" r:id="rId360" xr:uid="{00000000-0004-0000-0100-000069010000}"/>
    <hyperlink ref="K479" r:id="rId361" xr:uid="{00000000-0004-0000-0100-00006A010000}"/>
    <hyperlink ref="K731" r:id="rId362" xr:uid="{00000000-0004-0000-0100-00006B010000}"/>
    <hyperlink ref="K557" r:id="rId363" xr:uid="{00000000-0004-0000-0100-00006C010000}"/>
    <hyperlink ref="K131" r:id="rId364" xr:uid="{00000000-0004-0000-0100-00006D010000}"/>
    <hyperlink ref="K550" r:id="rId365" xr:uid="{00000000-0004-0000-0100-00006E010000}"/>
    <hyperlink ref="K509" r:id="rId366" xr:uid="{00000000-0004-0000-0100-00006F010000}"/>
    <hyperlink ref="K558" r:id="rId367" xr:uid="{00000000-0004-0000-0100-000070010000}"/>
    <hyperlink ref="K714" r:id="rId368" xr:uid="{00000000-0004-0000-0100-000071010000}"/>
    <hyperlink ref="K404" r:id="rId369" xr:uid="{00000000-0004-0000-0100-000072010000}"/>
    <hyperlink ref="K402" r:id="rId370" xr:uid="{00000000-0004-0000-0100-000073010000}"/>
    <hyperlink ref="K677" r:id="rId371" xr:uid="{00000000-0004-0000-0100-000074010000}"/>
    <hyperlink ref="K238" r:id="rId372" xr:uid="{00000000-0004-0000-0100-000075010000}"/>
    <hyperlink ref="K247" r:id="rId373" xr:uid="{00000000-0004-0000-0100-000076010000}"/>
    <hyperlink ref="K328" r:id="rId374" xr:uid="{00000000-0004-0000-0100-000077010000}"/>
    <hyperlink ref="K240" r:id="rId375" xr:uid="{00000000-0004-0000-0100-000078010000}"/>
    <hyperlink ref="K565" r:id="rId376" xr:uid="{00000000-0004-0000-0100-000079010000}"/>
    <hyperlink ref="K266" r:id="rId377" xr:uid="{00000000-0004-0000-0100-00007A010000}"/>
    <hyperlink ref="K664" r:id="rId378" xr:uid="{00000000-0004-0000-0100-00007B010000}"/>
    <hyperlink ref="K7" r:id="rId379" xr:uid="{00000000-0004-0000-0100-00007C010000}"/>
    <hyperlink ref="K12" r:id="rId380" xr:uid="{00000000-0004-0000-0100-00007D010000}"/>
    <hyperlink ref="K630" r:id="rId381" xr:uid="{00000000-0004-0000-0100-00007E010000}"/>
    <hyperlink ref="K678" r:id="rId382" xr:uid="{00000000-0004-0000-0100-00007F010000}"/>
    <hyperlink ref="K709" r:id="rId383" xr:uid="{00000000-0004-0000-0100-000080010000}"/>
    <hyperlink ref="K650" r:id="rId384" xr:uid="{00000000-0004-0000-0100-000081010000}"/>
    <hyperlink ref="K268" r:id="rId385" xr:uid="{00000000-0004-0000-0100-000082010000}"/>
    <hyperlink ref="K552" r:id="rId386" xr:uid="{00000000-0004-0000-0100-000083010000}"/>
    <hyperlink ref="K520" r:id="rId387" xr:uid="{00000000-0004-0000-0100-000084010000}"/>
    <hyperlink ref="K636" r:id="rId388" xr:uid="{00000000-0004-0000-0100-000085010000}"/>
    <hyperlink ref="K340" r:id="rId389" xr:uid="{00000000-0004-0000-0100-000086010000}"/>
    <hyperlink ref="K271" r:id="rId390" xr:uid="{00000000-0004-0000-0100-000088010000}"/>
    <hyperlink ref="K615" r:id="rId391" xr:uid="{00000000-0004-0000-0100-000089010000}"/>
    <hyperlink ref="K348" r:id="rId392" xr:uid="{00000000-0004-0000-0100-00008A010000}"/>
    <hyperlink ref="K375" r:id="rId393" xr:uid="{00000000-0004-0000-0100-00008B010000}"/>
    <hyperlink ref="K756" r:id="rId394" xr:uid="{00000000-0004-0000-0100-00008C010000}"/>
    <hyperlink ref="K296" r:id="rId395" xr:uid="{00000000-0004-0000-0100-00008D010000}"/>
    <hyperlink ref="K405" r:id="rId396" xr:uid="{00000000-0004-0000-0100-00008E010000}"/>
    <hyperlink ref="K67" r:id="rId397" xr:uid="{00000000-0004-0000-0100-00008F010000}"/>
    <hyperlink ref="K285" r:id="rId398" xr:uid="{00000000-0004-0000-0100-000090010000}"/>
    <hyperlink ref="K506" r:id="rId399" xr:uid="{00000000-0004-0000-0100-000091010000}"/>
    <hyperlink ref="K15" r:id="rId400" xr:uid="{00000000-0004-0000-0100-000092010000}"/>
    <hyperlink ref="K274" r:id="rId401" xr:uid="{00000000-0004-0000-0100-000093010000}"/>
    <hyperlink ref="K383" r:id="rId402" xr:uid="{00000000-0004-0000-0100-000094010000}"/>
    <hyperlink ref="K474" r:id="rId403" xr:uid="{00000000-0004-0000-0100-000095010000}"/>
    <hyperlink ref="K41" r:id="rId404" xr:uid="{00000000-0004-0000-0100-000096010000}"/>
    <hyperlink ref="K175" r:id="rId405" xr:uid="{00000000-0004-0000-0100-000097010000}"/>
    <hyperlink ref="K243" r:id="rId406" xr:uid="{00000000-0004-0000-0100-000098010000}"/>
    <hyperlink ref="K476" r:id="rId407" xr:uid="{00000000-0004-0000-0100-000099010000}"/>
    <hyperlink ref="K130" r:id="rId408" xr:uid="{00000000-0004-0000-0100-00009A010000}"/>
    <hyperlink ref="K588" r:id="rId409" xr:uid="{00000000-0004-0000-0100-00009B010000}"/>
    <hyperlink ref="K538" r:id="rId410" xr:uid="{00000000-0004-0000-0100-00009C010000}"/>
    <hyperlink ref="K475" r:id="rId411" xr:uid="{00000000-0004-0000-0100-00009D010000}"/>
    <hyperlink ref="K224" r:id="rId412" xr:uid="{00000000-0004-0000-0100-00009E010000}"/>
    <hyperlink ref="K396" r:id="rId413" xr:uid="{00000000-0004-0000-0100-00009F010000}"/>
    <hyperlink ref="K639" r:id="rId414" xr:uid="{00000000-0004-0000-0100-0000A0010000}"/>
    <hyperlink ref="K384" r:id="rId415" xr:uid="{00000000-0004-0000-0100-0000A1010000}"/>
    <hyperlink ref="K117" r:id="rId416" xr:uid="{00000000-0004-0000-0100-0000A2010000}"/>
    <hyperlink ref="K330" r:id="rId417" xr:uid="{00000000-0004-0000-0100-0000A3010000}"/>
    <hyperlink ref="K425" r:id="rId418" xr:uid="{00000000-0004-0000-0100-0000A4010000}"/>
    <hyperlink ref="K681" r:id="rId419" xr:uid="{00000000-0004-0000-0100-0000A5010000}"/>
    <hyperlink ref="K711" r:id="rId420" xr:uid="{00000000-0004-0000-0100-0000A6010000}"/>
    <hyperlink ref="K370" r:id="rId421" xr:uid="{00000000-0004-0000-0100-0000A7010000}"/>
    <hyperlink ref="K300" r:id="rId422" xr:uid="{00000000-0004-0000-0100-0000A8010000}"/>
    <hyperlink ref="K537" r:id="rId423" xr:uid="{00000000-0004-0000-0100-0000A9010000}"/>
    <hyperlink ref="K516" r:id="rId424" xr:uid="{00000000-0004-0000-0100-0000AA010000}"/>
    <hyperlink ref="K540" r:id="rId425" xr:uid="{00000000-0004-0000-0100-0000AB010000}"/>
    <hyperlink ref="K554" r:id="rId426" xr:uid="{00000000-0004-0000-0100-0000AC010000}"/>
    <hyperlink ref="K700" r:id="rId427" xr:uid="{00000000-0004-0000-0100-0000AD010000}"/>
    <hyperlink ref="K5" r:id="rId428" xr:uid="{00000000-0004-0000-0100-0000AE010000}"/>
    <hyperlink ref="K104" r:id="rId429" xr:uid="{00000000-0004-0000-0100-0000AF010000}"/>
    <hyperlink ref="K65" r:id="rId430" xr:uid="{00000000-0004-0000-0100-0000B0010000}"/>
    <hyperlink ref="K147" r:id="rId431" xr:uid="{00000000-0004-0000-0100-0000B1010000}"/>
    <hyperlink ref="K533" r:id="rId432" xr:uid="{00000000-0004-0000-0100-0000B2010000}"/>
    <hyperlink ref="K738" r:id="rId433" xr:uid="{00000000-0004-0000-0100-0000B3010000}"/>
    <hyperlink ref="K363" r:id="rId434" xr:uid="{00000000-0004-0000-0100-0000B4010000}"/>
    <hyperlink ref="K250" r:id="rId435" xr:uid="{00000000-0004-0000-0100-0000B5010000}"/>
    <hyperlink ref="K216" r:id="rId436" xr:uid="{00000000-0004-0000-0100-0000B6010000}"/>
    <hyperlink ref="K754" r:id="rId437" xr:uid="{00000000-0004-0000-0100-0000B7010000}"/>
    <hyperlink ref="K482" r:id="rId438" xr:uid="{00000000-0004-0000-0100-0000B8010000}"/>
    <hyperlink ref="K646" r:id="rId439" xr:uid="{00000000-0004-0000-0100-0000B9010000}"/>
    <hyperlink ref="K528" r:id="rId440" xr:uid="{00000000-0004-0000-0100-0000BA010000}"/>
    <hyperlink ref="K428" r:id="rId441" xr:uid="{00000000-0004-0000-0100-0000BB010000}"/>
    <hyperlink ref="K23" r:id="rId442" xr:uid="{00000000-0004-0000-0100-0000BC010000}"/>
    <hyperlink ref="K219" r:id="rId443" xr:uid="{00000000-0004-0000-0100-0000BD010000}"/>
    <hyperlink ref="K703" r:id="rId444" xr:uid="{00000000-0004-0000-0100-0000BE010000}"/>
    <hyperlink ref="K141" r:id="rId445" xr:uid="{00000000-0004-0000-0100-0000C0010000}"/>
    <hyperlink ref="K706" r:id="rId446" xr:uid="{00000000-0004-0000-0100-0000C1010000}"/>
    <hyperlink ref="K744" r:id="rId447" xr:uid="{00000000-0004-0000-0100-0000C2010000}"/>
    <hyperlink ref="K606" r:id="rId448" xr:uid="{00000000-0004-0000-0100-0000C3010000}"/>
    <hyperlink ref="K352" r:id="rId449" xr:uid="{00000000-0004-0000-0100-0000C4010000}"/>
    <hyperlink ref="K17" r:id="rId450" xr:uid="{00000000-0004-0000-0100-0000C5010000}"/>
    <hyperlink ref="K173" r:id="rId451" xr:uid="{00000000-0004-0000-0100-0000C6010000}"/>
    <hyperlink ref="K728" r:id="rId452" xr:uid="{00000000-0004-0000-0100-0000C7010000}"/>
    <hyperlink ref="K581" r:id="rId453" xr:uid="{00000000-0004-0000-0100-0000C8010000}"/>
    <hyperlink ref="K126" r:id="rId454" xr:uid="{00000000-0004-0000-0100-0000C9010000}"/>
    <hyperlink ref="K468" r:id="rId455" xr:uid="{00000000-0004-0000-0100-0000CA010000}"/>
    <hyperlink ref="K209" r:id="rId456" xr:uid="{00000000-0004-0000-0100-0000CB010000}"/>
    <hyperlink ref="K282" r:id="rId457" xr:uid="{00000000-0004-0000-0100-0000CC010000}"/>
    <hyperlink ref="K153" r:id="rId458" xr:uid="{00000000-0004-0000-0100-0000CD010000}"/>
    <hyperlink ref="K322" r:id="rId459" xr:uid="{00000000-0004-0000-0100-0000CE010000}"/>
    <hyperlink ref="K220" r:id="rId460" xr:uid="{00000000-0004-0000-0100-0000CF010000}"/>
    <hyperlink ref="K227" r:id="rId461" xr:uid="{00000000-0004-0000-0100-0000D1010000}"/>
    <hyperlink ref="K48" r:id="rId462" xr:uid="{00000000-0004-0000-0100-0000D2010000}"/>
    <hyperlink ref="K19" r:id="rId463" xr:uid="{00000000-0004-0000-0100-0000D3010000}"/>
    <hyperlink ref="K715" r:id="rId464" xr:uid="{00000000-0004-0000-0100-0000D4010000}"/>
    <hyperlink ref="K698" r:id="rId465" xr:uid="{00000000-0004-0000-0100-0000D5010000}"/>
    <hyperlink ref="K751" r:id="rId466" xr:uid="{00000000-0004-0000-0100-0000D6010000}"/>
    <hyperlink ref="K392" r:id="rId467" xr:uid="{00000000-0004-0000-0100-0000D7010000}"/>
    <hyperlink ref="K605" r:id="rId468" xr:uid="{00000000-0004-0000-0100-0000D8010000}"/>
    <hyperlink ref="K620" r:id="rId469" xr:uid="{00000000-0004-0000-0100-0000D9010000}"/>
    <hyperlink ref="K602" r:id="rId470" xr:uid="{00000000-0004-0000-0100-0000DA010000}"/>
    <hyperlink ref="K643" r:id="rId471" xr:uid="{00000000-0004-0000-0100-0000DB010000}"/>
    <hyperlink ref="K531" r:id="rId472" xr:uid="{00000000-0004-0000-0100-0000DC010000}"/>
    <hyperlink ref="K544" r:id="rId473" xr:uid="{00000000-0004-0000-0100-0000DD010000}"/>
    <hyperlink ref="K691" r:id="rId474" xr:uid="{00000000-0004-0000-0100-0000DE010000}"/>
    <hyperlink ref="K712" r:id="rId475" xr:uid="{00000000-0004-0000-0100-0000DF010000}"/>
    <hyperlink ref="K722" r:id="rId476" xr:uid="{00000000-0004-0000-0100-0000E0010000}"/>
    <hyperlink ref="K743" r:id="rId477" xr:uid="{00000000-0004-0000-0100-0000E1010000}"/>
    <hyperlink ref="K718" r:id="rId478" xr:uid="{00000000-0004-0000-0100-0000E2010000}"/>
    <hyperlink ref="K45" r:id="rId479" xr:uid="{00000000-0004-0000-0100-0000E3010000}"/>
    <hyperlink ref="K76" r:id="rId480" xr:uid="{00000000-0004-0000-0100-0000E4010000}"/>
    <hyperlink ref="K382" r:id="rId481" xr:uid="{00000000-0004-0000-0100-0000E5010000}"/>
    <hyperlink ref="K517" r:id="rId482" xr:uid="{00000000-0004-0000-0100-0000E6010000}"/>
    <hyperlink ref="K679" r:id="rId483" xr:uid="{00000000-0004-0000-0100-0000E7010000}"/>
    <hyperlink ref="K483" r:id="rId484" xr:uid="{00000000-0004-0000-0100-0000E8010000}"/>
    <hyperlink ref="K35" r:id="rId485" xr:uid="{00000000-0004-0000-0100-0000E9010000}"/>
    <hyperlink ref="K480" r:id="rId486" xr:uid="{00000000-0004-0000-0100-0000EA010000}"/>
    <hyperlink ref="K40" r:id="rId487" xr:uid="{00000000-0004-0000-0100-0000EB010000}"/>
    <hyperlink ref="K181" r:id="rId488" xr:uid="{00000000-0004-0000-0100-0000EC010000}"/>
    <hyperlink ref="K156" r:id="rId489" xr:uid="{00000000-0004-0000-0100-0000ED010000}"/>
    <hyperlink ref="K651" r:id="rId490" xr:uid="{00000000-0004-0000-0100-0000EE010000}"/>
    <hyperlink ref="K686" r:id="rId491" xr:uid="{00000000-0004-0000-0100-0000EF010000}"/>
    <hyperlink ref="K704" r:id="rId492" xr:uid="{00000000-0004-0000-0100-0000F0010000}"/>
    <hyperlink ref="K597" r:id="rId493" xr:uid="{00000000-0004-0000-0100-0000F1010000}"/>
    <hyperlink ref="K575" r:id="rId494" xr:uid="{00000000-0004-0000-0100-0000F2010000}"/>
    <hyperlink ref="K201" r:id="rId495" xr:uid="{00000000-0004-0000-0100-0000F3010000}"/>
    <hyperlink ref="K80" r:id="rId496" xr:uid="{00000000-0004-0000-0100-0000F4010000}"/>
    <hyperlink ref="K458" r:id="rId497" xr:uid="{00000000-0004-0000-0100-0000F5010000}"/>
    <hyperlink ref="K151" r:id="rId498" xr:uid="{00000000-0004-0000-0100-0000F6010000}"/>
    <hyperlink ref="K26" r:id="rId499" xr:uid="{00000000-0004-0000-0100-0000F7010000}"/>
    <hyperlink ref="K39" r:id="rId500" xr:uid="{00000000-0004-0000-0100-0000F8010000}"/>
    <hyperlink ref="K69" r:id="rId501" xr:uid="{00000000-0004-0000-0100-0000F9010000}"/>
    <hyperlink ref="K123" r:id="rId502" xr:uid="{00000000-0004-0000-0100-0000FA010000}"/>
    <hyperlink ref="K134" r:id="rId503" xr:uid="{00000000-0004-0000-0100-0000FB010000}"/>
    <hyperlink ref="K254" r:id="rId504" xr:uid="{00000000-0004-0000-0100-0000FC010000}"/>
    <hyperlink ref="K307" r:id="rId505" xr:uid="{00000000-0004-0000-0100-0000FD010000}"/>
    <hyperlink ref="K321" r:id="rId506" xr:uid="{00000000-0004-0000-0100-0000FE010000}"/>
    <hyperlink ref="K337" r:id="rId507" xr:uid="{00000000-0004-0000-0100-0000FF010000}"/>
    <hyperlink ref="K519" r:id="rId508" xr:uid="{00000000-0004-0000-0100-000000020000}"/>
    <hyperlink ref="K603" r:id="rId509" xr:uid="{00000000-0004-0000-0100-000001020000}"/>
    <hyperlink ref="K680" r:id="rId510" xr:uid="{00000000-0004-0000-0100-000002020000}"/>
    <hyperlink ref="K752" r:id="rId511" xr:uid="{00000000-0004-0000-0100-000003020000}"/>
    <hyperlink ref="K256" r:id="rId512" xr:uid="{00000000-0004-0000-0100-000004020000}"/>
    <hyperlink ref="K359" r:id="rId513" xr:uid="{00000000-0004-0000-0100-000005020000}"/>
    <hyperlink ref="K551" r:id="rId514" xr:uid="{00000000-0004-0000-0100-000006020000}"/>
    <hyperlink ref="K708" r:id="rId515" xr:uid="{00000000-0004-0000-0100-000007020000}"/>
    <hyperlink ref="K594" r:id="rId516" xr:uid="{00000000-0004-0000-0100-000008020000}"/>
    <hyperlink ref="K302" r:id="rId517" xr:uid="{00000000-0004-0000-0100-000009020000}"/>
    <hyperlink ref="K765" r:id="rId518" xr:uid="{00000000-0004-0000-0100-00000A020000}"/>
    <hyperlink ref="K205" r:id="rId519" xr:uid="{00000000-0004-0000-0100-00000B020000}"/>
    <hyperlink ref="K32" r:id="rId520" xr:uid="{00000000-0004-0000-0100-00000C020000}"/>
    <hyperlink ref="K103" r:id="rId521" xr:uid="{00000000-0004-0000-0100-00000D020000}"/>
    <hyperlink ref="K206" r:id="rId522" xr:uid="{00000000-0004-0000-0100-00000E020000}"/>
    <hyperlink ref="K669" r:id="rId523" xr:uid="{00000000-0004-0000-0100-00000F020000}"/>
    <hyperlink ref="K702" r:id="rId524" xr:uid="{00000000-0004-0000-0100-000010020000}"/>
    <hyperlink ref="K529" r:id="rId525" xr:uid="{00000000-0004-0000-0100-000011020000}"/>
    <hyperlink ref="K202" r:id="rId526" xr:uid="{00000000-0004-0000-0100-000012020000}"/>
    <hyperlink ref="K409" r:id="rId527" xr:uid="{00000000-0004-0000-0100-000013020000}"/>
    <hyperlink ref="K635" r:id="rId528" xr:uid="{00000000-0004-0000-0100-000014020000}"/>
    <hyperlink ref="K3" r:id="rId529" xr:uid="{00000000-0004-0000-0100-000015020000}"/>
    <hyperlink ref="K68" r:id="rId530" xr:uid="{00000000-0004-0000-0100-000016020000}"/>
    <hyperlink ref="K120" r:id="rId531" xr:uid="{00000000-0004-0000-0100-000017020000}"/>
    <hyperlink ref="K278" r:id="rId532" xr:uid="{00000000-0004-0000-0100-000018020000}"/>
    <hyperlink ref="K481" r:id="rId533" xr:uid="{00000000-0004-0000-0100-000019020000}"/>
    <hyperlink ref="K493" r:id="rId534" xr:uid="{00000000-0004-0000-0100-00001A020000}"/>
    <hyperlink ref="K518" r:id="rId535" xr:uid="{00000000-0004-0000-0100-00001B020000}"/>
    <hyperlink ref="K522" r:id="rId536" xr:uid="{00000000-0004-0000-0100-00001C020000}"/>
    <hyperlink ref="K655" r:id="rId537" xr:uid="{00000000-0004-0000-0100-00001D020000}"/>
    <hyperlink ref="K676" r:id="rId538" xr:uid="{00000000-0004-0000-0100-00001E020000}"/>
    <hyperlink ref="K231" r:id="rId539" xr:uid="{00000000-0004-0000-0100-00001F020000}"/>
    <hyperlink ref="K598" r:id="rId540" xr:uid="{00000000-0004-0000-0100-000020020000}"/>
    <hyperlink ref="K223" r:id="rId541" xr:uid="{00000000-0004-0000-0100-000021020000}"/>
    <hyperlink ref="K33" r:id="rId542" xr:uid="{00000000-0004-0000-0100-000022020000}"/>
    <hyperlink ref="K50" r:id="rId543" xr:uid="{00000000-0004-0000-0100-000023020000}"/>
    <hyperlink ref="K63" r:id="rId544" xr:uid="{00000000-0004-0000-0100-000024020000}"/>
    <hyperlink ref="K79" r:id="rId545" xr:uid="{00000000-0004-0000-0100-000025020000}"/>
    <hyperlink ref="K82" r:id="rId546" xr:uid="{00000000-0004-0000-0100-000026020000}"/>
    <hyperlink ref="K191" r:id="rId547" xr:uid="{00000000-0004-0000-0100-000027020000}"/>
    <hyperlink ref="K228" r:id="rId548" xr:uid="{00000000-0004-0000-0100-000028020000}"/>
    <hyperlink ref="K248" r:id="rId549" xr:uid="{00000000-0004-0000-0100-000029020000}"/>
    <hyperlink ref="K356" r:id="rId550" xr:uid="{00000000-0004-0000-0100-00002A020000}"/>
    <hyperlink ref="K432" r:id="rId551" xr:uid="{00000000-0004-0000-0100-00002B020000}"/>
    <hyperlink ref="K560" r:id="rId552" xr:uid="{00000000-0004-0000-0100-00002D020000}"/>
    <hyperlink ref="K564" r:id="rId553" xr:uid="{00000000-0004-0000-0100-00002E020000}"/>
    <hyperlink ref="K591" r:id="rId554" xr:uid="{00000000-0004-0000-0100-00002F020000}"/>
    <hyperlink ref="K653" r:id="rId555" xr:uid="{00000000-0004-0000-0100-000030020000}"/>
    <hyperlink ref="K673" r:id="rId556" xr:uid="{00000000-0004-0000-0100-000031020000}"/>
    <hyperlink ref="K732" r:id="rId557" xr:uid="{00000000-0004-0000-0100-000032020000}"/>
    <hyperlink ref="K761" r:id="rId558" xr:uid="{00000000-0004-0000-0100-000033020000}"/>
    <hyperlink ref="K84" r:id="rId559" xr:uid="{00000000-0004-0000-0100-000034020000}"/>
    <hyperlink ref="K627" r:id="rId560" xr:uid="{00000000-0004-0000-0100-000035020000}"/>
    <hyperlink ref="K667" r:id="rId561" xr:uid="{00000000-0004-0000-0100-000036020000}"/>
    <hyperlink ref="K464" r:id="rId562" xr:uid="{00000000-0004-0000-0100-000037020000}"/>
    <hyperlink ref="K447" r:id="rId563" xr:uid="{00000000-0004-0000-0100-000038020000}"/>
    <hyperlink ref="K37" r:id="rId564" xr:uid="{00000000-0004-0000-0100-000039020000}"/>
    <hyperlink ref="K52" r:id="rId565" xr:uid="{00000000-0004-0000-0100-00003A020000}"/>
    <hyperlink ref="K110" r:id="rId566" xr:uid="{00000000-0004-0000-0100-00003B020000}"/>
    <hyperlink ref="K121" r:id="rId567" xr:uid="{00000000-0004-0000-0100-00003C020000}"/>
    <hyperlink ref="K127" r:id="rId568" xr:uid="{00000000-0004-0000-0100-00003D020000}"/>
    <hyperlink ref="K132" r:id="rId569" xr:uid="{00000000-0004-0000-0100-00003E020000}"/>
    <hyperlink ref="K168" r:id="rId570" xr:uid="{00000000-0004-0000-0100-00003F020000}"/>
    <hyperlink ref="K196" r:id="rId571" xr:uid="{00000000-0004-0000-0100-000040020000}"/>
    <hyperlink ref="K217" r:id="rId572" xr:uid="{00000000-0004-0000-0100-000041020000}"/>
    <hyperlink ref="K222" r:id="rId573" xr:uid="{00000000-0004-0000-0100-000042020000}"/>
    <hyperlink ref="K906" r:id="rId574" xr:uid="{00000000-0004-0000-0100-000043020000}"/>
    <hyperlink ref="K490" r:id="rId575" xr:uid="{00000000-0004-0000-0100-000044020000}"/>
    <hyperlink ref="K545" r:id="rId576" xr:uid="{00000000-0004-0000-0100-000045020000}"/>
    <hyperlink ref="K553" r:id="rId577" xr:uid="{00000000-0004-0000-0100-000046020000}"/>
    <hyperlink ref="K556" r:id="rId578" xr:uid="{00000000-0004-0000-0100-000047020000}"/>
    <hyperlink ref="K666" r:id="rId579" xr:uid="{00000000-0004-0000-0100-000048020000}"/>
    <hyperlink ref="K689" r:id="rId580" xr:uid="{00000000-0004-0000-0100-000049020000}"/>
    <hyperlink ref="K736" r:id="rId581" xr:uid="{00000000-0004-0000-0100-00004A020000}"/>
    <hyperlink ref="K742" r:id="rId582" xr:uid="{00000000-0004-0000-0100-00004B020000}"/>
    <hyperlink ref="K758" r:id="rId583" xr:uid="{00000000-0004-0000-0100-00004C020000}"/>
    <hyperlink ref="K47" r:id="rId584" xr:uid="{00000000-0004-0000-0100-00004D020000}"/>
    <hyperlink ref="K211" r:id="rId585" xr:uid="{00000000-0004-0000-0100-00004E020000}"/>
    <hyperlink ref="K450" r:id="rId586" xr:uid="{00000000-0004-0000-0100-00004F020000}"/>
    <hyperlink ref="K542" r:id="rId587" xr:uid="{00000000-0004-0000-0100-000050020000}"/>
    <hyperlink ref="K547" r:id="rId588" xr:uid="{00000000-0004-0000-0100-000051020000}"/>
    <hyperlink ref="K644" r:id="rId589" xr:uid="{00000000-0004-0000-0100-000052020000}"/>
    <hyperlink ref="K725" r:id="rId590" xr:uid="{00000000-0004-0000-0100-000053020000}"/>
    <hyperlink ref="K434" r:id="rId591" xr:uid="{00000000-0004-0000-0100-000054020000}"/>
    <hyperlink ref="K138" r:id="rId592" xr:uid="{00000000-0004-0000-0100-000055020000}"/>
    <hyperlink ref="K252" r:id="rId593" xr:uid="{00000000-0004-0000-0100-000056020000}"/>
    <hyperlink ref="K139" r:id="rId594" xr:uid="{00000000-0004-0000-0100-000057020000}"/>
    <hyperlink ref="K109" r:id="rId595" xr:uid="{00000000-0004-0000-0100-000058020000}"/>
    <hyperlink ref="K116" r:id="rId596" xr:uid="{00000000-0004-0000-0100-000059020000}"/>
    <hyperlink ref="K647" r:id="rId597" xr:uid="{00000000-0004-0000-0100-00005A020000}"/>
    <hyperlink ref="K18" r:id="rId598" xr:uid="{00000000-0004-0000-0100-00005B020000}"/>
    <hyperlink ref="K763" r:id="rId599" xr:uid="{00000000-0004-0000-0100-00005C020000}"/>
    <hyperlink ref="K213" r:id="rId600" xr:uid="{00000000-0004-0000-0100-00005D020000}"/>
    <hyperlink ref="K741" r:id="rId601" xr:uid="{00000000-0004-0000-0100-00005E020000}"/>
    <hyperlink ref="K563" r:id="rId602" xr:uid="{00000000-0004-0000-0100-00005F020000}"/>
    <hyperlink ref="K129" r:id="rId603" xr:uid="{00000000-0004-0000-0100-000060020000}"/>
    <hyperlink ref="K661" r:id="rId604" xr:uid="{00000000-0004-0000-0100-000061020000}"/>
    <hyperlink ref="K177" r:id="rId605" xr:uid="{00000000-0004-0000-0100-000062020000}"/>
    <hyperlink ref="K214" r:id="rId606" xr:uid="{00000000-0004-0000-0100-000063020000}"/>
    <hyperlink ref="K626" r:id="rId607" xr:uid="{00000000-0004-0000-0100-000064020000}"/>
    <hyperlink ref="K167" r:id="rId608" xr:uid="{00000000-0004-0000-0100-000065020000}"/>
    <hyperlink ref="K747" r:id="rId609" xr:uid="{00000000-0004-0000-0100-000066020000}"/>
    <hyperlink ref="K685" r:id="rId610" xr:uid="{00000000-0004-0000-0100-000067020000}"/>
    <hyperlink ref="K466" r:id="rId611" xr:uid="{00000000-0004-0000-0100-000068020000}"/>
    <hyperlink ref="K461" r:id="rId612" xr:uid="{00000000-0004-0000-0100-000069020000}"/>
    <hyperlink ref="K764" r:id="rId613" xr:uid="{00000000-0004-0000-0100-00006A020000}"/>
    <hyperlink ref="K766" r:id="rId614" xr:uid="{00000000-0004-0000-0100-00006B020000}"/>
    <hyperlink ref="K749" r:id="rId615" xr:uid="{00000000-0004-0000-0100-00006C020000}"/>
    <hyperlink ref="K166" r:id="rId616" xr:uid="{00000000-0004-0000-0100-00006D020000}"/>
    <hyperlink ref="K571" r:id="rId617" xr:uid="{00000000-0004-0000-0100-00006E020000}"/>
    <hyperlink ref="K107" r:id="rId618" xr:uid="{00000000-0004-0000-0100-00006F020000}"/>
    <hyperlink ref="K407" r:id="rId619" xr:uid="{00000000-0004-0000-0100-000070020000}"/>
    <hyperlink ref="K24" r:id="rId620" xr:uid="{00000000-0004-0000-0100-000071020000}"/>
    <hyperlink ref="K85" r:id="rId621" xr:uid="{00000000-0004-0000-0100-000072020000}"/>
    <hyperlink ref="K521" r:id="rId622" xr:uid="{00000000-0004-0000-0100-000073020000}"/>
    <hyperlink ref="K263" r:id="rId623" xr:uid="{00000000-0004-0000-0100-000074020000}"/>
    <hyperlink ref="K619" r:id="rId624" xr:uid="{00000000-0004-0000-0100-000075020000}"/>
    <hyperlink ref="K548" r:id="rId625" xr:uid="{00000000-0004-0000-0100-000076020000}"/>
    <hyperlink ref="K658" r:id="rId626" xr:uid="{00000000-0004-0000-0100-000077020000}"/>
    <hyperlink ref="K536" r:id="rId627" xr:uid="{00000000-0004-0000-0100-000078020000}"/>
    <hyperlink ref="K145" r:id="rId628" xr:uid="{00000000-0004-0000-0100-000079020000}"/>
    <hyperlink ref="K96" r:id="rId629" xr:uid="{00000000-0004-0000-0100-00007A020000}"/>
    <hyperlink ref="K376" r:id="rId630" xr:uid="{00000000-0004-0000-0100-00007B020000}"/>
    <hyperlink ref="K38" r:id="rId631" xr:uid="{00000000-0004-0000-0100-00007C020000}"/>
    <hyperlink ref="K746" r:id="rId632" xr:uid="{00000000-0004-0000-0100-00007D020000}"/>
    <hyperlink ref="K436" r:id="rId633" xr:uid="{00000000-0004-0000-0100-00007E020000}"/>
    <hyperlink ref="K580" r:id="rId634" xr:uid="{00000000-0004-0000-0100-00007F020000}"/>
    <hyperlink ref="K579" r:id="rId635" xr:uid="{00000000-0004-0000-0100-000080020000}"/>
    <hyperlink ref="K203" r:id="rId636" xr:uid="{00000000-0004-0000-0100-000081020000}"/>
    <hyperlink ref="K137" r:id="rId637" xr:uid="{00000000-0004-0000-0100-000082020000}"/>
    <hyperlink ref="K314" r:id="rId638" xr:uid="{00000000-0004-0000-0100-000083020000}"/>
    <hyperlink ref="K485" r:id="rId639" xr:uid="{00000000-0004-0000-0100-000084020000}"/>
    <hyperlink ref="K379" r:id="rId640" xr:uid="{00000000-0004-0000-0100-000085020000}"/>
    <hyperlink ref="K366" r:id="rId641" xr:uid="{00000000-0004-0000-0100-000086020000}"/>
    <hyperlink ref="K663" r:id="rId642" xr:uid="{00000000-0004-0000-0100-000087020000}"/>
    <hyperlink ref="K429" r:id="rId643" xr:uid="{00000000-0004-0000-0100-000088020000}"/>
    <hyperlink ref="K585" r:id="rId644" xr:uid="{00000000-0004-0000-0100-000089020000}"/>
    <hyperlink ref="K53" r:id="rId645" xr:uid="{00000000-0004-0000-0100-00008A020000}"/>
    <hyperlink ref="K194" r:id="rId646" xr:uid="{00000000-0004-0000-0100-00008B020000}"/>
    <hyperlink ref="K720" r:id="rId647" xr:uid="{00000000-0004-0000-0100-00008C020000}"/>
    <hyperlink ref="K652" r:id="rId648" xr:uid="{00000000-0004-0000-0100-00008D020000}"/>
    <hyperlink ref="K36" r:id="rId649" xr:uid="{00000000-0004-0000-0100-00008E020000}"/>
    <hyperlink ref="K106" r:id="rId650" xr:uid="{00000000-0004-0000-0100-00008F020000}"/>
    <hyperlink ref="K525" r:id="rId651" xr:uid="{00000000-0004-0000-0100-000090020000}"/>
    <hyperlink ref="K2" r:id="rId652" xr:uid="{00000000-0004-0000-0100-000091020000}"/>
    <hyperlink ref="K115" r:id="rId653" xr:uid="{00000000-0004-0000-0100-000092020000}"/>
    <hyperlink ref="K688" r:id="rId654" xr:uid="{00000000-0004-0000-0100-000093020000}"/>
    <hyperlink ref="K221" r:id="rId655" xr:uid="{00000000-0004-0000-0100-000094020000}"/>
    <hyperlink ref="K339" r:id="rId656" xr:uid="{00000000-0004-0000-0100-000096020000}"/>
    <hyperlink ref="K178" r:id="rId657" xr:uid="{00000000-0004-0000-0100-000097020000}"/>
    <hyperlink ref="K105" r:id="rId658" xr:uid="{00000000-0004-0000-0100-000098020000}"/>
    <hyperlink ref="K757" r:id="rId659" xr:uid="{00000000-0004-0000-0100-000099020000}"/>
    <hyperlink ref="K411" r:id="rId660" xr:uid="{00000000-0004-0000-0100-00009A020000}"/>
    <hyperlink ref="K590" r:id="rId661" xr:uid="{00000000-0004-0000-0100-00009B020000}"/>
    <hyperlink ref="K625" r:id="rId662" xr:uid="{00000000-0004-0000-0100-00009C020000}"/>
    <hyperlink ref="K261" r:id="rId663" xr:uid="{00000000-0004-0000-0100-00009D020000}"/>
    <hyperlink ref="K608" r:id="rId664" xr:uid="{00000000-0004-0000-0100-00009E020000}"/>
    <hyperlink ref="K62" r:id="rId665" xr:uid="{00000000-0004-0000-0100-00009F020000}"/>
    <hyperlink ref="K185" r:id="rId666" xr:uid="{00000000-0004-0000-0100-0000A0020000}"/>
    <hyperlink ref="K629" r:id="rId667" xr:uid="{00000000-0004-0000-0100-0000A1020000}"/>
    <hyperlink ref="K713" r:id="rId668" xr:uid="{00000000-0004-0000-0100-0000A2020000}"/>
    <hyperlink ref="K44" r:id="rId669" xr:uid="{00000000-0004-0000-0100-0000A3020000}"/>
    <hyperlink ref="K555" r:id="rId670" xr:uid="{00000000-0004-0000-0100-0000A4020000}"/>
    <hyperlink ref="K108" r:id="rId671" xr:uid="{00000000-0004-0000-0100-0000A5020000}"/>
    <hyperlink ref="K291" r:id="rId672" xr:uid="{00000000-0004-0000-0100-0000A6020000}"/>
    <hyperlink ref="K95" r:id="rId673" xr:uid="{00000000-0004-0000-0100-0000A7020000}"/>
    <hyperlink ref="K119" r:id="rId674" xr:uid="{00000000-0004-0000-0100-0000A8020000}"/>
    <hyperlink ref="K694" r:id="rId675" xr:uid="{00000000-0004-0000-0100-0000A9020000}"/>
    <hyperlink ref="K210" r:id="rId676" xr:uid="{00000000-0004-0000-0100-0000AA020000}"/>
    <hyperlink ref="K576" r:id="rId677" xr:uid="{00000000-0004-0000-0100-0000AB020000}"/>
    <hyperlink ref="K391" r:id="rId678" xr:uid="{00000000-0004-0000-0100-0000AC020000}"/>
    <hyperlink ref="K696" r:id="rId679" xr:uid="{00000000-0004-0000-0100-0000AD020000}"/>
    <hyperlink ref="K51" r:id="rId680" xr:uid="{00000000-0004-0000-0100-0000AE020000}"/>
    <hyperlink ref="K427" r:id="rId681" xr:uid="{00000000-0004-0000-0100-0000AF020000}"/>
    <hyperlink ref="K431" r:id="rId682" xr:uid="{00000000-0004-0000-0100-0000B0020000}"/>
    <hyperlink ref="K311" r:id="rId683" xr:uid="{00000000-0004-0000-0100-0000B1020000}"/>
    <hyperlink ref="K212" r:id="rId684" xr:uid="{00000000-0004-0000-0100-0000B2020000}"/>
    <hyperlink ref="K387" r:id="rId685" xr:uid="{00000000-0004-0000-0100-0000B3020000}"/>
    <hyperlink ref="K388" r:id="rId686" xr:uid="{00000000-0004-0000-0100-0000B4020000}"/>
    <hyperlink ref="K264" r:id="rId687" xr:uid="{00000000-0004-0000-0100-0000B5020000}"/>
    <hyperlink ref="K684" r:id="rId688" xr:uid="{00000000-0004-0000-0100-0000B6020000}"/>
    <hyperlink ref="K332" r:id="rId689" xr:uid="{00000000-0004-0000-0100-0000B7020000}"/>
    <hyperlink ref="K99" r:id="rId690" xr:uid="{00000000-0004-0000-0100-0000B8020000}"/>
    <hyperlink ref="K284" r:id="rId691" xr:uid="{00000000-0004-0000-0100-0000B9020000}"/>
    <hyperlink ref="K46" r:id="rId692" xr:uid="{00000000-0004-0000-0100-0000BA020000}"/>
    <hyperlink ref="K403" r:id="rId693" xr:uid="{00000000-0004-0000-0100-0000BB020000}"/>
    <hyperlink ref="K42" r:id="rId694" xr:uid="{00000000-0004-0000-0100-0000BC020000}"/>
    <hyperlink ref="K289" r:id="rId695" xr:uid="{00000000-0004-0000-0100-0000BD020000}"/>
    <hyperlink ref="K508" r:id="rId696" xr:uid="{00000000-0004-0000-0100-0000BE020000}"/>
    <hyperlink ref="K86" r:id="rId697" xr:uid="{00000000-0004-0000-0100-0000BF020000}"/>
    <hyperlink ref="K367" r:id="rId698" xr:uid="{00000000-0004-0000-0100-0000C0020000}"/>
    <hyperlink ref="K503" r:id="rId699" xr:uid="{00000000-0004-0000-0100-0000C1020000}"/>
    <hyperlink ref="K184" r:id="rId700" xr:uid="{00000000-0004-0000-0100-0000C2020000}"/>
    <hyperlink ref="K245" r:id="rId701" xr:uid="{00000000-0004-0000-0100-0000C3020000}"/>
    <hyperlink ref="K549" r:id="rId702" xr:uid="{00000000-0004-0000-0100-0000C4020000}"/>
    <hyperlink ref="K389" r:id="rId703" xr:uid="{00000000-0004-0000-0100-0000C5020000}"/>
    <hyperlink ref="K486" r:id="rId704" xr:uid="{00000000-0004-0000-0100-0000C6020000}"/>
    <hyperlink ref="K559" r:id="rId705" xr:uid="{00000000-0004-0000-0100-0000C7020000}"/>
    <hyperlink ref="K4" r:id="rId706" xr:uid="{00000000-0004-0000-0100-0000C8020000}"/>
    <hyperlink ref="K406" r:id="rId707" xr:uid="{00000000-0004-0000-0100-0000C9020000}"/>
    <hyperlink ref="K92" r:id="rId708" xr:uid="{00000000-0004-0000-0100-0000CA020000}"/>
    <hyperlink ref="K198" r:id="rId709" xr:uid="{00000000-0004-0000-0100-0000CB020000}"/>
    <hyperlink ref="K365" r:id="rId710" xr:uid="{00000000-0004-0000-0100-0000CC020000}"/>
    <hyperlink ref="K656" r:id="rId711" xr:uid="{00000000-0004-0000-0100-0000CD020000}"/>
    <hyperlink ref="K290" r:id="rId712" xr:uid="{00000000-0004-0000-0100-0000CE020000}"/>
    <hyperlink ref="K281" r:id="rId713" xr:uid="{00000000-0004-0000-0100-0000CF020000}"/>
    <hyperlink ref="K498" r:id="rId714" xr:uid="{00000000-0004-0000-0100-0000D0020000}"/>
    <hyperlink ref="K253" r:id="rId715" xr:uid="{00000000-0004-0000-0100-0000D1020000}"/>
    <hyperlink ref="K614" r:id="rId716" xr:uid="{00000000-0004-0000-0100-0000D2020000}"/>
    <hyperlink ref="K768" r:id="rId717" xr:uid="{00000000-0004-0000-0100-0000D3020000}"/>
    <hyperlink ref="K769" r:id="rId718" xr:uid="{00000000-0004-0000-0100-0000D4020000}"/>
    <hyperlink ref="K770" r:id="rId719" xr:uid="{00000000-0004-0000-0100-0000D5020000}"/>
    <hyperlink ref="K771" r:id="rId720" xr:uid="{00000000-0004-0000-0100-0000D6020000}"/>
    <hyperlink ref="K772" r:id="rId721" xr:uid="{00000000-0004-0000-0100-0000D7020000}"/>
    <hyperlink ref="K773" r:id="rId722" xr:uid="{00000000-0004-0000-0100-0000D8020000}"/>
    <hyperlink ref="K774" r:id="rId723" xr:uid="{00000000-0004-0000-0100-0000D9020000}"/>
    <hyperlink ref="K775" r:id="rId724" xr:uid="{00000000-0004-0000-0100-0000DA020000}"/>
    <hyperlink ref="K776" r:id="rId725" xr:uid="{00000000-0004-0000-0100-0000DB020000}"/>
    <hyperlink ref="K777" r:id="rId726" xr:uid="{00000000-0004-0000-0100-0000DC020000}"/>
    <hyperlink ref="K778" r:id="rId727" xr:uid="{00000000-0004-0000-0100-0000DD020000}"/>
    <hyperlink ref="K779" r:id="rId728" xr:uid="{00000000-0004-0000-0100-0000DE020000}"/>
    <hyperlink ref="K780" r:id="rId729" xr:uid="{00000000-0004-0000-0100-0000DF020000}"/>
    <hyperlink ref="K781" r:id="rId730" xr:uid="{00000000-0004-0000-0100-0000E0020000}"/>
    <hyperlink ref="K783" r:id="rId731" xr:uid="{00000000-0004-0000-0100-0000E1020000}"/>
    <hyperlink ref="K784" r:id="rId732" xr:uid="{00000000-0004-0000-0100-0000E2020000}"/>
    <hyperlink ref="K785" r:id="rId733" xr:uid="{00000000-0004-0000-0100-0000E3020000}"/>
    <hyperlink ref="K786" r:id="rId734" xr:uid="{00000000-0004-0000-0100-0000E4020000}"/>
    <hyperlink ref="K787" r:id="rId735" xr:uid="{00000000-0004-0000-0100-0000E5020000}"/>
    <hyperlink ref="K788" r:id="rId736" xr:uid="{00000000-0004-0000-0100-0000E6020000}"/>
    <hyperlink ref="K789" r:id="rId737" xr:uid="{00000000-0004-0000-0100-0000E7020000}"/>
    <hyperlink ref="K790" r:id="rId738" xr:uid="{00000000-0004-0000-0100-0000E8020000}"/>
    <hyperlink ref="K791" r:id="rId739" xr:uid="{00000000-0004-0000-0100-0000E9020000}"/>
    <hyperlink ref="K792" r:id="rId740" xr:uid="{00000000-0004-0000-0100-0000EA020000}"/>
    <hyperlink ref="K793" r:id="rId741" xr:uid="{00000000-0004-0000-0100-0000EB020000}"/>
    <hyperlink ref="K794" r:id="rId742" xr:uid="{00000000-0004-0000-0100-0000EC020000}"/>
    <hyperlink ref="K795" r:id="rId743" xr:uid="{00000000-0004-0000-0100-0000ED020000}"/>
    <hyperlink ref="K796" r:id="rId744" xr:uid="{00000000-0004-0000-0100-0000EE020000}"/>
    <hyperlink ref="K797" r:id="rId745" xr:uid="{00000000-0004-0000-0100-0000EF020000}"/>
    <hyperlink ref="K798" r:id="rId746" xr:uid="{00000000-0004-0000-0100-0000F0020000}"/>
    <hyperlink ref="K800" r:id="rId747" xr:uid="{00000000-0004-0000-0100-0000F1020000}"/>
    <hyperlink ref="K801" r:id="rId748" xr:uid="{00000000-0004-0000-0100-0000F2020000}"/>
    <hyperlink ref="K802" r:id="rId749" xr:uid="{00000000-0004-0000-0100-0000F3020000}"/>
    <hyperlink ref="K804" r:id="rId750" xr:uid="{00000000-0004-0000-0100-0000F4020000}"/>
    <hyperlink ref="K805" r:id="rId751" xr:uid="{00000000-0004-0000-0100-0000F5020000}"/>
    <hyperlink ref="K806" r:id="rId752" xr:uid="{00000000-0004-0000-0100-0000F6020000}"/>
    <hyperlink ref="D299" r:id="rId753" display="polinjnu@gmail.com" xr:uid="{00000000-0004-0000-0100-0000F7020000}"/>
    <hyperlink ref="D687" r:id="rId754" tooltip="Find users with this title" display="http://www.linkedin.com/search?search=&amp;title=Senior+Strategic+Account+Executive&amp;sortCriteria=R&amp;keepFacets=true&amp;currentTitle=C" xr:uid="{00000000-0004-0000-0100-0000F8020000}"/>
    <hyperlink ref="K807" r:id="rId755" xr:uid="{00000000-0004-0000-0100-0000F9020000}"/>
    <hyperlink ref="K808" r:id="rId756" xr:uid="{00000000-0004-0000-0100-0000FA020000}"/>
    <hyperlink ref="K809" r:id="rId757" xr:uid="{00000000-0004-0000-0100-0000FB020000}"/>
    <hyperlink ref="K810" r:id="rId758" xr:uid="{00000000-0004-0000-0100-0000FC020000}"/>
    <hyperlink ref="K937" r:id="rId759" xr:uid="{00000000-0004-0000-0100-0000FD020000}"/>
    <hyperlink ref="K811" r:id="rId760" xr:uid="{00000000-0004-0000-0100-0000FE020000}"/>
    <hyperlink ref="K812" r:id="rId761" xr:uid="{00000000-0004-0000-0100-0000FF020000}"/>
    <hyperlink ref="K814" r:id="rId762" xr:uid="{00000000-0004-0000-0100-000000030000}"/>
    <hyperlink ref="K815" r:id="rId763" xr:uid="{00000000-0004-0000-0100-000001030000}"/>
    <hyperlink ref="K816" r:id="rId764" xr:uid="{00000000-0004-0000-0100-000002030000}"/>
    <hyperlink ref="K817" r:id="rId765" xr:uid="{00000000-0004-0000-0100-000003030000}"/>
    <hyperlink ref="K818" r:id="rId766" xr:uid="{00000000-0004-0000-0100-000004030000}"/>
    <hyperlink ref="K819" r:id="rId767" xr:uid="{00000000-0004-0000-0100-000005030000}"/>
    <hyperlink ref="K820" r:id="rId768" xr:uid="{00000000-0004-0000-0100-000006030000}"/>
    <hyperlink ref="K821" r:id="rId769" xr:uid="{00000000-0004-0000-0100-000007030000}"/>
    <hyperlink ref="K823" r:id="rId770" xr:uid="{00000000-0004-0000-0100-000008030000}"/>
    <hyperlink ref="K822" r:id="rId771" xr:uid="{00000000-0004-0000-0100-000009030000}"/>
    <hyperlink ref="K824" r:id="rId772" xr:uid="{00000000-0004-0000-0100-00000A030000}"/>
    <hyperlink ref="K826" r:id="rId773" xr:uid="{00000000-0004-0000-0100-00000B030000}"/>
    <hyperlink ref="K827" r:id="rId774" xr:uid="{00000000-0004-0000-0100-00000C030000}"/>
    <hyperlink ref="K828" r:id="rId775" xr:uid="{00000000-0004-0000-0100-00000D030000}"/>
    <hyperlink ref="K829" r:id="rId776" xr:uid="{00000000-0004-0000-0100-00000E030000}"/>
    <hyperlink ref="K830" r:id="rId777" xr:uid="{00000000-0004-0000-0100-00000F030000}"/>
    <hyperlink ref="K831" r:id="rId778" xr:uid="{00000000-0004-0000-0100-000010030000}"/>
    <hyperlink ref="K832" r:id="rId779" xr:uid="{00000000-0004-0000-0100-000011030000}"/>
    <hyperlink ref="K833" r:id="rId780" xr:uid="{00000000-0004-0000-0100-000012030000}"/>
    <hyperlink ref="K834" r:id="rId781" xr:uid="{00000000-0004-0000-0100-000013030000}"/>
    <hyperlink ref="K835" r:id="rId782" xr:uid="{00000000-0004-0000-0100-000014030000}"/>
    <hyperlink ref="K836" r:id="rId783" xr:uid="{00000000-0004-0000-0100-000015030000}"/>
    <hyperlink ref="K837" r:id="rId784" xr:uid="{00000000-0004-0000-0100-000016030000}"/>
    <hyperlink ref="K838" r:id="rId785" xr:uid="{00000000-0004-0000-0100-000017030000}"/>
    <hyperlink ref="K839" r:id="rId786" xr:uid="{00000000-0004-0000-0100-000018030000}"/>
    <hyperlink ref="K840" r:id="rId787" xr:uid="{00000000-0004-0000-0100-000019030000}"/>
    <hyperlink ref="K841" r:id="rId788" xr:uid="{00000000-0004-0000-0100-00001A030000}"/>
    <hyperlink ref="K843" r:id="rId789" xr:uid="{00000000-0004-0000-0100-00001B030000}"/>
    <hyperlink ref="K844" r:id="rId790" xr:uid="{00000000-0004-0000-0100-00001C030000}"/>
    <hyperlink ref="K845" r:id="rId791" xr:uid="{00000000-0004-0000-0100-00001D030000}"/>
    <hyperlink ref="K847" r:id="rId792" xr:uid="{00000000-0004-0000-0100-00001E030000}"/>
    <hyperlink ref="K848" r:id="rId793" xr:uid="{00000000-0004-0000-0100-00001F030000}"/>
    <hyperlink ref="K849" r:id="rId794" xr:uid="{00000000-0004-0000-0100-000020030000}"/>
    <hyperlink ref="K850" r:id="rId795" xr:uid="{00000000-0004-0000-0100-000021030000}"/>
    <hyperlink ref="K851" r:id="rId796" xr:uid="{00000000-0004-0000-0100-000022030000}"/>
    <hyperlink ref="K852" r:id="rId797" xr:uid="{00000000-0004-0000-0100-000023030000}"/>
    <hyperlink ref="K853" r:id="rId798" xr:uid="{00000000-0004-0000-0100-000024030000}"/>
    <hyperlink ref="K854" r:id="rId799" xr:uid="{00000000-0004-0000-0100-000025030000}"/>
    <hyperlink ref="K855" r:id="rId800" xr:uid="{00000000-0004-0000-0100-000027030000}"/>
    <hyperlink ref="K856" r:id="rId801" xr:uid="{00000000-0004-0000-0100-000028030000}"/>
    <hyperlink ref="K857" r:id="rId802" xr:uid="{00000000-0004-0000-0100-000029030000}"/>
    <hyperlink ref="K858" r:id="rId803" xr:uid="{00000000-0004-0000-0100-00002A030000}"/>
    <hyperlink ref="K859" r:id="rId804" xr:uid="{00000000-0004-0000-0100-00002B030000}"/>
    <hyperlink ref="K860" r:id="rId805" xr:uid="{00000000-0004-0000-0100-00002C030000}"/>
    <hyperlink ref="K861" r:id="rId806" xr:uid="{00000000-0004-0000-0100-00002D030000}"/>
    <hyperlink ref="K862" r:id="rId807" xr:uid="{00000000-0004-0000-0100-00002E030000}"/>
    <hyperlink ref="K863" r:id="rId808" xr:uid="{00000000-0004-0000-0100-00002F030000}"/>
    <hyperlink ref="K864" r:id="rId809" xr:uid="{00000000-0004-0000-0100-000030030000}"/>
    <hyperlink ref="K865" r:id="rId810" xr:uid="{00000000-0004-0000-0100-000031030000}"/>
    <hyperlink ref="K866" r:id="rId811" xr:uid="{00000000-0004-0000-0100-000032030000}"/>
    <hyperlink ref="K867" r:id="rId812" xr:uid="{00000000-0004-0000-0100-000033030000}"/>
    <hyperlink ref="K868" r:id="rId813" xr:uid="{00000000-0004-0000-0100-000034030000}"/>
    <hyperlink ref="K869" r:id="rId814" xr:uid="{00000000-0004-0000-0100-000035030000}"/>
    <hyperlink ref="K870" r:id="rId815" xr:uid="{00000000-0004-0000-0100-000036030000}"/>
    <hyperlink ref="K871" r:id="rId816" xr:uid="{00000000-0004-0000-0100-000037030000}"/>
    <hyperlink ref="K873" r:id="rId817" xr:uid="{00000000-0004-0000-0100-000038030000}"/>
    <hyperlink ref="K874" r:id="rId818" xr:uid="{00000000-0004-0000-0100-000039030000}"/>
    <hyperlink ref="K875" r:id="rId819" xr:uid="{00000000-0004-0000-0100-00003A030000}"/>
    <hyperlink ref="K876" r:id="rId820" xr:uid="{00000000-0004-0000-0100-00003B030000}"/>
    <hyperlink ref="K877" r:id="rId821" xr:uid="{00000000-0004-0000-0100-00003C030000}"/>
    <hyperlink ref="K878" r:id="rId822" xr:uid="{00000000-0004-0000-0100-00003D030000}"/>
    <hyperlink ref="K968" r:id="rId823" xr:uid="{00000000-0004-0000-0100-00003E030000}"/>
    <hyperlink ref="K880" r:id="rId824" xr:uid="{00000000-0004-0000-0100-00003F030000}"/>
    <hyperlink ref="K881" r:id="rId825" xr:uid="{00000000-0004-0000-0100-000040030000}"/>
    <hyperlink ref="K882" r:id="rId826" xr:uid="{00000000-0004-0000-0100-000041030000}"/>
    <hyperlink ref="K883" r:id="rId827" xr:uid="{00000000-0004-0000-0100-000042030000}"/>
    <hyperlink ref="K884" r:id="rId828" xr:uid="{00000000-0004-0000-0100-000043030000}"/>
    <hyperlink ref="K885" r:id="rId829" xr:uid="{00000000-0004-0000-0100-000044030000}"/>
    <hyperlink ref="K886" r:id="rId830" xr:uid="{00000000-0004-0000-0100-000045030000}"/>
    <hyperlink ref="K887" r:id="rId831" xr:uid="{00000000-0004-0000-0100-000046030000}"/>
    <hyperlink ref="K888" r:id="rId832" xr:uid="{00000000-0004-0000-0100-000047030000}"/>
    <hyperlink ref="K889" r:id="rId833" xr:uid="{00000000-0004-0000-0100-000048030000}"/>
    <hyperlink ref="K890" r:id="rId834" xr:uid="{00000000-0004-0000-0100-000049030000}"/>
    <hyperlink ref="K891" r:id="rId835" xr:uid="{00000000-0004-0000-0100-00004A030000}"/>
    <hyperlink ref="K892" r:id="rId836" xr:uid="{00000000-0004-0000-0100-00004B030000}"/>
    <hyperlink ref="K893" r:id="rId837" xr:uid="{00000000-0004-0000-0100-00004C030000}"/>
    <hyperlink ref="K894" r:id="rId838" xr:uid="{00000000-0004-0000-0100-00004D030000}"/>
    <hyperlink ref="K895" r:id="rId839" xr:uid="{00000000-0004-0000-0100-00004E030000}"/>
    <hyperlink ref="K896" r:id="rId840" xr:uid="{00000000-0004-0000-0100-00004F030000}"/>
    <hyperlink ref="K897" r:id="rId841" xr:uid="{00000000-0004-0000-0100-000050030000}"/>
    <hyperlink ref="K898" r:id="rId842" xr:uid="{00000000-0004-0000-0100-000051030000}"/>
    <hyperlink ref="K899" r:id="rId843" xr:uid="{00000000-0004-0000-0100-000052030000}"/>
    <hyperlink ref="K900" r:id="rId844" xr:uid="{00000000-0004-0000-0100-000053030000}"/>
    <hyperlink ref="K901" r:id="rId845" xr:uid="{00000000-0004-0000-0100-000054030000}"/>
    <hyperlink ref="K902" r:id="rId846" xr:uid="{00000000-0004-0000-0100-000055030000}"/>
    <hyperlink ref="K903" r:id="rId847" xr:uid="{00000000-0004-0000-0100-000056030000}"/>
    <hyperlink ref="K907" r:id="rId848" xr:uid="{00000000-0004-0000-0100-000057030000}"/>
    <hyperlink ref="K908" r:id="rId849" xr:uid="{00000000-0004-0000-0100-000058030000}"/>
    <hyperlink ref="K909" r:id="rId850" xr:uid="{00000000-0004-0000-0100-000059030000}"/>
    <hyperlink ref="K910" r:id="rId851" xr:uid="{00000000-0004-0000-0100-00005A030000}"/>
    <hyperlink ref="K911" r:id="rId852" xr:uid="{00000000-0004-0000-0100-00005B030000}"/>
    <hyperlink ref="K913" r:id="rId853" xr:uid="{00000000-0004-0000-0100-00005C030000}"/>
    <hyperlink ref="K912" r:id="rId854" xr:uid="{00000000-0004-0000-0100-00005D030000}"/>
    <hyperlink ref="K914" r:id="rId855" xr:uid="{00000000-0004-0000-0100-00005E030000}"/>
    <hyperlink ref="K915" r:id="rId856" xr:uid="{00000000-0004-0000-0100-00005F030000}"/>
    <hyperlink ref="K916" r:id="rId857" xr:uid="{00000000-0004-0000-0100-000060030000}"/>
    <hyperlink ref="K917" r:id="rId858" xr:uid="{00000000-0004-0000-0100-000061030000}"/>
    <hyperlink ref="K918" r:id="rId859" xr:uid="{00000000-0004-0000-0100-000062030000}"/>
    <hyperlink ref="K920" r:id="rId860" xr:uid="{00000000-0004-0000-0100-000063030000}"/>
    <hyperlink ref="K921" r:id="rId861" xr:uid="{00000000-0004-0000-0100-000064030000}"/>
    <hyperlink ref="K923" r:id="rId862" xr:uid="{00000000-0004-0000-0100-000065030000}"/>
    <hyperlink ref="K925" r:id="rId863" xr:uid="{00000000-0004-0000-0100-000066030000}"/>
    <hyperlink ref="K926" r:id="rId864" xr:uid="{00000000-0004-0000-0100-000067030000}"/>
    <hyperlink ref="K927" r:id="rId865" xr:uid="{00000000-0004-0000-0100-000068030000}"/>
    <hyperlink ref="K929" r:id="rId866" xr:uid="{00000000-0004-0000-0100-000069030000}"/>
    <hyperlink ref="K931" r:id="rId867" xr:uid="{00000000-0004-0000-0100-00006A030000}"/>
    <hyperlink ref="K932" r:id="rId868" xr:uid="{00000000-0004-0000-0100-00006B030000}"/>
    <hyperlink ref="K933" r:id="rId869" xr:uid="{00000000-0004-0000-0100-00006C030000}"/>
    <hyperlink ref="K934" r:id="rId870" xr:uid="{00000000-0004-0000-0100-00006D030000}"/>
    <hyperlink ref="K935" r:id="rId871" xr:uid="{00000000-0004-0000-0100-00006E030000}"/>
    <hyperlink ref="K936" r:id="rId872" xr:uid="{00000000-0004-0000-0100-00006F030000}"/>
    <hyperlink ref="K938" r:id="rId873" xr:uid="{00000000-0004-0000-0100-000070030000}"/>
    <hyperlink ref="K939" r:id="rId874" xr:uid="{00000000-0004-0000-0100-000071030000}"/>
    <hyperlink ref="K940" r:id="rId875" xr:uid="{00000000-0004-0000-0100-000072030000}"/>
    <hyperlink ref="K941" r:id="rId876" xr:uid="{00000000-0004-0000-0100-000073030000}"/>
    <hyperlink ref="K942" r:id="rId877" xr:uid="{00000000-0004-0000-0100-000074030000}"/>
    <hyperlink ref="K943" r:id="rId878" xr:uid="{00000000-0004-0000-0100-000075030000}"/>
    <hyperlink ref="K944" r:id="rId879" xr:uid="{00000000-0004-0000-0100-000076030000}"/>
    <hyperlink ref="K945" r:id="rId880" xr:uid="{00000000-0004-0000-0100-000077030000}"/>
    <hyperlink ref="K947" r:id="rId881" xr:uid="{00000000-0004-0000-0100-000078030000}"/>
    <hyperlink ref="K948" r:id="rId882" xr:uid="{00000000-0004-0000-0100-000079030000}"/>
    <hyperlink ref="K949" r:id="rId883" xr:uid="{00000000-0004-0000-0100-00007A030000}"/>
    <hyperlink ref="K950" r:id="rId884" xr:uid="{00000000-0004-0000-0100-00007B030000}"/>
    <hyperlink ref="K951" r:id="rId885" xr:uid="{00000000-0004-0000-0100-00007C030000}"/>
    <hyperlink ref="K952" r:id="rId886" xr:uid="{00000000-0004-0000-0100-00007D030000}"/>
    <hyperlink ref="K953" r:id="rId887" xr:uid="{00000000-0004-0000-0100-00007E030000}"/>
    <hyperlink ref="K954" r:id="rId888" xr:uid="{00000000-0004-0000-0100-00007F030000}"/>
    <hyperlink ref="K955" r:id="rId889" xr:uid="{00000000-0004-0000-0100-000080030000}"/>
    <hyperlink ref="K956" r:id="rId890" xr:uid="{00000000-0004-0000-0100-000081030000}"/>
    <hyperlink ref="K957" r:id="rId891" xr:uid="{00000000-0004-0000-0100-000082030000}"/>
    <hyperlink ref="K958" r:id="rId892" xr:uid="{00000000-0004-0000-0100-000083030000}"/>
    <hyperlink ref="K959" r:id="rId893" xr:uid="{00000000-0004-0000-0100-000084030000}"/>
    <hyperlink ref="K960" r:id="rId894" xr:uid="{00000000-0004-0000-0100-000085030000}"/>
    <hyperlink ref="K961" r:id="rId895" xr:uid="{00000000-0004-0000-0100-000086030000}"/>
    <hyperlink ref="K962" r:id="rId896" xr:uid="{00000000-0004-0000-0100-000087030000}"/>
    <hyperlink ref="K963" r:id="rId897" xr:uid="{00000000-0004-0000-0100-000088030000}"/>
    <hyperlink ref="K967" r:id="rId898" xr:uid="{00000000-0004-0000-0100-000089030000}"/>
    <hyperlink ref="K966" r:id="rId899" xr:uid="{00000000-0004-0000-0100-00008A030000}"/>
    <hyperlink ref="K965" r:id="rId900" xr:uid="{00000000-0004-0000-0100-00008B030000}"/>
    <hyperlink ref="K969" r:id="rId901" xr:uid="{00000000-0004-0000-0100-00008C030000}"/>
    <hyperlink ref="K970" r:id="rId902" xr:uid="{00000000-0004-0000-0100-00008D030000}"/>
    <hyperlink ref="K972" r:id="rId903" xr:uid="{00000000-0004-0000-0100-00008E030000}"/>
    <hyperlink ref="K973" r:id="rId904" xr:uid="{00000000-0004-0000-0100-00008F030000}"/>
    <hyperlink ref="K974" r:id="rId905" xr:uid="{00000000-0004-0000-0100-000090030000}"/>
    <hyperlink ref="K975" r:id="rId906" xr:uid="{00000000-0004-0000-0100-000091030000}"/>
    <hyperlink ref="K976" r:id="rId907" xr:uid="{00000000-0004-0000-0100-000092030000}"/>
    <hyperlink ref="K977" r:id="rId908" xr:uid="{00000000-0004-0000-0100-000093030000}"/>
    <hyperlink ref="K978" r:id="rId909" xr:uid="{00000000-0004-0000-0100-000094030000}"/>
    <hyperlink ref="K979" r:id="rId910" xr:uid="{00000000-0004-0000-0100-000095030000}"/>
    <hyperlink ref="K981" r:id="rId911" xr:uid="{00000000-0004-0000-0100-000096030000}"/>
    <hyperlink ref="K982" r:id="rId912" xr:uid="{00000000-0004-0000-0100-000097030000}"/>
    <hyperlink ref="K985" r:id="rId913" xr:uid="{00000000-0004-0000-0100-000098030000}"/>
    <hyperlink ref="K986" r:id="rId914" xr:uid="{00000000-0004-0000-0100-000099030000}"/>
    <hyperlink ref="K987" r:id="rId915" xr:uid="{00000000-0004-0000-0100-00009A030000}"/>
    <hyperlink ref="K988" r:id="rId916" xr:uid="{00000000-0004-0000-0100-00009B030000}"/>
    <hyperlink ref="K989" r:id="rId917" xr:uid="{00000000-0004-0000-0100-00009C030000}"/>
    <hyperlink ref="K990" r:id="rId918" xr:uid="{00000000-0004-0000-0100-00009D030000}"/>
    <hyperlink ref="K991" r:id="rId919" xr:uid="{00000000-0004-0000-0100-00009F030000}"/>
    <hyperlink ref="K992" r:id="rId920" xr:uid="{00000000-0004-0000-0100-0000A0030000}"/>
    <hyperlink ref="K993" r:id="rId921" xr:uid="{00000000-0004-0000-0100-0000A1030000}"/>
    <hyperlink ref="K994" r:id="rId922" xr:uid="{00000000-0004-0000-0100-0000A2030000}"/>
    <hyperlink ref="K995" r:id="rId923" xr:uid="{00000000-0004-0000-0100-0000A3030000}"/>
    <hyperlink ref="K996" r:id="rId924" xr:uid="{00000000-0004-0000-0100-0000A4030000}"/>
    <hyperlink ref="K997" r:id="rId925" xr:uid="{00000000-0004-0000-0100-0000A5030000}"/>
    <hyperlink ref="K998" r:id="rId926" xr:uid="{00000000-0004-0000-0100-0000A6030000}"/>
    <hyperlink ref="K999" r:id="rId927" xr:uid="{00000000-0004-0000-0100-0000A7030000}"/>
    <hyperlink ref="K1000" r:id="rId928" xr:uid="{00000000-0004-0000-0100-0000A8030000}"/>
    <hyperlink ref="K1001" r:id="rId929" xr:uid="{00000000-0004-0000-0100-0000A9030000}"/>
    <hyperlink ref="K1002" r:id="rId930" xr:uid="{00000000-0004-0000-0100-0000AA030000}"/>
    <hyperlink ref="K1004" r:id="rId931" xr:uid="{00000000-0004-0000-0100-0000AB030000}"/>
    <hyperlink ref="K1005" r:id="rId932" xr:uid="{00000000-0004-0000-0100-0000AC030000}"/>
    <hyperlink ref="K1006" r:id="rId933" xr:uid="{00000000-0004-0000-0100-0000AD030000}"/>
    <hyperlink ref="K1007" r:id="rId934" xr:uid="{00000000-0004-0000-0100-0000AE030000}"/>
    <hyperlink ref="K1008" r:id="rId935" xr:uid="{00000000-0004-0000-0100-0000AF030000}"/>
    <hyperlink ref="K1009" r:id="rId936" xr:uid="{00000000-0004-0000-0100-0000B0030000}"/>
    <hyperlink ref="K1011" r:id="rId937" xr:uid="{00000000-0004-0000-0100-0000B2030000}"/>
    <hyperlink ref="K1012" r:id="rId938" xr:uid="{00000000-0004-0000-0100-0000B3030000}"/>
    <hyperlink ref="K1013" r:id="rId939" xr:uid="{00000000-0004-0000-0100-0000B4030000}"/>
    <hyperlink ref="K1014" r:id="rId940" xr:uid="{00000000-0004-0000-0100-0000B5030000}"/>
    <hyperlink ref="K1016" r:id="rId941" xr:uid="{00000000-0004-0000-0100-0000B6030000}"/>
    <hyperlink ref="K1017" r:id="rId942" xr:uid="{00000000-0004-0000-0100-0000B7030000}"/>
    <hyperlink ref="K1018" r:id="rId943" xr:uid="{00000000-0004-0000-0100-0000B8030000}"/>
    <hyperlink ref="K1019" r:id="rId944" xr:uid="{00000000-0004-0000-0100-0000B9030000}"/>
    <hyperlink ref="K1020" r:id="rId945" xr:uid="{00000000-0004-0000-0100-0000BA030000}"/>
    <hyperlink ref="K1021" r:id="rId946" xr:uid="{00000000-0004-0000-0100-0000BB030000}"/>
    <hyperlink ref="K1022" r:id="rId947" xr:uid="{00000000-0004-0000-0100-0000BC030000}"/>
    <hyperlink ref="K1023" r:id="rId948" xr:uid="{00000000-0004-0000-0100-0000BD030000}"/>
    <hyperlink ref="K1024" r:id="rId949" xr:uid="{00000000-0004-0000-0100-0000BE030000}"/>
    <hyperlink ref="K1025" r:id="rId950" xr:uid="{00000000-0004-0000-0100-0000BF030000}"/>
    <hyperlink ref="K1026" r:id="rId951" xr:uid="{00000000-0004-0000-0100-0000C0030000}"/>
    <hyperlink ref="K1027" r:id="rId952" xr:uid="{00000000-0004-0000-0100-0000C1030000}"/>
    <hyperlink ref="K1028" r:id="rId953" xr:uid="{00000000-0004-0000-0100-0000C2030000}"/>
    <hyperlink ref="K1029" r:id="rId954" xr:uid="{00000000-0004-0000-0100-0000C3030000}"/>
    <hyperlink ref="K1030" r:id="rId955" xr:uid="{00000000-0004-0000-0100-0000C4030000}"/>
    <hyperlink ref="K1031" r:id="rId956" xr:uid="{00000000-0004-0000-0100-0000C5030000}"/>
    <hyperlink ref="K1032" r:id="rId957" xr:uid="{00000000-0004-0000-0100-0000C6030000}"/>
    <hyperlink ref="K1033" r:id="rId958" xr:uid="{00000000-0004-0000-0100-0000C7030000}"/>
    <hyperlink ref="K1034" r:id="rId959" xr:uid="{00000000-0004-0000-0100-0000C8030000}"/>
    <hyperlink ref="K1036" r:id="rId960" xr:uid="{00000000-0004-0000-0100-0000C9030000}"/>
    <hyperlink ref="K1037" r:id="rId961" xr:uid="{00000000-0004-0000-0100-0000CA030000}"/>
    <hyperlink ref="K1038" r:id="rId962" xr:uid="{00000000-0004-0000-0100-0000CB030000}"/>
    <hyperlink ref="K1040" r:id="rId963" xr:uid="{00000000-0004-0000-0100-0000CC030000}"/>
    <hyperlink ref="K1041" r:id="rId964" xr:uid="{00000000-0004-0000-0100-0000CD030000}"/>
    <hyperlink ref="K1042" r:id="rId965" xr:uid="{00000000-0004-0000-0100-0000CE030000}"/>
    <hyperlink ref="K1043" r:id="rId966" xr:uid="{00000000-0004-0000-0100-0000CF030000}"/>
    <hyperlink ref="K1044" r:id="rId967" xr:uid="{00000000-0004-0000-0100-0000D0030000}"/>
    <hyperlink ref="K1045" r:id="rId968" xr:uid="{00000000-0004-0000-0100-0000D1030000}"/>
    <hyperlink ref="K1048" r:id="rId969" xr:uid="{00000000-0004-0000-0100-0000D2030000}"/>
    <hyperlink ref="K1049" r:id="rId970" xr:uid="{00000000-0004-0000-0100-0000D3030000}"/>
    <hyperlink ref="K1050" r:id="rId971" xr:uid="{00000000-0004-0000-0100-0000D4030000}"/>
    <hyperlink ref="K1051" r:id="rId972" xr:uid="{00000000-0004-0000-0100-0000D5030000}"/>
    <hyperlink ref="K1052" r:id="rId973" xr:uid="{00000000-0004-0000-0100-0000D6030000}"/>
    <hyperlink ref="K1053" r:id="rId974" xr:uid="{00000000-0004-0000-0100-0000D7030000}"/>
    <hyperlink ref="K1054" r:id="rId975" xr:uid="{00000000-0004-0000-0100-0000D8030000}"/>
    <hyperlink ref="K1055" r:id="rId976" xr:uid="{00000000-0004-0000-0100-0000D9030000}"/>
    <hyperlink ref="K1056" r:id="rId977" xr:uid="{00000000-0004-0000-0100-0000DA030000}"/>
    <hyperlink ref="K1057" r:id="rId978" xr:uid="{00000000-0004-0000-0100-0000DB030000}"/>
    <hyperlink ref="K1058" r:id="rId979" xr:uid="{00000000-0004-0000-0100-0000DC030000}"/>
    <hyperlink ref="K1059" r:id="rId980" xr:uid="{00000000-0004-0000-0100-0000DD030000}"/>
    <hyperlink ref="K1060" r:id="rId981" xr:uid="{00000000-0004-0000-0100-0000DE030000}"/>
    <hyperlink ref="K1061" r:id="rId982" xr:uid="{00000000-0004-0000-0100-0000DF030000}"/>
    <hyperlink ref="K1062" r:id="rId983" xr:uid="{00000000-0004-0000-0100-0000E0030000}"/>
    <hyperlink ref="K1063" r:id="rId984" xr:uid="{00000000-0004-0000-0100-0000E1030000}"/>
    <hyperlink ref="K1064" r:id="rId985" xr:uid="{00000000-0004-0000-0100-0000E2030000}"/>
    <hyperlink ref="K1065" r:id="rId986" xr:uid="{00000000-0004-0000-0100-0000E3030000}"/>
    <hyperlink ref="K1066" r:id="rId987" xr:uid="{00000000-0004-0000-0100-0000E4030000}"/>
    <hyperlink ref="K1067" r:id="rId988" xr:uid="{00000000-0004-0000-0100-0000E5030000}"/>
    <hyperlink ref="K1068" r:id="rId989" xr:uid="{00000000-0004-0000-0100-0000E6030000}"/>
    <hyperlink ref="K1069" r:id="rId990" xr:uid="{00000000-0004-0000-0100-0000E7030000}"/>
    <hyperlink ref="K1070" r:id="rId991" xr:uid="{00000000-0004-0000-0100-0000E8030000}"/>
    <hyperlink ref="K1071" r:id="rId992" xr:uid="{00000000-0004-0000-0100-0000E9030000}"/>
    <hyperlink ref="K1072" r:id="rId993" xr:uid="{00000000-0004-0000-0100-0000EA030000}"/>
    <hyperlink ref="K1073" r:id="rId994" xr:uid="{00000000-0004-0000-0100-0000EB030000}"/>
    <hyperlink ref="K1074" r:id="rId995" xr:uid="{00000000-0004-0000-0100-0000EC030000}"/>
    <hyperlink ref="K1075" r:id="rId996" xr:uid="{00000000-0004-0000-0100-0000ED030000}"/>
    <hyperlink ref="K1076" r:id="rId997" xr:uid="{00000000-0004-0000-0100-0000EE030000}"/>
    <hyperlink ref="K1077" r:id="rId998" xr:uid="{00000000-0004-0000-0100-0000EF030000}"/>
    <hyperlink ref="K1078" r:id="rId999" xr:uid="{00000000-0004-0000-0100-0000F0030000}"/>
    <hyperlink ref="K1079" r:id="rId1000" xr:uid="{00000000-0004-0000-0100-0000F1030000}"/>
    <hyperlink ref="K1080" r:id="rId1001" xr:uid="{00000000-0004-0000-0100-0000F2030000}"/>
    <hyperlink ref="K1081" r:id="rId1002" xr:uid="{00000000-0004-0000-0100-0000F3030000}"/>
    <hyperlink ref="K1082" r:id="rId1003" xr:uid="{00000000-0004-0000-0100-0000F4030000}"/>
    <hyperlink ref="K1083" r:id="rId1004" xr:uid="{00000000-0004-0000-0100-0000F5030000}"/>
    <hyperlink ref="K1084" r:id="rId1005" xr:uid="{00000000-0004-0000-0100-0000F6030000}"/>
    <hyperlink ref="K1085" r:id="rId1006" xr:uid="{00000000-0004-0000-0100-0000F7030000}"/>
    <hyperlink ref="K1086" r:id="rId1007" xr:uid="{00000000-0004-0000-0100-0000F8030000}"/>
    <hyperlink ref="K1087" r:id="rId1008" xr:uid="{00000000-0004-0000-0100-0000F9030000}"/>
    <hyperlink ref="K1088" r:id="rId1009" xr:uid="{00000000-0004-0000-0100-0000FA030000}"/>
    <hyperlink ref="K1089" r:id="rId1010" xr:uid="{00000000-0004-0000-0100-0000FB030000}"/>
    <hyperlink ref="K1090" r:id="rId1011" xr:uid="{00000000-0004-0000-0100-0000FC030000}"/>
    <hyperlink ref="K1091" r:id="rId1012" xr:uid="{00000000-0004-0000-0100-0000FD030000}"/>
    <hyperlink ref="K1092" r:id="rId1013" xr:uid="{00000000-0004-0000-0100-0000FE030000}"/>
    <hyperlink ref="K1093" r:id="rId1014" xr:uid="{00000000-0004-0000-0100-0000FF030000}"/>
    <hyperlink ref="K1094" r:id="rId1015" xr:uid="{00000000-0004-0000-0100-000000040000}"/>
    <hyperlink ref="K1095" r:id="rId1016" xr:uid="{00000000-0004-0000-0100-000001040000}"/>
    <hyperlink ref="K1096" r:id="rId1017" xr:uid="{00000000-0004-0000-0100-000002040000}"/>
    <hyperlink ref="K1097" r:id="rId1018" xr:uid="{00000000-0004-0000-0100-000003040000}"/>
    <hyperlink ref="K1098" r:id="rId1019" xr:uid="{00000000-0004-0000-0100-000004040000}"/>
    <hyperlink ref="K1099" r:id="rId1020" xr:uid="{00000000-0004-0000-0100-000005040000}"/>
    <hyperlink ref="K1100" r:id="rId1021" xr:uid="{00000000-0004-0000-0100-000006040000}"/>
    <hyperlink ref="K1101" r:id="rId1022" xr:uid="{00000000-0004-0000-0100-000007040000}"/>
    <hyperlink ref="K510" r:id="rId1023" xr:uid="{00000000-0004-0000-0100-000009040000}"/>
    <hyperlink ref="K1109" r:id="rId1024" xr:uid="{00000000-0004-0000-0100-00000A040000}"/>
    <hyperlink ref="K1111" r:id="rId1025" xr:uid="{00000000-0004-0000-0100-00000B040000}"/>
    <hyperlink ref="K1137" r:id="rId1026" xr:uid="{00000000-0004-0000-0100-00000C040000}"/>
    <hyperlink ref="K1158" r:id="rId1027" xr:uid="{00000000-0004-0000-0100-00000D040000}"/>
    <hyperlink ref="K1181" r:id="rId1028" xr:uid="{00000000-0004-0000-0100-00000E040000}"/>
    <hyperlink ref="K1222" r:id="rId1029" xr:uid="{00000000-0004-0000-0100-00000F040000}"/>
    <hyperlink ref="K1224" r:id="rId1030" xr:uid="{00000000-0004-0000-0100-000010040000}"/>
    <hyperlink ref="K1231" r:id="rId1031" xr:uid="{00000000-0004-0000-0100-000011040000}"/>
    <hyperlink ref="K1234" r:id="rId1032" xr:uid="{00000000-0004-0000-0100-000012040000}"/>
    <hyperlink ref="K1236" r:id="rId1033" xr:uid="{00000000-0004-0000-0100-000013040000}"/>
    <hyperlink ref="K1237" r:id="rId1034" xr:uid="{00000000-0004-0000-0100-000014040000}"/>
    <hyperlink ref="K1238" r:id="rId1035" xr:uid="{00000000-0004-0000-0100-000015040000}"/>
    <hyperlink ref="K1239" r:id="rId1036" xr:uid="{00000000-0004-0000-0100-000016040000}"/>
    <hyperlink ref="K1240" r:id="rId1037" xr:uid="{00000000-0004-0000-0100-000017040000}"/>
    <hyperlink ref="K1241" r:id="rId1038" xr:uid="{00000000-0004-0000-0100-000018040000}"/>
    <hyperlink ref="K1242" r:id="rId1039" xr:uid="{00000000-0004-0000-0100-000019040000}"/>
    <hyperlink ref="K1243" r:id="rId1040" xr:uid="{00000000-0004-0000-0100-00001A040000}"/>
    <hyperlink ref="K1244" r:id="rId1041" xr:uid="{00000000-0004-0000-0100-00001B040000}"/>
    <hyperlink ref="K1245" r:id="rId1042" xr:uid="{00000000-0004-0000-0100-00001C040000}"/>
    <hyperlink ref="K1246" r:id="rId1043" xr:uid="{00000000-0004-0000-0100-00001D040000}"/>
    <hyperlink ref="K1247" r:id="rId1044" xr:uid="{00000000-0004-0000-0100-00001E040000}"/>
    <hyperlink ref="K1248" r:id="rId1045" xr:uid="{00000000-0004-0000-0100-00001F040000}"/>
    <hyperlink ref="K1249" r:id="rId1046" xr:uid="{3BDB62EC-EB11-48EF-B9A7-6430D37A735F}"/>
    <hyperlink ref="K1250" r:id="rId1047" xr:uid="{B609A174-A3BE-4246-A95E-D4DA00688668}"/>
    <hyperlink ref="K1251" r:id="rId1048" xr:uid="{D12BBF55-709C-4749-B8D8-32F801CAAAB8}"/>
    <hyperlink ref="K1252" r:id="rId1049" xr:uid="{3173D298-4D9C-46BC-8BE5-0CC98EFBFF19}"/>
    <hyperlink ref="K1253" r:id="rId1050" xr:uid="{69FC18C7-EEFB-4CA3-BBD5-1B429ECBC9CD}"/>
    <hyperlink ref="K1254" r:id="rId1051" xr:uid="{A5652AA2-5732-4333-8B11-FDC473D888B9}"/>
    <hyperlink ref="K1255" r:id="rId1052" xr:uid="{86492EE5-993B-49A0-9A61-5C5B64245C4F}"/>
    <hyperlink ref="K1256" r:id="rId1053" xr:uid="{EDABBBEF-1830-4546-87F2-8F720513D3A4}"/>
    <hyperlink ref="K1257" r:id="rId1054" xr:uid="{87742776-A575-4DF2-ADFE-B65132EE4A5E}"/>
    <hyperlink ref="K1258" r:id="rId1055" xr:uid="{6899FDE5-3A04-438E-9691-862D6CE28E4B}"/>
    <hyperlink ref="K1259" r:id="rId1056" xr:uid="{5060A5A9-613C-4AE5-A8AE-D4F169B8D543}"/>
    <hyperlink ref="K1260" r:id="rId1057" xr:uid="{6B822770-64D6-4004-A74D-18DA9B88B039}"/>
    <hyperlink ref="K1261" r:id="rId1058" xr:uid="{27F5519D-FE4F-4FE4-89B9-5467CA03CC78}"/>
    <hyperlink ref="K1263" r:id="rId1059" xr:uid="{5DA96B2E-835C-4E46-892F-3DE073913E52}"/>
    <hyperlink ref="K1264" r:id="rId1060" xr:uid="{1C1116E8-206A-4101-9515-F0E9B412A005}"/>
    <hyperlink ref="K1265" r:id="rId1061" xr:uid="{3B0CB693-5CF9-49E5-9281-C3EA8DDFE7CE}"/>
    <hyperlink ref="K1266" r:id="rId1062" xr:uid="{5312FE6A-F924-43FE-B71E-44685A0D5469}"/>
    <hyperlink ref="K1267" r:id="rId1063" xr:uid="{9E228830-4F38-4590-820C-CD6477D1C15F}"/>
    <hyperlink ref="K1268" r:id="rId1064" xr:uid="{C7B5D8C9-BDAA-4B47-B350-8ED769C6CDFB}"/>
    <hyperlink ref="K1269" r:id="rId1065" xr:uid="{24293C65-7CCC-4CB8-BAE4-990B0464312F}"/>
    <hyperlink ref="K1270" r:id="rId1066" xr:uid="{B782DFF8-558B-4D77-A6D4-F58C1EC1FCDD}"/>
    <hyperlink ref="K1271" r:id="rId1067" xr:uid="{C78038FE-40DD-420B-917F-DEDE91F5DCFC}"/>
    <hyperlink ref="K1272" r:id="rId1068" xr:uid="{9FDCA788-4DEC-4E0E-8B06-5B7C6EB965C8}"/>
    <hyperlink ref="K1273" r:id="rId1069" xr:uid="{A348B4E8-7689-41D7-B0CF-26B394786F8A}"/>
    <hyperlink ref="K1274" r:id="rId1070" xr:uid="{F690FA6A-CC83-4831-84E3-347EA463B8A7}"/>
    <hyperlink ref="K1275" r:id="rId1071" xr:uid="{90B89996-42D3-4AA9-8F4A-D1E34FE4B1B9}"/>
    <hyperlink ref="K1276" r:id="rId1072" xr:uid="{C3B772E5-5F91-43F1-8373-35BC11E96249}"/>
    <hyperlink ref="K1277" r:id="rId1073" xr:uid="{3056E7A7-D2F4-4AA7-B803-B15D5BE88C1E}"/>
    <hyperlink ref="K1278" r:id="rId1074" xr:uid="{E4500A11-B8BE-442E-9C8B-53E0A919C2DE}"/>
    <hyperlink ref="K1279" r:id="rId1075" xr:uid="{7E95DD7A-54DA-4B0B-8BEE-D399B94F508B}"/>
    <hyperlink ref="K1280" r:id="rId1076" xr:uid="{58B86AE3-690F-4E7C-BAD8-89A396533CD4}"/>
    <hyperlink ref="K1281" r:id="rId1077" xr:uid="{DEBBE07B-6657-40CE-AB31-261833256ACB}"/>
    <hyperlink ref="K1282" r:id="rId1078" xr:uid="{3A1D5E7A-BCD7-41A0-A3E4-7A698FABF47A}"/>
    <hyperlink ref="K1283" r:id="rId1079" xr:uid="{4F2F25ED-440B-4C2D-AB8F-1DCB0A39E0F7}"/>
    <hyperlink ref="K1284" r:id="rId1080" xr:uid="{C941BDCD-C880-43F4-B954-73D3F9E9184C}"/>
    <hyperlink ref="K1285" r:id="rId1081" xr:uid="{4BC7087F-9038-4ED7-A70D-390DDAFC2031}"/>
    <hyperlink ref="K1286" r:id="rId1082" xr:uid="{B5AF5CC6-13A4-468D-BB1E-3484B49911E4}"/>
    <hyperlink ref="K1287" r:id="rId1083" xr:uid="{D1FCC8E9-9D5E-4B3B-857E-72C00A86E2BD}"/>
    <hyperlink ref="K1288" r:id="rId1084" xr:uid="{1506002B-1E09-438C-ACAE-A730536C40EE}"/>
    <hyperlink ref="K1289" r:id="rId1085" xr:uid="{2A06EBC9-A88C-4F3A-8D1B-1BECD3C4D539}"/>
    <hyperlink ref="K1290" r:id="rId1086" xr:uid="{E3F831C9-DF0D-4E75-B7B5-C6E3A919C11C}"/>
    <hyperlink ref="K1291" r:id="rId1087" xr:uid="{2C2711D9-1089-4B11-8C57-AC5FD02A602D}"/>
    <hyperlink ref="K1292" r:id="rId1088" xr:uid="{45DBF6D6-1CFD-42DA-A8E3-A1F9FCCEC669}"/>
    <hyperlink ref="K1293" r:id="rId1089" xr:uid="{A463EF92-2B3A-4555-A236-545367815042}"/>
    <hyperlink ref="K1294" r:id="rId1090" xr:uid="{70C8B010-EA1B-4428-AB7F-418BB74FE5C7}"/>
    <hyperlink ref="K1295" r:id="rId1091" xr:uid="{7ECDDF0F-5395-402E-BD88-8ABDEE9A8F32}"/>
    <hyperlink ref="K1296" r:id="rId1092" xr:uid="{F89C2E2E-5BA8-4933-9359-7E77E6D66CCE}"/>
    <hyperlink ref="K1297" r:id="rId1093" xr:uid="{15A31DB3-F8DE-44A7-977C-D86B5176B0C6}"/>
    <hyperlink ref="K1298" r:id="rId1094" xr:uid="{11205374-6D15-4613-B625-A0AE1282492D}"/>
    <hyperlink ref="K1300" r:id="rId1095" xr:uid="{9156EA12-F00C-446D-AF5D-D7373BB2F009}"/>
    <hyperlink ref="K1301" r:id="rId1096" xr:uid="{3DFF670B-8A37-4FC7-9AE0-6E1170D6C07B}"/>
    <hyperlink ref="K1302" r:id="rId1097" xr:uid="{77F48424-01E3-40D5-A904-F732A9D98104}"/>
    <hyperlink ref="K1303" r:id="rId1098" xr:uid="{A989886A-CCF8-4C25-B480-ECE92B37E400}"/>
    <hyperlink ref="K1304" r:id="rId1099" xr:uid="{62D4016C-A29C-4126-81CD-40E7E69512C6}"/>
    <hyperlink ref="K1305" r:id="rId1100" xr:uid="{20A75AE3-6CBD-4512-8BC8-AE52B167A23D}"/>
    <hyperlink ref="K1306" r:id="rId1101" xr:uid="{88111B99-4379-47EE-8718-2D2D531D8604}"/>
    <hyperlink ref="K1307" r:id="rId1102" xr:uid="{44721D6B-0ABB-4041-9AEC-1C3C215DF016}"/>
    <hyperlink ref="K1308" r:id="rId1103" xr:uid="{7B7608D2-1112-4D3B-B13F-65352DDCCF5A}"/>
    <hyperlink ref="K1309" r:id="rId1104" xr:uid="{D35245A1-67B0-4DE1-AA6B-18522043CE85}"/>
    <hyperlink ref="K1310" r:id="rId1105" xr:uid="{D1DD2EBC-BE83-489C-9E0C-0A0FE23FCE85}"/>
    <hyperlink ref="K1311" r:id="rId1106" display="kazishamim342@gmail.com" xr:uid="{5E947C5E-5D5C-4578-81E8-0FA7730EA636}"/>
    <hyperlink ref="K1312" r:id="rId1107" xr:uid="{0ACC38EC-6407-4A73-A48C-EB1A729BEC30}"/>
    <hyperlink ref="K1313" r:id="rId1108" xr:uid="{F43F894C-5645-4F70-88DA-780639D37699}"/>
    <hyperlink ref="K1314" r:id="rId1109" xr:uid="{39A2169E-0F79-4D41-9750-E06CA76C4087}"/>
    <hyperlink ref="K1315" r:id="rId1110" xr:uid="{CCC5D61D-C321-402D-A01D-C466F58F9452}"/>
    <hyperlink ref="K1316" r:id="rId1111" xr:uid="{6B578551-C2D6-452C-AA9F-E7DCDCD92084}"/>
    <hyperlink ref="K1317" r:id="rId1112" xr:uid="{5B3E45CA-169E-4E49-9D6E-C3F94F2E4750}"/>
    <hyperlink ref="K1318" r:id="rId1113" xr:uid="{AB2F74C1-A84E-4F5E-AE8C-F1C8220954A8}"/>
    <hyperlink ref="K1319" r:id="rId1114" xr:uid="{56C12225-D9F0-4AED-A2DA-EC8AF0688ABF}"/>
    <hyperlink ref="K1320" r:id="rId1115" xr:uid="{91A1F6B7-CC58-4E1B-A1B9-DB651E39B771}"/>
    <hyperlink ref="K1321" r:id="rId1116" xr:uid="{E26BBF72-CBF0-48D8-8F60-6307CF0E951C}"/>
    <hyperlink ref="K1322" r:id="rId1117" xr:uid="{B04C1D67-8798-4E01-BB00-CEDF4F009E40}"/>
    <hyperlink ref="K1323" r:id="rId1118" xr:uid="{E42AC523-52CE-4B58-8269-A6D9C4B96172}"/>
    <hyperlink ref="K1324" r:id="rId1119" xr:uid="{0BF44820-DDEA-4442-AB1F-8D05C55E9E28}"/>
    <hyperlink ref="K1325" r:id="rId1120" xr:uid="{E705D884-8941-4B45-BB9B-2ED2D7569F9B}"/>
    <hyperlink ref="K1326" r:id="rId1121" xr:uid="{C770479D-06B0-4B96-B3F5-773B21555982}"/>
    <hyperlink ref="K1327" r:id="rId1122" xr:uid="{44FB957E-365F-4C96-A37A-A0F4B42FCD10}"/>
    <hyperlink ref="K1329" r:id="rId1123" xr:uid="{7DEEA9D6-58AB-471F-8900-EBE5FD18383A}"/>
    <hyperlink ref="K1330" r:id="rId1124" xr:uid="{C8812D6A-BDC8-4859-899F-A6F989B5FEBE}"/>
    <hyperlink ref="K1331" r:id="rId1125" xr:uid="{BF0572A8-F403-4BFD-BF0A-FB2CB54B9FDB}"/>
    <hyperlink ref="K1332" r:id="rId1126" xr:uid="{01BC2B82-B0BE-475F-A3E6-240DF94D6B9D}"/>
    <hyperlink ref="K1333" r:id="rId1127" xr:uid="{7843772F-0D09-463C-9E13-D2D6AED44613}"/>
    <hyperlink ref="K1334" r:id="rId1128" xr:uid="{E0018D2A-8B04-41BC-8645-E4B1072CA4EB}"/>
    <hyperlink ref="K1335" r:id="rId1129" xr:uid="{37D68D01-A88E-4857-ABE8-5873911F8378}"/>
    <hyperlink ref="K1336" r:id="rId1130" xr:uid="{814B7AFD-8946-4841-8A3A-0DF9FD372EFC}"/>
    <hyperlink ref="K1337" r:id="rId1131" xr:uid="{8BDD6EBF-F2B2-46F9-9CF2-B88CBA5878D5}"/>
    <hyperlink ref="K1338" r:id="rId1132" xr:uid="{DA96255F-1ACD-41A2-A284-5DEF06598A78}"/>
    <hyperlink ref="K1339" r:id="rId1133" xr:uid="{21381D94-25D3-424E-92BC-FE6760F48873}"/>
    <hyperlink ref="K1340" r:id="rId1134" xr:uid="{D3639ADF-FB59-4148-8041-098A265C159A}"/>
    <hyperlink ref="K1341" r:id="rId1135" xr:uid="{F4BA8B40-B662-4772-A891-5D221E9BA131}"/>
    <hyperlink ref="K1342" r:id="rId1136" xr:uid="{E6C0F1B5-61BB-492D-B132-D42B43B5EC1E}"/>
    <hyperlink ref="K1343" r:id="rId1137" xr:uid="{BD93643D-A4C8-4BD1-933B-8C386805617D}"/>
    <hyperlink ref="K1345" r:id="rId1138" xr:uid="{59D3E088-1242-484E-81C4-69C55AA57C27}"/>
    <hyperlink ref="K1346" r:id="rId1139" xr:uid="{2BAF3775-3292-4873-B486-5BE14C98B2E2}"/>
    <hyperlink ref="K1347" r:id="rId1140" xr:uid="{35521E43-129D-4124-894C-474F69EBBD10}"/>
    <hyperlink ref="K1348" r:id="rId1141" xr:uid="{7D308070-74A5-438E-A951-2259AE592ACC}"/>
    <hyperlink ref="K1349" r:id="rId1142" xr:uid="{CD5CC9D1-9395-42DA-8C9B-0F6F4348C8C0}"/>
    <hyperlink ref="K1350" r:id="rId1143" xr:uid="{BD23600D-8A1E-4491-B8B4-34764869AA83}"/>
    <hyperlink ref="K1352" r:id="rId1144" xr:uid="{2D9A1505-75B5-4B85-9E87-2A1A9392C7A7}"/>
    <hyperlink ref="K1354" r:id="rId1145" xr:uid="{8A32445D-2BD4-4322-837F-53DC0277EB9B}"/>
    <hyperlink ref="K1355" r:id="rId1146" xr:uid="{891EA9D9-23BA-49CB-A1A2-AFBEE10E3049}"/>
    <hyperlink ref="K1356" r:id="rId1147" xr:uid="{67FBCCEA-A9C4-4AC4-89B9-4B726250D452}"/>
    <hyperlink ref="K1357" r:id="rId1148" xr:uid="{44B6E9BA-0B9E-45C1-8B05-4FAA4478E38E}"/>
    <hyperlink ref="K1358" r:id="rId1149" xr:uid="{8BE58E3B-EBFE-46D7-9FF9-778F49577602}"/>
    <hyperlink ref="K1359" r:id="rId1150" xr:uid="{68F24A9F-BAE1-495C-85A7-E0D28A7D257E}"/>
    <hyperlink ref="K1360" r:id="rId1151" xr:uid="{E94AD236-3E1C-483B-900F-C112D7A5CC09}"/>
    <hyperlink ref="K1010" r:id="rId1152" xr:uid="{00000000-0004-0000-0100-0000B1030000}"/>
    <hyperlink ref="K1361" r:id="rId1153" xr:uid="{48E93DA7-58F0-4E1E-956C-EFFBC0FAE299}"/>
    <hyperlink ref="K1362" r:id="rId1154" xr:uid="{8456E5AD-5104-47F3-B235-FBC7EA7298AE}"/>
    <hyperlink ref="K1363" r:id="rId1155" xr:uid="{EDF99E01-0072-4037-98F2-B0B5C3E9DE9E}"/>
    <hyperlink ref="K1364" r:id="rId1156" xr:uid="{7EF6C7D9-3053-41C6-9DBB-3C3706BD0D01}"/>
    <hyperlink ref="K1365" r:id="rId1157" xr:uid="{D30E1997-E984-4094-A965-F099893F127F}"/>
    <hyperlink ref="K1366" r:id="rId1158" xr:uid="{04FB857D-A3E3-48A7-B84F-2E900EEEE63B}"/>
    <hyperlink ref="K1367" r:id="rId1159" xr:uid="{C5644750-73D0-479B-BE08-D226DE96766C}"/>
    <hyperlink ref="K1368" r:id="rId1160" xr:uid="{608D4FEC-A473-4D8A-AF63-8321E7446BDF}"/>
    <hyperlink ref="K1369" r:id="rId1161" xr:uid="{94608245-ED7E-48BD-B84A-ABFE1BE24BBB}"/>
    <hyperlink ref="K1370" r:id="rId1162" xr:uid="{33FBF7D8-2481-41B3-84A9-FD99545A052C}"/>
    <hyperlink ref="K1371" r:id="rId1163" xr:uid="{581D9769-2D7A-49E2-A3A6-35AB947BBF05}"/>
    <hyperlink ref="K1372" r:id="rId1164" xr:uid="{71430513-7520-44AF-B6D9-B55700ABF9C5}"/>
    <hyperlink ref="K1373" r:id="rId1165" xr:uid="{146F22F7-DC0C-4D8B-A258-C2AE09576DD8}"/>
    <hyperlink ref="K1374" r:id="rId1166" xr:uid="{71BB20D8-BB7C-400B-A5BC-91AF798C38B5}"/>
    <hyperlink ref="K1375" r:id="rId1167" xr:uid="{BDD33499-3138-4D5F-AF3E-9B8AA4660C86}"/>
    <hyperlink ref="K1376" r:id="rId1168" xr:uid="{C81C3F89-19CE-4E67-BA7C-C68858787211}"/>
    <hyperlink ref="K1377" r:id="rId1169" xr:uid="{390B525F-0BBA-4CAF-A9A7-EC24CB2A7182}"/>
    <hyperlink ref="K1378" r:id="rId1170" xr:uid="{42A9A392-5BA9-488A-8366-BDB5CA0E0744}"/>
    <hyperlink ref="K1379" r:id="rId1171" xr:uid="{43FC7941-EE11-4888-A173-1C8C88231FFE}"/>
    <hyperlink ref="K1380" r:id="rId1172" xr:uid="{7C5D0EA6-3A7E-4240-A554-FF3D869557D0}"/>
    <hyperlink ref="K1381" r:id="rId1173" xr:uid="{F9403ED3-FD92-493F-8282-53C3C5E32143}"/>
    <hyperlink ref="K1382" r:id="rId1174" xr:uid="{C3392C6A-E653-4A2B-A4D0-634C94C23E40}"/>
    <hyperlink ref="K1383" r:id="rId1175" xr:uid="{4EB93D2B-C0B8-4FFA-B46A-4790CD7A8847}"/>
    <hyperlink ref="K1384" r:id="rId1176" xr:uid="{1BB8A135-C420-48CA-9461-13837FB68130}"/>
    <hyperlink ref="K1385" r:id="rId1177" xr:uid="{B5CC23D5-B8FC-445B-B6ED-F1E984EFC240}"/>
    <hyperlink ref="K1386" r:id="rId1178" xr:uid="{14A10F68-C7DE-4A84-B38F-A62C4706B270}"/>
    <hyperlink ref="K1387" r:id="rId1179" xr:uid="{91C92D32-9EDA-4C1E-87FE-D07CC8FA51F5}"/>
    <hyperlink ref="K1388" r:id="rId1180" xr:uid="{4FC7F6A4-E0FF-4702-86DF-6685614C0758}"/>
    <hyperlink ref="K1389" r:id="rId1181" xr:uid="{09761CD0-E323-412C-BACF-073D8933C756}"/>
    <hyperlink ref="K1392" r:id="rId1182" xr:uid="{A78B206F-DE16-4150-AB1D-04405C4949D5}"/>
    <hyperlink ref="K1393" r:id="rId1183" xr:uid="{EA8EDD74-3BC4-4F16-8047-71EF914DD916}"/>
    <hyperlink ref="K1394" r:id="rId1184" xr:uid="{770F0812-B3AE-4EF5-91B0-9774A3DF9B4B}"/>
    <hyperlink ref="K1395" r:id="rId1185" xr:uid="{D92612B4-BE9A-46C8-A1D6-5936F7FB8ED3}"/>
    <hyperlink ref="K1396" r:id="rId1186" xr:uid="{FF011B5E-5FB7-4A54-B68C-976594B28982}"/>
    <hyperlink ref="K1397" r:id="rId1187" xr:uid="{40F20546-2D4E-4924-BD71-0F2F241C52B1}"/>
    <hyperlink ref="K1398" r:id="rId1188" xr:uid="{16D9EB9B-FA64-4B76-821A-1B788FDEA573}"/>
    <hyperlink ref="K1399" r:id="rId1189" xr:uid="{F84D1281-86C2-4FE8-85D0-BD1327A252C4}"/>
    <hyperlink ref="K1400" r:id="rId1190" xr:uid="{4143D9DA-FA47-45A1-949D-2EF33026519F}"/>
    <hyperlink ref="K1401" r:id="rId1191" xr:uid="{7DBFE117-0180-431D-B63C-2A35390E8E4A}"/>
    <hyperlink ref="K1402" r:id="rId1192" xr:uid="{9EC5CFD8-C9F0-405C-A775-B37BF7AD44D2}"/>
    <hyperlink ref="K1403" r:id="rId1193" xr:uid="{7B6F5D12-239B-4E76-AF5C-0D2B9533DD45}"/>
    <hyperlink ref="K1404" r:id="rId1194" xr:uid="{A6DD1E53-D931-4BD9-B74D-831ED049CD14}"/>
    <hyperlink ref="K1405" r:id="rId1195" xr:uid="{FCD099F9-B3DA-4703-B1C7-A082A54191E7}"/>
    <hyperlink ref="K1406" r:id="rId1196" xr:uid="{DCC1983C-98F0-4517-8D51-58DE0E7C8AA6}"/>
    <hyperlink ref="K1407" r:id="rId1197" xr:uid="{04AC8593-5635-4A8A-96D3-09A3E8B6E6F2}"/>
    <hyperlink ref="K1408" r:id="rId1198" xr:uid="{A09811CE-557C-46DA-BE6E-DAFFFF05D7EA}"/>
    <hyperlink ref="K1409" r:id="rId1199" xr:uid="{EBA8B38E-B9C6-4D87-8FED-DDBDD999E8B4}"/>
    <hyperlink ref="K1410" r:id="rId1200" xr:uid="{84CD34E4-99BB-44B5-B6A4-6365D6C100AB}"/>
    <hyperlink ref="K1411" r:id="rId1201" xr:uid="{5149EE01-770A-42A2-B88F-38C6DD2B24A9}"/>
    <hyperlink ref="K1413" r:id="rId1202" xr:uid="{FEE4F46A-CBF1-409C-9FEE-1A3935556A7E}"/>
    <hyperlink ref="K1414" r:id="rId1203" xr:uid="{69DF0EB8-C8EA-4082-93F1-B5819AFB77D6}"/>
    <hyperlink ref="K1415" r:id="rId1204" xr:uid="{C35A4BCD-AAB4-4590-B559-CB51CEB96C57}"/>
    <hyperlink ref="K1417" r:id="rId1205" xr:uid="{B4E75EEF-AE16-471A-8D20-3C4636268EA3}"/>
    <hyperlink ref="K1418" r:id="rId1206" xr:uid="{211A9FE3-D911-416F-853D-DB1F750EB951}"/>
    <hyperlink ref="K1419" r:id="rId1207" xr:uid="{9B7E18A4-B3B4-462E-92C5-943298566A99}"/>
    <hyperlink ref="K1420" r:id="rId1208" xr:uid="{A64FAB68-EEB7-44FB-B802-54C2C028E64D}"/>
    <hyperlink ref="K1422" r:id="rId1209" xr:uid="{0A89EB5D-6333-4D0B-8246-DD848F9830D7}"/>
    <hyperlink ref="K1423" r:id="rId1210" xr:uid="{BE6EE05A-37C4-4405-A41C-FA5A10A92315}"/>
    <hyperlink ref="K1424" r:id="rId1211" xr:uid="{919413E0-71AC-4537-95C4-EF5ACA6603A9}"/>
    <hyperlink ref="K1425" r:id="rId1212" xr:uid="{625E71CF-B79A-4157-AB26-7FD821D64D3A}"/>
    <hyperlink ref="K1426" r:id="rId1213" xr:uid="{37B5544A-F1BC-40C8-A8F7-F818D36FE7A6}"/>
    <hyperlink ref="K1427" r:id="rId1214" xr:uid="{D288BE46-D667-4E4E-849E-D27CBB820757}"/>
    <hyperlink ref="K1428" r:id="rId1215" xr:uid="{AC74F5F4-0DD4-465D-B113-50E5154F3E8D}"/>
    <hyperlink ref="K1429" r:id="rId1216" xr:uid="{96370598-E435-49EF-9C1F-A2EF4CD73B4B}"/>
    <hyperlink ref="K1430" r:id="rId1217" xr:uid="{FF1AA28D-5E89-474F-8419-44B17C40B715}"/>
    <hyperlink ref="K1431" r:id="rId1218" xr:uid="{DD04CB49-EE34-4F8D-A795-FFB0271DEE4C}"/>
    <hyperlink ref="K1432" r:id="rId1219" xr:uid="{85DA0C00-99E5-4989-9B77-B6886DD0CECF}"/>
    <hyperlink ref="K1433" r:id="rId1220" xr:uid="{E8F99727-1018-460C-B67D-94211B3C90E3}"/>
    <hyperlink ref="K1434" r:id="rId1221" xr:uid="{ECB11CA9-D474-4735-91C2-AF351F93DE86}"/>
    <hyperlink ref="K1435" r:id="rId1222" xr:uid="{1615E662-72D2-492A-B4D0-1D4F04A6024C}"/>
    <hyperlink ref="K1436" r:id="rId1223" xr:uid="{3EAAC90B-E529-4B9E-A380-A0290319B492}"/>
    <hyperlink ref="K1437" r:id="rId1224" xr:uid="{7D4CB37D-20A6-4A73-9031-7FD77DEE5D86}"/>
    <hyperlink ref="K1438" r:id="rId1225" xr:uid="{B98441F5-BCA5-4AF1-80E8-DA56BB054813}"/>
    <hyperlink ref="K1439" r:id="rId1226" xr:uid="{57D02951-421D-4CED-8C35-E356144AA8D8}"/>
    <hyperlink ref="K1440" r:id="rId1227" xr:uid="{CC89E6A1-034B-450A-A868-2CC1029CB193}"/>
    <hyperlink ref="K1442" r:id="rId1228" xr:uid="{289C5ECC-B41C-40BC-ACE2-FD21D934D7FB}"/>
    <hyperlink ref="K1115" r:id="rId1229" xr:uid="{5B669F44-35F9-4C8D-8D56-AB94F1C9B973}"/>
    <hyperlink ref="K1443" r:id="rId1230" xr:uid="{A6F18A7A-0EBB-451D-8984-D80D7A36C6E3}"/>
    <hyperlink ref="K1444" r:id="rId1231" xr:uid="{EC9D8CFF-25F5-4060-AD4F-3A03A571F21D}"/>
    <hyperlink ref="K1445" r:id="rId1232" xr:uid="{5C18F857-D504-4E5C-8F40-7DB405B76AC6}"/>
    <hyperlink ref="K1446" r:id="rId1233" xr:uid="{11CE9C1C-9422-4B14-8888-09013F764A33}"/>
    <hyperlink ref="K1448" r:id="rId1234" xr:uid="{EF1F77B0-53DA-4F3C-BD39-E0B5AD42A4B2}"/>
    <hyperlink ref="K1449" r:id="rId1235" xr:uid="{2AB3126C-8557-409E-A47D-5B1CDBB2063A}"/>
    <hyperlink ref="K1450" r:id="rId1236" xr:uid="{D5D031DB-6A19-43D3-A1F4-22AFE42B111D}"/>
    <hyperlink ref="K1451" r:id="rId1237" xr:uid="{70E9731C-CCFC-4D1A-AA2B-993E89BF582D}"/>
    <hyperlink ref="K341" r:id="rId1238" xr:uid="{00000000-0004-0000-0100-00008C000000}"/>
    <hyperlink ref="K1452" r:id="rId1239" xr:uid="{DDD63501-19BE-4B81-9459-757C34D6C4E0}"/>
    <hyperlink ref="K1453" r:id="rId1240" xr:uid="{FF03C17F-090F-47E4-8149-51A84F32EB7C}"/>
    <hyperlink ref="K1454" r:id="rId1241" xr:uid="{8F4EEB38-6AEF-48FD-8218-A528EBFD5861}"/>
    <hyperlink ref="K1455" r:id="rId1242" xr:uid="{97744199-40B3-40AE-AE0A-E9AC7FC83E08}"/>
    <hyperlink ref="K1456" r:id="rId1243" xr:uid="{B6617FB5-96BC-45BA-97A8-9CF5DE4A1ACD}"/>
    <hyperlink ref="K1457" r:id="rId1244" xr:uid="{D52A1DAD-3C51-4B69-9D83-480B11244DC1}"/>
    <hyperlink ref="K1458" r:id="rId1245" xr:uid="{601375B9-9F5E-4118-B079-FB321BBB59B9}"/>
    <hyperlink ref="K1459" r:id="rId1246" xr:uid="{68992F8F-1F34-43B7-8A55-61267BAC73FA}"/>
    <hyperlink ref="K1460" r:id="rId1247" xr:uid="{BC400812-8C7C-4DD4-8D37-BC082CA7E6E5}"/>
    <hyperlink ref="K1461" r:id="rId1248" xr:uid="{AAC3019F-A1AE-4FE8-AC09-B76877F86136}"/>
    <hyperlink ref="K1462" r:id="rId1249" xr:uid="{9F6B0419-F83F-4526-B2E6-3877AE00F6A8}"/>
    <hyperlink ref="K1463" r:id="rId1250" xr:uid="{7AE1333B-9E26-42E9-96D3-E2E9A4863BF7}"/>
    <hyperlink ref="K879" r:id="rId1251" xr:uid="{C95334C3-8687-4D01-A794-C1D36113D3A8}"/>
    <hyperlink ref="K1465" r:id="rId1252" xr:uid="{9C18C9E0-AD16-4EB9-82F0-0FDECE602FD4}"/>
    <hyperlink ref="K1466" r:id="rId1253" xr:uid="{86338515-42F7-42BB-BE46-C5C624335166}"/>
    <hyperlink ref="K1467" r:id="rId1254" xr:uid="{3A7B5985-F7B7-4CE0-843B-A81F37288215}"/>
    <hyperlink ref="K1468" r:id="rId1255" xr:uid="{A2C622E6-8D32-499B-8D5A-854318082DF5}"/>
    <hyperlink ref="K1469" r:id="rId1256" xr:uid="{15B337BF-FDAD-458B-8D4D-DA753D458573}"/>
    <hyperlink ref="K1470" r:id="rId1257" xr:uid="{58CF4FBC-F07A-4A81-A9B4-0C36496D7E20}"/>
    <hyperlink ref="K1472" r:id="rId1258" xr:uid="{E7E17936-454F-405D-BD2C-D43951D23954}"/>
    <hyperlink ref="K1473" r:id="rId1259" xr:uid="{424020F9-1008-46F3-96F7-FF4BE151CB16}"/>
    <hyperlink ref="K1474" r:id="rId1260" xr:uid="{F9FE7E13-9442-41C4-9E6F-BA8BB9DDD403}"/>
    <hyperlink ref="K1476" r:id="rId1261" xr:uid="{305D34C4-D2BC-421B-9F0A-9AE226919922}"/>
    <hyperlink ref="K1477" r:id="rId1262" xr:uid="{932369A2-E28F-4FA4-AEFB-D785D36FFFE9}"/>
    <hyperlink ref="K1478" r:id="rId1263" xr:uid="{B87C3F85-54C2-45BE-8C7A-CBC802A2D897}"/>
    <hyperlink ref="K1479" r:id="rId1264" xr:uid="{18DB85AA-D311-4DDF-9906-A92C5FEE6A49}"/>
    <hyperlink ref="K1480" r:id="rId1265" xr:uid="{329E220E-846C-45C7-A97A-09788DF224CF}"/>
    <hyperlink ref="K1481" r:id="rId1266" xr:uid="{BFDB8211-9137-44DE-B5D5-78B19376C0C6}"/>
    <hyperlink ref="K1482" r:id="rId1267" xr:uid="{85D55638-0CCD-4B09-B6EE-22381594C1D4}"/>
    <hyperlink ref="K1483" r:id="rId1268" xr:uid="{41571042-E425-440A-A034-ACC62B85920A}"/>
    <hyperlink ref="K1484" r:id="rId1269" xr:uid="{D4F6CE2F-1282-4B4A-AED2-5B0BDEA47D5D}"/>
    <hyperlink ref="K1485" r:id="rId1270" xr:uid="{5B638AD8-41E2-4133-9537-181FAA8B854F}"/>
    <hyperlink ref="K1486" r:id="rId1271" xr:uid="{35D33B89-8B35-4BFD-A050-A405BF907741}"/>
    <hyperlink ref="K1487" r:id="rId1272" xr:uid="{B1C01637-DF8A-4171-B53D-4EB4EE249D7E}"/>
    <hyperlink ref="K1489" r:id="rId1273" xr:uid="{D939C657-9036-4CD9-ACB5-22AD02C3F557}"/>
    <hyperlink ref="K1490" r:id="rId1274" xr:uid="{5955611D-A4B2-42A8-A6D9-71C1732C870D}"/>
    <hyperlink ref="K1491" r:id="rId1275" xr:uid="{2707DB49-A2B9-4121-AADE-49E937799326}"/>
    <hyperlink ref="K1492" r:id="rId1276" xr:uid="{6FCEF74C-1CD6-4298-9E96-5FCF0970A04B}"/>
    <hyperlink ref="K1493" r:id="rId1277" xr:uid="{A5F55D4C-CBB0-45B6-8839-B08CF9D74655}"/>
    <hyperlink ref="K1494" r:id="rId1278" xr:uid="{72692361-868B-4E8C-AC94-B5EFCE7BF3A0}"/>
    <hyperlink ref="K1495" r:id="rId1279" xr:uid="{69229341-6F26-43A2-8F83-DA5510727024}"/>
    <hyperlink ref="K1496" r:id="rId1280" xr:uid="{CD7EF1AC-2946-457B-B075-75A0BC51DF09}"/>
    <hyperlink ref="K1497" r:id="rId1281" xr:uid="{BD7D6259-CFCA-42D2-A7A0-6BCF62740D62}"/>
    <hyperlink ref="K1498" r:id="rId1282" xr:uid="{BAEB3DC9-FB50-41FF-85D5-0AF9BD8B6E16}"/>
    <hyperlink ref="K1499" r:id="rId1283" xr:uid="{51CCA4B7-F13D-4C29-83B7-DD8227CBDACE}"/>
    <hyperlink ref="K1500" r:id="rId1284" xr:uid="{ABB1E85A-FC3C-4570-BD48-12E6D5C1CE81}"/>
    <hyperlink ref="K1501" r:id="rId1285" xr:uid="{187D3747-41B2-47D3-8AC7-1F26289D71DC}"/>
    <hyperlink ref="K1502" r:id="rId1286" xr:uid="{698C34C3-0E9D-4B4D-AA05-376DE3788A78}"/>
    <hyperlink ref="K1503" r:id="rId1287" xr:uid="{7FA3C42C-9F4F-4238-86F0-D22C6F693E7C}"/>
    <hyperlink ref="K1504" r:id="rId1288" xr:uid="{86BCB2F9-7EB2-48FF-89F8-852F726E9AF2}"/>
    <hyperlink ref="D1295" r:id="rId1289" display="hussain.sharfaraz@gmail.com" xr:uid="{CB193877-C625-4987-98CF-43C69479210C}"/>
    <hyperlink ref="K1505" r:id="rId1290" xr:uid="{D66F8EE4-15C8-4EAD-9469-E6FDD7BBDB2A}"/>
    <hyperlink ref="K1507" r:id="rId1291" xr:uid="{F1E80C6F-A3D7-4BE9-8BEF-CD509EEA3DCB}"/>
    <hyperlink ref="K1508" r:id="rId1292" xr:uid="{DEB117DD-169E-4495-83C0-C76FA746C91C}"/>
    <hyperlink ref="K1509" r:id="rId1293" xr:uid="{5702B095-500E-456E-8C7A-5F5E649BC690}"/>
    <hyperlink ref="K1510" r:id="rId1294" xr:uid="{5959A6A9-4DA8-49B5-BAE4-357A5BA30FB8}"/>
    <hyperlink ref="K1511" r:id="rId1295" xr:uid="{27A116BD-768E-4302-A05C-A84B329BE5BA}"/>
    <hyperlink ref="K1512" r:id="rId1296" xr:uid="{BD1324FA-8934-48DD-A678-110679629B2A}"/>
    <hyperlink ref="K1513" r:id="rId1297" xr:uid="{5A8893F5-6501-4C9A-A0CA-C8D79E9AE9C1}"/>
    <hyperlink ref="K1514" r:id="rId1298" xr:uid="{52F35D2E-5741-42A9-B401-CB8BD9072354}"/>
    <hyperlink ref="K1515" r:id="rId1299" xr:uid="{1CA2AA85-262C-48AA-A8EA-3F5331513BF9}"/>
    <hyperlink ref="K1516" r:id="rId1300" xr:uid="{2327B434-D5AB-4891-A723-5179B00AD0A9}"/>
    <hyperlink ref="K1517" r:id="rId1301" xr:uid="{1E7BC942-988D-400F-80D5-7CD98F0A7A87}"/>
    <hyperlink ref="K1518" r:id="rId1302" xr:uid="{5DCC59A9-C123-4BBC-A882-15EE7F5D7ECA}"/>
    <hyperlink ref="K1519" r:id="rId1303" xr:uid="{B9BE9475-42B3-4C50-ABC6-54F919815497}"/>
    <hyperlink ref="K1520" r:id="rId1304" xr:uid="{54BF0E36-E7B3-4E13-B633-EF0B6FA25851}"/>
    <hyperlink ref="K1521" r:id="rId1305" xr:uid="{61AC6FEC-126D-427C-93CE-55246F2EA1DE}"/>
    <hyperlink ref="K1522" r:id="rId1306" xr:uid="{A45D38EA-4E9D-4501-9360-AA799B9B2E91}"/>
    <hyperlink ref="K1523" r:id="rId1307" xr:uid="{BD63771E-417F-4CB6-8F6D-156D8865F75A}"/>
    <hyperlink ref="K1524" r:id="rId1308" xr:uid="{1164366C-9E40-47E9-91AD-3189E5D721AC}"/>
    <hyperlink ref="K1525" r:id="rId1309" xr:uid="{32D81CBE-06F0-41A8-A545-F6A74EDDC16E}"/>
    <hyperlink ref="K1526" r:id="rId1310" xr:uid="{EF528820-8697-420F-B098-86560DE6FD6A}"/>
    <hyperlink ref="K1527" r:id="rId1311" xr:uid="{138DF4DB-A29F-44C6-BAB3-AAC46AA7ECCD}"/>
    <hyperlink ref="K1528" r:id="rId1312" xr:uid="{1DF904E0-8674-4417-B469-E53A87EB9639}"/>
    <hyperlink ref="K1529" r:id="rId1313" xr:uid="{B52E7B1D-D774-40AF-A4FB-CB6B688FFECC}"/>
    <hyperlink ref="K1530" r:id="rId1314" xr:uid="{F348CE69-6884-4941-9DA1-A6F33C3D3C97}"/>
    <hyperlink ref="K1531" r:id="rId1315" xr:uid="{F77DE724-DBE2-4D7A-8E56-99E6CA6341B9}"/>
    <hyperlink ref="K1532" r:id="rId1316" xr:uid="{5AB0FA10-8ED8-427F-9AC5-CB3362F54A4B}"/>
    <hyperlink ref="K1533" r:id="rId1317" xr:uid="{AC7D5FD0-48DE-484E-8863-9A24804E4BE7}"/>
    <hyperlink ref="K1535" r:id="rId1318" xr:uid="{1153F711-953E-4695-93EF-7D4F26F4EB91}"/>
    <hyperlink ref="K1536" r:id="rId1319" xr:uid="{5818D05F-1587-4306-9869-3A74C5FC9FC7}"/>
    <hyperlink ref="K1537" r:id="rId1320" xr:uid="{ED97DA7E-4AC9-462F-B0F0-51C53FFAE459}"/>
    <hyperlink ref="K1538" r:id="rId1321" xr:uid="{47AEA0A1-0501-4B06-89DA-9DDC5C588287}"/>
    <hyperlink ref="K1539" r:id="rId1322" xr:uid="{5429AFD0-D303-4BF1-A7A7-C757325C5547}"/>
    <hyperlink ref="K1540" r:id="rId1323" xr:uid="{F919E650-9711-471A-9E6C-3B6093DBB77E}"/>
    <hyperlink ref="K1541" r:id="rId1324" xr:uid="{C75AE649-EF94-4F17-9A33-3D6C58DA40DB}"/>
    <hyperlink ref="K1542" r:id="rId1325" xr:uid="{F148FDD5-87B0-4B06-BF19-7DCA05212F78}"/>
    <hyperlink ref="K1543" r:id="rId1326" xr:uid="{9A4ADBA7-9629-463A-8FB8-94E98827DE8C}"/>
    <hyperlink ref="K1544" r:id="rId1327" xr:uid="{0AACC87F-986A-40A1-B191-9D3B001CEDF9}"/>
    <hyperlink ref="K1545" r:id="rId1328" xr:uid="{7D0CC4B4-F284-47BD-A283-7118AFB78229}"/>
    <hyperlink ref="K1546" r:id="rId1329" xr:uid="{E8AFED5A-7124-4F6D-9A9C-330BE36B9832}"/>
    <hyperlink ref="K1547" r:id="rId1330" xr:uid="{7FB7A89B-08C7-4DE1-BD41-B21B3C04CFF7}"/>
    <hyperlink ref="K1548" r:id="rId1331" xr:uid="{E312CF7C-F6BD-4A1D-A20E-D9913E737E44}"/>
    <hyperlink ref="K1549" r:id="rId1332" xr:uid="{DF3B8925-FA79-4BD4-A2CD-3CAAA0E5A649}"/>
    <hyperlink ref="K1550" r:id="rId1333" xr:uid="{5B0D0D4B-1318-424D-863B-914FF7B9BDDB}"/>
    <hyperlink ref="K1551" r:id="rId1334" xr:uid="{B3CE16DA-6217-44E3-8B15-5E3A36636B38}"/>
    <hyperlink ref="K1552" r:id="rId1335" xr:uid="{C3540EC1-6265-4DC5-86D6-BF813499A280}"/>
    <hyperlink ref="K1553" r:id="rId1336" xr:uid="{E2DAF7B0-1731-41E8-801D-A191FD853641}"/>
    <hyperlink ref="K1554" r:id="rId1337" xr:uid="{B09B4D35-F0E0-4A85-A7B6-2104E99BBEA2}"/>
    <hyperlink ref="K1555" r:id="rId1338" xr:uid="{3AC1BF47-B797-4FFA-A40B-C554E3DA615A}"/>
    <hyperlink ref="K1556" r:id="rId1339" xr:uid="{A071F362-C0C7-4ACF-807B-5ED24CC8D687}"/>
    <hyperlink ref="K1557" r:id="rId1340" xr:uid="{A1E06D1A-62A6-4427-87EB-11AF95AA6BF7}"/>
    <hyperlink ref="K1558" r:id="rId1341" xr:uid="{BE1B11B9-F79A-46D3-9A69-ABCF226A5280}"/>
    <hyperlink ref="K1559" r:id="rId1342" xr:uid="{39646085-B24B-481C-B359-F63D9ECD6991}"/>
    <hyperlink ref="K1560" r:id="rId1343" xr:uid="{D320FE44-4696-48FB-B57D-C3A752D70A23}"/>
    <hyperlink ref="K1562" r:id="rId1344" xr:uid="{33B2DFF1-AF71-4391-8FBF-483B15888E6D}"/>
    <hyperlink ref="K1563" r:id="rId1345" xr:uid="{F8BAE1A7-A27C-4BC9-A685-26CC34096442}"/>
    <hyperlink ref="K1564" r:id="rId1346" xr:uid="{804CE2F9-5FFD-4ECA-8DF4-F9143EEA5164}"/>
    <hyperlink ref="K1565" r:id="rId1347" xr:uid="{B07BE04F-B47F-40C9-B013-5B9D3AECFCD4}"/>
    <hyperlink ref="K1566" r:id="rId1348" xr:uid="{727D4465-4510-47F9-AF76-DE4425FABA99}"/>
    <hyperlink ref="K1567" r:id="rId1349" xr:uid="{B91BA48A-2887-4D68-B8F8-03DC4331ED63}"/>
    <hyperlink ref="K1568" r:id="rId1350" xr:uid="{2B22B59A-06C9-4592-B594-C4D566B62D21}"/>
    <hyperlink ref="K1569" r:id="rId1351" xr:uid="{A60A832E-C29A-4640-A355-61792B2E2104}"/>
    <hyperlink ref="K1570" r:id="rId1352" xr:uid="{5AFBEF91-B0AC-43AA-986D-4F458684006D}"/>
    <hyperlink ref="K1572" r:id="rId1353" xr:uid="{B5BE834F-26B8-4D61-8DCD-B339572A87C0}"/>
    <hyperlink ref="K1573" r:id="rId1354" xr:uid="{BF61FAA6-D240-4085-9E04-6F94D8D06173}"/>
    <hyperlink ref="K1574" r:id="rId1355" xr:uid="{340338F3-3384-4281-9315-AC2A7265A083}"/>
    <hyperlink ref="K1575" r:id="rId1356" xr:uid="{B016C14A-C0E5-4DE0-A3BD-BD529D070EA4}"/>
    <hyperlink ref="K1576" r:id="rId1357" xr:uid="{225602CC-8CB7-41F5-9FCD-CD46A4E1DC40}"/>
    <hyperlink ref="K1577" r:id="rId1358" xr:uid="{59227837-5EA9-4714-B17A-58C38DEF74BD}"/>
    <hyperlink ref="K1578" r:id="rId1359" xr:uid="{BFED1547-D590-48DF-B412-2D985DEA722E}"/>
    <hyperlink ref="K1579" r:id="rId1360" xr:uid="{1E3B5FF1-5E96-4B78-94D2-BCAF8F69C163}"/>
    <hyperlink ref="K1580" r:id="rId1361" xr:uid="{BDBBB48D-B46E-4A96-86F1-610B2DA62BB7}"/>
    <hyperlink ref="K1581" r:id="rId1362" xr:uid="{45CE08C9-16C5-4242-8639-D5262FE36679}"/>
    <hyperlink ref="K1582" r:id="rId1363" xr:uid="{5F75D9B9-88F5-4A64-A29D-B579ED37E3A7}"/>
    <hyperlink ref="K1583" r:id="rId1364" xr:uid="{4BFD27CA-06BF-46B1-B6D2-C36120B759B1}"/>
    <hyperlink ref="K1584" r:id="rId1365" xr:uid="{C835A7DB-AB34-4667-8B5C-9F5452BFF805}"/>
    <hyperlink ref="K1585" r:id="rId1366" xr:uid="{22B127E1-448F-488E-8EC9-CC372EDA7D18}"/>
    <hyperlink ref="K1587" r:id="rId1367" xr:uid="{EBB507EA-35B3-4787-8929-4946F493797E}"/>
    <hyperlink ref="K1588" r:id="rId1368" xr:uid="{ABA38DC8-9CC1-41B8-837B-758F34F31F79}"/>
    <hyperlink ref="K1589" r:id="rId1369" xr:uid="{55038C07-CCE2-4701-BCC8-95EEE2AF5284}"/>
    <hyperlink ref="K1590" r:id="rId1370" xr:uid="{2A8F10BF-CE1E-4771-A8C8-CD26420A0EA8}"/>
    <hyperlink ref="K1591" r:id="rId1371" xr:uid="{8711D606-FCA8-455B-8044-0382E1F0F59E}"/>
    <hyperlink ref="K1592" r:id="rId1372" xr:uid="{5AF349D7-0A39-4134-B89D-2795665BF3B1}"/>
    <hyperlink ref="K1593" r:id="rId1373" xr:uid="{7787C265-F757-4974-A2C3-C36B69105A5F}"/>
    <hyperlink ref="K1594" r:id="rId1374" xr:uid="{D9FA77F9-0406-4629-9691-D57E27B987B5}"/>
    <hyperlink ref="K1595" r:id="rId1375" xr:uid="{FB597F7A-7ABF-4827-BC04-4F71E24E91E7}"/>
    <hyperlink ref="K1596" r:id="rId1376" xr:uid="{DCFA36F8-CB76-4915-BCFF-D2E20159CB4B}"/>
    <hyperlink ref="K1597" r:id="rId1377" xr:uid="{6A1CAA2B-D5B3-402D-869B-E195F6E1B37A}"/>
    <hyperlink ref="K1598" r:id="rId1378" xr:uid="{78BDD51D-EAF3-4AB0-88EF-81FF8AF51B17}"/>
    <hyperlink ref="K1599" r:id="rId1379" xr:uid="{1779D898-A815-4C85-9D9C-8F40E2B95261}"/>
    <hyperlink ref="K1600" r:id="rId1380" xr:uid="{B61DFA59-1063-4E54-927E-078944C02785}"/>
    <hyperlink ref="K1601" r:id="rId1381" xr:uid="{F5A398FB-83CD-4D6A-AACD-6373B7EB3CE9}"/>
    <hyperlink ref="K1602" r:id="rId1382" xr:uid="{EBAD506D-3E31-4236-BA5B-6524ECC8AFBA}"/>
    <hyperlink ref="K1603" r:id="rId1383" xr:uid="{806A9A04-AD1D-4788-8168-8F2721925A63}"/>
    <hyperlink ref="K1605" r:id="rId1384" xr:uid="{79278118-FE8E-4037-99DD-697A58E6F856}"/>
    <hyperlink ref="K1606" r:id="rId1385" xr:uid="{9B49F5F3-FE65-4C8B-A647-63365652BCF6}"/>
    <hyperlink ref="K1607" r:id="rId1386" xr:uid="{BD6CA2F6-9DCD-4EAA-AE3B-063E10647AEA}"/>
    <hyperlink ref="K1608" r:id="rId1387" xr:uid="{B1FF65F1-BAA0-4D74-B5CE-1D863FD1AC31}"/>
    <hyperlink ref="K1609" r:id="rId1388" xr:uid="{4ECC3535-8FA2-4B61-A18E-8A304325EC4D}"/>
    <hyperlink ref="K1610" r:id="rId1389" xr:uid="{3F956751-E497-43A4-8676-C8801520E39D}"/>
    <hyperlink ref="K1611" r:id="rId1390" xr:uid="{52D32810-1742-4A05-BF06-4CBCA6EEB466}"/>
    <hyperlink ref="K1612" r:id="rId1391" xr:uid="{E41F95C5-6E9A-4CB8-AC3D-8BC44F8B365E}"/>
    <hyperlink ref="K1613" r:id="rId1392" xr:uid="{98A0CAC7-3809-4842-978F-C1905A884A43}"/>
    <hyperlink ref="K1614" r:id="rId1393" xr:uid="{9B732336-0443-4161-92F2-C4BAA1D54C26}"/>
    <hyperlink ref="K1615" r:id="rId1394" xr:uid="{307224D2-8787-432E-9585-C5635F039144}"/>
    <hyperlink ref="K1616" r:id="rId1395" xr:uid="{F0D94606-DF2A-4714-884F-448A348F5B74}"/>
    <hyperlink ref="K1534" r:id="rId1396" xr:uid="{F0F6B055-DDCC-4D6E-85B1-7B162E62E186}"/>
    <hyperlink ref="K1617" r:id="rId1397" xr:uid="{680BAA1B-0744-4CEA-ADBE-078C0205D23E}"/>
    <hyperlink ref="K1618" r:id="rId1398" xr:uid="{C1A5DDE4-D166-4B47-B95F-16963FA95705}"/>
    <hyperlink ref="K1619" r:id="rId1399" xr:uid="{289CF923-9EB8-4CD7-AA38-A7477D0B3AEA}"/>
    <hyperlink ref="K1620" r:id="rId1400" xr:uid="{0311C57C-3E0B-4F32-A1D5-D645D731355E}"/>
    <hyperlink ref="K1621" r:id="rId1401" xr:uid="{7FE3E248-1E5A-4E1E-8A1C-EE8AA5F0B71F}"/>
    <hyperlink ref="K1622" r:id="rId1402" xr:uid="{378A7589-A995-42F4-BB67-A0BB53D5CA7E}"/>
    <hyperlink ref="K1625" r:id="rId1403" xr:uid="{133996BE-5474-4402-8467-63A9252E072C}"/>
    <hyperlink ref="K1626" r:id="rId1404" xr:uid="{6F3BEEFD-6597-4A99-A1E1-21F363D8F2FA}"/>
  </hyperlinks>
  <pageMargins left="0.7" right="0.7" top="0.75" bottom="0.75" header="0.3" footer="0.3"/>
  <pageSetup orientation="portrait" horizontalDpi="4294967293" verticalDpi="1200" r:id="rId1405"/>
  <drawing r:id="rId140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84"/>
  <sheetViews>
    <sheetView zoomScale="60" zoomScaleNormal="60" workbookViewId="0">
      <pane ySplit="1" topLeftCell="A1064" activePane="bottomLeft" state="frozen"/>
      <selection activeCell="B793" sqref="B793"/>
      <selection pane="bottomLeft" activeCell="K1076" sqref="K1076:L1076"/>
    </sheetView>
  </sheetViews>
  <sheetFormatPr defaultRowHeight="15" x14ac:dyDescent="0.25"/>
  <cols>
    <col min="2" max="2" width="36.28515625" style="2" customWidth="1"/>
    <col min="3" max="3" width="38.140625" style="2" customWidth="1"/>
    <col min="4" max="4" width="48.85546875" style="2" customWidth="1"/>
    <col min="5" max="5" width="44.7109375" style="25" customWidth="1"/>
    <col min="6" max="6" width="21" style="31" customWidth="1"/>
    <col min="7" max="7" width="11.5703125" style="73" bestFit="1" customWidth="1"/>
    <col min="8" max="8" width="15.42578125" style="25" customWidth="1"/>
    <col min="9" max="9" width="11.28515625" style="8" hidden="1" customWidth="1"/>
    <col min="10" max="10" width="12.42578125" style="8" hidden="1" customWidth="1"/>
    <col min="11" max="11" width="39.7109375" style="2" customWidth="1"/>
    <col min="12" max="12" width="27" style="254" bestFit="1" customWidth="1"/>
  </cols>
  <sheetData>
    <row r="1" spans="1:12" s="3" customFormat="1" ht="48.75" customHeight="1" x14ac:dyDescent="0.25">
      <c r="A1" s="5" t="s">
        <v>20979</v>
      </c>
      <c r="B1" s="49" t="s">
        <v>6</v>
      </c>
      <c r="C1" s="49" t="s">
        <v>0</v>
      </c>
      <c r="D1" s="49" t="s">
        <v>1</v>
      </c>
      <c r="E1" s="49" t="s">
        <v>18424</v>
      </c>
      <c r="F1" s="57" t="s">
        <v>18198</v>
      </c>
      <c r="G1" s="108" t="s">
        <v>18421</v>
      </c>
      <c r="H1" s="49" t="s">
        <v>18188</v>
      </c>
      <c r="I1" s="49" t="s">
        <v>18184</v>
      </c>
      <c r="J1" s="49" t="s">
        <v>18186</v>
      </c>
      <c r="K1" s="49" t="s">
        <v>3</v>
      </c>
      <c r="L1" s="253" t="s">
        <v>2</v>
      </c>
    </row>
    <row r="2" spans="1:12" ht="30" x14ac:dyDescent="0.25">
      <c r="A2" s="1">
        <v>1</v>
      </c>
      <c r="B2" s="2" t="s">
        <v>4132</v>
      </c>
      <c r="C2" s="2" t="s">
        <v>4133</v>
      </c>
      <c r="D2" s="2" t="s">
        <v>4136</v>
      </c>
      <c r="I2" s="25"/>
      <c r="J2" s="25"/>
      <c r="K2" s="88" t="s">
        <v>4135</v>
      </c>
      <c r="L2" s="254" t="s">
        <v>14357</v>
      </c>
    </row>
    <row r="3" spans="1:12" x14ac:dyDescent="0.25">
      <c r="A3" s="1">
        <v>2</v>
      </c>
      <c r="B3" s="18" t="s">
        <v>3471</v>
      </c>
      <c r="C3" s="20"/>
      <c r="D3" s="20"/>
      <c r="K3" s="88" t="s">
        <v>701</v>
      </c>
      <c r="L3" s="254" t="s">
        <v>3472</v>
      </c>
    </row>
    <row r="4" spans="1:12" x14ac:dyDescent="0.25">
      <c r="A4" s="1">
        <v>3</v>
      </c>
      <c r="B4" s="2" t="s">
        <v>9529</v>
      </c>
      <c r="C4" s="2" t="s">
        <v>9530</v>
      </c>
      <c r="D4" s="2" t="s">
        <v>9531</v>
      </c>
      <c r="K4" s="88" t="s">
        <v>9601</v>
      </c>
      <c r="L4" s="254" t="s">
        <v>9532</v>
      </c>
    </row>
    <row r="5" spans="1:12" x14ac:dyDescent="0.25">
      <c r="A5" s="1">
        <v>4</v>
      </c>
      <c r="B5" s="2" t="s">
        <v>9276</v>
      </c>
      <c r="C5" s="2" t="s">
        <v>34694</v>
      </c>
      <c r="D5" s="2" t="s">
        <v>34695</v>
      </c>
      <c r="K5" s="88" t="s">
        <v>9277</v>
      </c>
      <c r="L5" s="254" t="s">
        <v>9278</v>
      </c>
    </row>
    <row r="6" spans="1:12" x14ac:dyDescent="0.25">
      <c r="A6" s="1">
        <v>5</v>
      </c>
      <c r="B6" s="2" t="s">
        <v>4220</v>
      </c>
      <c r="C6" s="2" t="s">
        <v>4221</v>
      </c>
      <c r="D6" s="2" t="s">
        <v>4222</v>
      </c>
      <c r="K6" s="2" t="s">
        <v>4223</v>
      </c>
      <c r="L6" s="254" t="s">
        <v>4269</v>
      </c>
    </row>
    <row r="7" spans="1:12" x14ac:dyDescent="0.25">
      <c r="A7" s="1">
        <v>6</v>
      </c>
      <c r="B7" s="2" t="s">
        <v>6849</v>
      </c>
      <c r="C7" s="2" t="s">
        <v>404</v>
      </c>
      <c r="D7" s="2" t="s">
        <v>6850</v>
      </c>
      <c r="K7" s="88" t="s">
        <v>6851</v>
      </c>
      <c r="L7" s="254" t="s">
        <v>6852</v>
      </c>
    </row>
    <row r="8" spans="1:12" x14ac:dyDescent="0.25">
      <c r="A8" s="1">
        <v>7</v>
      </c>
      <c r="B8" s="18" t="s">
        <v>873</v>
      </c>
      <c r="C8" s="20"/>
      <c r="D8" s="20"/>
      <c r="K8" s="2" t="s">
        <v>3501</v>
      </c>
      <c r="L8" s="254" t="s">
        <v>3502</v>
      </c>
    </row>
    <row r="9" spans="1:12" x14ac:dyDescent="0.25">
      <c r="A9" s="1">
        <v>8</v>
      </c>
      <c r="B9" s="18" t="s">
        <v>3476</v>
      </c>
      <c r="C9" s="20"/>
      <c r="D9" s="20"/>
      <c r="K9" s="39" t="s">
        <v>3477</v>
      </c>
      <c r="L9" s="255" t="s">
        <v>3478</v>
      </c>
    </row>
    <row r="10" spans="1:12" ht="30" x14ac:dyDescent="0.25">
      <c r="A10" s="1">
        <v>9</v>
      </c>
      <c r="B10" s="2" t="s">
        <v>10906</v>
      </c>
      <c r="C10" s="2" t="s">
        <v>7645</v>
      </c>
      <c r="D10" s="2" t="s">
        <v>32544</v>
      </c>
      <c r="E10" s="25" t="s">
        <v>32545</v>
      </c>
      <c r="F10" s="31" t="s">
        <v>29944</v>
      </c>
      <c r="G10" s="73">
        <v>37803</v>
      </c>
      <c r="I10" s="25"/>
      <c r="J10" s="25"/>
      <c r="K10" s="88" t="s">
        <v>10907</v>
      </c>
      <c r="L10" s="256" t="s">
        <v>32546</v>
      </c>
    </row>
    <row r="11" spans="1:12" ht="30" x14ac:dyDescent="0.25">
      <c r="A11" s="1">
        <v>10</v>
      </c>
      <c r="B11" s="2" t="s">
        <v>10970</v>
      </c>
      <c r="C11" s="2" t="s">
        <v>4734</v>
      </c>
      <c r="D11" s="2" t="s">
        <v>18189</v>
      </c>
      <c r="K11" s="88" t="s">
        <v>10971</v>
      </c>
      <c r="L11" s="256"/>
    </row>
    <row r="12" spans="1:12" x14ac:dyDescent="0.25">
      <c r="A12" s="1">
        <v>11</v>
      </c>
      <c r="B12" s="2" t="s">
        <v>1278</v>
      </c>
      <c r="C12" s="2" t="s">
        <v>1279</v>
      </c>
      <c r="D12" s="2" t="s">
        <v>1245</v>
      </c>
      <c r="K12" s="88" t="s">
        <v>1280</v>
      </c>
      <c r="L12" s="254" t="s">
        <v>1281</v>
      </c>
    </row>
    <row r="13" spans="1:12" x14ac:dyDescent="0.25">
      <c r="A13" s="1">
        <v>12</v>
      </c>
      <c r="B13" s="18" t="s">
        <v>663</v>
      </c>
      <c r="C13" s="20"/>
      <c r="D13" s="20"/>
      <c r="K13" s="2" t="s">
        <v>666</v>
      </c>
      <c r="L13" s="254" t="s">
        <v>667</v>
      </c>
    </row>
    <row r="14" spans="1:12" x14ac:dyDescent="0.25">
      <c r="A14" s="1">
        <v>13</v>
      </c>
      <c r="B14" s="2" t="s">
        <v>10963</v>
      </c>
      <c r="C14" s="2" t="s">
        <v>6423</v>
      </c>
      <c r="D14" s="2" t="s">
        <v>10964</v>
      </c>
      <c r="K14" s="88" t="s">
        <v>10965</v>
      </c>
      <c r="L14" s="256"/>
    </row>
    <row r="15" spans="1:12" x14ac:dyDescent="0.25">
      <c r="A15" s="1">
        <v>14</v>
      </c>
      <c r="B15" s="2" t="s">
        <v>13556</v>
      </c>
      <c r="C15" s="2" t="s">
        <v>2534</v>
      </c>
      <c r="D15" s="2" t="s">
        <v>2584</v>
      </c>
      <c r="K15" s="88" t="s">
        <v>13557</v>
      </c>
      <c r="L15" s="254" t="s">
        <v>13558</v>
      </c>
    </row>
    <row r="16" spans="1:12" x14ac:dyDescent="0.25">
      <c r="A16" s="1">
        <v>15</v>
      </c>
      <c r="B16" s="2" t="s">
        <v>4838</v>
      </c>
      <c r="C16" s="2" t="s">
        <v>4839</v>
      </c>
      <c r="D16" s="2" t="s">
        <v>4840</v>
      </c>
      <c r="K16" s="88" t="s">
        <v>4841</v>
      </c>
      <c r="L16" s="254" t="s">
        <v>4842</v>
      </c>
    </row>
    <row r="17" spans="1:12" ht="30" x14ac:dyDescent="0.25">
      <c r="A17" s="1">
        <v>16</v>
      </c>
      <c r="B17" s="2" t="s">
        <v>12772</v>
      </c>
      <c r="C17" s="2" t="s">
        <v>3940</v>
      </c>
      <c r="D17" s="2" t="s">
        <v>12774</v>
      </c>
      <c r="K17" s="88" t="s">
        <v>12773</v>
      </c>
      <c r="L17" s="254" t="s">
        <v>12775</v>
      </c>
    </row>
    <row r="18" spans="1:12" x14ac:dyDescent="0.25">
      <c r="A18" s="1">
        <v>17</v>
      </c>
      <c r="B18" s="2" t="s">
        <v>1156</v>
      </c>
      <c r="C18" s="2" t="s">
        <v>169</v>
      </c>
      <c r="D18" s="2" t="s">
        <v>1157</v>
      </c>
      <c r="K18" s="88" t="s">
        <v>1158</v>
      </c>
      <c r="L18" s="254" t="s">
        <v>1159</v>
      </c>
    </row>
    <row r="19" spans="1:12" x14ac:dyDescent="0.25">
      <c r="A19" s="1">
        <v>18</v>
      </c>
      <c r="B19" s="2" t="s">
        <v>1095</v>
      </c>
      <c r="C19" s="2" t="s">
        <v>1096</v>
      </c>
      <c r="D19" s="2" t="s">
        <v>1098</v>
      </c>
      <c r="K19" s="88" t="s">
        <v>1097</v>
      </c>
      <c r="L19" s="254" t="s">
        <v>1099</v>
      </c>
    </row>
    <row r="20" spans="1:12" x14ac:dyDescent="0.25">
      <c r="A20" s="1">
        <v>19</v>
      </c>
      <c r="B20" s="2" t="s">
        <v>10972</v>
      </c>
      <c r="C20" s="2" t="s">
        <v>4734</v>
      </c>
      <c r="D20" s="2" t="s">
        <v>10973</v>
      </c>
      <c r="K20" s="88" t="s">
        <v>10974</v>
      </c>
      <c r="L20" s="256"/>
    </row>
    <row r="21" spans="1:12" x14ac:dyDescent="0.25">
      <c r="A21" s="1">
        <v>20</v>
      </c>
      <c r="B21" s="2" t="s">
        <v>1076</v>
      </c>
      <c r="C21" s="2" t="s">
        <v>766</v>
      </c>
      <c r="D21" s="2" t="s">
        <v>1077</v>
      </c>
      <c r="K21" s="88" t="s">
        <v>1082</v>
      </c>
      <c r="L21" s="254" t="s">
        <v>1078</v>
      </c>
    </row>
    <row r="22" spans="1:12" x14ac:dyDescent="0.25">
      <c r="A22" s="1">
        <v>21</v>
      </c>
      <c r="B22" s="2" t="s">
        <v>10821</v>
      </c>
      <c r="C22" s="2" t="s">
        <v>9224</v>
      </c>
      <c r="D22" s="2" t="s">
        <v>10823</v>
      </c>
      <c r="K22" s="88" t="s">
        <v>10824</v>
      </c>
      <c r="L22" s="256"/>
    </row>
    <row r="23" spans="1:12" x14ac:dyDescent="0.25">
      <c r="A23" s="1">
        <v>22</v>
      </c>
      <c r="B23" s="18" t="s">
        <v>3413</v>
      </c>
      <c r="C23" s="20"/>
      <c r="D23" s="20"/>
      <c r="K23" s="2" t="s">
        <v>3414</v>
      </c>
      <c r="L23" s="254" t="s">
        <v>3521</v>
      </c>
    </row>
    <row r="24" spans="1:12" x14ac:dyDescent="0.25">
      <c r="A24" s="1">
        <v>23</v>
      </c>
      <c r="B24" s="2" t="s">
        <v>1263</v>
      </c>
      <c r="C24" s="2" t="s">
        <v>1264</v>
      </c>
      <c r="D24" s="2" t="s">
        <v>1265</v>
      </c>
      <c r="K24" s="88" t="s">
        <v>1266</v>
      </c>
      <c r="L24" s="254" t="s">
        <v>1267</v>
      </c>
    </row>
    <row r="25" spans="1:12" x14ac:dyDescent="0.25">
      <c r="A25" s="1">
        <v>24</v>
      </c>
      <c r="B25" s="2" t="s">
        <v>7793</v>
      </c>
      <c r="C25" s="2" t="s">
        <v>7794</v>
      </c>
      <c r="D25" s="2" t="s">
        <v>7795</v>
      </c>
      <c r="K25" s="88" t="s">
        <v>7796</v>
      </c>
      <c r="L25" s="254" t="s">
        <v>7797</v>
      </c>
    </row>
    <row r="26" spans="1:12" x14ac:dyDescent="0.25">
      <c r="A26" s="1">
        <v>25</v>
      </c>
      <c r="B26" s="2" t="s">
        <v>8372</v>
      </c>
      <c r="C26" s="2" t="s">
        <v>8251</v>
      </c>
      <c r="D26" s="2" t="s">
        <v>7535</v>
      </c>
      <c r="K26" s="88" t="s">
        <v>8373</v>
      </c>
      <c r="L26" s="254" t="s">
        <v>8374</v>
      </c>
    </row>
    <row r="27" spans="1:12" x14ac:dyDescent="0.25">
      <c r="A27" s="1">
        <v>26</v>
      </c>
      <c r="B27" s="2" t="s">
        <v>5112</v>
      </c>
      <c r="C27" s="2" t="s">
        <v>5113</v>
      </c>
      <c r="D27" s="2" t="s">
        <v>5114</v>
      </c>
      <c r="K27" s="88" t="s">
        <v>5115</v>
      </c>
      <c r="L27" s="254" t="s">
        <v>5116</v>
      </c>
    </row>
    <row r="28" spans="1:12" x14ac:dyDescent="0.25">
      <c r="A28" s="1">
        <v>27</v>
      </c>
      <c r="B28" s="2" t="s">
        <v>9394</v>
      </c>
      <c r="C28" s="2" t="s">
        <v>42644</v>
      </c>
      <c r="D28" s="2" t="s">
        <v>42645</v>
      </c>
      <c r="K28" s="88" t="s">
        <v>9395</v>
      </c>
      <c r="L28" s="254" t="s">
        <v>9396</v>
      </c>
    </row>
    <row r="29" spans="1:12" ht="30" x14ac:dyDescent="0.25">
      <c r="A29" s="1">
        <v>28</v>
      </c>
      <c r="B29" s="2" t="s">
        <v>4570</v>
      </c>
      <c r="C29" s="2" t="s">
        <v>36834</v>
      </c>
      <c r="D29" s="2" t="s">
        <v>36835</v>
      </c>
      <c r="E29" s="25" t="s">
        <v>36836</v>
      </c>
      <c r="F29" s="31" t="s">
        <v>25312</v>
      </c>
      <c r="G29" s="73">
        <v>40817</v>
      </c>
      <c r="K29" s="88" t="s">
        <v>4572</v>
      </c>
      <c r="L29" s="254" t="s">
        <v>4573</v>
      </c>
    </row>
    <row r="30" spans="1:12" x14ac:dyDescent="0.25">
      <c r="A30" s="1">
        <v>29</v>
      </c>
      <c r="B30" s="2" t="s">
        <v>4773</v>
      </c>
      <c r="C30" s="2" t="s">
        <v>4774</v>
      </c>
      <c r="D30" s="2" t="s">
        <v>4747</v>
      </c>
      <c r="K30" s="88" t="s">
        <v>4775</v>
      </c>
      <c r="L30" s="254" t="s">
        <v>4776</v>
      </c>
    </row>
    <row r="31" spans="1:12" ht="30" x14ac:dyDescent="0.25">
      <c r="A31" s="1">
        <v>30</v>
      </c>
      <c r="B31" s="2" t="s">
        <v>13621</v>
      </c>
      <c r="C31" s="2" t="s">
        <v>13622</v>
      </c>
      <c r="D31" s="2" t="s">
        <v>12762</v>
      </c>
      <c r="K31" s="2" t="s">
        <v>13623</v>
      </c>
      <c r="L31" s="254" t="s">
        <v>13624</v>
      </c>
    </row>
    <row r="32" spans="1:12" x14ac:dyDescent="0.25">
      <c r="A32" s="1">
        <v>31</v>
      </c>
      <c r="B32" s="17" t="s">
        <v>1256</v>
      </c>
      <c r="C32" s="20"/>
      <c r="D32" s="20"/>
      <c r="K32" s="2" t="s">
        <v>3422</v>
      </c>
      <c r="L32" s="254" t="s">
        <v>1257</v>
      </c>
    </row>
    <row r="33" spans="1:12" x14ac:dyDescent="0.25">
      <c r="A33" s="1">
        <v>32</v>
      </c>
      <c r="B33" s="2" t="s">
        <v>1110</v>
      </c>
      <c r="C33" s="2" t="s">
        <v>1111</v>
      </c>
      <c r="D33" s="2" t="s">
        <v>1112</v>
      </c>
      <c r="K33" s="88" t="s">
        <v>1113</v>
      </c>
      <c r="L33" s="254" t="s">
        <v>1114</v>
      </c>
    </row>
    <row r="34" spans="1:12" ht="30" x14ac:dyDescent="0.25">
      <c r="A34" s="1">
        <v>33</v>
      </c>
      <c r="B34" s="18" t="s">
        <v>15516</v>
      </c>
      <c r="C34" s="20"/>
      <c r="D34" s="20"/>
      <c r="K34" s="2" t="s">
        <v>3458</v>
      </c>
      <c r="L34" s="254" t="s">
        <v>3556</v>
      </c>
    </row>
    <row r="35" spans="1:12" x14ac:dyDescent="0.25">
      <c r="A35" s="1">
        <v>34</v>
      </c>
      <c r="B35" s="2" t="s">
        <v>4745</v>
      </c>
      <c r="C35" s="2" t="s">
        <v>4746</v>
      </c>
      <c r="D35" s="2" t="s">
        <v>4747</v>
      </c>
      <c r="K35" s="88" t="s">
        <v>4748</v>
      </c>
      <c r="L35" s="254" t="s">
        <v>4749</v>
      </c>
    </row>
    <row r="36" spans="1:12" ht="30" x14ac:dyDescent="0.25">
      <c r="A36" s="1">
        <v>35</v>
      </c>
      <c r="B36" s="18" t="s">
        <v>313</v>
      </c>
      <c r="C36" s="20"/>
      <c r="D36" s="20"/>
      <c r="K36" s="2" t="s">
        <v>315</v>
      </c>
      <c r="L36" s="254" t="s">
        <v>3524</v>
      </c>
    </row>
    <row r="37" spans="1:12" ht="30" x14ac:dyDescent="0.25">
      <c r="A37" s="1">
        <v>36</v>
      </c>
      <c r="B37" s="18" t="s">
        <v>409</v>
      </c>
      <c r="C37" s="20"/>
      <c r="D37" s="20"/>
      <c r="K37" s="2" t="s">
        <v>411</v>
      </c>
      <c r="L37" s="254" t="s">
        <v>3532</v>
      </c>
    </row>
    <row r="38" spans="1:12" ht="30" x14ac:dyDescent="0.25">
      <c r="A38" s="1">
        <v>37</v>
      </c>
      <c r="B38" s="2" t="s">
        <v>6057</v>
      </c>
      <c r="C38" s="2" t="s">
        <v>6058</v>
      </c>
      <c r="D38" s="2" t="s">
        <v>6059</v>
      </c>
      <c r="I38" s="25"/>
      <c r="J38" s="25"/>
      <c r="K38" s="88" t="s">
        <v>6060</v>
      </c>
      <c r="L38" s="254" t="s">
        <v>6061</v>
      </c>
    </row>
    <row r="39" spans="1:12" x14ac:dyDescent="0.25">
      <c r="A39" s="1">
        <v>38</v>
      </c>
      <c r="B39" s="2" t="s">
        <v>8600</v>
      </c>
      <c r="C39" s="2" t="s">
        <v>12244</v>
      </c>
      <c r="D39" s="2" t="s">
        <v>8601</v>
      </c>
      <c r="K39" s="88" t="s">
        <v>8602</v>
      </c>
      <c r="L39" s="254" t="s">
        <v>8603</v>
      </c>
    </row>
    <row r="40" spans="1:12" x14ac:dyDescent="0.25">
      <c r="A40" s="1">
        <v>39</v>
      </c>
      <c r="B40" s="2" t="s">
        <v>10805</v>
      </c>
      <c r="C40" s="2" t="s">
        <v>9721</v>
      </c>
      <c r="D40" s="2" t="s">
        <v>10806</v>
      </c>
      <c r="K40" s="88" t="s">
        <v>10807</v>
      </c>
      <c r="L40" s="256"/>
    </row>
    <row r="41" spans="1:12" x14ac:dyDescent="0.25">
      <c r="A41" s="1">
        <v>40</v>
      </c>
      <c r="B41" s="2" t="s">
        <v>6619</v>
      </c>
      <c r="C41" s="2" t="s">
        <v>6620</v>
      </c>
      <c r="D41" s="2" t="s">
        <v>5130</v>
      </c>
      <c r="K41" s="88" t="s">
        <v>6621</v>
      </c>
      <c r="L41" s="254" t="s">
        <v>6622</v>
      </c>
    </row>
    <row r="42" spans="1:12" x14ac:dyDescent="0.25">
      <c r="A42" s="1">
        <v>41</v>
      </c>
      <c r="B42" s="2" t="s">
        <v>405</v>
      </c>
      <c r="C42" s="2" t="s">
        <v>404</v>
      </c>
      <c r="D42" s="2" t="s">
        <v>1287</v>
      </c>
      <c r="K42" s="88" t="s">
        <v>406</v>
      </c>
      <c r="L42" s="254" t="s">
        <v>407</v>
      </c>
    </row>
    <row r="43" spans="1:12" x14ac:dyDescent="0.25">
      <c r="A43" s="1">
        <v>42</v>
      </c>
      <c r="B43" s="2" t="s">
        <v>1065</v>
      </c>
      <c r="C43" s="2" t="s">
        <v>1066</v>
      </c>
      <c r="D43" s="2" t="s">
        <v>1067</v>
      </c>
      <c r="K43" s="88" t="s">
        <v>1068</v>
      </c>
      <c r="L43" s="254" t="s">
        <v>1069</v>
      </c>
    </row>
    <row r="44" spans="1:12" x14ac:dyDescent="0.25">
      <c r="A44" s="1">
        <v>43</v>
      </c>
      <c r="B44" s="17" t="s">
        <v>326</v>
      </c>
      <c r="C44" s="20"/>
      <c r="D44" s="20"/>
      <c r="K44" s="2" t="s">
        <v>3418</v>
      </c>
      <c r="L44" s="254" t="s">
        <v>330</v>
      </c>
    </row>
    <row r="45" spans="1:12" x14ac:dyDescent="0.25">
      <c r="A45" s="1">
        <v>44</v>
      </c>
      <c r="B45" s="2" t="s">
        <v>10975</v>
      </c>
      <c r="C45" s="2" t="s">
        <v>4734</v>
      </c>
      <c r="D45" s="2" t="s">
        <v>10976</v>
      </c>
      <c r="K45" s="88" t="s">
        <v>10977</v>
      </c>
      <c r="L45" s="256"/>
    </row>
    <row r="46" spans="1:12" ht="30" x14ac:dyDescent="0.25">
      <c r="A46" s="1">
        <v>45</v>
      </c>
      <c r="B46" s="17" t="s">
        <v>484</v>
      </c>
      <c r="C46" s="20"/>
      <c r="D46" s="20"/>
      <c r="K46" s="2" t="s">
        <v>486</v>
      </c>
      <c r="L46" s="255" t="s">
        <v>3543</v>
      </c>
    </row>
    <row r="47" spans="1:12" x14ac:dyDescent="0.25">
      <c r="A47" s="1">
        <v>46</v>
      </c>
      <c r="B47" s="2" t="s">
        <v>4295</v>
      </c>
      <c r="C47" s="2" t="s">
        <v>4734</v>
      </c>
      <c r="D47" s="2" t="s">
        <v>4296</v>
      </c>
      <c r="K47" s="88" t="s">
        <v>4297</v>
      </c>
      <c r="L47" s="254" t="s">
        <v>4298</v>
      </c>
    </row>
    <row r="48" spans="1:12" x14ac:dyDescent="0.25">
      <c r="A48" s="1">
        <v>47</v>
      </c>
      <c r="B48" s="2" t="s">
        <v>10804</v>
      </c>
      <c r="C48" s="2" t="s">
        <v>9201</v>
      </c>
      <c r="D48" s="2" t="s">
        <v>4761</v>
      </c>
      <c r="K48" s="88" t="s">
        <v>7602</v>
      </c>
      <c r="L48" s="256"/>
    </row>
    <row r="49" spans="1:12" x14ac:dyDescent="0.25">
      <c r="A49" s="1">
        <v>48</v>
      </c>
      <c r="B49" s="2" t="s">
        <v>10847</v>
      </c>
      <c r="C49" s="2" t="s">
        <v>10493</v>
      </c>
      <c r="D49" s="2" t="s">
        <v>10848</v>
      </c>
      <c r="K49" s="88" t="s">
        <v>10849</v>
      </c>
      <c r="L49" s="256"/>
    </row>
    <row r="50" spans="1:12" x14ac:dyDescent="0.25">
      <c r="A50" s="1">
        <v>49</v>
      </c>
      <c r="B50" s="2" t="s">
        <v>1273</v>
      </c>
      <c r="C50" s="2" t="s">
        <v>1274</v>
      </c>
      <c r="D50" s="2" t="s">
        <v>1275</v>
      </c>
      <c r="K50" s="88" t="s">
        <v>1276</v>
      </c>
      <c r="L50" s="254" t="s">
        <v>1277</v>
      </c>
    </row>
    <row r="51" spans="1:12" x14ac:dyDescent="0.25">
      <c r="A51" s="1">
        <v>50</v>
      </c>
      <c r="B51" s="2" t="s">
        <v>11071</v>
      </c>
      <c r="C51" s="2" t="s">
        <v>10397</v>
      </c>
      <c r="D51" s="2" t="s">
        <v>1145</v>
      </c>
      <c r="K51" s="88" t="s">
        <v>11072</v>
      </c>
      <c r="L51" s="256"/>
    </row>
    <row r="52" spans="1:12" x14ac:dyDescent="0.25">
      <c r="A52" s="1">
        <v>51</v>
      </c>
      <c r="B52" s="2" t="s">
        <v>9629</v>
      </c>
      <c r="C52" s="2" t="s">
        <v>9630</v>
      </c>
      <c r="D52" s="2" t="s">
        <v>9631</v>
      </c>
      <c r="K52" s="88" t="s">
        <v>9632</v>
      </c>
      <c r="L52" s="254" t="s">
        <v>9633</v>
      </c>
    </row>
    <row r="53" spans="1:12" ht="30" x14ac:dyDescent="0.25">
      <c r="A53" s="1">
        <v>52</v>
      </c>
      <c r="B53" s="2" t="s">
        <v>11069</v>
      </c>
      <c r="C53" s="2" t="s">
        <v>12246</v>
      </c>
      <c r="D53" s="2" t="s">
        <v>12724</v>
      </c>
      <c r="I53" s="25"/>
      <c r="J53" s="25"/>
      <c r="K53" s="88" t="s">
        <v>11070</v>
      </c>
      <c r="L53" s="256"/>
    </row>
    <row r="54" spans="1:12" ht="30" x14ac:dyDescent="0.25">
      <c r="A54" s="1">
        <v>53</v>
      </c>
      <c r="B54" s="2" t="s">
        <v>11034</v>
      </c>
      <c r="C54" s="2" t="s">
        <v>2583</v>
      </c>
      <c r="D54" s="2" t="s">
        <v>11035</v>
      </c>
      <c r="I54" s="25"/>
      <c r="J54" s="25"/>
      <c r="K54" s="88" t="s">
        <v>11036</v>
      </c>
      <c r="L54" s="256"/>
    </row>
    <row r="55" spans="1:12" x14ac:dyDescent="0.25">
      <c r="A55" s="1">
        <v>54</v>
      </c>
      <c r="B55" s="2" t="s">
        <v>10835</v>
      </c>
      <c r="C55" s="2" t="s">
        <v>10493</v>
      </c>
      <c r="D55" s="2" t="s">
        <v>10836</v>
      </c>
      <c r="K55" s="88" t="s">
        <v>10837</v>
      </c>
      <c r="L55" s="256"/>
    </row>
    <row r="56" spans="1:12" x14ac:dyDescent="0.25">
      <c r="A56" s="1">
        <v>55</v>
      </c>
      <c r="B56" s="2" t="s">
        <v>11073</v>
      </c>
      <c r="C56" s="2" t="s">
        <v>13104</v>
      </c>
      <c r="D56" s="2" t="s">
        <v>11074</v>
      </c>
      <c r="K56" s="88" t="s">
        <v>11075</v>
      </c>
      <c r="L56" s="256"/>
    </row>
    <row r="57" spans="1:12" x14ac:dyDescent="0.25">
      <c r="A57" s="1">
        <v>56</v>
      </c>
      <c r="B57" s="2" t="s">
        <v>13073</v>
      </c>
      <c r="C57" s="2" t="s">
        <v>13074</v>
      </c>
      <c r="D57" s="2" t="s">
        <v>9670</v>
      </c>
      <c r="K57" s="88" t="s">
        <v>13075</v>
      </c>
      <c r="L57" s="254" t="s">
        <v>13076</v>
      </c>
    </row>
    <row r="58" spans="1:12" x14ac:dyDescent="0.25">
      <c r="A58" s="1">
        <v>57</v>
      </c>
      <c r="B58" s="2" t="s">
        <v>1100</v>
      </c>
      <c r="C58" s="2" t="s">
        <v>1101</v>
      </c>
      <c r="D58" s="2" t="s">
        <v>1102</v>
      </c>
      <c r="K58" s="88" t="s">
        <v>1103</v>
      </c>
      <c r="L58" s="254" t="s">
        <v>1104</v>
      </c>
    </row>
    <row r="59" spans="1:12" x14ac:dyDescent="0.25">
      <c r="A59" s="1">
        <v>58</v>
      </c>
      <c r="B59" s="2" t="s">
        <v>4574</v>
      </c>
      <c r="C59" s="2" t="s">
        <v>4575</v>
      </c>
      <c r="D59" s="2" t="s">
        <v>4576</v>
      </c>
      <c r="K59" s="88" t="s">
        <v>4577</v>
      </c>
      <c r="L59" s="254" t="s">
        <v>4578</v>
      </c>
    </row>
    <row r="60" spans="1:12" x14ac:dyDescent="0.25">
      <c r="A60" s="1">
        <v>59</v>
      </c>
      <c r="B60" s="2" t="s">
        <v>7595</v>
      </c>
      <c r="C60" s="2" t="s">
        <v>7596</v>
      </c>
      <c r="D60" s="2" t="s">
        <v>596</v>
      </c>
      <c r="K60" s="88" t="s">
        <v>7597</v>
      </c>
      <c r="L60" s="254" t="s">
        <v>7598</v>
      </c>
    </row>
    <row r="61" spans="1:12" x14ac:dyDescent="0.25">
      <c r="A61" s="1">
        <v>60</v>
      </c>
      <c r="B61" s="2" t="s">
        <v>5021</v>
      </c>
      <c r="C61" s="2" t="s">
        <v>5020</v>
      </c>
      <c r="D61" s="2" t="s">
        <v>5022</v>
      </c>
      <c r="K61" s="88" t="s">
        <v>5023</v>
      </c>
      <c r="L61" s="254" t="s">
        <v>5024</v>
      </c>
    </row>
    <row r="62" spans="1:12" x14ac:dyDescent="0.25">
      <c r="A62" s="1">
        <v>61</v>
      </c>
      <c r="B62" s="16" t="s">
        <v>331</v>
      </c>
      <c r="C62" s="20"/>
      <c r="D62" s="20"/>
      <c r="K62" s="2" t="s">
        <v>333</v>
      </c>
      <c r="L62" s="254" t="s">
        <v>3419</v>
      </c>
    </row>
    <row r="63" spans="1:12" x14ac:dyDescent="0.25">
      <c r="A63" s="1">
        <v>62</v>
      </c>
      <c r="B63" s="2" t="s">
        <v>4832</v>
      </c>
      <c r="C63" s="2" t="s">
        <v>418</v>
      </c>
      <c r="D63" s="2" t="s">
        <v>4833</v>
      </c>
      <c r="K63" s="88" t="s">
        <v>4834</v>
      </c>
      <c r="L63" s="254" t="s">
        <v>4835</v>
      </c>
    </row>
    <row r="64" spans="1:12" x14ac:dyDescent="0.25">
      <c r="A64" s="1">
        <v>63</v>
      </c>
      <c r="B64" s="2" t="s">
        <v>10947</v>
      </c>
      <c r="C64" s="2" t="s">
        <v>12248</v>
      </c>
      <c r="D64" s="2" t="s">
        <v>10948</v>
      </c>
      <c r="K64" s="88" t="s">
        <v>1093</v>
      </c>
      <c r="L64" s="256"/>
    </row>
    <row r="65" spans="1:12" x14ac:dyDescent="0.25">
      <c r="A65" s="1">
        <v>64</v>
      </c>
      <c r="B65" s="2" t="s">
        <v>11037</v>
      </c>
      <c r="C65" s="2" t="s">
        <v>12245</v>
      </c>
      <c r="D65" s="2" t="s">
        <v>11038</v>
      </c>
      <c r="K65" s="88" t="s">
        <v>11039</v>
      </c>
      <c r="L65" s="256"/>
    </row>
    <row r="66" spans="1:12" x14ac:dyDescent="0.25">
      <c r="A66" s="1">
        <v>65</v>
      </c>
      <c r="B66" s="2" t="s">
        <v>12701</v>
      </c>
      <c r="C66" s="2" t="s">
        <v>12702</v>
      </c>
      <c r="D66" s="2" t="s">
        <v>12703</v>
      </c>
      <c r="K66" s="88" t="s">
        <v>11061</v>
      </c>
      <c r="L66" s="254" t="s">
        <v>12704</v>
      </c>
    </row>
    <row r="67" spans="1:12" x14ac:dyDescent="0.25">
      <c r="A67" s="1">
        <v>66</v>
      </c>
      <c r="B67" s="2" t="s">
        <v>2615</v>
      </c>
      <c r="C67" s="2" t="s">
        <v>2616</v>
      </c>
      <c r="D67" s="2" t="s">
        <v>2607</v>
      </c>
      <c r="K67" s="88" t="s">
        <v>2617</v>
      </c>
      <c r="L67" s="254" t="s">
        <v>2618</v>
      </c>
    </row>
    <row r="68" spans="1:12" x14ac:dyDescent="0.25">
      <c r="A68" s="1">
        <v>67</v>
      </c>
      <c r="B68" s="2" t="s">
        <v>5942</v>
      </c>
      <c r="C68" s="2" t="s">
        <v>5943</v>
      </c>
      <c r="D68" s="2" t="s">
        <v>5944</v>
      </c>
      <c r="K68" s="88" t="s">
        <v>5945</v>
      </c>
      <c r="L68" s="254" t="s">
        <v>5946</v>
      </c>
    </row>
    <row r="69" spans="1:12" x14ac:dyDescent="0.25">
      <c r="A69" s="1">
        <v>68</v>
      </c>
      <c r="B69" s="2" t="s">
        <v>6900</v>
      </c>
      <c r="C69" s="2" t="s">
        <v>7657</v>
      </c>
      <c r="D69" s="2" t="s">
        <v>6901</v>
      </c>
      <c r="K69" s="88" t="s">
        <v>6902</v>
      </c>
      <c r="L69" s="254" t="s">
        <v>6903</v>
      </c>
    </row>
    <row r="70" spans="1:12" ht="30" x14ac:dyDescent="0.25">
      <c r="A70" s="1">
        <v>69</v>
      </c>
      <c r="B70" s="18" t="s">
        <v>805</v>
      </c>
      <c r="C70" s="20"/>
      <c r="D70" s="20"/>
      <c r="K70" s="2" t="s">
        <v>808</v>
      </c>
      <c r="L70" s="254" t="s">
        <v>3566</v>
      </c>
    </row>
    <row r="71" spans="1:12" x14ac:dyDescent="0.25">
      <c r="A71" s="1">
        <v>70</v>
      </c>
      <c r="B71" s="2" t="s">
        <v>10978</v>
      </c>
      <c r="C71" s="2" t="s">
        <v>4734</v>
      </c>
      <c r="D71" s="2" t="s">
        <v>10884</v>
      </c>
      <c r="K71" s="88" t="s">
        <v>10979</v>
      </c>
      <c r="L71" s="256"/>
    </row>
    <row r="72" spans="1:12" x14ac:dyDescent="0.25">
      <c r="A72" s="1">
        <v>71</v>
      </c>
      <c r="B72" s="18" t="s">
        <v>996</v>
      </c>
      <c r="C72" s="20"/>
      <c r="D72" s="20"/>
      <c r="K72" s="2" t="s">
        <v>998</v>
      </c>
      <c r="L72" s="254" t="s">
        <v>3519</v>
      </c>
    </row>
    <row r="73" spans="1:12" x14ac:dyDescent="0.25">
      <c r="A73" s="1">
        <v>72</v>
      </c>
      <c r="B73" s="2" t="s">
        <v>2592</v>
      </c>
      <c r="C73" s="2" t="s">
        <v>2593</v>
      </c>
      <c r="D73" s="2" t="s">
        <v>2594</v>
      </c>
      <c r="K73" s="88" t="s">
        <v>2595</v>
      </c>
      <c r="L73" s="254" t="s">
        <v>2596</v>
      </c>
    </row>
    <row r="74" spans="1:12" x14ac:dyDescent="0.25">
      <c r="A74" s="1">
        <v>73</v>
      </c>
      <c r="B74" s="2" t="s">
        <v>6349</v>
      </c>
      <c r="C74" s="2" t="s">
        <v>6350</v>
      </c>
      <c r="D74" s="2" t="s">
        <v>6351</v>
      </c>
      <c r="K74" s="88" t="s">
        <v>6352</v>
      </c>
      <c r="L74" s="254" t="s">
        <v>6353</v>
      </c>
    </row>
    <row r="75" spans="1:12" x14ac:dyDescent="0.25">
      <c r="A75" s="1">
        <v>74</v>
      </c>
      <c r="B75" s="2" t="s">
        <v>10799</v>
      </c>
      <c r="C75" s="2" t="s">
        <v>14358</v>
      </c>
      <c r="D75" s="2" t="s">
        <v>10800</v>
      </c>
      <c r="K75" s="88" t="s">
        <v>9483</v>
      </c>
      <c r="L75" s="256"/>
    </row>
    <row r="76" spans="1:12" ht="30" x14ac:dyDescent="0.25">
      <c r="A76" s="1">
        <v>75</v>
      </c>
      <c r="B76" s="2" t="s">
        <v>2642</v>
      </c>
      <c r="C76" s="2" t="s">
        <v>14354</v>
      </c>
      <c r="D76" s="2" t="s">
        <v>30121</v>
      </c>
      <c r="E76" s="25" t="s">
        <v>30122</v>
      </c>
      <c r="F76" s="31" t="s">
        <v>30123</v>
      </c>
      <c r="G76" s="73">
        <v>38838</v>
      </c>
      <c r="K76" s="88" t="s">
        <v>2643</v>
      </c>
      <c r="L76" s="254" t="s">
        <v>2644</v>
      </c>
    </row>
    <row r="77" spans="1:12" x14ac:dyDescent="0.25">
      <c r="A77" s="1">
        <v>76</v>
      </c>
      <c r="B77" s="2" t="s">
        <v>277</v>
      </c>
      <c r="C77" s="2" t="s">
        <v>4843</v>
      </c>
      <c r="D77" s="2" t="s">
        <v>4844</v>
      </c>
      <c r="K77" s="88" t="s">
        <v>1661</v>
      </c>
      <c r="L77" s="254" t="s">
        <v>3202</v>
      </c>
    </row>
    <row r="78" spans="1:12" x14ac:dyDescent="0.25">
      <c r="A78" s="1">
        <v>77</v>
      </c>
      <c r="B78" s="18" t="s">
        <v>440</v>
      </c>
      <c r="C78" s="20"/>
      <c r="D78" s="20"/>
      <c r="K78" s="39" t="s">
        <v>442</v>
      </c>
      <c r="L78" s="255" t="s">
        <v>3441</v>
      </c>
    </row>
    <row r="79" spans="1:12" x14ac:dyDescent="0.25">
      <c r="A79" s="1">
        <v>78</v>
      </c>
      <c r="B79" s="2" t="s">
        <v>10968</v>
      </c>
      <c r="C79" s="2" t="s">
        <v>6423</v>
      </c>
      <c r="D79" s="2" t="s">
        <v>36141</v>
      </c>
      <c r="K79" s="88" t="s">
        <v>10969</v>
      </c>
      <c r="L79" s="256"/>
    </row>
    <row r="80" spans="1:12" x14ac:dyDescent="0.25">
      <c r="A80" s="1">
        <v>79</v>
      </c>
      <c r="B80" s="2" t="s">
        <v>2619</v>
      </c>
      <c r="C80" s="2" t="s">
        <v>1639</v>
      </c>
      <c r="D80" s="2" t="s">
        <v>825</v>
      </c>
      <c r="K80" s="88" t="s">
        <v>2620</v>
      </c>
      <c r="L80" s="254" t="s">
        <v>2621</v>
      </c>
    </row>
    <row r="81" spans="1:12" x14ac:dyDescent="0.25">
      <c r="A81" s="1">
        <v>80</v>
      </c>
      <c r="B81" s="2" t="s">
        <v>7969</v>
      </c>
      <c r="C81" s="2" t="s">
        <v>7970</v>
      </c>
      <c r="D81" s="2" t="s">
        <v>7971</v>
      </c>
      <c r="K81" s="88" t="s">
        <v>7972</v>
      </c>
      <c r="L81" s="254" t="s">
        <v>7973</v>
      </c>
    </row>
    <row r="82" spans="1:12" x14ac:dyDescent="0.25">
      <c r="A82" s="1">
        <v>81</v>
      </c>
      <c r="B82" s="2" t="s">
        <v>5117</v>
      </c>
      <c r="C82" s="2" t="s">
        <v>5118</v>
      </c>
      <c r="D82" s="2" t="s">
        <v>5119</v>
      </c>
      <c r="K82" s="88" t="s">
        <v>5120</v>
      </c>
      <c r="L82" s="254" t="s">
        <v>5121</v>
      </c>
    </row>
    <row r="83" spans="1:12" ht="30" x14ac:dyDescent="0.25">
      <c r="A83" s="1">
        <v>82</v>
      </c>
      <c r="B83" s="2" t="s">
        <v>11046</v>
      </c>
      <c r="C83" s="2" t="s">
        <v>11047</v>
      </c>
      <c r="D83" s="2" t="s">
        <v>11048</v>
      </c>
      <c r="K83" s="88" t="s">
        <v>11049</v>
      </c>
      <c r="L83" s="256"/>
    </row>
    <row r="84" spans="1:12" ht="30" x14ac:dyDescent="0.25">
      <c r="A84" s="1">
        <v>83</v>
      </c>
      <c r="B84" s="18" t="s">
        <v>860</v>
      </c>
      <c r="C84" s="20"/>
      <c r="D84" s="20"/>
      <c r="K84" s="2" t="s">
        <v>862</v>
      </c>
      <c r="L84" s="254" t="s">
        <v>3570</v>
      </c>
    </row>
    <row r="85" spans="1:12" x14ac:dyDescent="0.25">
      <c r="A85" s="1">
        <v>84</v>
      </c>
      <c r="B85" s="2" t="s">
        <v>15294</v>
      </c>
      <c r="C85" s="2" t="s">
        <v>15295</v>
      </c>
      <c r="D85" s="2" t="s">
        <v>15296</v>
      </c>
      <c r="K85" s="88" t="s">
        <v>15297</v>
      </c>
      <c r="L85" s="254" t="s">
        <v>15298</v>
      </c>
    </row>
    <row r="86" spans="1:12" x14ac:dyDescent="0.25">
      <c r="A86" s="1">
        <v>85</v>
      </c>
      <c r="B86" s="2" t="s">
        <v>4740</v>
      </c>
      <c r="C86" s="2" t="s">
        <v>4741</v>
      </c>
      <c r="D86" s="2" t="s">
        <v>4742</v>
      </c>
      <c r="K86" s="88" t="s">
        <v>4743</v>
      </c>
      <c r="L86" s="254" t="s">
        <v>4744</v>
      </c>
    </row>
    <row r="87" spans="1:12" x14ac:dyDescent="0.25">
      <c r="A87" s="1">
        <v>86</v>
      </c>
      <c r="B87" s="18" t="s">
        <v>444</v>
      </c>
      <c r="C87" s="20"/>
      <c r="D87" s="20"/>
      <c r="K87" s="2" t="s">
        <v>446</v>
      </c>
      <c r="L87" s="257" t="s">
        <v>3536</v>
      </c>
    </row>
    <row r="88" spans="1:12" x14ac:dyDescent="0.25">
      <c r="A88" s="1">
        <v>87</v>
      </c>
      <c r="B88" s="2" t="s">
        <v>4007</v>
      </c>
      <c r="C88" s="2" t="s">
        <v>36840</v>
      </c>
      <c r="D88" s="2" t="s">
        <v>902</v>
      </c>
      <c r="E88" s="25" t="s">
        <v>27969</v>
      </c>
      <c r="F88" s="31" t="s">
        <v>26435</v>
      </c>
      <c r="G88" s="73">
        <v>38930</v>
      </c>
      <c r="K88" s="88" t="s">
        <v>4008</v>
      </c>
      <c r="L88" s="254" t="s">
        <v>4009</v>
      </c>
    </row>
    <row r="89" spans="1:12" x14ac:dyDescent="0.25">
      <c r="A89" s="1">
        <v>88</v>
      </c>
      <c r="B89" s="2" t="s">
        <v>4449</v>
      </c>
      <c r="C89" s="2" t="s">
        <v>4450</v>
      </c>
      <c r="D89" s="2" t="s">
        <v>4448</v>
      </c>
      <c r="K89" s="88" t="s">
        <v>4451</v>
      </c>
      <c r="L89" s="254" t="s">
        <v>4452</v>
      </c>
    </row>
    <row r="90" spans="1:12" x14ac:dyDescent="0.25">
      <c r="A90" s="1">
        <v>89</v>
      </c>
      <c r="B90" s="2" t="s">
        <v>7237</v>
      </c>
      <c r="C90" s="2" t="s">
        <v>7238</v>
      </c>
      <c r="D90" s="2" t="s">
        <v>7239</v>
      </c>
      <c r="K90" s="88" t="s">
        <v>7240</v>
      </c>
      <c r="L90" s="254" t="s">
        <v>7241</v>
      </c>
    </row>
    <row r="91" spans="1:12" x14ac:dyDescent="0.25">
      <c r="A91" s="1">
        <v>90</v>
      </c>
      <c r="B91" s="2" t="s">
        <v>7803</v>
      </c>
      <c r="C91" s="2" t="s">
        <v>7804</v>
      </c>
      <c r="D91" s="2" t="s">
        <v>7805</v>
      </c>
      <c r="K91" s="88" t="s">
        <v>7806</v>
      </c>
      <c r="L91" s="254" t="s">
        <v>7807</v>
      </c>
    </row>
    <row r="92" spans="1:12" x14ac:dyDescent="0.25">
      <c r="A92" s="1">
        <v>91</v>
      </c>
      <c r="B92" s="2" t="s">
        <v>10844</v>
      </c>
      <c r="C92" s="2" t="s">
        <v>10493</v>
      </c>
      <c r="D92" s="2" t="s">
        <v>10845</v>
      </c>
      <c r="K92" s="88" t="s">
        <v>10846</v>
      </c>
      <c r="L92" s="256"/>
    </row>
    <row r="93" spans="1:12" x14ac:dyDescent="0.25">
      <c r="A93" s="1">
        <v>92</v>
      </c>
      <c r="B93" s="2" t="s">
        <v>10938</v>
      </c>
      <c r="C93" s="2" t="s">
        <v>10300</v>
      </c>
      <c r="D93" s="2" t="s">
        <v>10939</v>
      </c>
      <c r="K93" s="88" t="s">
        <v>10940</v>
      </c>
      <c r="L93" s="256"/>
    </row>
    <row r="94" spans="1:12" x14ac:dyDescent="0.25">
      <c r="A94" s="1">
        <v>93</v>
      </c>
      <c r="B94" s="2" t="s">
        <v>13937</v>
      </c>
      <c r="C94" s="2" t="s">
        <v>235</v>
      </c>
      <c r="D94" s="2" t="s">
        <v>13938</v>
      </c>
      <c r="K94" s="88" t="s">
        <v>13939</v>
      </c>
      <c r="L94" s="254" t="s">
        <v>13940</v>
      </c>
    </row>
    <row r="95" spans="1:12" x14ac:dyDescent="0.25">
      <c r="A95" s="1">
        <v>94</v>
      </c>
      <c r="B95" s="2" t="s">
        <v>10871</v>
      </c>
      <c r="C95" s="2" t="s">
        <v>2650</v>
      </c>
      <c r="D95" s="2" t="s">
        <v>9670</v>
      </c>
      <c r="K95" s="88" t="s">
        <v>10872</v>
      </c>
      <c r="L95" s="256"/>
    </row>
    <row r="96" spans="1:12" x14ac:dyDescent="0.25">
      <c r="A96" s="1">
        <v>95</v>
      </c>
      <c r="B96" s="2" t="s">
        <v>2601</v>
      </c>
      <c r="C96" s="2" t="s">
        <v>9438</v>
      </c>
      <c r="D96" s="2" t="s">
        <v>2602</v>
      </c>
      <c r="K96" s="88" t="s">
        <v>2603</v>
      </c>
      <c r="L96" s="254" t="s">
        <v>2604</v>
      </c>
    </row>
    <row r="97" spans="1:12" x14ac:dyDescent="0.25">
      <c r="A97" s="1">
        <v>96</v>
      </c>
      <c r="B97" s="2" t="s">
        <v>2872</v>
      </c>
      <c r="C97" s="2" t="s">
        <v>12247</v>
      </c>
      <c r="D97" s="2" t="s">
        <v>1145</v>
      </c>
      <c r="K97" s="88" t="s">
        <v>10941</v>
      </c>
      <c r="L97" s="256"/>
    </row>
    <row r="98" spans="1:12" x14ac:dyDescent="0.25">
      <c r="A98" s="1">
        <v>97</v>
      </c>
      <c r="B98" s="2" t="s">
        <v>8704</v>
      </c>
      <c r="C98" s="2" t="s">
        <v>14361</v>
      </c>
      <c r="D98" s="2" t="s">
        <v>8705</v>
      </c>
      <c r="K98" s="88" t="s">
        <v>8706</v>
      </c>
      <c r="L98" s="254" t="s">
        <v>8707</v>
      </c>
    </row>
    <row r="99" spans="1:12" x14ac:dyDescent="0.25">
      <c r="A99" s="1">
        <v>98</v>
      </c>
      <c r="B99" s="2" t="s">
        <v>1282</v>
      </c>
      <c r="C99" s="2" t="s">
        <v>1283</v>
      </c>
      <c r="D99" s="2" t="s">
        <v>1284</v>
      </c>
      <c r="K99" s="88" t="s">
        <v>1285</v>
      </c>
      <c r="L99" s="254" t="s">
        <v>1286</v>
      </c>
    </row>
    <row r="100" spans="1:12" x14ac:dyDescent="0.25">
      <c r="A100" s="1">
        <v>99</v>
      </c>
      <c r="B100" s="2" t="s">
        <v>13267</v>
      </c>
      <c r="C100" s="2" t="s">
        <v>13268</v>
      </c>
      <c r="D100" s="2" t="s">
        <v>4840</v>
      </c>
      <c r="K100" s="88" t="s">
        <v>13269</v>
      </c>
      <c r="L100" s="254" t="s">
        <v>13270</v>
      </c>
    </row>
    <row r="101" spans="1:12" x14ac:dyDescent="0.25">
      <c r="A101" s="1">
        <v>100</v>
      </c>
      <c r="B101" s="2" t="s">
        <v>6666</v>
      </c>
      <c r="C101" s="2" t="s">
        <v>4516</v>
      </c>
      <c r="D101" s="2" t="s">
        <v>6667</v>
      </c>
      <c r="K101" s="88" t="s">
        <v>6668</v>
      </c>
      <c r="L101" s="254" t="s">
        <v>6669</v>
      </c>
    </row>
    <row r="102" spans="1:12" x14ac:dyDescent="0.25">
      <c r="A102" s="1">
        <v>101</v>
      </c>
      <c r="B102" s="2" t="s">
        <v>10886</v>
      </c>
      <c r="C102" s="2" t="s">
        <v>6073</v>
      </c>
      <c r="D102" s="2" t="s">
        <v>10887</v>
      </c>
      <c r="K102" s="88" t="s">
        <v>10888</v>
      </c>
      <c r="L102" s="256"/>
    </row>
    <row r="103" spans="1:12" x14ac:dyDescent="0.25">
      <c r="A103" s="1">
        <v>102</v>
      </c>
      <c r="B103" s="2" t="s">
        <v>10908</v>
      </c>
      <c r="C103" s="2" t="s">
        <v>6073</v>
      </c>
      <c r="D103" s="2" t="s">
        <v>10909</v>
      </c>
      <c r="K103" s="88" t="s">
        <v>10910</v>
      </c>
      <c r="L103" s="256"/>
    </row>
    <row r="104" spans="1:12" x14ac:dyDescent="0.25">
      <c r="A104" s="1">
        <v>103</v>
      </c>
      <c r="B104" s="2" t="s">
        <v>9208</v>
      </c>
      <c r="C104" s="2" t="s">
        <v>14360</v>
      </c>
      <c r="D104" s="2" t="s">
        <v>2629</v>
      </c>
      <c r="K104" s="88" t="s">
        <v>9209</v>
      </c>
      <c r="L104" s="254" t="s">
        <v>9210</v>
      </c>
    </row>
    <row r="105" spans="1:12" x14ac:dyDescent="0.25">
      <c r="A105" s="1">
        <v>104</v>
      </c>
      <c r="B105" s="18" t="s">
        <v>3445</v>
      </c>
      <c r="C105" s="20"/>
      <c r="D105" s="20"/>
      <c r="K105" s="2" t="s">
        <v>490</v>
      </c>
      <c r="L105" s="254" t="s">
        <v>3544</v>
      </c>
    </row>
    <row r="106" spans="1:12" ht="30" x14ac:dyDescent="0.25">
      <c r="A106" s="1">
        <v>105</v>
      </c>
      <c r="B106" s="2" t="s">
        <v>14014</v>
      </c>
      <c r="C106" s="2" t="s">
        <v>9201</v>
      </c>
      <c r="D106" s="2" t="s">
        <v>14015</v>
      </c>
      <c r="K106" s="88" t="s">
        <v>14016</v>
      </c>
      <c r="L106" s="254" t="s">
        <v>14017</v>
      </c>
    </row>
    <row r="107" spans="1:12" x14ac:dyDescent="0.25">
      <c r="A107" s="1">
        <v>106</v>
      </c>
      <c r="B107" s="2" t="s">
        <v>2651</v>
      </c>
      <c r="C107" s="2" t="s">
        <v>2583</v>
      </c>
      <c r="D107" s="2" t="s">
        <v>2652</v>
      </c>
      <c r="K107" s="88" t="s">
        <v>2653</v>
      </c>
      <c r="L107" s="254" t="s">
        <v>2654</v>
      </c>
    </row>
    <row r="108" spans="1:12" x14ac:dyDescent="0.25">
      <c r="A108" s="1">
        <v>107</v>
      </c>
      <c r="B108" s="2" t="s">
        <v>15237</v>
      </c>
      <c r="C108" s="2" t="s">
        <v>15165</v>
      </c>
      <c r="D108" s="2" t="s">
        <v>15238</v>
      </c>
      <c r="K108" s="88" t="s">
        <v>15239</v>
      </c>
      <c r="L108" s="254" t="s">
        <v>15240</v>
      </c>
    </row>
    <row r="109" spans="1:12" x14ac:dyDescent="0.25">
      <c r="A109" s="1">
        <v>108</v>
      </c>
      <c r="B109" s="2" t="s">
        <v>1182</v>
      </c>
      <c r="C109" s="2" t="s">
        <v>9438</v>
      </c>
      <c r="D109" s="2" t="s">
        <v>1183</v>
      </c>
      <c r="K109" s="88" t="s">
        <v>1184</v>
      </c>
      <c r="L109" s="254" t="s">
        <v>1185</v>
      </c>
    </row>
    <row r="110" spans="1:12" ht="30" x14ac:dyDescent="0.25">
      <c r="A110" s="1">
        <v>109</v>
      </c>
      <c r="B110" s="2" t="s">
        <v>10873</v>
      </c>
      <c r="C110" s="2" t="s">
        <v>7064</v>
      </c>
      <c r="D110" s="2" t="s">
        <v>10874</v>
      </c>
      <c r="I110" s="25"/>
      <c r="J110" s="25"/>
      <c r="K110" s="88" t="s">
        <v>10875</v>
      </c>
      <c r="L110" s="256"/>
    </row>
    <row r="111" spans="1:12" x14ac:dyDescent="0.25">
      <c r="A111" s="1">
        <v>110</v>
      </c>
      <c r="B111" s="2" t="s">
        <v>1258</v>
      </c>
      <c r="C111" s="2" t="s">
        <v>1259</v>
      </c>
      <c r="D111" s="2" t="s">
        <v>1260</v>
      </c>
      <c r="K111" s="88" t="s">
        <v>1261</v>
      </c>
      <c r="L111" s="254" t="s">
        <v>1262</v>
      </c>
    </row>
    <row r="112" spans="1:12" x14ac:dyDescent="0.25">
      <c r="A112" s="1">
        <v>111</v>
      </c>
      <c r="B112" s="2" t="s">
        <v>7964</v>
      </c>
      <c r="C112" s="2" t="s">
        <v>7966</v>
      </c>
      <c r="D112" s="2" t="s">
        <v>7965</v>
      </c>
      <c r="K112" s="88" t="s">
        <v>7967</v>
      </c>
      <c r="L112" s="254" t="s">
        <v>7968</v>
      </c>
    </row>
    <row r="113" spans="1:12" x14ac:dyDescent="0.25">
      <c r="A113" s="1">
        <v>112</v>
      </c>
      <c r="B113" s="2" t="s">
        <v>11066</v>
      </c>
      <c r="C113" s="2" t="s">
        <v>12246</v>
      </c>
      <c r="D113" s="2" t="s">
        <v>11067</v>
      </c>
      <c r="K113" s="88" t="s">
        <v>11068</v>
      </c>
      <c r="L113" s="256"/>
    </row>
    <row r="114" spans="1:12" ht="30" x14ac:dyDescent="0.25">
      <c r="A114" s="1">
        <v>113</v>
      </c>
      <c r="B114" s="2" t="s">
        <v>10858</v>
      </c>
      <c r="C114" s="2" t="s">
        <v>14359</v>
      </c>
      <c r="D114" s="2" t="s">
        <v>10859</v>
      </c>
      <c r="I114" s="25"/>
      <c r="J114" s="25"/>
      <c r="K114" s="88" t="s">
        <v>10860</v>
      </c>
      <c r="L114" s="256"/>
    </row>
    <row r="115" spans="1:12" x14ac:dyDescent="0.25">
      <c r="A115" s="1">
        <v>115</v>
      </c>
      <c r="B115" s="18" t="s">
        <v>3462</v>
      </c>
      <c r="C115" s="20"/>
      <c r="D115" s="20"/>
      <c r="K115" s="2" t="s">
        <v>597</v>
      </c>
      <c r="L115" s="254" t="s">
        <v>3463</v>
      </c>
    </row>
    <row r="116" spans="1:12" ht="30" x14ac:dyDescent="0.25">
      <c r="A116" s="1">
        <v>116</v>
      </c>
      <c r="B116" s="2" t="s">
        <v>5436</v>
      </c>
      <c r="C116" s="2" t="s">
        <v>4669</v>
      </c>
      <c r="D116" s="40" t="s">
        <v>40534</v>
      </c>
      <c r="E116" s="72"/>
      <c r="F116" s="179"/>
      <c r="G116" s="158"/>
      <c r="H116" s="72"/>
      <c r="I116" s="27"/>
      <c r="J116" s="27"/>
      <c r="K116" s="88" t="s">
        <v>5438</v>
      </c>
      <c r="L116" s="254" t="s">
        <v>40535</v>
      </c>
    </row>
    <row r="117" spans="1:12" x14ac:dyDescent="0.25">
      <c r="A117" s="1">
        <v>117</v>
      </c>
      <c r="B117" s="18" t="s">
        <v>498</v>
      </c>
      <c r="C117" s="20"/>
      <c r="D117" s="20"/>
      <c r="K117" s="2" t="s">
        <v>500</v>
      </c>
      <c r="L117" s="255"/>
    </row>
    <row r="118" spans="1:12" x14ac:dyDescent="0.25">
      <c r="A118" s="1">
        <v>118</v>
      </c>
      <c r="B118" s="18" t="s">
        <v>742</v>
      </c>
      <c r="C118" s="20"/>
      <c r="D118" s="20"/>
      <c r="K118" s="2" t="s">
        <v>744</v>
      </c>
      <c r="L118" s="254" t="s">
        <v>3486</v>
      </c>
    </row>
    <row r="119" spans="1:12" ht="30" x14ac:dyDescent="0.25">
      <c r="A119" s="1">
        <v>119</v>
      </c>
      <c r="B119" s="2" t="s">
        <v>13975</v>
      </c>
      <c r="C119" s="2" t="s">
        <v>235</v>
      </c>
      <c r="D119" s="2" t="s">
        <v>4442</v>
      </c>
      <c r="K119" s="88" t="s">
        <v>13976</v>
      </c>
      <c r="L119" s="254" t="s">
        <v>13977</v>
      </c>
    </row>
    <row r="120" spans="1:12" ht="30" x14ac:dyDescent="0.25">
      <c r="A120" s="1">
        <v>120</v>
      </c>
      <c r="B120" s="2" t="s">
        <v>10818</v>
      </c>
      <c r="C120" s="2" t="s">
        <v>2740</v>
      </c>
      <c r="D120" s="2" t="s">
        <v>10819</v>
      </c>
      <c r="I120" s="25"/>
      <c r="J120" s="25"/>
      <c r="K120" s="88" t="s">
        <v>10820</v>
      </c>
      <c r="L120" s="256"/>
    </row>
    <row r="121" spans="1:12" x14ac:dyDescent="0.25">
      <c r="A121" s="1">
        <v>121</v>
      </c>
      <c r="B121" s="2" t="s">
        <v>4760</v>
      </c>
      <c r="C121" s="2" t="s">
        <v>14386</v>
      </c>
      <c r="D121" s="2" t="s">
        <v>4761</v>
      </c>
      <c r="K121" s="88" t="s">
        <v>4762</v>
      </c>
      <c r="L121" s="254" t="s">
        <v>4763</v>
      </c>
    </row>
    <row r="122" spans="1:12" x14ac:dyDescent="0.25">
      <c r="A122" s="1">
        <v>122</v>
      </c>
      <c r="B122" s="2" t="s">
        <v>6768</v>
      </c>
      <c r="C122" s="2" t="s">
        <v>1710</v>
      </c>
      <c r="D122" s="2" t="s">
        <v>6769</v>
      </c>
      <c r="K122" s="88" t="s">
        <v>6280</v>
      </c>
      <c r="L122" s="254" t="s">
        <v>6770</v>
      </c>
    </row>
    <row r="123" spans="1:12" x14ac:dyDescent="0.25">
      <c r="A123" s="1">
        <v>123</v>
      </c>
      <c r="B123" s="2" t="s">
        <v>14215</v>
      </c>
      <c r="C123" s="2" t="s">
        <v>14214</v>
      </c>
      <c r="D123" s="2" t="s">
        <v>14213</v>
      </c>
      <c r="K123" s="88" t="s">
        <v>14216</v>
      </c>
      <c r="L123" s="254" t="s">
        <v>14217</v>
      </c>
    </row>
    <row r="124" spans="1:12" ht="30" x14ac:dyDescent="0.25">
      <c r="A124" s="1">
        <v>124</v>
      </c>
      <c r="B124" s="18" t="s">
        <v>842</v>
      </c>
      <c r="C124" s="20"/>
      <c r="D124" s="20"/>
      <c r="K124" s="2" t="s">
        <v>845</v>
      </c>
      <c r="L124" s="254" t="s">
        <v>3568</v>
      </c>
    </row>
    <row r="125" spans="1:12" x14ac:dyDescent="0.25">
      <c r="A125" s="1">
        <v>125</v>
      </c>
      <c r="B125" s="2" t="s">
        <v>7616</v>
      </c>
      <c r="C125" s="2" t="s">
        <v>483</v>
      </c>
      <c r="D125" s="2" t="s">
        <v>7617</v>
      </c>
      <c r="K125" s="88" t="s">
        <v>7618</v>
      </c>
      <c r="L125" s="254" t="s">
        <v>7619</v>
      </c>
    </row>
    <row r="126" spans="1:12" x14ac:dyDescent="0.25">
      <c r="A126" s="1">
        <v>126</v>
      </c>
      <c r="B126" s="2" t="s">
        <v>11013</v>
      </c>
      <c r="C126" s="2" t="s">
        <v>10081</v>
      </c>
      <c r="D126" s="2" t="s">
        <v>11014</v>
      </c>
      <c r="K126" s="88" t="s">
        <v>11015</v>
      </c>
      <c r="L126" s="256"/>
    </row>
    <row r="127" spans="1:12" ht="30" x14ac:dyDescent="0.25">
      <c r="A127" s="1">
        <v>127</v>
      </c>
      <c r="B127" s="2" t="s">
        <v>8142</v>
      </c>
      <c r="C127" s="2" t="s">
        <v>36857</v>
      </c>
      <c r="D127" s="2" t="s">
        <v>1145</v>
      </c>
      <c r="E127" s="25" t="s">
        <v>36858</v>
      </c>
      <c r="F127" s="31" t="s">
        <v>25469</v>
      </c>
      <c r="G127" s="73">
        <v>41334</v>
      </c>
      <c r="K127" s="88" t="s">
        <v>8143</v>
      </c>
      <c r="L127" s="254" t="s">
        <v>8144</v>
      </c>
    </row>
    <row r="128" spans="1:12" x14ac:dyDescent="0.25">
      <c r="A128" s="1">
        <v>128</v>
      </c>
      <c r="B128" s="2" t="s">
        <v>5047</v>
      </c>
      <c r="C128" s="2" t="s">
        <v>169</v>
      </c>
      <c r="D128" s="2" t="s">
        <v>8241</v>
      </c>
      <c r="K128" s="88" t="s">
        <v>8242</v>
      </c>
      <c r="L128" s="254" t="s">
        <v>5050</v>
      </c>
    </row>
    <row r="129" spans="1:12" x14ac:dyDescent="0.25">
      <c r="A129" s="1">
        <v>129</v>
      </c>
      <c r="B129" s="2" t="s">
        <v>10829</v>
      </c>
      <c r="C129" s="2" t="s">
        <v>9224</v>
      </c>
      <c r="D129" s="2" t="s">
        <v>10830</v>
      </c>
      <c r="K129" s="88" t="s">
        <v>10831</v>
      </c>
      <c r="L129" s="256"/>
    </row>
    <row r="130" spans="1:12" ht="30" x14ac:dyDescent="0.25">
      <c r="A130" s="1">
        <v>130</v>
      </c>
      <c r="B130" s="2" t="s">
        <v>13913</v>
      </c>
      <c r="C130" s="2" t="s">
        <v>13666</v>
      </c>
      <c r="D130" s="2" t="s">
        <v>13914</v>
      </c>
      <c r="K130" s="2" t="s">
        <v>13915</v>
      </c>
      <c r="L130" s="254" t="s">
        <v>13916</v>
      </c>
    </row>
    <row r="131" spans="1:12" x14ac:dyDescent="0.25">
      <c r="A131" s="1">
        <v>131</v>
      </c>
      <c r="B131" s="2" t="s">
        <v>10958</v>
      </c>
      <c r="C131" s="2" t="s">
        <v>12244</v>
      </c>
      <c r="D131" s="2" t="s">
        <v>10959</v>
      </c>
      <c r="K131" s="88" t="s">
        <v>10960</v>
      </c>
      <c r="L131" s="256"/>
    </row>
    <row r="132" spans="1:12" ht="30" x14ac:dyDescent="0.25">
      <c r="A132" s="1">
        <v>132</v>
      </c>
      <c r="B132" s="2" t="s">
        <v>2660</v>
      </c>
      <c r="C132" s="2" t="s">
        <v>1101</v>
      </c>
      <c r="D132" s="2" t="s">
        <v>2661</v>
      </c>
      <c r="I132" s="25"/>
      <c r="J132" s="25"/>
      <c r="K132" s="88" t="s">
        <v>2662</v>
      </c>
      <c r="L132" s="254" t="s">
        <v>2663</v>
      </c>
    </row>
    <row r="133" spans="1:12" x14ac:dyDescent="0.25">
      <c r="A133" s="1">
        <v>133</v>
      </c>
      <c r="B133" s="2" t="s">
        <v>13907</v>
      </c>
      <c r="C133" s="2" t="s">
        <v>404</v>
      </c>
      <c r="D133" s="2" t="s">
        <v>13908</v>
      </c>
      <c r="K133" s="91" t="s">
        <v>13909</v>
      </c>
      <c r="L133" s="254" t="s">
        <v>13910</v>
      </c>
    </row>
    <row r="134" spans="1:12" x14ac:dyDescent="0.25">
      <c r="A134" s="1">
        <v>134</v>
      </c>
      <c r="B134" s="2" t="s">
        <v>10889</v>
      </c>
      <c r="C134" s="2" t="s">
        <v>6073</v>
      </c>
      <c r="D134" s="2" t="s">
        <v>10890</v>
      </c>
      <c r="K134" s="88" t="s">
        <v>10891</v>
      </c>
      <c r="L134" s="256"/>
    </row>
    <row r="135" spans="1:12" x14ac:dyDescent="0.25">
      <c r="A135" s="1">
        <v>135</v>
      </c>
      <c r="B135" s="18" t="s">
        <v>3452</v>
      </c>
      <c r="C135" s="20"/>
      <c r="D135" s="20"/>
      <c r="K135" s="45" t="s">
        <v>527</v>
      </c>
      <c r="L135" s="258" t="s">
        <v>3453</v>
      </c>
    </row>
    <row r="136" spans="1:12" x14ac:dyDescent="0.25">
      <c r="A136" s="1">
        <v>136</v>
      </c>
      <c r="B136" s="18" t="s">
        <v>829</v>
      </c>
      <c r="C136" s="20"/>
      <c r="D136" s="20"/>
      <c r="K136" s="2" t="s">
        <v>3497</v>
      </c>
      <c r="L136" s="254" t="s">
        <v>831</v>
      </c>
    </row>
    <row r="137" spans="1:12" x14ac:dyDescent="0.25">
      <c r="A137" s="1">
        <v>137</v>
      </c>
      <c r="B137" s="18" t="s">
        <v>569</v>
      </c>
      <c r="C137" s="20"/>
      <c r="D137" s="20"/>
      <c r="K137" s="2" t="s">
        <v>3457</v>
      </c>
      <c r="L137" s="254" t="s">
        <v>3555</v>
      </c>
    </row>
    <row r="138" spans="1:12" ht="30" x14ac:dyDescent="0.25">
      <c r="A138" s="1">
        <v>138</v>
      </c>
      <c r="B138" s="18" t="s">
        <v>435</v>
      </c>
      <c r="C138" s="20"/>
      <c r="D138" s="20"/>
      <c r="K138" s="2" t="s">
        <v>438</v>
      </c>
      <c r="L138" s="254" t="s">
        <v>3535</v>
      </c>
    </row>
    <row r="139" spans="1:12" ht="30" x14ac:dyDescent="0.25">
      <c r="A139" s="1">
        <v>139</v>
      </c>
      <c r="B139" s="2" t="s">
        <v>2610</v>
      </c>
      <c r="C139" s="2" t="s">
        <v>2611</v>
      </c>
      <c r="D139" s="2" t="s">
        <v>2612</v>
      </c>
      <c r="K139" s="88" t="s">
        <v>2613</v>
      </c>
      <c r="L139" s="254" t="s">
        <v>2614</v>
      </c>
    </row>
    <row r="140" spans="1:12" ht="30" x14ac:dyDescent="0.25">
      <c r="A140" s="1">
        <v>140</v>
      </c>
      <c r="B140" s="2" t="s">
        <v>4144</v>
      </c>
      <c r="C140" s="2" t="s">
        <v>4143</v>
      </c>
      <c r="D140" s="2" t="s">
        <v>4145</v>
      </c>
      <c r="I140" s="25"/>
      <c r="J140" s="25"/>
      <c r="K140" s="88" t="s">
        <v>4146</v>
      </c>
      <c r="L140" s="254" t="s">
        <v>4147</v>
      </c>
    </row>
    <row r="141" spans="1:12" x14ac:dyDescent="0.25">
      <c r="A141" s="1">
        <v>141</v>
      </c>
      <c r="B141" s="2" t="s">
        <v>9603</v>
      </c>
      <c r="C141" s="2" t="s">
        <v>9224</v>
      </c>
      <c r="D141" s="2" t="s">
        <v>9604</v>
      </c>
      <c r="K141" s="2" t="s">
        <v>9605</v>
      </c>
      <c r="L141" s="254" t="s">
        <v>9602</v>
      </c>
    </row>
    <row r="142" spans="1:12" x14ac:dyDescent="0.25">
      <c r="A142" s="1">
        <v>142</v>
      </c>
      <c r="B142" s="18" t="s">
        <v>798</v>
      </c>
      <c r="C142" s="20"/>
      <c r="D142" s="20"/>
      <c r="K142" s="2" t="s">
        <v>800</v>
      </c>
      <c r="L142" s="254" t="s">
        <v>3496</v>
      </c>
    </row>
    <row r="143" spans="1:12" x14ac:dyDescent="0.25">
      <c r="A143" s="1">
        <v>143</v>
      </c>
      <c r="B143" s="2" t="s">
        <v>11016</v>
      </c>
      <c r="C143" s="2" t="s">
        <v>2583</v>
      </c>
      <c r="D143" s="2" t="s">
        <v>11017</v>
      </c>
      <c r="K143" s="88" t="s">
        <v>11018</v>
      </c>
      <c r="L143" s="256"/>
    </row>
    <row r="144" spans="1:12" x14ac:dyDescent="0.25">
      <c r="A144" s="1">
        <v>144</v>
      </c>
      <c r="B144" s="2" t="s">
        <v>6804</v>
      </c>
      <c r="C144" s="2" t="s">
        <v>404</v>
      </c>
      <c r="D144" s="2" t="s">
        <v>6805</v>
      </c>
      <c r="K144" s="2" t="s">
        <v>6806</v>
      </c>
      <c r="L144" s="254" t="s">
        <v>6807</v>
      </c>
    </row>
    <row r="145" spans="1:12" x14ac:dyDescent="0.25">
      <c r="A145" s="1">
        <v>145</v>
      </c>
      <c r="B145" s="2" t="s">
        <v>5757</v>
      </c>
      <c r="C145" s="2" t="s">
        <v>1639</v>
      </c>
      <c r="D145" s="2" t="s">
        <v>5758</v>
      </c>
      <c r="K145" s="88" t="s">
        <v>5759</v>
      </c>
      <c r="L145" s="254" t="s">
        <v>5760</v>
      </c>
    </row>
    <row r="146" spans="1:12" x14ac:dyDescent="0.25">
      <c r="A146" s="1">
        <v>146</v>
      </c>
      <c r="B146" s="18" t="s">
        <v>796</v>
      </c>
      <c r="C146" s="20"/>
      <c r="D146" s="20"/>
      <c r="K146" s="2" t="s">
        <v>797</v>
      </c>
      <c r="L146" s="254" t="s">
        <v>3495</v>
      </c>
    </row>
    <row r="147" spans="1:12" x14ac:dyDescent="0.25">
      <c r="A147" s="1">
        <v>147</v>
      </c>
      <c r="B147" s="17" t="s">
        <v>630</v>
      </c>
      <c r="C147" s="20"/>
      <c r="D147" s="20"/>
      <c r="K147" s="2" t="s">
        <v>633</v>
      </c>
      <c r="L147" s="254" t="s">
        <v>3467</v>
      </c>
    </row>
    <row r="148" spans="1:12" x14ac:dyDescent="0.25">
      <c r="A148" s="1">
        <v>148</v>
      </c>
      <c r="B148" s="2" t="s">
        <v>4956</v>
      </c>
      <c r="C148" s="2" t="s">
        <v>4957</v>
      </c>
      <c r="D148" s="2" t="s">
        <v>4958</v>
      </c>
      <c r="K148" s="88" t="s">
        <v>4959</v>
      </c>
      <c r="L148" s="254" t="s">
        <v>4960</v>
      </c>
    </row>
    <row r="149" spans="1:12" x14ac:dyDescent="0.25">
      <c r="A149" s="1">
        <v>149</v>
      </c>
      <c r="B149" s="2" t="s">
        <v>3895</v>
      </c>
      <c r="C149" s="2" t="s">
        <v>544</v>
      </c>
      <c r="D149" s="2" t="s">
        <v>11008</v>
      </c>
      <c r="K149" s="88" t="s">
        <v>11009</v>
      </c>
      <c r="L149" s="256"/>
    </row>
    <row r="150" spans="1:12" ht="30" x14ac:dyDescent="0.25">
      <c r="A150" s="1">
        <v>150</v>
      </c>
      <c r="B150" s="2" t="s">
        <v>1160</v>
      </c>
      <c r="C150" s="2" t="s">
        <v>7298</v>
      </c>
      <c r="D150" s="2" t="s">
        <v>13859</v>
      </c>
      <c r="K150" s="88" t="s">
        <v>1162</v>
      </c>
      <c r="L150" s="254" t="s">
        <v>13860</v>
      </c>
    </row>
    <row r="151" spans="1:12" x14ac:dyDescent="0.25">
      <c r="A151" s="1">
        <v>151</v>
      </c>
      <c r="B151" s="2" t="s">
        <v>4765</v>
      </c>
      <c r="C151" s="2" t="s">
        <v>4764</v>
      </c>
      <c r="D151" s="2" t="s">
        <v>4766</v>
      </c>
      <c r="K151" s="88" t="s">
        <v>4767</v>
      </c>
      <c r="L151" s="254" t="s">
        <v>4768</v>
      </c>
    </row>
    <row r="152" spans="1:12" x14ac:dyDescent="0.25">
      <c r="A152" s="1">
        <v>152</v>
      </c>
      <c r="B152" s="2" t="s">
        <v>7017</v>
      </c>
      <c r="C152" s="2" t="s">
        <v>2772</v>
      </c>
      <c r="D152" s="2" t="s">
        <v>7018</v>
      </c>
      <c r="K152" s="20"/>
      <c r="L152" s="254" t="s">
        <v>7019</v>
      </c>
    </row>
    <row r="153" spans="1:12" ht="30" x14ac:dyDescent="0.25">
      <c r="A153" s="1">
        <v>153</v>
      </c>
      <c r="B153" s="2" t="s">
        <v>15465</v>
      </c>
      <c r="C153" s="2" t="s">
        <v>15466</v>
      </c>
      <c r="D153" s="2" t="s">
        <v>15467</v>
      </c>
      <c r="K153" s="20"/>
      <c r="L153" s="254" t="s">
        <v>15468</v>
      </c>
    </row>
    <row r="154" spans="1:12" x14ac:dyDescent="0.25">
      <c r="A154" s="1">
        <v>154</v>
      </c>
      <c r="B154" s="18" t="s">
        <v>579</v>
      </c>
      <c r="C154" s="20"/>
      <c r="D154" s="20"/>
      <c r="K154" s="2" t="s">
        <v>580</v>
      </c>
      <c r="L154" s="254" t="s">
        <v>3461</v>
      </c>
    </row>
    <row r="155" spans="1:12" x14ac:dyDescent="0.25">
      <c r="A155" s="1">
        <v>155</v>
      </c>
      <c r="B155" s="2" t="s">
        <v>6771</v>
      </c>
      <c r="C155" s="2" t="s">
        <v>9265</v>
      </c>
      <c r="D155" s="2" t="s">
        <v>6772</v>
      </c>
      <c r="K155" s="2" t="s">
        <v>6773</v>
      </c>
      <c r="L155" s="254" t="s">
        <v>6774</v>
      </c>
    </row>
    <row r="156" spans="1:12" x14ac:dyDescent="0.25">
      <c r="A156" s="1">
        <v>156</v>
      </c>
      <c r="B156" s="18" t="s">
        <v>765</v>
      </c>
      <c r="C156" s="20"/>
      <c r="D156" s="20"/>
      <c r="K156" s="2" t="s">
        <v>767</v>
      </c>
      <c r="L156" s="254" t="s">
        <v>3488</v>
      </c>
    </row>
    <row r="157" spans="1:12" x14ac:dyDescent="0.25">
      <c r="A157" s="1">
        <v>157</v>
      </c>
      <c r="B157" s="2" t="s">
        <v>10966</v>
      </c>
      <c r="C157" s="2" t="s">
        <v>6423</v>
      </c>
      <c r="D157" s="2" t="s">
        <v>4442</v>
      </c>
      <c r="K157" s="88" t="s">
        <v>10967</v>
      </c>
      <c r="L157" s="256"/>
    </row>
    <row r="158" spans="1:12" x14ac:dyDescent="0.25">
      <c r="A158" s="1">
        <v>158</v>
      </c>
      <c r="B158" s="2" t="s">
        <v>5122</v>
      </c>
      <c r="C158" s="2" t="s">
        <v>1042</v>
      </c>
      <c r="D158" s="2" t="s">
        <v>4442</v>
      </c>
      <c r="K158" s="88" t="s">
        <v>5123</v>
      </c>
      <c r="L158" s="254" t="s">
        <v>5124</v>
      </c>
    </row>
    <row r="159" spans="1:12" x14ac:dyDescent="0.25">
      <c r="A159" s="1">
        <v>159</v>
      </c>
      <c r="B159" s="17" t="s">
        <v>466</v>
      </c>
      <c r="C159" s="20"/>
      <c r="D159" s="20"/>
      <c r="K159" s="2" t="s">
        <v>469</v>
      </c>
      <c r="L159" s="254" t="s">
        <v>3540</v>
      </c>
    </row>
    <row r="160" spans="1:12" x14ac:dyDescent="0.25">
      <c r="A160" s="1">
        <v>160</v>
      </c>
      <c r="B160" s="2" t="s">
        <v>4304</v>
      </c>
      <c r="C160" s="2" t="s">
        <v>4305</v>
      </c>
      <c r="D160" s="2" t="s">
        <v>4306</v>
      </c>
      <c r="K160" s="88" t="s">
        <v>4307</v>
      </c>
      <c r="L160" s="254" t="s">
        <v>4308</v>
      </c>
    </row>
    <row r="161" spans="1:12" x14ac:dyDescent="0.25">
      <c r="A161" s="1">
        <v>161</v>
      </c>
      <c r="B161" s="2" t="s">
        <v>6304</v>
      </c>
      <c r="C161" s="2" t="s">
        <v>4801</v>
      </c>
      <c r="D161" s="2" t="s">
        <v>6305</v>
      </c>
      <c r="K161" s="88" t="s">
        <v>4464</v>
      </c>
      <c r="L161" s="254" t="s">
        <v>4465</v>
      </c>
    </row>
    <row r="162" spans="1:12" x14ac:dyDescent="0.25">
      <c r="A162" s="1">
        <v>162</v>
      </c>
      <c r="B162" s="18" t="s">
        <v>472</v>
      </c>
      <c r="C162" s="20"/>
      <c r="D162" s="20"/>
      <c r="L162" s="254" t="s">
        <v>3541</v>
      </c>
    </row>
    <row r="163" spans="1:12" x14ac:dyDescent="0.25">
      <c r="A163" s="1">
        <v>163</v>
      </c>
      <c r="B163" s="2" t="s">
        <v>6425</v>
      </c>
      <c r="C163" s="2" t="s">
        <v>6426</v>
      </c>
      <c r="D163" s="2" t="s">
        <v>6427</v>
      </c>
      <c r="K163" s="88" t="s">
        <v>6428</v>
      </c>
      <c r="L163" s="254" t="s">
        <v>6429</v>
      </c>
    </row>
    <row r="164" spans="1:12" x14ac:dyDescent="0.25">
      <c r="A164" s="1">
        <v>164</v>
      </c>
      <c r="B164" s="18" t="s">
        <v>957</v>
      </c>
      <c r="C164" s="20"/>
      <c r="D164" s="20"/>
      <c r="K164" s="2" t="s">
        <v>958</v>
      </c>
      <c r="L164" s="254" t="s">
        <v>3514</v>
      </c>
    </row>
    <row r="165" spans="1:12" x14ac:dyDescent="0.25">
      <c r="A165" s="1">
        <v>165</v>
      </c>
      <c r="B165" s="2" t="s">
        <v>7599</v>
      </c>
      <c r="C165" s="2" t="s">
        <v>7600</v>
      </c>
      <c r="D165" s="2" t="s">
        <v>7601</v>
      </c>
      <c r="K165" s="88" t="s">
        <v>7602</v>
      </c>
      <c r="L165" s="254" t="s">
        <v>7603</v>
      </c>
    </row>
    <row r="166" spans="1:12" x14ac:dyDescent="0.25">
      <c r="A166" s="1">
        <v>166</v>
      </c>
      <c r="B166" s="2" t="s">
        <v>1052</v>
      </c>
      <c r="C166" s="2" t="s">
        <v>14238</v>
      </c>
      <c r="D166" s="2" t="s">
        <v>1053</v>
      </c>
      <c r="K166" s="88" t="s">
        <v>1054</v>
      </c>
      <c r="L166" s="254" t="s">
        <v>1055</v>
      </c>
    </row>
    <row r="167" spans="1:12" ht="30" x14ac:dyDescent="0.25">
      <c r="A167" s="1">
        <v>167</v>
      </c>
      <c r="B167" s="2" t="s">
        <v>9397</v>
      </c>
      <c r="C167" s="2" t="s">
        <v>36285</v>
      </c>
      <c r="D167" s="2" t="s">
        <v>902</v>
      </c>
      <c r="E167" s="25" t="s">
        <v>28336</v>
      </c>
      <c r="F167" s="31" t="s">
        <v>31564</v>
      </c>
      <c r="G167" s="73">
        <v>39508</v>
      </c>
      <c r="K167" s="88" t="s">
        <v>9398</v>
      </c>
      <c r="L167" s="254" t="s">
        <v>36286</v>
      </c>
    </row>
    <row r="168" spans="1:12" x14ac:dyDescent="0.25">
      <c r="A168" s="1">
        <v>168</v>
      </c>
      <c r="B168" s="18" t="s">
        <v>832</v>
      </c>
      <c r="C168" s="20"/>
      <c r="D168" s="20"/>
      <c r="K168" s="2" t="s">
        <v>834</v>
      </c>
      <c r="L168" s="254" t="s">
        <v>3498</v>
      </c>
    </row>
    <row r="169" spans="1:12" ht="30" x14ac:dyDescent="0.25">
      <c r="A169" s="1">
        <v>169</v>
      </c>
      <c r="B169" s="2" t="s">
        <v>15182</v>
      </c>
      <c r="C169" s="2" t="s">
        <v>15183</v>
      </c>
      <c r="D169" s="2" t="s">
        <v>15184</v>
      </c>
      <c r="K169" s="88" t="s">
        <v>15185</v>
      </c>
      <c r="L169" s="254" t="s">
        <v>15186</v>
      </c>
    </row>
    <row r="170" spans="1:12" ht="30" x14ac:dyDescent="0.25">
      <c r="A170" s="1">
        <v>170</v>
      </c>
      <c r="B170" s="2" t="s">
        <v>10980</v>
      </c>
      <c r="C170" s="2" t="s">
        <v>4734</v>
      </c>
      <c r="D170" s="2" t="s">
        <v>10981</v>
      </c>
      <c r="I170" s="25"/>
      <c r="J170" s="25"/>
      <c r="K170" s="88" t="s">
        <v>10982</v>
      </c>
      <c r="L170" s="256"/>
    </row>
    <row r="171" spans="1:12" x14ac:dyDescent="0.25">
      <c r="A171" s="1">
        <v>171</v>
      </c>
      <c r="B171" s="2" t="s">
        <v>14209</v>
      </c>
      <c r="C171" s="2" t="s">
        <v>14210</v>
      </c>
      <c r="D171" s="2" t="s">
        <v>10884</v>
      </c>
      <c r="K171" s="88" t="s">
        <v>14211</v>
      </c>
      <c r="L171" s="254" t="s">
        <v>14212</v>
      </c>
    </row>
    <row r="172" spans="1:12" x14ac:dyDescent="0.25">
      <c r="A172" s="1">
        <v>172</v>
      </c>
      <c r="B172" s="2" t="s">
        <v>10852</v>
      </c>
      <c r="C172" s="2" t="s">
        <v>10497</v>
      </c>
      <c r="D172" s="2" t="s">
        <v>10853</v>
      </c>
      <c r="K172" s="88" t="s">
        <v>10854</v>
      </c>
      <c r="L172" s="256"/>
    </row>
    <row r="173" spans="1:12" x14ac:dyDescent="0.25">
      <c r="A173" s="1">
        <v>173</v>
      </c>
      <c r="B173" s="2" t="s">
        <v>10861</v>
      </c>
      <c r="C173" s="2" t="s">
        <v>14359</v>
      </c>
      <c r="D173" s="2" t="s">
        <v>9466</v>
      </c>
      <c r="K173" s="88" t="s">
        <v>10862</v>
      </c>
      <c r="L173" s="256"/>
    </row>
    <row r="174" spans="1:12" ht="60" x14ac:dyDescent="0.25">
      <c r="A174" s="1">
        <v>174</v>
      </c>
      <c r="B174" s="2" t="s">
        <v>3302</v>
      </c>
      <c r="C174" s="2" t="s">
        <v>38915</v>
      </c>
      <c r="D174" s="2" t="s">
        <v>38916</v>
      </c>
      <c r="E174" s="25" t="s">
        <v>39932</v>
      </c>
      <c r="F174" s="31" t="s">
        <v>39933</v>
      </c>
      <c r="K174" s="88" t="s">
        <v>3303</v>
      </c>
      <c r="L174" s="254" t="s">
        <v>8997</v>
      </c>
    </row>
    <row r="175" spans="1:12" x14ac:dyDescent="0.25">
      <c r="A175" s="1">
        <v>175</v>
      </c>
      <c r="B175" s="2" t="s">
        <v>6775</v>
      </c>
      <c r="C175" s="2" t="s">
        <v>2978</v>
      </c>
      <c r="D175" s="2" t="s">
        <v>6776</v>
      </c>
      <c r="K175" s="88" t="s">
        <v>6777</v>
      </c>
      <c r="L175" s="254" t="s">
        <v>6778</v>
      </c>
    </row>
    <row r="176" spans="1:12" ht="30" x14ac:dyDescent="0.25">
      <c r="A176" s="1">
        <v>176</v>
      </c>
      <c r="B176" s="2" t="s">
        <v>4084</v>
      </c>
      <c r="C176" s="2" t="s">
        <v>483</v>
      </c>
      <c r="D176" s="2" t="s">
        <v>4085</v>
      </c>
      <c r="I176" s="25"/>
      <c r="J176" s="25"/>
      <c r="K176" s="88" t="s">
        <v>4086</v>
      </c>
      <c r="L176" s="254" t="s">
        <v>4087</v>
      </c>
    </row>
    <row r="177" spans="1:12" x14ac:dyDescent="0.25">
      <c r="A177" s="1">
        <v>177</v>
      </c>
      <c r="B177" s="2" t="s">
        <v>10883</v>
      </c>
      <c r="C177" s="2" t="s">
        <v>12855</v>
      </c>
      <c r="D177" s="2" t="s">
        <v>10884</v>
      </c>
      <c r="K177" s="88" t="s">
        <v>10885</v>
      </c>
      <c r="L177" s="256"/>
    </row>
    <row r="178" spans="1:12" x14ac:dyDescent="0.25">
      <c r="A178" s="1">
        <v>178</v>
      </c>
      <c r="B178" s="2" t="s">
        <v>10841</v>
      </c>
      <c r="C178" s="2" t="s">
        <v>10493</v>
      </c>
      <c r="D178" s="2" t="s">
        <v>10842</v>
      </c>
      <c r="K178" s="88" t="s">
        <v>10843</v>
      </c>
      <c r="L178" s="256"/>
    </row>
    <row r="179" spans="1:12" ht="30" x14ac:dyDescent="0.25">
      <c r="A179" s="1">
        <v>179</v>
      </c>
      <c r="B179" s="2" t="s">
        <v>5683</v>
      </c>
      <c r="C179" s="2" t="s">
        <v>5685</v>
      </c>
      <c r="D179" s="2" t="s">
        <v>5684</v>
      </c>
      <c r="I179" s="25"/>
      <c r="J179" s="25"/>
      <c r="K179" s="97" t="s">
        <v>20698</v>
      </c>
      <c r="L179" s="254" t="s">
        <v>5687</v>
      </c>
    </row>
    <row r="180" spans="1:12" x14ac:dyDescent="0.25">
      <c r="A180" s="1">
        <v>180</v>
      </c>
      <c r="B180" s="2" t="s">
        <v>11019</v>
      </c>
      <c r="C180" s="2" t="s">
        <v>2583</v>
      </c>
      <c r="D180" s="2" t="s">
        <v>4442</v>
      </c>
      <c r="K180" s="88" t="s">
        <v>11020</v>
      </c>
      <c r="L180" s="256"/>
    </row>
    <row r="181" spans="1:12" x14ac:dyDescent="0.25">
      <c r="A181" s="1">
        <v>181</v>
      </c>
      <c r="B181" s="2" t="s">
        <v>7448</v>
      </c>
      <c r="C181" s="2" t="s">
        <v>13545</v>
      </c>
      <c r="D181" s="2" t="s">
        <v>7449</v>
      </c>
      <c r="K181" s="88" t="s">
        <v>7450</v>
      </c>
      <c r="L181" s="254" t="s">
        <v>7451</v>
      </c>
    </row>
    <row r="182" spans="1:12" x14ac:dyDescent="0.25">
      <c r="A182" s="1">
        <v>182</v>
      </c>
      <c r="B182" s="2" t="s">
        <v>2664</v>
      </c>
      <c r="C182" s="2" t="s">
        <v>14355</v>
      </c>
      <c r="D182" s="2" t="s">
        <v>2665</v>
      </c>
      <c r="K182" s="88" t="s">
        <v>2666</v>
      </c>
      <c r="L182" s="254" t="s">
        <v>2667</v>
      </c>
    </row>
    <row r="183" spans="1:12" x14ac:dyDescent="0.25">
      <c r="A183" s="1">
        <v>183</v>
      </c>
      <c r="B183" s="18" t="s">
        <v>538</v>
      </c>
      <c r="C183" s="20"/>
      <c r="D183" s="20"/>
      <c r="K183" s="2" t="s">
        <v>541</v>
      </c>
      <c r="L183" s="254" t="s">
        <v>542</v>
      </c>
    </row>
    <row r="184" spans="1:12" x14ac:dyDescent="0.25">
      <c r="A184" s="1">
        <v>184</v>
      </c>
      <c r="B184" s="2" t="s">
        <v>6615</v>
      </c>
      <c r="C184" s="2" t="s">
        <v>483</v>
      </c>
      <c r="D184" s="2" t="s">
        <v>6616</v>
      </c>
      <c r="K184" s="88" t="s">
        <v>6617</v>
      </c>
      <c r="L184" s="254" t="s">
        <v>6618</v>
      </c>
    </row>
    <row r="185" spans="1:12" ht="30" x14ac:dyDescent="0.25">
      <c r="A185" s="1">
        <v>185</v>
      </c>
      <c r="B185" s="18" t="s">
        <v>529</v>
      </c>
      <c r="C185" s="20"/>
      <c r="D185" s="20"/>
      <c r="K185" s="2" t="s">
        <v>3581</v>
      </c>
      <c r="L185" s="254">
        <v>1847000444</v>
      </c>
    </row>
    <row r="186" spans="1:12" x14ac:dyDescent="0.25">
      <c r="A186" s="1">
        <v>186</v>
      </c>
      <c r="B186" s="18" t="s">
        <v>771</v>
      </c>
      <c r="C186" s="20"/>
      <c r="D186" s="20"/>
      <c r="K186" s="2" t="s">
        <v>773</v>
      </c>
      <c r="L186" s="254" t="s">
        <v>3490</v>
      </c>
    </row>
    <row r="187" spans="1:12" x14ac:dyDescent="0.25">
      <c r="A187" s="1">
        <v>187</v>
      </c>
      <c r="B187" s="2" t="s">
        <v>1152</v>
      </c>
      <c r="C187" s="2" t="s">
        <v>8321</v>
      </c>
      <c r="D187" s="2" t="s">
        <v>1153</v>
      </c>
      <c r="K187" s="88" t="s">
        <v>1154</v>
      </c>
      <c r="L187" s="254" t="s">
        <v>1155</v>
      </c>
    </row>
    <row r="188" spans="1:12" ht="30" x14ac:dyDescent="0.25">
      <c r="A188" s="1">
        <v>188</v>
      </c>
      <c r="B188" s="2" t="s">
        <v>10892</v>
      </c>
      <c r="C188" s="2" t="s">
        <v>6073</v>
      </c>
      <c r="D188" s="2" t="s">
        <v>10893</v>
      </c>
      <c r="I188" s="25"/>
      <c r="J188" s="25"/>
      <c r="K188" s="88" t="s">
        <v>10894</v>
      </c>
      <c r="L188" s="256"/>
    </row>
    <row r="189" spans="1:12" x14ac:dyDescent="0.25">
      <c r="A189" s="1">
        <v>189</v>
      </c>
      <c r="B189" s="2" t="s">
        <v>10790</v>
      </c>
      <c r="C189" s="2" t="s">
        <v>7699</v>
      </c>
      <c r="D189" s="2" t="s">
        <v>8714</v>
      </c>
      <c r="K189" s="88" t="s">
        <v>5126</v>
      </c>
      <c r="L189" s="256"/>
    </row>
    <row r="190" spans="1:12" x14ac:dyDescent="0.25">
      <c r="A190" s="1">
        <v>190</v>
      </c>
      <c r="B190" s="2" t="s">
        <v>5125</v>
      </c>
      <c r="C190" s="2" t="s">
        <v>1299</v>
      </c>
      <c r="D190" s="2" t="s">
        <v>4766</v>
      </c>
      <c r="K190" s="88" t="s">
        <v>5126</v>
      </c>
      <c r="L190" s="254" t="s">
        <v>5127</v>
      </c>
    </row>
    <row r="191" spans="1:12" x14ac:dyDescent="0.25">
      <c r="A191" s="1">
        <v>191</v>
      </c>
      <c r="B191" s="2" t="s">
        <v>9216</v>
      </c>
      <c r="C191" s="2" t="s">
        <v>6431</v>
      </c>
      <c r="D191" s="2" t="s">
        <v>4442</v>
      </c>
      <c r="K191" s="88" t="s">
        <v>9217</v>
      </c>
      <c r="L191" s="254" t="s">
        <v>9218</v>
      </c>
    </row>
    <row r="192" spans="1:12" x14ac:dyDescent="0.25">
      <c r="A192" s="1">
        <v>192</v>
      </c>
      <c r="B192" s="2" t="s">
        <v>6871</v>
      </c>
      <c r="C192" s="2" t="s">
        <v>13811</v>
      </c>
      <c r="D192" s="2" t="s">
        <v>13812</v>
      </c>
      <c r="K192" s="88" t="s">
        <v>13813</v>
      </c>
      <c r="L192" s="254" t="s">
        <v>6872</v>
      </c>
    </row>
    <row r="193" spans="1:12" x14ac:dyDescent="0.25">
      <c r="A193" s="1">
        <v>193</v>
      </c>
      <c r="B193" s="2" t="s">
        <v>8436</v>
      </c>
      <c r="C193" s="2" t="s">
        <v>14358</v>
      </c>
      <c r="D193" s="2" t="s">
        <v>8437</v>
      </c>
      <c r="K193" s="88" t="s">
        <v>8438</v>
      </c>
      <c r="L193" s="254" t="s">
        <v>8439</v>
      </c>
    </row>
    <row r="194" spans="1:12" x14ac:dyDescent="0.25">
      <c r="A194" s="1">
        <v>194</v>
      </c>
      <c r="B194" s="2" t="s">
        <v>11021</v>
      </c>
      <c r="C194" s="2" t="s">
        <v>2583</v>
      </c>
      <c r="D194" s="2" t="s">
        <v>2584</v>
      </c>
      <c r="K194" s="88" t="s">
        <v>11022</v>
      </c>
      <c r="L194" s="256"/>
    </row>
    <row r="195" spans="1:12" x14ac:dyDescent="0.25">
      <c r="A195" s="1">
        <v>195</v>
      </c>
      <c r="B195" s="2" t="s">
        <v>5168</v>
      </c>
      <c r="C195" s="2" t="s">
        <v>4355</v>
      </c>
      <c r="D195" s="2" t="s">
        <v>5169</v>
      </c>
      <c r="K195" s="88" t="s">
        <v>5170</v>
      </c>
      <c r="L195" s="254" t="s">
        <v>5171</v>
      </c>
    </row>
    <row r="196" spans="1:12" x14ac:dyDescent="0.25">
      <c r="A196" s="1">
        <v>196</v>
      </c>
      <c r="B196" s="18" t="s">
        <v>3435</v>
      </c>
      <c r="C196" s="20"/>
      <c r="D196" s="20"/>
      <c r="K196" s="2" t="s">
        <v>3436</v>
      </c>
      <c r="L196" s="254" t="s">
        <v>3437</v>
      </c>
    </row>
    <row r="197" spans="1:12" x14ac:dyDescent="0.25">
      <c r="A197" s="1">
        <v>197</v>
      </c>
      <c r="B197" s="18" t="s">
        <v>722</v>
      </c>
      <c r="C197" s="20"/>
      <c r="D197" s="20"/>
      <c r="K197" s="2" t="s">
        <v>725</v>
      </c>
      <c r="L197" s="254">
        <v>1717069957</v>
      </c>
    </row>
    <row r="198" spans="1:12" x14ac:dyDescent="0.25">
      <c r="A198" s="1">
        <v>198</v>
      </c>
      <c r="B198" s="18" t="s">
        <v>3423</v>
      </c>
      <c r="C198" s="20"/>
      <c r="D198" s="20"/>
      <c r="K198" s="2" t="s">
        <v>3424</v>
      </c>
      <c r="L198" s="254">
        <v>-1730317071</v>
      </c>
    </row>
    <row r="199" spans="1:12" x14ac:dyDescent="0.25">
      <c r="A199" s="1">
        <v>199</v>
      </c>
      <c r="B199" s="2" t="s">
        <v>502</v>
      </c>
      <c r="C199" s="2" t="s">
        <v>2583</v>
      </c>
      <c r="D199" s="2" t="s">
        <v>11023</v>
      </c>
      <c r="K199" s="88" t="s">
        <v>11024</v>
      </c>
      <c r="L199" s="256"/>
    </row>
    <row r="200" spans="1:12" ht="30" x14ac:dyDescent="0.25">
      <c r="A200" s="1">
        <v>200</v>
      </c>
      <c r="B200" s="2" t="s">
        <v>10895</v>
      </c>
      <c r="C200" s="2" t="s">
        <v>6073</v>
      </c>
      <c r="D200" s="2" t="s">
        <v>10896</v>
      </c>
      <c r="I200" s="25"/>
      <c r="J200" s="25"/>
      <c r="K200" s="88" t="s">
        <v>10897</v>
      </c>
      <c r="L200" s="256"/>
    </row>
    <row r="201" spans="1:12" ht="30" x14ac:dyDescent="0.25">
      <c r="A201" s="1">
        <v>201</v>
      </c>
      <c r="B201" s="2" t="s">
        <v>4272</v>
      </c>
      <c r="C201" s="2" t="s">
        <v>2462</v>
      </c>
      <c r="D201" s="2" t="s">
        <v>5109</v>
      </c>
      <c r="K201" s="88" t="s">
        <v>4273</v>
      </c>
      <c r="L201" s="254" t="s">
        <v>13476</v>
      </c>
    </row>
    <row r="202" spans="1:12" x14ac:dyDescent="0.25">
      <c r="A202" s="1">
        <v>202</v>
      </c>
      <c r="B202" s="17" t="s">
        <v>3433</v>
      </c>
      <c r="C202" s="20"/>
      <c r="D202" s="20"/>
      <c r="K202" s="2" t="s">
        <v>3434</v>
      </c>
      <c r="L202" s="259" t="s">
        <v>3531</v>
      </c>
    </row>
    <row r="203" spans="1:12" ht="30" x14ac:dyDescent="0.25">
      <c r="A203" s="1">
        <v>203</v>
      </c>
      <c r="B203" s="18" t="s">
        <v>552</v>
      </c>
      <c r="C203" s="20"/>
      <c r="D203" s="20"/>
      <c r="K203" s="2" t="s">
        <v>3552</v>
      </c>
      <c r="L203" s="254" t="s">
        <v>3550</v>
      </c>
    </row>
    <row r="204" spans="1:12" ht="30" x14ac:dyDescent="0.25">
      <c r="A204" s="1">
        <v>204</v>
      </c>
      <c r="B204" s="2" t="s">
        <v>10825</v>
      </c>
      <c r="C204" s="2" t="s">
        <v>10826</v>
      </c>
      <c r="D204" s="2" t="s">
        <v>10827</v>
      </c>
      <c r="I204" s="25"/>
      <c r="J204" s="25"/>
      <c r="K204" s="88" t="s">
        <v>10828</v>
      </c>
      <c r="L204" s="256"/>
    </row>
    <row r="205" spans="1:12" x14ac:dyDescent="0.25">
      <c r="A205" s="1">
        <v>205</v>
      </c>
      <c r="B205" s="2" t="s">
        <v>4641</v>
      </c>
      <c r="C205" s="2" t="s">
        <v>4642</v>
      </c>
      <c r="D205" s="2" t="s">
        <v>4643</v>
      </c>
      <c r="K205" s="88" t="s">
        <v>4644</v>
      </c>
      <c r="L205" s="254" t="s">
        <v>4645</v>
      </c>
    </row>
    <row r="206" spans="1:12" x14ac:dyDescent="0.25">
      <c r="A206" s="1">
        <v>206</v>
      </c>
      <c r="B206" s="18" t="s">
        <v>422</v>
      </c>
      <c r="C206" s="20"/>
      <c r="D206" s="20"/>
      <c r="K206" s="2" t="s">
        <v>3439</v>
      </c>
      <c r="L206" s="254" t="s">
        <v>3534</v>
      </c>
    </row>
    <row r="207" spans="1:12" x14ac:dyDescent="0.25">
      <c r="A207" s="1">
        <v>207</v>
      </c>
      <c r="B207" s="2" t="s">
        <v>15351</v>
      </c>
      <c r="C207" s="2" t="s">
        <v>15352</v>
      </c>
      <c r="D207" s="2" t="s">
        <v>15353</v>
      </c>
      <c r="K207" s="88" t="s">
        <v>15354</v>
      </c>
      <c r="L207" s="254" t="s">
        <v>15355</v>
      </c>
    </row>
    <row r="208" spans="1:12" x14ac:dyDescent="0.25">
      <c r="A208" s="1">
        <v>208</v>
      </c>
      <c r="B208" s="2" t="s">
        <v>10796</v>
      </c>
      <c r="C208" s="2" t="s">
        <v>14358</v>
      </c>
      <c r="D208" s="2" t="s">
        <v>10797</v>
      </c>
      <c r="K208" s="88" t="s">
        <v>10798</v>
      </c>
      <c r="L208" s="256"/>
    </row>
    <row r="209" spans="1:12" x14ac:dyDescent="0.25">
      <c r="A209" s="1">
        <v>209</v>
      </c>
      <c r="B209" s="2" t="s">
        <v>5128</v>
      </c>
      <c r="C209" s="2" t="s">
        <v>5129</v>
      </c>
      <c r="D209" s="2" t="s">
        <v>5130</v>
      </c>
      <c r="K209" s="88" t="s">
        <v>5131</v>
      </c>
      <c r="L209" s="254" t="s">
        <v>5132</v>
      </c>
    </row>
    <row r="210" spans="1:12" ht="30" x14ac:dyDescent="0.25">
      <c r="A210" s="1">
        <v>210</v>
      </c>
      <c r="B210" s="18" t="s">
        <v>585</v>
      </c>
      <c r="C210" s="20"/>
      <c r="D210" s="20"/>
      <c r="K210" s="18" t="s">
        <v>588</v>
      </c>
      <c r="L210" s="257" t="s">
        <v>3557</v>
      </c>
    </row>
    <row r="211" spans="1:12" x14ac:dyDescent="0.25">
      <c r="A211" s="1">
        <v>211</v>
      </c>
      <c r="B211" s="2" t="s">
        <v>6015</v>
      </c>
      <c r="C211" s="2" t="s">
        <v>6016</v>
      </c>
      <c r="D211" s="2" t="s">
        <v>6017</v>
      </c>
      <c r="K211" s="88" t="s">
        <v>6018</v>
      </c>
      <c r="L211" s="254" t="s">
        <v>6019</v>
      </c>
    </row>
    <row r="212" spans="1:12" x14ac:dyDescent="0.25">
      <c r="A212" s="1">
        <v>212</v>
      </c>
      <c r="B212" s="2" t="s">
        <v>5705</v>
      </c>
      <c r="C212" s="2" t="s">
        <v>5411</v>
      </c>
      <c r="D212" s="2" t="s">
        <v>5412</v>
      </c>
      <c r="K212" s="88" t="s">
        <v>5413</v>
      </c>
      <c r="L212" s="254" t="s">
        <v>5414</v>
      </c>
    </row>
    <row r="213" spans="1:12" x14ac:dyDescent="0.25">
      <c r="A213" s="1">
        <v>213</v>
      </c>
      <c r="B213" s="2" t="s">
        <v>13400</v>
      </c>
      <c r="C213" s="2" t="s">
        <v>13401</v>
      </c>
      <c r="D213" s="2" t="s">
        <v>13402</v>
      </c>
      <c r="K213" s="88" t="s">
        <v>13403</v>
      </c>
      <c r="L213" s="254" t="s">
        <v>13404</v>
      </c>
    </row>
    <row r="214" spans="1:12" x14ac:dyDescent="0.25">
      <c r="A214" s="1">
        <v>214</v>
      </c>
      <c r="B214" s="2" t="s">
        <v>7581</v>
      </c>
      <c r="C214" s="2" t="s">
        <v>2623</v>
      </c>
      <c r="D214" s="2" t="s">
        <v>1270</v>
      </c>
      <c r="K214" s="88" t="s">
        <v>7582</v>
      </c>
      <c r="L214" s="254" t="s">
        <v>7583</v>
      </c>
    </row>
    <row r="215" spans="1:12" ht="30" x14ac:dyDescent="0.25">
      <c r="A215" s="1">
        <v>215</v>
      </c>
      <c r="B215" s="18" t="s">
        <v>802</v>
      </c>
      <c r="C215" s="20"/>
      <c r="D215" s="20"/>
      <c r="K215" s="2" t="s">
        <v>803</v>
      </c>
      <c r="L215" s="254" t="s">
        <v>3565</v>
      </c>
    </row>
    <row r="216" spans="1:12" x14ac:dyDescent="0.25">
      <c r="A216" s="1">
        <v>216</v>
      </c>
      <c r="B216" s="2" t="s">
        <v>5133</v>
      </c>
      <c r="C216" s="2" t="s">
        <v>337</v>
      </c>
      <c r="D216" s="2" t="s">
        <v>5134</v>
      </c>
      <c r="K216" s="88" t="s">
        <v>5135</v>
      </c>
      <c r="L216" s="254" t="s">
        <v>5136</v>
      </c>
    </row>
    <row r="217" spans="1:12" x14ac:dyDescent="0.25">
      <c r="A217" s="1">
        <v>217</v>
      </c>
      <c r="B217" s="2" t="s">
        <v>8393</v>
      </c>
      <c r="C217" s="2" t="s">
        <v>8394</v>
      </c>
      <c r="D217" s="2" t="s">
        <v>8395</v>
      </c>
      <c r="K217" s="88" t="s">
        <v>8396</v>
      </c>
      <c r="L217" s="254" t="s">
        <v>8397</v>
      </c>
    </row>
    <row r="218" spans="1:12" x14ac:dyDescent="0.25">
      <c r="A218" s="1">
        <v>218</v>
      </c>
      <c r="B218" s="2" t="s">
        <v>4338</v>
      </c>
      <c r="C218" s="2" t="s">
        <v>4339</v>
      </c>
      <c r="D218" s="2" t="s">
        <v>4340</v>
      </c>
      <c r="K218" s="88" t="s">
        <v>4341</v>
      </c>
      <c r="L218" s="254" t="s">
        <v>4342</v>
      </c>
    </row>
    <row r="219" spans="1:12" x14ac:dyDescent="0.25">
      <c r="A219" s="1">
        <v>219</v>
      </c>
      <c r="B219" s="2" t="s">
        <v>2183</v>
      </c>
      <c r="C219" s="2" t="s">
        <v>404</v>
      </c>
      <c r="D219" s="2" t="s">
        <v>6740</v>
      </c>
      <c r="K219" s="88" t="s">
        <v>2185</v>
      </c>
      <c r="L219" s="254" t="s">
        <v>2186</v>
      </c>
    </row>
    <row r="220" spans="1:12" x14ac:dyDescent="0.25">
      <c r="A220" s="1">
        <v>220</v>
      </c>
      <c r="B220" s="2" t="s">
        <v>5386</v>
      </c>
      <c r="C220" s="2" t="s">
        <v>8409</v>
      </c>
      <c r="D220" s="2" t="s">
        <v>5387</v>
      </c>
      <c r="K220" s="88" t="s">
        <v>5388</v>
      </c>
      <c r="L220" s="254" t="s">
        <v>5389</v>
      </c>
    </row>
    <row r="221" spans="1:12" x14ac:dyDescent="0.25">
      <c r="A221" s="1">
        <v>221</v>
      </c>
      <c r="B221" s="18" t="s">
        <v>3492</v>
      </c>
      <c r="C221" s="20"/>
      <c r="D221" s="20"/>
      <c r="K221" s="2" t="s">
        <v>3493</v>
      </c>
      <c r="L221" s="254" t="s">
        <v>3494</v>
      </c>
    </row>
    <row r="222" spans="1:12" x14ac:dyDescent="0.25">
      <c r="A222" s="1">
        <v>222</v>
      </c>
      <c r="B222" s="2" t="s">
        <v>5589</v>
      </c>
      <c r="C222" s="2" t="s">
        <v>5590</v>
      </c>
      <c r="D222" s="2" t="s">
        <v>5591</v>
      </c>
      <c r="K222" s="88" t="s">
        <v>5592</v>
      </c>
      <c r="L222" s="254" t="s">
        <v>5593</v>
      </c>
    </row>
    <row r="223" spans="1:12" x14ac:dyDescent="0.25">
      <c r="A223" s="1">
        <v>223</v>
      </c>
      <c r="B223" s="2" t="s">
        <v>7633</v>
      </c>
      <c r="C223" s="2" t="s">
        <v>5707</v>
      </c>
      <c r="D223" s="2" t="s">
        <v>7634</v>
      </c>
      <c r="K223" s="88" t="s">
        <v>7635</v>
      </c>
      <c r="L223" s="254" t="s">
        <v>7636</v>
      </c>
    </row>
    <row r="224" spans="1:12" x14ac:dyDescent="0.25">
      <c r="A224" s="1">
        <v>224</v>
      </c>
      <c r="B224" s="2" t="s">
        <v>1172</v>
      </c>
      <c r="C224" s="2" t="s">
        <v>1173</v>
      </c>
      <c r="D224" s="2" t="s">
        <v>1174</v>
      </c>
      <c r="K224" s="88" t="s">
        <v>1175</v>
      </c>
      <c r="L224" s="254" t="s">
        <v>1176</v>
      </c>
    </row>
    <row r="225" spans="1:12" x14ac:dyDescent="0.25">
      <c r="A225" s="1">
        <v>225</v>
      </c>
      <c r="B225" s="2" t="s">
        <v>5218</v>
      </c>
      <c r="C225" s="2" t="s">
        <v>5219</v>
      </c>
      <c r="D225" s="2" t="s">
        <v>632</v>
      </c>
      <c r="K225" s="88" t="s">
        <v>5220</v>
      </c>
      <c r="L225" s="254" t="s">
        <v>5221</v>
      </c>
    </row>
    <row r="226" spans="1:12" ht="30" x14ac:dyDescent="0.25">
      <c r="A226" s="1">
        <v>226</v>
      </c>
      <c r="B226" s="18" t="s">
        <v>645</v>
      </c>
      <c r="C226" s="20"/>
      <c r="D226" s="20"/>
      <c r="K226" s="2" t="s">
        <v>647</v>
      </c>
      <c r="L226" s="254" t="s">
        <v>3561</v>
      </c>
    </row>
    <row r="227" spans="1:12" x14ac:dyDescent="0.25">
      <c r="A227" s="1">
        <v>227</v>
      </c>
      <c r="B227" s="2" t="s">
        <v>4088</v>
      </c>
      <c r="C227" s="2" t="s">
        <v>4089</v>
      </c>
      <c r="D227" s="2" t="s">
        <v>4090</v>
      </c>
      <c r="K227" s="88" t="s">
        <v>4091</v>
      </c>
      <c r="L227" s="254" t="s">
        <v>4092</v>
      </c>
    </row>
    <row r="228" spans="1:12" ht="30" x14ac:dyDescent="0.25">
      <c r="A228" s="1">
        <v>228</v>
      </c>
      <c r="B228" s="18" t="s">
        <v>836</v>
      </c>
      <c r="C228" s="20"/>
      <c r="D228" s="20"/>
      <c r="K228" s="2" t="s">
        <v>837</v>
      </c>
      <c r="L228" s="254" t="s">
        <v>3567</v>
      </c>
    </row>
    <row r="229" spans="1:12" x14ac:dyDescent="0.25">
      <c r="A229" s="1">
        <v>229</v>
      </c>
      <c r="B229" s="2" t="s">
        <v>1090</v>
      </c>
      <c r="C229" s="2" t="s">
        <v>1091</v>
      </c>
      <c r="D229" s="2" t="s">
        <v>1092</v>
      </c>
      <c r="K229" s="88" t="s">
        <v>1093</v>
      </c>
      <c r="L229" s="254" t="s">
        <v>1094</v>
      </c>
    </row>
    <row r="230" spans="1:12" x14ac:dyDescent="0.25">
      <c r="A230" s="1">
        <v>230</v>
      </c>
      <c r="B230" s="2" t="s">
        <v>5137</v>
      </c>
      <c r="C230" s="2" t="s">
        <v>5138</v>
      </c>
      <c r="D230" s="2" t="s">
        <v>2602</v>
      </c>
      <c r="K230" s="88" t="s">
        <v>5139</v>
      </c>
      <c r="L230" s="254" t="s">
        <v>5140</v>
      </c>
    </row>
    <row r="231" spans="1:12" x14ac:dyDescent="0.25">
      <c r="A231" s="1">
        <v>231</v>
      </c>
      <c r="B231" s="2" t="s">
        <v>9352</v>
      </c>
      <c r="C231" s="2" t="s">
        <v>9351</v>
      </c>
      <c r="D231" s="2" t="s">
        <v>9353</v>
      </c>
      <c r="K231" s="88" t="s">
        <v>9354</v>
      </c>
      <c r="L231" s="254" t="s">
        <v>9355</v>
      </c>
    </row>
    <row r="232" spans="1:12" ht="30" x14ac:dyDescent="0.25">
      <c r="A232" s="1">
        <v>232</v>
      </c>
      <c r="B232" s="2" t="s">
        <v>5227</v>
      </c>
      <c r="C232" s="2" t="s">
        <v>720</v>
      </c>
      <c r="D232" s="2" t="s">
        <v>5228</v>
      </c>
      <c r="I232" s="25"/>
      <c r="J232" s="25"/>
      <c r="K232" s="88" t="s">
        <v>5229</v>
      </c>
      <c r="L232" s="254" t="s">
        <v>5230</v>
      </c>
    </row>
    <row r="233" spans="1:12" x14ac:dyDescent="0.25">
      <c r="A233" s="1">
        <v>233</v>
      </c>
      <c r="B233" s="2" t="s">
        <v>2630</v>
      </c>
      <c r="C233" s="2" t="s">
        <v>2631</v>
      </c>
      <c r="D233" s="2" t="s">
        <v>1073</v>
      </c>
      <c r="K233" s="88" t="s">
        <v>2632</v>
      </c>
      <c r="L233" s="254" t="s">
        <v>2633</v>
      </c>
    </row>
    <row r="234" spans="1:12" ht="30" x14ac:dyDescent="0.25">
      <c r="A234" s="1">
        <v>234</v>
      </c>
      <c r="B234" s="2" t="s">
        <v>8266</v>
      </c>
      <c r="C234" s="2" t="s">
        <v>4025</v>
      </c>
      <c r="D234" s="2" t="s">
        <v>8267</v>
      </c>
      <c r="I234" s="25"/>
      <c r="J234" s="25"/>
      <c r="K234" s="88" t="s">
        <v>8268</v>
      </c>
      <c r="L234" s="254" t="s">
        <v>8269</v>
      </c>
    </row>
    <row r="235" spans="1:12" x14ac:dyDescent="0.25">
      <c r="A235" s="1">
        <v>235</v>
      </c>
      <c r="B235" s="2" t="s">
        <v>4496</v>
      </c>
      <c r="C235" s="2" t="s">
        <v>4497</v>
      </c>
      <c r="D235" s="2" t="s">
        <v>1240</v>
      </c>
      <c r="K235" s="88" t="s">
        <v>4498</v>
      </c>
      <c r="L235" s="254" t="s">
        <v>4499</v>
      </c>
    </row>
    <row r="236" spans="1:12" x14ac:dyDescent="0.25">
      <c r="A236" s="1">
        <v>236</v>
      </c>
      <c r="B236" s="2" t="s">
        <v>2587</v>
      </c>
      <c r="C236" s="2" t="s">
        <v>2588</v>
      </c>
      <c r="D236" s="2" t="s">
        <v>2589</v>
      </c>
      <c r="K236" s="88" t="s">
        <v>2590</v>
      </c>
      <c r="L236" s="254" t="s">
        <v>2591</v>
      </c>
    </row>
    <row r="237" spans="1:12" x14ac:dyDescent="0.25">
      <c r="A237" s="1">
        <v>237</v>
      </c>
      <c r="B237" s="2" t="s">
        <v>2638</v>
      </c>
      <c r="C237" s="2" t="s">
        <v>9201</v>
      </c>
      <c r="D237" s="2" t="s">
        <v>2639</v>
      </c>
      <c r="K237" s="88" t="s">
        <v>2640</v>
      </c>
      <c r="L237" s="254" t="s">
        <v>2641</v>
      </c>
    </row>
    <row r="238" spans="1:12" x14ac:dyDescent="0.25">
      <c r="A238" s="1">
        <v>238</v>
      </c>
      <c r="B238" s="18" t="s">
        <v>451</v>
      </c>
      <c r="C238" s="20"/>
      <c r="D238" s="20"/>
      <c r="K238" s="39" t="s">
        <v>453</v>
      </c>
      <c r="L238" s="255" t="s">
        <v>3538</v>
      </c>
    </row>
    <row r="239" spans="1:12" x14ac:dyDescent="0.25">
      <c r="A239" s="1">
        <v>239</v>
      </c>
      <c r="B239" s="2" t="s">
        <v>4113</v>
      </c>
      <c r="C239" s="2" t="s">
        <v>4114</v>
      </c>
      <c r="D239" s="2" t="s">
        <v>4115</v>
      </c>
      <c r="K239" s="88" t="s">
        <v>4116</v>
      </c>
      <c r="L239" s="254" t="s">
        <v>4117</v>
      </c>
    </row>
    <row r="240" spans="1:12" ht="30" x14ac:dyDescent="0.25">
      <c r="A240" s="1">
        <v>240</v>
      </c>
      <c r="B240" s="18" t="s">
        <v>691</v>
      </c>
      <c r="C240" s="20"/>
      <c r="D240" s="20"/>
      <c r="K240" s="2" t="s">
        <v>3583</v>
      </c>
      <c r="L240" s="254" t="s">
        <v>3475</v>
      </c>
    </row>
    <row r="241" spans="1:12" ht="30" x14ac:dyDescent="0.25">
      <c r="A241" s="1">
        <v>241</v>
      </c>
      <c r="B241" s="2" t="s">
        <v>7899</v>
      </c>
      <c r="C241" s="2" t="s">
        <v>7900</v>
      </c>
      <c r="D241" s="2" t="s">
        <v>7901</v>
      </c>
      <c r="K241" s="88" t="s">
        <v>7902</v>
      </c>
      <c r="L241" s="254" t="s">
        <v>7903</v>
      </c>
    </row>
    <row r="242" spans="1:12" ht="30" x14ac:dyDescent="0.25">
      <c r="A242" s="1">
        <v>242</v>
      </c>
      <c r="B242" s="18" t="s">
        <v>814</v>
      </c>
      <c r="C242" s="20"/>
      <c r="D242" s="20"/>
      <c r="K242" s="2" t="s">
        <v>3443</v>
      </c>
      <c r="L242" s="254" t="s">
        <v>3539</v>
      </c>
    </row>
    <row r="243" spans="1:12" x14ac:dyDescent="0.25">
      <c r="A243" s="1">
        <v>243</v>
      </c>
      <c r="B243" s="2" t="s">
        <v>6658</v>
      </c>
      <c r="C243" s="2" t="s">
        <v>404</v>
      </c>
      <c r="D243" s="2" t="s">
        <v>7623</v>
      </c>
      <c r="K243" s="88" t="s">
        <v>7624</v>
      </c>
      <c r="L243" s="254" t="s">
        <v>7625</v>
      </c>
    </row>
    <row r="244" spans="1:12" x14ac:dyDescent="0.25">
      <c r="A244" s="1">
        <v>244</v>
      </c>
      <c r="B244" s="2" t="s">
        <v>13968</v>
      </c>
      <c r="C244" s="2" t="s">
        <v>13967</v>
      </c>
      <c r="D244" s="2" t="s">
        <v>13969</v>
      </c>
      <c r="K244" s="88" t="s">
        <v>13970</v>
      </c>
      <c r="L244" s="254" t="s">
        <v>13971</v>
      </c>
    </row>
    <row r="245" spans="1:12" x14ac:dyDescent="0.25">
      <c r="A245" s="1">
        <v>245</v>
      </c>
      <c r="B245" s="2" t="s">
        <v>1177</v>
      </c>
      <c r="C245" s="2" t="s">
        <v>1178</v>
      </c>
      <c r="D245" s="2" t="s">
        <v>1179</v>
      </c>
      <c r="K245" s="88" t="s">
        <v>1180</v>
      </c>
      <c r="L245" s="254" t="s">
        <v>1181</v>
      </c>
    </row>
    <row r="246" spans="1:12" x14ac:dyDescent="0.25">
      <c r="A246" s="1">
        <v>246</v>
      </c>
      <c r="B246" s="2" t="s">
        <v>2622</v>
      </c>
      <c r="C246" s="2" t="s">
        <v>2623</v>
      </c>
      <c r="D246" s="2" t="s">
        <v>2624</v>
      </c>
      <c r="K246" s="88" t="s">
        <v>2625</v>
      </c>
      <c r="L246" s="254" t="s">
        <v>2626</v>
      </c>
    </row>
    <row r="247" spans="1:12" x14ac:dyDescent="0.25">
      <c r="A247" s="1">
        <v>247</v>
      </c>
      <c r="B247" s="2" t="s">
        <v>2442</v>
      </c>
      <c r="C247" s="2" t="s">
        <v>14361</v>
      </c>
      <c r="D247" s="2" t="s">
        <v>8366</v>
      </c>
      <c r="K247" s="88" t="s">
        <v>2444</v>
      </c>
      <c r="L247" s="254" t="s">
        <v>2445</v>
      </c>
    </row>
    <row r="248" spans="1:12" x14ac:dyDescent="0.25">
      <c r="A248" s="1">
        <v>248</v>
      </c>
      <c r="B248" s="2" t="s">
        <v>4500</v>
      </c>
      <c r="C248" s="2" t="s">
        <v>4501</v>
      </c>
      <c r="D248" s="2" t="s">
        <v>2635</v>
      </c>
      <c r="K248" s="88" t="s">
        <v>4502</v>
      </c>
      <c r="L248" s="254" t="s">
        <v>4503</v>
      </c>
    </row>
    <row r="249" spans="1:12" x14ac:dyDescent="0.25">
      <c r="A249" s="1">
        <v>249</v>
      </c>
      <c r="B249" s="2" t="s">
        <v>7698</v>
      </c>
      <c r="C249" s="2" t="s">
        <v>418</v>
      </c>
      <c r="D249" s="2" t="s">
        <v>38604</v>
      </c>
      <c r="E249" s="25" t="s">
        <v>27969</v>
      </c>
      <c r="F249" s="31" t="s">
        <v>25301</v>
      </c>
      <c r="G249" s="73">
        <v>41063</v>
      </c>
      <c r="K249" s="88" t="s">
        <v>9129</v>
      </c>
      <c r="L249" s="254" t="s">
        <v>7700</v>
      </c>
    </row>
    <row r="250" spans="1:12" ht="30" x14ac:dyDescent="0.25">
      <c r="A250" s="1">
        <v>250</v>
      </c>
      <c r="B250" s="18" t="s">
        <v>686</v>
      </c>
      <c r="C250" s="20"/>
      <c r="D250" s="20"/>
      <c r="K250" s="2" t="s">
        <v>689</v>
      </c>
      <c r="L250" s="254" t="s">
        <v>3563</v>
      </c>
    </row>
    <row r="251" spans="1:12" x14ac:dyDescent="0.25">
      <c r="A251" s="1">
        <v>251</v>
      </c>
      <c r="B251" s="2" t="s">
        <v>10808</v>
      </c>
      <c r="C251" s="2" t="s">
        <v>9721</v>
      </c>
      <c r="D251" s="2" t="s">
        <v>10809</v>
      </c>
      <c r="K251" s="88" t="s">
        <v>10810</v>
      </c>
      <c r="L251" s="256"/>
    </row>
    <row r="252" spans="1:12" x14ac:dyDescent="0.25">
      <c r="A252" s="1">
        <v>252</v>
      </c>
      <c r="B252" s="2" t="s">
        <v>13864</v>
      </c>
      <c r="C252" s="2" t="s">
        <v>13865</v>
      </c>
      <c r="D252" s="2" t="s">
        <v>5106</v>
      </c>
      <c r="K252" s="88" t="s">
        <v>13866</v>
      </c>
      <c r="L252" s="254" t="s">
        <v>13867</v>
      </c>
    </row>
    <row r="253" spans="1:12" x14ac:dyDescent="0.25">
      <c r="A253" s="1">
        <v>253</v>
      </c>
      <c r="B253" s="2" t="s">
        <v>1134</v>
      </c>
      <c r="C253" s="2" t="s">
        <v>1133</v>
      </c>
      <c r="D253" s="2" t="s">
        <v>1135</v>
      </c>
      <c r="K253" s="88" t="s">
        <v>1136</v>
      </c>
      <c r="L253" s="254" t="s">
        <v>1137</v>
      </c>
    </row>
    <row r="254" spans="1:12" x14ac:dyDescent="0.25">
      <c r="A254" s="1">
        <v>255</v>
      </c>
      <c r="B254" s="2" t="s">
        <v>6390</v>
      </c>
      <c r="C254" s="2" t="s">
        <v>14358</v>
      </c>
      <c r="D254" s="2" t="s">
        <v>4442</v>
      </c>
      <c r="K254" s="88" t="s">
        <v>6391</v>
      </c>
      <c r="L254" s="254" t="s">
        <v>6392</v>
      </c>
    </row>
    <row r="255" spans="1:12" x14ac:dyDescent="0.25">
      <c r="A255" s="1">
        <v>256</v>
      </c>
      <c r="B255" s="2" t="s">
        <v>6859</v>
      </c>
      <c r="C255" s="2" t="s">
        <v>6861</v>
      </c>
      <c r="D255" s="2" t="s">
        <v>6860</v>
      </c>
      <c r="K255" s="88" t="s">
        <v>6862</v>
      </c>
      <c r="L255" s="254" t="s">
        <v>6863</v>
      </c>
    </row>
    <row r="256" spans="1:12" ht="30" x14ac:dyDescent="0.25">
      <c r="A256" s="1">
        <v>257</v>
      </c>
      <c r="B256" s="2" t="s">
        <v>3924</v>
      </c>
      <c r="C256" s="2" t="s">
        <v>4386</v>
      </c>
      <c r="D256" s="2" t="s">
        <v>4387</v>
      </c>
      <c r="I256" s="25"/>
      <c r="J256" s="25"/>
      <c r="K256" s="88" t="s">
        <v>4388</v>
      </c>
      <c r="L256" s="254" t="s">
        <v>4389</v>
      </c>
    </row>
    <row r="257" spans="1:12" x14ac:dyDescent="0.25">
      <c r="A257" s="1">
        <v>258</v>
      </c>
      <c r="B257" s="2" t="s">
        <v>9134</v>
      </c>
      <c r="C257" s="2" t="s">
        <v>5495</v>
      </c>
      <c r="D257" s="2" t="s">
        <v>9135</v>
      </c>
      <c r="K257" s="88" t="s">
        <v>9136</v>
      </c>
      <c r="L257" s="254" t="s">
        <v>9137</v>
      </c>
    </row>
    <row r="258" spans="1:12" x14ac:dyDescent="0.25">
      <c r="A258" s="1">
        <v>259</v>
      </c>
      <c r="B258" s="2" t="s">
        <v>5142</v>
      </c>
      <c r="C258" s="2" t="s">
        <v>5141</v>
      </c>
      <c r="D258" s="2" t="s">
        <v>5143</v>
      </c>
      <c r="K258" s="88" t="s">
        <v>5144</v>
      </c>
      <c r="L258" s="254" t="s">
        <v>5145</v>
      </c>
    </row>
    <row r="259" spans="1:12" ht="30" x14ac:dyDescent="0.25">
      <c r="A259" s="1">
        <v>260</v>
      </c>
      <c r="B259" s="18" t="s">
        <v>785</v>
      </c>
      <c r="C259" s="20"/>
      <c r="D259" s="20"/>
      <c r="K259" s="2" t="s">
        <v>3584</v>
      </c>
      <c r="L259" s="254" t="s">
        <v>3564</v>
      </c>
    </row>
    <row r="260" spans="1:12" x14ac:dyDescent="0.25">
      <c r="A260" s="1">
        <v>261</v>
      </c>
      <c r="B260" s="2" t="s">
        <v>9442</v>
      </c>
      <c r="C260" s="2" t="s">
        <v>9443</v>
      </c>
      <c r="D260" s="2" t="s">
        <v>9444</v>
      </c>
      <c r="K260" s="88" t="s">
        <v>9445</v>
      </c>
      <c r="L260" s="254" t="s">
        <v>9446</v>
      </c>
    </row>
    <row r="261" spans="1:12" x14ac:dyDescent="0.25">
      <c r="A261" s="1">
        <v>262</v>
      </c>
      <c r="B261" s="18" t="s">
        <v>3468</v>
      </c>
      <c r="C261" s="20"/>
      <c r="D261" s="20"/>
      <c r="K261" s="2" t="s">
        <v>638</v>
      </c>
      <c r="L261" s="254">
        <v>-793906</v>
      </c>
    </row>
    <row r="262" spans="1:12" x14ac:dyDescent="0.25">
      <c r="A262" s="1">
        <v>263</v>
      </c>
      <c r="B262" s="2" t="s">
        <v>7757</v>
      </c>
      <c r="C262" s="2" t="s">
        <v>7758</v>
      </c>
      <c r="D262" s="2" t="s">
        <v>596</v>
      </c>
      <c r="K262" s="88" t="s">
        <v>7759</v>
      </c>
      <c r="L262" s="254" t="s">
        <v>7760</v>
      </c>
    </row>
    <row r="263" spans="1:12" ht="30" x14ac:dyDescent="0.25">
      <c r="A263" s="1">
        <v>264</v>
      </c>
      <c r="B263" s="18" t="s">
        <v>617</v>
      </c>
      <c r="C263" s="20"/>
      <c r="D263" s="20"/>
      <c r="K263" s="2" t="s">
        <v>618</v>
      </c>
      <c r="L263" s="254" t="s">
        <v>3558</v>
      </c>
    </row>
    <row r="264" spans="1:12" x14ac:dyDescent="0.25">
      <c r="A264" s="1">
        <v>265</v>
      </c>
      <c r="B264" s="18" t="s">
        <v>920</v>
      </c>
      <c r="C264" s="20"/>
      <c r="D264" s="20"/>
      <c r="K264" s="2" t="s">
        <v>923</v>
      </c>
      <c r="L264" s="254" t="s">
        <v>924</v>
      </c>
    </row>
    <row r="265" spans="1:12" x14ac:dyDescent="0.25">
      <c r="A265" s="1">
        <v>266</v>
      </c>
      <c r="B265" s="2" t="s">
        <v>5146</v>
      </c>
      <c r="C265" s="2" t="s">
        <v>5147</v>
      </c>
      <c r="D265" s="2" t="s">
        <v>1161</v>
      </c>
      <c r="K265" s="88" t="s">
        <v>5148</v>
      </c>
      <c r="L265" s="254" t="s">
        <v>5149</v>
      </c>
    </row>
    <row r="266" spans="1:12" ht="30" x14ac:dyDescent="0.25">
      <c r="A266" s="1">
        <v>267</v>
      </c>
      <c r="B266" s="18" t="s">
        <v>376</v>
      </c>
      <c r="C266" s="20"/>
      <c r="D266" s="20"/>
      <c r="K266" s="2" t="s">
        <v>377</v>
      </c>
      <c r="L266" s="254" t="s">
        <v>3529</v>
      </c>
    </row>
    <row r="267" spans="1:12" x14ac:dyDescent="0.25">
      <c r="A267" s="1">
        <v>268</v>
      </c>
      <c r="B267" s="18" t="s">
        <v>942</v>
      </c>
      <c r="C267" s="20"/>
      <c r="D267" s="20"/>
      <c r="K267" s="2" t="s">
        <v>3511</v>
      </c>
      <c r="L267" s="254" t="s">
        <v>3512</v>
      </c>
    </row>
    <row r="268" spans="1:12" x14ac:dyDescent="0.25">
      <c r="A268" s="1">
        <v>269</v>
      </c>
      <c r="B268" s="18" t="s">
        <v>789</v>
      </c>
      <c r="C268" s="20"/>
      <c r="D268" s="20"/>
      <c r="K268" s="2" t="s">
        <v>790</v>
      </c>
      <c r="L268" s="254" t="s">
        <v>3491</v>
      </c>
    </row>
    <row r="269" spans="1:12" x14ac:dyDescent="0.25">
      <c r="A269" s="1">
        <v>270</v>
      </c>
      <c r="B269" s="2" t="s">
        <v>4053</v>
      </c>
      <c r="C269" s="2" t="s">
        <v>4054</v>
      </c>
      <c r="D269" s="2" t="s">
        <v>5391</v>
      </c>
      <c r="K269" s="88" t="s">
        <v>4055</v>
      </c>
      <c r="L269" s="254" t="s">
        <v>4056</v>
      </c>
    </row>
    <row r="270" spans="1:12" x14ac:dyDescent="0.25">
      <c r="A270" s="1">
        <v>271</v>
      </c>
      <c r="B270" s="18" t="s">
        <v>335</v>
      </c>
      <c r="C270" s="20"/>
      <c r="D270" s="20"/>
      <c r="K270" s="2" t="s">
        <v>3420</v>
      </c>
      <c r="L270" s="254" t="s">
        <v>3525</v>
      </c>
    </row>
    <row r="271" spans="1:12" x14ac:dyDescent="0.25">
      <c r="A271" s="1">
        <v>272</v>
      </c>
      <c r="B271" s="2" t="s">
        <v>15197</v>
      </c>
      <c r="C271" s="2" t="s">
        <v>483</v>
      </c>
      <c r="D271" s="2" t="s">
        <v>15198</v>
      </c>
      <c r="K271" s="88" t="s">
        <v>15199</v>
      </c>
      <c r="L271" s="254" t="s">
        <v>15200</v>
      </c>
    </row>
    <row r="272" spans="1:12" x14ac:dyDescent="0.25">
      <c r="A272" s="1">
        <v>273</v>
      </c>
      <c r="B272" s="2" t="s">
        <v>10791</v>
      </c>
      <c r="C272" s="2" t="s">
        <v>7699</v>
      </c>
      <c r="D272" s="2" t="s">
        <v>10792</v>
      </c>
      <c r="K272" s="88" t="s">
        <v>10793</v>
      </c>
      <c r="L272" s="256"/>
    </row>
    <row r="273" spans="1:12" x14ac:dyDescent="0.25">
      <c r="A273" s="1">
        <v>274</v>
      </c>
      <c r="B273" s="2" t="s">
        <v>9475</v>
      </c>
      <c r="C273" s="2" t="s">
        <v>9476</v>
      </c>
      <c r="D273" s="2" t="s">
        <v>1270</v>
      </c>
      <c r="K273" s="88" t="s">
        <v>9477</v>
      </c>
      <c r="L273" s="254" t="s">
        <v>9478</v>
      </c>
    </row>
    <row r="274" spans="1:12" ht="30" x14ac:dyDescent="0.25">
      <c r="A274" s="1">
        <v>275</v>
      </c>
      <c r="B274" s="2" t="s">
        <v>9420</v>
      </c>
      <c r="C274" s="2" t="s">
        <v>36837</v>
      </c>
      <c r="D274" s="2" t="s">
        <v>36838</v>
      </c>
      <c r="E274" s="25" t="s">
        <v>36839</v>
      </c>
      <c r="F274" s="31" t="s">
        <v>26044</v>
      </c>
      <c r="G274" s="73">
        <v>40360</v>
      </c>
      <c r="K274" s="88" t="s">
        <v>9421</v>
      </c>
      <c r="L274" s="254" t="s">
        <v>9422</v>
      </c>
    </row>
    <row r="275" spans="1:12" x14ac:dyDescent="0.25">
      <c r="A275" s="1">
        <v>276</v>
      </c>
      <c r="B275" s="2" t="s">
        <v>9456</v>
      </c>
      <c r="C275" s="2" t="s">
        <v>9457</v>
      </c>
      <c r="D275" s="2" t="s">
        <v>596</v>
      </c>
      <c r="K275" s="88" t="s">
        <v>9458</v>
      </c>
      <c r="L275" s="254" t="s">
        <v>9459</v>
      </c>
    </row>
    <row r="276" spans="1:12" x14ac:dyDescent="0.25">
      <c r="A276" s="1">
        <v>277</v>
      </c>
      <c r="B276" s="18" t="s">
        <v>929</v>
      </c>
      <c r="C276" s="20"/>
      <c r="D276" s="20"/>
      <c r="K276" s="2" t="s">
        <v>932</v>
      </c>
      <c r="L276" s="254" t="s">
        <v>3510</v>
      </c>
    </row>
    <row r="277" spans="1:12" ht="30" x14ac:dyDescent="0.25">
      <c r="A277" s="1">
        <v>278</v>
      </c>
      <c r="B277" s="18" t="s">
        <v>905</v>
      </c>
      <c r="C277" s="20"/>
      <c r="D277" s="20"/>
      <c r="K277" s="2" t="s">
        <v>3587</v>
      </c>
      <c r="L277" s="254" t="s">
        <v>3574</v>
      </c>
    </row>
    <row r="278" spans="1:12" x14ac:dyDescent="0.25">
      <c r="A278" s="1">
        <v>279</v>
      </c>
      <c r="B278" s="2" t="s">
        <v>13136</v>
      </c>
      <c r="C278" s="2" t="s">
        <v>13137</v>
      </c>
      <c r="D278" s="2" t="s">
        <v>13138</v>
      </c>
      <c r="K278" s="88" t="s">
        <v>13139</v>
      </c>
      <c r="L278" s="254" t="s">
        <v>13140</v>
      </c>
    </row>
    <row r="279" spans="1:12" x14ac:dyDescent="0.25">
      <c r="A279" s="1">
        <v>280</v>
      </c>
      <c r="B279" s="2" t="s">
        <v>4612</v>
      </c>
      <c r="C279" s="2" t="s">
        <v>4614</v>
      </c>
      <c r="D279" s="2" t="s">
        <v>4613</v>
      </c>
      <c r="K279" s="88" t="s">
        <v>4615</v>
      </c>
      <c r="L279" s="254" t="s">
        <v>4616</v>
      </c>
    </row>
    <row r="280" spans="1:12" x14ac:dyDescent="0.25">
      <c r="A280" s="1">
        <v>281</v>
      </c>
      <c r="B280" s="2" t="s">
        <v>10863</v>
      </c>
      <c r="C280" s="2" t="s">
        <v>14359</v>
      </c>
      <c r="D280" s="2" t="s">
        <v>4442</v>
      </c>
      <c r="K280" s="88" t="s">
        <v>9350</v>
      </c>
      <c r="L280" s="256"/>
    </row>
    <row r="281" spans="1:12" x14ac:dyDescent="0.25">
      <c r="A281" s="1">
        <v>282</v>
      </c>
      <c r="B281" s="2" t="s">
        <v>7904</v>
      </c>
      <c r="C281" s="2" t="s">
        <v>7905</v>
      </c>
      <c r="D281" s="2" t="s">
        <v>408</v>
      </c>
      <c r="K281" s="88" t="s">
        <v>7906</v>
      </c>
      <c r="L281" s="254" t="s">
        <v>7907</v>
      </c>
    </row>
    <row r="282" spans="1:12" x14ac:dyDescent="0.25">
      <c r="A282" s="1">
        <v>283</v>
      </c>
      <c r="B282" s="18" t="s">
        <v>746</v>
      </c>
      <c r="C282" s="20"/>
      <c r="D282" s="20"/>
      <c r="K282" s="2" t="s">
        <v>748</v>
      </c>
      <c r="L282" s="254" t="s">
        <v>3487</v>
      </c>
    </row>
    <row r="283" spans="1:12" x14ac:dyDescent="0.25">
      <c r="A283" s="1">
        <v>285</v>
      </c>
      <c r="B283" s="2" t="s">
        <v>5150</v>
      </c>
      <c r="C283" s="2" t="s">
        <v>337</v>
      </c>
      <c r="D283" s="2" t="s">
        <v>5151</v>
      </c>
      <c r="K283" s="88" t="s">
        <v>5152</v>
      </c>
      <c r="L283" s="254" t="s">
        <v>5153</v>
      </c>
    </row>
    <row r="284" spans="1:12" x14ac:dyDescent="0.25">
      <c r="A284" s="1">
        <v>286</v>
      </c>
      <c r="B284" s="18" t="s">
        <v>975</v>
      </c>
      <c r="C284" s="20"/>
      <c r="D284" s="20"/>
      <c r="K284" s="2" t="s">
        <v>976</v>
      </c>
      <c r="L284" s="254" t="s">
        <v>3515</v>
      </c>
    </row>
    <row r="285" spans="1:12" x14ac:dyDescent="0.25">
      <c r="A285" s="1">
        <v>287</v>
      </c>
      <c r="B285" s="2" t="s">
        <v>8198</v>
      </c>
      <c r="C285" s="2" t="s">
        <v>8199</v>
      </c>
      <c r="D285" s="2" t="s">
        <v>8200</v>
      </c>
      <c r="K285" s="88" t="s">
        <v>8201</v>
      </c>
      <c r="L285" s="254" t="s">
        <v>8202</v>
      </c>
    </row>
    <row r="286" spans="1:12" ht="30" x14ac:dyDescent="0.25">
      <c r="A286" s="1">
        <v>288</v>
      </c>
      <c r="B286" s="2" t="s">
        <v>13108</v>
      </c>
      <c r="C286" s="2" t="s">
        <v>13109</v>
      </c>
      <c r="D286" s="2" t="s">
        <v>13110</v>
      </c>
      <c r="K286" s="88" t="s">
        <v>13111</v>
      </c>
      <c r="L286" s="254" t="s">
        <v>13112</v>
      </c>
    </row>
    <row r="287" spans="1:12" x14ac:dyDescent="0.25">
      <c r="A287" s="1">
        <v>289</v>
      </c>
      <c r="B287" s="2" t="s">
        <v>7460</v>
      </c>
      <c r="C287" s="2" t="s">
        <v>7461</v>
      </c>
      <c r="D287" s="2" t="s">
        <v>33053</v>
      </c>
      <c r="K287" s="88" t="s">
        <v>7462</v>
      </c>
      <c r="L287" s="254" t="s">
        <v>7463</v>
      </c>
    </row>
    <row r="288" spans="1:12" x14ac:dyDescent="0.25">
      <c r="A288" s="1">
        <v>290</v>
      </c>
      <c r="B288" s="2" t="s">
        <v>10961</v>
      </c>
      <c r="C288" s="2" t="s">
        <v>12244</v>
      </c>
      <c r="D288" s="2" t="s">
        <v>9263</v>
      </c>
      <c r="K288" s="88" t="s">
        <v>10962</v>
      </c>
      <c r="L288" s="256"/>
    </row>
    <row r="289" spans="1:12" x14ac:dyDescent="0.25">
      <c r="A289" s="1">
        <v>291</v>
      </c>
      <c r="B289" s="2" t="s">
        <v>2645</v>
      </c>
      <c r="C289" s="2" t="s">
        <v>2646</v>
      </c>
      <c r="D289" s="2" t="s">
        <v>2647</v>
      </c>
      <c r="K289" s="88" t="s">
        <v>2648</v>
      </c>
      <c r="L289" s="254" t="s">
        <v>2649</v>
      </c>
    </row>
    <row r="290" spans="1:12" ht="30" x14ac:dyDescent="0.25">
      <c r="A290" s="1">
        <v>292</v>
      </c>
      <c r="B290" s="2" t="s">
        <v>10775</v>
      </c>
      <c r="C290" s="2" t="s">
        <v>7699</v>
      </c>
      <c r="D290" s="2" t="s">
        <v>10776</v>
      </c>
      <c r="I290" s="25"/>
      <c r="J290" s="25"/>
      <c r="K290" s="88" t="s">
        <v>9264</v>
      </c>
      <c r="L290" s="256"/>
    </row>
    <row r="291" spans="1:12" ht="30" x14ac:dyDescent="0.25">
      <c r="A291" s="1">
        <v>293</v>
      </c>
      <c r="B291" s="2" t="s">
        <v>5154</v>
      </c>
      <c r="C291" s="2" t="s">
        <v>42790</v>
      </c>
      <c r="D291" s="2" t="s">
        <v>42791</v>
      </c>
      <c r="E291" s="25" t="s">
        <v>42792</v>
      </c>
      <c r="F291" s="31" t="s">
        <v>25498</v>
      </c>
      <c r="G291" s="73">
        <v>41275</v>
      </c>
      <c r="K291" s="88" t="s">
        <v>5156</v>
      </c>
      <c r="L291" s="254" t="s">
        <v>42789</v>
      </c>
    </row>
    <row r="292" spans="1:12" x14ac:dyDescent="0.25">
      <c r="A292" s="1">
        <v>294</v>
      </c>
      <c r="B292" s="2" t="s">
        <v>5157</v>
      </c>
      <c r="C292" s="2" t="s">
        <v>4355</v>
      </c>
      <c r="D292" s="2" t="s">
        <v>5158</v>
      </c>
      <c r="K292" s="88" t="s">
        <v>5159</v>
      </c>
      <c r="L292" s="254" t="s">
        <v>5160</v>
      </c>
    </row>
    <row r="293" spans="1:12" x14ac:dyDescent="0.25">
      <c r="A293" s="1">
        <v>295</v>
      </c>
      <c r="B293" s="18" t="s">
        <v>623</v>
      </c>
      <c r="C293" s="20"/>
      <c r="D293" s="20"/>
      <c r="K293" s="2" t="s">
        <v>626</v>
      </c>
      <c r="L293" s="254" t="s">
        <v>3559</v>
      </c>
    </row>
    <row r="294" spans="1:12" x14ac:dyDescent="0.25">
      <c r="A294" s="1">
        <v>296</v>
      </c>
      <c r="B294" s="18" t="s">
        <v>417</v>
      </c>
      <c r="C294" s="20"/>
      <c r="D294" s="20"/>
      <c r="K294" s="2" t="s">
        <v>420</v>
      </c>
      <c r="L294" s="254" t="s">
        <v>421</v>
      </c>
    </row>
    <row r="295" spans="1:12" x14ac:dyDescent="0.25">
      <c r="A295" s="1">
        <v>297</v>
      </c>
      <c r="B295" s="18" t="s">
        <v>558</v>
      </c>
      <c r="C295" s="20"/>
      <c r="D295" s="20"/>
      <c r="K295" s="18" t="s">
        <v>560</v>
      </c>
      <c r="L295" s="260" t="s">
        <v>561</v>
      </c>
    </row>
    <row r="296" spans="1:12" ht="30" x14ac:dyDescent="0.25">
      <c r="A296" s="1">
        <v>298</v>
      </c>
      <c r="B296" s="18" t="s">
        <v>628</v>
      </c>
      <c r="C296" s="20"/>
      <c r="D296" s="20"/>
      <c r="K296" s="2" t="s">
        <v>3582</v>
      </c>
      <c r="L296" s="254" t="s">
        <v>3466</v>
      </c>
    </row>
    <row r="297" spans="1:12" x14ac:dyDescent="0.25">
      <c r="A297" s="1">
        <v>299</v>
      </c>
      <c r="B297" s="2" t="s">
        <v>13059</v>
      </c>
      <c r="C297" s="2" t="s">
        <v>13473</v>
      </c>
      <c r="D297" s="2" t="s">
        <v>13060</v>
      </c>
      <c r="K297" s="88" t="s">
        <v>13061</v>
      </c>
      <c r="L297" s="254" t="s">
        <v>13062</v>
      </c>
    </row>
    <row r="298" spans="1:12" ht="30" x14ac:dyDescent="0.25">
      <c r="A298" s="1">
        <v>300</v>
      </c>
      <c r="B298" s="2" t="s">
        <v>7665</v>
      </c>
      <c r="C298" s="2" t="s">
        <v>7666</v>
      </c>
      <c r="D298" s="2" t="s">
        <v>7667</v>
      </c>
      <c r="K298" s="88" t="s">
        <v>7668</v>
      </c>
      <c r="L298" s="254" t="s">
        <v>7669</v>
      </c>
    </row>
    <row r="299" spans="1:12" x14ac:dyDescent="0.25">
      <c r="A299" s="1">
        <v>301</v>
      </c>
      <c r="B299" s="2" t="s">
        <v>13878</v>
      </c>
      <c r="C299" s="2" t="s">
        <v>8103</v>
      </c>
      <c r="D299" s="2" t="s">
        <v>13879</v>
      </c>
      <c r="K299" s="88" t="s">
        <v>13880</v>
      </c>
      <c r="L299" s="254" t="s">
        <v>13881</v>
      </c>
    </row>
    <row r="300" spans="1:12" x14ac:dyDescent="0.25">
      <c r="A300" s="1">
        <v>302</v>
      </c>
      <c r="B300" s="2" t="s">
        <v>13911</v>
      </c>
      <c r="C300" s="2" t="s">
        <v>45101</v>
      </c>
      <c r="D300" s="2" t="s">
        <v>45102</v>
      </c>
      <c r="K300" s="88" t="s">
        <v>13912</v>
      </c>
      <c r="L300" s="254" t="s">
        <v>45103</v>
      </c>
    </row>
    <row r="301" spans="1:12" x14ac:dyDescent="0.25">
      <c r="A301" s="1">
        <v>303</v>
      </c>
      <c r="B301" s="2" t="s">
        <v>9154</v>
      </c>
      <c r="C301" s="2" t="s">
        <v>13768</v>
      </c>
      <c r="D301" s="2" t="s">
        <v>9155</v>
      </c>
      <c r="K301" s="88" t="s">
        <v>9156</v>
      </c>
      <c r="L301" s="254" t="s">
        <v>9157</v>
      </c>
    </row>
    <row r="302" spans="1:12" x14ac:dyDescent="0.25">
      <c r="A302" s="1">
        <v>304</v>
      </c>
      <c r="B302" s="2" t="s">
        <v>5899</v>
      </c>
      <c r="C302" s="2" t="s">
        <v>5900</v>
      </c>
      <c r="D302" s="2" t="s">
        <v>5901</v>
      </c>
      <c r="K302" s="88" t="s">
        <v>5902</v>
      </c>
      <c r="L302" s="254" t="s">
        <v>5903</v>
      </c>
    </row>
    <row r="303" spans="1:12" ht="45" x14ac:dyDescent="0.25">
      <c r="A303" s="1">
        <v>305</v>
      </c>
      <c r="B303" s="2" t="s">
        <v>12988</v>
      </c>
      <c r="C303" s="2" t="s">
        <v>36568</v>
      </c>
      <c r="D303" s="2" t="s">
        <v>9670</v>
      </c>
      <c r="E303" s="25" t="s">
        <v>36569</v>
      </c>
      <c r="K303" s="88" t="s">
        <v>12990</v>
      </c>
      <c r="L303" s="254" t="s">
        <v>12991</v>
      </c>
    </row>
    <row r="304" spans="1:12" x14ac:dyDescent="0.25">
      <c r="A304" s="1">
        <v>306</v>
      </c>
      <c r="B304" s="2" t="s">
        <v>8299</v>
      </c>
      <c r="C304" s="2" t="s">
        <v>8300</v>
      </c>
      <c r="D304" s="2" t="s">
        <v>8301</v>
      </c>
      <c r="K304" s="88" t="s">
        <v>8302</v>
      </c>
      <c r="L304" s="254" t="s">
        <v>8303</v>
      </c>
    </row>
    <row r="305" spans="1:12" x14ac:dyDescent="0.25">
      <c r="A305" s="1">
        <v>307</v>
      </c>
      <c r="B305" s="2" t="s">
        <v>1238</v>
      </c>
      <c r="C305" s="2" t="s">
        <v>12248</v>
      </c>
      <c r="D305" s="2" t="s">
        <v>1240</v>
      </c>
      <c r="K305" s="88" t="s">
        <v>1241</v>
      </c>
      <c r="L305" s="254" t="s">
        <v>1242</v>
      </c>
    </row>
    <row r="306" spans="1:12" x14ac:dyDescent="0.25">
      <c r="A306" s="1">
        <v>308</v>
      </c>
      <c r="B306" s="18" t="s">
        <v>599</v>
      </c>
      <c r="C306" s="20"/>
      <c r="D306" s="20"/>
      <c r="K306" s="2" t="s">
        <v>602</v>
      </c>
      <c r="L306" s="254" t="s">
        <v>3464</v>
      </c>
    </row>
    <row r="307" spans="1:12" x14ac:dyDescent="0.25">
      <c r="A307" s="1">
        <v>309</v>
      </c>
      <c r="B307" s="2" t="s">
        <v>10832</v>
      </c>
      <c r="C307" s="2" t="s">
        <v>9224</v>
      </c>
      <c r="D307" s="2" t="s">
        <v>10833</v>
      </c>
      <c r="K307" s="88" t="s">
        <v>10834</v>
      </c>
      <c r="L307" s="256"/>
    </row>
    <row r="308" spans="1:12" x14ac:dyDescent="0.25">
      <c r="A308" s="1">
        <v>310</v>
      </c>
      <c r="B308" s="2" t="s">
        <v>13084</v>
      </c>
      <c r="C308" s="2" t="s">
        <v>2462</v>
      </c>
      <c r="D308" s="2" t="s">
        <v>5109</v>
      </c>
      <c r="K308" s="88" t="s">
        <v>13663</v>
      </c>
      <c r="L308" s="254" t="s">
        <v>13664</v>
      </c>
    </row>
    <row r="309" spans="1:12" ht="45" x14ac:dyDescent="0.25">
      <c r="A309" s="1">
        <v>311</v>
      </c>
      <c r="B309" s="2" t="s">
        <v>10904</v>
      </c>
      <c r="C309" s="2" t="s">
        <v>38580</v>
      </c>
      <c r="D309" s="2" t="s">
        <v>38581</v>
      </c>
      <c r="E309" s="25" t="s">
        <v>38582</v>
      </c>
      <c r="F309" s="31" t="s">
        <v>25267</v>
      </c>
      <c r="G309" s="73">
        <v>40118</v>
      </c>
      <c r="K309" s="88" t="s">
        <v>10905</v>
      </c>
      <c r="L309" s="256"/>
    </row>
    <row r="310" spans="1:12" x14ac:dyDescent="0.25">
      <c r="A310" s="1">
        <v>312</v>
      </c>
      <c r="B310" s="2" t="s">
        <v>9147</v>
      </c>
      <c r="C310" s="2" t="s">
        <v>7699</v>
      </c>
      <c r="D310" s="2" t="s">
        <v>2635</v>
      </c>
      <c r="K310" s="88" t="s">
        <v>9148</v>
      </c>
      <c r="L310" s="254" t="s">
        <v>9149</v>
      </c>
    </row>
    <row r="311" spans="1:12" x14ac:dyDescent="0.25">
      <c r="A311" s="1">
        <v>313</v>
      </c>
      <c r="B311" s="2" t="s">
        <v>5161</v>
      </c>
      <c r="C311" s="2" t="s">
        <v>4355</v>
      </c>
      <c r="D311" s="2" t="s">
        <v>5158</v>
      </c>
      <c r="K311" s="88" t="s">
        <v>5162</v>
      </c>
      <c r="L311" s="254" t="s">
        <v>5163</v>
      </c>
    </row>
    <row r="312" spans="1:12" x14ac:dyDescent="0.25">
      <c r="A312" s="1">
        <v>314</v>
      </c>
      <c r="B312" s="2" t="s">
        <v>4793</v>
      </c>
      <c r="C312" s="2" t="s">
        <v>4794</v>
      </c>
      <c r="D312" s="2" t="s">
        <v>4795</v>
      </c>
      <c r="K312" s="88" t="s">
        <v>4796</v>
      </c>
      <c r="L312" s="254" t="s">
        <v>4797</v>
      </c>
    </row>
    <row r="313" spans="1:12" x14ac:dyDescent="0.25">
      <c r="A313" s="1">
        <v>315</v>
      </c>
      <c r="B313" s="18" t="s">
        <v>3447</v>
      </c>
      <c r="C313" s="20"/>
      <c r="D313" s="20"/>
      <c r="K313" s="97" t="s">
        <v>504</v>
      </c>
      <c r="L313" s="254" t="s">
        <v>3448</v>
      </c>
    </row>
    <row r="314" spans="1:12" ht="30" x14ac:dyDescent="0.25">
      <c r="A314" s="1">
        <v>316</v>
      </c>
      <c r="B314" s="2" t="s">
        <v>13259</v>
      </c>
      <c r="C314" s="2" t="s">
        <v>13260</v>
      </c>
      <c r="D314" s="2" t="s">
        <v>13261</v>
      </c>
      <c r="K314" s="88" t="s">
        <v>13262</v>
      </c>
      <c r="L314" s="254" t="s">
        <v>13263</v>
      </c>
    </row>
    <row r="315" spans="1:12" x14ac:dyDescent="0.25">
      <c r="A315" s="1">
        <v>317</v>
      </c>
      <c r="B315" s="18" t="s">
        <v>988</v>
      </c>
      <c r="C315" s="20"/>
      <c r="D315" s="20"/>
      <c r="K315" s="2" t="s">
        <v>990</v>
      </c>
      <c r="L315" s="254" t="s">
        <v>3518</v>
      </c>
    </row>
    <row r="316" spans="1:12" x14ac:dyDescent="0.25">
      <c r="A316" s="1">
        <v>318</v>
      </c>
      <c r="B316" s="2" t="s">
        <v>1163</v>
      </c>
      <c r="C316" s="2" t="s">
        <v>1164</v>
      </c>
      <c r="D316" s="2" t="s">
        <v>1165</v>
      </c>
      <c r="K316" s="88" t="s">
        <v>1166</v>
      </c>
      <c r="L316" s="254" t="s">
        <v>1167</v>
      </c>
    </row>
    <row r="317" spans="1:12" x14ac:dyDescent="0.25">
      <c r="A317" s="1">
        <v>319</v>
      </c>
      <c r="B317" s="2" t="s">
        <v>15603</v>
      </c>
      <c r="C317" s="2" t="s">
        <v>15602</v>
      </c>
      <c r="D317" s="2" t="s">
        <v>15601</v>
      </c>
      <c r="K317" s="88" t="s">
        <v>15600</v>
      </c>
      <c r="L317" s="254" t="s">
        <v>15604</v>
      </c>
    </row>
    <row r="318" spans="1:12" x14ac:dyDescent="0.25">
      <c r="A318" s="1">
        <v>320</v>
      </c>
      <c r="B318" s="18" t="s">
        <v>925</v>
      </c>
      <c r="C318" s="20"/>
      <c r="D318" s="20"/>
      <c r="K318" s="2" t="s">
        <v>927</v>
      </c>
      <c r="L318" s="254" t="s">
        <v>3509</v>
      </c>
    </row>
    <row r="319" spans="1:12" x14ac:dyDescent="0.25">
      <c r="A319" s="1">
        <v>321</v>
      </c>
      <c r="B319" s="2" t="s">
        <v>11003</v>
      </c>
      <c r="C319" s="2" t="s">
        <v>10597</v>
      </c>
      <c r="D319" s="2" t="s">
        <v>2443</v>
      </c>
      <c r="K319" s="88" t="s">
        <v>11004</v>
      </c>
      <c r="L319" s="256"/>
    </row>
    <row r="320" spans="1:12" x14ac:dyDescent="0.25">
      <c r="A320" s="1">
        <v>322</v>
      </c>
      <c r="B320" s="2" t="s">
        <v>8216</v>
      </c>
      <c r="C320" s="2" t="s">
        <v>8217</v>
      </c>
      <c r="D320" s="2" t="s">
        <v>8218</v>
      </c>
      <c r="K320" s="88" t="s">
        <v>8219</v>
      </c>
      <c r="L320" s="254" t="s">
        <v>8220</v>
      </c>
    </row>
    <row r="321" spans="1:12" ht="30" x14ac:dyDescent="0.25">
      <c r="A321" s="1">
        <v>323</v>
      </c>
      <c r="B321" s="2" t="s">
        <v>2605</v>
      </c>
      <c r="C321" s="2" t="s">
        <v>2606</v>
      </c>
      <c r="D321" s="2" t="s">
        <v>2607</v>
      </c>
      <c r="K321" s="88" t="s">
        <v>2608</v>
      </c>
      <c r="L321" s="254" t="s">
        <v>2609</v>
      </c>
    </row>
    <row r="322" spans="1:12" x14ac:dyDescent="0.25">
      <c r="A322" s="1">
        <v>324</v>
      </c>
      <c r="B322" s="2" t="s">
        <v>8212</v>
      </c>
      <c r="C322" s="2" t="s">
        <v>8213</v>
      </c>
      <c r="D322" s="2" t="s">
        <v>8214</v>
      </c>
      <c r="K322" s="88" t="s">
        <v>1005</v>
      </c>
      <c r="L322" s="254" t="s">
        <v>8215</v>
      </c>
    </row>
    <row r="323" spans="1:12" x14ac:dyDescent="0.25">
      <c r="A323" s="1">
        <v>325</v>
      </c>
      <c r="B323" s="2" t="s">
        <v>9266</v>
      </c>
      <c r="C323" s="2" t="s">
        <v>9267</v>
      </c>
      <c r="D323" s="2" t="s">
        <v>9268</v>
      </c>
      <c r="K323" s="88" t="s">
        <v>9269</v>
      </c>
      <c r="L323" s="254" t="s">
        <v>9270</v>
      </c>
    </row>
    <row r="324" spans="1:12" ht="30" x14ac:dyDescent="0.25">
      <c r="A324" s="1">
        <v>326</v>
      </c>
      <c r="B324" s="2" t="s">
        <v>12843</v>
      </c>
      <c r="C324" s="2" t="s">
        <v>12878</v>
      </c>
      <c r="D324" s="2" t="s">
        <v>13464</v>
      </c>
      <c r="K324" s="88" t="s">
        <v>13465</v>
      </c>
      <c r="L324" s="254" t="s">
        <v>12845</v>
      </c>
    </row>
    <row r="325" spans="1:12" x14ac:dyDescent="0.25">
      <c r="A325" s="1">
        <v>327</v>
      </c>
      <c r="B325" s="2" t="s">
        <v>5164</v>
      </c>
      <c r="C325" s="2" t="s">
        <v>5165</v>
      </c>
      <c r="D325" s="2" t="s">
        <v>2665</v>
      </c>
      <c r="K325" s="88" t="s">
        <v>5166</v>
      </c>
      <c r="L325" s="254" t="s">
        <v>5167</v>
      </c>
    </row>
    <row r="326" spans="1:12" x14ac:dyDescent="0.25">
      <c r="A326" s="1">
        <v>328</v>
      </c>
      <c r="B326" s="2" t="s">
        <v>5392</v>
      </c>
      <c r="C326" s="2" t="s">
        <v>5393</v>
      </c>
      <c r="D326" s="2" t="s">
        <v>5394</v>
      </c>
      <c r="K326" s="88" t="s">
        <v>5395</v>
      </c>
      <c r="L326" s="254" t="s">
        <v>5396</v>
      </c>
    </row>
    <row r="327" spans="1:12" x14ac:dyDescent="0.25">
      <c r="A327" s="1">
        <v>329</v>
      </c>
      <c r="B327" s="2" t="s">
        <v>1251</v>
      </c>
      <c r="C327" s="2" t="s">
        <v>1252</v>
      </c>
      <c r="D327" s="2" t="s">
        <v>1253</v>
      </c>
      <c r="K327" s="88" t="s">
        <v>1254</v>
      </c>
      <c r="L327" s="254" t="s">
        <v>1255</v>
      </c>
    </row>
    <row r="328" spans="1:12" x14ac:dyDescent="0.25">
      <c r="A328" s="1">
        <v>330</v>
      </c>
      <c r="B328" s="2" t="s">
        <v>9618</v>
      </c>
      <c r="C328" s="2" t="s">
        <v>404</v>
      </c>
      <c r="D328" s="2" t="s">
        <v>15664</v>
      </c>
      <c r="K328" s="2" t="s">
        <v>15665</v>
      </c>
      <c r="L328" s="254">
        <v>1711507166</v>
      </c>
    </row>
    <row r="329" spans="1:12" x14ac:dyDescent="0.25">
      <c r="A329" s="1">
        <v>331</v>
      </c>
      <c r="B329" s="2" t="s">
        <v>10801</v>
      </c>
      <c r="C329" s="2" t="s">
        <v>9201</v>
      </c>
      <c r="D329" s="2" t="s">
        <v>10802</v>
      </c>
      <c r="K329" s="88" t="s">
        <v>10803</v>
      </c>
      <c r="L329" s="256"/>
    </row>
    <row r="330" spans="1:12" ht="30" x14ac:dyDescent="0.25">
      <c r="A330" s="1">
        <v>332</v>
      </c>
      <c r="B330" s="18" t="s">
        <v>3431</v>
      </c>
      <c r="C330" s="20"/>
      <c r="D330" s="20"/>
      <c r="K330" s="18" t="s">
        <v>3432</v>
      </c>
      <c r="L330" s="254" t="s">
        <v>3530</v>
      </c>
    </row>
    <row r="331" spans="1:12" x14ac:dyDescent="0.25">
      <c r="A331" s="1">
        <v>333</v>
      </c>
      <c r="B331" s="18" t="s">
        <v>590</v>
      </c>
      <c r="C331" s="20"/>
      <c r="D331" s="20"/>
      <c r="K331" s="2" t="s">
        <v>3421</v>
      </c>
      <c r="L331" s="254" t="s">
        <v>594</v>
      </c>
    </row>
    <row r="332" spans="1:12" x14ac:dyDescent="0.25">
      <c r="A332" s="1">
        <v>334</v>
      </c>
      <c r="B332" s="18" t="s">
        <v>982</v>
      </c>
      <c r="C332" s="20"/>
      <c r="D332" s="20"/>
      <c r="K332" s="2" t="s">
        <v>3516</v>
      </c>
      <c r="L332" s="254" t="s">
        <v>3517</v>
      </c>
    </row>
    <row r="333" spans="1:12" x14ac:dyDescent="0.25">
      <c r="A333" s="1">
        <v>335</v>
      </c>
      <c r="B333" s="2" t="s">
        <v>7464</v>
      </c>
      <c r="C333" s="2" t="s">
        <v>7465</v>
      </c>
      <c r="D333" s="2" t="s">
        <v>6797</v>
      </c>
      <c r="K333" s="88" t="s">
        <v>7466</v>
      </c>
      <c r="L333" s="254" t="s">
        <v>7467</v>
      </c>
    </row>
    <row r="334" spans="1:12" ht="30" x14ac:dyDescent="0.25">
      <c r="A334" s="1">
        <v>336</v>
      </c>
      <c r="B334" s="18" t="s">
        <v>3451</v>
      </c>
      <c r="C334" s="20" t="s">
        <v>26052</v>
      </c>
      <c r="D334" s="20" t="s">
        <v>26051</v>
      </c>
      <c r="E334" s="25" t="s">
        <v>25284</v>
      </c>
      <c r="F334" s="31" t="s">
        <v>25814</v>
      </c>
      <c r="G334" s="73">
        <v>40878</v>
      </c>
      <c r="K334" s="2" t="s">
        <v>516</v>
      </c>
      <c r="L334" s="254">
        <v>1716326334</v>
      </c>
    </row>
    <row r="335" spans="1:12" x14ac:dyDescent="0.25">
      <c r="A335" s="1">
        <v>337</v>
      </c>
      <c r="B335" s="16" t="s">
        <v>3469</v>
      </c>
      <c r="C335" s="20"/>
      <c r="D335" s="20"/>
      <c r="K335" s="2" t="s">
        <v>643</v>
      </c>
      <c r="L335" s="254">
        <v>1975421122</v>
      </c>
    </row>
    <row r="336" spans="1:12" ht="30" x14ac:dyDescent="0.25">
      <c r="A336" s="1">
        <v>338</v>
      </c>
      <c r="B336" s="17" t="s">
        <v>3415</v>
      </c>
      <c r="C336" s="20"/>
      <c r="D336" s="20"/>
      <c r="K336" s="37" t="s">
        <v>301</v>
      </c>
      <c r="L336" s="259" t="s">
        <v>3522</v>
      </c>
    </row>
    <row r="337" spans="1:12" ht="45" x14ac:dyDescent="0.25">
      <c r="A337" s="1">
        <v>339</v>
      </c>
      <c r="B337" s="2" t="s">
        <v>10949</v>
      </c>
      <c r="C337" s="2" t="s">
        <v>12248</v>
      </c>
      <c r="D337" s="2" t="s">
        <v>10950</v>
      </c>
      <c r="I337" s="25"/>
      <c r="J337" s="25"/>
      <c r="K337" s="88" t="s">
        <v>10951</v>
      </c>
      <c r="L337" s="256"/>
    </row>
    <row r="338" spans="1:12" x14ac:dyDescent="0.25">
      <c r="A338" s="1">
        <v>340</v>
      </c>
      <c r="B338" s="18" t="s">
        <v>915</v>
      </c>
      <c r="C338" s="20"/>
      <c r="D338" s="20"/>
      <c r="K338" s="2" t="s">
        <v>918</v>
      </c>
      <c r="L338" s="254" t="s">
        <v>3590</v>
      </c>
    </row>
    <row r="339" spans="1:12" x14ac:dyDescent="0.25">
      <c r="A339" s="1">
        <v>341</v>
      </c>
      <c r="B339" s="2" t="s">
        <v>1246</v>
      </c>
      <c r="C339" s="2" t="s">
        <v>1247</v>
      </c>
      <c r="D339" s="2" t="s">
        <v>1248</v>
      </c>
      <c r="K339" s="88" t="s">
        <v>1249</v>
      </c>
      <c r="L339" s="254" t="s">
        <v>1250</v>
      </c>
    </row>
    <row r="340" spans="1:12" x14ac:dyDescent="0.25">
      <c r="A340" s="1">
        <v>342</v>
      </c>
      <c r="B340" s="2" t="s">
        <v>13746</v>
      </c>
      <c r="C340" s="2" t="s">
        <v>5155</v>
      </c>
      <c r="D340" s="2" t="s">
        <v>7526</v>
      </c>
      <c r="K340" s="88" t="s">
        <v>13747</v>
      </c>
      <c r="L340" s="254" t="s">
        <v>13748</v>
      </c>
    </row>
    <row r="341" spans="1:12" x14ac:dyDescent="0.25">
      <c r="A341" s="1">
        <v>343</v>
      </c>
      <c r="B341" s="2" t="s">
        <v>5104</v>
      </c>
      <c r="C341" s="2" t="s">
        <v>5105</v>
      </c>
      <c r="D341" s="2" t="s">
        <v>5106</v>
      </c>
      <c r="K341" s="88" t="s">
        <v>5107</v>
      </c>
      <c r="L341" s="254" t="s">
        <v>5108</v>
      </c>
    </row>
    <row r="342" spans="1:12" x14ac:dyDescent="0.25">
      <c r="A342" s="1">
        <v>344</v>
      </c>
      <c r="B342" s="2" t="s">
        <v>6449</v>
      </c>
      <c r="C342" s="2" t="s">
        <v>6450</v>
      </c>
      <c r="D342" s="2" t="s">
        <v>4549</v>
      </c>
      <c r="K342" s="88" t="s">
        <v>6451</v>
      </c>
      <c r="L342" s="254" t="s">
        <v>6452</v>
      </c>
    </row>
    <row r="343" spans="1:12" x14ac:dyDescent="0.25">
      <c r="A343" s="1">
        <v>345</v>
      </c>
      <c r="B343" s="2" t="s">
        <v>10794</v>
      </c>
      <c r="C343" s="2" t="s">
        <v>14358</v>
      </c>
      <c r="D343" s="2" t="s">
        <v>8714</v>
      </c>
      <c r="K343" s="88" t="s">
        <v>10795</v>
      </c>
      <c r="L343" s="256"/>
    </row>
    <row r="344" spans="1:12" x14ac:dyDescent="0.25">
      <c r="A344" s="1">
        <v>346</v>
      </c>
      <c r="B344" s="2" t="s">
        <v>7553</v>
      </c>
      <c r="C344" s="2" t="s">
        <v>337</v>
      </c>
      <c r="D344" s="2" t="s">
        <v>7554</v>
      </c>
      <c r="K344" s="88" t="s">
        <v>7555</v>
      </c>
      <c r="L344" s="254" t="s">
        <v>7556</v>
      </c>
    </row>
    <row r="345" spans="1:12" x14ac:dyDescent="0.25">
      <c r="A345" s="1">
        <v>347</v>
      </c>
      <c r="B345" s="18" t="s">
        <v>517</v>
      </c>
      <c r="C345" s="20"/>
      <c r="D345" s="20"/>
      <c r="K345" s="2" t="s">
        <v>518</v>
      </c>
      <c r="L345" s="254">
        <v>1711158710</v>
      </c>
    </row>
    <row r="346" spans="1:12" ht="30" x14ac:dyDescent="0.25">
      <c r="A346" s="1">
        <v>348</v>
      </c>
      <c r="B346" s="18" t="s">
        <v>534</v>
      </c>
      <c r="C346" s="20"/>
      <c r="D346" s="20"/>
      <c r="K346" s="2" t="s">
        <v>536</v>
      </c>
      <c r="L346" s="254" t="s">
        <v>3549</v>
      </c>
    </row>
    <row r="347" spans="1:12" x14ac:dyDescent="0.25">
      <c r="A347" s="1">
        <v>349</v>
      </c>
      <c r="B347" s="18" t="s">
        <v>768</v>
      </c>
      <c r="C347" s="20"/>
      <c r="D347" s="20"/>
      <c r="K347" s="2" t="s">
        <v>770</v>
      </c>
      <c r="L347" s="254" t="s">
        <v>3489</v>
      </c>
    </row>
    <row r="348" spans="1:12" x14ac:dyDescent="0.25">
      <c r="A348" s="1">
        <v>350</v>
      </c>
      <c r="B348" s="2" t="s">
        <v>5869</v>
      </c>
      <c r="C348" s="2" t="s">
        <v>5870</v>
      </c>
      <c r="D348" s="2" t="s">
        <v>5871</v>
      </c>
      <c r="K348" s="88" t="s">
        <v>5872</v>
      </c>
      <c r="L348" s="254" t="s">
        <v>5873</v>
      </c>
    </row>
    <row r="349" spans="1:12" x14ac:dyDescent="0.25">
      <c r="A349" s="1">
        <v>351</v>
      </c>
      <c r="B349" s="2" t="s">
        <v>6410</v>
      </c>
      <c r="C349" s="2" t="s">
        <v>1398</v>
      </c>
      <c r="D349" s="2" t="s">
        <v>6411</v>
      </c>
      <c r="K349" s="88" t="s">
        <v>6412</v>
      </c>
      <c r="L349" s="254" t="s">
        <v>6413</v>
      </c>
    </row>
    <row r="350" spans="1:12" x14ac:dyDescent="0.25">
      <c r="A350" s="1">
        <v>352</v>
      </c>
      <c r="B350" s="2" t="s">
        <v>1268</v>
      </c>
      <c r="C350" s="2" t="s">
        <v>1269</v>
      </c>
      <c r="D350" s="2" t="s">
        <v>1270</v>
      </c>
      <c r="K350" s="88" t="s">
        <v>1271</v>
      </c>
      <c r="L350" s="254" t="s">
        <v>1272</v>
      </c>
    </row>
    <row r="351" spans="1:12" ht="30" x14ac:dyDescent="0.25">
      <c r="A351" s="1">
        <v>353</v>
      </c>
      <c r="B351" s="2" t="s">
        <v>2597</v>
      </c>
      <c r="C351" s="2" t="s">
        <v>2598</v>
      </c>
      <c r="D351" s="2" t="s">
        <v>807</v>
      </c>
      <c r="K351" s="88" t="s">
        <v>2599</v>
      </c>
      <c r="L351" s="254" t="s">
        <v>2600</v>
      </c>
    </row>
    <row r="352" spans="1:12" x14ac:dyDescent="0.25">
      <c r="A352" s="1">
        <v>354</v>
      </c>
      <c r="B352" s="2" t="s">
        <v>4206</v>
      </c>
      <c r="C352" s="2" t="s">
        <v>9438</v>
      </c>
      <c r="D352" s="2" t="s">
        <v>2584</v>
      </c>
      <c r="K352" s="88" t="s">
        <v>4208</v>
      </c>
      <c r="L352" s="254" t="s">
        <v>4209</v>
      </c>
    </row>
    <row r="353" spans="1:12" x14ac:dyDescent="0.25">
      <c r="A353" s="1">
        <v>355</v>
      </c>
      <c r="B353" s="2" t="s">
        <v>13255</v>
      </c>
      <c r="C353" s="2" t="s">
        <v>13256</v>
      </c>
      <c r="D353" s="2" t="s">
        <v>9254</v>
      </c>
      <c r="K353" s="88" t="s">
        <v>13257</v>
      </c>
      <c r="L353" s="254" t="s">
        <v>13258</v>
      </c>
    </row>
    <row r="354" spans="1:12" ht="30" x14ac:dyDescent="0.25">
      <c r="A354" s="1">
        <v>356</v>
      </c>
      <c r="B354" s="17" t="s">
        <v>3442</v>
      </c>
      <c r="C354" s="20"/>
      <c r="D354" s="20"/>
      <c r="K354" s="2" t="s">
        <v>3537</v>
      </c>
    </row>
    <row r="355" spans="1:12" ht="30" x14ac:dyDescent="0.25">
      <c r="A355" s="1">
        <v>357</v>
      </c>
      <c r="B355" s="2" t="s">
        <v>10772</v>
      </c>
      <c r="C355" s="2" t="s">
        <v>7699</v>
      </c>
      <c r="D355" s="2" t="s">
        <v>10773</v>
      </c>
      <c r="I355" s="25"/>
      <c r="J355" s="25"/>
      <c r="K355" s="88" t="s">
        <v>10774</v>
      </c>
      <c r="L355" s="256"/>
    </row>
    <row r="356" spans="1:12" x14ac:dyDescent="0.25">
      <c r="A356" s="1">
        <v>358</v>
      </c>
      <c r="B356" s="18" t="s">
        <v>3473</v>
      </c>
      <c r="C356" s="20"/>
      <c r="D356" s="20"/>
      <c r="K356" s="2" t="s">
        <v>661</v>
      </c>
      <c r="L356" s="254" t="s">
        <v>3474</v>
      </c>
    </row>
    <row r="357" spans="1:12" ht="30" x14ac:dyDescent="0.25">
      <c r="A357" s="1">
        <v>359</v>
      </c>
      <c r="B357" s="18" t="s">
        <v>322</v>
      </c>
      <c r="C357" s="20"/>
      <c r="D357" s="20"/>
      <c r="K357" s="2" t="s">
        <v>324</v>
      </c>
      <c r="L357" s="254" t="s">
        <v>14356</v>
      </c>
    </row>
    <row r="358" spans="1:12" ht="30" x14ac:dyDescent="0.25">
      <c r="A358" s="1">
        <v>360</v>
      </c>
      <c r="B358" s="2" t="s">
        <v>14039</v>
      </c>
      <c r="C358" s="2" t="s">
        <v>7065</v>
      </c>
      <c r="D358" s="2" t="s">
        <v>14040</v>
      </c>
      <c r="K358" s="88" t="s">
        <v>14041</v>
      </c>
      <c r="L358" s="254" t="s">
        <v>14042</v>
      </c>
    </row>
    <row r="359" spans="1:12" x14ac:dyDescent="0.25">
      <c r="A359" s="1">
        <v>361</v>
      </c>
      <c r="B359" s="18" t="s">
        <v>562</v>
      </c>
      <c r="C359" s="20"/>
      <c r="D359" s="20"/>
      <c r="K359" s="2" t="s">
        <v>565</v>
      </c>
      <c r="L359" s="254">
        <v>1833314714</v>
      </c>
    </row>
    <row r="360" spans="1:12" ht="30" x14ac:dyDescent="0.25">
      <c r="A360" s="1">
        <v>362</v>
      </c>
      <c r="B360" s="18" t="s">
        <v>3500</v>
      </c>
      <c r="C360" s="20"/>
      <c r="D360" s="20"/>
      <c r="K360" s="2" t="s">
        <v>176</v>
      </c>
      <c r="L360" s="254" t="s">
        <v>3569</v>
      </c>
    </row>
    <row r="361" spans="1:12" x14ac:dyDescent="0.25">
      <c r="A361" s="1">
        <v>363</v>
      </c>
      <c r="B361" s="2" t="s">
        <v>5733</v>
      </c>
      <c r="C361" s="2" t="s">
        <v>436</v>
      </c>
      <c r="D361" s="2" t="s">
        <v>4549</v>
      </c>
      <c r="K361" s="88" t="s">
        <v>5734</v>
      </c>
      <c r="L361" s="254" t="s">
        <v>5735</v>
      </c>
    </row>
    <row r="362" spans="1:12" ht="30" x14ac:dyDescent="0.25">
      <c r="A362" s="1">
        <v>364</v>
      </c>
      <c r="B362" s="2" t="s">
        <v>10864</v>
      </c>
      <c r="C362" s="2" t="s">
        <v>7097</v>
      </c>
      <c r="D362" s="2" t="s">
        <v>36287</v>
      </c>
      <c r="E362" s="25" t="s">
        <v>36288</v>
      </c>
      <c r="F362" s="31" t="s">
        <v>36289</v>
      </c>
      <c r="K362" s="88" t="s">
        <v>10866</v>
      </c>
      <c r="L362" s="256" t="s">
        <v>36290</v>
      </c>
    </row>
    <row r="363" spans="1:12" ht="30" x14ac:dyDescent="0.25">
      <c r="A363" s="1">
        <v>365</v>
      </c>
      <c r="B363" s="2" t="s">
        <v>6001</v>
      </c>
      <c r="C363" s="2" t="s">
        <v>6002</v>
      </c>
      <c r="D363" s="2" t="s">
        <v>6003</v>
      </c>
      <c r="I363" s="25"/>
      <c r="J363" s="25"/>
      <c r="K363" s="88" t="s">
        <v>6004</v>
      </c>
      <c r="L363" s="254" t="s">
        <v>6005</v>
      </c>
    </row>
    <row r="364" spans="1:12" x14ac:dyDescent="0.25">
      <c r="A364" s="1">
        <v>366</v>
      </c>
      <c r="B364" s="18" t="s">
        <v>947</v>
      </c>
      <c r="C364" s="20"/>
      <c r="D364" s="20"/>
      <c r="K364" s="2" t="s">
        <v>950</v>
      </c>
      <c r="L364" s="254" t="s">
        <v>3513</v>
      </c>
    </row>
    <row r="365" spans="1:12" x14ac:dyDescent="0.25">
      <c r="A365" s="1">
        <v>367</v>
      </c>
      <c r="B365" s="2" t="s">
        <v>9366</v>
      </c>
      <c r="C365" s="2" t="s">
        <v>9367</v>
      </c>
      <c r="D365" s="2" t="s">
        <v>4442</v>
      </c>
      <c r="K365" s="88" t="s">
        <v>9368</v>
      </c>
      <c r="L365" s="254" t="s">
        <v>9369</v>
      </c>
    </row>
    <row r="366" spans="1:12" x14ac:dyDescent="0.25">
      <c r="A366" s="1">
        <v>368</v>
      </c>
      <c r="B366" s="18" t="s">
        <v>283</v>
      </c>
      <c r="C366" s="20"/>
      <c r="D366" s="20"/>
      <c r="K366" s="46"/>
      <c r="L366" s="254" t="s">
        <v>286</v>
      </c>
    </row>
    <row r="367" spans="1:12" x14ac:dyDescent="0.25">
      <c r="A367" s="1">
        <v>369</v>
      </c>
      <c r="B367" s="2" t="s">
        <v>11040</v>
      </c>
      <c r="C367" s="2" t="s">
        <v>12245</v>
      </c>
      <c r="D367" s="2" t="s">
        <v>11041</v>
      </c>
      <c r="K367" s="88" t="s">
        <v>11042</v>
      </c>
      <c r="L367" s="256"/>
    </row>
    <row r="368" spans="1:12" x14ac:dyDescent="0.25">
      <c r="A368" s="1">
        <v>370</v>
      </c>
      <c r="B368" s="2" t="s">
        <v>10927</v>
      </c>
      <c r="C368" s="2" t="s">
        <v>10044</v>
      </c>
      <c r="D368" s="2" t="s">
        <v>4442</v>
      </c>
      <c r="K368" s="88" t="s">
        <v>10928</v>
      </c>
      <c r="L368" s="256"/>
    </row>
    <row r="369" spans="1:12" x14ac:dyDescent="0.25">
      <c r="A369" s="1">
        <v>371</v>
      </c>
      <c r="B369" s="18" t="s">
        <v>317</v>
      </c>
      <c r="C369" s="20"/>
      <c r="D369" s="20"/>
      <c r="K369" s="2" t="s">
        <v>3416</v>
      </c>
      <c r="L369" s="254" t="s">
        <v>3417</v>
      </c>
    </row>
    <row r="370" spans="1:12" x14ac:dyDescent="0.25">
      <c r="A370" s="1">
        <v>372</v>
      </c>
      <c r="B370" s="2" t="s">
        <v>9668</v>
      </c>
      <c r="C370" s="2" t="s">
        <v>9669</v>
      </c>
      <c r="D370" s="2" t="s">
        <v>9670</v>
      </c>
      <c r="K370" s="88" t="s">
        <v>9671</v>
      </c>
      <c r="L370" s="254" t="s">
        <v>9672</v>
      </c>
    </row>
    <row r="371" spans="1:12" x14ac:dyDescent="0.25">
      <c r="A371" s="1">
        <v>373</v>
      </c>
      <c r="B371" s="18" t="s">
        <v>732</v>
      </c>
      <c r="C371" s="20"/>
      <c r="D371" s="20"/>
      <c r="K371" s="2" t="s">
        <v>735</v>
      </c>
      <c r="L371" s="254" t="s">
        <v>3482</v>
      </c>
    </row>
    <row r="372" spans="1:12" ht="30" x14ac:dyDescent="0.25">
      <c r="A372" s="1">
        <v>374</v>
      </c>
      <c r="B372" s="2" t="s">
        <v>12894</v>
      </c>
      <c r="C372" s="2" t="s">
        <v>337</v>
      </c>
      <c r="D372" s="2" t="s">
        <v>4761</v>
      </c>
      <c r="K372" s="88" t="s">
        <v>12895</v>
      </c>
      <c r="L372" s="254" t="s">
        <v>3551</v>
      </c>
    </row>
    <row r="373" spans="1:12" x14ac:dyDescent="0.25">
      <c r="A373" s="1">
        <v>375</v>
      </c>
      <c r="B373" s="16" t="s">
        <v>543</v>
      </c>
      <c r="C373" s="20"/>
      <c r="D373" s="20"/>
      <c r="K373" s="2" t="s">
        <v>546</v>
      </c>
      <c r="L373" s="254" t="s">
        <v>3551</v>
      </c>
    </row>
    <row r="374" spans="1:12" x14ac:dyDescent="0.25">
      <c r="A374" s="1">
        <v>376</v>
      </c>
      <c r="B374" s="18" t="s">
        <v>3459</v>
      </c>
      <c r="C374" s="20"/>
      <c r="D374" s="20"/>
      <c r="K374" s="2" t="s">
        <v>577</v>
      </c>
      <c r="L374" s="254" t="s">
        <v>3460</v>
      </c>
    </row>
    <row r="375" spans="1:12" ht="30" x14ac:dyDescent="0.25">
      <c r="A375" s="1">
        <v>377</v>
      </c>
      <c r="B375" s="2" t="s">
        <v>13091</v>
      </c>
      <c r="C375" s="2" t="s">
        <v>13093</v>
      </c>
      <c r="D375" s="2" t="s">
        <v>13092</v>
      </c>
      <c r="K375" s="88" t="s">
        <v>13094</v>
      </c>
      <c r="L375" s="254" t="s">
        <v>13095</v>
      </c>
    </row>
    <row r="376" spans="1:12" ht="30" x14ac:dyDescent="0.25">
      <c r="A376" s="1">
        <v>378</v>
      </c>
      <c r="B376" s="2" t="s">
        <v>6169</v>
      </c>
      <c r="C376" s="2" t="s">
        <v>26036</v>
      </c>
      <c r="D376" s="2" t="s">
        <v>26037</v>
      </c>
      <c r="E376" s="25" t="s">
        <v>26038</v>
      </c>
      <c r="F376" s="31" t="s">
        <v>26039</v>
      </c>
      <c r="G376" s="73">
        <v>41913</v>
      </c>
      <c r="K376" s="88" t="s">
        <v>6170</v>
      </c>
      <c r="L376" s="254" t="s">
        <v>6171</v>
      </c>
    </row>
    <row r="377" spans="1:12" x14ac:dyDescent="0.25">
      <c r="A377" s="1">
        <v>379</v>
      </c>
      <c r="B377" s="2" t="s">
        <v>15447</v>
      </c>
      <c r="C377" s="2" t="s">
        <v>15448</v>
      </c>
      <c r="D377" s="2" t="s">
        <v>15449</v>
      </c>
      <c r="K377" s="88" t="s">
        <v>15450</v>
      </c>
      <c r="L377" s="254" t="s">
        <v>15451</v>
      </c>
    </row>
    <row r="378" spans="1:12" x14ac:dyDescent="0.25">
      <c r="A378" s="1">
        <v>380</v>
      </c>
      <c r="B378" s="2" t="s">
        <v>10898</v>
      </c>
      <c r="C378" s="2" t="s">
        <v>6073</v>
      </c>
      <c r="D378" s="2" t="s">
        <v>10899</v>
      </c>
      <c r="K378" s="88" t="s">
        <v>10900</v>
      </c>
      <c r="L378" s="256"/>
    </row>
    <row r="379" spans="1:12" x14ac:dyDescent="0.25">
      <c r="A379" s="1">
        <v>381</v>
      </c>
      <c r="B379" s="18" t="s">
        <v>3455</v>
      </c>
      <c r="C379" s="20"/>
      <c r="D379" s="20"/>
      <c r="K379" s="2" t="s">
        <v>3456</v>
      </c>
      <c r="L379" s="254" t="s">
        <v>3554</v>
      </c>
    </row>
    <row r="380" spans="1:12" x14ac:dyDescent="0.25">
      <c r="A380" s="1">
        <v>382</v>
      </c>
      <c r="B380" s="18" t="s">
        <v>340</v>
      </c>
      <c r="C380" s="20"/>
      <c r="D380" s="20"/>
      <c r="K380" s="2" t="s">
        <v>341</v>
      </c>
      <c r="L380" s="254" t="s">
        <v>3526</v>
      </c>
    </row>
    <row r="381" spans="1:12" x14ac:dyDescent="0.25">
      <c r="A381" s="1">
        <v>383</v>
      </c>
      <c r="B381" s="2" t="s">
        <v>1512</v>
      </c>
      <c r="C381" s="2" t="s">
        <v>1503</v>
      </c>
      <c r="D381" s="2" t="s">
        <v>4380</v>
      </c>
      <c r="K381" s="88" t="s">
        <v>1514</v>
      </c>
      <c r="L381" s="254" t="s">
        <v>3005</v>
      </c>
    </row>
    <row r="382" spans="1:12" x14ac:dyDescent="0.25">
      <c r="A382" s="1">
        <v>384</v>
      </c>
      <c r="B382" s="2" t="s">
        <v>10850</v>
      </c>
      <c r="C382" s="2" t="s">
        <v>10497</v>
      </c>
      <c r="D382" s="2" t="s">
        <v>9466</v>
      </c>
      <c r="K382" s="88" t="s">
        <v>10851</v>
      </c>
      <c r="L382" s="256"/>
    </row>
    <row r="383" spans="1:12" x14ac:dyDescent="0.25">
      <c r="A383" s="1">
        <v>385</v>
      </c>
      <c r="B383" s="2" t="s">
        <v>8107</v>
      </c>
      <c r="C383" s="2" t="s">
        <v>8108</v>
      </c>
      <c r="D383" s="2" t="s">
        <v>8109</v>
      </c>
      <c r="K383" s="88" t="s">
        <v>8110</v>
      </c>
      <c r="L383" s="254" t="s">
        <v>8111</v>
      </c>
    </row>
    <row r="384" spans="1:12" x14ac:dyDescent="0.25">
      <c r="A384" s="1">
        <v>386</v>
      </c>
      <c r="B384" s="2" t="s">
        <v>1143</v>
      </c>
      <c r="C384" s="2" t="s">
        <v>1144</v>
      </c>
      <c r="D384" s="2" t="s">
        <v>1145</v>
      </c>
      <c r="K384" s="88" t="s">
        <v>1146</v>
      </c>
      <c r="L384" s="254" t="s">
        <v>1147</v>
      </c>
    </row>
    <row r="385" spans="1:12" x14ac:dyDescent="0.25">
      <c r="A385" s="1">
        <v>387</v>
      </c>
      <c r="B385" s="2" t="s">
        <v>10766</v>
      </c>
      <c r="C385" s="2" t="s">
        <v>7699</v>
      </c>
      <c r="D385" s="2" t="s">
        <v>1145</v>
      </c>
      <c r="K385" s="88" t="s">
        <v>10767</v>
      </c>
      <c r="L385" s="256"/>
    </row>
    <row r="386" spans="1:12" x14ac:dyDescent="0.25">
      <c r="A386" s="1">
        <v>388</v>
      </c>
      <c r="B386" s="2" t="s">
        <v>10952</v>
      </c>
      <c r="C386" s="2" t="s">
        <v>12248</v>
      </c>
      <c r="D386" s="2" t="s">
        <v>10953</v>
      </c>
      <c r="K386" s="88" t="s">
        <v>10954</v>
      </c>
      <c r="L386" s="256"/>
    </row>
    <row r="387" spans="1:12" ht="15.75" customHeight="1" x14ac:dyDescent="0.25">
      <c r="A387" s="1">
        <v>389</v>
      </c>
      <c r="B387" s="2" t="s">
        <v>7160</v>
      </c>
      <c r="C387" s="2" t="s">
        <v>806</v>
      </c>
      <c r="D387" s="2" t="s">
        <v>4761</v>
      </c>
      <c r="K387" s="88" t="s">
        <v>7161</v>
      </c>
      <c r="L387" s="254" t="s">
        <v>7162</v>
      </c>
    </row>
    <row r="388" spans="1:12" x14ac:dyDescent="0.25">
      <c r="A388" s="1">
        <v>390</v>
      </c>
      <c r="B388" s="2" t="s">
        <v>10911</v>
      </c>
      <c r="C388" s="2" t="s">
        <v>10912</v>
      </c>
      <c r="D388" s="2" t="s">
        <v>10913</v>
      </c>
      <c r="K388" s="88" t="s">
        <v>10914</v>
      </c>
      <c r="L388" s="256"/>
    </row>
    <row r="389" spans="1:12" x14ac:dyDescent="0.25">
      <c r="A389" s="1">
        <v>391</v>
      </c>
      <c r="B389" s="2" t="s">
        <v>10867</v>
      </c>
      <c r="C389" s="2" t="s">
        <v>14359</v>
      </c>
      <c r="D389" s="2" t="s">
        <v>2584</v>
      </c>
      <c r="K389" s="88" t="s">
        <v>10868</v>
      </c>
      <c r="L389" s="256"/>
    </row>
    <row r="390" spans="1:12" ht="30" x14ac:dyDescent="0.25">
      <c r="A390" s="1">
        <v>392</v>
      </c>
      <c r="B390" s="2" t="s">
        <v>9484</v>
      </c>
      <c r="C390" s="2" t="s">
        <v>29705</v>
      </c>
      <c r="D390" s="2" t="s">
        <v>29706</v>
      </c>
      <c r="E390" s="25" t="s">
        <v>29707</v>
      </c>
      <c r="F390" s="31" t="s">
        <v>29708</v>
      </c>
      <c r="G390" s="73">
        <v>39326</v>
      </c>
      <c r="K390" s="88" t="s">
        <v>9485</v>
      </c>
      <c r="L390" s="254" t="s">
        <v>9486</v>
      </c>
    </row>
    <row r="391" spans="1:12" x14ac:dyDescent="0.25">
      <c r="A391" s="1">
        <v>393</v>
      </c>
      <c r="B391" s="2" t="s">
        <v>5538</v>
      </c>
      <c r="C391" s="2" t="s">
        <v>5539</v>
      </c>
      <c r="D391" s="2" t="s">
        <v>5540</v>
      </c>
      <c r="K391" s="88" t="s">
        <v>5541</v>
      </c>
      <c r="L391" s="254" t="s">
        <v>5542</v>
      </c>
    </row>
    <row r="392" spans="1:12" x14ac:dyDescent="0.25">
      <c r="A392" s="1">
        <v>394</v>
      </c>
      <c r="B392" s="2" t="s">
        <v>10768</v>
      </c>
      <c r="C392" s="2" t="s">
        <v>7699</v>
      </c>
      <c r="D392" s="2" t="s">
        <v>4761</v>
      </c>
      <c r="K392" s="88" t="s">
        <v>10769</v>
      </c>
      <c r="L392" s="256"/>
    </row>
    <row r="393" spans="1:12" x14ac:dyDescent="0.25">
      <c r="A393" s="1">
        <v>395</v>
      </c>
      <c r="B393" s="18" t="s">
        <v>672</v>
      </c>
      <c r="C393" s="20"/>
      <c r="D393" s="20"/>
      <c r="K393" s="88" t="s">
        <v>675</v>
      </c>
      <c r="L393" s="254">
        <v>-1671749738</v>
      </c>
    </row>
    <row r="394" spans="1:12" x14ac:dyDescent="0.25">
      <c r="A394" s="1">
        <v>396</v>
      </c>
      <c r="B394" s="2" t="s">
        <v>1079</v>
      </c>
      <c r="C394" s="2" t="s">
        <v>1080</v>
      </c>
      <c r="D394" s="2" t="s">
        <v>1081</v>
      </c>
      <c r="K394" s="88" t="s">
        <v>1083</v>
      </c>
      <c r="L394" s="254" t="s">
        <v>1084</v>
      </c>
    </row>
    <row r="395" spans="1:12" ht="30" x14ac:dyDescent="0.25">
      <c r="A395" s="1">
        <v>397</v>
      </c>
      <c r="B395" s="2" t="s">
        <v>12925</v>
      </c>
      <c r="C395" s="2" t="s">
        <v>45076</v>
      </c>
      <c r="D395" s="2" t="s">
        <v>45075</v>
      </c>
      <c r="E395" s="25" t="s">
        <v>29042</v>
      </c>
      <c r="F395" s="31" t="s">
        <v>26295</v>
      </c>
      <c r="G395" s="73">
        <v>40330</v>
      </c>
      <c r="K395" s="97" t="s">
        <v>45073</v>
      </c>
      <c r="L395" s="254" t="s">
        <v>45074</v>
      </c>
    </row>
    <row r="396" spans="1:12" x14ac:dyDescent="0.25">
      <c r="A396" s="1">
        <v>398</v>
      </c>
      <c r="B396" s="2" t="s">
        <v>10915</v>
      </c>
      <c r="C396" s="2" t="s">
        <v>10916</v>
      </c>
      <c r="D396" s="2" t="s">
        <v>10917</v>
      </c>
      <c r="K396" s="88" t="s">
        <v>10918</v>
      </c>
      <c r="L396" s="256"/>
    </row>
    <row r="397" spans="1:12" x14ac:dyDescent="0.25">
      <c r="A397" s="1">
        <v>399</v>
      </c>
      <c r="B397" s="2" t="s">
        <v>13856</v>
      </c>
      <c r="C397" s="2" t="s">
        <v>39189</v>
      </c>
      <c r="D397" s="2" t="s">
        <v>39190</v>
      </c>
      <c r="E397" s="25" t="s">
        <v>39191</v>
      </c>
      <c r="F397" s="31" t="s">
        <v>34333</v>
      </c>
      <c r="G397" s="73">
        <v>39502</v>
      </c>
      <c r="K397" s="88" t="s">
        <v>13857</v>
      </c>
      <c r="L397" s="254" t="s">
        <v>13858</v>
      </c>
    </row>
    <row r="398" spans="1:12" x14ac:dyDescent="0.25">
      <c r="A398" s="1">
        <v>400</v>
      </c>
      <c r="B398" s="2" t="s">
        <v>15187</v>
      </c>
      <c r="C398" s="2" t="s">
        <v>15188</v>
      </c>
      <c r="D398" s="2" t="s">
        <v>15189</v>
      </c>
      <c r="K398" s="88" t="s">
        <v>15190</v>
      </c>
      <c r="L398" s="254" t="s">
        <v>15191</v>
      </c>
    </row>
    <row r="399" spans="1:12" x14ac:dyDescent="0.25">
      <c r="A399" s="1">
        <v>401</v>
      </c>
      <c r="B399" s="2" t="s">
        <v>10955</v>
      </c>
      <c r="C399" s="2" t="s">
        <v>12248</v>
      </c>
      <c r="D399" s="2" t="s">
        <v>10956</v>
      </c>
      <c r="K399" s="88" t="s">
        <v>10957</v>
      </c>
      <c r="L399" s="256"/>
    </row>
    <row r="400" spans="1:12" x14ac:dyDescent="0.25">
      <c r="A400" s="1">
        <v>402</v>
      </c>
      <c r="B400" s="2" t="s">
        <v>8050</v>
      </c>
      <c r="C400" s="2" t="s">
        <v>5487</v>
      </c>
      <c r="D400" s="2" t="s">
        <v>7502</v>
      </c>
      <c r="K400" s="88" t="s">
        <v>8051</v>
      </c>
      <c r="L400" s="254" t="s">
        <v>8052</v>
      </c>
    </row>
    <row r="401" spans="1:12" x14ac:dyDescent="0.25">
      <c r="A401" s="1">
        <v>403</v>
      </c>
      <c r="B401" s="2" t="s">
        <v>9293</v>
      </c>
      <c r="C401" s="2" t="s">
        <v>6620</v>
      </c>
      <c r="D401" s="2" t="s">
        <v>9263</v>
      </c>
      <c r="K401" s="88" t="s">
        <v>9294</v>
      </c>
      <c r="L401" s="254" t="s">
        <v>9295</v>
      </c>
    </row>
    <row r="402" spans="1:12" x14ac:dyDescent="0.25">
      <c r="A402" s="1">
        <v>404</v>
      </c>
      <c r="B402" s="18" t="s">
        <v>897</v>
      </c>
      <c r="C402" s="20"/>
      <c r="D402" s="20"/>
      <c r="K402" s="2" t="s">
        <v>898</v>
      </c>
      <c r="L402" s="254" t="s">
        <v>899</v>
      </c>
    </row>
    <row r="403" spans="1:12" x14ac:dyDescent="0.25">
      <c r="A403" s="1">
        <v>405</v>
      </c>
      <c r="B403" s="2" t="s">
        <v>10983</v>
      </c>
      <c r="C403" s="2" t="s">
        <v>4734</v>
      </c>
      <c r="D403" s="2" t="s">
        <v>10984</v>
      </c>
      <c r="K403" s="88" t="s">
        <v>10985</v>
      </c>
      <c r="L403" s="256"/>
    </row>
    <row r="404" spans="1:12" x14ac:dyDescent="0.25">
      <c r="A404" s="1">
        <v>406</v>
      </c>
      <c r="B404" s="18" t="s">
        <v>3479</v>
      </c>
      <c r="C404" s="20"/>
      <c r="D404" s="20"/>
      <c r="K404" s="2" t="s">
        <v>3480</v>
      </c>
      <c r="L404" s="254" t="s">
        <v>721</v>
      </c>
    </row>
    <row r="405" spans="1:12" x14ac:dyDescent="0.25">
      <c r="A405" s="1">
        <v>407</v>
      </c>
      <c r="B405" s="2" t="s">
        <v>1119</v>
      </c>
      <c r="C405" s="2" t="s">
        <v>1120</v>
      </c>
      <c r="D405" s="2" t="s">
        <v>1121</v>
      </c>
      <c r="K405" s="88" t="s">
        <v>1122</v>
      </c>
      <c r="L405" s="254" t="s">
        <v>1123</v>
      </c>
    </row>
    <row r="406" spans="1:12" ht="30" x14ac:dyDescent="0.25">
      <c r="A406" s="1">
        <v>408</v>
      </c>
      <c r="B406" s="2" t="s">
        <v>6289</v>
      </c>
      <c r="C406" s="2" t="s">
        <v>6290</v>
      </c>
      <c r="D406" s="2" t="s">
        <v>6291</v>
      </c>
      <c r="I406" s="25"/>
      <c r="J406" s="25"/>
      <c r="K406" s="88" t="s">
        <v>6292</v>
      </c>
      <c r="L406" s="254" t="s">
        <v>6293</v>
      </c>
    </row>
    <row r="407" spans="1:12" x14ac:dyDescent="0.25">
      <c r="A407" s="1">
        <v>409</v>
      </c>
      <c r="B407" s="2" t="s">
        <v>7761</v>
      </c>
      <c r="C407" s="2" t="s">
        <v>7762</v>
      </c>
      <c r="D407" s="2" t="s">
        <v>632</v>
      </c>
      <c r="K407" s="88" t="s">
        <v>7763</v>
      </c>
      <c r="L407" s="254" t="s">
        <v>7764</v>
      </c>
    </row>
    <row r="408" spans="1:12" x14ac:dyDescent="0.25">
      <c r="A408" s="1">
        <v>410</v>
      </c>
      <c r="B408" s="2" t="s">
        <v>2655</v>
      </c>
      <c r="C408" s="2" t="s">
        <v>2656</v>
      </c>
      <c r="D408" s="2" t="s">
        <v>2657</v>
      </c>
      <c r="K408" s="88" t="s">
        <v>2658</v>
      </c>
      <c r="L408" s="254" t="s">
        <v>2659</v>
      </c>
    </row>
    <row r="409" spans="1:12" x14ac:dyDescent="0.25">
      <c r="A409" s="1">
        <v>411</v>
      </c>
      <c r="B409" s="18" t="s">
        <v>3412</v>
      </c>
      <c r="C409" s="20"/>
      <c r="D409" s="20"/>
      <c r="K409" s="2" t="s">
        <v>1088</v>
      </c>
      <c r="L409" s="254" t="s">
        <v>3520</v>
      </c>
    </row>
    <row r="410" spans="1:12" x14ac:dyDescent="0.25">
      <c r="A410" s="1">
        <v>412</v>
      </c>
      <c r="B410" s="2" t="s">
        <v>9568</v>
      </c>
      <c r="C410" s="2" t="s">
        <v>13611</v>
      </c>
      <c r="D410" s="2" t="s">
        <v>7234</v>
      </c>
      <c r="K410" s="88" t="s">
        <v>2123</v>
      </c>
      <c r="L410" s="254" t="s">
        <v>2124</v>
      </c>
    </row>
    <row r="411" spans="1:12" x14ac:dyDescent="0.25">
      <c r="A411" s="1">
        <v>413</v>
      </c>
      <c r="B411" s="2" t="s">
        <v>7662</v>
      </c>
      <c r="C411" s="2" t="s">
        <v>418</v>
      </c>
      <c r="D411" s="2" t="s">
        <v>29814</v>
      </c>
      <c r="K411" s="88" t="s">
        <v>7663</v>
      </c>
      <c r="L411" s="254" t="s">
        <v>7664</v>
      </c>
    </row>
    <row r="412" spans="1:12" x14ac:dyDescent="0.25">
      <c r="A412" s="1">
        <v>414</v>
      </c>
      <c r="B412" s="2" t="s">
        <v>4265</v>
      </c>
      <c r="C412" s="2" t="s">
        <v>4266</v>
      </c>
      <c r="D412" s="2" t="s">
        <v>4267</v>
      </c>
      <c r="K412" s="88" t="s">
        <v>4268</v>
      </c>
      <c r="L412" s="254" t="s">
        <v>4270</v>
      </c>
    </row>
    <row r="413" spans="1:12" x14ac:dyDescent="0.25">
      <c r="A413" s="1">
        <v>415</v>
      </c>
      <c r="B413" s="2" t="s">
        <v>8465</v>
      </c>
      <c r="C413" s="2" t="s">
        <v>8466</v>
      </c>
      <c r="D413" s="2" t="s">
        <v>8467</v>
      </c>
      <c r="K413" s="88" t="s">
        <v>8468</v>
      </c>
      <c r="L413" s="254" t="s">
        <v>8469</v>
      </c>
    </row>
    <row r="414" spans="1:12" ht="30" x14ac:dyDescent="0.25">
      <c r="A414" s="1">
        <v>416</v>
      </c>
      <c r="B414" s="18" t="s">
        <v>505</v>
      </c>
      <c r="C414" s="20"/>
      <c r="D414" s="20"/>
      <c r="K414" s="2" t="s">
        <v>3449</v>
      </c>
      <c r="L414" s="254" t="s">
        <v>3546</v>
      </c>
    </row>
    <row r="415" spans="1:12" x14ac:dyDescent="0.25">
      <c r="A415" s="1">
        <v>417</v>
      </c>
      <c r="B415" s="2" t="s">
        <v>1072</v>
      </c>
      <c r="C415" s="2" t="s">
        <v>13473</v>
      </c>
      <c r="D415" s="2" t="s">
        <v>1073</v>
      </c>
      <c r="K415" s="88" t="s">
        <v>1074</v>
      </c>
      <c r="L415" s="254" t="s">
        <v>1075</v>
      </c>
    </row>
    <row r="416" spans="1:12" x14ac:dyDescent="0.25">
      <c r="A416" s="1">
        <v>418</v>
      </c>
      <c r="B416" s="2" t="s">
        <v>9170</v>
      </c>
      <c r="C416" s="2" t="s">
        <v>6423</v>
      </c>
      <c r="D416" s="2" t="s">
        <v>4442</v>
      </c>
      <c r="K416" s="88" t="s">
        <v>9171</v>
      </c>
      <c r="L416" s="254" t="s">
        <v>9172</v>
      </c>
    </row>
    <row r="417" spans="1:12" x14ac:dyDescent="0.25">
      <c r="A417" s="1">
        <v>419</v>
      </c>
      <c r="B417" s="2" t="s">
        <v>1085</v>
      </c>
      <c r="C417" s="2" t="s">
        <v>1086</v>
      </c>
      <c r="D417" s="2" t="s">
        <v>1087</v>
      </c>
      <c r="K417" s="88" t="s">
        <v>1088</v>
      </c>
      <c r="L417" s="254" t="s">
        <v>1089</v>
      </c>
    </row>
    <row r="418" spans="1:12" ht="30" x14ac:dyDescent="0.25">
      <c r="A418" s="1">
        <v>420</v>
      </c>
      <c r="B418" s="2" t="s">
        <v>4048</v>
      </c>
      <c r="C418" s="2" t="s">
        <v>4049</v>
      </c>
      <c r="D418" s="2" t="s">
        <v>4050</v>
      </c>
      <c r="I418" s="25"/>
      <c r="J418" s="25"/>
      <c r="K418" s="88" t="s">
        <v>4051</v>
      </c>
      <c r="L418" s="254" t="s">
        <v>4052</v>
      </c>
    </row>
    <row r="419" spans="1:12" x14ac:dyDescent="0.25">
      <c r="A419" s="1">
        <v>421</v>
      </c>
      <c r="B419" s="2" t="s">
        <v>1105</v>
      </c>
      <c r="C419" s="2" t="s">
        <v>1106</v>
      </c>
      <c r="D419" s="2" t="s">
        <v>1107</v>
      </c>
      <c r="K419" s="88" t="s">
        <v>1108</v>
      </c>
      <c r="L419" s="254" t="s">
        <v>1109</v>
      </c>
    </row>
    <row r="420" spans="1:12" x14ac:dyDescent="0.25">
      <c r="A420" s="1">
        <v>422</v>
      </c>
      <c r="B420" s="2" t="s">
        <v>5678</v>
      </c>
      <c r="C420" s="2" t="s">
        <v>2634</v>
      </c>
      <c r="D420" s="2" t="s">
        <v>6560</v>
      </c>
      <c r="K420" s="88" t="s">
        <v>2636</v>
      </c>
      <c r="L420" s="254" t="s">
        <v>2637</v>
      </c>
    </row>
    <row r="421" spans="1:12" x14ac:dyDescent="0.25">
      <c r="A421" s="1">
        <v>423</v>
      </c>
      <c r="B421" s="18" t="s">
        <v>3446</v>
      </c>
      <c r="C421" s="20"/>
      <c r="D421" s="20"/>
      <c r="L421" s="254" t="s">
        <v>494</v>
      </c>
    </row>
    <row r="422" spans="1:12" x14ac:dyDescent="0.25">
      <c r="A422" s="1">
        <v>424</v>
      </c>
      <c r="B422" s="2" t="s">
        <v>11043</v>
      </c>
      <c r="C422" s="2" t="s">
        <v>12245</v>
      </c>
      <c r="D422" s="2" t="s">
        <v>11044</v>
      </c>
      <c r="K422" s="88" t="s">
        <v>11045</v>
      </c>
      <c r="L422" s="256"/>
    </row>
    <row r="423" spans="1:12" ht="30" x14ac:dyDescent="0.25">
      <c r="A423" s="1">
        <v>425</v>
      </c>
      <c r="B423" s="2" t="s">
        <v>4098</v>
      </c>
      <c r="C423" s="2" t="s">
        <v>4099</v>
      </c>
      <c r="D423" s="2" t="s">
        <v>4101</v>
      </c>
      <c r="K423" s="88" t="s">
        <v>4100</v>
      </c>
      <c r="L423" s="254" t="s">
        <v>4102</v>
      </c>
    </row>
    <row r="424" spans="1:12" ht="30" x14ac:dyDescent="0.25">
      <c r="A424" s="1">
        <v>426</v>
      </c>
      <c r="B424" s="2" t="s">
        <v>10986</v>
      </c>
      <c r="C424" s="2" t="s">
        <v>4734</v>
      </c>
      <c r="D424" s="2" t="s">
        <v>10987</v>
      </c>
      <c r="I424" s="25"/>
      <c r="J424" s="25"/>
      <c r="K424" s="88" t="s">
        <v>10988</v>
      </c>
      <c r="L424" s="256"/>
    </row>
    <row r="425" spans="1:12" x14ac:dyDescent="0.25">
      <c r="A425" s="1">
        <v>427</v>
      </c>
      <c r="B425" s="18" t="s">
        <v>810</v>
      </c>
      <c r="C425" s="20"/>
      <c r="D425" s="20"/>
      <c r="K425" s="2" t="s">
        <v>812</v>
      </c>
      <c r="L425" s="254">
        <v>1.7765772790168899E+20</v>
      </c>
    </row>
    <row r="426" spans="1:12" x14ac:dyDescent="0.25">
      <c r="A426" s="1">
        <v>428</v>
      </c>
      <c r="B426" s="2" t="s">
        <v>9426</v>
      </c>
      <c r="C426" s="2" t="s">
        <v>9427</v>
      </c>
      <c r="D426" s="2" t="s">
        <v>9428</v>
      </c>
      <c r="K426" s="88" t="s">
        <v>9429</v>
      </c>
      <c r="L426" s="254" t="s">
        <v>9430</v>
      </c>
    </row>
    <row r="427" spans="1:12" ht="30" x14ac:dyDescent="0.25">
      <c r="A427" s="1">
        <v>429</v>
      </c>
      <c r="B427" s="18" t="s">
        <v>864</v>
      </c>
      <c r="C427" s="20"/>
      <c r="D427" s="20"/>
      <c r="K427" s="2" t="s">
        <v>3586</v>
      </c>
      <c r="L427" s="254" t="s">
        <v>3571</v>
      </c>
    </row>
    <row r="428" spans="1:12" x14ac:dyDescent="0.25">
      <c r="A428" s="1">
        <v>430</v>
      </c>
      <c r="B428" s="2" t="s">
        <v>4559</v>
      </c>
      <c r="C428" s="2" t="s">
        <v>4560</v>
      </c>
      <c r="D428" s="2" t="s">
        <v>4561</v>
      </c>
      <c r="K428" s="88" t="s">
        <v>4562</v>
      </c>
      <c r="L428" s="254" t="s">
        <v>4563</v>
      </c>
    </row>
    <row r="429" spans="1:12" x14ac:dyDescent="0.25">
      <c r="A429" s="1">
        <v>431</v>
      </c>
      <c r="B429" s="2" t="s">
        <v>6661</v>
      </c>
      <c r="C429" s="2" t="s">
        <v>6662</v>
      </c>
      <c r="D429" s="2" t="s">
        <v>6663</v>
      </c>
      <c r="K429" s="88" t="s">
        <v>6664</v>
      </c>
      <c r="L429" s="254" t="s">
        <v>6665</v>
      </c>
    </row>
    <row r="430" spans="1:12" x14ac:dyDescent="0.25">
      <c r="A430" s="1">
        <v>432</v>
      </c>
      <c r="B430" s="2" t="s">
        <v>7871</v>
      </c>
      <c r="C430" s="2" t="s">
        <v>7872</v>
      </c>
      <c r="D430" s="2" t="s">
        <v>7873</v>
      </c>
      <c r="K430" s="88" t="s">
        <v>7874</v>
      </c>
      <c r="L430" s="254" t="s">
        <v>7875</v>
      </c>
    </row>
    <row r="431" spans="1:12" ht="30" x14ac:dyDescent="0.25">
      <c r="A431" s="1">
        <v>433</v>
      </c>
      <c r="B431" s="18" t="s">
        <v>303</v>
      </c>
      <c r="C431" s="20"/>
      <c r="D431" s="20"/>
      <c r="K431" s="2" t="s">
        <v>306</v>
      </c>
      <c r="L431" s="254" t="s">
        <v>3523</v>
      </c>
    </row>
    <row r="432" spans="1:12" x14ac:dyDescent="0.25">
      <c r="A432" s="1">
        <v>434</v>
      </c>
      <c r="B432" s="18" t="s">
        <v>522</v>
      </c>
      <c r="C432" s="20" t="s">
        <v>27051</v>
      </c>
      <c r="D432" s="20" t="s">
        <v>27052</v>
      </c>
      <c r="G432" s="73">
        <v>38808</v>
      </c>
      <c r="K432" s="2" t="s">
        <v>524</v>
      </c>
      <c r="L432" s="254">
        <v>1730334066</v>
      </c>
    </row>
    <row r="433" spans="1:12" x14ac:dyDescent="0.25">
      <c r="A433" s="1">
        <v>435</v>
      </c>
      <c r="B433" s="2" t="s">
        <v>13594</v>
      </c>
      <c r="C433" s="2" t="s">
        <v>13596</v>
      </c>
      <c r="D433" s="2" t="s">
        <v>13595</v>
      </c>
      <c r="K433" s="88" t="s">
        <v>13597</v>
      </c>
      <c r="L433" s="254" t="s">
        <v>13612</v>
      </c>
    </row>
    <row r="434" spans="1:12" x14ac:dyDescent="0.25">
      <c r="A434" s="1">
        <v>436</v>
      </c>
      <c r="B434" s="2" t="s">
        <v>9027</v>
      </c>
      <c r="C434" s="2" t="s">
        <v>766</v>
      </c>
      <c r="D434" s="2" t="s">
        <v>9028</v>
      </c>
      <c r="K434" s="88" t="s">
        <v>9029</v>
      </c>
      <c r="L434" s="254" t="s">
        <v>9030</v>
      </c>
    </row>
    <row r="435" spans="1:12" ht="30" x14ac:dyDescent="0.25">
      <c r="A435" s="1">
        <v>437</v>
      </c>
      <c r="B435" s="18" t="s">
        <v>887</v>
      </c>
      <c r="C435" s="20"/>
      <c r="D435" s="20"/>
      <c r="K435" s="2" t="s">
        <v>3503</v>
      </c>
      <c r="L435" s="254" t="s">
        <v>3572</v>
      </c>
    </row>
    <row r="436" spans="1:12" x14ac:dyDescent="0.25">
      <c r="A436" s="1">
        <v>438</v>
      </c>
      <c r="B436" s="18" t="s">
        <v>3465</v>
      </c>
      <c r="C436" s="20"/>
      <c r="D436" s="20"/>
      <c r="K436" s="2" t="s">
        <v>615</v>
      </c>
      <c r="L436" s="254">
        <v>8801711403595</v>
      </c>
    </row>
    <row r="437" spans="1:12" ht="30" x14ac:dyDescent="0.25">
      <c r="A437" s="1">
        <v>439</v>
      </c>
      <c r="B437" s="18" t="s">
        <v>3450</v>
      </c>
      <c r="C437" s="20"/>
      <c r="D437" s="20"/>
      <c r="K437" s="2" t="s">
        <v>3579</v>
      </c>
      <c r="L437" s="254" t="s">
        <v>3547</v>
      </c>
    </row>
    <row r="438" spans="1:12" x14ac:dyDescent="0.25">
      <c r="A438" s="1">
        <v>440</v>
      </c>
      <c r="B438" s="2" t="s">
        <v>8613</v>
      </c>
      <c r="C438" s="2" t="s">
        <v>8614</v>
      </c>
      <c r="D438" s="2" t="s">
        <v>8615</v>
      </c>
      <c r="K438" s="88" t="s">
        <v>8616</v>
      </c>
      <c r="L438" s="254" t="s">
        <v>8617</v>
      </c>
    </row>
    <row r="439" spans="1:12" x14ac:dyDescent="0.25">
      <c r="A439" s="1">
        <v>441</v>
      </c>
      <c r="B439" s="2" t="s">
        <v>8981</v>
      </c>
      <c r="C439" s="2" t="s">
        <v>8982</v>
      </c>
      <c r="D439" s="2" t="s">
        <v>2013</v>
      </c>
      <c r="K439" s="88" t="s">
        <v>8983</v>
      </c>
      <c r="L439" s="254" t="s">
        <v>8984</v>
      </c>
    </row>
    <row r="440" spans="1:12" x14ac:dyDescent="0.25">
      <c r="A440" s="1">
        <v>442</v>
      </c>
      <c r="B440" s="2" t="s">
        <v>10929</v>
      </c>
      <c r="C440" s="2" t="s">
        <v>10548</v>
      </c>
      <c r="D440" s="2" t="s">
        <v>10930</v>
      </c>
      <c r="K440" s="88" t="s">
        <v>10931</v>
      </c>
      <c r="L440" s="256"/>
    </row>
    <row r="441" spans="1:12" x14ac:dyDescent="0.25">
      <c r="A441" s="1">
        <v>443</v>
      </c>
      <c r="B441" s="2" t="s">
        <v>7884</v>
      </c>
      <c r="C441" s="2" t="s">
        <v>7885</v>
      </c>
      <c r="D441" s="2" t="s">
        <v>7886</v>
      </c>
      <c r="K441" s="88" t="s">
        <v>7887</v>
      </c>
      <c r="L441" s="254" t="s">
        <v>7888</v>
      </c>
    </row>
    <row r="442" spans="1:12" x14ac:dyDescent="0.25">
      <c r="A442" s="1">
        <v>444</v>
      </c>
      <c r="B442" s="18" t="s">
        <v>427</v>
      </c>
      <c r="C442" s="20"/>
      <c r="D442" s="20"/>
      <c r="K442" s="2" t="s">
        <v>430</v>
      </c>
      <c r="L442" s="261" t="s">
        <v>431</v>
      </c>
    </row>
    <row r="443" spans="1:12" x14ac:dyDescent="0.25">
      <c r="A443" s="1">
        <v>445</v>
      </c>
      <c r="B443" s="2" t="s">
        <v>10935</v>
      </c>
      <c r="C443" s="2" t="s">
        <v>10555</v>
      </c>
      <c r="D443" s="2" t="s">
        <v>10936</v>
      </c>
      <c r="K443" s="88" t="s">
        <v>10937</v>
      </c>
      <c r="L443" s="256"/>
    </row>
    <row r="444" spans="1:12" x14ac:dyDescent="0.25">
      <c r="A444" s="1">
        <v>446</v>
      </c>
      <c r="B444" s="2" t="s">
        <v>8452</v>
      </c>
      <c r="C444" s="2" t="s">
        <v>8453</v>
      </c>
      <c r="D444" s="2" t="s">
        <v>8454</v>
      </c>
      <c r="K444" s="88" t="s">
        <v>8455</v>
      </c>
      <c r="L444" s="254" t="s">
        <v>8456</v>
      </c>
    </row>
    <row r="445" spans="1:12" ht="30" x14ac:dyDescent="0.25">
      <c r="A445" s="1">
        <v>447</v>
      </c>
      <c r="B445" s="18" t="s">
        <v>432</v>
      </c>
      <c r="C445" s="20"/>
      <c r="D445" s="20"/>
      <c r="K445" s="2" t="s">
        <v>3440</v>
      </c>
      <c r="L445" s="254" t="s">
        <v>3533</v>
      </c>
    </row>
    <row r="446" spans="1:12" x14ac:dyDescent="0.25">
      <c r="A446" s="1">
        <v>448</v>
      </c>
      <c r="B446" s="2" t="s">
        <v>13665</v>
      </c>
      <c r="C446" s="2" t="s">
        <v>13666</v>
      </c>
      <c r="D446" s="2" t="s">
        <v>4442</v>
      </c>
      <c r="K446" s="88" t="s">
        <v>13667</v>
      </c>
      <c r="L446" s="254" t="s">
        <v>13668</v>
      </c>
    </row>
    <row r="447" spans="1:12" x14ac:dyDescent="0.25">
      <c r="A447" s="1">
        <v>449</v>
      </c>
      <c r="B447" s="2" t="s">
        <v>12761</v>
      </c>
      <c r="C447" s="2" t="s">
        <v>4843</v>
      </c>
      <c r="D447" s="2" t="s">
        <v>12762</v>
      </c>
      <c r="K447" s="88" t="s">
        <v>12763</v>
      </c>
      <c r="L447" s="254" t="s">
        <v>12764</v>
      </c>
    </row>
    <row r="448" spans="1:12" ht="30" x14ac:dyDescent="0.25">
      <c r="A448" s="1">
        <v>450</v>
      </c>
      <c r="B448" s="2" t="s">
        <v>4178</v>
      </c>
      <c r="C448" s="2" t="s">
        <v>29612</v>
      </c>
      <c r="D448" s="2" t="s">
        <v>29613</v>
      </c>
      <c r="E448" s="25" t="s">
        <v>29614</v>
      </c>
      <c r="F448" s="31" t="s">
        <v>26610</v>
      </c>
      <c r="G448" s="73">
        <v>41275</v>
      </c>
      <c r="K448" s="88" t="s">
        <v>4169</v>
      </c>
      <c r="L448" s="254" t="s">
        <v>29611</v>
      </c>
    </row>
    <row r="449" spans="1:12" x14ac:dyDescent="0.25">
      <c r="A449" s="1">
        <v>451</v>
      </c>
      <c r="B449" s="2" t="s">
        <v>15322</v>
      </c>
      <c r="C449" s="2" t="s">
        <v>15323</v>
      </c>
      <c r="D449" s="2" t="s">
        <v>15324</v>
      </c>
      <c r="K449" s="88" t="s">
        <v>15325</v>
      </c>
      <c r="L449" s="254" t="s">
        <v>15326</v>
      </c>
    </row>
    <row r="450" spans="1:12" x14ac:dyDescent="0.25">
      <c r="A450" s="1">
        <v>452</v>
      </c>
      <c r="B450" s="2" t="s">
        <v>11053</v>
      </c>
      <c r="C450" s="2" t="s">
        <v>9702</v>
      </c>
      <c r="D450" s="2" t="s">
        <v>11054</v>
      </c>
      <c r="K450" s="88" t="s">
        <v>11055</v>
      </c>
      <c r="L450" s="256"/>
    </row>
    <row r="451" spans="1:12" ht="30" x14ac:dyDescent="0.25">
      <c r="A451" s="1">
        <v>453</v>
      </c>
      <c r="B451" s="2" t="s">
        <v>10901</v>
      </c>
      <c r="C451" s="2" t="s">
        <v>6073</v>
      </c>
      <c r="D451" s="2" t="s">
        <v>10902</v>
      </c>
      <c r="I451" s="25"/>
      <c r="J451" s="25"/>
      <c r="K451" s="88" t="s">
        <v>10903</v>
      </c>
      <c r="L451" s="256"/>
    </row>
    <row r="452" spans="1:12" ht="30" x14ac:dyDescent="0.25">
      <c r="A452" s="1">
        <v>454</v>
      </c>
      <c r="B452" s="2" t="s">
        <v>6980</v>
      </c>
      <c r="C452" s="2" t="s">
        <v>36848</v>
      </c>
      <c r="D452" s="2" t="s">
        <v>36849</v>
      </c>
      <c r="E452" s="25" t="s">
        <v>36850</v>
      </c>
      <c r="F452" s="31" t="s">
        <v>30123</v>
      </c>
      <c r="G452" s="73">
        <v>39083</v>
      </c>
      <c r="K452" s="88" t="s">
        <v>6982</v>
      </c>
      <c r="L452" s="254" t="s">
        <v>6983</v>
      </c>
    </row>
    <row r="453" spans="1:12" x14ac:dyDescent="0.25">
      <c r="A453" s="1">
        <v>455</v>
      </c>
      <c r="B453" s="2" t="s">
        <v>6796</v>
      </c>
      <c r="C453" s="2" t="s">
        <v>7657</v>
      </c>
      <c r="D453" s="2" t="s">
        <v>6797</v>
      </c>
      <c r="K453" s="88" t="s">
        <v>6798</v>
      </c>
      <c r="L453" s="254" t="s">
        <v>6799</v>
      </c>
    </row>
    <row r="454" spans="1:12" x14ac:dyDescent="0.25">
      <c r="A454" s="1">
        <v>456</v>
      </c>
      <c r="B454" s="2" t="s">
        <v>4207</v>
      </c>
      <c r="C454" s="2" t="s">
        <v>4182</v>
      </c>
      <c r="D454" s="2" t="s">
        <v>4183</v>
      </c>
      <c r="K454" s="88" t="s">
        <v>4184</v>
      </c>
      <c r="L454" s="254" t="s">
        <v>4185</v>
      </c>
    </row>
    <row r="455" spans="1:12" x14ac:dyDescent="0.25">
      <c r="A455" s="1">
        <v>457</v>
      </c>
      <c r="B455" s="18" t="s">
        <v>359</v>
      </c>
      <c r="C455" s="20"/>
      <c r="D455" s="20"/>
      <c r="K455" s="39" t="s">
        <v>362</v>
      </c>
      <c r="L455" s="255" t="s">
        <v>3425</v>
      </c>
    </row>
    <row r="456" spans="1:12" ht="45" x14ac:dyDescent="0.25">
      <c r="A456" s="1">
        <v>458</v>
      </c>
      <c r="B456" s="2" t="s">
        <v>3983</v>
      </c>
      <c r="C456" s="2" t="s">
        <v>1639</v>
      </c>
      <c r="D456" s="2" t="s">
        <v>3984</v>
      </c>
      <c r="I456" s="25"/>
      <c r="J456" s="25"/>
      <c r="K456" s="88" t="s">
        <v>3985</v>
      </c>
      <c r="L456" s="254" t="s">
        <v>3986</v>
      </c>
    </row>
    <row r="457" spans="1:12" x14ac:dyDescent="0.25">
      <c r="A457" s="1">
        <v>459</v>
      </c>
      <c r="B457" s="2" t="s">
        <v>2582</v>
      </c>
      <c r="C457" s="2" t="s">
        <v>2583</v>
      </c>
      <c r="D457" s="2" t="s">
        <v>2584</v>
      </c>
      <c r="K457" s="88" t="s">
        <v>2585</v>
      </c>
      <c r="L457" s="254" t="s">
        <v>2586</v>
      </c>
    </row>
    <row r="458" spans="1:12" x14ac:dyDescent="0.25">
      <c r="A458" s="1">
        <v>460</v>
      </c>
      <c r="B458" s="18" t="s">
        <v>3481</v>
      </c>
      <c r="C458" s="20"/>
      <c r="D458" s="20"/>
      <c r="K458" s="2" t="s">
        <v>728</v>
      </c>
      <c r="L458" s="254">
        <v>1711906006</v>
      </c>
    </row>
    <row r="459" spans="1:12" x14ac:dyDescent="0.25">
      <c r="A459" s="1">
        <v>461</v>
      </c>
      <c r="B459" s="2" t="s">
        <v>8323</v>
      </c>
      <c r="C459" s="2" t="s">
        <v>8324</v>
      </c>
      <c r="D459" s="2" t="s">
        <v>7971</v>
      </c>
      <c r="K459" s="88" t="s">
        <v>8325</v>
      </c>
      <c r="L459" s="254" t="s">
        <v>8326</v>
      </c>
    </row>
    <row r="460" spans="1:12" x14ac:dyDescent="0.25">
      <c r="A460" s="1">
        <v>462</v>
      </c>
      <c r="B460" s="2" t="s">
        <v>7069</v>
      </c>
      <c r="C460" s="2" t="s">
        <v>4025</v>
      </c>
      <c r="D460" s="2" t="s">
        <v>7070</v>
      </c>
      <c r="K460" s="88" t="s">
        <v>7071</v>
      </c>
      <c r="L460" s="254" t="s">
        <v>7072</v>
      </c>
    </row>
    <row r="461" spans="1:12" x14ac:dyDescent="0.25">
      <c r="A461" s="1">
        <v>463</v>
      </c>
      <c r="B461" s="2" t="s">
        <v>10942</v>
      </c>
      <c r="C461" s="2" t="s">
        <v>12247</v>
      </c>
      <c r="D461" s="2" t="s">
        <v>2584</v>
      </c>
      <c r="K461" s="88" t="s">
        <v>10943</v>
      </c>
      <c r="L461" s="256"/>
    </row>
    <row r="462" spans="1:12" x14ac:dyDescent="0.25">
      <c r="A462" s="1">
        <v>464</v>
      </c>
      <c r="B462" s="2" t="s">
        <v>12714</v>
      </c>
      <c r="C462" s="2" t="s">
        <v>12715</v>
      </c>
      <c r="D462" s="2" t="s">
        <v>12716</v>
      </c>
      <c r="K462" s="88" t="s">
        <v>12717</v>
      </c>
      <c r="L462" s="254" t="s">
        <v>12718</v>
      </c>
    </row>
    <row r="463" spans="1:12" x14ac:dyDescent="0.25">
      <c r="A463" s="1">
        <v>465</v>
      </c>
      <c r="B463" s="2" t="s">
        <v>13103</v>
      </c>
      <c r="C463" s="2" t="s">
        <v>13104</v>
      </c>
      <c r="D463" s="2" t="s">
        <v>13105</v>
      </c>
      <c r="K463" s="88" t="s">
        <v>13106</v>
      </c>
      <c r="L463" s="254" t="s">
        <v>13107</v>
      </c>
    </row>
    <row r="464" spans="1:12" x14ac:dyDescent="0.25">
      <c r="A464" s="1">
        <v>466</v>
      </c>
      <c r="B464" s="2" t="s">
        <v>10787</v>
      </c>
      <c r="C464" s="2" t="s">
        <v>7699</v>
      </c>
      <c r="D464" s="2" t="s">
        <v>9263</v>
      </c>
      <c r="K464" s="88" t="s">
        <v>10788</v>
      </c>
      <c r="L464" s="256"/>
    </row>
    <row r="465" spans="1:12" x14ac:dyDescent="0.25">
      <c r="A465" s="1">
        <v>467</v>
      </c>
      <c r="B465" s="2" t="s">
        <v>10989</v>
      </c>
      <c r="C465" s="2" t="s">
        <v>4734</v>
      </c>
      <c r="D465" s="2" t="s">
        <v>10990</v>
      </c>
      <c r="K465" s="88" t="s">
        <v>10991</v>
      </c>
      <c r="L465" s="256"/>
    </row>
    <row r="466" spans="1:12" x14ac:dyDescent="0.25">
      <c r="A466" s="1">
        <v>468</v>
      </c>
      <c r="B466" s="2" t="s">
        <v>8899</v>
      </c>
      <c r="C466" s="2" t="s">
        <v>14362</v>
      </c>
      <c r="D466" s="2" t="s">
        <v>8900</v>
      </c>
      <c r="K466" s="88" t="s">
        <v>8901</v>
      </c>
      <c r="L466" s="254" t="s">
        <v>8902</v>
      </c>
    </row>
    <row r="467" spans="1:12" ht="30" x14ac:dyDescent="0.25">
      <c r="A467" s="1">
        <v>469</v>
      </c>
      <c r="B467" s="2" t="s">
        <v>5172</v>
      </c>
      <c r="C467" s="2" t="s">
        <v>5173</v>
      </c>
      <c r="D467" s="2" t="s">
        <v>5174</v>
      </c>
      <c r="I467" s="25"/>
      <c r="J467" s="25"/>
      <c r="K467" s="88" t="s">
        <v>5175</v>
      </c>
      <c r="L467" s="254" t="s">
        <v>5176</v>
      </c>
    </row>
    <row r="468" spans="1:12" ht="30" x14ac:dyDescent="0.25">
      <c r="A468" s="1">
        <v>470</v>
      </c>
      <c r="B468" s="18" t="s">
        <v>851</v>
      </c>
      <c r="C468" s="20"/>
      <c r="D468" s="20"/>
      <c r="K468" s="2" t="s">
        <v>3585</v>
      </c>
      <c r="L468" s="254" t="s">
        <v>3499</v>
      </c>
    </row>
    <row r="469" spans="1:12" ht="45" x14ac:dyDescent="0.25">
      <c r="A469" s="1">
        <v>471</v>
      </c>
      <c r="B469" s="2" t="s">
        <v>15427</v>
      </c>
      <c r="C469" s="2" t="s">
        <v>15428</v>
      </c>
      <c r="D469" s="2" t="s">
        <v>9254</v>
      </c>
      <c r="K469" s="2" t="s">
        <v>15429</v>
      </c>
      <c r="L469" s="254" t="s">
        <v>15430</v>
      </c>
    </row>
    <row r="470" spans="1:12" ht="30" x14ac:dyDescent="0.25">
      <c r="A470" s="1">
        <v>472</v>
      </c>
      <c r="B470" s="18" t="s">
        <v>3504</v>
      </c>
      <c r="C470" s="20"/>
      <c r="D470" s="20"/>
      <c r="K470" s="2" t="s">
        <v>892</v>
      </c>
      <c r="L470" s="254" t="s">
        <v>3573</v>
      </c>
    </row>
    <row r="471" spans="1:12" ht="30" x14ac:dyDescent="0.25">
      <c r="A471" s="1">
        <v>473</v>
      </c>
      <c r="B471" s="18" t="s">
        <v>619</v>
      </c>
      <c r="C471" s="20"/>
      <c r="D471" s="20"/>
      <c r="K471" s="2" t="s">
        <v>621</v>
      </c>
      <c r="L471" s="254" t="s">
        <v>3560</v>
      </c>
    </row>
    <row r="472" spans="1:12" x14ac:dyDescent="0.25">
      <c r="A472" s="1">
        <v>474</v>
      </c>
      <c r="B472" s="2" t="s">
        <v>10782</v>
      </c>
      <c r="C472" s="2" t="s">
        <v>7699</v>
      </c>
      <c r="D472" s="2" t="s">
        <v>10783</v>
      </c>
      <c r="K472" s="88" t="s">
        <v>10784</v>
      </c>
      <c r="L472" s="256"/>
    </row>
    <row r="473" spans="1:12" x14ac:dyDescent="0.25">
      <c r="A473" s="1">
        <v>475</v>
      </c>
      <c r="B473" s="2" t="s">
        <v>13349</v>
      </c>
      <c r="C473" s="2" t="s">
        <v>13350</v>
      </c>
      <c r="D473" s="2" t="s">
        <v>2665</v>
      </c>
      <c r="K473" s="88" t="s">
        <v>13351</v>
      </c>
      <c r="L473" s="254" t="s">
        <v>13352</v>
      </c>
    </row>
    <row r="474" spans="1:12" x14ac:dyDescent="0.25">
      <c r="A474" s="1">
        <v>476</v>
      </c>
      <c r="B474" s="2" t="s">
        <v>3438</v>
      </c>
      <c r="C474" s="2" t="s">
        <v>4216</v>
      </c>
      <c r="D474" s="2" t="s">
        <v>6533</v>
      </c>
      <c r="K474" s="2" t="s">
        <v>6534</v>
      </c>
      <c r="L474" s="254" t="s">
        <v>6535</v>
      </c>
    </row>
    <row r="475" spans="1:12" s="337" customFormat="1" ht="45" x14ac:dyDescent="0.25">
      <c r="A475" s="331">
        <v>477</v>
      </c>
      <c r="B475" s="332" t="s">
        <v>10876</v>
      </c>
      <c r="C475" s="332" t="s">
        <v>25631</v>
      </c>
      <c r="D475" s="332" t="s">
        <v>4442</v>
      </c>
      <c r="E475" s="332" t="s">
        <v>31828</v>
      </c>
      <c r="F475" s="333" t="s">
        <v>30244</v>
      </c>
      <c r="G475" s="334">
        <v>37742</v>
      </c>
      <c r="H475" s="332"/>
      <c r="I475" s="331"/>
      <c r="J475" s="331"/>
      <c r="K475" s="335" t="s">
        <v>1063</v>
      </c>
      <c r="L475" s="336" t="s">
        <v>31829</v>
      </c>
    </row>
    <row r="476" spans="1:12" s="337" customFormat="1" x14ac:dyDescent="0.25">
      <c r="A476" s="331">
        <v>478</v>
      </c>
      <c r="B476" s="332" t="s">
        <v>1060</v>
      </c>
      <c r="C476" s="332" t="s">
        <v>1061</v>
      </c>
      <c r="D476" s="332" t="s">
        <v>1062</v>
      </c>
      <c r="E476" s="332"/>
      <c r="F476" s="333"/>
      <c r="G476" s="334"/>
      <c r="H476" s="332"/>
      <c r="I476" s="332"/>
      <c r="J476" s="332"/>
      <c r="K476" s="338" t="s">
        <v>1063</v>
      </c>
      <c r="L476" s="336" t="s">
        <v>1064</v>
      </c>
    </row>
    <row r="477" spans="1:12" ht="30" x14ac:dyDescent="0.25">
      <c r="A477" s="1">
        <v>1091</v>
      </c>
      <c r="B477" s="2" t="s">
        <v>47258</v>
      </c>
      <c r="C477" s="2" t="s">
        <v>47259</v>
      </c>
      <c r="D477" s="2" t="s">
        <v>4442</v>
      </c>
      <c r="E477" s="25" t="s">
        <v>47260</v>
      </c>
      <c r="F477" s="31" t="s">
        <v>47261</v>
      </c>
      <c r="G477" s="73">
        <v>37626</v>
      </c>
      <c r="H477" s="25" t="str">
        <f t="shared" ref="H477" ca="1" si="0">DATEDIF(G477,TODAY(),"y") &amp; " years, " &amp; DATEDIF(G477,TODAY(),"ym") &amp; " months, " &amp; DATEDIF(G477,TODAY(),"md") &amp; " days"</f>
        <v>23 years, 4 months, 19 days</v>
      </c>
      <c r="I477" s="8">
        <v>8801551075510</v>
      </c>
      <c r="K477" s="25" t="s">
        <v>1063</v>
      </c>
      <c r="L477" s="254">
        <v>8801551075510</v>
      </c>
    </row>
    <row r="478" spans="1:12" ht="45" x14ac:dyDescent="0.25">
      <c r="A478" s="1">
        <v>481</v>
      </c>
      <c r="B478" s="2" t="s">
        <v>13763</v>
      </c>
      <c r="C478" s="2" t="s">
        <v>19567</v>
      </c>
      <c r="D478" s="2" t="s">
        <v>36881</v>
      </c>
      <c r="E478" s="25" t="s">
        <v>29101</v>
      </c>
      <c r="F478" s="31" t="s">
        <v>26072</v>
      </c>
      <c r="G478" s="73">
        <v>40634</v>
      </c>
      <c r="K478" s="88" t="s">
        <v>13764</v>
      </c>
      <c r="L478" s="254" t="s">
        <v>13765</v>
      </c>
    </row>
    <row r="479" spans="1:12" x14ac:dyDescent="0.25">
      <c r="A479" s="1">
        <v>482</v>
      </c>
      <c r="B479" s="2" t="s">
        <v>9491</v>
      </c>
      <c r="C479" s="2" t="s">
        <v>9492</v>
      </c>
      <c r="D479" s="2" t="s">
        <v>9493</v>
      </c>
      <c r="K479" s="88" t="s">
        <v>9494</v>
      </c>
      <c r="L479" s="254" t="s">
        <v>9495</v>
      </c>
    </row>
    <row r="480" spans="1:12" x14ac:dyDescent="0.25">
      <c r="A480" s="1">
        <v>483</v>
      </c>
      <c r="B480" s="18" t="s">
        <v>3427</v>
      </c>
      <c r="C480" s="20"/>
      <c r="D480" s="20"/>
      <c r="K480" s="2" t="s">
        <v>3428</v>
      </c>
      <c r="L480" s="259" t="s">
        <v>3429</v>
      </c>
    </row>
    <row r="481" spans="1:12" x14ac:dyDescent="0.25">
      <c r="A481" s="1">
        <v>484</v>
      </c>
      <c r="B481" s="18" t="s">
        <v>682</v>
      </c>
      <c r="C481" s="20"/>
      <c r="D481" s="20"/>
      <c r="K481" s="2" t="s">
        <v>684</v>
      </c>
      <c r="L481" s="254" t="s">
        <v>3562</v>
      </c>
    </row>
    <row r="482" spans="1:12" x14ac:dyDescent="0.25">
      <c r="A482" s="1">
        <v>485</v>
      </c>
      <c r="B482" s="2" t="s">
        <v>11010</v>
      </c>
      <c r="C482" s="2" t="s">
        <v>544</v>
      </c>
      <c r="D482" s="2" t="s">
        <v>11011</v>
      </c>
      <c r="K482" s="88" t="s">
        <v>11012</v>
      </c>
      <c r="L482" s="256"/>
    </row>
    <row r="483" spans="1:12" x14ac:dyDescent="0.25">
      <c r="A483" s="1">
        <v>486</v>
      </c>
      <c r="B483" s="2" t="s">
        <v>9516</v>
      </c>
      <c r="C483" s="2" t="s">
        <v>9517</v>
      </c>
      <c r="D483" s="2" t="s">
        <v>9518</v>
      </c>
      <c r="K483" s="88" t="s">
        <v>9519</v>
      </c>
      <c r="L483" s="254" t="s">
        <v>9520</v>
      </c>
    </row>
    <row r="484" spans="1:12" x14ac:dyDescent="0.25">
      <c r="A484" s="1">
        <v>487</v>
      </c>
      <c r="B484" s="2" t="s">
        <v>11056</v>
      </c>
      <c r="C484" s="2" t="s">
        <v>9702</v>
      </c>
      <c r="D484" s="2" t="s">
        <v>11057</v>
      </c>
      <c r="K484" s="88" t="s">
        <v>11058</v>
      </c>
      <c r="L484" s="256"/>
    </row>
    <row r="485" spans="1:12" ht="30" x14ac:dyDescent="0.25">
      <c r="A485" s="1">
        <v>488</v>
      </c>
      <c r="B485" s="2" t="s">
        <v>10992</v>
      </c>
      <c r="C485" s="2" t="s">
        <v>4734</v>
      </c>
      <c r="D485" s="2" t="s">
        <v>10993</v>
      </c>
      <c r="I485" s="25"/>
      <c r="J485" s="25"/>
      <c r="K485" s="88" t="s">
        <v>10994</v>
      </c>
      <c r="L485" s="256"/>
    </row>
    <row r="486" spans="1:12" x14ac:dyDescent="0.25">
      <c r="A486" s="1">
        <v>489</v>
      </c>
      <c r="B486" s="2" t="s">
        <v>4177</v>
      </c>
      <c r="C486" s="2" t="s">
        <v>4043</v>
      </c>
      <c r="D486" s="2" t="s">
        <v>4179</v>
      </c>
      <c r="K486" s="88" t="s">
        <v>4180</v>
      </c>
      <c r="L486" s="254" t="s">
        <v>4181</v>
      </c>
    </row>
    <row r="487" spans="1:12" x14ac:dyDescent="0.25">
      <c r="A487" s="1">
        <v>490</v>
      </c>
      <c r="B487" s="2" t="s">
        <v>11025</v>
      </c>
      <c r="C487" s="2" t="s">
        <v>2583</v>
      </c>
      <c r="D487" s="2" t="s">
        <v>11026</v>
      </c>
      <c r="K487" s="88" t="s">
        <v>11027</v>
      </c>
      <c r="L487" s="256"/>
    </row>
    <row r="488" spans="1:12" x14ac:dyDescent="0.25">
      <c r="A488" s="1">
        <v>491</v>
      </c>
      <c r="B488" s="2" t="s">
        <v>1148</v>
      </c>
      <c r="C488" s="2" t="s">
        <v>8321</v>
      </c>
      <c r="D488" s="2" t="s">
        <v>1149</v>
      </c>
      <c r="K488" s="88" t="s">
        <v>1150</v>
      </c>
      <c r="L488" s="254" t="s">
        <v>1151</v>
      </c>
    </row>
    <row r="489" spans="1:12" x14ac:dyDescent="0.25">
      <c r="A489" s="1">
        <v>492</v>
      </c>
      <c r="B489" s="2" t="s">
        <v>11028</v>
      </c>
      <c r="C489" s="2" t="s">
        <v>2583</v>
      </c>
      <c r="D489" s="2" t="s">
        <v>11029</v>
      </c>
      <c r="K489" s="88" t="s">
        <v>11030</v>
      </c>
      <c r="L489" s="256"/>
    </row>
    <row r="490" spans="1:12" x14ac:dyDescent="0.25">
      <c r="A490" s="1">
        <v>493</v>
      </c>
      <c r="B490" s="2" t="s">
        <v>5178</v>
      </c>
      <c r="C490" s="2" t="s">
        <v>5177</v>
      </c>
      <c r="D490" s="2" t="s">
        <v>2602</v>
      </c>
      <c r="K490" s="88" t="s">
        <v>5179</v>
      </c>
      <c r="L490" s="254" t="s">
        <v>5180</v>
      </c>
    </row>
    <row r="491" spans="1:12" x14ac:dyDescent="0.25">
      <c r="A491" s="1">
        <v>494</v>
      </c>
      <c r="B491" s="2" t="s">
        <v>10921</v>
      </c>
      <c r="C491" s="2" t="s">
        <v>2793</v>
      </c>
      <c r="D491" s="2" t="s">
        <v>10922</v>
      </c>
      <c r="K491" s="88" t="s">
        <v>10923</v>
      </c>
      <c r="L491" s="256"/>
    </row>
    <row r="492" spans="1:12" x14ac:dyDescent="0.25">
      <c r="A492" s="1">
        <v>495</v>
      </c>
      <c r="B492" s="2" t="s">
        <v>6678</v>
      </c>
      <c r="C492" s="2" t="s">
        <v>6679</v>
      </c>
      <c r="D492" s="2" t="s">
        <v>6680</v>
      </c>
      <c r="K492" s="88" t="s">
        <v>6681</v>
      </c>
      <c r="L492" s="254" t="s">
        <v>6682</v>
      </c>
    </row>
    <row r="493" spans="1:12" ht="30" x14ac:dyDescent="0.25">
      <c r="A493" s="1">
        <v>496</v>
      </c>
      <c r="B493" s="18" t="s">
        <v>567</v>
      </c>
      <c r="C493" s="20"/>
      <c r="D493" s="20"/>
      <c r="K493" s="2" t="s">
        <v>3553</v>
      </c>
      <c r="L493" s="254" t="s">
        <v>2436</v>
      </c>
    </row>
    <row r="494" spans="1:12" x14ac:dyDescent="0.25">
      <c r="A494" s="1">
        <v>497</v>
      </c>
      <c r="B494" s="2" t="s">
        <v>10932</v>
      </c>
      <c r="C494" s="2" t="s">
        <v>9963</v>
      </c>
      <c r="D494" s="2" t="s">
        <v>10933</v>
      </c>
      <c r="K494" s="88" t="s">
        <v>10934</v>
      </c>
      <c r="L494" s="256"/>
    </row>
    <row r="495" spans="1:12" x14ac:dyDescent="0.25">
      <c r="A495" s="1">
        <v>498</v>
      </c>
      <c r="B495" s="2" t="s">
        <v>6904</v>
      </c>
      <c r="C495" s="2" t="s">
        <v>6905</v>
      </c>
      <c r="D495" s="2" t="s">
        <v>6906</v>
      </c>
      <c r="K495" s="88" t="s">
        <v>6907</v>
      </c>
      <c r="L495" s="254" t="s">
        <v>6908</v>
      </c>
    </row>
    <row r="496" spans="1:12" x14ac:dyDescent="0.25">
      <c r="A496" s="1">
        <v>499</v>
      </c>
      <c r="B496" s="2" t="s">
        <v>8673</v>
      </c>
      <c r="C496" s="2" t="s">
        <v>169</v>
      </c>
      <c r="D496" s="2" t="s">
        <v>8674</v>
      </c>
      <c r="K496" s="88" t="s">
        <v>8675</v>
      </c>
      <c r="L496" s="254" t="s">
        <v>8676</v>
      </c>
    </row>
    <row r="497" spans="1:12" x14ac:dyDescent="0.25">
      <c r="A497" s="1">
        <v>500</v>
      </c>
      <c r="B497" s="2" t="s">
        <v>8525</v>
      </c>
      <c r="C497" s="2" t="s">
        <v>13768</v>
      </c>
      <c r="D497" s="2" t="s">
        <v>8526</v>
      </c>
      <c r="K497" s="88" t="s">
        <v>8527</v>
      </c>
      <c r="L497" s="254" t="s">
        <v>8528</v>
      </c>
    </row>
    <row r="498" spans="1:12" x14ac:dyDescent="0.25">
      <c r="A498" s="1">
        <v>501</v>
      </c>
      <c r="B498" s="2" t="s">
        <v>6542</v>
      </c>
      <c r="C498" s="2" t="s">
        <v>6543</v>
      </c>
      <c r="D498" s="2" t="s">
        <v>14231</v>
      </c>
      <c r="K498" s="88" t="s">
        <v>6544</v>
      </c>
      <c r="L498" s="254" t="s">
        <v>14232</v>
      </c>
    </row>
    <row r="499" spans="1:12" ht="30" x14ac:dyDescent="0.25">
      <c r="A499" s="1">
        <v>502</v>
      </c>
      <c r="B499" s="18" t="s">
        <v>3506</v>
      </c>
      <c r="C499" s="20"/>
      <c r="D499" s="20"/>
      <c r="K499" s="2" t="s">
        <v>3507</v>
      </c>
      <c r="L499" s="254" t="s">
        <v>3576</v>
      </c>
    </row>
    <row r="500" spans="1:12" ht="30" x14ac:dyDescent="0.25">
      <c r="A500" s="1">
        <v>503</v>
      </c>
      <c r="B500" s="2" t="s">
        <v>4390</v>
      </c>
      <c r="C500" s="2" t="s">
        <v>4391</v>
      </c>
      <c r="D500" s="2" t="s">
        <v>2013</v>
      </c>
      <c r="K500" s="88" t="s">
        <v>4392</v>
      </c>
      <c r="L500" s="254" t="s">
        <v>4393</v>
      </c>
    </row>
    <row r="501" spans="1:12" x14ac:dyDescent="0.25">
      <c r="A501" s="1">
        <v>504</v>
      </c>
      <c r="B501" s="2" t="s">
        <v>10880</v>
      </c>
      <c r="C501" s="2" t="s">
        <v>12855</v>
      </c>
      <c r="D501" s="2" t="s">
        <v>10881</v>
      </c>
      <c r="K501" s="88" t="s">
        <v>10882</v>
      </c>
      <c r="L501" s="256"/>
    </row>
    <row r="502" spans="1:12" x14ac:dyDescent="0.25">
      <c r="A502" s="1">
        <v>505</v>
      </c>
      <c r="B502" s="2" t="s">
        <v>9673</v>
      </c>
      <c r="C502" s="2" t="s">
        <v>9674</v>
      </c>
      <c r="D502" s="2" t="s">
        <v>9675</v>
      </c>
      <c r="K502" s="88" t="s">
        <v>9676</v>
      </c>
      <c r="L502" s="256"/>
    </row>
    <row r="503" spans="1:12" x14ac:dyDescent="0.25">
      <c r="A503" s="1">
        <v>506</v>
      </c>
      <c r="B503" s="2" t="s">
        <v>10877</v>
      </c>
      <c r="C503" s="2" t="s">
        <v>7064</v>
      </c>
      <c r="D503" s="2" t="s">
        <v>10878</v>
      </c>
      <c r="K503" s="88" t="s">
        <v>10879</v>
      </c>
      <c r="L503" s="256"/>
    </row>
    <row r="504" spans="1:12" x14ac:dyDescent="0.25">
      <c r="A504" s="1">
        <v>507</v>
      </c>
      <c r="B504" s="2" t="s">
        <v>11031</v>
      </c>
      <c r="C504" s="2" t="s">
        <v>2583</v>
      </c>
      <c r="D504" s="2" t="s">
        <v>11032</v>
      </c>
      <c r="K504" s="88" t="s">
        <v>11033</v>
      </c>
      <c r="L504" s="256"/>
    </row>
    <row r="505" spans="1:12" ht="30" x14ac:dyDescent="0.25">
      <c r="A505" s="1">
        <v>508</v>
      </c>
      <c r="B505" s="18" t="s">
        <v>1228</v>
      </c>
      <c r="C505" s="20"/>
      <c r="D505" s="20"/>
      <c r="K505" s="2" t="s">
        <v>3588</v>
      </c>
      <c r="L505" s="254" t="s">
        <v>3575</v>
      </c>
    </row>
    <row r="506" spans="1:12" x14ac:dyDescent="0.25">
      <c r="A506" s="1">
        <v>509</v>
      </c>
      <c r="B506" s="2" t="s">
        <v>7420</v>
      </c>
      <c r="C506" s="2" t="s">
        <v>7421</v>
      </c>
      <c r="D506" s="2" t="s">
        <v>2635</v>
      </c>
      <c r="K506" s="88" t="s">
        <v>7422</v>
      </c>
      <c r="L506" s="254" t="s">
        <v>7423</v>
      </c>
    </row>
    <row r="507" spans="1:12" x14ac:dyDescent="0.25">
      <c r="A507" s="1">
        <v>510</v>
      </c>
      <c r="B507" s="2" t="s">
        <v>10763</v>
      </c>
      <c r="C507" s="2" t="s">
        <v>9980</v>
      </c>
      <c r="D507" s="2" t="s">
        <v>10764</v>
      </c>
      <c r="K507" s="88" t="s">
        <v>10765</v>
      </c>
      <c r="L507" s="256"/>
    </row>
    <row r="508" spans="1:12" x14ac:dyDescent="0.25">
      <c r="A508" s="1">
        <v>511</v>
      </c>
      <c r="B508" s="2" t="s">
        <v>13372</v>
      </c>
      <c r="C508" s="2" t="s">
        <v>13373</v>
      </c>
      <c r="D508" s="2" t="s">
        <v>13374</v>
      </c>
      <c r="K508" s="88" t="s">
        <v>13375</v>
      </c>
      <c r="L508" s="254" t="s">
        <v>13376</v>
      </c>
    </row>
    <row r="509" spans="1:12" x14ac:dyDescent="0.25">
      <c r="A509" s="1">
        <v>512</v>
      </c>
      <c r="B509" s="2" t="s">
        <v>9243</v>
      </c>
      <c r="C509" s="2" t="s">
        <v>720</v>
      </c>
      <c r="D509" s="2" t="s">
        <v>1245</v>
      </c>
      <c r="K509" s="88" t="s">
        <v>9244</v>
      </c>
      <c r="L509" s="254" t="s">
        <v>9245</v>
      </c>
    </row>
    <row r="510" spans="1:12" ht="30" x14ac:dyDescent="0.25">
      <c r="A510" s="1">
        <v>513</v>
      </c>
      <c r="B510" s="18" t="s">
        <v>364</v>
      </c>
      <c r="C510" s="20"/>
      <c r="D510" s="20"/>
      <c r="K510" s="2" t="s">
        <v>3578</v>
      </c>
      <c r="L510" s="254" t="s">
        <v>3426</v>
      </c>
    </row>
    <row r="511" spans="1:12" x14ac:dyDescent="0.25">
      <c r="A511" s="1">
        <v>514</v>
      </c>
      <c r="B511" s="2" t="s">
        <v>6040</v>
      </c>
      <c r="C511" s="2" t="s">
        <v>6041</v>
      </c>
      <c r="D511" s="2" t="s">
        <v>6042</v>
      </c>
      <c r="K511" s="88" t="s">
        <v>6043</v>
      </c>
      <c r="L511" s="254" t="s">
        <v>6044</v>
      </c>
    </row>
    <row r="512" spans="1:12" x14ac:dyDescent="0.25">
      <c r="A512" s="1">
        <v>515</v>
      </c>
      <c r="B512" s="2" t="s">
        <v>6610</v>
      </c>
      <c r="C512" s="2" t="s">
        <v>6612</v>
      </c>
      <c r="D512" s="2" t="s">
        <v>6611</v>
      </c>
      <c r="K512" s="88" t="s">
        <v>6613</v>
      </c>
      <c r="L512" s="254" t="s">
        <v>6614</v>
      </c>
    </row>
    <row r="513" spans="1:12" x14ac:dyDescent="0.25">
      <c r="A513" s="1">
        <v>516</v>
      </c>
      <c r="B513" s="2" t="s">
        <v>1138</v>
      </c>
      <c r="C513" s="2" t="s">
        <v>8368</v>
      </c>
      <c r="D513" s="2" t="s">
        <v>1140</v>
      </c>
      <c r="K513" s="88" t="s">
        <v>1141</v>
      </c>
      <c r="L513" s="254" t="s">
        <v>1142</v>
      </c>
    </row>
    <row r="514" spans="1:12" x14ac:dyDescent="0.25">
      <c r="A514" s="1">
        <v>517</v>
      </c>
      <c r="B514" s="2" t="s">
        <v>6909</v>
      </c>
      <c r="C514" s="2" t="s">
        <v>6910</v>
      </c>
      <c r="D514" s="2" t="s">
        <v>6911</v>
      </c>
      <c r="K514" s="88" t="s">
        <v>6912</v>
      </c>
      <c r="L514" s="254" t="s">
        <v>6913</v>
      </c>
    </row>
    <row r="515" spans="1:12" x14ac:dyDescent="0.25">
      <c r="A515" s="1">
        <v>518</v>
      </c>
      <c r="B515" s="2" t="s">
        <v>1124</v>
      </c>
      <c r="C515" s="2" t="s">
        <v>1125</v>
      </c>
      <c r="D515" s="2" t="s">
        <v>1126</v>
      </c>
      <c r="K515" s="88" t="s">
        <v>1127</v>
      </c>
      <c r="L515" s="254">
        <v>1730998881</v>
      </c>
    </row>
    <row r="516" spans="1:12" ht="30" x14ac:dyDescent="0.25">
      <c r="A516" s="1">
        <v>519</v>
      </c>
      <c r="B516" s="2" t="s">
        <v>10814</v>
      </c>
      <c r="C516" s="2" t="s">
        <v>10815</v>
      </c>
      <c r="D516" s="2" t="s">
        <v>10816</v>
      </c>
      <c r="I516" s="25"/>
      <c r="J516" s="25"/>
      <c r="K516" s="88" t="s">
        <v>10817</v>
      </c>
      <c r="L516" s="256"/>
    </row>
    <row r="517" spans="1:12" x14ac:dyDescent="0.25">
      <c r="A517" s="1">
        <v>520</v>
      </c>
      <c r="B517" s="2" t="s">
        <v>5181</v>
      </c>
      <c r="C517" s="2" t="s">
        <v>5182</v>
      </c>
      <c r="D517" s="2" t="s">
        <v>5186</v>
      </c>
      <c r="K517" s="88" t="s">
        <v>5183</v>
      </c>
      <c r="L517" s="254" t="s">
        <v>5184</v>
      </c>
    </row>
    <row r="518" spans="1:12" x14ac:dyDescent="0.25">
      <c r="A518" s="1">
        <v>521</v>
      </c>
      <c r="B518" s="2" t="s">
        <v>10924</v>
      </c>
      <c r="C518" s="2" t="s">
        <v>2793</v>
      </c>
      <c r="D518" s="2" t="s">
        <v>10925</v>
      </c>
      <c r="K518" s="88" t="s">
        <v>10926</v>
      </c>
      <c r="L518" s="256"/>
    </row>
    <row r="519" spans="1:12" x14ac:dyDescent="0.25">
      <c r="A519" s="1">
        <v>522</v>
      </c>
      <c r="B519" s="2" t="s">
        <v>7233</v>
      </c>
      <c r="C519" s="2" t="s">
        <v>12723</v>
      </c>
      <c r="D519" s="2" t="s">
        <v>7234</v>
      </c>
      <c r="K519" s="88" t="s">
        <v>7235</v>
      </c>
      <c r="L519" s="254" t="s">
        <v>7236</v>
      </c>
    </row>
    <row r="520" spans="1:12" x14ac:dyDescent="0.25">
      <c r="A520" s="1">
        <v>523</v>
      </c>
      <c r="B520" s="2" t="s">
        <v>1234</v>
      </c>
      <c r="C520" s="2" t="s">
        <v>450</v>
      </c>
      <c r="D520" s="2" t="s">
        <v>1235</v>
      </c>
      <c r="K520" s="88" t="s">
        <v>1236</v>
      </c>
      <c r="L520" s="254" t="s">
        <v>1237</v>
      </c>
    </row>
    <row r="521" spans="1:12" x14ac:dyDescent="0.25">
      <c r="A521" s="1">
        <v>524</v>
      </c>
      <c r="B521" s="2" t="s">
        <v>8720</v>
      </c>
      <c r="C521" s="2" t="s">
        <v>738</v>
      </c>
      <c r="D521" s="2" t="s">
        <v>8721</v>
      </c>
      <c r="K521" s="88" t="s">
        <v>8722</v>
      </c>
      <c r="L521" s="254" t="s">
        <v>8723</v>
      </c>
    </row>
    <row r="522" spans="1:12" x14ac:dyDescent="0.25">
      <c r="A522" s="1">
        <v>525</v>
      </c>
      <c r="B522" s="85" t="s">
        <v>3444</v>
      </c>
      <c r="C522" s="20"/>
      <c r="D522" s="20"/>
      <c r="K522" s="39" t="s">
        <v>476</v>
      </c>
      <c r="L522" s="255" t="s">
        <v>3542</v>
      </c>
    </row>
    <row r="523" spans="1:12" x14ac:dyDescent="0.25">
      <c r="A523" s="1">
        <v>526</v>
      </c>
      <c r="B523" s="2" t="s">
        <v>474</v>
      </c>
      <c r="C523" s="2" t="s">
        <v>1639</v>
      </c>
      <c r="D523" s="2" t="s">
        <v>5403</v>
      </c>
      <c r="K523" s="88" t="s">
        <v>476</v>
      </c>
      <c r="L523" s="254" t="s">
        <v>5404</v>
      </c>
    </row>
    <row r="524" spans="1:12" x14ac:dyDescent="0.25">
      <c r="A524" s="1">
        <v>527</v>
      </c>
      <c r="B524" s="2" t="s">
        <v>4441</v>
      </c>
      <c r="C524" s="2" t="s">
        <v>2583</v>
      </c>
      <c r="D524" s="2" t="s">
        <v>4442</v>
      </c>
      <c r="K524" s="88" t="s">
        <v>4443</v>
      </c>
      <c r="L524" s="254" t="s">
        <v>4444</v>
      </c>
    </row>
    <row r="525" spans="1:12" x14ac:dyDescent="0.25">
      <c r="A525" s="1">
        <v>528</v>
      </c>
      <c r="B525" s="2" t="s">
        <v>5185</v>
      </c>
      <c r="C525" s="2" t="s">
        <v>337</v>
      </c>
      <c r="D525" s="2" t="s">
        <v>5187</v>
      </c>
      <c r="K525" s="88" t="s">
        <v>5188</v>
      </c>
      <c r="L525" s="254" t="s">
        <v>5189</v>
      </c>
    </row>
    <row r="526" spans="1:12" x14ac:dyDescent="0.25">
      <c r="A526" s="1">
        <v>529</v>
      </c>
      <c r="B526" s="2" t="s">
        <v>1115</v>
      </c>
      <c r="C526" s="2" t="s">
        <v>14352</v>
      </c>
      <c r="D526" s="2" t="s">
        <v>1116</v>
      </c>
      <c r="K526" s="88" t="s">
        <v>1117</v>
      </c>
      <c r="L526" s="254" t="s">
        <v>1118</v>
      </c>
    </row>
    <row r="527" spans="1:12" x14ac:dyDescent="0.25">
      <c r="A527" s="1">
        <v>530</v>
      </c>
      <c r="B527" s="18" t="s">
        <v>678</v>
      </c>
      <c r="C527" s="20"/>
      <c r="D527" s="20"/>
      <c r="K527" s="2" t="s">
        <v>680</v>
      </c>
      <c r="L527" s="254">
        <v>1711594283</v>
      </c>
    </row>
    <row r="528" spans="1:12" x14ac:dyDescent="0.25">
      <c r="A528" s="1">
        <v>531</v>
      </c>
      <c r="B528" s="2" t="s">
        <v>13442</v>
      </c>
      <c r="C528" s="2" t="s">
        <v>13443</v>
      </c>
      <c r="D528" s="2" t="s">
        <v>13463</v>
      </c>
      <c r="K528" s="88" t="s">
        <v>13445</v>
      </c>
      <c r="L528" s="254" t="s">
        <v>13444</v>
      </c>
    </row>
    <row r="529" spans="1:12" x14ac:dyDescent="0.25">
      <c r="A529" s="1">
        <v>532</v>
      </c>
      <c r="B529" s="18" t="s">
        <v>581</v>
      </c>
      <c r="C529" s="20"/>
      <c r="D529" s="20"/>
      <c r="K529" s="2" t="s">
        <v>583</v>
      </c>
      <c r="L529" s="254" t="s">
        <v>584</v>
      </c>
    </row>
    <row r="530" spans="1:12" x14ac:dyDescent="0.25">
      <c r="A530" s="1">
        <v>533</v>
      </c>
      <c r="B530" s="2" t="s">
        <v>8327</v>
      </c>
      <c r="C530" s="2" t="s">
        <v>8328</v>
      </c>
      <c r="D530" s="2" t="s">
        <v>8329</v>
      </c>
      <c r="K530" s="88" t="s">
        <v>8330</v>
      </c>
      <c r="L530" s="254" t="s">
        <v>8331</v>
      </c>
    </row>
    <row r="531" spans="1:12" x14ac:dyDescent="0.25">
      <c r="A531" s="1">
        <v>534</v>
      </c>
      <c r="B531" s="2" t="s">
        <v>5823</v>
      </c>
      <c r="C531" s="2" t="s">
        <v>5824</v>
      </c>
      <c r="D531" s="2" t="s">
        <v>5825</v>
      </c>
      <c r="K531" s="88" t="s">
        <v>5826</v>
      </c>
      <c r="L531" s="254" t="s">
        <v>5827</v>
      </c>
    </row>
    <row r="532" spans="1:12" x14ac:dyDescent="0.25">
      <c r="A532" s="1">
        <v>535</v>
      </c>
      <c r="B532" s="2" t="s">
        <v>10995</v>
      </c>
      <c r="C532" s="2" t="s">
        <v>4734</v>
      </c>
      <c r="D532" s="2" t="s">
        <v>10996</v>
      </c>
      <c r="K532" s="88" t="s">
        <v>10997</v>
      </c>
      <c r="L532" s="256"/>
    </row>
    <row r="533" spans="1:12" x14ac:dyDescent="0.25">
      <c r="A533" s="1">
        <v>536</v>
      </c>
      <c r="B533" s="2" t="s">
        <v>2668</v>
      </c>
      <c r="C533" s="2" t="s">
        <v>600</v>
      </c>
      <c r="D533" s="2" t="s">
        <v>2669</v>
      </c>
      <c r="K533" s="88" t="s">
        <v>2670</v>
      </c>
      <c r="L533" s="254" t="s">
        <v>2671</v>
      </c>
    </row>
    <row r="534" spans="1:12" ht="30" x14ac:dyDescent="0.25">
      <c r="A534" s="1">
        <v>537</v>
      </c>
      <c r="B534" s="18" t="s">
        <v>519</v>
      </c>
      <c r="C534" s="20"/>
      <c r="D534" s="20"/>
      <c r="K534" s="2" t="s">
        <v>3580</v>
      </c>
      <c r="L534" s="255" t="s">
        <v>3548</v>
      </c>
    </row>
    <row r="535" spans="1:12" x14ac:dyDescent="0.25">
      <c r="A535" s="1">
        <v>538</v>
      </c>
      <c r="B535" s="2" t="s">
        <v>10855</v>
      </c>
      <c r="C535" s="2" t="s">
        <v>10499</v>
      </c>
      <c r="D535" s="2" t="s">
        <v>10856</v>
      </c>
      <c r="K535" s="88" t="s">
        <v>10857</v>
      </c>
      <c r="L535" s="256"/>
    </row>
    <row r="536" spans="1:12" x14ac:dyDescent="0.25">
      <c r="A536" s="1">
        <v>539</v>
      </c>
      <c r="B536" s="2" t="s">
        <v>10869</v>
      </c>
      <c r="C536" s="2" t="s">
        <v>2650</v>
      </c>
      <c r="D536" s="2" t="s">
        <v>10609</v>
      </c>
      <c r="K536" s="88" t="s">
        <v>10870</v>
      </c>
      <c r="L536" s="256"/>
    </row>
    <row r="537" spans="1:12" ht="30" x14ac:dyDescent="0.25">
      <c r="A537" s="1">
        <v>540</v>
      </c>
      <c r="B537" s="2" t="s">
        <v>10770</v>
      </c>
      <c r="C537" s="2" t="s">
        <v>2673</v>
      </c>
      <c r="D537" s="2" t="s">
        <v>37800</v>
      </c>
      <c r="K537" s="88" t="s">
        <v>10771</v>
      </c>
      <c r="L537" s="256"/>
    </row>
    <row r="538" spans="1:12" x14ac:dyDescent="0.25">
      <c r="A538" s="1">
        <v>541</v>
      </c>
      <c r="B538" s="2" t="s">
        <v>10777</v>
      </c>
      <c r="C538" s="2" t="s">
        <v>7699</v>
      </c>
      <c r="D538" s="2" t="s">
        <v>10778</v>
      </c>
      <c r="K538" s="88" t="s">
        <v>10779</v>
      </c>
      <c r="L538" s="256"/>
    </row>
    <row r="539" spans="1:12" x14ac:dyDescent="0.25">
      <c r="A539" s="1">
        <v>542</v>
      </c>
      <c r="B539" s="2" t="s">
        <v>11063</v>
      </c>
      <c r="C539" s="2" t="s">
        <v>12246</v>
      </c>
      <c r="D539" s="2" t="s">
        <v>11064</v>
      </c>
      <c r="K539" s="88" t="s">
        <v>11065</v>
      </c>
      <c r="L539" s="256"/>
    </row>
    <row r="540" spans="1:12" x14ac:dyDescent="0.25">
      <c r="A540" s="1">
        <v>543</v>
      </c>
      <c r="B540" s="2" t="s">
        <v>5190</v>
      </c>
      <c r="C540" s="2" t="s">
        <v>5191</v>
      </c>
      <c r="D540" s="2" t="s">
        <v>2602</v>
      </c>
      <c r="K540" s="88" t="s">
        <v>5192</v>
      </c>
      <c r="L540" s="254" t="s">
        <v>5193</v>
      </c>
    </row>
    <row r="541" spans="1:12" x14ac:dyDescent="0.25">
      <c r="A541" s="1">
        <v>544</v>
      </c>
      <c r="B541" s="2" t="s">
        <v>7711</v>
      </c>
      <c r="C541" s="2" t="s">
        <v>7712</v>
      </c>
      <c r="D541" s="2" t="s">
        <v>415</v>
      </c>
      <c r="K541" s="88" t="s">
        <v>7713</v>
      </c>
      <c r="L541" s="254" t="s">
        <v>7714</v>
      </c>
    </row>
    <row r="542" spans="1:12" ht="30" x14ac:dyDescent="0.25">
      <c r="A542" s="1">
        <v>545</v>
      </c>
      <c r="B542" s="18" t="s">
        <v>914</v>
      </c>
      <c r="C542" s="20"/>
      <c r="D542" s="20"/>
      <c r="K542" s="2" t="s">
        <v>3589</v>
      </c>
      <c r="L542" s="254" t="s">
        <v>3508</v>
      </c>
    </row>
    <row r="543" spans="1:12" ht="30" x14ac:dyDescent="0.25">
      <c r="A543" s="1">
        <v>546</v>
      </c>
      <c r="B543" s="2" t="s">
        <v>15109</v>
      </c>
      <c r="C543" s="2" t="s">
        <v>15110</v>
      </c>
      <c r="D543" s="2" t="s">
        <v>15111</v>
      </c>
      <c r="K543" s="88" t="s">
        <v>15112</v>
      </c>
      <c r="L543" s="254" t="s">
        <v>15113</v>
      </c>
    </row>
    <row r="544" spans="1:12" ht="30" x14ac:dyDescent="0.25">
      <c r="A544" s="1">
        <v>547</v>
      </c>
      <c r="B544" s="2" t="s">
        <v>11050</v>
      </c>
      <c r="C544" s="2" t="s">
        <v>7143</v>
      </c>
      <c r="D544" s="2" t="s">
        <v>11051</v>
      </c>
      <c r="I544" s="25"/>
      <c r="J544" s="25"/>
      <c r="K544" s="88" t="s">
        <v>11052</v>
      </c>
      <c r="L544" s="256"/>
    </row>
    <row r="545" spans="1:12" x14ac:dyDescent="0.25">
      <c r="A545" s="1">
        <v>548</v>
      </c>
      <c r="B545" s="2" t="s">
        <v>11059</v>
      </c>
      <c r="C545" s="2" t="s">
        <v>9702</v>
      </c>
      <c r="D545" s="2" t="s">
        <v>11057</v>
      </c>
      <c r="K545" s="88" t="s">
        <v>11060</v>
      </c>
      <c r="L545" s="256"/>
    </row>
    <row r="546" spans="1:12" x14ac:dyDescent="0.25">
      <c r="A546" s="1">
        <v>549</v>
      </c>
      <c r="B546" s="2" t="s">
        <v>5874</v>
      </c>
      <c r="C546" s="2" t="s">
        <v>33157</v>
      </c>
      <c r="D546" s="2" t="s">
        <v>33158</v>
      </c>
      <c r="E546" s="25" t="s">
        <v>25324</v>
      </c>
      <c r="F546" s="31" t="s">
        <v>24521</v>
      </c>
      <c r="G546" s="73">
        <v>39387</v>
      </c>
      <c r="K546" s="88" t="s">
        <v>5876</v>
      </c>
      <c r="L546" s="254" t="s">
        <v>5877</v>
      </c>
    </row>
    <row r="547" spans="1:12" x14ac:dyDescent="0.25">
      <c r="A547" s="1">
        <v>550</v>
      </c>
      <c r="B547" s="2" t="s">
        <v>5195</v>
      </c>
      <c r="C547" s="2" t="s">
        <v>13300</v>
      </c>
      <c r="D547" s="2" t="s">
        <v>2602</v>
      </c>
      <c r="K547" s="88" t="s">
        <v>5196</v>
      </c>
      <c r="L547" s="254" t="s">
        <v>5197</v>
      </c>
    </row>
    <row r="548" spans="1:12" x14ac:dyDescent="0.25">
      <c r="A548" s="1">
        <v>551</v>
      </c>
      <c r="B548" s="18" t="s">
        <v>696</v>
      </c>
      <c r="C548" s="20"/>
      <c r="D548" s="20"/>
      <c r="K548" s="2" t="s">
        <v>698</v>
      </c>
      <c r="L548" s="254" t="s">
        <v>3470</v>
      </c>
    </row>
    <row r="549" spans="1:12" x14ac:dyDescent="0.25">
      <c r="A549" s="1">
        <v>552</v>
      </c>
      <c r="B549" s="2" t="s">
        <v>10944</v>
      </c>
      <c r="C549" s="2" t="s">
        <v>29</v>
      </c>
      <c r="D549" s="2" t="s">
        <v>10945</v>
      </c>
      <c r="K549" s="88" t="s">
        <v>10946</v>
      </c>
      <c r="L549" s="256"/>
    </row>
    <row r="550" spans="1:12" x14ac:dyDescent="0.25">
      <c r="A550" s="1">
        <v>553</v>
      </c>
      <c r="B550" s="2" t="s">
        <v>4624</v>
      </c>
      <c r="C550" s="2" t="s">
        <v>4625</v>
      </c>
      <c r="D550" s="2" t="s">
        <v>632</v>
      </c>
      <c r="K550" s="88" t="s">
        <v>4626</v>
      </c>
      <c r="L550" s="254" t="s">
        <v>4627</v>
      </c>
    </row>
    <row r="551" spans="1:12" x14ac:dyDescent="0.25">
      <c r="A551" s="1">
        <v>554</v>
      </c>
      <c r="B551" s="2" t="s">
        <v>13716</v>
      </c>
      <c r="C551" s="2" t="s">
        <v>13666</v>
      </c>
      <c r="D551" s="2" t="s">
        <v>13717</v>
      </c>
      <c r="K551" s="88" t="s">
        <v>13718</v>
      </c>
      <c r="L551" s="254" t="s">
        <v>13719</v>
      </c>
    </row>
    <row r="552" spans="1:12" x14ac:dyDescent="0.25">
      <c r="A552" s="1">
        <v>555</v>
      </c>
      <c r="B552" s="2" t="s">
        <v>2423</v>
      </c>
      <c r="C552" s="2" t="s">
        <v>6483</v>
      </c>
      <c r="D552" s="2" t="s">
        <v>6484</v>
      </c>
      <c r="K552" s="88" t="s">
        <v>2426</v>
      </c>
      <c r="L552" s="254" t="s">
        <v>6485</v>
      </c>
    </row>
    <row r="553" spans="1:12" x14ac:dyDescent="0.25">
      <c r="A553" s="1">
        <v>556</v>
      </c>
      <c r="B553" s="2" t="s">
        <v>1168</v>
      </c>
      <c r="C553" s="2" t="s">
        <v>14353</v>
      </c>
      <c r="D553" s="2" t="s">
        <v>1169</v>
      </c>
      <c r="K553" s="88" t="s">
        <v>1170</v>
      </c>
      <c r="L553" s="254" t="s">
        <v>1171</v>
      </c>
    </row>
    <row r="554" spans="1:12" x14ac:dyDescent="0.25">
      <c r="A554" s="1">
        <v>557</v>
      </c>
      <c r="B554" s="2" t="s">
        <v>10919</v>
      </c>
      <c r="C554" s="2" t="s">
        <v>2793</v>
      </c>
      <c r="D554" s="2" t="s">
        <v>1092</v>
      </c>
      <c r="K554" s="88" t="s">
        <v>10920</v>
      </c>
      <c r="L554" s="256"/>
    </row>
    <row r="555" spans="1:12" x14ac:dyDescent="0.25">
      <c r="A555" s="1">
        <v>558</v>
      </c>
      <c r="B555" s="2" t="s">
        <v>8910</v>
      </c>
      <c r="C555" s="2" t="s">
        <v>8912</v>
      </c>
      <c r="D555" s="2" t="s">
        <v>8911</v>
      </c>
      <c r="K555" s="88" t="s">
        <v>8913</v>
      </c>
      <c r="L555" s="254" t="s">
        <v>8914</v>
      </c>
    </row>
    <row r="556" spans="1:12" x14ac:dyDescent="0.25">
      <c r="A556" s="1">
        <v>559</v>
      </c>
      <c r="B556" s="2" t="s">
        <v>6131</v>
      </c>
      <c r="C556" s="2" t="s">
        <v>6132</v>
      </c>
      <c r="D556" s="2" t="s">
        <v>6133</v>
      </c>
      <c r="K556" s="88" t="s">
        <v>6134</v>
      </c>
      <c r="L556" s="254" t="s">
        <v>6135</v>
      </c>
    </row>
    <row r="557" spans="1:12" x14ac:dyDescent="0.25">
      <c r="A557" s="1">
        <v>560</v>
      </c>
      <c r="B557" s="2" t="s">
        <v>6486</v>
      </c>
      <c r="C557" s="2" t="s">
        <v>1639</v>
      </c>
      <c r="D557" s="2" t="s">
        <v>6487</v>
      </c>
      <c r="K557" s="88" t="s">
        <v>6488</v>
      </c>
      <c r="L557" s="254" t="s">
        <v>6489</v>
      </c>
    </row>
    <row r="558" spans="1:12" x14ac:dyDescent="0.25">
      <c r="A558" s="1">
        <v>561</v>
      </c>
      <c r="B558" s="2" t="s">
        <v>5198</v>
      </c>
      <c r="C558" s="2" t="s">
        <v>27962</v>
      </c>
      <c r="D558" s="2" t="s">
        <v>27963</v>
      </c>
      <c r="E558" s="69" t="s">
        <v>27964</v>
      </c>
      <c r="G558" s="73">
        <v>40238</v>
      </c>
      <c r="K558" s="88" t="s">
        <v>5199</v>
      </c>
      <c r="L558" s="254" t="s">
        <v>5200</v>
      </c>
    </row>
    <row r="559" spans="1:12" x14ac:dyDescent="0.25">
      <c r="A559" s="1">
        <v>562</v>
      </c>
      <c r="B559" s="2" t="s">
        <v>10785</v>
      </c>
      <c r="C559" s="2" t="s">
        <v>7699</v>
      </c>
      <c r="D559" s="2" t="s">
        <v>8714</v>
      </c>
      <c r="K559" s="88" t="s">
        <v>10786</v>
      </c>
      <c r="L559" s="256"/>
    </row>
    <row r="560" spans="1:12" x14ac:dyDescent="0.25">
      <c r="A560" s="1">
        <v>563</v>
      </c>
      <c r="B560" s="2" t="s">
        <v>13896</v>
      </c>
      <c r="C560" s="2" t="s">
        <v>13898</v>
      </c>
      <c r="D560" s="2" t="s">
        <v>13897</v>
      </c>
      <c r="K560" s="88" t="s">
        <v>13899</v>
      </c>
      <c r="L560" s="254" t="s">
        <v>13900</v>
      </c>
    </row>
    <row r="561" spans="1:12" x14ac:dyDescent="0.25">
      <c r="A561" s="1">
        <v>564</v>
      </c>
      <c r="B561" s="2" t="s">
        <v>5405</v>
      </c>
      <c r="C561" s="2" t="s">
        <v>1639</v>
      </c>
      <c r="D561" s="2" t="s">
        <v>5406</v>
      </c>
      <c r="K561" s="88" t="s">
        <v>5407</v>
      </c>
      <c r="L561" s="254" t="s">
        <v>5408</v>
      </c>
    </row>
    <row r="562" spans="1:12" ht="30" x14ac:dyDescent="0.25">
      <c r="A562" s="1">
        <v>565</v>
      </c>
      <c r="B562" s="2" t="s">
        <v>10780</v>
      </c>
      <c r="C562" s="2" t="s">
        <v>26315</v>
      </c>
      <c r="D562" s="2" t="s">
        <v>26316</v>
      </c>
      <c r="E562" s="25" t="s">
        <v>25284</v>
      </c>
      <c r="F562" s="31" t="s">
        <v>25747</v>
      </c>
      <c r="G562" s="73">
        <v>39142</v>
      </c>
      <c r="K562" s="88" t="s">
        <v>10781</v>
      </c>
      <c r="L562" s="256" t="s">
        <v>26318</v>
      </c>
    </row>
    <row r="563" spans="1:12" x14ac:dyDescent="0.25">
      <c r="A563" s="1">
        <v>566</v>
      </c>
      <c r="B563" s="2" t="s">
        <v>9181</v>
      </c>
      <c r="C563" s="2" t="s">
        <v>14361</v>
      </c>
      <c r="D563" s="2" t="s">
        <v>9182</v>
      </c>
      <c r="K563" s="88" t="s">
        <v>9183</v>
      </c>
      <c r="L563" s="254" t="s">
        <v>9184</v>
      </c>
    </row>
    <row r="564" spans="1:12" ht="30" x14ac:dyDescent="0.25">
      <c r="A564" s="1">
        <v>567</v>
      </c>
      <c r="B564" s="18" t="s">
        <v>357</v>
      </c>
      <c r="C564" s="20"/>
      <c r="D564" s="20"/>
      <c r="K564" s="2" t="s">
        <v>3577</v>
      </c>
      <c r="L564" s="255" t="s">
        <v>3527</v>
      </c>
    </row>
    <row r="565" spans="1:12" x14ac:dyDescent="0.25">
      <c r="A565" s="1">
        <v>568</v>
      </c>
      <c r="B565" s="18" t="s">
        <v>3483</v>
      </c>
      <c r="C565" s="20"/>
      <c r="D565" s="20"/>
      <c r="K565" s="2" t="s">
        <v>3484</v>
      </c>
      <c r="L565" s="254" t="s">
        <v>3485</v>
      </c>
    </row>
    <row r="566" spans="1:12" x14ac:dyDescent="0.25">
      <c r="A566" s="1">
        <v>569</v>
      </c>
      <c r="B566" s="2" t="s">
        <v>5377</v>
      </c>
      <c r="C566" s="2" t="s">
        <v>5378</v>
      </c>
      <c r="D566" s="2" t="s">
        <v>5379</v>
      </c>
      <c r="K566" s="88" t="s">
        <v>5380</v>
      </c>
      <c r="L566" s="254" t="s">
        <v>5381</v>
      </c>
    </row>
    <row r="567" spans="1:12" ht="30" x14ac:dyDescent="0.25">
      <c r="A567" s="1">
        <v>570</v>
      </c>
      <c r="B567" s="18" t="s">
        <v>3430</v>
      </c>
      <c r="C567" s="20"/>
      <c r="D567" s="20"/>
      <c r="L567" s="255" t="s">
        <v>3528</v>
      </c>
    </row>
    <row r="568" spans="1:12" x14ac:dyDescent="0.25">
      <c r="A568" s="1">
        <v>571</v>
      </c>
      <c r="B568" s="2" t="s">
        <v>7431</v>
      </c>
      <c r="C568" s="2" t="s">
        <v>365</v>
      </c>
      <c r="D568" s="2" t="s">
        <v>5109</v>
      </c>
      <c r="K568" s="88" t="s">
        <v>14351</v>
      </c>
      <c r="L568" s="254" t="s">
        <v>7432</v>
      </c>
    </row>
    <row r="569" spans="1:12" x14ac:dyDescent="0.25">
      <c r="A569" s="1">
        <v>572</v>
      </c>
      <c r="B569" s="2" t="s">
        <v>15169</v>
      </c>
      <c r="C569" s="2" t="s">
        <v>15170</v>
      </c>
      <c r="D569" s="2" t="s">
        <v>12844</v>
      </c>
      <c r="K569" s="88" t="s">
        <v>15171</v>
      </c>
      <c r="L569" s="254" t="s">
        <v>15172</v>
      </c>
    </row>
    <row r="570" spans="1:12" x14ac:dyDescent="0.25">
      <c r="A570" s="1">
        <v>573</v>
      </c>
      <c r="B570" s="2" t="s">
        <v>2628</v>
      </c>
      <c r="C570" s="2" t="s">
        <v>13666</v>
      </c>
      <c r="D570" s="2" t="s">
        <v>5109</v>
      </c>
      <c r="K570" s="88" t="s">
        <v>5110</v>
      </c>
      <c r="L570" s="254" t="s">
        <v>5111</v>
      </c>
    </row>
    <row r="571" spans="1:12" x14ac:dyDescent="0.25">
      <c r="A571" s="1">
        <v>574</v>
      </c>
      <c r="B571" s="2" t="s">
        <v>10998</v>
      </c>
      <c r="C571" s="2" t="s">
        <v>4734</v>
      </c>
      <c r="D571" s="2" t="s">
        <v>5649</v>
      </c>
      <c r="K571" s="88" t="s">
        <v>10999</v>
      </c>
      <c r="L571" s="256"/>
    </row>
    <row r="572" spans="1:12" x14ac:dyDescent="0.25">
      <c r="A572" s="1">
        <v>575</v>
      </c>
      <c r="B572" s="2" t="s">
        <v>8172</v>
      </c>
      <c r="C572" s="2" t="s">
        <v>8173</v>
      </c>
      <c r="D572" s="2" t="s">
        <v>8174</v>
      </c>
      <c r="K572" s="88" t="s">
        <v>8175</v>
      </c>
      <c r="L572" s="254" t="s">
        <v>8176</v>
      </c>
    </row>
    <row r="573" spans="1:12" ht="45" x14ac:dyDescent="0.25">
      <c r="A573" s="1">
        <v>576</v>
      </c>
      <c r="B573" s="2" t="s">
        <v>15461</v>
      </c>
      <c r="C573" s="2" t="s">
        <v>4957</v>
      </c>
      <c r="D573" s="2" t="s">
        <v>15462</v>
      </c>
      <c r="K573" s="2" t="s">
        <v>15463</v>
      </c>
      <c r="L573" s="254" t="s">
        <v>15464</v>
      </c>
    </row>
    <row r="574" spans="1:12" x14ac:dyDescent="0.25">
      <c r="A574" s="1">
        <v>577</v>
      </c>
      <c r="B574" s="2" t="s">
        <v>10838</v>
      </c>
      <c r="C574" s="2" t="s">
        <v>10493</v>
      </c>
      <c r="D574" s="2" t="s">
        <v>10839</v>
      </c>
      <c r="K574" s="88" t="s">
        <v>10840</v>
      </c>
      <c r="L574" s="256"/>
    </row>
    <row r="575" spans="1:12" x14ac:dyDescent="0.25">
      <c r="A575" s="1">
        <v>578</v>
      </c>
      <c r="B575" s="2" t="s">
        <v>6207</v>
      </c>
      <c r="C575" s="2" t="s">
        <v>6208</v>
      </c>
      <c r="D575" s="2" t="s">
        <v>2584</v>
      </c>
      <c r="K575" s="88" t="s">
        <v>6209</v>
      </c>
      <c r="L575" s="254" t="s">
        <v>6210</v>
      </c>
    </row>
    <row r="576" spans="1:12" x14ac:dyDescent="0.25">
      <c r="A576" s="1">
        <v>579</v>
      </c>
      <c r="B576" s="2" t="s">
        <v>5243</v>
      </c>
      <c r="C576" s="2" t="s">
        <v>5244</v>
      </c>
      <c r="D576" s="2" t="s">
        <v>5245</v>
      </c>
      <c r="K576" s="88" t="s">
        <v>5246</v>
      </c>
      <c r="L576" s="254" t="s">
        <v>5247</v>
      </c>
    </row>
    <row r="577" spans="1:12" ht="30" x14ac:dyDescent="0.25">
      <c r="A577" s="1">
        <v>580</v>
      </c>
      <c r="B577" s="2" t="s">
        <v>15253</v>
      </c>
      <c r="C577" s="2" t="s">
        <v>15254</v>
      </c>
      <c r="D577" s="2" t="s">
        <v>12844</v>
      </c>
      <c r="K577" s="2" t="s">
        <v>9661</v>
      </c>
      <c r="L577" s="254" t="s">
        <v>15255</v>
      </c>
    </row>
    <row r="578" spans="1:12" x14ac:dyDescent="0.25">
      <c r="A578" s="1">
        <v>581</v>
      </c>
      <c r="B578" s="2" t="s">
        <v>7918</v>
      </c>
      <c r="C578" s="2" t="s">
        <v>7919</v>
      </c>
      <c r="D578" s="2" t="s">
        <v>7920</v>
      </c>
      <c r="K578" s="88" t="s">
        <v>7921</v>
      </c>
      <c r="L578" s="254" t="s">
        <v>7922</v>
      </c>
    </row>
    <row r="579" spans="1:12" x14ac:dyDescent="0.25">
      <c r="A579" s="1">
        <v>582</v>
      </c>
      <c r="B579" s="2" t="s">
        <v>11005</v>
      </c>
      <c r="C579" s="2" t="s">
        <v>10608</v>
      </c>
      <c r="D579" s="2" t="s">
        <v>11006</v>
      </c>
      <c r="K579" s="88" t="s">
        <v>11007</v>
      </c>
      <c r="L579" s="256"/>
    </row>
    <row r="580" spans="1:12" ht="30" x14ac:dyDescent="0.25">
      <c r="A580" s="1">
        <v>583</v>
      </c>
      <c r="B580" s="2" t="s">
        <v>9335</v>
      </c>
      <c r="C580" s="2" t="s">
        <v>42333</v>
      </c>
      <c r="D580" s="2" t="s">
        <v>42334</v>
      </c>
      <c r="E580" s="25" t="s">
        <v>42335</v>
      </c>
      <c r="F580" s="31" t="s">
        <v>26435</v>
      </c>
      <c r="G580" s="73">
        <v>38838</v>
      </c>
      <c r="K580" s="97" t="s">
        <v>42336</v>
      </c>
      <c r="L580" s="254" t="s">
        <v>15236</v>
      </c>
    </row>
    <row r="581" spans="1:12" x14ac:dyDescent="0.25">
      <c r="A581" s="1">
        <v>584</v>
      </c>
      <c r="B581" s="2" t="s">
        <v>11000</v>
      </c>
      <c r="C581" s="2" t="s">
        <v>4734</v>
      </c>
      <c r="D581" s="2" t="s">
        <v>11001</v>
      </c>
      <c r="K581" s="88" t="s">
        <v>11002</v>
      </c>
      <c r="L581" s="256"/>
    </row>
    <row r="582" spans="1:12" x14ac:dyDescent="0.25">
      <c r="A582" s="1">
        <v>585</v>
      </c>
      <c r="B582" s="2" t="s">
        <v>1128</v>
      </c>
      <c r="C582" s="2" t="s">
        <v>1129</v>
      </c>
      <c r="D582" s="2" t="s">
        <v>1130</v>
      </c>
      <c r="K582" s="88" t="s">
        <v>1131</v>
      </c>
      <c r="L582" s="254" t="s">
        <v>1132</v>
      </c>
    </row>
    <row r="583" spans="1:12" ht="30" x14ac:dyDescent="0.25">
      <c r="A583" s="1">
        <v>586</v>
      </c>
      <c r="B583" s="2" t="s">
        <v>10811</v>
      </c>
      <c r="C583" s="2" t="s">
        <v>9721</v>
      </c>
      <c r="D583" s="2" t="s">
        <v>10812</v>
      </c>
      <c r="I583" s="25"/>
      <c r="J583" s="25"/>
      <c r="K583" s="88" t="s">
        <v>10813</v>
      </c>
      <c r="L583" s="256"/>
    </row>
    <row r="584" spans="1:12" x14ac:dyDescent="0.25">
      <c r="A584" s="1">
        <v>587</v>
      </c>
      <c r="B584" s="2" t="s">
        <v>13113</v>
      </c>
      <c r="C584" s="2" t="s">
        <v>7065</v>
      </c>
      <c r="D584" s="2" t="s">
        <v>5106</v>
      </c>
      <c r="K584" s="88" t="s">
        <v>13114</v>
      </c>
      <c r="L584" s="254" t="s">
        <v>13115</v>
      </c>
    </row>
    <row r="585" spans="1:12" x14ac:dyDescent="0.25">
      <c r="A585" s="1">
        <v>588</v>
      </c>
      <c r="B585" s="2" t="s">
        <v>5201</v>
      </c>
      <c r="C585" s="2" t="s">
        <v>5202</v>
      </c>
      <c r="D585" s="2" t="s">
        <v>5203</v>
      </c>
      <c r="K585" s="88" t="s">
        <v>5204</v>
      </c>
      <c r="L585" s="254" t="s">
        <v>5205</v>
      </c>
    </row>
    <row r="586" spans="1:12" x14ac:dyDescent="0.25">
      <c r="A586" s="1">
        <v>589</v>
      </c>
      <c r="B586" s="2" t="s">
        <v>16521</v>
      </c>
      <c r="C586" s="2" t="s">
        <v>483</v>
      </c>
      <c r="D586" s="2" t="s">
        <v>16522</v>
      </c>
      <c r="K586" s="88" t="s">
        <v>16523</v>
      </c>
      <c r="L586" s="254" t="s">
        <v>16524</v>
      </c>
    </row>
    <row r="587" spans="1:12" x14ac:dyDescent="0.25">
      <c r="A587" s="1">
        <v>590</v>
      </c>
      <c r="B587" s="2" t="s">
        <v>17507</v>
      </c>
      <c r="C587" s="2" t="s">
        <v>17508</v>
      </c>
      <c r="D587" s="2" t="s">
        <v>17509</v>
      </c>
      <c r="K587" s="88" t="s">
        <v>17510</v>
      </c>
      <c r="L587" s="254" t="s">
        <v>17511</v>
      </c>
    </row>
    <row r="588" spans="1:12" x14ac:dyDescent="0.25">
      <c r="A588" s="1">
        <v>591</v>
      </c>
      <c r="B588" s="2" t="s">
        <v>12877</v>
      </c>
      <c r="C588" s="2" t="s">
        <v>13666</v>
      </c>
      <c r="D588" s="2" t="s">
        <v>17528</v>
      </c>
      <c r="K588" s="88" t="s">
        <v>12879</v>
      </c>
      <c r="L588" s="254" t="s">
        <v>12880</v>
      </c>
    </row>
    <row r="589" spans="1:12" x14ac:dyDescent="0.25">
      <c r="A589" s="1">
        <v>592</v>
      </c>
      <c r="B589" s="2" t="s">
        <v>17533</v>
      </c>
      <c r="C589" s="2" t="s">
        <v>483</v>
      </c>
      <c r="D589" s="2" t="s">
        <v>17534</v>
      </c>
      <c r="K589" s="88" t="s">
        <v>17535</v>
      </c>
      <c r="L589" s="254" t="s">
        <v>17536</v>
      </c>
    </row>
    <row r="590" spans="1:12" x14ac:dyDescent="0.25">
      <c r="A590" s="1">
        <v>593</v>
      </c>
      <c r="B590" s="2" t="s">
        <v>17553</v>
      </c>
      <c r="C590" s="2" t="s">
        <v>2650</v>
      </c>
      <c r="D590" s="2" t="s">
        <v>17554</v>
      </c>
      <c r="K590" s="88" t="s">
        <v>17555</v>
      </c>
      <c r="L590" s="254" t="s">
        <v>17556</v>
      </c>
    </row>
    <row r="591" spans="1:12" x14ac:dyDescent="0.25">
      <c r="A591" s="1">
        <v>594</v>
      </c>
      <c r="B591" s="2" t="s">
        <v>17590</v>
      </c>
      <c r="C591" s="2" t="s">
        <v>17508</v>
      </c>
      <c r="D591" s="2" t="s">
        <v>17591</v>
      </c>
      <c r="K591" s="88" t="s">
        <v>17592</v>
      </c>
      <c r="L591" s="254" t="s">
        <v>17593</v>
      </c>
    </row>
    <row r="592" spans="1:12" x14ac:dyDescent="0.25">
      <c r="A592" s="1">
        <v>595</v>
      </c>
      <c r="B592" s="2" t="s">
        <v>17594</v>
      </c>
      <c r="C592" s="2" t="s">
        <v>483</v>
      </c>
      <c r="D592" s="2" t="s">
        <v>17595</v>
      </c>
      <c r="K592" s="88" t="s">
        <v>17596</v>
      </c>
      <c r="L592" s="254" t="s">
        <v>17597</v>
      </c>
    </row>
    <row r="593" spans="1:12" x14ac:dyDescent="0.25">
      <c r="A593" s="1">
        <v>596</v>
      </c>
      <c r="B593" s="2" t="s">
        <v>17668</v>
      </c>
      <c r="C593" s="2" t="s">
        <v>304</v>
      </c>
      <c r="D593" s="2" t="s">
        <v>17669</v>
      </c>
      <c r="K593" s="88" t="s">
        <v>17670</v>
      </c>
      <c r="L593" s="254" t="s">
        <v>17671</v>
      </c>
    </row>
    <row r="594" spans="1:12" x14ac:dyDescent="0.25">
      <c r="A594" s="1">
        <v>597</v>
      </c>
      <c r="B594" s="2" t="s">
        <v>17672</v>
      </c>
      <c r="C594" s="2" t="s">
        <v>17673</v>
      </c>
      <c r="D594" s="2" t="s">
        <v>17674</v>
      </c>
      <c r="K594" s="88" t="s">
        <v>17675</v>
      </c>
      <c r="L594" s="254" t="s">
        <v>17676</v>
      </c>
    </row>
    <row r="595" spans="1:12" x14ac:dyDescent="0.25">
      <c r="A595" s="1">
        <v>598</v>
      </c>
      <c r="B595" s="2" t="s">
        <v>17698</v>
      </c>
      <c r="C595" s="2" t="s">
        <v>17699</v>
      </c>
      <c r="D595" s="2" t="s">
        <v>17700</v>
      </c>
      <c r="K595" s="88" t="s">
        <v>17701</v>
      </c>
      <c r="L595" s="254" t="s">
        <v>17702</v>
      </c>
    </row>
    <row r="596" spans="1:12" x14ac:dyDescent="0.25">
      <c r="A596" s="1">
        <v>599</v>
      </c>
      <c r="B596" s="2" t="s">
        <v>17742</v>
      </c>
      <c r="C596" s="2" t="s">
        <v>17743</v>
      </c>
      <c r="D596" s="2" t="s">
        <v>15462</v>
      </c>
      <c r="K596" s="88" t="s">
        <v>17744</v>
      </c>
      <c r="L596" s="254" t="s">
        <v>17745</v>
      </c>
    </row>
    <row r="597" spans="1:12" x14ac:dyDescent="0.25">
      <c r="A597" s="1">
        <v>600</v>
      </c>
      <c r="B597" s="2" t="s">
        <v>17761</v>
      </c>
      <c r="C597" s="2" t="s">
        <v>6362</v>
      </c>
      <c r="D597" s="2" t="s">
        <v>12844</v>
      </c>
      <c r="K597" s="88" t="s">
        <v>17762</v>
      </c>
      <c r="L597" s="254" t="s">
        <v>17763</v>
      </c>
    </row>
    <row r="598" spans="1:12" x14ac:dyDescent="0.25">
      <c r="A598" s="1">
        <v>601</v>
      </c>
      <c r="B598" s="2" t="s">
        <v>17767</v>
      </c>
      <c r="C598" s="2" t="s">
        <v>14214</v>
      </c>
      <c r="D598" s="2" t="s">
        <v>13463</v>
      </c>
      <c r="K598" s="88" t="s">
        <v>17768</v>
      </c>
      <c r="L598" s="256"/>
    </row>
    <row r="599" spans="1:12" x14ac:dyDescent="0.25">
      <c r="A599" s="1">
        <v>602</v>
      </c>
      <c r="B599" s="2" t="s">
        <v>17769</v>
      </c>
      <c r="C599" s="2" t="s">
        <v>17770</v>
      </c>
      <c r="D599" s="2" t="s">
        <v>12844</v>
      </c>
      <c r="K599" s="88" t="s">
        <v>17771</v>
      </c>
      <c r="L599" s="254" t="s">
        <v>17772</v>
      </c>
    </row>
    <row r="600" spans="1:12" x14ac:dyDescent="0.25">
      <c r="A600" s="1">
        <v>603</v>
      </c>
      <c r="B600" s="2" t="s">
        <v>9237</v>
      </c>
      <c r="C600" s="2" t="s">
        <v>436</v>
      </c>
      <c r="D600" s="2" t="s">
        <v>17800</v>
      </c>
      <c r="K600" s="88" t="s">
        <v>9238</v>
      </c>
      <c r="L600" s="254" t="s">
        <v>9239</v>
      </c>
    </row>
    <row r="601" spans="1:12" x14ac:dyDescent="0.25">
      <c r="A601" s="1">
        <v>604</v>
      </c>
      <c r="B601" s="2" t="s">
        <v>17877</v>
      </c>
      <c r="C601" s="2" t="s">
        <v>17878</v>
      </c>
      <c r="D601" s="2" t="s">
        <v>17879</v>
      </c>
      <c r="K601" s="88" t="s">
        <v>17880</v>
      </c>
      <c r="L601" s="254" t="s">
        <v>17881</v>
      </c>
    </row>
    <row r="602" spans="1:12" x14ac:dyDescent="0.25">
      <c r="A602" s="1">
        <v>605</v>
      </c>
      <c r="B602" s="2" t="s">
        <v>17896</v>
      </c>
      <c r="C602" s="2" t="s">
        <v>17897</v>
      </c>
      <c r="D602" s="2" t="s">
        <v>17898</v>
      </c>
      <c r="K602" s="88" t="s">
        <v>17899</v>
      </c>
      <c r="L602" s="254" t="s">
        <v>17900</v>
      </c>
    </row>
    <row r="603" spans="1:12" x14ac:dyDescent="0.25">
      <c r="A603" s="1">
        <v>606</v>
      </c>
      <c r="B603" s="2" t="s">
        <v>17992</v>
      </c>
      <c r="C603" s="2" t="s">
        <v>17993</v>
      </c>
      <c r="D603" s="2" t="s">
        <v>17994</v>
      </c>
      <c r="K603" s="88" t="s">
        <v>17995</v>
      </c>
      <c r="L603" s="254" t="s">
        <v>17996</v>
      </c>
    </row>
    <row r="604" spans="1:12" x14ac:dyDescent="0.25">
      <c r="A604" s="1">
        <v>607</v>
      </c>
      <c r="B604" s="2" t="s">
        <v>18002</v>
      </c>
      <c r="C604" s="2" t="s">
        <v>18003</v>
      </c>
      <c r="D604" s="2" t="s">
        <v>18004</v>
      </c>
      <c r="K604" s="88" t="s">
        <v>18005</v>
      </c>
      <c r="L604" s="254" t="s">
        <v>18006</v>
      </c>
    </row>
    <row r="605" spans="1:12" x14ac:dyDescent="0.25">
      <c r="A605" s="1">
        <v>608</v>
      </c>
      <c r="B605" s="2" t="s">
        <v>18012</v>
      </c>
      <c r="C605" s="2" t="s">
        <v>18013</v>
      </c>
      <c r="D605" s="2" t="s">
        <v>18014</v>
      </c>
      <c r="K605" s="88" t="s">
        <v>18015</v>
      </c>
      <c r="L605" s="254" t="s">
        <v>18016</v>
      </c>
    </row>
    <row r="606" spans="1:12" ht="30" x14ac:dyDescent="0.25">
      <c r="A606" s="1">
        <v>609</v>
      </c>
      <c r="B606" s="2" t="s">
        <v>18026</v>
      </c>
      <c r="C606" s="2" t="s">
        <v>36841</v>
      </c>
      <c r="D606" s="2" t="s">
        <v>36842</v>
      </c>
      <c r="E606" s="25" t="s">
        <v>36843</v>
      </c>
      <c r="G606" s="73">
        <v>36434</v>
      </c>
      <c r="K606" s="88" t="s">
        <v>18028</v>
      </c>
      <c r="L606" s="254" t="s">
        <v>18029</v>
      </c>
    </row>
    <row r="607" spans="1:12" x14ac:dyDescent="0.25">
      <c r="A607" s="1">
        <v>610</v>
      </c>
      <c r="B607" s="2" t="s">
        <v>2627</v>
      </c>
      <c r="C607" s="2" t="s">
        <v>18035</v>
      </c>
      <c r="D607" s="2" t="s">
        <v>18036</v>
      </c>
      <c r="K607" s="88" t="s">
        <v>18037</v>
      </c>
      <c r="L607" s="254" t="s">
        <v>18038</v>
      </c>
    </row>
    <row r="608" spans="1:12" x14ac:dyDescent="0.25">
      <c r="A608" s="1">
        <v>611</v>
      </c>
      <c r="B608" s="2" t="s">
        <v>18113</v>
      </c>
      <c r="C608" s="2" t="s">
        <v>8141</v>
      </c>
      <c r="D608" s="2" t="s">
        <v>18114</v>
      </c>
      <c r="K608" s="88" t="s">
        <v>18115</v>
      </c>
      <c r="L608" s="254" t="s">
        <v>18116</v>
      </c>
    </row>
    <row r="609" spans="1:12" x14ac:dyDescent="0.25">
      <c r="A609" s="1">
        <v>612</v>
      </c>
      <c r="B609" s="2" t="s">
        <v>18124</v>
      </c>
      <c r="C609" s="2" t="s">
        <v>1101</v>
      </c>
      <c r="D609" s="2" t="s">
        <v>18125</v>
      </c>
      <c r="K609" s="88" t="s">
        <v>18126</v>
      </c>
      <c r="L609" s="254" t="s">
        <v>18127</v>
      </c>
    </row>
    <row r="610" spans="1:12" x14ac:dyDescent="0.25">
      <c r="A610" s="1">
        <v>613</v>
      </c>
      <c r="B610" s="2" t="s">
        <v>18161</v>
      </c>
      <c r="C610" s="2" t="s">
        <v>18162</v>
      </c>
      <c r="D610" s="2" t="s">
        <v>18163</v>
      </c>
      <c r="K610" s="88" t="s">
        <v>18164</v>
      </c>
      <c r="L610" s="254" t="s">
        <v>18165</v>
      </c>
    </row>
    <row r="611" spans="1:12" ht="30" x14ac:dyDescent="0.25">
      <c r="A611" s="1">
        <v>614</v>
      </c>
      <c r="B611" s="2" t="s">
        <v>18218</v>
      </c>
      <c r="C611" s="2" t="s">
        <v>18219</v>
      </c>
      <c r="D611" s="2" t="s">
        <v>18220</v>
      </c>
      <c r="E611" s="25" t="s">
        <v>18228</v>
      </c>
      <c r="F611" s="31" t="s">
        <v>18221</v>
      </c>
      <c r="G611" s="73">
        <v>36526</v>
      </c>
      <c r="H611" s="25" t="str">
        <f t="shared" ref="H611:H642" ca="1" si="1">DATEDIF(G611,TODAY(),"y") &amp; " years, " &amp; DATEDIF(G611,TODAY(),"ym") &amp; " months, " &amp; DATEDIF(G611,TODAY(),"md") &amp; " days"</f>
        <v>26 years, 4 months, 23 days</v>
      </c>
      <c r="J611" s="8" t="s">
        <v>18222</v>
      </c>
      <c r="K611" s="88" t="s">
        <v>18223</v>
      </c>
      <c r="L611" s="254" t="s">
        <v>18224</v>
      </c>
    </row>
    <row r="612" spans="1:12" ht="30" x14ac:dyDescent="0.25">
      <c r="A612" s="1">
        <v>615</v>
      </c>
      <c r="B612" s="2" t="s">
        <v>18225</v>
      </c>
      <c r="C612" s="2" t="s">
        <v>18226</v>
      </c>
      <c r="D612" s="2" t="s">
        <v>18027</v>
      </c>
      <c r="E612" s="25" t="s">
        <v>18227</v>
      </c>
      <c r="F612" s="31" t="s">
        <v>18229</v>
      </c>
      <c r="G612" s="73">
        <v>37204</v>
      </c>
      <c r="H612" s="25" t="str">
        <f t="shared" ca="1" si="1"/>
        <v>24 years, 6 months, 15 days</v>
      </c>
      <c r="I612" s="8" t="s">
        <v>18230</v>
      </c>
      <c r="J612" s="8" t="s">
        <v>18231</v>
      </c>
      <c r="K612" s="2" t="s">
        <v>18232</v>
      </c>
      <c r="L612" s="254" t="s">
        <v>18233</v>
      </c>
    </row>
    <row r="613" spans="1:12" ht="30" x14ac:dyDescent="0.25">
      <c r="A613" s="1">
        <v>616</v>
      </c>
      <c r="B613" s="2" t="s">
        <v>18242</v>
      </c>
      <c r="C613" s="2" t="s">
        <v>18243</v>
      </c>
      <c r="D613" s="2" t="s">
        <v>18244</v>
      </c>
      <c r="E613" s="25" t="s">
        <v>18245</v>
      </c>
      <c r="F613" s="31" t="s">
        <v>18246</v>
      </c>
      <c r="G613" s="73">
        <v>36678</v>
      </c>
      <c r="H613" s="25" t="str">
        <f t="shared" ca="1" si="1"/>
        <v>25 years, 11 months, 23 days</v>
      </c>
      <c r="J613" s="8" t="s">
        <v>18215</v>
      </c>
      <c r="K613" s="88" t="s">
        <v>18247</v>
      </c>
      <c r="L613" s="254" t="s">
        <v>18248</v>
      </c>
    </row>
    <row r="614" spans="1:12" ht="30" x14ac:dyDescent="0.25">
      <c r="A614" s="1">
        <v>617</v>
      </c>
      <c r="B614" s="2" t="s">
        <v>18422</v>
      </c>
      <c r="C614" s="2" t="s">
        <v>4216</v>
      </c>
      <c r="D614" s="2" t="s">
        <v>18423</v>
      </c>
      <c r="E614" s="25" t="s">
        <v>18425</v>
      </c>
      <c r="F614" s="31" t="s">
        <v>18426</v>
      </c>
      <c r="G614" s="73">
        <v>36192</v>
      </c>
      <c r="H614" s="25" t="str">
        <f t="shared" ca="1" si="1"/>
        <v>27 years, 3 months, 23 days</v>
      </c>
      <c r="K614" s="88" t="s">
        <v>18427</v>
      </c>
      <c r="L614" s="254" t="s">
        <v>18428</v>
      </c>
    </row>
    <row r="615" spans="1:12" ht="30" x14ac:dyDescent="0.25">
      <c r="A615" s="1">
        <v>618</v>
      </c>
      <c r="B615" s="2" t="s">
        <v>18429</v>
      </c>
      <c r="C615" s="2" t="s">
        <v>13666</v>
      </c>
      <c r="D615" s="2" t="s">
        <v>18430</v>
      </c>
      <c r="E615" s="25" t="s">
        <v>18431</v>
      </c>
      <c r="F615" s="31" t="s">
        <v>18432</v>
      </c>
      <c r="G615" s="73">
        <v>37987</v>
      </c>
      <c r="H615" s="25" t="str">
        <f t="shared" ca="1" si="1"/>
        <v>22 years, 4 months, 23 days</v>
      </c>
      <c r="K615" s="88" t="s">
        <v>18433</v>
      </c>
      <c r="L615" s="254" t="s">
        <v>18434</v>
      </c>
    </row>
    <row r="616" spans="1:12" ht="30" x14ac:dyDescent="0.25">
      <c r="A616" s="1">
        <v>619</v>
      </c>
      <c r="B616" s="2" t="s">
        <v>18465</v>
      </c>
      <c r="C616" s="2" t="s">
        <v>365</v>
      </c>
      <c r="D616" s="2" t="s">
        <v>18466</v>
      </c>
      <c r="E616" s="25" t="s">
        <v>18467</v>
      </c>
      <c r="F616" s="31">
        <v>2008</v>
      </c>
      <c r="G616" s="73">
        <v>40210</v>
      </c>
      <c r="H616" s="25" t="str">
        <f t="shared" ca="1" si="1"/>
        <v>16 years, 3 months, 23 days</v>
      </c>
      <c r="K616" s="88" t="s">
        <v>18468</v>
      </c>
      <c r="L616" s="254" t="s">
        <v>18469</v>
      </c>
    </row>
    <row r="617" spans="1:12" ht="30" x14ac:dyDescent="0.25">
      <c r="A617" s="1">
        <v>620</v>
      </c>
      <c r="B617" s="2" t="s">
        <v>18583</v>
      </c>
      <c r="C617" s="2" t="s">
        <v>18584</v>
      </c>
      <c r="D617" s="2" t="s">
        <v>18585</v>
      </c>
      <c r="E617" s="25" t="s">
        <v>18586</v>
      </c>
      <c r="F617" s="31" t="s">
        <v>18587</v>
      </c>
      <c r="G617" s="73">
        <v>33970</v>
      </c>
      <c r="H617" s="25" t="str">
        <f t="shared" ca="1" si="1"/>
        <v>33 years, 4 months, 23 days</v>
      </c>
      <c r="K617" s="88" t="s">
        <v>18588</v>
      </c>
      <c r="L617" s="254" t="s">
        <v>18589</v>
      </c>
    </row>
    <row r="618" spans="1:12" ht="30" x14ac:dyDescent="0.25">
      <c r="A618" s="1">
        <v>621</v>
      </c>
      <c r="B618" s="2" t="s">
        <v>18634</v>
      </c>
      <c r="C618" s="2" t="s">
        <v>7674</v>
      </c>
      <c r="D618" s="2" t="s">
        <v>18635</v>
      </c>
      <c r="E618" s="25" t="s">
        <v>18636</v>
      </c>
      <c r="F618" s="31" t="s">
        <v>18637</v>
      </c>
      <c r="G618" s="73">
        <v>36982</v>
      </c>
      <c r="H618" s="25" t="str">
        <f t="shared" ca="1" si="1"/>
        <v>25 years, 1 months, 23 days</v>
      </c>
      <c r="K618" s="88" t="s">
        <v>10789</v>
      </c>
      <c r="L618" s="254" t="s">
        <v>18638</v>
      </c>
    </row>
    <row r="619" spans="1:12" ht="30" x14ac:dyDescent="0.25">
      <c r="A619" s="1">
        <v>622</v>
      </c>
      <c r="B619" s="2" t="s">
        <v>17462</v>
      </c>
      <c r="C619" s="2" t="s">
        <v>18718</v>
      </c>
      <c r="D619" s="2" t="s">
        <v>17463</v>
      </c>
      <c r="E619" s="25" t="s">
        <v>18719</v>
      </c>
      <c r="F619" s="31" t="s">
        <v>18720</v>
      </c>
      <c r="G619" s="73">
        <v>39508</v>
      </c>
      <c r="H619" s="25" t="str">
        <f t="shared" ca="1" si="1"/>
        <v>18 years, 2 months, 23 days</v>
      </c>
      <c r="K619" s="88" t="s">
        <v>17464</v>
      </c>
      <c r="L619" s="254" t="s">
        <v>18721</v>
      </c>
    </row>
    <row r="620" spans="1:12" ht="30" x14ac:dyDescent="0.25">
      <c r="A620" s="1">
        <v>623</v>
      </c>
      <c r="B620" s="2" t="s">
        <v>18722</v>
      </c>
      <c r="C620" s="2" t="s">
        <v>18723</v>
      </c>
      <c r="D620" s="2" t="s">
        <v>18724</v>
      </c>
      <c r="E620" s="25" t="s">
        <v>18725</v>
      </c>
      <c r="F620" s="31" t="s">
        <v>18726</v>
      </c>
      <c r="G620" s="73">
        <v>40909</v>
      </c>
      <c r="H620" s="25" t="str">
        <f t="shared" ca="1" si="1"/>
        <v>14 years, 4 months, 23 days</v>
      </c>
      <c r="I620" s="8" t="s">
        <v>18727</v>
      </c>
      <c r="J620" s="8" t="s">
        <v>18727</v>
      </c>
      <c r="K620" s="2" t="s">
        <v>18728</v>
      </c>
      <c r="L620" s="254" t="s">
        <v>18729</v>
      </c>
    </row>
    <row r="621" spans="1:12" ht="30" x14ac:dyDescent="0.25">
      <c r="A621" s="1">
        <v>624</v>
      </c>
      <c r="B621" s="2" t="s">
        <v>10749</v>
      </c>
      <c r="C621" s="2" t="s">
        <v>404</v>
      </c>
      <c r="D621" s="2" t="s">
        <v>18808</v>
      </c>
      <c r="E621" s="25" t="s">
        <v>18810</v>
      </c>
      <c r="F621" s="31" t="s">
        <v>18811</v>
      </c>
      <c r="G621" s="73">
        <v>33573</v>
      </c>
      <c r="H621" s="25" t="str">
        <f t="shared" ca="1" si="1"/>
        <v>34 years, 5 months, 23 days</v>
      </c>
      <c r="K621" s="88" t="s">
        <v>18809</v>
      </c>
    </row>
    <row r="622" spans="1:12" ht="30" x14ac:dyDescent="0.25">
      <c r="A622" s="1">
        <v>625</v>
      </c>
      <c r="B622" s="2" t="s">
        <v>18516</v>
      </c>
      <c r="C622" s="2" t="s">
        <v>18517</v>
      </c>
      <c r="D622" s="2" t="s">
        <v>17554</v>
      </c>
      <c r="E622" s="25" t="s">
        <v>18812</v>
      </c>
      <c r="F622" s="31" t="s">
        <v>18520</v>
      </c>
      <c r="G622" s="73">
        <v>37226</v>
      </c>
      <c r="H622" s="25" t="str">
        <f t="shared" ca="1" si="1"/>
        <v>24 years, 5 months, 23 days</v>
      </c>
      <c r="K622" s="88" t="s">
        <v>18813</v>
      </c>
      <c r="L622" s="254" t="s">
        <v>18814</v>
      </c>
    </row>
    <row r="623" spans="1:12" ht="30" x14ac:dyDescent="0.25">
      <c r="A623" s="1">
        <v>626</v>
      </c>
      <c r="B623" s="2" t="s">
        <v>18867</v>
      </c>
      <c r="C623" s="2" t="s">
        <v>18868</v>
      </c>
      <c r="D623" s="2" t="s">
        <v>18869</v>
      </c>
      <c r="E623" s="25" t="s">
        <v>18870</v>
      </c>
      <c r="F623" s="31" t="s">
        <v>18871</v>
      </c>
      <c r="G623" s="73">
        <v>40603</v>
      </c>
      <c r="H623" s="25" t="str">
        <f t="shared" ca="1" si="1"/>
        <v>15 years, 2 months, 23 days</v>
      </c>
      <c r="K623" s="88" t="s">
        <v>18872</v>
      </c>
      <c r="L623" s="254" t="s">
        <v>18873</v>
      </c>
    </row>
    <row r="624" spans="1:12" ht="45" x14ac:dyDescent="0.25">
      <c r="A624" s="1">
        <v>627</v>
      </c>
      <c r="B624" s="2" t="s">
        <v>18906</v>
      </c>
      <c r="C624" s="2" t="s">
        <v>18907</v>
      </c>
      <c r="D624" s="2" t="s">
        <v>18908</v>
      </c>
      <c r="E624" s="25" t="s">
        <v>18909</v>
      </c>
      <c r="F624" s="31" t="s">
        <v>18910</v>
      </c>
      <c r="G624" s="73">
        <v>38732</v>
      </c>
      <c r="H624" s="25" t="str">
        <f t="shared" ca="1" si="1"/>
        <v>20 years, 4 months, 9 days</v>
      </c>
      <c r="K624" s="88" t="s">
        <v>18912</v>
      </c>
      <c r="L624" s="254" t="s">
        <v>18911</v>
      </c>
    </row>
    <row r="625" spans="1:12" ht="30" x14ac:dyDescent="0.25">
      <c r="A625" s="1">
        <v>628</v>
      </c>
      <c r="B625" s="2" t="s">
        <v>15104</v>
      </c>
      <c r="C625" s="2" t="s">
        <v>5327</v>
      </c>
      <c r="D625" s="2" t="s">
        <v>2584</v>
      </c>
      <c r="E625" s="25" t="s">
        <v>18572</v>
      </c>
      <c r="F625" s="31" t="s">
        <v>18726</v>
      </c>
      <c r="G625" s="73">
        <v>41426</v>
      </c>
      <c r="H625" s="25" t="str">
        <f t="shared" ca="1" si="1"/>
        <v>12 years, 11 months, 23 days</v>
      </c>
      <c r="K625" s="88" t="s">
        <v>18937</v>
      </c>
      <c r="L625" s="254" t="s">
        <v>18938</v>
      </c>
    </row>
    <row r="626" spans="1:12" ht="30" x14ac:dyDescent="0.25">
      <c r="A626" s="1">
        <v>629</v>
      </c>
      <c r="B626" s="2" t="s">
        <v>19242</v>
      </c>
      <c r="C626" s="2" t="s">
        <v>19243</v>
      </c>
      <c r="D626" s="2" t="s">
        <v>17554</v>
      </c>
      <c r="E626" s="25" t="s">
        <v>19244</v>
      </c>
      <c r="F626" s="31" t="s">
        <v>19245</v>
      </c>
      <c r="G626" s="73">
        <v>35796</v>
      </c>
      <c r="H626" s="25" t="str">
        <f t="shared" ca="1" si="1"/>
        <v>28 years, 4 months, 23 days</v>
      </c>
      <c r="K626" s="88" t="s">
        <v>19246</v>
      </c>
      <c r="L626" s="254" t="s">
        <v>19247</v>
      </c>
    </row>
    <row r="627" spans="1:12" ht="30" x14ac:dyDescent="0.25">
      <c r="A627" s="1">
        <v>630</v>
      </c>
      <c r="B627" s="2" t="s">
        <v>19283</v>
      </c>
      <c r="C627" s="2" t="s">
        <v>2505</v>
      </c>
      <c r="D627" s="2" t="s">
        <v>19284</v>
      </c>
      <c r="E627" s="25" t="s">
        <v>19285</v>
      </c>
      <c r="G627" s="73">
        <v>36404</v>
      </c>
      <c r="H627" s="25" t="str">
        <f t="shared" ca="1" si="1"/>
        <v>26 years, 8 months, 23 days</v>
      </c>
    </row>
    <row r="628" spans="1:12" ht="30" x14ac:dyDescent="0.25">
      <c r="A628" s="1">
        <v>631</v>
      </c>
      <c r="B628" s="2" t="s">
        <v>19424</v>
      </c>
      <c r="C628" s="2" t="s">
        <v>4669</v>
      </c>
      <c r="D628" s="2" t="s">
        <v>26046</v>
      </c>
      <c r="E628" s="25" t="s">
        <v>18645</v>
      </c>
      <c r="F628" s="31" t="s">
        <v>19425</v>
      </c>
      <c r="G628" s="73">
        <v>39479</v>
      </c>
      <c r="H628" s="25" t="str">
        <f t="shared" ca="1" si="1"/>
        <v>18 years, 3 months, 23 days</v>
      </c>
      <c r="K628" s="88" t="s">
        <v>19426</v>
      </c>
      <c r="L628" s="254" t="s">
        <v>19427</v>
      </c>
    </row>
    <row r="629" spans="1:12" ht="30" x14ac:dyDescent="0.25">
      <c r="A629" s="1">
        <v>632</v>
      </c>
      <c r="B629" s="2" t="s">
        <v>19485</v>
      </c>
      <c r="C629" s="2" t="s">
        <v>15272</v>
      </c>
      <c r="D629" s="2" t="s">
        <v>19486</v>
      </c>
      <c r="E629" s="25" t="s">
        <v>19487</v>
      </c>
      <c r="F629" s="31" t="s">
        <v>19488</v>
      </c>
      <c r="G629" s="73">
        <v>41214</v>
      </c>
      <c r="H629" s="25" t="str">
        <f t="shared" ca="1" si="1"/>
        <v>13 years, 6 months, 23 days</v>
      </c>
      <c r="K629" s="88" t="s">
        <v>19489</v>
      </c>
      <c r="L629" s="254" t="s">
        <v>19490</v>
      </c>
    </row>
    <row r="630" spans="1:12" ht="30" x14ac:dyDescent="0.25">
      <c r="A630" s="1">
        <v>633</v>
      </c>
      <c r="B630" s="2" t="s">
        <v>19525</v>
      </c>
      <c r="C630" s="2" t="s">
        <v>14368</v>
      </c>
      <c r="D630" s="2" t="s">
        <v>19526</v>
      </c>
      <c r="E630" s="25" t="s">
        <v>19527</v>
      </c>
      <c r="F630" s="31" t="s">
        <v>19344</v>
      </c>
      <c r="G630" s="73">
        <v>41306</v>
      </c>
      <c r="H630" s="25" t="str">
        <f t="shared" ca="1" si="1"/>
        <v>13 years, 3 months, 23 days</v>
      </c>
      <c r="K630" s="88" t="s">
        <v>19528</v>
      </c>
      <c r="L630" s="254" t="s">
        <v>19529</v>
      </c>
    </row>
    <row r="631" spans="1:12" ht="45" x14ac:dyDescent="0.25">
      <c r="A631" s="1">
        <v>634</v>
      </c>
      <c r="B631" s="2" t="s">
        <v>19531</v>
      </c>
      <c r="C631" s="2" t="s">
        <v>19532</v>
      </c>
      <c r="D631" s="2" t="s">
        <v>19533</v>
      </c>
      <c r="E631" s="25" t="s">
        <v>19534</v>
      </c>
      <c r="F631" s="31" t="s">
        <v>19535</v>
      </c>
      <c r="G631" s="73">
        <v>37622</v>
      </c>
      <c r="H631" s="25" t="str">
        <f t="shared" ca="1" si="1"/>
        <v>23 years, 4 months, 23 days</v>
      </c>
      <c r="K631" s="88" t="s">
        <v>19536</v>
      </c>
      <c r="L631" s="254" t="s">
        <v>19537</v>
      </c>
    </row>
    <row r="632" spans="1:12" ht="30" x14ac:dyDescent="0.25">
      <c r="A632" s="1">
        <v>635</v>
      </c>
      <c r="B632" s="2" t="s">
        <v>19670</v>
      </c>
      <c r="C632" s="2" t="s">
        <v>5655</v>
      </c>
      <c r="D632" s="2" t="s">
        <v>19671</v>
      </c>
      <c r="E632" s="25" t="s">
        <v>19672</v>
      </c>
      <c r="F632" s="31" t="s">
        <v>19673</v>
      </c>
      <c r="G632" s="73">
        <v>38565</v>
      </c>
      <c r="H632" s="25" t="str">
        <f t="shared" ca="1" si="1"/>
        <v>20 years, 9 months, 23 days</v>
      </c>
      <c r="K632" s="88" t="s">
        <v>19674</v>
      </c>
      <c r="L632" s="254" t="s">
        <v>19675</v>
      </c>
    </row>
    <row r="633" spans="1:12" ht="30" x14ac:dyDescent="0.25">
      <c r="A633" s="1">
        <v>636</v>
      </c>
      <c r="B633" s="2" t="s">
        <v>19773</v>
      </c>
      <c r="C633" s="2" t="s">
        <v>4571</v>
      </c>
      <c r="D633" s="2" t="s">
        <v>12762</v>
      </c>
      <c r="E633" s="25" t="s">
        <v>19370</v>
      </c>
      <c r="F633" s="31">
        <v>2012</v>
      </c>
      <c r="G633" s="73">
        <v>41214</v>
      </c>
      <c r="H633" s="25" t="str">
        <f t="shared" ca="1" si="1"/>
        <v>13 years, 6 months, 23 days</v>
      </c>
      <c r="K633" s="2" t="s">
        <v>19774</v>
      </c>
      <c r="L633" s="254" t="s">
        <v>19775</v>
      </c>
    </row>
    <row r="634" spans="1:12" ht="30" x14ac:dyDescent="0.25">
      <c r="A634" s="1">
        <v>637</v>
      </c>
      <c r="B634" s="2" t="s">
        <v>19873</v>
      </c>
      <c r="C634" s="2" t="s">
        <v>37530</v>
      </c>
      <c r="D634" s="2" t="s">
        <v>37531</v>
      </c>
      <c r="E634" s="25" t="s">
        <v>19874</v>
      </c>
      <c r="F634" s="31" t="s">
        <v>18229</v>
      </c>
      <c r="G634" s="73">
        <v>39448</v>
      </c>
      <c r="H634" s="25" t="str">
        <f t="shared" ca="1" si="1"/>
        <v>18 years, 4 months, 23 days</v>
      </c>
      <c r="K634" s="97" t="s">
        <v>37532</v>
      </c>
      <c r="L634" s="254" t="s">
        <v>19875</v>
      </c>
    </row>
    <row r="635" spans="1:12" ht="30" x14ac:dyDescent="0.25">
      <c r="A635" s="1">
        <v>638</v>
      </c>
      <c r="B635" s="2" t="s">
        <v>17537</v>
      </c>
      <c r="C635" s="2" t="s">
        <v>43099</v>
      </c>
      <c r="D635" s="2" t="s">
        <v>43100</v>
      </c>
      <c r="E635" s="25" t="s">
        <v>19893</v>
      </c>
      <c r="F635" s="31" t="s">
        <v>19184</v>
      </c>
      <c r="G635" s="73">
        <v>39508</v>
      </c>
      <c r="H635" s="25" t="str">
        <f t="shared" ca="1" si="1"/>
        <v>18 years, 2 months, 23 days</v>
      </c>
      <c r="K635" s="88" t="s">
        <v>17538</v>
      </c>
      <c r="L635" s="254" t="s">
        <v>43101</v>
      </c>
    </row>
    <row r="636" spans="1:12" ht="30" x14ac:dyDescent="0.25">
      <c r="A636" s="1">
        <v>639</v>
      </c>
      <c r="B636" s="2" t="s">
        <v>19944</v>
      </c>
      <c r="C636" s="2" t="s">
        <v>19945</v>
      </c>
      <c r="D636" s="2" t="s">
        <v>2023</v>
      </c>
      <c r="E636" s="25" t="s">
        <v>19758</v>
      </c>
      <c r="F636" s="31">
        <v>2013</v>
      </c>
      <c r="G636" s="73">
        <v>41625</v>
      </c>
      <c r="H636" s="25" t="str">
        <f t="shared" ca="1" si="1"/>
        <v>12 years, 5 months, 7 days</v>
      </c>
      <c r="K636" s="88" t="s">
        <v>19946</v>
      </c>
      <c r="L636" s="254" t="s">
        <v>19947</v>
      </c>
    </row>
    <row r="637" spans="1:12" ht="30" x14ac:dyDescent="0.25">
      <c r="A637" s="1">
        <v>640</v>
      </c>
      <c r="B637" s="2" t="s">
        <v>1070</v>
      </c>
      <c r="C637" s="2" t="s">
        <v>17774</v>
      </c>
      <c r="D637" s="2" t="s">
        <v>20087</v>
      </c>
      <c r="E637" s="25" t="s">
        <v>20088</v>
      </c>
      <c r="G637" s="73">
        <v>37469</v>
      </c>
      <c r="H637" s="25" t="str">
        <f t="shared" ca="1" si="1"/>
        <v>23 years, 9 months, 23 days</v>
      </c>
      <c r="K637" s="88" t="s">
        <v>1071</v>
      </c>
      <c r="L637" s="254" t="s">
        <v>20089</v>
      </c>
    </row>
    <row r="638" spans="1:12" ht="30" x14ac:dyDescent="0.25">
      <c r="A638" s="1">
        <v>641</v>
      </c>
      <c r="B638" s="2" t="s">
        <v>20152</v>
      </c>
      <c r="C638" s="2" t="s">
        <v>9512</v>
      </c>
      <c r="D638" s="2" t="s">
        <v>21063</v>
      </c>
      <c r="E638" s="25" t="s">
        <v>20153</v>
      </c>
      <c r="F638" s="31" t="s">
        <v>20200</v>
      </c>
      <c r="G638" s="73">
        <v>37622</v>
      </c>
      <c r="H638" s="25" t="str">
        <f t="shared" ca="1" si="1"/>
        <v>23 years, 4 months, 23 days</v>
      </c>
      <c r="K638" s="88" t="s">
        <v>9514</v>
      </c>
      <c r="L638" s="254" t="s">
        <v>20154</v>
      </c>
    </row>
    <row r="639" spans="1:12" ht="30" x14ac:dyDescent="0.25">
      <c r="A639" s="1">
        <v>642</v>
      </c>
      <c r="B639" s="2" t="s">
        <v>20240</v>
      </c>
      <c r="C639" s="2" t="s">
        <v>13666</v>
      </c>
      <c r="D639" s="2" t="s">
        <v>20241</v>
      </c>
      <c r="E639" s="25" t="s">
        <v>20242</v>
      </c>
      <c r="F639" s="31" t="s">
        <v>20243</v>
      </c>
      <c r="G639" s="73">
        <v>37469</v>
      </c>
      <c r="H639" s="25" t="str">
        <f t="shared" ca="1" si="1"/>
        <v>23 years, 9 months, 23 days</v>
      </c>
      <c r="K639" s="88" t="s">
        <v>20244</v>
      </c>
      <c r="L639" s="254" t="s">
        <v>20245</v>
      </c>
    </row>
    <row r="640" spans="1:12" ht="30" x14ac:dyDescent="0.25">
      <c r="A640" s="1">
        <v>643</v>
      </c>
      <c r="B640" s="2" t="s">
        <v>20382</v>
      </c>
      <c r="C640" s="2" t="s">
        <v>20384</v>
      </c>
      <c r="D640" s="2" t="s">
        <v>20383</v>
      </c>
      <c r="E640" s="25" t="s">
        <v>18431</v>
      </c>
      <c r="F640" s="31" t="s">
        <v>20385</v>
      </c>
      <c r="G640" s="73">
        <v>35674</v>
      </c>
      <c r="H640" s="25" t="str">
        <f t="shared" ca="1" si="1"/>
        <v>28 years, 8 months, 23 days</v>
      </c>
      <c r="K640" s="88" t="s">
        <v>20386</v>
      </c>
      <c r="L640" s="254" t="s">
        <v>20387</v>
      </c>
    </row>
    <row r="641" spans="1:12" ht="30" x14ac:dyDescent="0.25">
      <c r="A641" s="1">
        <v>644</v>
      </c>
      <c r="B641" s="2" t="s">
        <v>20388</v>
      </c>
      <c r="C641" s="2" t="s">
        <v>20389</v>
      </c>
      <c r="D641" s="2" t="s">
        <v>20390</v>
      </c>
      <c r="E641" s="25" t="s">
        <v>18645</v>
      </c>
      <c r="F641" s="31" t="s">
        <v>19425</v>
      </c>
      <c r="G641" s="73">
        <v>39295</v>
      </c>
      <c r="H641" s="25" t="str">
        <f t="shared" ca="1" si="1"/>
        <v>18 years, 9 months, 23 days</v>
      </c>
      <c r="K641" s="88" t="s">
        <v>20391</v>
      </c>
      <c r="L641" s="254" t="s">
        <v>20392</v>
      </c>
    </row>
    <row r="642" spans="1:12" ht="30" x14ac:dyDescent="0.25">
      <c r="A642" s="1">
        <v>645</v>
      </c>
      <c r="B642" s="2" t="s">
        <v>20393</v>
      </c>
      <c r="C642" s="2" t="s">
        <v>404</v>
      </c>
      <c r="D642" s="2" t="s">
        <v>20394</v>
      </c>
      <c r="E642" s="25" t="s">
        <v>20395</v>
      </c>
      <c r="F642" s="31" t="s">
        <v>18845</v>
      </c>
      <c r="G642" s="73">
        <v>40909</v>
      </c>
      <c r="H642" s="25" t="str">
        <f t="shared" ca="1" si="1"/>
        <v>14 years, 4 months, 23 days</v>
      </c>
      <c r="K642" s="88" t="s">
        <v>20396</v>
      </c>
      <c r="L642" s="254" t="s">
        <v>20397</v>
      </c>
    </row>
    <row r="643" spans="1:12" ht="30" x14ac:dyDescent="0.25">
      <c r="A643" s="1">
        <v>646</v>
      </c>
      <c r="B643" s="2" t="s">
        <v>20409</v>
      </c>
      <c r="C643" s="2" t="s">
        <v>5415</v>
      </c>
      <c r="D643" s="2" t="s">
        <v>17806</v>
      </c>
      <c r="E643" s="25" t="s">
        <v>19211</v>
      </c>
      <c r="F643" s="31" t="s">
        <v>18418</v>
      </c>
      <c r="G643" s="73">
        <v>40848</v>
      </c>
      <c r="H643" s="25" t="str">
        <f t="shared" ref="H643:H660" ca="1" si="2">DATEDIF(G643,TODAY(),"y") &amp; " years, " &amp; DATEDIF(G643,TODAY(),"ym") &amp; " months, " &amp; DATEDIF(G643,TODAY(),"md") &amp; " days"</f>
        <v>14 years, 6 months, 23 days</v>
      </c>
      <c r="K643" s="88" t="s">
        <v>449</v>
      </c>
      <c r="L643" s="254" t="s">
        <v>20410</v>
      </c>
    </row>
    <row r="644" spans="1:12" ht="30" x14ac:dyDescent="0.25">
      <c r="A644" s="1">
        <v>647</v>
      </c>
      <c r="B644" s="2" t="s">
        <v>7440</v>
      </c>
      <c r="C644" s="2" t="s">
        <v>20426</v>
      </c>
      <c r="D644" s="2" t="s">
        <v>20427</v>
      </c>
      <c r="E644" s="25" t="s">
        <v>20428</v>
      </c>
      <c r="F644" s="31" t="s">
        <v>20429</v>
      </c>
      <c r="G644" s="73">
        <v>36312</v>
      </c>
      <c r="H644" s="25" t="str">
        <f t="shared" ca="1" si="2"/>
        <v>26 years, 11 months, 23 days</v>
      </c>
      <c r="K644" s="88" t="s">
        <v>7441</v>
      </c>
      <c r="L644" s="254" t="s">
        <v>20430</v>
      </c>
    </row>
    <row r="645" spans="1:12" ht="30" x14ac:dyDescent="0.25">
      <c r="A645" s="1">
        <v>648</v>
      </c>
      <c r="B645" s="2" t="s">
        <v>20451</v>
      </c>
      <c r="C645" s="2" t="s">
        <v>20452</v>
      </c>
      <c r="D645" s="2" t="s">
        <v>18869</v>
      </c>
      <c r="E645" s="25" t="s">
        <v>19255</v>
      </c>
      <c r="F645" s="31" t="s">
        <v>18486</v>
      </c>
      <c r="G645" s="73">
        <v>39814</v>
      </c>
      <c r="H645" s="25" t="str">
        <f t="shared" ca="1" si="2"/>
        <v>17 years, 4 months, 23 days</v>
      </c>
      <c r="K645" s="88" t="s">
        <v>20453</v>
      </c>
      <c r="L645" s="254" t="s">
        <v>20454</v>
      </c>
    </row>
    <row r="646" spans="1:12" ht="30" x14ac:dyDescent="0.25">
      <c r="A646" s="1">
        <v>649</v>
      </c>
      <c r="B646" s="2" t="s">
        <v>20475</v>
      </c>
      <c r="C646" s="2" t="s">
        <v>13666</v>
      </c>
      <c r="D646" s="2" t="s">
        <v>20476</v>
      </c>
      <c r="E646" s="25" t="s">
        <v>20477</v>
      </c>
      <c r="G646" s="73">
        <v>37803</v>
      </c>
      <c r="H646" s="25" t="str">
        <f t="shared" ca="1" si="2"/>
        <v>22 years, 10 months, 23 days</v>
      </c>
      <c r="K646" s="88" t="s">
        <v>20478</v>
      </c>
      <c r="L646" s="254" t="s">
        <v>20479</v>
      </c>
    </row>
    <row r="647" spans="1:12" ht="30" x14ac:dyDescent="0.25">
      <c r="A647" s="1">
        <v>650</v>
      </c>
      <c r="B647" s="2" t="s">
        <v>20493</v>
      </c>
      <c r="C647" s="2" t="s">
        <v>806</v>
      </c>
      <c r="D647" s="2" t="s">
        <v>20494</v>
      </c>
      <c r="E647" s="25" t="s">
        <v>19255</v>
      </c>
      <c r="F647" s="31" t="s">
        <v>20306</v>
      </c>
      <c r="G647" s="73">
        <v>42370</v>
      </c>
      <c r="H647" s="25" t="str">
        <f t="shared" ca="1" si="2"/>
        <v>10 years, 4 months, 23 days</v>
      </c>
      <c r="K647" s="88" t="s">
        <v>20495</v>
      </c>
      <c r="L647" s="254" t="s">
        <v>20496</v>
      </c>
    </row>
    <row r="648" spans="1:12" ht="30" x14ac:dyDescent="0.25">
      <c r="A648" s="1">
        <v>651</v>
      </c>
      <c r="B648" s="2" t="s">
        <v>20563</v>
      </c>
      <c r="C648" s="2" t="s">
        <v>20564</v>
      </c>
      <c r="D648" s="2" t="s">
        <v>20565</v>
      </c>
      <c r="E648" s="25" t="s">
        <v>20566</v>
      </c>
      <c r="F648" s="31" t="s">
        <v>20567</v>
      </c>
      <c r="G648" s="73">
        <v>36892</v>
      </c>
      <c r="H648" s="25" t="str">
        <f t="shared" ca="1" si="2"/>
        <v>25 years, 4 months, 23 days</v>
      </c>
      <c r="K648" s="88" t="s">
        <v>20568</v>
      </c>
      <c r="L648" s="254" t="s">
        <v>20569</v>
      </c>
    </row>
    <row r="649" spans="1:12" ht="30" x14ac:dyDescent="0.25">
      <c r="A649" s="1">
        <v>652</v>
      </c>
      <c r="B649" s="2" t="s">
        <v>20592</v>
      </c>
      <c r="C649" s="2" t="s">
        <v>20594</v>
      </c>
      <c r="D649" s="2" t="s">
        <v>20593</v>
      </c>
      <c r="E649" s="25" t="s">
        <v>20595</v>
      </c>
      <c r="F649" s="31" t="s">
        <v>19608</v>
      </c>
      <c r="G649" s="73">
        <v>38852</v>
      </c>
      <c r="H649" s="25" t="str">
        <f t="shared" ca="1" si="2"/>
        <v>20 years, 0 months, 9 days</v>
      </c>
      <c r="L649" s="254" t="s">
        <v>20596</v>
      </c>
    </row>
    <row r="650" spans="1:12" ht="45" x14ac:dyDescent="0.25">
      <c r="A650" s="1">
        <v>653</v>
      </c>
      <c r="B650" s="2" t="s">
        <v>20607</v>
      </c>
      <c r="C650" s="2" t="s">
        <v>3940</v>
      </c>
      <c r="D650" s="2" t="s">
        <v>18004</v>
      </c>
      <c r="E650" s="25" t="s">
        <v>20608</v>
      </c>
      <c r="G650" s="73">
        <v>35796</v>
      </c>
      <c r="H650" s="25" t="str">
        <f t="shared" ca="1" si="2"/>
        <v>28 years, 4 months, 23 days</v>
      </c>
      <c r="K650" s="88" t="s">
        <v>20609</v>
      </c>
      <c r="L650" s="254" t="s">
        <v>20610</v>
      </c>
    </row>
    <row r="651" spans="1:12" ht="30" x14ac:dyDescent="0.25">
      <c r="A651" s="1">
        <v>654</v>
      </c>
      <c r="B651" s="2" t="s">
        <v>13544</v>
      </c>
      <c r="C651" s="2" t="s">
        <v>20626</v>
      </c>
      <c r="D651" s="2" t="s">
        <v>13812</v>
      </c>
      <c r="E651" s="25" t="s">
        <v>18431</v>
      </c>
      <c r="F651" s="31" t="s">
        <v>20627</v>
      </c>
      <c r="G651" s="73">
        <v>38596</v>
      </c>
      <c r="H651" s="25" t="str">
        <f t="shared" ca="1" si="2"/>
        <v>20 years, 8 months, 23 days</v>
      </c>
      <c r="K651" s="88" t="s">
        <v>3970</v>
      </c>
      <c r="L651" s="254" t="s">
        <v>3971</v>
      </c>
    </row>
    <row r="652" spans="1:12" ht="30" x14ac:dyDescent="0.25">
      <c r="A652" s="1">
        <v>655</v>
      </c>
      <c r="B652" s="2" t="s">
        <v>20668</v>
      </c>
      <c r="C652" s="2" t="s">
        <v>20669</v>
      </c>
      <c r="D652" s="2" t="s">
        <v>20670</v>
      </c>
      <c r="E652" s="25" t="s">
        <v>20671</v>
      </c>
      <c r="F652" s="31" t="s">
        <v>20672</v>
      </c>
      <c r="G652" s="73">
        <v>38548</v>
      </c>
      <c r="H652" s="25" t="str">
        <f t="shared" ca="1" si="2"/>
        <v>20 years, 10 months, 9 days</v>
      </c>
      <c r="K652" s="88" t="s">
        <v>20673</v>
      </c>
      <c r="L652" s="254" t="s">
        <v>20674</v>
      </c>
    </row>
    <row r="653" spans="1:12" ht="30" x14ac:dyDescent="0.25">
      <c r="A653" s="1">
        <v>656</v>
      </c>
      <c r="B653" s="2" t="s">
        <v>20675</v>
      </c>
      <c r="C653" s="2" t="s">
        <v>13666</v>
      </c>
      <c r="D653" s="2" t="s">
        <v>20676</v>
      </c>
      <c r="E653" s="25" t="s">
        <v>18572</v>
      </c>
      <c r="G653" s="73">
        <v>38139</v>
      </c>
      <c r="H653" s="25" t="str">
        <f t="shared" ca="1" si="2"/>
        <v>21 years, 11 months, 23 days</v>
      </c>
      <c r="K653" s="88" t="s">
        <v>20677</v>
      </c>
      <c r="L653" s="254" t="s">
        <v>20678</v>
      </c>
    </row>
    <row r="654" spans="1:12" ht="30" x14ac:dyDescent="0.25">
      <c r="A654" s="1">
        <v>657</v>
      </c>
      <c r="B654" s="2" t="s">
        <v>20700</v>
      </c>
      <c r="C654" s="2" t="s">
        <v>20701</v>
      </c>
      <c r="D654" s="2" t="s">
        <v>17806</v>
      </c>
      <c r="E654" s="25" t="s">
        <v>19211</v>
      </c>
      <c r="F654" s="31" t="s">
        <v>18418</v>
      </c>
      <c r="G654" s="73">
        <v>40848</v>
      </c>
      <c r="H654" s="25" t="str">
        <f t="shared" ca="1" si="2"/>
        <v>14 years, 6 months, 23 days</v>
      </c>
      <c r="K654" s="88" t="s">
        <v>449</v>
      </c>
      <c r="L654" s="254" t="s">
        <v>20410</v>
      </c>
    </row>
    <row r="655" spans="1:12" ht="60" x14ac:dyDescent="0.25">
      <c r="A655" s="1">
        <v>658</v>
      </c>
      <c r="B655" s="2" t="s">
        <v>992</v>
      </c>
      <c r="C655" s="2" t="s">
        <v>20725</v>
      </c>
      <c r="D655" s="2" t="s">
        <v>20726</v>
      </c>
      <c r="E655" s="25" t="s">
        <v>20727</v>
      </c>
      <c r="F655" s="31" t="s">
        <v>20728</v>
      </c>
      <c r="G655" s="73">
        <v>38092</v>
      </c>
      <c r="H655" s="25" t="str">
        <f t="shared" ca="1" si="2"/>
        <v>22 years, 1 months, 9 days</v>
      </c>
      <c r="K655" s="88" t="s">
        <v>994</v>
      </c>
      <c r="L655" s="254" t="s">
        <v>7042</v>
      </c>
    </row>
    <row r="656" spans="1:12" ht="30" x14ac:dyDescent="0.25">
      <c r="A656" s="1">
        <v>659</v>
      </c>
      <c r="B656" s="2" t="s">
        <v>20753</v>
      </c>
      <c r="C656" s="2" t="s">
        <v>20754</v>
      </c>
      <c r="D656" s="2" t="s">
        <v>12734</v>
      </c>
      <c r="E656" s="25" t="s">
        <v>20755</v>
      </c>
      <c r="F656" s="31" t="s">
        <v>20623</v>
      </c>
      <c r="G656" s="73">
        <v>36892</v>
      </c>
      <c r="H656" s="25" t="str">
        <f t="shared" ca="1" si="2"/>
        <v>25 years, 4 months, 23 days</v>
      </c>
      <c r="K656" s="88" t="s">
        <v>20756</v>
      </c>
      <c r="L656" s="254" t="s">
        <v>20757</v>
      </c>
    </row>
    <row r="657" spans="1:12" ht="30" x14ac:dyDescent="0.25">
      <c r="A657" s="1">
        <v>660</v>
      </c>
      <c r="B657" s="2" t="s">
        <v>20791</v>
      </c>
      <c r="C657" s="2" t="s">
        <v>404</v>
      </c>
      <c r="D657" s="2" t="s">
        <v>38630</v>
      </c>
      <c r="E657" s="25" t="s">
        <v>20792</v>
      </c>
      <c r="F657" s="31" t="s">
        <v>20793</v>
      </c>
      <c r="G657" s="73">
        <v>38565</v>
      </c>
      <c r="H657" s="25" t="str">
        <f t="shared" ca="1" si="2"/>
        <v>20 years, 9 months, 23 days</v>
      </c>
      <c r="K657" s="97" t="s">
        <v>36880</v>
      </c>
      <c r="L657" s="254" t="s">
        <v>20794</v>
      </c>
    </row>
    <row r="658" spans="1:12" ht="30" x14ac:dyDescent="0.25">
      <c r="A658" s="1">
        <v>661</v>
      </c>
      <c r="B658" s="2" t="s">
        <v>9168</v>
      </c>
      <c r="C658" s="2" t="s">
        <v>15590</v>
      </c>
      <c r="D658" s="2" t="s">
        <v>20812</v>
      </c>
      <c r="E658" s="25" t="s">
        <v>20813</v>
      </c>
      <c r="G658" s="73">
        <v>39114</v>
      </c>
      <c r="H658" s="25" t="str">
        <f t="shared" ca="1" si="2"/>
        <v>19 years, 3 months, 23 days</v>
      </c>
      <c r="K658" s="88" t="s">
        <v>9169</v>
      </c>
      <c r="L658" s="254" t="s">
        <v>20814</v>
      </c>
    </row>
    <row r="659" spans="1:12" ht="45" x14ac:dyDescent="0.25">
      <c r="A659" s="1">
        <v>662</v>
      </c>
      <c r="B659" s="2" t="s">
        <v>20860</v>
      </c>
      <c r="C659" s="2" t="s">
        <v>20747</v>
      </c>
      <c r="D659" s="2" t="s">
        <v>20861</v>
      </c>
      <c r="E659" s="25" t="s">
        <v>20862</v>
      </c>
      <c r="F659" s="31" t="s">
        <v>20863</v>
      </c>
      <c r="G659" s="73">
        <v>38473</v>
      </c>
      <c r="H659" s="25" t="str">
        <f t="shared" ca="1" si="2"/>
        <v>21 years, 0 months, 23 days</v>
      </c>
      <c r="K659" s="88" t="s">
        <v>20864</v>
      </c>
      <c r="L659" s="254" t="s">
        <v>20865</v>
      </c>
    </row>
    <row r="660" spans="1:12" ht="30" x14ac:dyDescent="0.25">
      <c r="A660" s="1">
        <v>663</v>
      </c>
      <c r="B660" s="2" t="s">
        <v>934</v>
      </c>
      <c r="C660" s="1" t="s">
        <v>21108</v>
      </c>
      <c r="D660" s="2" t="s">
        <v>21109</v>
      </c>
      <c r="E660" s="2" t="s">
        <v>21110</v>
      </c>
      <c r="F660" s="9" t="s">
        <v>20439</v>
      </c>
      <c r="G660" s="76">
        <v>38808</v>
      </c>
      <c r="H660" s="2" t="str">
        <f t="shared" ca="1" si="2"/>
        <v>20 years, 1 months, 23 days</v>
      </c>
      <c r="I660" s="1"/>
      <c r="J660" s="1"/>
      <c r="K660" s="98" t="s">
        <v>21111</v>
      </c>
      <c r="L660" s="262" t="s">
        <v>21112</v>
      </c>
    </row>
    <row r="661" spans="1:12" ht="30" x14ac:dyDescent="0.25">
      <c r="A661" s="1">
        <v>664</v>
      </c>
      <c r="B661" s="2" t="s">
        <v>21369</v>
      </c>
      <c r="C661" s="2" t="s">
        <v>21370</v>
      </c>
      <c r="D661" s="2" t="s">
        <v>21371</v>
      </c>
      <c r="E661" s="25" t="s">
        <v>18608</v>
      </c>
      <c r="G661" s="76"/>
      <c r="H661" s="2"/>
      <c r="K661" s="97" t="s">
        <v>21372</v>
      </c>
      <c r="L661" s="254" t="s">
        <v>21373</v>
      </c>
    </row>
    <row r="662" spans="1:12" ht="30" x14ac:dyDescent="0.25">
      <c r="A662" s="1">
        <v>665</v>
      </c>
      <c r="B662" s="2" t="s">
        <v>21374</v>
      </c>
      <c r="C662" s="2" t="s">
        <v>1111</v>
      </c>
      <c r="D662" s="2" t="s">
        <v>21375</v>
      </c>
      <c r="E662" s="25" t="s">
        <v>18863</v>
      </c>
      <c r="F662" s="31">
        <v>2015</v>
      </c>
      <c r="G662" s="76">
        <v>42339</v>
      </c>
      <c r="H662" s="2" t="str">
        <f t="shared" ref="H662:H672" ca="1" si="3">DATEDIF(G662,TODAY(),"y") &amp; " years, " &amp; DATEDIF(G662,TODAY(),"ym") &amp; " months, " &amp; DATEDIF(G662,TODAY(),"md") &amp; " days"</f>
        <v>10 years, 5 months, 23 days</v>
      </c>
      <c r="K662" s="97" t="s">
        <v>21376</v>
      </c>
      <c r="L662" s="254" t="s">
        <v>21377</v>
      </c>
    </row>
    <row r="663" spans="1:12" ht="30" x14ac:dyDescent="0.25">
      <c r="A663" s="1">
        <v>666</v>
      </c>
      <c r="B663" s="2" t="s">
        <v>21405</v>
      </c>
      <c r="C663" s="2" t="s">
        <v>21406</v>
      </c>
      <c r="D663" s="2" t="s">
        <v>21407</v>
      </c>
      <c r="E663" s="25" t="s">
        <v>21410</v>
      </c>
      <c r="F663" s="31">
        <v>1997</v>
      </c>
      <c r="G663" s="73">
        <v>35582</v>
      </c>
      <c r="H663" s="25" t="str">
        <f t="shared" ca="1" si="3"/>
        <v>28 years, 11 months, 23 days</v>
      </c>
      <c r="K663" s="97" t="s">
        <v>21408</v>
      </c>
      <c r="L663" s="254" t="s">
        <v>21409</v>
      </c>
    </row>
    <row r="664" spans="1:12" ht="30" x14ac:dyDescent="0.25">
      <c r="A664" s="1">
        <v>667</v>
      </c>
      <c r="B664" s="2" t="s">
        <v>9772</v>
      </c>
      <c r="C664" s="2" t="s">
        <v>21496</v>
      </c>
      <c r="D664" s="2" t="s">
        <v>4442</v>
      </c>
      <c r="E664" s="25" t="s">
        <v>20289</v>
      </c>
      <c r="F664" s="31">
        <v>2001</v>
      </c>
      <c r="G664" s="73">
        <v>37377</v>
      </c>
      <c r="H664" s="25" t="str">
        <f t="shared" ca="1" si="3"/>
        <v>24 years, 0 months, 23 days</v>
      </c>
      <c r="K664" s="97" t="s">
        <v>21497</v>
      </c>
      <c r="L664" s="254" t="s">
        <v>21498</v>
      </c>
    </row>
    <row r="665" spans="1:12" ht="30" x14ac:dyDescent="0.25">
      <c r="A665" s="1">
        <v>668</v>
      </c>
      <c r="B665" s="2" t="s">
        <v>21525</v>
      </c>
      <c r="C665" s="2" t="s">
        <v>404</v>
      </c>
      <c r="D665" s="2" t="s">
        <v>21526</v>
      </c>
      <c r="E665" s="25" t="s">
        <v>21527</v>
      </c>
      <c r="F665" s="31" t="s">
        <v>18811</v>
      </c>
      <c r="G665" s="73">
        <v>33573</v>
      </c>
      <c r="H665" s="25" t="str">
        <f t="shared" ca="1" si="3"/>
        <v>34 years, 5 months, 23 days</v>
      </c>
      <c r="K665" s="2" t="s">
        <v>21528</v>
      </c>
      <c r="L665" s="254" t="s">
        <v>21529</v>
      </c>
    </row>
    <row r="666" spans="1:12" ht="30" x14ac:dyDescent="0.25">
      <c r="A666" s="1">
        <v>669</v>
      </c>
      <c r="B666" s="2" t="s">
        <v>21546</v>
      </c>
      <c r="C666" s="2" t="s">
        <v>21547</v>
      </c>
      <c r="D666" s="2" t="s">
        <v>8615</v>
      </c>
      <c r="E666" s="25" t="s">
        <v>21548</v>
      </c>
      <c r="F666" s="31" t="s">
        <v>20970</v>
      </c>
      <c r="G666" s="73">
        <v>41214</v>
      </c>
      <c r="H666" s="25" t="str">
        <f t="shared" ca="1" si="3"/>
        <v>13 years, 6 months, 23 days</v>
      </c>
      <c r="K666" s="2" t="s">
        <v>21549</v>
      </c>
      <c r="L666" s="254" t="s">
        <v>21550</v>
      </c>
    </row>
    <row r="667" spans="1:12" ht="45" x14ac:dyDescent="0.25">
      <c r="A667" s="1">
        <v>670</v>
      </c>
      <c r="B667" s="2" t="s">
        <v>21555</v>
      </c>
      <c r="C667" s="2" t="s">
        <v>17508</v>
      </c>
      <c r="D667" s="2" t="s">
        <v>21556</v>
      </c>
      <c r="E667" s="25" t="s">
        <v>21557</v>
      </c>
      <c r="G667" s="73">
        <v>38473</v>
      </c>
      <c r="H667" s="25" t="str">
        <f t="shared" ca="1" si="3"/>
        <v>21 years, 0 months, 23 days</v>
      </c>
      <c r="K667" s="97" t="s">
        <v>21558</v>
      </c>
      <c r="L667" s="254" t="s">
        <v>21559</v>
      </c>
    </row>
    <row r="668" spans="1:12" ht="45" x14ac:dyDescent="0.25">
      <c r="A668" s="1">
        <v>671</v>
      </c>
      <c r="B668" s="2" t="s">
        <v>4370</v>
      </c>
      <c r="C668" s="2" t="s">
        <v>21583</v>
      </c>
      <c r="D668" s="2" t="s">
        <v>10884</v>
      </c>
      <c r="E668" s="25" t="s">
        <v>21584</v>
      </c>
      <c r="F668" s="31" t="s">
        <v>21585</v>
      </c>
      <c r="G668" s="73">
        <v>35796</v>
      </c>
      <c r="H668" s="25" t="str">
        <f t="shared" ca="1" si="3"/>
        <v>28 years, 4 months, 23 days</v>
      </c>
      <c r="K668" s="97" t="s">
        <v>4371</v>
      </c>
      <c r="L668" s="254" t="s">
        <v>21586</v>
      </c>
    </row>
    <row r="669" spans="1:12" ht="30" x14ac:dyDescent="0.25">
      <c r="A669" s="1">
        <v>672</v>
      </c>
      <c r="B669" s="2" t="s">
        <v>21680</v>
      </c>
      <c r="C669" s="2" t="s">
        <v>21679</v>
      </c>
      <c r="D669" s="2" t="s">
        <v>21681</v>
      </c>
      <c r="E669" s="25" t="s">
        <v>19524</v>
      </c>
      <c r="F669" s="31">
        <v>2015</v>
      </c>
      <c r="G669" s="73">
        <v>42248</v>
      </c>
      <c r="H669" s="25" t="str">
        <f t="shared" ca="1" si="3"/>
        <v>10 years, 8 months, 23 days</v>
      </c>
      <c r="K669" s="97" t="s">
        <v>21682</v>
      </c>
      <c r="L669" s="254" t="s">
        <v>21683</v>
      </c>
    </row>
    <row r="670" spans="1:12" ht="30" x14ac:dyDescent="0.25">
      <c r="A670" s="1">
        <v>673</v>
      </c>
      <c r="B670" s="2" t="s">
        <v>6754</v>
      </c>
      <c r="C670" s="2" t="s">
        <v>21811</v>
      </c>
      <c r="D670" s="2" t="s">
        <v>21812</v>
      </c>
      <c r="E670" s="25" t="s">
        <v>19211</v>
      </c>
      <c r="F670" s="31" t="s">
        <v>20229</v>
      </c>
      <c r="G670" s="73">
        <v>38047</v>
      </c>
      <c r="H670" s="25" t="str">
        <f t="shared" ca="1" si="3"/>
        <v>22 years, 2 months, 23 days</v>
      </c>
      <c r="K670" s="97" t="s">
        <v>6310</v>
      </c>
      <c r="L670" s="254" t="s">
        <v>21471</v>
      </c>
    </row>
    <row r="671" spans="1:12" ht="30" x14ac:dyDescent="0.25">
      <c r="A671" s="1">
        <v>674</v>
      </c>
      <c r="B671" s="2" t="s">
        <v>21844</v>
      </c>
      <c r="C671" s="2" t="s">
        <v>21845</v>
      </c>
      <c r="D671" s="2" t="s">
        <v>18114</v>
      </c>
      <c r="E671" s="25" t="s">
        <v>21846</v>
      </c>
      <c r="F671" s="31" t="s">
        <v>18486</v>
      </c>
      <c r="G671" s="73">
        <v>35796</v>
      </c>
      <c r="H671" s="25" t="str">
        <f t="shared" ca="1" si="3"/>
        <v>28 years, 4 months, 23 days</v>
      </c>
      <c r="K671" s="97" t="s">
        <v>21847</v>
      </c>
      <c r="L671" s="254" t="s">
        <v>21848</v>
      </c>
    </row>
    <row r="672" spans="1:12" ht="30" x14ac:dyDescent="0.25">
      <c r="A672" s="1">
        <v>675</v>
      </c>
      <c r="B672" s="2" t="s">
        <v>13438</v>
      </c>
      <c r="C672" s="2" t="s">
        <v>21948</v>
      </c>
      <c r="D672" s="2" t="s">
        <v>1253</v>
      </c>
      <c r="E672" s="25" t="s">
        <v>18572</v>
      </c>
      <c r="F672" s="31" t="s">
        <v>19256</v>
      </c>
      <c r="G672" s="73">
        <v>40059</v>
      </c>
      <c r="H672" s="25" t="str">
        <f t="shared" ca="1" si="3"/>
        <v>16 years, 8 months, 21 days</v>
      </c>
      <c r="K672" s="2" t="s">
        <v>21949</v>
      </c>
      <c r="L672" s="254" t="s">
        <v>21950</v>
      </c>
    </row>
    <row r="673" spans="1:12" ht="30" x14ac:dyDescent="0.25">
      <c r="A673" s="1">
        <v>676</v>
      </c>
      <c r="B673" s="2" t="s">
        <v>8871</v>
      </c>
      <c r="C673" s="2" t="s">
        <v>21965</v>
      </c>
      <c r="D673" s="2" t="s">
        <v>21966</v>
      </c>
      <c r="E673" s="25" t="s">
        <v>21967</v>
      </c>
      <c r="H673" s="25" t="s">
        <v>21970</v>
      </c>
      <c r="K673" s="97" t="s">
        <v>21968</v>
      </c>
      <c r="L673" s="254" t="s">
        <v>21969</v>
      </c>
    </row>
    <row r="674" spans="1:12" ht="45" x14ac:dyDescent="0.25">
      <c r="A674" s="1">
        <v>677</v>
      </c>
      <c r="B674" s="2" t="s">
        <v>6333</v>
      </c>
      <c r="C674" s="2" t="s">
        <v>2772</v>
      </c>
      <c r="D674" s="2" t="s">
        <v>1145</v>
      </c>
      <c r="E674" s="25" t="s">
        <v>21981</v>
      </c>
      <c r="F674" s="31" t="s">
        <v>21982</v>
      </c>
      <c r="G674" s="73">
        <v>37196</v>
      </c>
      <c r="H674" s="25" t="str">
        <f t="shared" ref="H674:H707" ca="1" si="4">DATEDIF(G674,TODAY(),"y") &amp; " years, " &amp; DATEDIF(G674,TODAY(),"ym") &amp; " months, " &amp; DATEDIF(G674,TODAY(),"md") &amp; " days"</f>
        <v>24 years, 6 months, 23 days</v>
      </c>
      <c r="K674" s="2" t="s">
        <v>21983</v>
      </c>
      <c r="L674" s="254" t="s">
        <v>6334</v>
      </c>
    </row>
    <row r="675" spans="1:12" ht="30" x14ac:dyDescent="0.25">
      <c r="A675" s="1">
        <v>678</v>
      </c>
      <c r="B675" s="2" t="s">
        <v>1056</v>
      </c>
      <c r="C675" s="2" t="s">
        <v>7065</v>
      </c>
      <c r="D675" s="2" t="s">
        <v>21997</v>
      </c>
      <c r="E675" s="25" t="s">
        <v>21998</v>
      </c>
      <c r="F675" s="31" t="s">
        <v>18459</v>
      </c>
      <c r="G675" s="73">
        <v>37987</v>
      </c>
      <c r="H675" s="25" t="str">
        <f t="shared" ca="1" si="4"/>
        <v>22 years, 4 months, 23 days</v>
      </c>
      <c r="K675" s="97" t="s">
        <v>1058</v>
      </c>
      <c r="L675" s="254" t="s">
        <v>21598</v>
      </c>
    </row>
    <row r="676" spans="1:12" ht="45" x14ac:dyDescent="0.25">
      <c r="A676" s="1">
        <v>679</v>
      </c>
      <c r="B676" s="2" t="s">
        <v>22017</v>
      </c>
      <c r="C676" s="2" t="s">
        <v>19796</v>
      </c>
      <c r="D676" s="2" t="s">
        <v>15296</v>
      </c>
      <c r="E676" s="25" t="s">
        <v>22018</v>
      </c>
      <c r="F676" s="31" t="s">
        <v>22019</v>
      </c>
      <c r="G676" s="73">
        <v>40637</v>
      </c>
      <c r="H676" s="25" t="str">
        <f t="shared" ca="1" si="4"/>
        <v>15 years, 1 months, 20 days</v>
      </c>
      <c r="K676" s="97" t="s">
        <v>22020</v>
      </c>
      <c r="L676" s="254" t="s">
        <v>22021</v>
      </c>
    </row>
    <row r="677" spans="1:12" ht="45" x14ac:dyDescent="0.25">
      <c r="A677" s="1">
        <v>680</v>
      </c>
      <c r="B677" s="2" t="s">
        <v>22035</v>
      </c>
      <c r="C677" s="2" t="s">
        <v>7674</v>
      </c>
      <c r="D677" s="2" t="s">
        <v>22036</v>
      </c>
      <c r="E677" s="25" t="s">
        <v>19255</v>
      </c>
      <c r="F677" s="31" t="s">
        <v>20686</v>
      </c>
      <c r="G677" s="73">
        <v>41291</v>
      </c>
      <c r="H677" s="25" t="str">
        <f t="shared" ca="1" si="4"/>
        <v>13 years, 4 months, 7 days</v>
      </c>
      <c r="I677" s="8" t="s">
        <v>22039</v>
      </c>
      <c r="J677" s="8" t="s">
        <v>20209</v>
      </c>
      <c r="K677" s="97" t="s">
        <v>22037</v>
      </c>
      <c r="L677" s="254" t="s">
        <v>22038</v>
      </c>
    </row>
    <row r="678" spans="1:12" ht="30" x14ac:dyDescent="0.25">
      <c r="A678" s="1">
        <v>681</v>
      </c>
      <c r="B678" s="2" t="s">
        <v>22047</v>
      </c>
      <c r="C678" s="2" t="s">
        <v>6624</v>
      </c>
      <c r="D678" s="2" t="s">
        <v>22048</v>
      </c>
      <c r="E678" s="25" t="s">
        <v>22049</v>
      </c>
      <c r="F678" s="31">
        <v>2016</v>
      </c>
      <c r="G678" s="73">
        <v>42736</v>
      </c>
      <c r="H678" s="25" t="str">
        <f t="shared" ca="1" si="4"/>
        <v>9 years, 4 months, 23 days</v>
      </c>
      <c r="K678" s="97" t="s">
        <v>22050</v>
      </c>
      <c r="L678" s="254" t="s">
        <v>22051</v>
      </c>
    </row>
    <row r="679" spans="1:12" ht="30" x14ac:dyDescent="0.25">
      <c r="A679" s="1">
        <v>682</v>
      </c>
      <c r="B679" s="2" t="s">
        <v>22052</v>
      </c>
      <c r="C679" s="2" t="s">
        <v>1101</v>
      </c>
      <c r="D679" s="2" t="s">
        <v>22053</v>
      </c>
      <c r="E679" s="25" t="s">
        <v>22054</v>
      </c>
      <c r="F679" s="31" t="s">
        <v>22055</v>
      </c>
      <c r="G679" s="73">
        <v>40179</v>
      </c>
      <c r="H679" s="25" t="str">
        <f t="shared" ca="1" si="4"/>
        <v>16 years, 4 months, 23 days</v>
      </c>
      <c r="K679" s="97" t="s">
        <v>22056</v>
      </c>
      <c r="L679" s="254" t="s">
        <v>22057</v>
      </c>
    </row>
    <row r="680" spans="1:12" ht="30" x14ac:dyDescent="0.25">
      <c r="A680" s="1">
        <v>683</v>
      </c>
      <c r="B680" s="2" t="s">
        <v>22140</v>
      </c>
      <c r="C680" s="2" t="s">
        <v>6423</v>
      </c>
      <c r="D680" s="2" t="s">
        <v>22141</v>
      </c>
      <c r="E680" s="25" t="s">
        <v>22142</v>
      </c>
      <c r="F680" s="31" t="s">
        <v>19887</v>
      </c>
      <c r="G680" s="73">
        <v>37561</v>
      </c>
      <c r="H680" s="25" t="str">
        <f t="shared" ca="1" si="4"/>
        <v>23 years, 6 months, 23 days</v>
      </c>
      <c r="K680" s="97" t="s">
        <v>22143</v>
      </c>
      <c r="L680" s="254" t="s">
        <v>22144</v>
      </c>
    </row>
    <row r="681" spans="1:12" ht="30" x14ac:dyDescent="0.25">
      <c r="A681" s="1">
        <v>684</v>
      </c>
      <c r="B681" s="2" t="s">
        <v>22145</v>
      </c>
      <c r="C681" s="2" t="s">
        <v>22146</v>
      </c>
      <c r="D681" s="2" t="s">
        <v>22147</v>
      </c>
      <c r="E681" s="25" t="s">
        <v>22148</v>
      </c>
      <c r="F681" s="31" t="s">
        <v>21137</v>
      </c>
      <c r="G681" s="73">
        <v>37530</v>
      </c>
      <c r="H681" s="25" t="str">
        <f t="shared" ca="1" si="4"/>
        <v>23 years, 7 months, 23 days</v>
      </c>
      <c r="K681" s="97" t="s">
        <v>22149</v>
      </c>
      <c r="L681" s="254" t="s">
        <v>22150</v>
      </c>
    </row>
    <row r="682" spans="1:12" ht="30" x14ac:dyDescent="0.25">
      <c r="A682" s="1">
        <v>685</v>
      </c>
      <c r="B682" s="2" t="s">
        <v>22151</v>
      </c>
      <c r="C682" s="2" t="s">
        <v>22152</v>
      </c>
      <c r="D682" s="2" t="s">
        <v>22153</v>
      </c>
      <c r="E682" s="25" t="s">
        <v>18431</v>
      </c>
      <c r="F682" s="31" t="s">
        <v>20263</v>
      </c>
      <c r="G682" s="73">
        <v>37926</v>
      </c>
      <c r="H682" s="25" t="str">
        <f t="shared" ca="1" si="4"/>
        <v>22 years, 6 months, 23 days</v>
      </c>
      <c r="K682" s="97" t="s">
        <v>22154</v>
      </c>
      <c r="L682" s="254" t="s">
        <v>22155</v>
      </c>
    </row>
    <row r="683" spans="1:12" ht="30" x14ac:dyDescent="0.25">
      <c r="A683" s="1">
        <v>686</v>
      </c>
      <c r="B683" s="2" t="s">
        <v>22186</v>
      </c>
      <c r="C683" s="2" t="s">
        <v>22187</v>
      </c>
      <c r="D683" s="2" t="s">
        <v>22188</v>
      </c>
      <c r="E683" s="25" t="s">
        <v>22189</v>
      </c>
      <c r="G683" s="73">
        <v>40765</v>
      </c>
      <c r="H683" s="25" t="str">
        <f t="shared" ca="1" si="4"/>
        <v>14 years, 9 months, 14 days</v>
      </c>
      <c r="K683" s="97" t="s">
        <v>22190</v>
      </c>
      <c r="L683" s="254" t="s">
        <v>22191</v>
      </c>
    </row>
    <row r="684" spans="1:12" ht="30" x14ac:dyDescent="0.25">
      <c r="A684" s="1">
        <v>687</v>
      </c>
      <c r="B684" s="2" t="s">
        <v>15152</v>
      </c>
      <c r="C684" s="2" t="s">
        <v>41179</v>
      </c>
      <c r="D684" s="2" t="s">
        <v>41180</v>
      </c>
      <c r="E684" s="25" t="s">
        <v>18866</v>
      </c>
      <c r="F684" s="31">
        <v>2014</v>
      </c>
      <c r="G684" s="73">
        <v>41883</v>
      </c>
      <c r="H684" s="25" t="str">
        <f t="shared" ca="1" si="4"/>
        <v>11 years, 8 months, 23 days</v>
      </c>
      <c r="K684" s="97" t="s">
        <v>15153</v>
      </c>
      <c r="L684" s="254" t="s">
        <v>15154</v>
      </c>
    </row>
    <row r="685" spans="1:12" ht="45" x14ac:dyDescent="0.25">
      <c r="A685" s="1">
        <v>688</v>
      </c>
      <c r="B685" s="2" t="s">
        <v>894</v>
      </c>
      <c r="C685" s="2" t="s">
        <v>31839</v>
      </c>
      <c r="D685" s="2" t="s">
        <v>31840</v>
      </c>
      <c r="E685" s="25" t="s">
        <v>22254</v>
      </c>
      <c r="F685" s="31" t="s">
        <v>22255</v>
      </c>
      <c r="G685" s="73">
        <v>37987</v>
      </c>
      <c r="H685" s="25" t="str">
        <f t="shared" ca="1" si="4"/>
        <v>22 years, 4 months, 23 days</v>
      </c>
      <c r="K685" s="97" t="s">
        <v>3505</v>
      </c>
      <c r="L685" s="254" t="s">
        <v>22256</v>
      </c>
    </row>
    <row r="686" spans="1:12" ht="30" x14ac:dyDescent="0.25">
      <c r="A686" s="1">
        <v>690</v>
      </c>
      <c r="B686" s="2" t="s">
        <v>22343</v>
      </c>
      <c r="C686" s="2" t="s">
        <v>22344</v>
      </c>
      <c r="D686" s="2" t="s">
        <v>22345</v>
      </c>
      <c r="E686" s="25" t="s">
        <v>22346</v>
      </c>
      <c r="F686" s="31" t="s">
        <v>20053</v>
      </c>
      <c r="G686" s="73">
        <v>39057</v>
      </c>
      <c r="H686" s="25" t="str">
        <f t="shared" ca="1" si="4"/>
        <v>19 years, 5 months, 18 days</v>
      </c>
      <c r="K686" s="97" t="s">
        <v>22347</v>
      </c>
      <c r="L686" s="254" t="s">
        <v>22348</v>
      </c>
    </row>
    <row r="687" spans="1:12" ht="30" x14ac:dyDescent="0.25">
      <c r="A687" s="1">
        <v>691</v>
      </c>
      <c r="B687" s="2" t="s">
        <v>13154</v>
      </c>
      <c r="C687" s="2" t="s">
        <v>22433</v>
      </c>
      <c r="D687" s="2" t="s">
        <v>22434</v>
      </c>
      <c r="E687" s="25" t="s">
        <v>19033</v>
      </c>
      <c r="F687" s="31" t="s">
        <v>22435</v>
      </c>
      <c r="G687" s="73">
        <v>38412</v>
      </c>
      <c r="H687" s="25" t="str">
        <f t="shared" ca="1" si="4"/>
        <v>21 years, 2 months, 23 days</v>
      </c>
      <c r="K687" s="2" t="s">
        <v>22436</v>
      </c>
      <c r="L687" s="254" t="s">
        <v>13155</v>
      </c>
    </row>
    <row r="688" spans="1:12" ht="30" x14ac:dyDescent="0.25">
      <c r="A688" s="1">
        <v>692</v>
      </c>
      <c r="B688" s="2" t="s">
        <v>10370</v>
      </c>
      <c r="C688" s="2" t="s">
        <v>22466</v>
      </c>
      <c r="D688" s="2" t="s">
        <v>22467</v>
      </c>
      <c r="E688" s="25" t="s">
        <v>22468</v>
      </c>
      <c r="F688" s="31" t="s">
        <v>22469</v>
      </c>
      <c r="G688" s="73">
        <v>33604</v>
      </c>
      <c r="H688" s="25" t="str">
        <f t="shared" ca="1" si="4"/>
        <v>34 years, 4 months, 23 days</v>
      </c>
      <c r="K688" s="97" t="s">
        <v>15114</v>
      </c>
      <c r="L688" s="254" t="s">
        <v>22470</v>
      </c>
    </row>
    <row r="689" spans="1:12" ht="30" x14ac:dyDescent="0.25">
      <c r="A689" s="1">
        <v>693</v>
      </c>
      <c r="B689" s="2" t="s">
        <v>21820</v>
      </c>
      <c r="C689" s="2" t="s">
        <v>22530</v>
      </c>
      <c r="D689" s="2" t="s">
        <v>17554</v>
      </c>
      <c r="E689" s="25" t="s">
        <v>18467</v>
      </c>
      <c r="F689" s="31">
        <v>1997</v>
      </c>
      <c r="G689" s="73">
        <v>35643</v>
      </c>
      <c r="H689" s="25" t="str">
        <f t="shared" ca="1" si="4"/>
        <v>28 years, 9 months, 23 days</v>
      </c>
      <c r="K689" s="97" t="s">
        <v>22531</v>
      </c>
      <c r="L689" s="254" t="s">
        <v>21822</v>
      </c>
    </row>
    <row r="690" spans="1:12" ht="30" x14ac:dyDescent="0.25">
      <c r="A690" s="1">
        <v>694</v>
      </c>
      <c r="B690" s="2" t="s">
        <v>22707</v>
      </c>
      <c r="C690" s="2" t="s">
        <v>22709</v>
      </c>
      <c r="D690" s="2" t="s">
        <v>22708</v>
      </c>
      <c r="E690" s="25" t="s">
        <v>22710</v>
      </c>
      <c r="F690" s="31">
        <v>2014</v>
      </c>
      <c r="G690" s="73">
        <v>41909</v>
      </c>
      <c r="H690" s="25" t="str">
        <f t="shared" ca="1" si="4"/>
        <v>11 years, 7 months, 27 days</v>
      </c>
      <c r="K690" s="97" t="s">
        <v>16642</v>
      </c>
      <c r="L690" s="254" t="s">
        <v>16643</v>
      </c>
    </row>
    <row r="691" spans="1:12" ht="30" x14ac:dyDescent="0.25">
      <c r="A691" s="1">
        <v>695</v>
      </c>
      <c r="B691" s="2" t="s">
        <v>22822</v>
      </c>
      <c r="C691" s="2" t="s">
        <v>22823</v>
      </c>
      <c r="D691" s="2" t="s">
        <v>21470</v>
      </c>
      <c r="E691" s="25" t="s">
        <v>22824</v>
      </c>
      <c r="G691" s="73">
        <v>38930</v>
      </c>
      <c r="H691" s="25" t="str">
        <f t="shared" ca="1" si="4"/>
        <v>19 years, 9 months, 23 days</v>
      </c>
      <c r="K691" s="97" t="s">
        <v>22825</v>
      </c>
      <c r="L691" s="254" t="s">
        <v>22826</v>
      </c>
    </row>
    <row r="692" spans="1:12" ht="30" x14ac:dyDescent="0.25">
      <c r="A692" s="1">
        <v>696</v>
      </c>
      <c r="B692" s="2" t="s">
        <v>22827</v>
      </c>
      <c r="C692" s="2" t="s">
        <v>1283</v>
      </c>
      <c r="D692" s="2" t="s">
        <v>22828</v>
      </c>
      <c r="E692" s="25" t="s">
        <v>20755</v>
      </c>
      <c r="F692" s="31" t="s">
        <v>18637</v>
      </c>
      <c r="G692" s="73">
        <v>37316</v>
      </c>
      <c r="H692" s="25" t="str">
        <f t="shared" ca="1" si="4"/>
        <v>24 years, 2 months, 23 days</v>
      </c>
      <c r="K692" s="97" t="s">
        <v>22829</v>
      </c>
      <c r="L692" s="254" t="s">
        <v>22830</v>
      </c>
    </row>
    <row r="693" spans="1:12" ht="45" x14ac:dyDescent="0.25">
      <c r="A693" s="1">
        <v>697</v>
      </c>
      <c r="B693" s="2" t="s">
        <v>6828</v>
      </c>
      <c r="C693" s="2" t="s">
        <v>1239</v>
      </c>
      <c r="D693" s="2" t="s">
        <v>37727</v>
      </c>
      <c r="E693" s="25" t="s">
        <v>22911</v>
      </c>
      <c r="F693" s="31" t="s">
        <v>18673</v>
      </c>
      <c r="G693" s="73">
        <v>38534</v>
      </c>
      <c r="H693" s="25" t="str">
        <f t="shared" ca="1" si="4"/>
        <v>20 years, 10 months, 23 days</v>
      </c>
      <c r="K693" s="97" t="s">
        <v>22912</v>
      </c>
      <c r="L693" s="254" t="s">
        <v>6829</v>
      </c>
    </row>
    <row r="694" spans="1:12" ht="45" x14ac:dyDescent="0.25">
      <c r="A694" s="1">
        <v>698</v>
      </c>
      <c r="B694" s="2" t="s">
        <v>22913</v>
      </c>
      <c r="C694" s="2" t="s">
        <v>22914</v>
      </c>
      <c r="D694" s="2" t="s">
        <v>22915</v>
      </c>
      <c r="E694" s="25" t="s">
        <v>22916</v>
      </c>
      <c r="G694" s="73">
        <v>37712</v>
      </c>
      <c r="H694" s="25" t="str">
        <f t="shared" ca="1" si="4"/>
        <v>23 years, 1 months, 23 days</v>
      </c>
      <c r="K694" s="97" t="s">
        <v>22917</v>
      </c>
      <c r="L694" s="254" t="s">
        <v>22918</v>
      </c>
    </row>
    <row r="695" spans="1:12" ht="30" x14ac:dyDescent="0.25">
      <c r="A695" s="1">
        <v>699</v>
      </c>
      <c r="B695" s="2" t="s">
        <v>22919</v>
      </c>
      <c r="C695" s="2" t="s">
        <v>22920</v>
      </c>
      <c r="D695" s="2" t="s">
        <v>22345</v>
      </c>
      <c r="E695" s="25" t="s">
        <v>18572</v>
      </c>
      <c r="F695" s="31" t="s">
        <v>20053</v>
      </c>
      <c r="G695" s="73">
        <v>37681</v>
      </c>
      <c r="H695" s="25" t="str">
        <f t="shared" ca="1" si="4"/>
        <v>23 years, 2 months, 23 days</v>
      </c>
      <c r="K695" s="97" t="s">
        <v>22921</v>
      </c>
      <c r="L695" s="254" t="s">
        <v>22922</v>
      </c>
    </row>
    <row r="696" spans="1:12" ht="30" x14ac:dyDescent="0.25">
      <c r="A696" s="1">
        <v>700</v>
      </c>
      <c r="B696" s="2" t="s">
        <v>22923</v>
      </c>
      <c r="C696" s="2" t="s">
        <v>22924</v>
      </c>
      <c r="D696" s="2" t="s">
        <v>10884</v>
      </c>
      <c r="E696" s="25" t="s">
        <v>20395</v>
      </c>
      <c r="F696" s="31" t="s">
        <v>19425</v>
      </c>
      <c r="G696" s="73">
        <v>39448</v>
      </c>
      <c r="H696" s="25" t="str">
        <f t="shared" ca="1" si="4"/>
        <v>18 years, 4 months, 23 days</v>
      </c>
      <c r="K696" s="97" t="s">
        <v>22925</v>
      </c>
      <c r="L696" s="254" t="s">
        <v>22926</v>
      </c>
    </row>
    <row r="697" spans="1:12" ht="30" x14ac:dyDescent="0.25">
      <c r="A697" s="1">
        <v>701</v>
      </c>
      <c r="B697" s="2" t="s">
        <v>21424</v>
      </c>
      <c r="C697" s="2" t="s">
        <v>13666</v>
      </c>
      <c r="D697" s="2" t="s">
        <v>23053</v>
      </c>
      <c r="E697" s="25" t="s">
        <v>23054</v>
      </c>
      <c r="F697" s="31" t="s">
        <v>18391</v>
      </c>
      <c r="G697" s="73">
        <v>38322</v>
      </c>
      <c r="H697" s="25" t="str">
        <f t="shared" ca="1" si="4"/>
        <v>21 years, 5 months, 23 days</v>
      </c>
      <c r="K697" s="97" t="s">
        <v>21425</v>
      </c>
      <c r="L697" s="254" t="s">
        <v>21426</v>
      </c>
    </row>
    <row r="698" spans="1:12" ht="30" x14ac:dyDescent="0.25">
      <c r="A698" s="1">
        <v>702</v>
      </c>
      <c r="B698" s="2" t="s">
        <v>23101</v>
      </c>
      <c r="C698" s="2" t="s">
        <v>23102</v>
      </c>
      <c r="D698" s="2" t="s">
        <v>23103</v>
      </c>
      <c r="E698" s="25" t="s">
        <v>23104</v>
      </c>
      <c r="G698" s="73">
        <v>35339</v>
      </c>
      <c r="H698" s="25" t="str">
        <f t="shared" ca="1" si="4"/>
        <v>29 years, 7 months, 23 days</v>
      </c>
      <c r="K698" s="97" t="s">
        <v>23105</v>
      </c>
      <c r="L698" s="254" t="s">
        <v>23106</v>
      </c>
    </row>
    <row r="699" spans="1:12" ht="30" x14ac:dyDescent="0.25">
      <c r="A699" s="1">
        <v>703</v>
      </c>
      <c r="B699" s="2" t="s">
        <v>23150</v>
      </c>
      <c r="C699" s="2" t="s">
        <v>23151</v>
      </c>
      <c r="D699" s="2" t="s">
        <v>1145</v>
      </c>
      <c r="E699" s="25" t="s">
        <v>23152</v>
      </c>
      <c r="F699" s="31" t="s">
        <v>22683</v>
      </c>
      <c r="G699" s="73">
        <v>41671</v>
      </c>
      <c r="H699" s="25" t="str">
        <f t="shared" ca="1" si="4"/>
        <v>12 years, 3 months, 23 days</v>
      </c>
      <c r="K699" s="97" t="s">
        <v>23153</v>
      </c>
      <c r="L699" s="254" t="s">
        <v>23154</v>
      </c>
    </row>
    <row r="700" spans="1:12" ht="45" x14ac:dyDescent="0.25">
      <c r="A700" s="1">
        <v>704</v>
      </c>
      <c r="B700" s="2" t="s">
        <v>23178</v>
      </c>
      <c r="C700" s="2" t="s">
        <v>23180</v>
      </c>
      <c r="D700" s="2" t="s">
        <v>23179</v>
      </c>
      <c r="E700" s="25" t="s">
        <v>23181</v>
      </c>
      <c r="F700" s="31" t="s">
        <v>23182</v>
      </c>
      <c r="G700" s="73">
        <v>35004</v>
      </c>
      <c r="H700" s="25" t="str">
        <f t="shared" ca="1" si="4"/>
        <v>30 years, 6 months, 23 days</v>
      </c>
      <c r="K700" s="97" t="s">
        <v>23183</v>
      </c>
      <c r="L700" s="254" t="s">
        <v>23184</v>
      </c>
    </row>
    <row r="701" spans="1:12" ht="30" x14ac:dyDescent="0.25">
      <c r="A701" s="1">
        <v>705</v>
      </c>
      <c r="B701" s="2" t="s">
        <v>2478</v>
      </c>
      <c r="C701" s="2" t="s">
        <v>18690</v>
      </c>
      <c r="D701" s="2" t="s">
        <v>23273</v>
      </c>
      <c r="E701" s="25" t="s">
        <v>23274</v>
      </c>
      <c r="F701" s="31">
        <v>2016</v>
      </c>
      <c r="G701" s="73">
        <v>42401</v>
      </c>
      <c r="H701" s="25" t="str">
        <f t="shared" ca="1" si="4"/>
        <v>10 years, 3 months, 23 days</v>
      </c>
      <c r="K701" s="97" t="s">
        <v>23275</v>
      </c>
      <c r="L701" s="254" t="s">
        <v>23276</v>
      </c>
    </row>
    <row r="702" spans="1:12" ht="30" x14ac:dyDescent="0.25">
      <c r="A702" s="1">
        <v>706</v>
      </c>
      <c r="B702" s="2" t="s">
        <v>23388</v>
      </c>
      <c r="C702" s="2" t="s">
        <v>716</v>
      </c>
      <c r="D702" s="2" t="s">
        <v>23389</v>
      </c>
      <c r="E702" s="25" t="s">
        <v>23390</v>
      </c>
      <c r="G702" s="73">
        <v>35462</v>
      </c>
      <c r="H702" s="25" t="str">
        <f t="shared" ca="1" si="4"/>
        <v>29 years, 3 months, 23 days</v>
      </c>
      <c r="K702" s="97" t="s">
        <v>23391</v>
      </c>
      <c r="L702" s="254" t="s">
        <v>23392</v>
      </c>
    </row>
    <row r="703" spans="1:12" ht="30" x14ac:dyDescent="0.25">
      <c r="A703" s="1">
        <v>707</v>
      </c>
      <c r="B703" s="2" t="s">
        <v>23412</v>
      </c>
      <c r="C703" s="2" t="s">
        <v>23413</v>
      </c>
      <c r="D703" s="2" t="s">
        <v>23414</v>
      </c>
      <c r="E703" s="25" t="s">
        <v>23415</v>
      </c>
      <c r="F703" s="31" t="s">
        <v>23416</v>
      </c>
      <c r="G703" s="73">
        <v>37257</v>
      </c>
      <c r="H703" s="25" t="str">
        <f t="shared" ca="1" si="4"/>
        <v>24 years, 4 months, 23 days</v>
      </c>
      <c r="K703" s="97" t="s">
        <v>23417</v>
      </c>
      <c r="L703" s="254" t="s">
        <v>23418</v>
      </c>
    </row>
    <row r="704" spans="1:12" ht="30" x14ac:dyDescent="0.25">
      <c r="A704" s="1">
        <v>708</v>
      </c>
      <c r="B704" s="2" t="s">
        <v>23419</v>
      </c>
      <c r="C704" s="2" t="s">
        <v>23420</v>
      </c>
      <c r="D704" s="2" t="s">
        <v>18869</v>
      </c>
      <c r="E704" s="25" t="s">
        <v>22786</v>
      </c>
      <c r="F704" s="31">
        <v>2016</v>
      </c>
      <c r="G704" s="73">
        <v>42522</v>
      </c>
      <c r="H704" s="25" t="str">
        <f t="shared" ca="1" si="4"/>
        <v>9 years, 11 months, 23 days</v>
      </c>
      <c r="K704" s="97" t="s">
        <v>23421</v>
      </c>
      <c r="L704" s="254" t="s">
        <v>23422</v>
      </c>
    </row>
    <row r="705" spans="1:12" ht="30" x14ac:dyDescent="0.25">
      <c r="A705" s="1">
        <v>709</v>
      </c>
      <c r="B705" s="2" t="s">
        <v>8081</v>
      </c>
      <c r="C705" s="2" t="s">
        <v>23423</v>
      </c>
      <c r="D705" s="2" t="s">
        <v>23424</v>
      </c>
      <c r="E705" s="25" t="s">
        <v>20248</v>
      </c>
      <c r="F705" s="31" t="s">
        <v>21082</v>
      </c>
      <c r="G705" s="73">
        <v>36892</v>
      </c>
      <c r="H705" s="25" t="str">
        <f t="shared" ca="1" si="4"/>
        <v>25 years, 4 months, 23 days</v>
      </c>
      <c r="K705" s="97" t="s">
        <v>23425</v>
      </c>
      <c r="L705" s="254" t="s">
        <v>23426</v>
      </c>
    </row>
    <row r="706" spans="1:12" ht="30" x14ac:dyDescent="0.25">
      <c r="A706" s="1">
        <v>710</v>
      </c>
      <c r="B706" s="2" t="s">
        <v>23427</v>
      </c>
      <c r="C706" s="2" t="s">
        <v>169</v>
      </c>
      <c r="D706" s="2" t="s">
        <v>23428</v>
      </c>
      <c r="E706" s="25" t="s">
        <v>23429</v>
      </c>
      <c r="F706" s="31">
        <v>2005</v>
      </c>
      <c r="G706" s="73">
        <v>37469</v>
      </c>
      <c r="H706" s="25" t="str">
        <f t="shared" ca="1" si="4"/>
        <v>23 years, 9 months, 23 days</v>
      </c>
      <c r="K706" s="97" t="s">
        <v>23430</v>
      </c>
      <c r="L706" s="254" t="s">
        <v>23431</v>
      </c>
    </row>
    <row r="707" spans="1:12" ht="30" x14ac:dyDescent="0.25">
      <c r="A707" s="1">
        <v>711</v>
      </c>
      <c r="B707" s="2" t="s">
        <v>23472</v>
      </c>
      <c r="C707" s="2" t="s">
        <v>23473</v>
      </c>
      <c r="D707" s="2" t="s">
        <v>1145</v>
      </c>
      <c r="E707" s="25" t="s">
        <v>20153</v>
      </c>
      <c r="F707" s="31">
        <v>2010</v>
      </c>
      <c r="G707" s="73">
        <v>41091</v>
      </c>
      <c r="H707" s="25" t="str">
        <f t="shared" ca="1" si="4"/>
        <v>13 years, 10 months, 23 days</v>
      </c>
      <c r="K707" s="97" t="s">
        <v>23474</v>
      </c>
      <c r="L707" s="254" t="s">
        <v>23475</v>
      </c>
    </row>
    <row r="708" spans="1:12" ht="30" x14ac:dyDescent="0.25">
      <c r="A708" s="1">
        <v>712</v>
      </c>
      <c r="B708" s="2" t="s">
        <v>23523</v>
      </c>
      <c r="C708" s="2" t="s">
        <v>23524</v>
      </c>
      <c r="D708" s="2" t="s">
        <v>12898</v>
      </c>
      <c r="E708" s="25" t="s">
        <v>23525</v>
      </c>
      <c r="F708" s="31" t="s">
        <v>18663</v>
      </c>
      <c r="K708" s="97" t="s">
        <v>23526</v>
      </c>
      <c r="L708" s="254" t="s">
        <v>23527</v>
      </c>
    </row>
    <row r="709" spans="1:12" ht="30" x14ac:dyDescent="0.25">
      <c r="A709" s="1">
        <v>713</v>
      </c>
      <c r="B709" s="2" t="s">
        <v>23536</v>
      </c>
      <c r="C709" s="2" t="s">
        <v>23537</v>
      </c>
      <c r="D709" s="2" t="s">
        <v>23538</v>
      </c>
      <c r="E709" s="25" t="s">
        <v>23539</v>
      </c>
      <c r="F709" s="31" t="s">
        <v>18378</v>
      </c>
      <c r="G709" s="73">
        <v>38322</v>
      </c>
      <c r="H709" s="25" t="str">
        <f t="shared" ref="H709:H750" ca="1" si="5">DATEDIF(G709,TODAY(),"y") &amp; " years, " &amp; DATEDIF(G709,TODAY(),"ym") &amp; " months, " &amp; DATEDIF(G709,TODAY(),"md") &amp; " days"</f>
        <v>21 years, 5 months, 23 days</v>
      </c>
      <c r="K709" s="97" t="s">
        <v>4464</v>
      </c>
      <c r="L709" s="254" t="s">
        <v>4465</v>
      </c>
    </row>
    <row r="710" spans="1:12" ht="30" x14ac:dyDescent="0.25">
      <c r="A710" s="1">
        <v>714</v>
      </c>
      <c r="B710" s="2" t="s">
        <v>23540</v>
      </c>
      <c r="C710" s="2" t="s">
        <v>1214</v>
      </c>
      <c r="D710" s="2" t="s">
        <v>23541</v>
      </c>
      <c r="E710" s="25" t="s">
        <v>19893</v>
      </c>
      <c r="F710" s="31" t="s">
        <v>21478</v>
      </c>
      <c r="G710" s="73">
        <v>41760</v>
      </c>
      <c r="H710" s="25" t="str">
        <f t="shared" ca="1" si="5"/>
        <v>12 years, 0 months, 23 days</v>
      </c>
      <c r="K710" s="97" t="s">
        <v>23542</v>
      </c>
      <c r="L710" s="254" t="s">
        <v>23543</v>
      </c>
    </row>
    <row r="711" spans="1:12" ht="45" x14ac:dyDescent="0.25">
      <c r="A711" s="1">
        <v>715</v>
      </c>
      <c r="B711" s="2" t="s">
        <v>23636</v>
      </c>
      <c r="C711" s="2" t="s">
        <v>23637</v>
      </c>
      <c r="D711" s="2" t="s">
        <v>12989</v>
      </c>
      <c r="E711" s="25" t="s">
        <v>23638</v>
      </c>
      <c r="F711" s="31" t="s">
        <v>23639</v>
      </c>
      <c r="G711" s="73">
        <v>37043</v>
      </c>
      <c r="H711" s="25" t="str">
        <f t="shared" ca="1" si="5"/>
        <v>24 years, 11 months, 23 days</v>
      </c>
      <c r="K711" s="97" t="s">
        <v>23640</v>
      </c>
      <c r="L711" s="254" t="s">
        <v>23641</v>
      </c>
    </row>
    <row r="712" spans="1:12" ht="30" x14ac:dyDescent="0.25">
      <c r="A712" s="1">
        <v>716</v>
      </c>
      <c r="B712" s="2" t="s">
        <v>23661</v>
      </c>
      <c r="C712" s="2" t="s">
        <v>23662</v>
      </c>
      <c r="D712" s="2" t="s">
        <v>23663</v>
      </c>
      <c r="E712" s="25" t="s">
        <v>20119</v>
      </c>
      <c r="F712" s="31">
        <v>2018</v>
      </c>
      <c r="G712" s="73">
        <v>42156</v>
      </c>
      <c r="H712" s="25" t="str">
        <f t="shared" ca="1" si="5"/>
        <v>10 years, 11 months, 23 days</v>
      </c>
      <c r="K712" s="97" t="s">
        <v>23664</v>
      </c>
      <c r="L712" s="254" t="s">
        <v>23665</v>
      </c>
    </row>
    <row r="713" spans="1:12" ht="30" x14ac:dyDescent="0.25">
      <c r="A713" s="1">
        <v>717</v>
      </c>
      <c r="B713" s="2" t="s">
        <v>23708</v>
      </c>
      <c r="C713" s="2" t="s">
        <v>23709</v>
      </c>
      <c r="D713" s="2" t="s">
        <v>23710</v>
      </c>
      <c r="E713" s="25" t="s">
        <v>20280</v>
      </c>
      <c r="F713" s="31" t="s">
        <v>22845</v>
      </c>
      <c r="G713" s="73">
        <v>42856</v>
      </c>
      <c r="H713" s="25" t="str">
        <f t="shared" ca="1" si="5"/>
        <v>9 years, 0 months, 23 days</v>
      </c>
      <c r="K713" s="97" t="s">
        <v>23711</v>
      </c>
      <c r="L713" s="254" t="s">
        <v>23712</v>
      </c>
    </row>
    <row r="714" spans="1:12" ht="30" x14ac:dyDescent="0.25">
      <c r="A714" s="1">
        <v>718</v>
      </c>
      <c r="B714" s="2" t="s">
        <v>23782</v>
      </c>
      <c r="C714" s="2" t="s">
        <v>23783</v>
      </c>
      <c r="D714" s="2" t="s">
        <v>23784</v>
      </c>
      <c r="E714" s="25" t="s">
        <v>23785</v>
      </c>
      <c r="F714" s="31" t="s">
        <v>21478</v>
      </c>
      <c r="G714" s="73">
        <v>42217</v>
      </c>
      <c r="H714" s="25" t="str">
        <f t="shared" ca="1" si="5"/>
        <v>10 years, 9 months, 23 days</v>
      </c>
      <c r="K714" s="97" t="s">
        <v>23786</v>
      </c>
      <c r="L714" s="254" t="s">
        <v>23787</v>
      </c>
    </row>
    <row r="715" spans="1:12" ht="30" x14ac:dyDescent="0.25">
      <c r="A715" s="1">
        <v>719</v>
      </c>
      <c r="B715" s="2" t="s">
        <v>23804</v>
      </c>
      <c r="C715" s="2" t="s">
        <v>23805</v>
      </c>
      <c r="D715" s="2" t="s">
        <v>23806</v>
      </c>
      <c r="E715" s="25" t="s">
        <v>23807</v>
      </c>
      <c r="F715" s="31" t="s">
        <v>21737</v>
      </c>
      <c r="G715" s="73">
        <v>42036</v>
      </c>
      <c r="H715" s="25" t="str">
        <f t="shared" ca="1" si="5"/>
        <v>11 years, 3 months, 23 days</v>
      </c>
      <c r="K715" s="97" t="s">
        <v>23808</v>
      </c>
      <c r="L715" s="254" t="s">
        <v>23809</v>
      </c>
    </row>
    <row r="716" spans="1:12" ht="30" x14ac:dyDescent="0.25">
      <c r="A716" s="1">
        <v>720</v>
      </c>
      <c r="B716" s="2" t="s">
        <v>23872</v>
      </c>
      <c r="C716" s="2" t="s">
        <v>23874</v>
      </c>
      <c r="D716" s="2" t="s">
        <v>23873</v>
      </c>
      <c r="E716" s="25" t="s">
        <v>23875</v>
      </c>
      <c r="F716" s="31" t="s">
        <v>23876</v>
      </c>
      <c r="G716" s="73">
        <v>35339</v>
      </c>
      <c r="H716" s="25" t="str">
        <f t="shared" ca="1" si="5"/>
        <v>29 years, 7 months, 23 days</v>
      </c>
      <c r="K716" s="97" t="s">
        <v>23877</v>
      </c>
      <c r="L716" s="254" t="s">
        <v>23878</v>
      </c>
    </row>
    <row r="717" spans="1:12" ht="30" x14ac:dyDescent="0.25">
      <c r="A717" s="1">
        <v>721</v>
      </c>
      <c r="B717" s="2" t="s">
        <v>24026</v>
      </c>
      <c r="C717" s="2" t="s">
        <v>24027</v>
      </c>
      <c r="D717" s="2" t="s">
        <v>2013</v>
      </c>
      <c r="E717" s="25" t="s">
        <v>24028</v>
      </c>
      <c r="F717" s="31" t="s">
        <v>24029</v>
      </c>
      <c r="G717" s="73">
        <v>42887</v>
      </c>
      <c r="H717" s="25" t="str">
        <f t="shared" ca="1" si="5"/>
        <v>8 years, 11 months, 23 days</v>
      </c>
      <c r="K717" s="97" t="s">
        <v>24030</v>
      </c>
      <c r="L717" s="254" t="s">
        <v>24031</v>
      </c>
    </row>
    <row r="718" spans="1:12" ht="30" x14ac:dyDescent="0.25">
      <c r="A718" s="1">
        <v>722</v>
      </c>
      <c r="B718" s="2" t="s">
        <v>24039</v>
      </c>
      <c r="C718" s="2" t="s">
        <v>20931</v>
      </c>
      <c r="D718" s="2" t="s">
        <v>24040</v>
      </c>
      <c r="E718" s="25" t="s">
        <v>24041</v>
      </c>
      <c r="F718" s="31" t="s">
        <v>24042</v>
      </c>
      <c r="G718" s="73">
        <v>39873</v>
      </c>
      <c r="H718" s="25" t="str">
        <f t="shared" ca="1" si="5"/>
        <v>17 years, 2 months, 23 days</v>
      </c>
      <c r="K718" s="97" t="s">
        <v>24043</v>
      </c>
      <c r="L718" s="254" t="s">
        <v>24044</v>
      </c>
    </row>
    <row r="719" spans="1:12" ht="30" x14ac:dyDescent="0.25">
      <c r="A719" s="1">
        <v>723</v>
      </c>
      <c r="B719" s="2" t="s">
        <v>24061</v>
      </c>
      <c r="C719" s="2" t="s">
        <v>24062</v>
      </c>
      <c r="D719" s="2" t="s">
        <v>21812</v>
      </c>
      <c r="E719" s="25" t="s">
        <v>24063</v>
      </c>
      <c r="F719" s="31" t="s">
        <v>24064</v>
      </c>
      <c r="G719" s="73">
        <v>38473</v>
      </c>
      <c r="H719" s="25" t="str">
        <f t="shared" ca="1" si="5"/>
        <v>21 years, 0 months, 23 days</v>
      </c>
      <c r="K719" s="97" t="s">
        <v>24065</v>
      </c>
      <c r="L719" s="254" t="s">
        <v>24066</v>
      </c>
    </row>
    <row r="720" spans="1:12" ht="30" x14ac:dyDescent="0.25">
      <c r="A720" s="1">
        <v>724</v>
      </c>
      <c r="B720" s="2" t="s">
        <v>24071</v>
      </c>
      <c r="C720" s="2" t="s">
        <v>24073</v>
      </c>
      <c r="D720" s="2" t="s">
        <v>24072</v>
      </c>
      <c r="E720" s="25" t="s">
        <v>19524</v>
      </c>
      <c r="F720" s="31" t="s">
        <v>23904</v>
      </c>
      <c r="G720" s="73">
        <v>41548</v>
      </c>
      <c r="H720" s="25" t="str">
        <f t="shared" ca="1" si="5"/>
        <v>12 years, 7 months, 23 days</v>
      </c>
      <c r="K720" s="97" t="s">
        <v>24074</v>
      </c>
      <c r="L720" s="254" t="s">
        <v>24075</v>
      </c>
    </row>
    <row r="721" spans="1:12" ht="30" x14ac:dyDescent="0.25">
      <c r="A721" s="1">
        <v>725</v>
      </c>
      <c r="B721" s="2" t="s">
        <v>24338</v>
      </c>
      <c r="C721" s="2" t="s">
        <v>24339</v>
      </c>
      <c r="D721" s="2" t="s">
        <v>12734</v>
      </c>
      <c r="E721" s="25" t="s">
        <v>24340</v>
      </c>
      <c r="F721" s="31" t="s">
        <v>23927</v>
      </c>
      <c r="G721" s="73">
        <v>39630</v>
      </c>
      <c r="H721" s="25" t="str">
        <f t="shared" ca="1" si="5"/>
        <v>17 years, 10 months, 23 days</v>
      </c>
      <c r="K721" s="97" t="s">
        <v>24341</v>
      </c>
      <c r="L721" s="254" t="s">
        <v>24342</v>
      </c>
    </row>
    <row r="722" spans="1:12" ht="30" x14ac:dyDescent="0.25">
      <c r="A722" s="1">
        <v>726</v>
      </c>
      <c r="B722" s="2" t="s">
        <v>24349</v>
      </c>
      <c r="C722" s="2" t="s">
        <v>1111</v>
      </c>
      <c r="D722" s="2" t="s">
        <v>12769</v>
      </c>
      <c r="E722" s="25" t="s">
        <v>24350</v>
      </c>
      <c r="F722" s="31" t="s">
        <v>24351</v>
      </c>
      <c r="G722" s="73">
        <v>42583</v>
      </c>
      <c r="H722" s="25" t="str">
        <f t="shared" ca="1" si="5"/>
        <v>9 years, 9 months, 23 days</v>
      </c>
      <c r="K722" s="97" t="s">
        <v>24352</v>
      </c>
      <c r="L722" s="254" t="s">
        <v>24353</v>
      </c>
    </row>
    <row r="723" spans="1:12" ht="30" x14ac:dyDescent="0.25">
      <c r="A723" s="1">
        <v>727</v>
      </c>
      <c r="B723" s="2" t="s">
        <v>24372</v>
      </c>
      <c r="C723" s="2" t="s">
        <v>24373</v>
      </c>
      <c r="D723" s="2" t="s">
        <v>12783</v>
      </c>
      <c r="E723" s="25" t="s">
        <v>24374</v>
      </c>
      <c r="F723" s="31" t="s">
        <v>24375</v>
      </c>
      <c r="G723" s="73">
        <v>40544</v>
      </c>
      <c r="H723" s="25" t="str">
        <f t="shared" ca="1" si="5"/>
        <v>15 years, 4 months, 23 days</v>
      </c>
      <c r="K723" s="97" t="s">
        <v>24376</v>
      </c>
      <c r="L723" s="254" t="s">
        <v>24377</v>
      </c>
    </row>
    <row r="724" spans="1:12" ht="45" x14ac:dyDescent="0.25">
      <c r="A724" s="1">
        <v>728</v>
      </c>
      <c r="B724" s="2" t="s">
        <v>24378</v>
      </c>
      <c r="C724" s="2" t="s">
        <v>169</v>
      </c>
      <c r="D724" s="2" t="s">
        <v>17554</v>
      </c>
      <c r="E724" s="25" t="s">
        <v>24379</v>
      </c>
      <c r="F724" s="31" t="s">
        <v>24380</v>
      </c>
      <c r="G724" s="73">
        <v>37012</v>
      </c>
      <c r="H724" s="25" t="str">
        <f t="shared" ca="1" si="5"/>
        <v>25 years, 0 months, 23 days</v>
      </c>
      <c r="K724" s="97" t="s">
        <v>24381</v>
      </c>
      <c r="L724" s="254" t="s">
        <v>24382</v>
      </c>
    </row>
    <row r="725" spans="1:12" ht="30" x14ac:dyDescent="0.25">
      <c r="A725" s="1">
        <v>729</v>
      </c>
      <c r="B725" s="2" t="s">
        <v>1243</v>
      </c>
      <c r="C725" s="2" t="s">
        <v>24394</v>
      </c>
      <c r="D725" s="2" t="s">
        <v>24383</v>
      </c>
      <c r="E725" s="25" t="s">
        <v>24384</v>
      </c>
      <c r="F725" s="31" t="s">
        <v>24385</v>
      </c>
      <c r="G725" s="73">
        <v>39904</v>
      </c>
      <c r="H725" s="25" t="str">
        <f t="shared" ca="1" si="5"/>
        <v>17 years, 1 months, 23 days</v>
      </c>
      <c r="K725" s="97" t="s">
        <v>18840</v>
      </c>
      <c r="L725" s="254" t="s">
        <v>18841</v>
      </c>
    </row>
    <row r="726" spans="1:12" ht="30" x14ac:dyDescent="0.25">
      <c r="A726" s="1">
        <v>730</v>
      </c>
      <c r="B726" s="2" t="s">
        <v>24045</v>
      </c>
      <c r="C726" s="2" t="s">
        <v>24395</v>
      </c>
      <c r="D726" s="2" t="s">
        <v>24396</v>
      </c>
      <c r="E726" s="25" t="s">
        <v>19524</v>
      </c>
      <c r="F726" s="31" t="s">
        <v>24001</v>
      </c>
      <c r="G726" s="73">
        <v>38200</v>
      </c>
      <c r="H726" s="25" t="str">
        <f t="shared" ca="1" si="5"/>
        <v>21 years, 9 months, 23 days</v>
      </c>
      <c r="K726" s="97" t="s">
        <v>24046</v>
      </c>
      <c r="L726" s="254" t="s">
        <v>24047</v>
      </c>
    </row>
    <row r="727" spans="1:12" ht="30" x14ac:dyDescent="0.25">
      <c r="A727" s="1">
        <v>731</v>
      </c>
      <c r="B727" s="2" t="s">
        <v>24500</v>
      </c>
      <c r="C727" s="2" t="s">
        <v>24501</v>
      </c>
      <c r="D727" s="2" t="s">
        <v>17554</v>
      </c>
      <c r="E727" s="25" t="s">
        <v>24502</v>
      </c>
      <c r="F727" s="31" t="s">
        <v>24503</v>
      </c>
      <c r="G727" s="73">
        <v>40422</v>
      </c>
      <c r="H727" s="25" t="str">
        <f t="shared" ca="1" si="5"/>
        <v>15 years, 8 months, 23 days</v>
      </c>
      <c r="K727" s="97" t="s">
        <v>24504</v>
      </c>
      <c r="L727" s="254" t="s">
        <v>24505</v>
      </c>
    </row>
    <row r="728" spans="1:12" ht="30" x14ac:dyDescent="0.25">
      <c r="A728" s="1">
        <v>746</v>
      </c>
      <c r="B728" s="2" t="s">
        <v>24954</v>
      </c>
      <c r="C728" s="2" t="s">
        <v>38685</v>
      </c>
      <c r="D728" s="2" t="s">
        <v>38684</v>
      </c>
      <c r="E728" s="25" t="s">
        <v>24497</v>
      </c>
      <c r="F728" s="31" t="s">
        <v>24607</v>
      </c>
      <c r="G728" s="73">
        <v>38412</v>
      </c>
      <c r="H728" s="25" t="str">
        <f t="shared" ca="1" si="5"/>
        <v>21 years, 2 months, 23 days</v>
      </c>
      <c r="K728" s="97" t="s">
        <v>24955</v>
      </c>
      <c r="L728" s="254" t="s">
        <v>24956</v>
      </c>
    </row>
    <row r="729" spans="1:12" ht="30" x14ac:dyDescent="0.25">
      <c r="A729" s="1">
        <v>747</v>
      </c>
      <c r="B729" s="2" t="s">
        <v>24969</v>
      </c>
      <c r="C729" s="2" t="s">
        <v>24970</v>
      </c>
      <c r="D729" s="2" t="s">
        <v>24971</v>
      </c>
      <c r="E729" s="25" t="s">
        <v>24972</v>
      </c>
      <c r="F729" s="31" t="s">
        <v>24079</v>
      </c>
      <c r="G729" s="73">
        <v>38261</v>
      </c>
      <c r="H729" s="25" t="str">
        <f t="shared" ca="1" si="5"/>
        <v>21 years, 7 months, 23 days</v>
      </c>
      <c r="K729" s="97" t="s">
        <v>17670</v>
      </c>
      <c r="L729" s="254" t="s">
        <v>24973</v>
      </c>
    </row>
    <row r="730" spans="1:12" ht="30" x14ac:dyDescent="0.25">
      <c r="A730" s="1">
        <v>748</v>
      </c>
      <c r="B730" s="2" t="s">
        <v>20923</v>
      </c>
      <c r="C730" s="2" t="s">
        <v>18718</v>
      </c>
      <c r="D730" s="2" t="s">
        <v>24974</v>
      </c>
      <c r="E730" s="25" t="s">
        <v>18866</v>
      </c>
      <c r="F730" s="31" t="s">
        <v>24521</v>
      </c>
      <c r="G730" s="73">
        <v>39083</v>
      </c>
      <c r="H730" s="25" t="str">
        <f t="shared" ca="1" si="5"/>
        <v>19 years, 4 months, 23 days</v>
      </c>
      <c r="K730" s="97" t="s">
        <v>24975</v>
      </c>
      <c r="L730" s="254" t="s">
        <v>20925</v>
      </c>
    </row>
    <row r="731" spans="1:12" ht="30" x14ac:dyDescent="0.25">
      <c r="A731" s="1">
        <v>749</v>
      </c>
      <c r="B731" s="2" t="s">
        <v>25030</v>
      </c>
      <c r="C731" s="2" t="s">
        <v>25031</v>
      </c>
      <c r="D731" s="2" t="s">
        <v>25032</v>
      </c>
      <c r="E731" s="25" t="s">
        <v>25033</v>
      </c>
      <c r="F731" s="31" t="s">
        <v>25034</v>
      </c>
      <c r="G731" s="73">
        <v>38838</v>
      </c>
      <c r="H731" s="25" t="str">
        <f t="shared" ca="1" si="5"/>
        <v>20 years, 0 months, 23 days</v>
      </c>
      <c r="K731" s="97" t="s">
        <v>25035</v>
      </c>
      <c r="L731" s="254" t="s">
        <v>25036</v>
      </c>
    </row>
    <row r="732" spans="1:12" ht="30" x14ac:dyDescent="0.25">
      <c r="A732" s="1">
        <v>750</v>
      </c>
      <c r="B732" s="2" t="s">
        <v>25105</v>
      </c>
      <c r="C732" s="2" t="s">
        <v>25107</v>
      </c>
      <c r="D732" s="2" t="s">
        <v>25106</v>
      </c>
      <c r="E732" s="25" t="s">
        <v>24497</v>
      </c>
      <c r="F732" s="31" t="s">
        <v>24105</v>
      </c>
      <c r="G732" s="73">
        <v>38018</v>
      </c>
      <c r="H732" s="25" t="str">
        <f t="shared" ca="1" si="5"/>
        <v>22 years, 3 months, 23 days</v>
      </c>
      <c r="K732" s="97" t="s">
        <v>25108</v>
      </c>
      <c r="L732" s="254" t="s">
        <v>25109</v>
      </c>
    </row>
    <row r="733" spans="1:12" ht="60" x14ac:dyDescent="0.25">
      <c r="A733" s="1">
        <v>751</v>
      </c>
      <c r="B733" s="2" t="s">
        <v>25250</v>
      </c>
      <c r="C733" s="2" t="s">
        <v>25251</v>
      </c>
      <c r="D733" s="2" t="s">
        <v>25252</v>
      </c>
      <c r="E733" s="25" t="s">
        <v>25253</v>
      </c>
      <c r="F733" s="31" t="s">
        <v>25254</v>
      </c>
      <c r="G733" s="73">
        <v>40848</v>
      </c>
      <c r="H733" s="25" t="str">
        <f t="shared" ca="1" si="5"/>
        <v>14 years, 6 months, 23 days</v>
      </c>
      <c r="K733" s="97" t="s">
        <v>25249</v>
      </c>
      <c r="L733" s="254" t="s">
        <v>25255</v>
      </c>
    </row>
    <row r="734" spans="1:12" ht="30" x14ac:dyDescent="0.25">
      <c r="A734" s="1">
        <v>752</v>
      </c>
      <c r="B734" s="2" t="s">
        <v>25256</v>
      </c>
      <c r="C734" s="2" t="s">
        <v>25257</v>
      </c>
      <c r="D734" s="2" t="s">
        <v>25258</v>
      </c>
      <c r="E734" s="25" t="s">
        <v>25259</v>
      </c>
      <c r="F734" s="31" t="s">
        <v>25260</v>
      </c>
      <c r="G734" s="73">
        <v>42430</v>
      </c>
      <c r="H734" s="25" t="str">
        <f t="shared" ca="1" si="5"/>
        <v>10 years, 2 months, 23 days</v>
      </c>
      <c r="K734" s="97" t="s">
        <v>25261</v>
      </c>
      <c r="L734" s="254" t="s">
        <v>25262</v>
      </c>
    </row>
    <row r="735" spans="1:12" ht="30" x14ac:dyDescent="0.25">
      <c r="A735" s="1">
        <v>753</v>
      </c>
      <c r="B735" s="2" t="s">
        <v>25264</v>
      </c>
      <c r="C735" s="2" t="s">
        <v>18035</v>
      </c>
      <c r="D735" s="2" t="s">
        <v>25265</v>
      </c>
      <c r="E735" s="25" t="s">
        <v>25266</v>
      </c>
      <c r="F735" s="31" t="s">
        <v>25267</v>
      </c>
      <c r="G735" s="73">
        <v>41061</v>
      </c>
      <c r="H735" s="25" t="str">
        <f t="shared" ca="1" si="5"/>
        <v>13 years, 11 months, 23 days</v>
      </c>
      <c r="K735" s="97" t="s">
        <v>25263</v>
      </c>
      <c r="L735" s="254" t="s">
        <v>25268</v>
      </c>
    </row>
    <row r="736" spans="1:12" ht="30" x14ac:dyDescent="0.25">
      <c r="A736" s="1">
        <v>754</v>
      </c>
      <c r="B736" s="2" t="s">
        <v>25270</v>
      </c>
      <c r="C736" s="2" t="s">
        <v>25271</v>
      </c>
      <c r="D736" s="2" t="s">
        <v>25272</v>
      </c>
      <c r="E736" s="25" t="s">
        <v>25273</v>
      </c>
      <c r="F736" s="31" t="s">
        <v>25274</v>
      </c>
      <c r="G736" s="73">
        <v>41365</v>
      </c>
      <c r="H736" s="25" t="str">
        <f t="shared" ca="1" si="5"/>
        <v>13 years, 1 months, 23 days</v>
      </c>
      <c r="K736" s="97" t="s">
        <v>25269</v>
      </c>
      <c r="L736" s="254" t="s">
        <v>25275</v>
      </c>
    </row>
    <row r="737" spans="1:12" ht="30" x14ac:dyDescent="0.25">
      <c r="A737" s="1">
        <v>755</v>
      </c>
      <c r="B737" s="2" t="s">
        <v>25283</v>
      </c>
      <c r="C737" s="2" t="s">
        <v>39973</v>
      </c>
      <c r="D737" s="2" t="s">
        <v>4442</v>
      </c>
      <c r="E737" s="25" t="s">
        <v>25284</v>
      </c>
      <c r="F737" s="31" t="s">
        <v>25285</v>
      </c>
      <c r="G737" s="73">
        <v>39820</v>
      </c>
      <c r="H737" s="25" t="str">
        <f t="shared" ca="1" si="5"/>
        <v>17 years, 4 months, 17 days</v>
      </c>
      <c r="I737" s="149">
        <v>190000</v>
      </c>
      <c r="J737" s="149">
        <v>250000</v>
      </c>
      <c r="K737" s="97" t="s">
        <v>25282</v>
      </c>
      <c r="L737" s="254" t="s">
        <v>25286</v>
      </c>
    </row>
    <row r="738" spans="1:12" ht="30" x14ac:dyDescent="0.25">
      <c r="A738" s="1">
        <v>756</v>
      </c>
      <c r="B738" s="2" t="s">
        <v>25288</v>
      </c>
      <c r="C738" s="2" t="s">
        <v>25289</v>
      </c>
      <c r="D738" s="2" t="s">
        <v>25290</v>
      </c>
      <c r="E738" s="25" t="s">
        <v>25291</v>
      </c>
      <c r="F738" s="31" t="s">
        <v>25292</v>
      </c>
      <c r="G738" s="73">
        <v>41426</v>
      </c>
      <c r="H738" s="25" t="str">
        <f t="shared" ca="1" si="5"/>
        <v>12 years, 11 months, 23 days</v>
      </c>
      <c r="K738" s="97" t="s">
        <v>25287</v>
      </c>
      <c r="L738" s="254" t="s">
        <v>25293</v>
      </c>
    </row>
    <row r="739" spans="1:12" ht="30" x14ac:dyDescent="0.25">
      <c r="A739" s="1">
        <v>757</v>
      </c>
      <c r="B739" s="2" t="s">
        <v>3134</v>
      </c>
      <c r="C739" s="2" t="s">
        <v>25294</v>
      </c>
      <c r="D739" s="2" t="s">
        <v>24728</v>
      </c>
      <c r="E739" s="25" t="s">
        <v>25295</v>
      </c>
      <c r="F739" s="31" t="s">
        <v>25296</v>
      </c>
      <c r="G739" s="73">
        <v>40331</v>
      </c>
      <c r="H739" s="25" t="str">
        <f t="shared" ca="1" si="5"/>
        <v>15 years, 11 months, 22 days</v>
      </c>
      <c r="K739" s="97" t="s">
        <v>25297</v>
      </c>
      <c r="L739" s="254" t="s">
        <v>25298</v>
      </c>
    </row>
    <row r="740" spans="1:12" ht="30" x14ac:dyDescent="0.25">
      <c r="A740" s="1">
        <v>758</v>
      </c>
      <c r="B740" s="2" t="s">
        <v>25299</v>
      </c>
      <c r="C740" s="2" t="s">
        <v>25300</v>
      </c>
      <c r="D740" s="2" t="s">
        <v>10800</v>
      </c>
      <c r="E740" s="25" t="s">
        <v>25284</v>
      </c>
      <c r="F740" s="31" t="s">
        <v>25301</v>
      </c>
      <c r="G740" s="73">
        <v>41699</v>
      </c>
      <c r="H740" s="25" t="str">
        <f t="shared" ca="1" si="5"/>
        <v>12 years, 2 months, 23 days</v>
      </c>
      <c r="K740" s="97" t="s">
        <v>25302</v>
      </c>
      <c r="L740" s="254" t="s">
        <v>25303</v>
      </c>
    </row>
    <row r="741" spans="1:12" ht="30" x14ac:dyDescent="0.25">
      <c r="A741" s="1">
        <v>759</v>
      </c>
      <c r="B741" s="2" t="s">
        <v>25304</v>
      </c>
      <c r="C741" s="2" t="s">
        <v>25305</v>
      </c>
      <c r="D741" s="2" t="s">
        <v>12635</v>
      </c>
      <c r="E741" s="25" t="s">
        <v>25306</v>
      </c>
      <c r="F741" s="31" t="s">
        <v>25113</v>
      </c>
      <c r="G741" s="73">
        <v>38777</v>
      </c>
      <c r="H741" s="25" t="str">
        <f t="shared" ca="1" si="5"/>
        <v>20 years, 2 months, 23 days</v>
      </c>
      <c r="K741" s="97" t="s">
        <v>25307</v>
      </c>
      <c r="L741" s="254" t="s">
        <v>25308</v>
      </c>
    </row>
    <row r="742" spans="1:12" ht="30" x14ac:dyDescent="0.25">
      <c r="A742" s="1">
        <v>760</v>
      </c>
      <c r="B742" s="2" t="s">
        <v>25309</v>
      </c>
      <c r="C742" s="2" t="s">
        <v>25310</v>
      </c>
      <c r="D742" s="2" t="s">
        <v>25311</v>
      </c>
      <c r="E742" s="25" t="s">
        <v>25295</v>
      </c>
      <c r="F742" s="31" t="s">
        <v>25312</v>
      </c>
      <c r="G742" s="73">
        <v>40909</v>
      </c>
      <c r="H742" s="25" t="str">
        <f t="shared" ca="1" si="5"/>
        <v>14 years, 4 months, 23 days</v>
      </c>
      <c r="K742" s="97" t="s">
        <v>25313</v>
      </c>
      <c r="L742" s="254" t="s">
        <v>25314</v>
      </c>
    </row>
    <row r="743" spans="1:12" ht="30" x14ac:dyDescent="0.25">
      <c r="A743" s="1">
        <v>761</v>
      </c>
      <c r="B743" s="2" t="s">
        <v>25315</v>
      </c>
      <c r="C743" s="2" t="s">
        <v>25316</v>
      </c>
      <c r="D743" s="2" t="s">
        <v>4795</v>
      </c>
      <c r="E743" s="25" t="s">
        <v>25317</v>
      </c>
      <c r="F743" s="31" t="s">
        <v>24485</v>
      </c>
      <c r="G743" s="73">
        <v>42827</v>
      </c>
      <c r="H743" s="25" t="str">
        <f t="shared" ca="1" si="5"/>
        <v>9 years, 1 months, 22 days</v>
      </c>
      <c r="K743" s="97" t="s">
        <v>25318</v>
      </c>
      <c r="L743" s="254" t="s">
        <v>25319</v>
      </c>
    </row>
    <row r="744" spans="1:12" ht="60" x14ac:dyDescent="0.25">
      <c r="A744" s="1">
        <v>762</v>
      </c>
      <c r="B744" s="2" t="s">
        <v>7577</v>
      </c>
      <c r="C744" s="2" t="s">
        <v>780</v>
      </c>
      <c r="D744" s="2" t="s">
        <v>4442</v>
      </c>
      <c r="E744" s="25" t="s">
        <v>25320</v>
      </c>
      <c r="F744" s="31" t="s">
        <v>25321</v>
      </c>
      <c r="G744" s="73">
        <v>39479</v>
      </c>
      <c r="H744" s="25" t="str">
        <f t="shared" ca="1" si="5"/>
        <v>18 years, 3 months, 23 days</v>
      </c>
      <c r="K744" s="97" t="s">
        <v>25322</v>
      </c>
      <c r="L744" s="254" t="s">
        <v>25323</v>
      </c>
    </row>
    <row r="745" spans="1:12" ht="30" x14ac:dyDescent="0.25">
      <c r="A745" s="1">
        <v>763</v>
      </c>
      <c r="B745" s="2" t="s">
        <v>15469</v>
      </c>
      <c r="C745" s="2" t="s">
        <v>8508</v>
      </c>
      <c r="D745" s="2" t="s">
        <v>36847</v>
      </c>
      <c r="E745" s="25" t="s">
        <v>25324</v>
      </c>
      <c r="F745" s="31" t="s">
        <v>24059</v>
      </c>
      <c r="G745" s="73">
        <v>40546</v>
      </c>
      <c r="H745" s="25" t="str">
        <f t="shared" ca="1" si="5"/>
        <v>15 years, 4 months, 21 days</v>
      </c>
      <c r="K745" s="97" t="s">
        <v>11062</v>
      </c>
      <c r="L745" s="254" t="s">
        <v>25325</v>
      </c>
    </row>
    <row r="746" spans="1:12" ht="30" x14ac:dyDescent="0.25">
      <c r="A746" s="1">
        <v>764</v>
      </c>
      <c r="B746" s="2" t="s">
        <v>25326</v>
      </c>
      <c r="C746" s="2" t="s">
        <v>27918</v>
      </c>
      <c r="D746" s="2" t="s">
        <v>31693</v>
      </c>
      <c r="E746" s="25" t="s">
        <v>25329</v>
      </c>
      <c r="F746" s="31" t="s">
        <v>25165</v>
      </c>
      <c r="G746" s="73">
        <v>41913</v>
      </c>
      <c r="H746" s="25" t="str">
        <f t="shared" ca="1" si="5"/>
        <v>11 years, 7 months, 23 days</v>
      </c>
      <c r="K746" s="97" t="s">
        <v>25330</v>
      </c>
      <c r="L746" s="254" t="s">
        <v>25331</v>
      </c>
    </row>
    <row r="747" spans="1:12" ht="30" x14ac:dyDescent="0.25">
      <c r="A747" s="1">
        <v>765</v>
      </c>
      <c r="B747" s="2" t="s">
        <v>25332</v>
      </c>
      <c r="C747" s="2" t="s">
        <v>43296</v>
      </c>
      <c r="D747" s="2" t="s">
        <v>43297</v>
      </c>
      <c r="E747" s="25" t="s">
        <v>25335</v>
      </c>
      <c r="F747" s="31" t="s">
        <v>25336</v>
      </c>
      <c r="G747" s="73">
        <v>43132</v>
      </c>
      <c r="H747" s="25" t="str">
        <f t="shared" ca="1" si="5"/>
        <v>8 years, 3 months, 23 days</v>
      </c>
      <c r="K747" s="97" t="s">
        <v>25337</v>
      </c>
      <c r="L747" s="254" t="s">
        <v>25338</v>
      </c>
    </row>
    <row r="748" spans="1:12" ht="45" x14ac:dyDescent="0.25">
      <c r="A748" s="1">
        <v>766</v>
      </c>
      <c r="B748" s="2" t="s">
        <v>25339</v>
      </c>
      <c r="C748" s="2" t="s">
        <v>9698</v>
      </c>
      <c r="D748" s="2" t="s">
        <v>25340</v>
      </c>
      <c r="E748" s="25" t="s">
        <v>25341</v>
      </c>
      <c r="F748" s="31" t="s">
        <v>25342</v>
      </c>
      <c r="G748" s="73">
        <v>41000</v>
      </c>
      <c r="H748" s="25" t="str">
        <f t="shared" ca="1" si="5"/>
        <v>14 years, 1 months, 23 days</v>
      </c>
      <c r="K748" s="97" t="s">
        <v>25343</v>
      </c>
      <c r="L748" s="254" t="s">
        <v>25344</v>
      </c>
    </row>
    <row r="749" spans="1:12" ht="30" x14ac:dyDescent="0.25">
      <c r="A749" s="1">
        <v>767</v>
      </c>
      <c r="B749" s="2" t="s">
        <v>25345</v>
      </c>
      <c r="C749" s="2" t="s">
        <v>25346</v>
      </c>
      <c r="D749" s="2" t="s">
        <v>4761</v>
      </c>
      <c r="E749" s="25" t="s">
        <v>25324</v>
      </c>
      <c r="F749" s="31" t="s">
        <v>25165</v>
      </c>
      <c r="G749" s="73">
        <v>42644</v>
      </c>
      <c r="H749" s="25" t="str">
        <f t="shared" ca="1" si="5"/>
        <v>9 years, 7 months, 23 days</v>
      </c>
      <c r="K749" s="97" t="s">
        <v>25347</v>
      </c>
      <c r="L749" s="254" t="s">
        <v>25348</v>
      </c>
    </row>
    <row r="750" spans="1:12" ht="30" x14ac:dyDescent="0.25">
      <c r="A750" s="1">
        <v>768</v>
      </c>
      <c r="B750" s="2" t="s">
        <v>25349</v>
      </c>
      <c r="C750" s="2" t="s">
        <v>25350</v>
      </c>
      <c r="D750" s="2" t="s">
        <v>25351</v>
      </c>
      <c r="E750" s="25" t="s">
        <v>25352</v>
      </c>
      <c r="F750" s="31" t="s">
        <v>24032</v>
      </c>
      <c r="G750" s="73">
        <v>43009</v>
      </c>
      <c r="H750" s="25" t="str">
        <f t="shared" ca="1" si="5"/>
        <v>8 years, 7 months, 23 days</v>
      </c>
      <c r="K750" s="97" t="s">
        <v>25353</v>
      </c>
      <c r="L750" s="254" t="s">
        <v>25354</v>
      </c>
    </row>
    <row r="751" spans="1:12" ht="30" x14ac:dyDescent="0.25">
      <c r="A751" s="1">
        <v>769</v>
      </c>
      <c r="B751" s="2" t="s">
        <v>25355</v>
      </c>
      <c r="C751" s="2" t="s">
        <v>25356</v>
      </c>
      <c r="D751" s="2" t="s">
        <v>22048</v>
      </c>
      <c r="E751" s="25" t="s">
        <v>25352</v>
      </c>
      <c r="F751" s="31" t="s">
        <v>25357</v>
      </c>
      <c r="K751" s="97" t="s">
        <v>25358</v>
      </c>
      <c r="L751" s="254" t="s">
        <v>25359</v>
      </c>
    </row>
    <row r="752" spans="1:12" ht="30" x14ac:dyDescent="0.25">
      <c r="A752" s="1">
        <v>770</v>
      </c>
      <c r="B752" s="2" t="s">
        <v>25360</v>
      </c>
      <c r="C752" s="2" t="s">
        <v>25361</v>
      </c>
      <c r="D752" s="2" t="s">
        <v>9631</v>
      </c>
      <c r="E752" s="25" t="s">
        <v>25362</v>
      </c>
      <c r="F752" s="31" t="s">
        <v>25363</v>
      </c>
      <c r="G752" s="73">
        <v>40909</v>
      </c>
      <c r="H752" s="25" t="str">
        <f t="shared" ref="H752:H783" ca="1" si="6">DATEDIF(G752,TODAY(),"y") &amp; " years, " &amp; DATEDIF(G752,TODAY(),"ym") &amp; " months, " &amp; DATEDIF(G752,TODAY(),"md") &amp; " days"</f>
        <v>14 years, 4 months, 23 days</v>
      </c>
      <c r="K752" s="97" t="s">
        <v>25364</v>
      </c>
      <c r="L752" s="254" t="s">
        <v>25365</v>
      </c>
    </row>
    <row r="753" spans="1:12" ht="30" x14ac:dyDescent="0.25">
      <c r="A753" s="1">
        <v>771</v>
      </c>
      <c r="B753" s="2" t="s">
        <v>25389</v>
      </c>
      <c r="C753" s="2" t="s">
        <v>38637</v>
      </c>
      <c r="D753" s="2" t="s">
        <v>38638</v>
      </c>
      <c r="E753" s="2" t="s">
        <v>25391</v>
      </c>
      <c r="F753" s="9" t="s">
        <v>24059</v>
      </c>
      <c r="G753" s="76">
        <v>39966</v>
      </c>
      <c r="H753" s="25" t="str">
        <f t="shared" ca="1" si="6"/>
        <v>16 years, 11 months, 22 days</v>
      </c>
      <c r="K753" s="97" t="s">
        <v>25392</v>
      </c>
      <c r="L753" s="254" t="s">
        <v>25393</v>
      </c>
    </row>
    <row r="754" spans="1:12" ht="30" x14ac:dyDescent="0.25">
      <c r="A754" s="1">
        <v>772</v>
      </c>
      <c r="B754" s="2" t="s">
        <v>25804</v>
      </c>
      <c r="C754" s="2" t="s">
        <v>10044</v>
      </c>
      <c r="D754" s="2" t="s">
        <v>25805</v>
      </c>
      <c r="E754" s="25" t="s">
        <v>25806</v>
      </c>
      <c r="F754" s="31" t="s">
        <v>25807</v>
      </c>
      <c r="G754" s="73">
        <v>41456</v>
      </c>
      <c r="H754" s="25" t="str">
        <f t="shared" ca="1" si="6"/>
        <v>12 years, 10 months, 23 days</v>
      </c>
      <c r="K754" s="97" t="s">
        <v>25808</v>
      </c>
      <c r="L754" s="254" t="s">
        <v>25809</v>
      </c>
    </row>
    <row r="755" spans="1:12" ht="30" x14ac:dyDescent="0.25">
      <c r="A755" s="1">
        <v>773</v>
      </c>
      <c r="B755" s="2" t="s">
        <v>25933</v>
      </c>
      <c r="C755" s="2" t="s">
        <v>25934</v>
      </c>
      <c r="D755" s="2" t="s">
        <v>25935</v>
      </c>
      <c r="E755" s="25" t="s">
        <v>25936</v>
      </c>
      <c r="F755" s="31" t="s">
        <v>25937</v>
      </c>
      <c r="G755" s="73">
        <v>36069</v>
      </c>
      <c r="H755" s="25" t="str">
        <f t="shared" ca="1" si="6"/>
        <v>27 years, 7 months, 23 days</v>
      </c>
      <c r="K755" s="97" t="s">
        <v>25938</v>
      </c>
      <c r="L755" s="254" t="s">
        <v>25939</v>
      </c>
    </row>
    <row r="756" spans="1:12" ht="30" x14ac:dyDescent="0.25">
      <c r="A756" s="1">
        <v>774</v>
      </c>
      <c r="B756" s="2" t="s">
        <v>25980</v>
      </c>
      <c r="C756" s="2" t="s">
        <v>25981</v>
      </c>
      <c r="D756" s="2" t="s">
        <v>25982</v>
      </c>
      <c r="E756" s="25" t="s">
        <v>25983</v>
      </c>
      <c r="F756" s="31" t="s">
        <v>24485</v>
      </c>
      <c r="G756" s="73">
        <v>43160</v>
      </c>
      <c r="H756" s="25" t="str">
        <f t="shared" ca="1" si="6"/>
        <v>8 years, 2 months, 23 days</v>
      </c>
      <c r="K756" s="97" t="s">
        <v>25984</v>
      </c>
      <c r="L756" s="254" t="s">
        <v>25985</v>
      </c>
    </row>
    <row r="757" spans="1:12" ht="30" x14ac:dyDescent="0.25">
      <c r="A757" s="1">
        <v>775</v>
      </c>
      <c r="B757" s="2" t="s">
        <v>10264</v>
      </c>
      <c r="C757" s="2" t="s">
        <v>25986</v>
      </c>
      <c r="D757" s="2" t="s">
        <v>25987</v>
      </c>
      <c r="E757" s="25" t="s">
        <v>25988</v>
      </c>
      <c r="F757" s="31" t="s">
        <v>24032</v>
      </c>
      <c r="G757" s="73">
        <v>42768</v>
      </c>
      <c r="H757" s="25" t="str">
        <f t="shared" ca="1" si="6"/>
        <v>9 years, 3 months, 22 days</v>
      </c>
      <c r="K757" s="97" t="s">
        <v>25989</v>
      </c>
      <c r="L757" s="254" t="s">
        <v>25990</v>
      </c>
    </row>
    <row r="758" spans="1:12" ht="60" x14ac:dyDescent="0.25">
      <c r="A758" s="1">
        <v>776</v>
      </c>
      <c r="B758" s="2" t="s">
        <v>25991</v>
      </c>
      <c r="C758" s="2" t="s">
        <v>25993</v>
      </c>
      <c r="D758" s="2" t="s">
        <v>25992</v>
      </c>
      <c r="E758" s="25" t="s">
        <v>25994</v>
      </c>
      <c r="F758" s="31" t="s">
        <v>25995</v>
      </c>
      <c r="G758" s="73">
        <v>43191</v>
      </c>
      <c r="H758" s="25" t="str">
        <f t="shared" ca="1" si="6"/>
        <v>8 years, 1 months, 23 days</v>
      </c>
      <c r="K758" s="97" t="s">
        <v>25996</v>
      </c>
      <c r="L758" s="254" t="s">
        <v>25997</v>
      </c>
    </row>
    <row r="759" spans="1:12" ht="30" x14ac:dyDescent="0.25">
      <c r="A759" s="1">
        <v>777</v>
      </c>
      <c r="B759" s="2" t="s">
        <v>26030</v>
      </c>
      <c r="C759" s="2" t="s">
        <v>26031</v>
      </c>
      <c r="D759" s="2" t="s">
        <v>26032</v>
      </c>
      <c r="E759" s="25" t="s">
        <v>26033</v>
      </c>
      <c r="G759" s="73">
        <v>39022</v>
      </c>
      <c r="H759" s="25" t="str">
        <f t="shared" ca="1" si="6"/>
        <v>19 years, 6 months, 23 days</v>
      </c>
      <c r="K759" s="97" t="s">
        <v>26034</v>
      </c>
      <c r="L759" s="254" t="s">
        <v>26035</v>
      </c>
    </row>
    <row r="760" spans="1:12" ht="30" x14ac:dyDescent="0.25">
      <c r="A760" s="1">
        <v>778</v>
      </c>
      <c r="B760" s="2" t="s">
        <v>26040</v>
      </c>
      <c r="C760" s="2" t="s">
        <v>26041</v>
      </c>
      <c r="D760" s="2" t="s">
        <v>26042</v>
      </c>
      <c r="E760" s="25" t="s">
        <v>26043</v>
      </c>
      <c r="F760" s="31" t="s">
        <v>26044</v>
      </c>
      <c r="G760" s="73">
        <v>40179</v>
      </c>
      <c r="H760" s="25" t="str">
        <f t="shared" ca="1" si="6"/>
        <v>16 years, 4 months, 23 days</v>
      </c>
      <c r="K760" s="97" t="s">
        <v>22085</v>
      </c>
      <c r="L760" s="254" t="s">
        <v>26045</v>
      </c>
    </row>
    <row r="761" spans="1:12" ht="45" x14ac:dyDescent="0.25">
      <c r="A761" s="1">
        <v>779</v>
      </c>
      <c r="B761" s="2" t="s">
        <v>16489</v>
      </c>
      <c r="C761" s="2" t="s">
        <v>26053</v>
      </c>
      <c r="D761" s="2" t="s">
        <v>11357</v>
      </c>
      <c r="E761" s="25" t="s">
        <v>26054</v>
      </c>
      <c r="F761" s="31" t="s">
        <v>26055</v>
      </c>
      <c r="G761" s="73">
        <v>38777</v>
      </c>
      <c r="H761" s="25" t="str">
        <f t="shared" ca="1" si="6"/>
        <v>20 years, 2 months, 23 days</v>
      </c>
      <c r="K761" s="97" t="s">
        <v>16491</v>
      </c>
      <c r="L761" s="254" t="s">
        <v>26056</v>
      </c>
    </row>
    <row r="762" spans="1:12" ht="30" x14ac:dyDescent="0.25">
      <c r="A762" s="1">
        <v>780</v>
      </c>
      <c r="B762" s="2" t="s">
        <v>19900</v>
      </c>
      <c r="C762" s="2" t="s">
        <v>26057</v>
      </c>
      <c r="D762" s="2" t="s">
        <v>26058</v>
      </c>
      <c r="E762" s="25" t="s">
        <v>26059</v>
      </c>
      <c r="F762" s="31" t="s">
        <v>26060</v>
      </c>
      <c r="G762" s="73">
        <v>38504</v>
      </c>
      <c r="H762" s="25" t="str">
        <f t="shared" ca="1" si="6"/>
        <v>20 years, 11 months, 23 days</v>
      </c>
      <c r="K762" s="97" t="s">
        <v>19904</v>
      </c>
      <c r="L762" s="254" t="s">
        <v>19905</v>
      </c>
    </row>
    <row r="763" spans="1:12" ht="45" x14ac:dyDescent="0.25">
      <c r="A763" s="1">
        <v>781</v>
      </c>
      <c r="B763" s="2" t="s">
        <v>26061</v>
      </c>
      <c r="C763" s="2" t="s">
        <v>26062</v>
      </c>
      <c r="D763" s="2" t="s">
        <v>26063</v>
      </c>
      <c r="E763" s="25" t="s">
        <v>26064</v>
      </c>
      <c r="F763" s="31" t="s">
        <v>26065</v>
      </c>
      <c r="G763" s="73">
        <v>39753</v>
      </c>
      <c r="H763" s="25" t="str">
        <f t="shared" ca="1" si="6"/>
        <v>17 years, 6 months, 23 days</v>
      </c>
      <c r="K763" s="97" t="s">
        <v>26066</v>
      </c>
      <c r="L763" s="254" t="s">
        <v>26067</v>
      </c>
    </row>
    <row r="764" spans="1:12" ht="30" x14ac:dyDescent="0.25">
      <c r="A764" s="1">
        <v>782</v>
      </c>
      <c r="B764" s="2" t="s">
        <v>26068</v>
      </c>
      <c r="C764" s="2" t="s">
        <v>26069</v>
      </c>
      <c r="D764" s="2" t="s">
        <v>26070</v>
      </c>
      <c r="E764" s="25" t="s">
        <v>26071</v>
      </c>
      <c r="F764" s="31" t="s">
        <v>26072</v>
      </c>
      <c r="G764" s="73">
        <v>40544</v>
      </c>
      <c r="H764" s="25" t="str">
        <f t="shared" ca="1" si="6"/>
        <v>15 years, 4 months, 23 days</v>
      </c>
      <c r="K764" s="97" t="s">
        <v>26073</v>
      </c>
      <c r="L764" s="254" t="s">
        <v>26074</v>
      </c>
    </row>
    <row r="765" spans="1:12" ht="30" x14ac:dyDescent="0.25">
      <c r="A765" s="1">
        <v>783</v>
      </c>
      <c r="B765" s="2" t="s">
        <v>26075</v>
      </c>
      <c r="C765" s="2" t="s">
        <v>26076</v>
      </c>
      <c r="D765" s="2" t="s">
        <v>26077</v>
      </c>
      <c r="E765" s="25" t="s">
        <v>26078</v>
      </c>
      <c r="F765" s="31" t="s">
        <v>25285</v>
      </c>
      <c r="G765" s="73">
        <v>40238</v>
      </c>
      <c r="H765" s="25" t="str">
        <f t="shared" ca="1" si="6"/>
        <v>16 years, 2 months, 23 days</v>
      </c>
      <c r="K765" s="97" t="s">
        <v>26079</v>
      </c>
      <c r="L765" s="254" t="s">
        <v>26080</v>
      </c>
    </row>
    <row r="766" spans="1:12" ht="30" x14ac:dyDescent="0.25">
      <c r="A766" s="1">
        <v>784</v>
      </c>
      <c r="B766" s="2" t="s">
        <v>26081</v>
      </c>
      <c r="C766" s="2" t="s">
        <v>26082</v>
      </c>
      <c r="D766" s="2" t="s">
        <v>441</v>
      </c>
      <c r="E766" s="25" t="s">
        <v>26083</v>
      </c>
      <c r="G766" s="73">
        <v>41791</v>
      </c>
      <c r="H766" s="25" t="str">
        <f t="shared" ca="1" si="6"/>
        <v>11 years, 11 months, 23 days</v>
      </c>
      <c r="K766" s="97" t="s">
        <v>26084</v>
      </c>
      <c r="L766" s="254" t="s">
        <v>26085</v>
      </c>
    </row>
    <row r="767" spans="1:12" ht="30" x14ac:dyDescent="0.25">
      <c r="A767" s="1">
        <v>785</v>
      </c>
      <c r="B767" s="2" t="s">
        <v>26124</v>
      </c>
      <c r="C767" s="2" t="s">
        <v>26125</v>
      </c>
      <c r="D767" s="2" t="s">
        <v>10836</v>
      </c>
      <c r="E767" s="25" t="s">
        <v>26126</v>
      </c>
      <c r="F767" s="31" t="s">
        <v>26065</v>
      </c>
      <c r="G767" s="73">
        <v>40269</v>
      </c>
      <c r="H767" s="25" t="str">
        <f t="shared" ca="1" si="6"/>
        <v>16 years, 1 months, 23 days</v>
      </c>
      <c r="K767" s="97" t="s">
        <v>26127</v>
      </c>
      <c r="L767" s="254" t="s">
        <v>26128</v>
      </c>
    </row>
    <row r="768" spans="1:12" ht="30" x14ac:dyDescent="0.25">
      <c r="A768" s="1">
        <v>786</v>
      </c>
      <c r="B768" s="2" t="s">
        <v>26165</v>
      </c>
      <c r="C768" s="2" t="s">
        <v>26166</v>
      </c>
      <c r="D768" s="2" t="s">
        <v>4946</v>
      </c>
      <c r="E768" s="25" t="s">
        <v>26167</v>
      </c>
      <c r="F768" s="31" t="s">
        <v>24854</v>
      </c>
      <c r="G768" s="73">
        <v>42705</v>
      </c>
      <c r="H768" s="25" t="str">
        <f t="shared" ca="1" si="6"/>
        <v>9 years, 5 months, 23 days</v>
      </c>
      <c r="K768" s="97" t="s">
        <v>26168</v>
      </c>
      <c r="L768" s="254" t="s">
        <v>26169</v>
      </c>
    </row>
    <row r="769" spans="1:12" ht="30" x14ac:dyDescent="0.25">
      <c r="A769" s="1">
        <v>787</v>
      </c>
      <c r="B769" s="2" t="s">
        <v>26175</v>
      </c>
      <c r="C769" s="2" t="s">
        <v>26176</v>
      </c>
      <c r="D769" s="2" t="s">
        <v>26177</v>
      </c>
      <c r="E769" s="25" t="s">
        <v>26178</v>
      </c>
      <c r="F769" s="31" t="s">
        <v>25613</v>
      </c>
      <c r="G769" s="73">
        <v>39965</v>
      </c>
      <c r="H769" s="25" t="str">
        <f t="shared" ca="1" si="6"/>
        <v>16 years, 11 months, 23 days</v>
      </c>
      <c r="K769" s="97" t="s">
        <v>26179</v>
      </c>
      <c r="L769" s="254" t="s">
        <v>26180</v>
      </c>
    </row>
    <row r="770" spans="1:12" ht="30" x14ac:dyDescent="0.25">
      <c r="A770" s="1">
        <v>788</v>
      </c>
      <c r="B770" s="2" t="s">
        <v>26211</v>
      </c>
      <c r="C770" s="2" t="s">
        <v>25394</v>
      </c>
      <c r="D770" s="2" t="s">
        <v>26212</v>
      </c>
      <c r="E770" s="25" t="s">
        <v>26213</v>
      </c>
      <c r="F770" s="31" t="s">
        <v>24128</v>
      </c>
      <c r="G770" s="73">
        <v>38047</v>
      </c>
      <c r="H770" s="25" t="str">
        <f t="shared" ca="1" si="6"/>
        <v>22 years, 2 months, 23 days</v>
      </c>
      <c r="K770" s="97" t="s">
        <v>26214</v>
      </c>
      <c r="L770" s="254" t="s">
        <v>26215</v>
      </c>
    </row>
    <row r="771" spans="1:12" ht="30" x14ac:dyDescent="0.25">
      <c r="A771" s="1">
        <v>789</v>
      </c>
      <c r="B771" s="2" t="s">
        <v>26227</v>
      </c>
      <c r="C771" s="2" t="s">
        <v>26228</v>
      </c>
      <c r="D771" s="2" t="s">
        <v>26229</v>
      </c>
      <c r="E771" s="25" t="s">
        <v>26230</v>
      </c>
      <c r="F771" s="31" t="s">
        <v>26231</v>
      </c>
      <c r="G771" s="73">
        <v>35643</v>
      </c>
      <c r="H771" s="25" t="str">
        <f t="shared" ca="1" si="6"/>
        <v>28 years, 9 months, 23 days</v>
      </c>
      <c r="K771" s="97" t="s">
        <v>26232</v>
      </c>
      <c r="L771" s="254" t="s">
        <v>26233</v>
      </c>
    </row>
    <row r="772" spans="1:12" ht="30" x14ac:dyDescent="0.25">
      <c r="A772" s="1">
        <v>790</v>
      </c>
      <c r="B772" s="2" t="s">
        <v>26314</v>
      </c>
      <c r="C772" s="2" t="s">
        <v>26315</v>
      </c>
      <c r="D772" s="2" t="s">
        <v>26316</v>
      </c>
      <c r="E772" s="25" t="s">
        <v>26317</v>
      </c>
      <c r="F772" s="31" t="s">
        <v>25747</v>
      </c>
      <c r="G772" s="73">
        <v>39630</v>
      </c>
      <c r="H772" s="25" t="str">
        <f t="shared" ca="1" si="6"/>
        <v>17 years, 10 months, 23 days</v>
      </c>
      <c r="K772" s="97" t="s">
        <v>10781</v>
      </c>
      <c r="L772" s="254" t="s">
        <v>26318</v>
      </c>
    </row>
    <row r="773" spans="1:12" ht="30" x14ac:dyDescent="0.25">
      <c r="A773" s="1">
        <v>791</v>
      </c>
      <c r="B773" s="2" t="s">
        <v>26333</v>
      </c>
      <c r="C773" s="2" t="s">
        <v>26334</v>
      </c>
      <c r="D773" s="2" t="s">
        <v>26335</v>
      </c>
      <c r="E773" s="25" t="s">
        <v>26336</v>
      </c>
      <c r="F773" s="31" t="s">
        <v>25747</v>
      </c>
      <c r="G773" s="73">
        <v>39417</v>
      </c>
      <c r="H773" s="25" t="str">
        <f t="shared" ca="1" si="6"/>
        <v>18 years, 5 months, 23 days</v>
      </c>
      <c r="K773" s="97" t="s">
        <v>40382</v>
      </c>
      <c r="L773" s="254" t="s">
        <v>26337</v>
      </c>
    </row>
    <row r="774" spans="1:12" ht="78.75" customHeight="1" x14ac:dyDescent="0.25">
      <c r="A774" s="1">
        <v>792</v>
      </c>
      <c r="B774" s="2" t="s">
        <v>26640</v>
      </c>
      <c r="C774" s="2" t="s">
        <v>26641</v>
      </c>
      <c r="D774" s="2" t="s">
        <v>26642</v>
      </c>
      <c r="E774" s="25" t="s">
        <v>26643</v>
      </c>
      <c r="F774" s="31" t="s">
        <v>26644</v>
      </c>
      <c r="G774" s="73">
        <v>38316</v>
      </c>
      <c r="H774" s="25" t="str">
        <f t="shared" ca="1" si="6"/>
        <v>21 years, 5 months, 29 days</v>
      </c>
      <c r="K774" s="97" t="s">
        <v>26645</v>
      </c>
      <c r="L774" s="254" t="s">
        <v>40383</v>
      </c>
    </row>
    <row r="775" spans="1:12" ht="30" x14ac:dyDescent="0.25">
      <c r="A775" s="1">
        <v>793</v>
      </c>
      <c r="B775" s="2" t="s">
        <v>9064</v>
      </c>
      <c r="C775" s="2" t="s">
        <v>26613</v>
      </c>
      <c r="D775" s="2" t="s">
        <v>26653</v>
      </c>
      <c r="E775" s="25" t="s">
        <v>26654</v>
      </c>
      <c r="F775" s="31" t="s">
        <v>26044</v>
      </c>
      <c r="G775" s="73">
        <v>39754</v>
      </c>
      <c r="H775" s="25" t="str">
        <f t="shared" ca="1" si="6"/>
        <v>17 years, 6 months, 22 days</v>
      </c>
      <c r="K775" s="97" t="s">
        <v>26655</v>
      </c>
      <c r="L775" s="254" t="s">
        <v>9066</v>
      </c>
    </row>
    <row r="776" spans="1:12" ht="30" x14ac:dyDescent="0.25">
      <c r="A776" s="1">
        <v>794</v>
      </c>
      <c r="B776" s="2" t="s">
        <v>26606</v>
      </c>
      <c r="C776" s="2" t="s">
        <v>26656</v>
      </c>
      <c r="D776" s="2" t="s">
        <v>26608</v>
      </c>
      <c r="E776" s="25" t="s">
        <v>26657</v>
      </c>
      <c r="F776" s="31" t="s">
        <v>26610</v>
      </c>
      <c r="G776" s="73">
        <v>40964</v>
      </c>
      <c r="H776" s="25" t="str">
        <f t="shared" ca="1" si="6"/>
        <v>14 years, 2 months, 29 days</v>
      </c>
      <c r="K776" s="97" t="s">
        <v>26611</v>
      </c>
      <c r="L776" s="254" t="s">
        <v>26612</v>
      </c>
    </row>
    <row r="777" spans="1:12" ht="30" x14ac:dyDescent="0.25">
      <c r="A777" s="1">
        <v>795</v>
      </c>
      <c r="B777" s="2" t="s">
        <v>26724</v>
      </c>
      <c r="C777" s="2" t="s">
        <v>26725</v>
      </c>
      <c r="D777" s="2" t="s">
        <v>26726</v>
      </c>
      <c r="E777" s="25" t="s">
        <v>26730</v>
      </c>
      <c r="F777" s="31" t="s">
        <v>26727</v>
      </c>
      <c r="G777" s="73">
        <v>37012</v>
      </c>
      <c r="H777" s="25" t="str">
        <f t="shared" ca="1" si="6"/>
        <v>25 years, 0 months, 23 days</v>
      </c>
      <c r="K777" s="2" t="s">
        <v>26728</v>
      </c>
      <c r="L777" s="254" t="s">
        <v>26729</v>
      </c>
    </row>
    <row r="778" spans="1:12" ht="45" x14ac:dyDescent="0.25">
      <c r="A778" s="1">
        <v>796</v>
      </c>
      <c r="B778" s="2" t="s">
        <v>26798</v>
      </c>
      <c r="C778" s="2" t="s">
        <v>26799</v>
      </c>
      <c r="D778" s="2" t="s">
        <v>26800</v>
      </c>
      <c r="E778" s="25" t="s">
        <v>26803</v>
      </c>
      <c r="F778" s="31" t="s">
        <v>26804</v>
      </c>
      <c r="G778" s="73">
        <v>41730</v>
      </c>
      <c r="H778" s="25" t="str">
        <f t="shared" ca="1" si="6"/>
        <v>12 years, 1 months, 23 days</v>
      </c>
      <c r="K778" s="2" t="s">
        <v>26801</v>
      </c>
      <c r="L778" s="254" t="s">
        <v>26802</v>
      </c>
    </row>
    <row r="779" spans="1:12" ht="30" x14ac:dyDescent="0.25">
      <c r="A779" s="1">
        <v>797</v>
      </c>
      <c r="B779" s="2" t="s">
        <v>26805</v>
      </c>
      <c r="C779" s="2" t="s">
        <v>26806</v>
      </c>
      <c r="D779" s="2" t="s">
        <v>596</v>
      </c>
      <c r="E779" s="25" t="s">
        <v>26807</v>
      </c>
      <c r="G779" s="73">
        <v>42309</v>
      </c>
      <c r="H779" s="25" t="str">
        <f t="shared" ca="1" si="6"/>
        <v>10 years, 6 months, 23 days</v>
      </c>
      <c r="K779" s="2" t="s">
        <v>26808</v>
      </c>
      <c r="L779" s="254" t="s">
        <v>26809</v>
      </c>
    </row>
    <row r="780" spans="1:12" ht="30" x14ac:dyDescent="0.25">
      <c r="A780" s="1">
        <v>798</v>
      </c>
      <c r="B780" s="2" t="s">
        <v>26815</v>
      </c>
      <c r="C780" s="2" t="s">
        <v>26816</v>
      </c>
      <c r="D780" s="2" t="s">
        <v>26817</v>
      </c>
      <c r="E780" s="25" t="s">
        <v>26818</v>
      </c>
      <c r="F780" s="31" t="s">
        <v>23936</v>
      </c>
      <c r="G780" s="73">
        <v>35776</v>
      </c>
      <c r="H780" s="25" t="str">
        <f t="shared" ca="1" si="6"/>
        <v>28 years, 5 months, 12 days</v>
      </c>
      <c r="K780" s="97" t="s">
        <v>26819</v>
      </c>
      <c r="L780" s="254" t="s">
        <v>26820</v>
      </c>
    </row>
    <row r="781" spans="1:12" ht="30" x14ac:dyDescent="0.25">
      <c r="A781" s="1">
        <v>799</v>
      </c>
      <c r="B781" s="2" t="s">
        <v>26849</v>
      </c>
      <c r="C781" s="2" t="s">
        <v>26850</v>
      </c>
      <c r="D781" s="2" t="s">
        <v>2013</v>
      </c>
      <c r="E781" s="25" t="s">
        <v>26851</v>
      </c>
      <c r="F781" s="31" t="s">
        <v>26852</v>
      </c>
      <c r="G781" s="73">
        <v>41365</v>
      </c>
      <c r="H781" s="25" t="str">
        <f t="shared" ca="1" si="6"/>
        <v>13 years, 1 months, 23 days</v>
      </c>
      <c r="K781" s="2" t="s">
        <v>26853</v>
      </c>
      <c r="L781" s="254" t="s">
        <v>26854</v>
      </c>
    </row>
    <row r="782" spans="1:12" ht="30" x14ac:dyDescent="0.25">
      <c r="A782" s="1">
        <v>800</v>
      </c>
      <c r="B782" s="2" t="s">
        <v>26535</v>
      </c>
      <c r="C782" s="2" t="s">
        <v>26536</v>
      </c>
      <c r="D782" s="2" t="s">
        <v>26884</v>
      </c>
      <c r="E782" s="25" t="s">
        <v>26885</v>
      </c>
      <c r="F782" s="31" t="s">
        <v>26539</v>
      </c>
      <c r="G782" s="73">
        <v>40280</v>
      </c>
      <c r="H782" s="25" t="str">
        <f t="shared" ca="1" si="6"/>
        <v>16 years, 1 months, 12 days</v>
      </c>
      <c r="K782" s="97" t="s">
        <v>26540</v>
      </c>
      <c r="L782" s="254" t="s">
        <v>26886</v>
      </c>
    </row>
    <row r="783" spans="1:12" ht="30" x14ac:dyDescent="0.25">
      <c r="A783" s="1">
        <v>801</v>
      </c>
      <c r="B783" s="2" t="s">
        <v>26887</v>
      </c>
      <c r="C783" s="2" t="s">
        <v>26888</v>
      </c>
      <c r="D783" s="2" t="s">
        <v>2607</v>
      </c>
      <c r="E783" s="25" t="s">
        <v>26889</v>
      </c>
      <c r="F783" s="31" t="s">
        <v>25613</v>
      </c>
      <c r="G783" s="73">
        <v>40544</v>
      </c>
      <c r="H783" s="25" t="str">
        <f t="shared" ca="1" si="6"/>
        <v>15 years, 4 months, 23 days</v>
      </c>
      <c r="K783" s="2" t="s">
        <v>26890</v>
      </c>
      <c r="L783" s="254" t="s">
        <v>26891</v>
      </c>
    </row>
    <row r="784" spans="1:12" ht="30" x14ac:dyDescent="0.25">
      <c r="A784" s="1">
        <v>802</v>
      </c>
      <c r="B784" s="2" t="s">
        <v>26892</v>
      </c>
      <c r="C784" s="2" t="s">
        <v>26893</v>
      </c>
      <c r="D784" s="2" t="s">
        <v>26894</v>
      </c>
      <c r="E784" s="25" t="s">
        <v>26895</v>
      </c>
      <c r="F784" s="31" t="s">
        <v>24059</v>
      </c>
      <c r="G784" s="73">
        <v>40057</v>
      </c>
      <c r="H784" s="25" t="str">
        <f t="shared" ref="H784:H815" ca="1" si="7">DATEDIF(G784,TODAY(),"y") &amp; " years, " &amp; DATEDIF(G784,TODAY(),"ym") &amp; " months, " &amp; DATEDIF(G784,TODAY(),"md") &amp; " days"</f>
        <v>16 years, 8 months, 23 days</v>
      </c>
      <c r="K784" s="97" t="s">
        <v>26896</v>
      </c>
      <c r="L784" s="254" t="s">
        <v>26897</v>
      </c>
    </row>
    <row r="785" spans="1:12" ht="30" x14ac:dyDescent="0.25">
      <c r="A785" s="1">
        <v>803</v>
      </c>
      <c r="B785" s="2" t="s">
        <v>27066</v>
      </c>
      <c r="C785" s="2" t="s">
        <v>483</v>
      </c>
      <c r="D785" s="2" t="s">
        <v>27067</v>
      </c>
      <c r="E785" s="25" t="s">
        <v>27068</v>
      </c>
      <c r="F785" s="31" t="s">
        <v>24335</v>
      </c>
      <c r="G785" s="73">
        <v>39173</v>
      </c>
      <c r="H785" s="25" t="str">
        <f t="shared" ca="1" si="7"/>
        <v>19 years, 1 months, 23 days</v>
      </c>
      <c r="K785" s="2" t="s">
        <v>27069</v>
      </c>
      <c r="L785" s="254" t="s">
        <v>27070</v>
      </c>
    </row>
    <row r="786" spans="1:12" ht="30" x14ac:dyDescent="0.25">
      <c r="A786" s="1">
        <v>804</v>
      </c>
      <c r="B786" s="2" t="s">
        <v>27250</v>
      </c>
      <c r="C786" s="2" t="s">
        <v>27251</v>
      </c>
      <c r="D786" s="2" t="s">
        <v>27252</v>
      </c>
      <c r="E786" s="25" t="s">
        <v>27253</v>
      </c>
      <c r="F786" s="31" t="s">
        <v>24854</v>
      </c>
      <c r="G786" s="73">
        <v>41091</v>
      </c>
      <c r="H786" s="25" t="str">
        <f t="shared" ca="1" si="7"/>
        <v>13 years, 10 months, 23 days</v>
      </c>
      <c r="K786" s="1" t="s">
        <v>27254</v>
      </c>
      <c r="L786" s="254" t="s">
        <v>27255</v>
      </c>
    </row>
    <row r="787" spans="1:12" ht="30" x14ac:dyDescent="0.25">
      <c r="A787" s="1">
        <v>805</v>
      </c>
      <c r="B787" s="2" t="s">
        <v>27263</v>
      </c>
      <c r="C787" s="2" t="s">
        <v>27264</v>
      </c>
      <c r="D787" s="2" t="s">
        <v>27265</v>
      </c>
      <c r="E787" s="25" t="s">
        <v>25352</v>
      </c>
      <c r="F787" s="31" t="s">
        <v>25357</v>
      </c>
      <c r="G787" s="73">
        <v>42917</v>
      </c>
      <c r="H787" s="25" t="str">
        <f t="shared" ca="1" si="7"/>
        <v>8 years, 10 months, 23 days</v>
      </c>
      <c r="K787" s="2" t="s">
        <v>27266</v>
      </c>
      <c r="L787" s="254" t="s">
        <v>27267</v>
      </c>
    </row>
    <row r="788" spans="1:12" ht="30" x14ac:dyDescent="0.25">
      <c r="A788" s="1">
        <v>806</v>
      </c>
      <c r="B788" s="2" t="s">
        <v>27325</v>
      </c>
      <c r="C788" s="2" t="s">
        <v>27326</v>
      </c>
      <c r="D788" s="2" t="s">
        <v>27327</v>
      </c>
      <c r="E788" s="25" t="s">
        <v>27328</v>
      </c>
      <c r="F788" s="31" t="s">
        <v>26680</v>
      </c>
      <c r="G788" s="73">
        <v>39486</v>
      </c>
      <c r="H788" s="25" t="str">
        <f t="shared" ca="1" si="7"/>
        <v>18 years, 3 months, 16 days</v>
      </c>
      <c r="K788" s="1" t="s">
        <v>27329</v>
      </c>
      <c r="L788" s="254" t="s">
        <v>27330</v>
      </c>
    </row>
    <row r="789" spans="1:12" ht="30" x14ac:dyDescent="0.25">
      <c r="A789" s="1">
        <v>807</v>
      </c>
      <c r="B789" s="2" t="s">
        <v>27411</v>
      </c>
      <c r="C789" s="2" t="s">
        <v>27412</v>
      </c>
      <c r="D789" s="2" t="s">
        <v>27413</v>
      </c>
      <c r="E789" s="25" t="s">
        <v>27414</v>
      </c>
      <c r="F789" s="31" t="s">
        <v>27218</v>
      </c>
      <c r="G789" s="73">
        <v>43221</v>
      </c>
      <c r="H789" s="25" t="str">
        <f t="shared" ca="1" si="7"/>
        <v>8 years, 0 months, 23 days</v>
      </c>
      <c r="K789" s="2" t="s">
        <v>27415</v>
      </c>
      <c r="L789" s="254" t="s">
        <v>27416</v>
      </c>
    </row>
    <row r="790" spans="1:12" ht="30" x14ac:dyDescent="0.25">
      <c r="A790" s="1">
        <v>808</v>
      </c>
      <c r="B790" s="2" t="s">
        <v>44697</v>
      </c>
      <c r="C790" s="2" t="s">
        <v>44698</v>
      </c>
      <c r="D790" s="2" t="s">
        <v>31225</v>
      </c>
      <c r="E790" s="25" t="s">
        <v>44696</v>
      </c>
      <c r="F790" s="31" t="s">
        <v>44699</v>
      </c>
      <c r="G790" s="73">
        <v>42795</v>
      </c>
      <c r="H790" s="25" t="str">
        <f t="shared" ca="1" si="7"/>
        <v>9 years, 2 months, 23 days</v>
      </c>
      <c r="K790" s="2" t="s">
        <v>27419</v>
      </c>
      <c r="L790" s="254" t="s">
        <v>27420</v>
      </c>
    </row>
    <row r="791" spans="1:12" ht="30" x14ac:dyDescent="0.25">
      <c r="A791" s="1">
        <v>810</v>
      </c>
      <c r="B791" s="2" t="s">
        <v>27445</v>
      </c>
      <c r="C791" s="2" t="s">
        <v>27446</v>
      </c>
      <c r="D791" s="2" t="s">
        <v>27447</v>
      </c>
      <c r="E791" s="25" t="s">
        <v>27448</v>
      </c>
      <c r="G791" s="73">
        <v>41577</v>
      </c>
      <c r="H791" s="25" t="str">
        <f t="shared" ca="1" si="7"/>
        <v>12 years, 6 months, 24 days</v>
      </c>
      <c r="K791" s="2" t="s">
        <v>27449</v>
      </c>
      <c r="L791" s="254" t="s">
        <v>27450</v>
      </c>
    </row>
    <row r="792" spans="1:12" ht="30" x14ac:dyDescent="0.25">
      <c r="A792" s="1">
        <v>811</v>
      </c>
      <c r="B792" s="2" t="s">
        <v>27451</v>
      </c>
      <c r="C792" s="2" t="s">
        <v>27452</v>
      </c>
      <c r="D792" s="2" t="s">
        <v>7239</v>
      </c>
      <c r="E792" s="25" t="s">
        <v>27453</v>
      </c>
      <c r="F792" s="31" t="s">
        <v>26752</v>
      </c>
      <c r="G792" s="73">
        <v>39728</v>
      </c>
      <c r="H792" s="25" t="str">
        <f t="shared" ca="1" si="7"/>
        <v>17 years, 7 months, 17 days</v>
      </c>
      <c r="K792" s="2" t="s">
        <v>27454</v>
      </c>
      <c r="L792" s="254" t="s">
        <v>27455</v>
      </c>
    </row>
    <row r="793" spans="1:12" ht="30" x14ac:dyDescent="0.25">
      <c r="A793" s="1">
        <v>812</v>
      </c>
      <c r="B793" s="2" t="s">
        <v>27496</v>
      </c>
      <c r="C793" s="2" t="s">
        <v>27497</v>
      </c>
      <c r="D793" s="2" t="s">
        <v>11320</v>
      </c>
      <c r="E793" s="25" t="s">
        <v>27498</v>
      </c>
      <c r="F793" s="31" t="s">
        <v>25285</v>
      </c>
      <c r="G793" s="73">
        <v>40452</v>
      </c>
      <c r="H793" s="25" t="str">
        <f t="shared" ca="1" si="7"/>
        <v>15 years, 7 months, 23 days</v>
      </c>
      <c r="K793" s="2" t="s">
        <v>27499</v>
      </c>
      <c r="L793" s="254" t="s">
        <v>27500</v>
      </c>
    </row>
    <row r="794" spans="1:12" ht="30" x14ac:dyDescent="0.25">
      <c r="A794" s="1">
        <v>813</v>
      </c>
      <c r="B794" s="2" t="s">
        <v>27501</v>
      </c>
      <c r="C794" s="2" t="s">
        <v>27502</v>
      </c>
      <c r="D794" s="2" t="s">
        <v>27503</v>
      </c>
      <c r="E794" s="25" t="s">
        <v>27504</v>
      </c>
      <c r="F794" s="31" t="s">
        <v>24032</v>
      </c>
      <c r="G794" s="31" t="s">
        <v>27505</v>
      </c>
      <c r="H794" s="25" t="str">
        <f t="shared" ca="1" si="7"/>
        <v>7 years, 11 months, 23 days</v>
      </c>
      <c r="K794" s="1" t="s">
        <v>27506</v>
      </c>
      <c r="L794" s="254" t="s">
        <v>27507</v>
      </c>
    </row>
    <row r="795" spans="1:12" ht="30" x14ac:dyDescent="0.25">
      <c r="A795" s="1">
        <v>814</v>
      </c>
      <c r="B795" s="2" t="s">
        <v>27508</v>
      </c>
      <c r="C795" s="2" t="s">
        <v>27509</v>
      </c>
      <c r="D795" s="2" t="s">
        <v>27510</v>
      </c>
      <c r="E795" s="25" t="s">
        <v>27511</v>
      </c>
      <c r="F795" s="31" t="s">
        <v>27512</v>
      </c>
      <c r="G795" s="73">
        <v>38635</v>
      </c>
      <c r="H795" s="25" t="str">
        <f t="shared" ca="1" si="7"/>
        <v>20 years, 7 months, 14 days</v>
      </c>
      <c r="K795" s="1" t="s">
        <v>27513</v>
      </c>
      <c r="L795" s="254" t="s">
        <v>27514</v>
      </c>
    </row>
    <row r="796" spans="1:12" ht="30" x14ac:dyDescent="0.25">
      <c r="A796" s="1">
        <v>815</v>
      </c>
      <c r="B796" s="2" t="s">
        <v>27557</v>
      </c>
      <c r="C796" s="2" t="s">
        <v>25333</v>
      </c>
      <c r="D796" s="2" t="s">
        <v>25334</v>
      </c>
      <c r="E796" s="25" t="s">
        <v>27558</v>
      </c>
      <c r="F796" s="31" t="s">
        <v>27218</v>
      </c>
      <c r="G796" s="73">
        <v>43374</v>
      </c>
      <c r="H796" s="25" t="str">
        <f t="shared" ca="1" si="7"/>
        <v>7 years, 7 months, 23 days</v>
      </c>
      <c r="K796" s="2" t="s">
        <v>27559</v>
      </c>
      <c r="L796" s="254" t="s">
        <v>27560</v>
      </c>
    </row>
    <row r="797" spans="1:12" ht="30" x14ac:dyDescent="0.25">
      <c r="A797" s="1">
        <v>816</v>
      </c>
      <c r="B797" s="2" t="s">
        <v>27591</v>
      </c>
      <c r="C797" s="2" t="s">
        <v>27592</v>
      </c>
      <c r="D797" s="2" t="s">
        <v>27593</v>
      </c>
      <c r="E797" s="25" t="s">
        <v>27594</v>
      </c>
      <c r="G797" s="73">
        <v>38353</v>
      </c>
      <c r="H797" s="25" t="str">
        <f t="shared" ca="1" si="7"/>
        <v>21 years, 4 months, 23 days</v>
      </c>
      <c r="K797" s="1" t="s">
        <v>27590</v>
      </c>
      <c r="L797" s="254" t="s">
        <v>6872</v>
      </c>
    </row>
    <row r="798" spans="1:12" ht="30" x14ac:dyDescent="0.25">
      <c r="A798" s="1">
        <v>817</v>
      </c>
      <c r="B798" s="2" t="s">
        <v>27668</v>
      </c>
      <c r="C798" s="2" t="s">
        <v>27669</v>
      </c>
      <c r="D798" s="2" t="s">
        <v>9263</v>
      </c>
      <c r="E798" s="25" t="s">
        <v>27670</v>
      </c>
      <c r="F798" s="31" t="s">
        <v>24267</v>
      </c>
      <c r="G798" s="73">
        <v>42370</v>
      </c>
      <c r="H798" s="25" t="str">
        <f t="shared" ca="1" si="7"/>
        <v>10 years, 4 months, 23 days</v>
      </c>
      <c r="K798" s="97" t="s">
        <v>27671</v>
      </c>
      <c r="L798" s="254" t="s">
        <v>27672</v>
      </c>
    </row>
    <row r="799" spans="1:12" ht="30" x14ac:dyDescent="0.25">
      <c r="A799" s="1">
        <v>818</v>
      </c>
      <c r="B799" s="2" t="s">
        <v>27773</v>
      </c>
      <c r="C799" s="2" t="s">
        <v>27774</v>
      </c>
      <c r="D799" s="2" t="s">
        <v>4910</v>
      </c>
      <c r="E799" s="25" t="s">
        <v>27775</v>
      </c>
      <c r="F799" s="31" t="s">
        <v>26039</v>
      </c>
      <c r="G799" s="73">
        <v>41643</v>
      </c>
      <c r="H799" s="25" t="str">
        <f t="shared" ca="1" si="7"/>
        <v>12 years, 4 months, 20 days</v>
      </c>
      <c r="K799" s="2" t="s">
        <v>27776</v>
      </c>
      <c r="L799" s="254" t="s">
        <v>27777</v>
      </c>
    </row>
    <row r="800" spans="1:12" ht="30" x14ac:dyDescent="0.25">
      <c r="A800" s="1">
        <v>819</v>
      </c>
      <c r="B800" s="2" t="s">
        <v>27811</v>
      </c>
      <c r="C800" s="2" t="s">
        <v>27812</v>
      </c>
      <c r="D800" s="2" t="s">
        <v>27813</v>
      </c>
      <c r="E800" s="25" t="s">
        <v>27814</v>
      </c>
      <c r="F800" s="31" t="s">
        <v>25267</v>
      </c>
      <c r="G800" s="73">
        <v>38565</v>
      </c>
      <c r="H800" s="25" t="str">
        <f t="shared" ca="1" si="7"/>
        <v>20 years, 9 months, 23 days</v>
      </c>
      <c r="K800" s="2" t="s">
        <v>27815</v>
      </c>
      <c r="L800" s="254" t="s">
        <v>27816</v>
      </c>
    </row>
    <row r="801" spans="1:12" ht="45" x14ac:dyDescent="0.25">
      <c r="A801" s="1">
        <v>820</v>
      </c>
      <c r="B801" s="2" t="s">
        <v>2630</v>
      </c>
      <c r="C801" s="2" t="s">
        <v>27817</v>
      </c>
      <c r="D801" s="2" t="s">
        <v>27818</v>
      </c>
      <c r="E801" s="25" t="s">
        <v>27819</v>
      </c>
      <c r="F801" s="31" t="s">
        <v>27820</v>
      </c>
      <c r="G801" s="73">
        <v>40725</v>
      </c>
      <c r="H801" s="25" t="str">
        <f t="shared" ca="1" si="7"/>
        <v>14 years, 10 months, 23 days</v>
      </c>
      <c r="K801" s="2" t="s">
        <v>27821</v>
      </c>
      <c r="L801" s="254" t="s">
        <v>2633</v>
      </c>
    </row>
    <row r="802" spans="1:12" ht="30" x14ac:dyDescent="0.25">
      <c r="A802" s="1">
        <v>821</v>
      </c>
      <c r="B802" s="2" t="s">
        <v>27822</v>
      </c>
      <c r="C802" s="2" t="s">
        <v>27823</v>
      </c>
      <c r="D802" s="2" t="s">
        <v>27824</v>
      </c>
      <c r="E802" s="25" t="s">
        <v>27825</v>
      </c>
      <c r="F802" s="31" t="s">
        <v>27826</v>
      </c>
      <c r="G802" s="73">
        <v>39722</v>
      </c>
      <c r="H802" s="25" t="str">
        <f t="shared" ca="1" si="7"/>
        <v>17 years, 7 months, 23 days</v>
      </c>
      <c r="K802" s="2" t="s">
        <v>27827</v>
      </c>
      <c r="L802" s="254" t="s">
        <v>27828</v>
      </c>
    </row>
    <row r="803" spans="1:12" ht="45" x14ac:dyDescent="0.25">
      <c r="A803" s="1">
        <v>823</v>
      </c>
      <c r="B803" s="2" t="s">
        <v>11940</v>
      </c>
      <c r="C803" s="2" t="s">
        <v>27417</v>
      </c>
      <c r="D803" s="2" t="s">
        <v>27418</v>
      </c>
      <c r="E803" s="25" t="s">
        <v>27830</v>
      </c>
      <c r="F803" s="31" t="s">
        <v>27107</v>
      </c>
      <c r="G803" s="73">
        <v>39582</v>
      </c>
      <c r="H803" s="25" t="str">
        <f t="shared" ca="1" si="7"/>
        <v>18 years, 0 months, 10 days</v>
      </c>
      <c r="K803" s="2" t="s">
        <v>11941</v>
      </c>
      <c r="L803" s="254" t="s">
        <v>27831</v>
      </c>
    </row>
    <row r="804" spans="1:12" ht="30" x14ac:dyDescent="0.25">
      <c r="A804" s="1">
        <v>824</v>
      </c>
      <c r="B804" s="2" t="s">
        <v>27832</v>
      </c>
      <c r="C804" s="2" t="s">
        <v>27833</v>
      </c>
      <c r="D804" s="2" t="s">
        <v>4442</v>
      </c>
      <c r="E804" s="25" t="s">
        <v>26889</v>
      </c>
      <c r="F804" s="31" t="s">
        <v>25367</v>
      </c>
      <c r="G804" s="73">
        <v>41548</v>
      </c>
      <c r="H804" s="25" t="str">
        <f t="shared" ca="1" si="7"/>
        <v>12 years, 7 months, 23 days</v>
      </c>
      <c r="K804" s="2" t="s">
        <v>27834</v>
      </c>
      <c r="L804" s="254" t="s">
        <v>27835</v>
      </c>
    </row>
    <row r="805" spans="1:12" ht="30" x14ac:dyDescent="0.25">
      <c r="A805" s="1">
        <v>825</v>
      </c>
      <c r="B805" s="2" t="s">
        <v>27836</v>
      </c>
      <c r="C805" s="2" t="s">
        <v>27837</v>
      </c>
      <c r="D805" s="2" t="s">
        <v>1073</v>
      </c>
      <c r="E805" s="25" t="s">
        <v>27838</v>
      </c>
      <c r="F805" s="31" t="s">
        <v>25247</v>
      </c>
      <c r="G805" s="73">
        <v>42248</v>
      </c>
      <c r="H805" s="25" t="str">
        <f t="shared" ca="1" si="7"/>
        <v>10 years, 8 months, 23 days</v>
      </c>
      <c r="K805" s="2" t="s">
        <v>27839</v>
      </c>
      <c r="L805" s="254" t="s">
        <v>27840</v>
      </c>
    </row>
    <row r="806" spans="1:12" ht="30" x14ac:dyDescent="0.25">
      <c r="A806" s="1">
        <v>826</v>
      </c>
      <c r="B806" s="2" t="s">
        <v>27841</v>
      </c>
      <c r="C806" s="2" t="s">
        <v>27842</v>
      </c>
      <c r="D806" s="2" t="s">
        <v>27843</v>
      </c>
      <c r="E806" s="25" t="s">
        <v>27844</v>
      </c>
      <c r="F806" s="31" t="s">
        <v>26039</v>
      </c>
      <c r="G806" s="73">
        <v>41548</v>
      </c>
      <c r="H806" s="25" t="str">
        <f t="shared" ca="1" si="7"/>
        <v>12 years, 7 months, 23 days</v>
      </c>
      <c r="I806" s="8" t="s">
        <v>18323</v>
      </c>
      <c r="J806" s="8" t="s">
        <v>18231</v>
      </c>
      <c r="K806" s="2" t="s">
        <v>27845</v>
      </c>
      <c r="L806" s="254" t="s">
        <v>27846</v>
      </c>
    </row>
    <row r="807" spans="1:12" ht="30" x14ac:dyDescent="0.25">
      <c r="A807" s="1">
        <v>827</v>
      </c>
      <c r="B807" s="2" t="s">
        <v>27852</v>
      </c>
      <c r="C807" s="2" t="s">
        <v>27854</v>
      </c>
      <c r="D807" s="2" t="s">
        <v>27855</v>
      </c>
      <c r="E807" s="25" t="s">
        <v>27853</v>
      </c>
      <c r="F807" s="31" t="s">
        <v>26983</v>
      </c>
      <c r="G807" s="73">
        <v>42461</v>
      </c>
      <c r="H807" s="25" t="str">
        <f t="shared" ca="1" si="7"/>
        <v>10 years, 1 months, 23 days</v>
      </c>
      <c r="K807" s="2" t="s">
        <v>27856</v>
      </c>
      <c r="L807" s="254" t="s">
        <v>27857</v>
      </c>
    </row>
    <row r="808" spans="1:12" ht="30" x14ac:dyDescent="0.25">
      <c r="A808" s="1">
        <v>828</v>
      </c>
      <c r="B808" s="2" t="s">
        <v>27858</v>
      </c>
      <c r="C808" s="2" t="s">
        <v>27859</v>
      </c>
      <c r="D808" s="2" t="s">
        <v>10800</v>
      </c>
      <c r="E808" s="25" t="s">
        <v>27860</v>
      </c>
      <c r="F808" s="31" t="s">
        <v>24032</v>
      </c>
      <c r="G808" s="73">
        <v>42917</v>
      </c>
      <c r="H808" s="25" t="str">
        <f t="shared" ca="1" si="7"/>
        <v>8 years, 10 months, 23 days</v>
      </c>
      <c r="K808" s="2" t="s">
        <v>27861</v>
      </c>
      <c r="L808" s="254" t="s">
        <v>27862</v>
      </c>
    </row>
    <row r="809" spans="1:12" ht="30" x14ac:dyDescent="0.25">
      <c r="A809" s="1">
        <v>829</v>
      </c>
      <c r="B809" s="2" t="s">
        <v>27863</v>
      </c>
      <c r="C809" s="2" t="s">
        <v>37498</v>
      </c>
      <c r="D809" s="2" t="s">
        <v>37499</v>
      </c>
      <c r="E809" s="25" t="s">
        <v>25324</v>
      </c>
      <c r="F809" s="31" t="s">
        <v>25165</v>
      </c>
      <c r="G809" s="73">
        <v>41821</v>
      </c>
      <c r="H809" s="25" t="str">
        <f t="shared" ca="1" si="7"/>
        <v>11 years, 10 months, 23 days</v>
      </c>
      <c r="K809" s="2" t="s">
        <v>27864</v>
      </c>
      <c r="L809" s="254" t="s">
        <v>6210</v>
      </c>
    </row>
    <row r="810" spans="1:12" ht="30" x14ac:dyDescent="0.25">
      <c r="A810" s="1">
        <v>830</v>
      </c>
      <c r="B810" s="2" t="s">
        <v>27865</v>
      </c>
      <c r="C810" s="2" t="s">
        <v>27866</v>
      </c>
      <c r="D810" s="2" t="s">
        <v>27867</v>
      </c>
      <c r="E810" s="25" t="s">
        <v>27868</v>
      </c>
      <c r="F810" s="31" t="s">
        <v>27869</v>
      </c>
      <c r="G810" s="73">
        <v>42339</v>
      </c>
      <c r="H810" s="25" t="str">
        <f t="shared" ca="1" si="7"/>
        <v>10 years, 5 months, 23 days</v>
      </c>
      <c r="L810" s="254" t="s">
        <v>27870</v>
      </c>
    </row>
    <row r="811" spans="1:12" ht="30" x14ac:dyDescent="0.25">
      <c r="A811" s="1">
        <v>831</v>
      </c>
      <c r="B811" s="2" t="s">
        <v>27871</v>
      </c>
      <c r="C811" s="2" t="s">
        <v>27872</v>
      </c>
      <c r="D811" s="2" t="s">
        <v>9943</v>
      </c>
      <c r="E811" s="25" t="s">
        <v>27873</v>
      </c>
      <c r="F811" s="31" t="s">
        <v>25165</v>
      </c>
      <c r="G811" s="73">
        <v>41699</v>
      </c>
      <c r="H811" s="25" t="str">
        <f t="shared" ca="1" si="7"/>
        <v>12 years, 2 months, 23 days</v>
      </c>
      <c r="K811" s="2" t="s">
        <v>27874</v>
      </c>
      <c r="L811" s="254" t="s">
        <v>27875</v>
      </c>
    </row>
    <row r="812" spans="1:12" ht="30" x14ac:dyDescent="0.25">
      <c r="A812" s="1">
        <v>832</v>
      </c>
      <c r="B812" s="2" t="s">
        <v>27876</v>
      </c>
      <c r="C812" s="2" t="s">
        <v>27877</v>
      </c>
      <c r="D812" s="2" t="s">
        <v>1073</v>
      </c>
      <c r="E812" s="25" t="s">
        <v>27878</v>
      </c>
      <c r="F812" s="31" t="s">
        <v>25260</v>
      </c>
      <c r="G812" s="73">
        <v>42370</v>
      </c>
      <c r="H812" s="25" t="str">
        <f t="shared" ca="1" si="7"/>
        <v>10 years, 4 months, 23 days</v>
      </c>
      <c r="K812" s="2" t="s">
        <v>27879</v>
      </c>
      <c r="L812" s="254" t="s">
        <v>27880</v>
      </c>
    </row>
    <row r="813" spans="1:12" ht="30" x14ac:dyDescent="0.25">
      <c r="A813" s="1">
        <v>833</v>
      </c>
      <c r="B813" s="2" t="s">
        <v>27881</v>
      </c>
      <c r="C813" s="2" t="s">
        <v>27882</v>
      </c>
      <c r="D813" s="2" t="s">
        <v>27883</v>
      </c>
      <c r="E813" s="25" t="s">
        <v>27884</v>
      </c>
      <c r="F813" s="31" t="s">
        <v>27885</v>
      </c>
      <c r="G813" s="73">
        <v>41365</v>
      </c>
      <c r="H813" s="25" t="str">
        <f t="shared" ca="1" si="7"/>
        <v>13 years, 1 months, 23 days</v>
      </c>
      <c r="K813" s="2" t="s">
        <v>27886</v>
      </c>
      <c r="L813" s="254" t="s">
        <v>27887</v>
      </c>
    </row>
    <row r="814" spans="1:12" ht="30" x14ac:dyDescent="0.25">
      <c r="A814" s="1">
        <v>834</v>
      </c>
      <c r="B814" s="2" t="s">
        <v>27888</v>
      </c>
      <c r="C814" s="2" t="s">
        <v>418</v>
      </c>
      <c r="D814" s="2" t="s">
        <v>41748</v>
      </c>
      <c r="E814" s="25" t="s">
        <v>27890</v>
      </c>
      <c r="F814" s="31" t="s">
        <v>27891</v>
      </c>
      <c r="G814" s="73">
        <v>42505</v>
      </c>
      <c r="H814" s="25" t="str">
        <f t="shared" ca="1" si="7"/>
        <v>10 years, 0 months, 9 days</v>
      </c>
      <c r="K814" s="2" t="s">
        <v>27889</v>
      </c>
      <c r="L814" s="254" t="s">
        <v>27892</v>
      </c>
    </row>
    <row r="815" spans="1:12" ht="30" x14ac:dyDescent="0.25">
      <c r="A815" s="1">
        <v>835</v>
      </c>
      <c r="B815" s="2" t="s">
        <v>27898</v>
      </c>
      <c r="C815" s="2" t="s">
        <v>27899</v>
      </c>
      <c r="D815" s="2" t="s">
        <v>27900</v>
      </c>
      <c r="E815" s="25" t="s">
        <v>27901</v>
      </c>
      <c r="F815" s="31" t="s">
        <v>27902</v>
      </c>
      <c r="G815" s="73">
        <v>37408</v>
      </c>
      <c r="H815" s="25" t="str">
        <f t="shared" ca="1" si="7"/>
        <v>23 years, 11 months, 23 days</v>
      </c>
      <c r="K815" s="2" t="s">
        <v>27903</v>
      </c>
      <c r="L815" s="254" t="s">
        <v>27904</v>
      </c>
    </row>
    <row r="816" spans="1:12" ht="30" x14ac:dyDescent="0.25">
      <c r="A816" s="1">
        <v>836</v>
      </c>
      <c r="B816" s="2" t="s">
        <v>27905</v>
      </c>
      <c r="C816" s="2" t="s">
        <v>2883</v>
      </c>
      <c r="D816" s="2" t="s">
        <v>27906</v>
      </c>
      <c r="E816" s="25" t="s">
        <v>27907</v>
      </c>
      <c r="G816" s="73">
        <v>40664</v>
      </c>
      <c r="H816" s="25" t="str">
        <f t="shared" ref="H816:H847" ca="1" si="8">DATEDIF(G816,TODAY(),"y") &amp; " years, " &amp; DATEDIF(G816,TODAY(),"ym") &amp; " months, " &amp; DATEDIF(G816,TODAY(),"md") &amp; " days"</f>
        <v>15 years, 0 months, 23 days</v>
      </c>
      <c r="K816" s="1" t="s">
        <v>27908</v>
      </c>
      <c r="L816" s="254" t="s">
        <v>27909</v>
      </c>
    </row>
    <row r="817" spans="1:12" ht="60" x14ac:dyDescent="0.25">
      <c r="A817" s="1">
        <v>837</v>
      </c>
      <c r="B817" s="2" t="s">
        <v>27910</v>
      </c>
      <c r="C817" s="2" t="s">
        <v>27911</v>
      </c>
      <c r="D817" s="2" t="s">
        <v>27912</v>
      </c>
      <c r="E817" s="25" t="s">
        <v>27913</v>
      </c>
      <c r="G817" s="31" t="s">
        <v>27914</v>
      </c>
      <c r="H817" s="25" t="str">
        <f t="shared" ca="1" si="8"/>
        <v>16 years, 8 months, 19 days</v>
      </c>
      <c r="K817" s="2" t="s">
        <v>27915</v>
      </c>
      <c r="L817" s="254" t="s">
        <v>27916</v>
      </c>
    </row>
    <row r="818" spans="1:12" ht="30" x14ac:dyDescent="0.25">
      <c r="A818" s="1">
        <v>838</v>
      </c>
      <c r="B818" s="2" t="s">
        <v>27917</v>
      </c>
      <c r="C818" s="2" t="s">
        <v>27918</v>
      </c>
      <c r="D818" s="2" t="s">
        <v>27919</v>
      </c>
      <c r="E818" s="25" t="s">
        <v>27920</v>
      </c>
      <c r="F818" s="31" t="s">
        <v>27023</v>
      </c>
      <c r="G818" s="73">
        <v>41672</v>
      </c>
      <c r="H818" s="25" t="str">
        <f t="shared" ca="1" si="8"/>
        <v>12 years, 3 months, 22 days</v>
      </c>
      <c r="K818" s="97" t="s">
        <v>27922</v>
      </c>
      <c r="L818" s="254" t="s">
        <v>27921</v>
      </c>
    </row>
    <row r="819" spans="1:12" ht="30" x14ac:dyDescent="0.25">
      <c r="A819" s="1">
        <v>839</v>
      </c>
      <c r="B819" s="2" t="s">
        <v>27923</v>
      </c>
      <c r="C819" s="2" t="s">
        <v>27924</v>
      </c>
      <c r="D819" s="2" t="s">
        <v>27925</v>
      </c>
      <c r="E819" s="25" t="s">
        <v>27801</v>
      </c>
      <c r="F819" s="31" t="s">
        <v>23904</v>
      </c>
      <c r="G819" s="73">
        <v>41518</v>
      </c>
      <c r="H819" s="25" t="str">
        <f t="shared" ca="1" si="8"/>
        <v>12 years, 8 months, 23 days</v>
      </c>
      <c r="K819" s="2" t="s">
        <v>27926</v>
      </c>
      <c r="L819" s="254" t="s">
        <v>27927</v>
      </c>
    </row>
    <row r="820" spans="1:12" ht="30" x14ac:dyDescent="0.25">
      <c r="A820" s="1">
        <v>840</v>
      </c>
      <c r="B820" s="2" t="s">
        <v>27928</v>
      </c>
      <c r="C820" s="2" t="s">
        <v>27929</v>
      </c>
      <c r="D820" s="2" t="s">
        <v>27930</v>
      </c>
      <c r="E820" s="25" t="s">
        <v>27931</v>
      </c>
      <c r="F820" s="31" t="s">
        <v>24854</v>
      </c>
      <c r="G820" s="73">
        <v>43374</v>
      </c>
      <c r="H820" s="25" t="str">
        <f t="shared" ca="1" si="8"/>
        <v>7 years, 7 months, 23 days</v>
      </c>
      <c r="K820" s="2" t="s">
        <v>27932</v>
      </c>
      <c r="L820" s="254" t="s">
        <v>27933</v>
      </c>
    </row>
    <row r="821" spans="1:12" ht="30" x14ac:dyDescent="0.25">
      <c r="A821" s="1">
        <v>841</v>
      </c>
      <c r="B821" s="2" t="s">
        <v>27934</v>
      </c>
      <c r="C821" s="2" t="s">
        <v>27935</v>
      </c>
      <c r="D821" s="2" t="s">
        <v>27936</v>
      </c>
      <c r="E821" s="25" t="s">
        <v>27937</v>
      </c>
      <c r="F821" s="31" t="s">
        <v>25165</v>
      </c>
      <c r="G821" s="73">
        <v>41883</v>
      </c>
      <c r="H821" s="25" t="str">
        <f t="shared" ca="1" si="8"/>
        <v>11 years, 8 months, 23 days</v>
      </c>
      <c r="K821" s="2" t="s">
        <v>27938</v>
      </c>
      <c r="L821" s="254" t="s">
        <v>27939</v>
      </c>
    </row>
    <row r="822" spans="1:12" ht="30" x14ac:dyDescent="0.25">
      <c r="A822" s="1">
        <v>842</v>
      </c>
      <c r="B822" s="2" t="s">
        <v>27940</v>
      </c>
      <c r="C822" s="2" t="s">
        <v>5957</v>
      </c>
      <c r="D822" s="2" t="s">
        <v>27941</v>
      </c>
      <c r="E822" s="25" t="s">
        <v>26795</v>
      </c>
      <c r="F822" s="31" t="s">
        <v>26039</v>
      </c>
      <c r="G822" s="73">
        <v>41640</v>
      </c>
      <c r="H822" s="25" t="str">
        <f t="shared" ca="1" si="8"/>
        <v>12 years, 4 months, 23 days</v>
      </c>
      <c r="K822" s="2" t="s">
        <v>27942</v>
      </c>
      <c r="L822" s="254" t="s">
        <v>27943</v>
      </c>
    </row>
    <row r="823" spans="1:12" ht="30" x14ac:dyDescent="0.25">
      <c r="A823" s="1">
        <v>843</v>
      </c>
      <c r="B823" s="2" t="s">
        <v>27956</v>
      </c>
      <c r="C823" s="2" t="s">
        <v>27957</v>
      </c>
      <c r="D823" s="2" t="s">
        <v>25328</v>
      </c>
      <c r="E823" s="25" t="s">
        <v>27958</v>
      </c>
      <c r="F823" s="31" t="s">
        <v>27959</v>
      </c>
      <c r="G823" s="73">
        <v>42491</v>
      </c>
      <c r="H823" s="25" t="str">
        <f t="shared" ca="1" si="8"/>
        <v>10 years, 0 months, 23 days</v>
      </c>
      <c r="K823" s="2" t="s">
        <v>27960</v>
      </c>
      <c r="L823" s="254" t="s">
        <v>27961</v>
      </c>
    </row>
    <row r="824" spans="1:12" ht="30" x14ac:dyDescent="0.25">
      <c r="A824" s="1">
        <v>844</v>
      </c>
      <c r="B824" s="2" t="s">
        <v>27976</v>
      </c>
      <c r="C824" s="2" t="s">
        <v>27977</v>
      </c>
      <c r="D824" s="2" t="s">
        <v>13859</v>
      </c>
      <c r="E824" s="25" t="s">
        <v>27978</v>
      </c>
      <c r="F824" s="31" t="s">
        <v>25443</v>
      </c>
      <c r="G824" s="73">
        <v>42867</v>
      </c>
      <c r="H824" s="25" t="str">
        <f t="shared" ca="1" si="8"/>
        <v>9 years, 0 months, 12 days</v>
      </c>
      <c r="K824" s="2" t="s">
        <v>27979</v>
      </c>
      <c r="L824" s="254" t="s">
        <v>27980</v>
      </c>
    </row>
    <row r="825" spans="1:12" ht="30" x14ac:dyDescent="0.25">
      <c r="A825" s="1">
        <v>845</v>
      </c>
      <c r="B825" s="2" t="s">
        <v>7444</v>
      </c>
      <c r="C825" s="2" t="s">
        <v>25217</v>
      </c>
      <c r="D825" s="2" t="s">
        <v>28077</v>
      </c>
      <c r="E825" s="25" t="s">
        <v>28078</v>
      </c>
      <c r="F825" s="31" t="s">
        <v>25220</v>
      </c>
      <c r="G825" s="73">
        <v>37653</v>
      </c>
      <c r="H825" s="25" t="str">
        <f t="shared" ca="1" si="8"/>
        <v>23 years, 3 months, 23 days</v>
      </c>
      <c r="K825" s="1" t="s">
        <v>22372</v>
      </c>
      <c r="L825" s="254" t="s">
        <v>22373</v>
      </c>
    </row>
    <row r="826" spans="1:12" ht="30" x14ac:dyDescent="0.25">
      <c r="A826" s="1">
        <v>846</v>
      </c>
      <c r="B826" s="2" t="s">
        <v>28079</v>
      </c>
      <c r="C826" s="2" t="s">
        <v>28080</v>
      </c>
      <c r="D826" s="2" t="s">
        <v>28081</v>
      </c>
      <c r="E826" s="25" t="s">
        <v>28082</v>
      </c>
      <c r="G826" s="73">
        <v>40909</v>
      </c>
      <c r="H826" s="25" t="str">
        <f t="shared" ca="1" si="8"/>
        <v>14 years, 4 months, 23 days</v>
      </c>
      <c r="K826" s="2" t="s">
        <v>28083</v>
      </c>
      <c r="L826" s="254" t="s">
        <v>28084</v>
      </c>
    </row>
    <row r="827" spans="1:12" ht="30" x14ac:dyDescent="0.25">
      <c r="A827" s="1">
        <v>847</v>
      </c>
      <c r="B827" s="2" t="s">
        <v>28085</v>
      </c>
      <c r="C827" s="2" t="s">
        <v>28086</v>
      </c>
      <c r="D827" s="2" t="s">
        <v>28087</v>
      </c>
      <c r="E827" s="25" t="s">
        <v>28088</v>
      </c>
      <c r="F827" s="31" t="s">
        <v>24244</v>
      </c>
      <c r="G827" s="73">
        <v>39483</v>
      </c>
      <c r="H827" s="25" t="str">
        <f t="shared" ca="1" si="8"/>
        <v>18 years, 3 months, 19 days</v>
      </c>
      <c r="K827" s="1" t="s">
        <v>28089</v>
      </c>
      <c r="L827" s="254" t="s">
        <v>28090</v>
      </c>
    </row>
    <row r="828" spans="1:12" ht="45" x14ac:dyDescent="0.25">
      <c r="A828" s="1">
        <v>848</v>
      </c>
      <c r="B828" s="2" t="s">
        <v>3090</v>
      </c>
      <c r="C828" s="2" t="s">
        <v>28102</v>
      </c>
      <c r="D828" s="2" t="s">
        <v>28105</v>
      </c>
      <c r="E828" s="25" t="s">
        <v>28106</v>
      </c>
      <c r="F828" s="31" t="s">
        <v>26341</v>
      </c>
      <c r="G828" s="73">
        <v>39205</v>
      </c>
      <c r="H828" s="25" t="str">
        <f t="shared" ca="1" si="8"/>
        <v>19 years, 0 months, 21 days</v>
      </c>
      <c r="K828" s="2" t="s">
        <v>28103</v>
      </c>
      <c r="L828" s="254" t="s">
        <v>28104</v>
      </c>
    </row>
    <row r="829" spans="1:12" ht="30" x14ac:dyDescent="0.25">
      <c r="A829" s="1">
        <v>849</v>
      </c>
      <c r="B829" s="2" t="s">
        <v>28120</v>
      </c>
      <c r="C829" s="2" t="s">
        <v>28119</v>
      </c>
      <c r="D829" s="2" t="s">
        <v>2013</v>
      </c>
      <c r="E829" s="25" t="s">
        <v>27937</v>
      </c>
      <c r="F829" s="31" t="s">
        <v>28121</v>
      </c>
      <c r="G829" s="73">
        <v>44105</v>
      </c>
      <c r="H829" s="25" t="str">
        <f t="shared" ca="1" si="8"/>
        <v>5 years, 7 months, 23 days</v>
      </c>
      <c r="K829" s="2" t="s">
        <v>28122</v>
      </c>
      <c r="L829" s="254" t="s">
        <v>28123</v>
      </c>
    </row>
    <row r="830" spans="1:12" ht="30" x14ac:dyDescent="0.25">
      <c r="A830" s="1">
        <v>850</v>
      </c>
      <c r="B830" s="2" t="s">
        <v>28419</v>
      </c>
      <c r="C830" s="2" t="s">
        <v>28420</v>
      </c>
      <c r="D830" s="2" t="s">
        <v>11320</v>
      </c>
      <c r="E830" s="25" t="s">
        <v>28421</v>
      </c>
      <c r="F830" s="31" t="s">
        <v>26680</v>
      </c>
      <c r="G830" s="73">
        <v>39022</v>
      </c>
      <c r="H830" s="25" t="str">
        <f t="shared" ca="1" si="8"/>
        <v>19 years, 6 months, 23 days</v>
      </c>
      <c r="K830" s="2" t="s">
        <v>28422</v>
      </c>
      <c r="L830" s="254" t="s">
        <v>28423</v>
      </c>
    </row>
    <row r="831" spans="1:12" ht="30" x14ac:dyDescent="0.25">
      <c r="A831" s="1">
        <v>851</v>
      </c>
      <c r="B831" s="2" t="s">
        <v>28452</v>
      </c>
      <c r="C831" s="2" t="s">
        <v>25333</v>
      </c>
      <c r="D831" s="2" t="s">
        <v>25334</v>
      </c>
      <c r="E831" s="25" t="s">
        <v>27761</v>
      </c>
      <c r="F831" s="31" t="s">
        <v>27260</v>
      </c>
      <c r="G831" s="73">
        <v>43136</v>
      </c>
      <c r="H831" s="25" t="str">
        <f t="shared" ca="1" si="8"/>
        <v>8 years, 3 months, 19 days</v>
      </c>
      <c r="K831" s="2" t="s">
        <v>28453</v>
      </c>
      <c r="L831" s="254" t="s">
        <v>28454</v>
      </c>
    </row>
    <row r="832" spans="1:12" ht="30" x14ac:dyDescent="0.25">
      <c r="A832" s="1">
        <v>852</v>
      </c>
      <c r="B832" s="2" t="s">
        <v>28530</v>
      </c>
      <c r="C832" s="2" t="s">
        <v>28531</v>
      </c>
      <c r="D832" s="2" t="s">
        <v>28532</v>
      </c>
      <c r="E832" s="25" t="s">
        <v>28533</v>
      </c>
      <c r="F832" s="31" t="s">
        <v>25807</v>
      </c>
      <c r="G832" s="73">
        <v>40603</v>
      </c>
      <c r="H832" s="25" t="str">
        <f t="shared" ca="1" si="8"/>
        <v>15 years, 2 months, 23 days</v>
      </c>
      <c r="K832" s="2" t="s">
        <v>28534</v>
      </c>
      <c r="L832" s="254" t="s">
        <v>28535</v>
      </c>
    </row>
    <row r="833" spans="1:12" ht="30" x14ac:dyDescent="0.25">
      <c r="A833" s="1">
        <v>853</v>
      </c>
      <c r="B833" s="2" t="s">
        <v>28648</v>
      </c>
      <c r="C833" s="2" t="s">
        <v>28649</v>
      </c>
      <c r="D833" s="2" t="s">
        <v>26800</v>
      </c>
      <c r="E833" s="25" t="s">
        <v>27737</v>
      </c>
      <c r="F833" s="31" t="s">
        <v>24032</v>
      </c>
      <c r="G833" s="73">
        <v>42614</v>
      </c>
      <c r="H833" s="25" t="str">
        <f t="shared" ca="1" si="8"/>
        <v>9 years, 8 months, 23 days</v>
      </c>
      <c r="K833" s="2" t="s">
        <v>28650</v>
      </c>
      <c r="L833" s="254" t="s">
        <v>28651</v>
      </c>
    </row>
    <row r="834" spans="1:12" ht="30" x14ac:dyDescent="0.25">
      <c r="A834" s="1">
        <v>854</v>
      </c>
      <c r="B834" s="2" t="s">
        <v>28658</v>
      </c>
      <c r="C834" s="2" t="s">
        <v>28659</v>
      </c>
      <c r="D834" s="2" t="s">
        <v>28660</v>
      </c>
      <c r="E834" s="25" t="s">
        <v>28661</v>
      </c>
      <c r="F834" s="31" t="s">
        <v>28070</v>
      </c>
      <c r="G834" s="73">
        <v>41913</v>
      </c>
      <c r="H834" s="25" t="str">
        <f t="shared" ca="1" si="8"/>
        <v>11 years, 7 months, 23 days</v>
      </c>
      <c r="K834" s="2" t="s">
        <v>28662</v>
      </c>
      <c r="L834" s="254" t="s">
        <v>28663</v>
      </c>
    </row>
    <row r="835" spans="1:12" ht="30" x14ac:dyDescent="0.25">
      <c r="A835" s="1">
        <v>855</v>
      </c>
      <c r="B835" s="2" t="s">
        <v>28738</v>
      </c>
      <c r="C835" s="2" t="s">
        <v>28740</v>
      </c>
      <c r="D835" s="2" t="s">
        <v>28739</v>
      </c>
      <c r="E835" s="25" t="s">
        <v>28741</v>
      </c>
      <c r="F835" s="31" t="s">
        <v>28742</v>
      </c>
      <c r="G835" s="73">
        <v>40603</v>
      </c>
      <c r="H835" s="25" t="str">
        <f t="shared" ca="1" si="8"/>
        <v>15 years, 2 months, 23 days</v>
      </c>
      <c r="K835" s="2" t="s">
        <v>28743</v>
      </c>
      <c r="L835" s="254" t="s">
        <v>28744</v>
      </c>
    </row>
    <row r="836" spans="1:12" ht="30" x14ac:dyDescent="0.25">
      <c r="A836" s="1">
        <v>856</v>
      </c>
      <c r="B836" s="2" t="s">
        <v>28745</v>
      </c>
      <c r="C836" s="2" t="s">
        <v>28746</v>
      </c>
      <c r="D836" s="2" t="s">
        <v>28747</v>
      </c>
      <c r="E836" s="25" t="s">
        <v>28748</v>
      </c>
      <c r="F836" s="31" t="s">
        <v>25602</v>
      </c>
      <c r="G836" s="73">
        <v>42979</v>
      </c>
      <c r="H836" s="25" t="str">
        <f t="shared" ca="1" si="8"/>
        <v>8 years, 8 months, 23 days</v>
      </c>
      <c r="K836" s="2" t="s">
        <v>28749</v>
      </c>
      <c r="L836" s="254" t="s">
        <v>28750</v>
      </c>
    </row>
    <row r="837" spans="1:12" ht="30" x14ac:dyDescent="0.25">
      <c r="A837" s="1">
        <v>857</v>
      </c>
      <c r="B837" s="2" t="s">
        <v>28805</v>
      </c>
      <c r="C837" s="2" t="s">
        <v>28806</v>
      </c>
      <c r="D837" s="2" t="s">
        <v>28807</v>
      </c>
      <c r="E837" s="25" t="s">
        <v>28808</v>
      </c>
      <c r="F837" s="31" t="s">
        <v>24032</v>
      </c>
      <c r="G837" s="73">
        <v>42856</v>
      </c>
      <c r="H837" s="25" t="str">
        <f t="shared" ca="1" si="8"/>
        <v>9 years, 0 months, 23 days</v>
      </c>
      <c r="K837" s="2" t="s">
        <v>28809</v>
      </c>
      <c r="L837" s="254" t="s">
        <v>28810</v>
      </c>
    </row>
    <row r="838" spans="1:12" ht="30" x14ac:dyDescent="0.25">
      <c r="A838" s="1">
        <v>858</v>
      </c>
      <c r="B838" s="2" t="s">
        <v>28811</v>
      </c>
      <c r="C838" s="2" t="s">
        <v>28812</v>
      </c>
      <c r="D838" s="2" t="s">
        <v>28813</v>
      </c>
      <c r="E838" s="25" t="s">
        <v>28814</v>
      </c>
      <c r="F838" s="31" t="s">
        <v>24485</v>
      </c>
      <c r="G838" s="73">
        <v>41395</v>
      </c>
      <c r="H838" s="25" t="str">
        <f t="shared" ca="1" si="8"/>
        <v>13 years, 0 months, 23 days</v>
      </c>
      <c r="K838" s="2" t="s">
        <v>28815</v>
      </c>
      <c r="L838" s="254" t="s">
        <v>28816</v>
      </c>
    </row>
    <row r="839" spans="1:12" ht="45" x14ac:dyDescent="0.25">
      <c r="A839" s="1">
        <v>859</v>
      </c>
      <c r="B839" s="2" t="s">
        <v>28817</v>
      </c>
      <c r="C839" s="2" t="s">
        <v>28818</v>
      </c>
      <c r="D839" s="2" t="s">
        <v>28819</v>
      </c>
      <c r="E839" s="25" t="s">
        <v>28820</v>
      </c>
      <c r="F839" s="31" t="s">
        <v>27615</v>
      </c>
      <c r="G839" s="73">
        <v>42887</v>
      </c>
      <c r="H839" s="25" t="str">
        <f t="shared" ca="1" si="8"/>
        <v>8 years, 11 months, 23 days</v>
      </c>
      <c r="K839" s="2" t="s">
        <v>28821</v>
      </c>
      <c r="L839" s="254" t="s">
        <v>28822</v>
      </c>
    </row>
    <row r="840" spans="1:12" ht="45" x14ac:dyDescent="0.25">
      <c r="A840" s="1">
        <v>860</v>
      </c>
      <c r="B840" s="2" t="s">
        <v>25724</v>
      </c>
      <c r="C840" s="2" t="s">
        <v>25725</v>
      </c>
      <c r="D840" s="2" t="s">
        <v>5520</v>
      </c>
      <c r="E840" s="25" t="s">
        <v>28918</v>
      </c>
      <c r="F840" s="31" t="s">
        <v>28919</v>
      </c>
      <c r="G840" s="73">
        <v>41548</v>
      </c>
      <c r="H840" s="25" t="str">
        <f t="shared" ca="1" si="8"/>
        <v>12 years, 7 months, 23 days</v>
      </c>
      <c r="K840" s="2" t="s">
        <v>25727</v>
      </c>
      <c r="L840" s="254" t="s">
        <v>28920</v>
      </c>
    </row>
    <row r="841" spans="1:12" ht="45" x14ac:dyDescent="0.25">
      <c r="A841" s="1">
        <v>861</v>
      </c>
      <c r="B841" s="2" t="s">
        <v>18601</v>
      </c>
      <c r="C841" s="2" t="s">
        <v>28921</v>
      </c>
      <c r="D841" s="2" t="s">
        <v>19412</v>
      </c>
      <c r="E841" s="25" t="s">
        <v>28922</v>
      </c>
      <c r="F841" s="31" t="s">
        <v>28923</v>
      </c>
      <c r="G841" s="73">
        <v>40087</v>
      </c>
      <c r="H841" s="25" t="str">
        <f t="shared" ca="1" si="8"/>
        <v>16 years, 7 months, 23 days</v>
      </c>
      <c r="K841" s="2" t="s">
        <v>28924</v>
      </c>
      <c r="L841" s="254" t="s">
        <v>28925</v>
      </c>
    </row>
    <row r="842" spans="1:12" ht="30" x14ac:dyDescent="0.25">
      <c r="A842" s="1">
        <v>862</v>
      </c>
      <c r="B842" s="2" t="s">
        <v>28965</v>
      </c>
      <c r="C842" s="2" t="s">
        <v>43230</v>
      </c>
      <c r="D842" s="2" t="s">
        <v>36847</v>
      </c>
      <c r="E842" s="25" t="s">
        <v>28966</v>
      </c>
      <c r="F842" s="31" t="s">
        <v>25971</v>
      </c>
      <c r="G842" s="73">
        <v>41699</v>
      </c>
      <c r="H842" s="25" t="str">
        <f t="shared" ca="1" si="8"/>
        <v>12 years, 2 months, 23 days</v>
      </c>
      <c r="K842" s="2" t="s">
        <v>28967</v>
      </c>
      <c r="L842" s="254" t="s">
        <v>28968</v>
      </c>
    </row>
    <row r="843" spans="1:12" ht="30" x14ac:dyDescent="0.25">
      <c r="A843" s="1">
        <v>863</v>
      </c>
      <c r="B843" s="2" t="s">
        <v>28969</v>
      </c>
      <c r="C843" s="2" t="s">
        <v>28970</v>
      </c>
      <c r="D843" s="2" t="s">
        <v>28971</v>
      </c>
      <c r="E843" s="25" t="s">
        <v>28972</v>
      </c>
      <c r="G843" s="73">
        <v>39548</v>
      </c>
      <c r="H843" s="25" t="str">
        <f t="shared" ca="1" si="8"/>
        <v>18 years, 1 months, 14 days</v>
      </c>
      <c r="K843" s="2" t="s">
        <v>28973</v>
      </c>
      <c r="L843" s="254" t="s">
        <v>28974</v>
      </c>
    </row>
    <row r="844" spans="1:12" ht="30" x14ac:dyDescent="0.25">
      <c r="A844" s="1">
        <v>864</v>
      </c>
      <c r="B844" s="2" t="s">
        <v>28987</v>
      </c>
      <c r="C844" s="2" t="s">
        <v>26053</v>
      </c>
      <c r="D844" s="2" t="s">
        <v>28988</v>
      </c>
      <c r="E844" s="25" t="s">
        <v>28989</v>
      </c>
      <c r="F844" s="31" t="s">
        <v>26829</v>
      </c>
      <c r="G844" s="73">
        <v>36039</v>
      </c>
      <c r="H844" s="25" t="str">
        <f t="shared" ca="1" si="8"/>
        <v>27 years, 8 months, 23 days</v>
      </c>
      <c r="K844" s="1" t="s">
        <v>28990</v>
      </c>
      <c r="L844" s="254" t="s">
        <v>28991</v>
      </c>
    </row>
    <row r="845" spans="1:12" ht="30" x14ac:dyDescent="0.25">
      <c r="A845" s="1">
        <v>865</v>
      </c>
      <c r="B845" s="2" t="s">
        <v>27583</v>
      </c>
      <c r="C845" s="2" t="s">
        <v>29011</v>
      </c>
      <c r="D845" s="2" t="s">
        <v>29012</v>
      </c>
      <c r="E845" s="25" t="s">
        <v>29013</v>
      </c>
      <c r="F845" s="31" t="s">
        <v>27587</v>
      </c>
      <c r="G845" s="73">
        <v>33817</v>
      </c>
      <c r="H845" s="25" t="str">
        <f t="shared" ca="1" si="8"/>
        <v>33 years, 9 months, 23 days</v>
      </c>
      <c r="K845" s="2" t="s">
        <v>27588</v>
      </c>
      <c r="L845" s="254" t="s">
        <v>29014</v>
      </c>
    </row>
    <row r="846" spans="1:12" ht="30" x14ac:dyDescent="0.25">
      <c r="A846" s="1">
        <v>866</v>
      </c>
      <c r="B846" s="2" t="s">
        <v>29023</v>
      </c>
      <c r="C846" s="2" t="s">
        <v>29024</v>
      </c>
      <c r="D846" s="2" t="s">
        <v>29025</v>
      </c>
      <c r="E846" s="25" t="s">
        <v>29026</v>
      </c>
      <c r="F846" s="31" t="s">
        <v>24485</v>
      </c>
      <c r="G846" s="73">
        <v>40969</v>
      </c>
      <c r="H846" s="25" t="str">
        <f t="shared" ca="1" si="8"/>
        <v>14 years, 2 months, 23 days</v>
      </c>
      <c r="K846" s="2" t="s">
        <v>29027</v>
      </c>
      <c r="L846" s="254" t="s">
        <v>29028</v>
      </c>
    </row>
    <row r="847" spans="1:12" ht="30" x14ac:dyDescent="0.25">
      <c r="A847" s="1">
        <v>867</v>
      </c>
      <c r="B847" s="2" t="s">
        <v>29029</v>
      </c>
      <c r="C847" s="2" t="s">
        <v>22514</v>
      </c>
      <c r="D847" s="2" t="s">
        <v>10948</v>
      </c>
      <c r="E847" s="25" t="s">
        <v>29031</v>
      </c>
      <c r="F847" s="31" t="s">
        <v>25267</v>
      </c>
      <c r="G847" s="73">
        <v>40756</v>
      </c>
      <c r="H847" s="25" t="str">
        <f t="shared" ca="1" si="8"/>
        <v>14 years, 9 months, 23 days</v>
      </c>
      <c r="K847" s="2" t="s">
        <v>29030</v>
      </c>
      <c r="L847" s="254" t="s">
        <v>29032</v>
      </c>
    </row>
    <row r="848" spans="1:12" ht="30" x14ac:dyDescent="0.25">
      <c r="A848" s="1">
        <v>868</v>
      </c>
      <c r="B848" s="2" t="s">
        <v>29033</v>
      </c>
      <c r="C848" s="2" t="s">
        <v>29034</v>
      </c>
      <c r="D848" s="2" t="s">
        <v>29035</v>
      </c>
      <c r="E848" s="25" t="s">
        <v>29036</v>
      </c>
      <c r="F848" s="31" t="s">
        <v>29037</v>
      </c>
      <c r="G848" s="73">
        <v>36434</v>
      </c>
      <c r="H848" s="25" t="str">
        <f t="shared" ref="H848:H879" ca="1" si="9">DATEDIF(G848,TODAY(),"y") &amp; " years, " &amp; DATEDIF(G848,TODAY(),"ym") &amp; " months, " &amp; DATEDIF(G848,TODAY(),"md") &amp; " days"</f>
        <v>26 years, 7 months, 23 days</v>
      </c>
      <c r="K848" s="1" t="s">
        <v>442</v>
      </c>
      <c r="L848" s="254" t="s">
        <v>29038</v>
      </c>
    </row>
    <row r="849" spans="1:12" ht="30" x14ac:dyDescent="0.25">
      <c r="A849" s="1">
        <v>869</v>
      </c>
      <c r="B849" s="2" t="s">
        <v>27728</v>
      </c>
      <c r="C849" s="2" t="s">
        <v>29039</v>
      </c>
      <c r="D849" s="2" t="s">
        <v>29040</v>
      </c>
      <c r="E849" s="25" t="s">
        <v>25324</v>
      </c>
      <c r="F849" s="31" t="s">
        <v>25194</v>
      </c>
      <c r="G849" s="73">
        <v>42652</v>
      </c>
      <c r="H849" s="25" t="str">
        <f t="shared" ca="1" si="9"/>
        <v>9 years, 7 months, 15 days</v>
      </c>
      <c r="K849" s="1" t="s">
        <v>27729</v>
      </c>
      <c r="L849" s="254" t="s">
        <v>29041</v>
      </c>
    </row>
    <row r="850" spans="1:12" ht="30" x14ac:dyDescent="0.25">
      <c r="A850" s="1">
        <v>870</v>
      </c>
      <c r="B850" s="2" t="s">
        <v>29043</v>
      </c>
      <c r="C850" s="2" t="s">
        <v>29044</v>
      </c>
      <c r="D850" s="2" t="s">
        <v>2013</v>
      </c>
      <c r="E850" s="25" t="s">
        <v>29045</v>
      </c>
      <c r="F850" s="31" t="s">
        <v>29046</v>
      </c>
      <c r="G850" s="73">
        <v>42064</v>
      </c>
      <c r="H850" s="25" t="str">
        <f t="shared" ca="1" si="9"/>
        <v>11 years, 2 months, 23 days</v>
      </c>
      <c r="K850" s="2" t="s">
        <v>29047</v>
      </c>
      <c r="L850" s="254" t="s">
        <v>29048</v>
      </c>
    </row>
    <row r="851" spans="1:12" ht="30" x14ac:dyDescent="0.25">
      <c r="A851" s="1">
        <v>871</v>
      </c>
      <c r="B851" s="2" t="s">
        <v>29094</v>
      </c>
      <c r="C851" s="2" t="s">
        <v>29095</v>
      </c>
      <c r="D851" s="2" t="s">
        <v>29096</v>
      </c>
      <c r="E851" s="25" t="s">
        <v>26889</v>
      </c>
      <c r="F851" s="31" t="s">
        <v>25814</v>
      </c>
      <c r="G851" s="73">
        <v>40153</v>
      </c>
      <c r="H851" s="25" t="str">
        <f t="shared" ca="1" si="9"/>
        <v>16 years, 5 months, 18 days</v>
      </c>
      <c r="K851" s="1" t="s">
        <v>29097</v>
      </c>
      <c r="L851" s="254" t="s">
        <v>29098</v>
      </c>
    </row>
    <row r="852" spans="1:12" ht="30" x14ac:dyDescent="0.25">
      <c r="A852" s="1">
        <v>872</v>
      </c>
      <c r="B852" s="2" t="s">
        <v>29099</v>
      </c>
      <c r="C852" s="2" t="s">
        <v>29100</v>
      </c>
      <c r="D852" s="2" t="s">
        <v>4442</v>
      </c>
      <c r="E852" s="25" t="s">
        <v>29101</v>
      </c>
      <c r="F852" s="31" t="s">
        <v>25260</v>
      </c>
      <c r="G852" s="73">
        <v>41183</v>
      </c>
      <c r="H852" s="25" t="str">
        <f t="shared" ca="1" si="9"/>
        <v>13 years, 7 months, 23 days</v>
      </c>
      <c r="K852" s="2" t="s">
        <v>29102</v>
      </c>
      <c r="L852" s="254" t="s">
        <v>29103</v>
      </c>
    </row>
    <row r="853" spans="1:12" ht="60" x14ac:dyDescent="0.25">
      <c r="A853" s="1">
        <v>873</v>
      </c>
      <c r="B853" s="2" t="s">
        <v>29104</v>
      </c>
      <c r="C853" s="2" t="s">
        <v>26779</v>
      </c>
      <c r="D853" s="2" t="s">
        <v>29105</v>
      </c>
      <c r="E853" s="25" t="s">
        <v>29106</v>
      </c>
      <c r="F853" s="31" t="s">
        <v>25456</v>
      </c>
      <c r="G853" s="73">
        <v>43466</v>
      </c>
      <c r="H853" s="25" t="str">
        <f t="shared" ca="1" si="9"/>
        <v>7 years, 4 months, 23 days</v>
      </c>
      <c r="K853" s="2" t="s">
        <v>29107</v>
      </c>
      <c r="L853" s="254" t="s">
        <v>29108</v>
      </c>
    </row>
    <row r="854" spans="1:12" ht="75" x14ac:dyDescent="0.25">
      <c r="A854" s="1">
        <v>874</v>
      </c>
      <c r="B854" s="2" t="s">
        <v>29136</v>
      </c>
      <c r="C854" s="2" t="s">
        <v>29137</v>
      </c>
      <c r="D854" s="2" t="s">
        <v>1270</v>
      </c>
      <c r="E854" s="25" t="s">
        <v>29138</v>
      </c>
      <c r="F854" s="31" t="s">
        <v>29139</v>
      </c>
      <c r="G854" s="73">
        <v>42736</v>
      </c>
      <c r="H854" s="25" t="str">
        <f t="shared" ca="1" si="9"/>
        <v>9 years, 4 months, 23 days</v>
      </c>
      <c r="K854" s="2" t="s">
        <v>29140</v>
      </c>
      <c r="L854" s="254" t="s">
        <v>29141</v>
      </c>
    </row>
    <row r="855" spans="1:12" ht="45" x14ac:dyDescent="0.25">
      <c r="A855" s="1">
        <v>875</v>
      </c>
      <c r="B855" s="2" t="s">
        <v>29241</v>
      </c>
      <c r="C855" s="2" t="s">
        <v>29242</v>
      </c>
      <c r="D855" s="2" t="s">
        <v>9670</v>
      </c>
      <c r="E855" s="25" t="s">
        <v>29243</v>
      </c>
      <c r="F855" s="31" t="s">
        <v>25363</v>
      </c>
      <c r="G855" s="73">
        <v>41230</v>
      </c>
      <c r="H855" s="25" t="str">
        <f t="shared" ca="1" si="9"/>
        <v>13 years, 6 months, 7 days</v>
      </c>
      <c r="K855" s="2" t="s">
        <v>29244</v>
      </c>
      <c r="L855" s="254" t="s">
        <v>29245</v>
      </c>
    </row>
    <row r="856" spans="1:12" ht="30" x14ac:dyDescent="0.25">
      <c r="A856" s="1">
        <v>876</v>
      </c>
      <c r="B856" s="2" t="s">
        <v>29246</v>
      </c>
      <c r="C856" s="2" t="s">
        <v>29247</v>
      </c>
      <c r="D856" s="2" t="s">
        <v>1130</v>
      </c>
      <c r="E856" s="25" t="s">
        <v>29248</v>
      </c>
      <c r="F856" s="31" t="s">
        <v>29249</v>
      </c>
      <c r="G856" s="73">
        <v>34851</v>
      </c>
      <c r="H856" s="25" t="str">
        <f t="shared" ca="1" si="9"/>
        <v>30 years, 11 months, 23 days</v>
      </c>
      <c r="K856" s="1" t="s">
        <v>29250</v>
      </c>
      <c r="L856" s="254" t="s">
        <v>29251</v>
      </c>
    </row>
    <row r="857" spans="1:12" ht="30" x14ac:dyDescent="0.25">
      <c r="A857" s="1">
        <v>877</v>
      </c>
      <c r="B857" s="2" t="s">
        <v>29558</v>
      </c>
      <c r="C857" s="2" t="s">
        <v>27837</v>
      </c>
      <c r="D857" s="2" t="s">
        <v>29559</v>
      </c>
      <c r="E857" s="25" t="s">
        <v>29560</v>
      </c>
      <c r="F857" s="31" t="s">
        <v>24521</v>
      </c>
      <c r="G857" s="73">
        <v>39173</v>
      </c>
      <c r="H857" s="25" t="str">
        <f t="shared" ca="1" si="9"/>
        <v>19 years, 1 months, 23 days</v>
      </c>
      <c r="K857" s="2" t="s">
        <v>29561</v>
      </c>
      <c r="L857" s="254" t="s">
        <v>29562</v>
      </c>
    </row>
    <row r="858" spans="1:12" ht="30" x14ac:dyDescent="0.25">
      <c r="A858" s="1">
        <v>878</v>
      </c>
      <c r="B858" s="2" t="s">
        <v>29615</v>
      </c>
      <c r="C858" s="2" t="s">
        <v>29616</v>
      </c>
      <c r="D858" s="2" t="s">
        <v>493</v>
      </c>
      <c r="E858" s="25" t="s">
        <v>29617</v>
      </c>
      <c r="F858" s="31" t="s">
        <v>25285</v>
      </c>
      <c r="G858" s="73">
        <v>40096</v>
      </c>
      <c r="H858" s="25" t="str">
        <f t="shared" ca="1" si="9"/>
        <v>16 years, 7 months, 14 days</v>
      </c>
      <c r="K858" s="1" t="s">
        <v>29618</v>
      </c>
      <c r="L858" s="254" t="s">
        <v>29619</v>
      </c>
    </row>
    <row r="859" spans="1:12" ht="30" x14ac:dyDescent="0.25">
      <c r="A859" s="1">
        <v>879</v>
      </c>
      <c r="B859" s="2" t="s">
        <v>29628</v>
      </c>
      <c r="C859" s="2" t="s">
        <v>29629</v>
      </c>
      <c r="D859" s="2" t="s">
        <v>4761</v>
      </c>
      <c r="E859" s="25" t="s">
        <v>29630</v>
      </c>
      <c r="F859" s="31" t="s">
        <v>29631</v>
      </c>
      <c r="G859" s="73">
        <v>42156</v>
      </c>
      <c r="H859" s="25" t="str">
        <f t="shared" ca="1" si="9"/>
        <v>10 years, 11 months, 23 days</v>
      </c>
      <c r="K859" s="2" t="s">
        <v>29632</v>
      </c>
      <c r="L859" s="254" t="s">
        <v>41774</v>
      </c>
    </row>
    <row r="860" spans="1:12" ht="30" x14ac:dyDescent="0.25">
      <c r="A860" s="1">
        <v>880</v>
      </c>
      <c r="B860" s="2" t="s">
        <v>29633</v>
      </c>
      <c r="C860" s="2" t="s">
        <v>29634</v>
      </c>
      <c r="D860" s="2" t="s">
        <v>29635</v>
      </c>
      <c r="E860" s="25" t="s">
        <v>26889</v>
      </c>
      <c r="F860" s="31" t="s">
        <v>29162</v>
      </c>
      <c r="G860" s="73">
        <v>42125</v>
      </c>
      <c r="H860" s="25" t="str">
        <f t="shared" ca="1" si="9"/>
        <v>11 years, 0 months, 23 days</v>
      </c>
      <c r="K860" s="2" t="s">
        <v>29636</v>
      </c>
      <c r="L860" s="254" t="s">
        <v>29637</v>
      </c>
    </row>
    <row r="861" spans="1:12" ht="45" x14ac:dyDescent="0.25">
      <c r="A861" s="1">
        <v>881</v>
      </c>
      <c r="B861" s="2" t="s">
        <v>29692</v>
      </c>
      <c r="C861" s="2" t="s">
        <v>29693</v>
      </c>
      <c r="D861" s="2" t="s">
        <v>29694</v>
      </c>
      <c r="E861" s="25" t="s">
        <v>29695</v>
      </c>
      <c r="F861" s="31" t="s">
        <v>29696</v>
      </c>
      <c r="G861" s="73">
        <v>37316</v>
      </c>
      <c r="H861" s="25" t="str">
        <f t="shared" ca="1" si="9"/>
        <v>24 years, 2 months, 23 days</v>
      </c>
      <c r="K861" s="2" t="s">
        <v>29697</v>
      </c>
      <c r="L861" s="254" t="s">
        <v>29698</v>
      </c>
    </row>
    <row r="862" spans="1:12" ht="30" x14ac:dyDescent="0.25">
      <c r="A862" s="1">
        <v>882</v>
      </c>
      <c r="B862" s="2" t="s">
        <v>29699</v>
      </c>
      <c r="C862" s="2" t="s">
        <v>29700</v>
      </c>
      <c r="D862" s="2" t="s">
        <v>29701</v>
      </c>
      <c r="E862" s="25" t="s">
        <v>29702</v>
      </c>
      <c r="F862" s="31" t="s">
        <v>29037</v>
      </c>
      <c r="G862" s="73">
        <v>36495</v>
      </c>
      <c r="H862" s="25" t="str">
        <f t="shared" ca="1" si="9"/>
        <v>26 years, 5 months, 23 days</v>
      </c>
      <c r="K862" s="2" t="s">
        <v>29703</v>
      </c>
      <c r="L862" s="254" t="s">
        <v>29704</v>
      </c>
    </row>
    <row r="863" spans="1:12" ht="30" x14ac:dyDescent="0.25">
      <c r="A863" s="1">
        <v>883</v>
      </c>
      <c r="B863" s="2" t="s">
        <v>29790</v>
      </c>
      <c r="C863" s="2" t="s">
        <v>29791</v>
      </c>
      <c r="D863" s="2" t="s">
        <v>29792</v>
      </c>
      <c r="E863" s="25" t="s">
        <v>29793</v>
      </c>
      <c r="F863" s="31" t="s">
        <v>26644</v>
      </c>
      <c r="G863" s="73">
        <v>38687</v>
      </c>
      <c r="H863" s="25" t="str">
        <f t="shared" ca="1" si="9"/>
        <v>20 years, 5 months, 23 days</v>
      </c>
      <c r="K863" s="2" t="s">
        <v>29794</v>
      </c>
      <c r="L863" s="254" t="s">
        <v>29795</v>
      </c>
    </row>
    <row r="864" spans="1:12" ht="30" x14ac:dyDescent="0.25">
      <c r="A864" s="1">
        <v>884</v>
      </c>
      <c r="B864" s="2" t="s">
        <v>30049</v>
      </c>
      <c r="C864" s="2" t="s">
        <v>30051</v>
      </c>
      <c r="D864" s="2" t="s">
        <v>30050</v>
      </c>
      <c r="E864" s="25" t="s">
        <v>30052</v>
      </c>
      <c r="F864" s="31" t="s">
        <v>27013</v>
      </c>
      <c r="G864" s="73">
        <v>37987</v>
      </c>
      <c r="H864" s="25" t="str">
        <f t="shared" ca="1" si="9"/>
        <v>22 years, 4 months, 23 days</v>
      </c>
      <c r="K864" s="2" t="s">
        <v>30053</v>
      </c>
      <c r="L864" s="254" t="s">
        <v>30054</v>
      </c>
    </row>
    <row r="865" spans="1:12" ht="60" x14ac:dyDescent="0.25">
      <c r="A865" s="1">
        <v>885</v>
      </c>
      <c r="B865" s="2" t="s">
        <v>30107</v>
      </c>
      <c r="C865" s="2" t="s">
        <v>30108</v>
      </c>
      <c r="D865" s="2" t="s">
        <v>30109</v>
      </c>
      <c r="E865" s="25" t="s">
        <v>30110</v>
      </c>
      <c r="F865" s="31" t="s">
        <v>30111</v>
      </c>
      <c r="G865" s="73">
        <v>39539</v>
      </c>
      <c r="H865" s="25" t="str">
        <f t="shared" ca="1" si="9"/>
        <v>18 years, 1 months, 23 days</v>
      </c>
      <c r="K865" s="2" t="s">
        <v>30112</v>
      </c>
      <c r="L865" s="254" t="s">
        <v>30113</v>
      </c>
    </row>
    <row r="866" spans="1:12" ht="45" x14ac:dyDescent="0.25">
      <c r="A866" s="1">
        <v>886</v>
      </c>
      <c r="B866" s="2" t="s">
        <v>30517</v>
      </c>
      <c r="C866" s="2" t="s">
        <v>30518</v>
      </c>
      <c r="D866" s="2" t="s">
        <v>30519</v>
      </c>
      <c r="E866" s="25" t="s">
        <v>30520</v>
      </c>
      <c r="F866" s="31" t="s">
        <v>25571</v>
      </c>
      <c r="G866" s="73">
        <v>39387</v>
      </c>
      <c r="H866" s="25" t="str">
        <f t="shared" ca="1" si="9"/>
        <v>18 years, 6 months, 23 days</v>
      </c>
      <c r="K866" s="1" t="s">
        <v>30521</v>
      </c>
      <c r="L866" s="254" t="s">
        <v>30522</v>
      </c>
    </row>
    <row r="867" spans="1:12" ht="30" x14ac:dyDescent="0.25">
      <c r="A867" s="1">
        <v>887</v>
      </c>
      <c r="B867" s="2" t="s">
        <v>30570</v>
      </c>
      <c r="C867" s="2" t="s">
        <v>29198</v>
      </c>
      <c r="D867" s="2" t="s">
        <v>30571</v>
      </c>
      <c r="E867" s="25" t="s">
        <v>26889</v>
      </c>
      <c r="F867" s="31" t="s">
        <v>25753</v>
      </c>
      <c r="G867" s="73">
        <v>38808</v>
      </c>
      <c r="H867" s="25" t="str">
        <f t="shared" ca="1" si="9"/>
        <v>20 years, 1 months, 23 days</v>
      </c>
      <c r="K867" s="2" t="s">
        <v>30569</v>
      </c>
      <c r="L867" s="254" t="s">
        <v>30572</v>
      </c>
    </row>
    <row r="868" spans="1:12" ht="30" x14ac:dyDescent="0.25">
      <c r="A868" s="1">
        <v>888</v>
      </c>
      <c r="B868" s="2" t="s">
        <v>30592</v>
      </c>
      <c r="C868" s="2" t="s">
        <v>30593</v>
      </c>
      <c r="D868" s="2" t="s">
        <v>30594</v>
      </c>
      <c r="E868" s="25" t="s">
        <v>30595</v>
      </c>
      <c r="F868" s="31" t="s">
        <v>24267</v>
      </c>
      <c r="G868" s="73">
        <v>42430</v>
      </c>
      <c r="H868" s="25" t="str">
        <f t="shared" ca="1" si="9"/>
        <v>10 years, 2 months, 23 days</v>
      </c>
      <c r="K868" s="2" t="s">
        <v>30591</v>
      </c>
      <c r="L868" s="254" t="s">
        <v>30596</v>
      </c>
    </row>
    <row r="869" spans="1:12" ht="45" x14ac:dyDescent="0.25">
      <c r="A869" s="1">
        <v>889</v>
      </c>
      <c r="B869" s="2" t="s">
        <v>30713</v>
      </c>
      <c r="C869" s="2" t="s">
        <v>30714</v>
      </c>
      <c r="D869" s="2" t="s">
        <v>10884</v>
      </c>
      <c r="E869" s="25" t="s">
        <v>30716</v>
      </c>
      <c r="F869" s="31" t="s">
        <v>30715</v>
      </c>
      <c r="G869" s="73">
        <v>38139</v>
      </c>
      <c r="H869" s="25" t="str">
        <f t="shared" ca="1" si="9"/>
        <v>21 years, 11 months, 23 days</v>
      </c>
      <c r="K869" s="97" t="s">
        <v>30717</v>
      </c>
      <c r="L869" s="254" t="s">
        <v>30718</v>
      </c>
    </row>
    <row r="870" spans="1:12" ht="30" x14ac:dyDescent="0.25">
      <c r="A870" s="1">
        <v>890</v>
      </c>
      <c r="B870" s="2" t="s">
        <v>31158</v>
      </c>
      <c r="C870" s="2" t="s">
        <v>31159</v>
      </c>
      <c r="D870" s="2" t="s">
        <v>31160</v>
      </c>
      <c r="E870" s="25" t="s">
        <v>31161</v>
      </c>
      <c r="G870" s="73">
        <v>38534</v>
      </c>
      <c r="H870" s="25" t="str">
        <f t="shared" ca="1" si="9"/>
        <v>20 years, 10 months, 23 days</v>
      </c>
      <c r="K870" s="97" t="s">
        <v>31162</v>
      </c>
      <c r="L870" s="254" t="s">
        <v>31163</v>
      </c>
    </row>
    <row r="871" spans="1:12" ht="30" x14ac:dyDescent="0.25">
      <c r="A871" s="1">
        <v>891</v>
      </c>
      <c r="B871" s="2" t="s">
        <v>31197</v>
      </c>
      <c r="C871" s="2" t="s">
        <v>31198</v>
      </c>
      <c r="D871" s="2" t="s">
        <v>31199</v>
      </c>
      <c r="E871" s="25" t="s">
        <v>31200</v>
      </c>
      <c r="F871" s="31" t="s">
        <v>24128</v>
      </c>
      <c r="G871" s="73">
        <v>38596</v>
      </c>
      <c r="H871" s="25" t="str">
        <f t="shared" ca="1" si="9"/>
        <v>20 years, 8 months, 23 days</v>
      </c>
      <c r="K871" s="97" t="s">
        <v>31201</v>
      </c>
      <c r="L871" s="254" t="s">
        <v>31202</v>
      </c>
    </row>
    <row r="872" spans="1:12" ht="30" x14ac:dyDescent="0.25">
      <c r="A872" s="1">
        <v>892</v>
      </c>
      <c r="B872" s="2" t="s">
        <v>25383</v>
      </c>
      <c r="C872" s="2" t="s">
        <v>31234</v>
      </c>
      <c r="D872" s="2" t="s">
        <v>31235</v>
      </c>
      <c r="E872" s="25" t="s">
        <v>31236</v>
      </c>
      <c r="F872" s="31" t="s">
        <v>25387</v>
      </c>
      <c r="G872" s="73">
        <v>40118</v>
      </c>
      <c r="H872" s="25" t="str">
        <f t="shared" ca="1" si="9"/>
        <v>16 years, 6 months, 23 days</v>
      </c>
      <c r="K872" s="97" t="s">
        <v>31237</v>
      </c>
      <c r="L872" s="254" t="s">
        <v>3545</v>
      </c>
    </row>
    <row r="873" spans="1:12" ht="30" x14ac:dyDescent="0.25">
      <c r="A873" s="1">
        <v>893</v>
      </c>
      <c r="B873" s="2" t="s">
        <v>31305</v>
      </c>
      <c r="C873" s="2" t="s">
        <v>9698</v>
      </c>
      <c r="D873" s="2" t="s">
        <v>31306</v>
      </c>
      <c r="E873" s="25" t="s">
        <v>31307</v>
      </c>
      <c r="F873" s="31" t="s">
        <v>25165</v>
      </c>
      <c r="G873" s="73">
        <v>42036</v>
      </c>
      <c r="H873" s="25" t="str">
        <f t="shared" ca="1" si="9"/>
        <v>11 years, 3 months, 23 days</v>
      </c>
      <c r="K873" s="97" t="s">
        <v>31308</v>
      </c>
      <c r="L873" s="254" t="s">
        <v>31309</v>
      </c>
    </row>
    <row r="874" spans="1:12" ht="30" x14ac:dyDescent="0.25">
      <c r="A874" s="1">
        <v>894</v>
      </c>
      <c r="B874" s="2" t="s">
        <v>31354</v>
      </c>
      <c r="C874" s="2" t="s">
        <v>31355</v>
      </c>
      <c r="D874" s="2" t="s">
        <v>31356</v>
      </c>
      <c r="E874" s="25" t="s">
        <v>31357</v>
      </c>
      <c r="F874" s="31" t="s">
        <v>31358</v>
      </c>
      <c r="G874" s="73">
        <v>39845</v>
      </c>
      <c r="H874" s="25" t="str">
        <f t="shared" ca="1" si="9"/>
        <v>17 years, 3 months, 23 days</v>
      </c>
      <c r="K874" s="97" t="s">
        <v>31359</v>
      </c>
      <c r="L874" s="254" t="s">
        <v>31360</v>
      </c>
    </row>
    <row r="875" spans="1:12" ht="30" x14ac:dyDescent="0.25">
      <c r="A875" s="1">
        <v>895</v>
      </c>
      <c r="B875" s="2" t="s">
        <v>31379</v>
      </c>
      <c r="C875" s="2" t="s">
        <v>31380</v>
      </c>
      <c r="D875" s="2" t="s">
        <v>31381</v>
      </c>
      <c r="E875" s="25" t="s">
        <v>31382</v>
      </c>
      <c r="F875" s="31" t="s">
        <v>27200</v>
      </c>
      <c r="G875" s="73">
        <v>43101</v>
      </c>
      <c r="H875" s="25" t="str">
        <f t="shared" ca="1" si="9"/>
        <v>8 years, 4 months, 23 days</v>
      </c>
      <c r="K875" s="97" t="s">
        <v>31383</v>
      </c>
      <c r="L875" s="254" t="s">
        <v>31384</v>
      </c>
    </row>
    <row r="876" spans="1:12" ht="30" x14ac:dyDescent="0.25">
      <c r="A876" s="1">
        <v>896</v>
      </c>
      <c r="B876" s="2" t="s">
        <v>31460</v>
      </c>
      <c r="C876" s="2" t="s">
        <v>31461</v>
      </c>
      <c r="D876" s="2" t="s">
        <v>31462</v>
      </c>
      <c r="E876" s="25" t="s">
        <v>31463</v>
      </c>
      <c r="G876" s="73">
        <v>39569</v>
      </c>
      <c r="H876" s="25" t="str">
        <f t="shared" ca="1" si="9"/>
        <v>18 years, 0 months, 23 days</v>
      </c>
      <c r="K876" s="97" t="s">
        <v>12690</v>
      </c>
      <c r="L876" s="254" t="s">
        <v>31464</v>
      </c>
    </row>
    <row r="877" spans="1:12" ht="30" x14ac:dyDescent="0.25">
      <c r="A877" s="1">
        <v>897</v>
      </c>
      <c r="B877" s="2" t="s">
        <v>2660</v>
      </c>
      <c r="C877" s="2" t="s">
        <v>29634</v>
      </c>
      <c r="D877" s="2" t="s">
        <v>31465</v>
      </c>
      <c r="E877" s="25" t="s">
        <v>31467</v>
      </c>
      <c r="F877" s="31" t="s">
        <v>24059</v>
      </c>
      <c r="G877" s="73">
        <v>40057</v>
      </c>
      <c r="H877" s="25" t="str">
        <f t="shared" ca="1" si="9"/>
        <v>16 years, 8 months, 23 days</v>
      </c>
      <c r="K877" s="97" t="s">
        <v>31466</v>
      </c>
      <c r="L877" s="254" t="s">
        <v>31468</v>
      </c>
    </row>
    <row r="878" spans="1:12" ht="30" x14ac:dyDescent="0.25">
      <c r="A878" s="1">
        <v>898</v>
      </c>
      <c r="B878" s="2" t="s">
        <v>168</v>
      </c>
      <c r="C878" s="2" t="s">
        <v>31562</v>
      </c>
      <c r="D878" s="2" t="s">
        <v>10884</v>
      </c>
      <c r="E878" s="25" t="s">
        <v>31563</v>
      </c>
      <c r="F878" s="31" t="s">
        <v>31564</v>
      </c>
      <c r="G878" s="73">
        <v>40057</v>
      </c>
      <c r="H878" s="25" t="str">
        <f t="shared" ca="1" si="9"/>
        <v>16 years, 8 months, 23 days</v>
      </c>
      <c r="K878" s="97" t="s">
        <v>31561</v>
      </c>
      <c r="L878" s="254" t="s">
        <v>31565</v>
      </c>
    </row>
    <row r="879" spans="1:12" ht="30" x14ac:dyDescent="0.25">
      <c r="A879" s="1">
        <v>899</v>
      </c>
      <c r="B879" s="2" t="s">
        <v>31573</v>
      </c>
      <c r="C879" s="2" t="s">
        <v>31574</v>
      </c>
      <c r="D879" s="2" t="s">
        <v>2458</v>
      </c>
      <c r="E879" s="25" t="s">
        <v>31575</v>
      </c>
      <c r="F879" s="31" t="s">
        <v>29920</v>
      </c>
      <c r="G879" s="73">
        <v>38596</v>
      </c>
      <c r="H879" s="25" t="str">
        <f t="shared" ca="1" si="9"/>
        <v>20 years, 8 months, 23 days</v>
      </c>
      <c r="K879" s="97" t="s">
        <v>31576</v>
      </c>
      <c r="L879" s="254" t="s">
        <v>31577</v>
      </c>
    </row>
    <row r="880" spans="1:12" ht="30" x14ac:dyDescent="0.25">
      <c r="A880" s="1">
        <v>900</v>
      </c>
      <c r="B880" s="2" t="s">
        <v>31625</v>
      </c>
      <c r="C880" s="2" t="s">
        <v>31066</v>
      </c>
      <c r="D880" s="2" t="s">
        <v>31626</v>
      </c>
      <c r="E880" s="25" t="s">
        <v>28444</v>
      </c>
      <c r="F880" s="31" t="s">
        <v>24032</v>
      </c>
      <c r="G880" s="73">
        <v>42705</v>
      </c>
      <c r="H880" s="25" t="str">
        <f t="shared" ref="H880:H911" ca="1" si="10">DATEDIF(G880,TODAY(),"y") &amp; " years, " &amp; DATEDIF(G880,TODAY(),"ym") &amp; " months, " &amp; DATEDIF(G880,TODAY(),"md") &amp; " days"</f>
        <v>9 years, 5 months, 23 days</v>
      </c>
      <c r="K880" s="97" t="s">
        <v>31627</v>
      </c>
      <c r="L880" s="254" t="s">
        <v>31628</v>
      </c>
    </row>
    <row r="881" spans="1:12" ht="45" x14ac:dyDescent="0.25">
      <c r="A881" s="1">
        <v>901</v>
      </c>
      <c r="B881" s="2" t="s">
        <v>31680</v>
      </c>
      <c r="C881" s="2" t="s">
        <v>31681</v>
      </c>
      <c r="D881" s="2" t="s">
        <v>31682</v>
      </c>
      <c r="E881" s="25" t="s">
        <v>31683</v>
      </c>
      <c r="F881" s="31" t="s">
        <v>25301</v>
      </c>
      <c r="G881" s="73">
        <v>41752</v>
      </c>
      <c r="H881" s="25" t="str">
        <f t="shared" ca="1" si="10"/>
        <v>12 years, 1 months, 1 days</v>
      </c>
      <c r="K881" s="97" t="s">
        <v>31684</v>
      </c>
      <c r="L881" s="254" t="s">
        <v>31685</v>
      </c>
    </row>
    <row r="882" spans="1:12" ht="30" x14ac:dyDescent="0.25">
      <c r="A882" s="1">
        <v>902</v>
      </c>
      <c r="B882" s="2" t="s">
        <v>31783</v>
      </c>
      <c r="C882" s="2" t="s">
        <v>31784</v>
      </c>
      <c r="D882" s="2" t="s">
        <v>31785</v>
      </c>
      <c r="E882" s="25" t="s">
        <v>27801</v>
      </c>
      <c r="F882" s="31" t="s">
        <v>24485</v>
      </c>
      <c r="G882" s="73">
        <v>42767</v>
      </c>
      <c r="H882" s="25" t="str">
        <f t="shared" ca="1" si="10"/>
        <v>9 years, 3 months, 23 days</v>
      </c>
      <c r="K882" s="97" t="s">
        <v>31786</v>
      </c>
      <c r="L882" s="254" t="s">
        <v>31787</v>
      </c>
    </row>
    <row r="883" spans="1:12" ht="30" x14ac:dyDescent="0.25">
      <c r="A883" s="1">
        <v>903</v>
      </c>
      <c r="B883" s="2" t="s">
        <v>31792</v>
      </c>
      <c r="C883" s="2" t="s">
        <v>31793</v>
      </c>
      <c r="D883" s="2" t="s">
        <v>31794</v>
      </c>
      <c r="E883" s="25" t="s">
        <v>31795</v>
      </c>
      <c r="F883" s="31" t="s">
        <v>31796</v>
      </c>
      <c r="G883" s="73">
        <v>40575</v>
      </c>
      <c r="H883" s="25" t="str">
        <f t="shared" ca="1" si="10"/>
        <v>15 years, 3 months, 23 days</v>
      </c>
      <c r="K883" s="97" t="s">
        <v>3303</v>
      </c>
      <c r="L883" s="254" t="s">
        <v>31797</v>
      </c>
    </row>
    <row r="884" spans="1:12" ht="30" x14ac:dyDescent="0.25">
      <c r="A884" s="1">
        <v>904</v>
      </c>
      <c r="B884" s="2" t="s">
        <v>31803</v>
      </c>
      <c r="C884" s="2" t="s">
        <v>31804</v>
      </c>
      <c r="D884" s="2" t="s">
        <v>31805</v>
      </c>
      <c r="E884" s="25" t="s">
        <v>27741</v>
      </c>
      <c r="F884" s="31" t="s">
        <v>24032</v>
      </c>
      <c r="G884" s="73">
        <v>42644</v>
      </c>
      <c r="H884" s="25" t="str">
        <f t="shared" ca="1" si="10"/>
        <v>9 years, 7 months, 23 days</v>
      </c>
      <c r="K884" s="97" t="s">
        <v>31806</v>
      </c>
      <c r="L884" s="254" t="s">
        <v>31807</v>
      </c>
    </row>
    <row r="885" spans="1:12" ht="30" x14ac:dyDescent="0.25">
      <c r="A885" s="1">
        <v>905</v>
      </c>
      <c r="B885" s="2" t="s">
        <v>31879</v>
      </c>
      <c r="C885" s="2" t="s">
        <v>25153</v>
      </c>
      <c r="D885" s="2" t="s">
        <v>31880</v>
      </c>
      <c r="E885" s="25" t="s">
        <v>25324</v>
      </c>
      <c r="F885" s="31" t="s">
        <v>24854</v>
      </c>
      <c r="G885" s="73">
        <v>42736</v>
      </c>
      <c r="H885" s="25" t="str">
        <f t="shared" ca="1" si="10"/>
        <v>9 years, 4 months, 23 days</v>
      </c>
      <c r="K885" s="97" t="s">
        <v>31881</v>
      </c>
      <c r="L885" s="254" t="s">
        <v>31882</v>
      </c>
    </row>
    <row r="886" spans="1:12" ht="30" x14ac:dyDescent="0.25">
      <c r="A886" s="1">
        <v>906</v>
      </c>
      <c r="B886" s="2" t="s">
        <v>31936</v>
      </c>
      <c r="C886" s="2" t="s">
        <v>31937</v>
      </c>
      <c r="D886" s="2" t="s">
        <v>601</v>
      </c>
      <c r="E886" s="25" t="s">
        <v>27890</v>
      </c>
      <c r="F886" s="31" t="s">
        <v>29162</v>
      </c>
      <c r="G886" s="73">
        <v>43374</v>
      </c>
      <c r="H886" s="25" t="str">
        <f t="shared" ca="1" si="10"/>
        <v>7 years, 7 months, 23 days</v>
      </c>
      <c r="K886" s="97" t="s">
        <v>31938</v>
      </c>
    </row>
    <row r="887" spans="1:12" ht="30" x14ac:dyDescent="0.25">
      <c r="A887" s="1">
        <v>907</v>
      </c>
      <c r="B887" s="2" t="s">
        <v>31939</v>
      </c>
      <c r="C887" s="2" t="s">
        <v>25333</v>
      </c>
      <c r="D887" s="2" t="s">
        <v>31940</v>
      </c>
      <c r="E887" s="25" t="s">
        <v>31941</v>
      </c>
      <c r="F887" s="31" t="s">
        <v>26295</v>
      </c>
      <c r="G887" s="73">
        <v>40072</v>
      </c>
      <c r="H887" s="25" t="str">
        <f t="shared" ca="1" si="10"/>
        <v>16 years, 8 months, 8 days</v>
      </c>
      <c r="K887" s="97" t="s">
        <v>31942</v>
      </c>
      <c r="L887" s="254" t="s">
        <v>31943</v>
      </c>
    </row>
    <row r="888" spans="1:12" ht="30" x14ac:dyDescent="0.25">
      <c r="A888" s="1">
        <v>908</v>
      </c>
      <c r="B888" s="2" t="s">
        <v>31949</v>
      </c>
      <c r="C888" s="2" t="s">
        <v>29998</v>
      </c>
      <c r="D888" s="2" t="s">
        <v>31950</v>
      </c>
      <c r="E888" s="25" t="s">
        <v>31951</v>
      </c>
      <c r="F888" s="31" t="s">
        <v>24854</v>
      </c>
      <c r="G888" s="73">
        <v>44128</v>
      </c>
      <c r="H888" s="25" t="str">
        <f t="shared" ca="1" si="10"/>
        <v>5 years, 7 months, 0 days</v>
      </c>
      <c r="K888" s="97" t="s">
        <v>31952</v>
      </c>
      <c r="L888" s="254" t="s">
        <v>31953</v>
      </c>
    </row>
    <row r="889" spans="1:12" ht="30" x14ac:dyDescent="0.25">
      <c r="A889" s="1">
        <v>909</v>
      </c>
      <c r="B889" s="2" t="s">
        <v>31982</v>
      </c>
      <c r="C889" s="2" t="s">
        <v>44280</v>
      </c>
      <c r="D889" s="2" t="s">
        <v>44281</v>
      </c>
      <c r="E889" s="25" t="s">
        <v>31983</v>
      </c>
      <c r="F889" s="31" t="s">
        <v>30866</v>
      </c>
      <c r="G889" s="73">
        <v>38384</v>
      </c>
      <c r="H889" s="25" t="str">
        <f t="shared" ca="1" si="10"/>
        <v>21 years, 3 months, 23 days</v>
      </c>
      <c r="K889" s="97" t="s">
        <v>44279</v>
      </c>
      <c r="L889" s="254" t="s">
        <v>31984</v>
      </c>
    </row>
    <row r="890" spans="1:12" ht="30" x14ac:dyDescent="0.25">
      <c r="A890" s="1">
        <v>910</v>
      </c>
      <c r="B890" s="2" t="s">
        <v>31985</v>
      </c>
      <c r="C890" s="2" t="s">
        <v>31217</v>
      </c>
      <c r="D890" s="2" t="s">
        <v>32052</v>
      </c>
      <c r="E890" s="25" t="s">
        <v>30207</v>
      </c>
      <c r="F890" s="31" t="s">
        <v>25336</v>
      </c>
      <c r="G890" s="73">
        <v>43647</v>
      </c>
      <c r="H890" s="25" t="str">
        <f t="shared" ca="1" si="10"/>
        <v>6 years, 10 months, 23 days</v>
      </c>
      <c r="K890" s="97" t="s">
        <v>31987</v>
      </c>
      <c r="L890" s="254" t="s">
        <v>31988</v>
      </c>
    </row>
    <row r="891" spans="1:12" ht="30" x14ac:dyDescent="0.25">
      <c r="A891" s="1">
        <v>911</v>
      </c>
      <c r="B891" s="2" t="s">
        <v>32065</v>
      </c>
      <c r="C891" s="2" t="s">
        <v>32066</v>
      </c>
      <c r="D891" s="2" t="s">
        <v>32067</v>
      </c>
      <c r="E891" s="25" t="s">
        <v>32068</v>
      </c>
      <c r="F891" s="31" t="s">
        <v>26341</v>
      </c>
      <c r="G891" s="73">
        <v>41518</v>
      </c>
      <c r="H891" s="25" t="str">
        <f t="shared" ca="1" si="10"/>
        <v>12 years, 8 months, 23 days</v>
      </c>
      <c r="K891" s="97" t="s">
        <v>32069</v>
      </c>
      <c r="L891" s="254" t="s">
        <v>32070</v>
      </c>
    </row>
    <row r="892" spans="1:12" ht="30" x14ac:dyDescent="0.25">
      <c r="A892" s="1">
        <v>912</v>
      </c>
      <c r="B892" s="2" t="s">
        <v>32071</v>
      </c>
      <c r="C892" s="2" t="s">
        <v>25981</v>
      </c>
      <c r="D892" s="2" t="s">
        <v>799</v>
      </c>
      <c r="E892" s="25" t="s">
        <v>27523</v>
      </c>
      <c r="F892" s="31" t="s">
        <v>24854</v>
      </c>
      <c r="G892" s="73">
        <v>43556</v>
      </c>
      <c r="H892" s="25" t="str">
        <f t="shared" ca="1" si="10"/>
        <v>7 years, 1 months, 23 days</v>
      </c>
      <c r="K892" s="97" t="s">
        <v>32072</v>
      </c>
      <c r="L892" s="254" t="s">
        <v>32073</v>
      </c>
    </row>
    <row r="893" spans="1:12" ht="30" x14ac:dyDescent="0.25">
      <c r="A893" s="1">
        <v>913</v>
      </c>
      <c r="B893" s="2" t="s">
        <v>32116</v>
      </c>
      <c r="C893" s="2" t="s">
        <v>39914</v>
      </c>
      <c r="D893" s="2" t="s">
        <v>39915</v>
      </c>
      <c r="E893" s="25" t="s">
        <v>32117</v>
      </c>
      <c r="F893" s="31" t="s">
        <v>26090</v>
      </c>
      <c r="G893" s="73">
        <v>41913</v>
      </c>
      <c r="H893" s="25" t="str">
        <f t="shared" ca="1" si="10"/>
        <v>11 years, 7 months, 23 days</v>
      </c>
      <c r="K893" s="97" t="s">
        <v>32118</v>
      </c>
      <c r="L893" s="254" t="s">
        <v>32119</v>
      </c>
    </row>
    <row r="894" spans="1:12" ht="30" x14ac:dyDescent="0.25">
      <c r="A894" s="1">
        <v>914</v>
      </c>
      <c r="B894" s="2" t="s">
        <v>32284</v>
      </c>
      <c r="C894" s="2" t="s">
        <v>32285</v>
      </c>
      <c r="D894" s="2" t="s">
        <v>32286</v>
      </c>
      <c r="E894" s="25" t="s">
        <v>27969</v>
      </c>
      <c r="F894" s="31" t="s">
        <v>29223</v>
      </c>
      <c r="G894" s="73">
        <v>41856</v>
      </c>
      <c r="H894" s="25" t="str">
        <f t="shared" ca="1" si="10"/>
        <v>11 years, 9 months, 19 days</v>
      </c>
      <c r="K894" s="97" t="s">
        <v>32287</v>
      </c>
      <c r="L894" s="254" t="s">
        <v>32288</v>
      </c>
    </row>
    <row r="895" spans="1:12" ht="45" x14ac:dyDescent="0.25">
      <c r="A895" s="1">
        <v>915</v>
      </c>
      <c r="B895" s="2" t="s">
        <v>32445</v>
      </c>
      <c r="C895" s="2" t="s">
        <v>32446</v>
      </c>
      <c r="D895" s="2" t="s">
        <v>32447</v>
      </c>
      <c r="E895" s="25" t="s">
        <v>32448</v>
      </c>
      <c r="F895" s="31" t="s">
        <v>32449</v>
      </c>
      <c r="G895" s="73">
        <v>38353</v>
      </c>
      <c r="H895" s="25" t="str">
        <f t="shared" ca="1" si="10"/>
        <v>21 years, 4 months, 23 days</v>
      </c>
      <c r="K895" s="97" t="s">
        <v>32450</v>
      </c>
      <c r="L895" s="254" t="s">
        <v>32451</v>
      </c>
    </row>
    <row r="896" spans="1:12" ht="30" x14ac:dyDescent="0.25">
      <c r="A896" s="1">
        <v>916</v>
      </c>
      <c r="B896" s="2" t="s">
        <v>32496</v>
      </c>
      <c r="C896" s="2" t="s">
        <v>32497</v>
      </c>
      <c r="D896" s="2" t="s">
        <v>32498</v>
      </c>
      <c r="E896" s="25" t="s">
        <v>32499</v>
      </c>
      <c r="F896" s="31" t="s">
        <v>24032</v>
      </c>
      <c r="G896" s="73">
        <v>42125</v>
      </c>
      <c r="H896" s="25" t="str">
        <f t="shared" ca="1" si="10"/>
        <v>11 years, 0 months, 23 days</v>
      </c>
      <c r="K896" s="97" t="s">
        <v>32500</v>
      </c>
      <c r="L896" s="254" t="s">
        <v>32501</v>
      </c>
    </row>
    <row r="897" spans="1:12" ht="30" x14ac:dyDescent="0.25">
      <c r="A897" s="1">
        <v>917</v>
      </c>
      <c r="B897" s="2" t="s">
        <v>32561</v>
      </c>
      <c r="C897" s="2" t="s">
        <v>32562</v>
      </c>
      <c r="D897" s="2" t="s">
        <v>32563</v>
      </c>
      <c r="E897" s="25" t="s">
        <v>32564</v>
      </c>
      <c r="G897" s="73">
        <v>39295</v>
      </c>
      <c r="H897" s="25" t="str">
        <f t="shared" ca="1" si="10"/>
        <v>18 years, 9 months, 23 days</v>
      </c>
      <c r="K897" s="97" t="s">
        <v>32565</v>
      </c>
      <c r="L897" s="254" t="s">
        <v>32566</v>
      </c>
    </row>
    <row r="898" spans="1:12" ht="30" x14ac:dyDescent="0.25">
      <c r="A898" s="1">
        <v>918</v>
      </c>
      <c r="B898" s="2" t="s">
        <v>32580</v>
      </c>
      <c r="C898" s="2" t="s">
        <v>39948</v>
      </c>
      <c r="D898" s="2" t="s">
        <v>39949</v>
      </c>
      <c r="E898" s="25" t="s">
        <v>32581</v>
      </c>
      <c r="F898" s="31" t="s">
        <v>25194</v>
      </c>
      <c r="G898" s="73">
        <v>40330</v>
      </c>
      <c r="H898" s="25" t="str">
        <f t="shared" ca="1" si="10"/>
        <v>15 years, 11 months, 23 days</v>
      </c>
      <c r="K898" s="97" t="s">
        <v>513</v>
      </c>
      <c r="L898" s="254" t="s">
        <v>32582</v>
      </c>
    </row>
    <row r="899" spans="1:12" ht="30" x14ac:dyDescent="0.25">
      <c r="A899" s="1">
        <v>919</v>
      </c>
      <c r="B899" s="2" t="s">
        <v>32623</v>
      </c>
      <c r="C899" s="2" t="s">
        <v>32624</v>
      </c>
      <c r="D899" s="2" t="s">
        <v>32625</v>
      </c>
      <c r="E899" s="25" t="s">
        <v>27761</v>
      </c>
      <c r="F899" s="31" t="s">
        <v>25613</v>
      </c>
      <c r="G899" s="73">
        <v>40575</v>
      </c>
      <c r="H899" s="25" t="str">
        <f t="shared" ca="1" si="10"/>
        <v>15 years, 3 months, 23 days</v>
      </c>
      <c r="K899" s="97" t="s">
        <v>32626</v>
      </c>
      <c r="L899" s="254" t="s">
        <v>32627</v>
      </c>
    </row>
    <row r="900" spans="1:12" ht="45" x14ac:dyDescent="0.25">
      <c r="A900" s="1">
        <v>920</v>
      </c>
      <c r="B900" s="2" t="s">
        <v>32919</v>
      </c>
      <c r="C900" s="2" t="s">
        <v>32920</v>
      </c>
      <c r="D900" s="2" t="s">
        <v>11067</v>
      </c>
      <c r="E900" s="25" t="s">
        <v>32921</v>
      </c>
      <c r="F900" s="31" t="s">
        <v>32922</v>
      </c>
      <c r="G900" s="73">
        <v>38504</v>
      </c>
      <c r="H900" s="25" t="str">
        <f t="shared" ca="1" si="10"/>
        <v>20 years, 11 months, 23 days</v>
      </c>
      <c r="K900" s="97" t="s">
        <v>32918</v>
      </c>
      <c r="L900" s="254" t="s">
        <v>32923</v>
      </c>
    </row>
    <row r="901" spans="1:12" ht="30" x14ac:dyDescent="0.25">
      <c r="A901" s="1">
        <v>921</v>
      </c>
      <c r="B901" s="2" t="s">
        <v>9511</v>
      </c>
      <c r="C901" s="2" t="s">
        <v>9512</v>
      </c>
      <c r="D901" s="2" t="s">
        <v>9513</v>
      </c>
      <c r="E901" s="25" t="s">
        <v>26083</v>
      </c>
      <c r="F901" s="31" t="s">
        <v>20200</v>
      </c>
      <c r="G901" s="73">
        <v>37622</v>
      </c>
      <c r="H901" s="25" t="str">
        <f t="shared" ca="1" si="10"/>
        <v>23 years, 4 months, 23 days</v>
      </c>
    </row>
    <row r="902" spans="1:12" ht="30" x14ac:dyDescent="0.25">
      <c r="A902" s="1">
        <v>922</v>
      </c>
      <c r="B902" s="2" t="s">
        <v>33100</v>
      </c>
      <c r="C902" s="2" t="s">
        <v>33101</v>
      </c>
      <c r="D902" s="2" t="s">
        <v>33102</v>
      </c>
      <c r="E902" s="25" t="s">
        <v>27969</v>
      </c>
      <c r="F902" s="31" t="s">
        <v>25565</v>
      </c>
      <c r="G902" s="73">
        <v>40969</v>
      </c>
      <c r="H902" s="25" t="str">
        <f t="shared" ca="1" si="10"/>
        <v>14 years, 2 months, 23 days</v>
      </c>
      <c r="K902" s="97" t="s">
        <v>33104</v>
      </c>
      <c r="L902" s="254" t="s">
        <v>33103</v>
      </c>
    </row>
    <row r="903" spans="1:12" ht="30" x14ac:dyDescent="0.25">
      <c r="A903" s="1">
        <v>923</v>
      </c>
      <c r="B903" s="2" t="s">
        <v>33118</v>
      </c>
      <c r="C903" s="2" t="s">
        <v>33119</v>
      </c>
      <c r="D903" s="2" t="s">
        <v>33120</v>
      </c>
      <c r="E903" s="25" t="s">
        <v>33121</v>
      </c>
      <c r="F903" s="31" t="s">
        <v>31220</v>
      </c>
      <c r="G903" s="73">
        <v>40909</v>
      </c>
      <c r="H903" s="25" t="str">
        <f t="shared" ca="1" si="10"/>
        <v>14 years, 4 months, 23 days</v>
      </c>
      <c r="K903" s="97" t="s">
        <v>33122</v>
      </c>
      <c r="L903" s="254" t="s">
        <v>33123</v>
      </c>
    </row>
    <row r="904" spans="1:12" ht="30" x14ac:dyDescent="0.25">
      <c r="A904" s="1">
        <v>924</v>
      </c>
      <c r="B904" s="2" t="s">
        <v>33268</v>
      </c>
      <c r="C904" s="2" t="s">
        <v>33269</v>
      </c>
      <c r="D904" s="2" t="s">
        <v>33270</v>
      </c>
      <c r="E904" s="25" t="s">
        <v>33271</v>
      </c>
      <c r="F904" s="31" t="s">
        <v>28121</v>
      </c>
      <c r="G904" s="73">
        <v>44317</v>
      </c>
      <c r="H904" s="25" t="str">
        <f t="shared" ca="1" si="10"/>
        <v>5 years, 0 months, 23 days</v>
      </c>
      <c r="K904" s="97" t="s">
        <v>33272</v>
      </c>
      <c r="L904" s="254" t="s">
        <v>33273</v>
      </c>
    </row>
    <row r="905" spans="1:12" ht="45" x14ac:dyDescent="0.25">
      <c r="A905" s="1">
        <v>925</v>
      </c>
      <c r="B905" s="2" t="s">
        <v>33313</v>
      </c>
      <c r="C905" s="2" t="s">
        <v>33314</v>
      </c>
      <c r="D905" s="2" t="s">
        <v>33315</v>
      </c>
      <c r="E905" s="25" t="s">
        <v>33316</v>
      </c>
      <c r="F905" s="31" t="s">
        <v>33317</v>
      </c>
      <c r="G905" s="73">
        <v>39203</v>
      </c>
      <c r="H905" s="25" t="str">
        <f t="shared" ca="1" si="10"/>
        <v>19 years, 0 months, 23 days</v>
      </c>
      <c r="K905" s="97" t="s">
        <v>33318</v>
      </c>
      <c r="L905" s="254" t="s">
        <v>33319</v>
      </c>
    </row>
    <row r="906" spans="1:12" ht="30" x14ac:dyDescent="0.25">
      <c r="A906" s="1">
        <v>926</v>
      </c>
      <c r="B906" s="2" t="s">
        <v>33470</v>
      </c>
      <c r="C906" s="2" t="s">
        <v>33471</v>
      </c>
      <c r="D906" s="2" t="s">
        <v>10800</v>
      </c>
      <c r="E906" s="25" t="s">
        <v>33472</v>
      </c>
      <c r="F906" s="31" t="s">
        <v>25529</v>
      </c>
      <c r="G906" s="73">
        <v>40463</v>
      </c>
      <c r="H906" s="25" t="str">
        <f t="shared" ca="1" si="10"/>
        <v>15 years, 7 months, 12 days</v>
      </c>
      <c r="K906" s="97" t="s">
        <v>33473</v>
      </c>
      <c r="L906" s="254" t="s">
        <v>33474</v>
      </c>
    </row>
    <row r="907" spans="1:12" ht="30" x14ac:dyDescent="0.25">
      <c r="A907" s="1">
        <v>927</v>
      </c>
      <c r="B907" s="2" t="s">
        <v>33501</v>
      </c>
      <c r="C907" s="2" t="s">
        <v>32330</v>
      </c>
      <c r="D907" s="2" t="s">
        <v>6370</v>
      </c>
      <c r="E907" s="25" t="s">
        <v>25324</v>
      </c>
      <c r="G907" s="73">
        <v>43466</v>
      </c>
      <c r="H907" s="25" t="str">
        <f t="shared" ca="1" si="10"/>
        <v>7 years, 4 months, 23 days</v>
      </c>
      <c r="K907" s="97" t="s">
        <v>33502</v>
      </c>
      <c r="L907" s="254" t="s">
        <v>33503</v>
      </c>
    </row>
    <row r="908" spans="1:12" ht="30" x14ac:dyDescent="0.25">
      <c r="A908" s="1">
        <v>928</v>
      </c>
      <c r="B908" s="2" t="s">
        <v>33644</v>
      </c>
      <c r="C908" s="2" t="s">
        <v>33645</v>
      </c>
      <c r="D908" s="2" t="s">
        <v>33646</v>
      </c>
      <c r="E908" s="25" t="s">
        <v>27741</v>
      </c>
      <c r="G908" s="73">
        <v>41974</v>
      </c>
      <c r="H908" s="25" t="str">
        <f t="shared" ca="1" si="10"/>
        <v>11 years, 5 months, 23 days</v>
      </c>
      <c r="K908" s="97" t="s">
        <v>34178</v>
      </c>
      <c r="L908" s="254" t="s">
        <v>33647</v>
      </c>
    </row>
    <row r="909" spans="1:12" ht="30" x14ac:dyDescent="0.25">
      <c r="A909" s="1">
        <v>929</v>
      </c>
      <c r="B909" s="2" t="s">
        <v>33847</v>
      </c>
      <c r="C909" s="2" t="s">
        <v>29450</v>
      </c>
      <c r="D909" s="2" t="s">
        <v>39429</v>
      </c>
      <c r="E909" s="25" t="s">
        <v>33850</v>
      </c>
      <c r="F909" s="31" t="s">
        <v>25449</v>
      </c>
      <c r="G909" s="73">
        <v>36923</v>
      </c>
      <c r="H909" s="25" t="str">
        <f t="shared" ca="1" si="10"/>
        <v>25 years, 3 months, 23 days</v>
      </c>
      <c r="K909" s="97" t="s">
        <v>33849</v>
      </c>
      <c r="L909" s="254" t="s">
        <v>33848</v>
      </c>
    </row>
    <row r="910" spans="1:12" ht="30" x14ac:dyDescent="0.25">
      <c r="A910" s="1">
        <v>930</v>
      </c>
      <c r="B910" s="2" t="s">
        <v>33980</v>
      </c>
      <c r="C910" s="2" t="s">
        <v>26104</v>
      </c>
      <c r="D910" s="2" t="s">
        <v>33981</v>
      </c>
      <c r="E910" s="25" t="s">
        <v>33982</v>
      </c>
      <c r="F910" s="31" t="s">
        <v>33983</v>
      </c>
      <c r="G910" s="73">
        <v>37377</v>
      </c>
      <c r="H910" s="25" t="str">
        <f t="shared" ca="1" si="10"/>
        <v>24 years, 0 months, 23 days</v>
      </c>
      <c r="K910" s="97" t="s">
        <v>33984</v>
      </c>
      <c r="L910" s="254" t="s">
        <v>33979</v>
      </c>
    </row>
    <row r="911" spans="1:12" ht="30" x14ac:dyDescent="0.25">
      <c r="A911" s="1">
        <v>931</v>
      </c>
      <c r="B911" s="2" t="s">
        <v>2070</v>
      </c>
      <c r="C911" s="2" t="s">
        <v>34006</v>
      </c>
      <c r="D911" s="2" t="s">
        <v>34007</v>
      </c>
      <c r="E911" s="25" t="s">
        <v>34010</v>
      </c>
      <c r="G911" s="73">
        <v>40452</v>
      </c>
      <c r="H911" s="25" t="str">
        <f t="shared" ca="1" si="10"/>
        <v>15 years, 7 months, 23 days</v>
      </c>
      <c r="K911" s="97" t="s">
        <v>34008</v>
      </c>
      <c r="L911" s="254" t="s">
        <v>34009</v>
      </c>
    </row>
    <row r="912" spans="1:12" ht="30" x14ac:dyDescent="0.25">
      <c r="A912" s="1">
        <v>932</v>
      </c>
      <c r="B912" s="2" t="s">
        <v>34016</v>
      </c>
      <c r="C912" s="2" t="s">
        <v>34017</v>
      </c>
      <c r="D912" s="2" t="s">
        <v>40200</v>
      </c>
      <c r="E912" s="25" t="s">
        <v>27761</v>
      </c>
      <c r="F912" s="31" t="s">
        <v>25367</v>
      </c>
      <c r="G912" s="73">
        <v>40544</v>
      </c>
      <c r="H912" s="25" t="str">
        <f t="shared" ref="H912:H936" ca="1" si="11">DATEDIF(G912,TODAY(),"y") &amp; " years, " &amp; DATEDIF(G912,TODAY(),"ym") &amp; " months, " &amp; DATEDIF(G912,TODAY(),"md") &amp; " days"</f>
        <v>15 years, 4 months, 23 days</v>
      </c>
      <c r="K912" s="97" t="s">
        <v>34018</v>
      </c>
      <c r="L912" s="254" t="s">
        <v>34019</v>
      </c>
    </row>
    <row r="913" spans="1:12" ht="30" x14ac:dyDescent="0.25">
      <c r="A913" s="1">
        <v>933</v>
      </c>
      <c r="B913" s="2" t="s">
        <v>34098</v>
      </c>
      <c r="C913" s="2" t="s">
        <v>34099</v>
      </c>
      <c r="D913" s="2" t="s">
        <v>23873</v>
      </c>
      <c r="E913" s="25" t="s">
        <v>34100</v>
      </c>
      <c r="F913" s="31" t="s">
        <v>26829</v>
      </c>
      <c r="G913" s="73">
        <v>36892</v>
      </c>
      <c r="H913" s="25" t="str">
        <f t="shared" ca="1" si="11"/>
        <v>25 years, 4 months, 23 days</v>
      </c>
      <c r="I913" s="8" t="s">
        <v>18362</v>
      </c>
      <c r="J913" s="8" t="s">
        <v>18231</v>
      </c>
      <c r="K913" s="97" t="s">
        <v>34101</v>
      </c>
      <c r="L913" s="254" t="s">
        <v>34102</v>
      </c>
    </row>
    <row r="914" spans="1:12" ht="45" x14ac:dyDescent="0.25">
      <c r="A914" s="1">
        <v>934</v>
      </c>
      <c r="B914" s="2" t="s">
        <v>34268</v>
      </c>
      <c r="C914" s="2" t="s">
        <v>34269</v>
      </c>
      <c r="D914" s="2" t="s">
        <v>34270</v>
      </c>
      <c r="E914" s="25" t="s">
        <v>27920</v>
      </c>
      <c r="F914" s="31" t="s">
        <v>30866</v>
      </c>
      <c r="G914" s="73">
        <v>41944</v>
      </c>
      <c r="H914" s="25" t="str">
        <f t="shared" ca="1" si="11"/>
        <v>11 years, 6 months, 23 days</v>
      </c>
      <c r="K914" s="97" t="s">
        <v>34271</v>
      </c>
      <c r="L914" s="254" t="s">
        <v>34272</v>
      </c>
    </row>
    <row r="915" spans="1:12" ht="30" x14ac:dyDescent="0.25">
      <c r="A915" s="1">
        <v>935</v>
      </c>
      <c r="B915" s="2" t="s">
        <v>34288</v>
      </c>
      <c r="C915" s="2" t="s">
        <v>34289</v>
      </c>
      <c r="D915" s="2" t="s">
        <v>34290</v>
      </c>
      <c r="E915" s="25" t="s">
        <v>34291</v>
      </c>
      <c r="F915" s="31" t="s">
        <v>34292</v>
      </c>
      <c r="G915" s="73">
        <v>42736</v>
      </c>
      <c r="H915" s="25" t="str">
        <f t="shared" ca="1" si="11"/>
        <v>9 years, 4 months, 23 days</v>
      </c>
      <c r="K915" s="97" t="s">
        <v>34293</v>
      </c>
      <c r="L915" s="254" t="s">
        <v>34294</v>
      </c>
    </row>
    <row r="916" spans="1:12" ht="30" x14ac:dyDescent="0.25">
      <c r="A916" s="1">
        <v>936</v>
      </c>
      <c r="B916" s="2" t="s">
        <v>34405</v>
      </c>
      <c r="C916" s="2" t="s">
        <v>34406</v>
      </c>
      <c r="D916" s="2" t="s">
        <v>34407</v>
      </c>
      <c r="E916" s="25" t="s">
        <v>34408</v>
      </c>
      <c r="F916" s="31" t="s">
        <v>34409</v>
      </c>
      <c r="G916" s="73">
        <v>34639</v>
      </c>
      <c r="H916" s="25" t="str">
        <f t="shared" ca="1" si="11"/>
        <v>31 years, 6 months, 23 days</v>
      </c>
      <c r="K916" s="97" t="s">
        <v>34410</v>
      </c>
      <c r="L916" s="254" t="s">
        <v>34411</v>
      </c>
    </row>
    <row r="917" spans="1:12" ht="30" x14ac:dyDescent="0.25">
      <c r="A917" s="1">
        <v>937</v>
      </c>
      <c r="B917" s="2" t="s">
        <v>34419</v>
      </c>
      <c r="C917" s="2" t="s">
        <v>9698</v>
      </c>
      <c r="D917" s="2" t="s">
        <v>34420</v>
      </c>
      <c r="E917" s="25" t="s">
        <v>25324</v>
      </c>
      <c r="F917" s="31" t="s">
        <v>24485</v>
      </c>
      <c r="G917" s="73">
        <v>42036</v>
      </c>
      <c r="H917" s="25" t="str">
        <f t="shared" ca="1" si="11"/>
        <v>11 years, 3 months, 23 days</v>
      </c>
      <c r="K917" s="97" t="s">
        <v>34421</v>
      </c>
      <c r="L917" s="254" t="s">
        <v>34422</v>
      </c>
    </row>
    <row r="918" spans="1:12" ht="30" x14ac:dyDescent="0.25">
      <c r="A918" s="1">
        <v>938</v>
      </c>
      <c r="B918" s="2" t="s">
        <v>34501</v>
      </c>
      <c r="C918" s="2" t="s">
        <v>34502</v>
      </c>
      <c r="D918" s="2" t="s">
        <v>34503</v>
      </c>
      <c r="E918" s="25" t="s">
        <v>34504</v>
      </c>
      <c r="F918" s="31" t="s">
        <v>26983</v>
      </c>
      <c r="G918" s="73">
        <v>42705</v>
      </c>
      <c r="H918" s="25" t="str">
        <f t="shared" ca="1" si="11"/>
        <v>9 years, 5 months, 23 days</v>
      </c>
      <c r="K918" s="97" t="s">
        <v>21738</v>
      </c>
      <c r="L918" s="254" t="s">
        <v>34505</v>
      </c>
    </row>
    <row r="919" spans="1:12" ht="30" x14ac:dyDescent="0.25">
      <c r="A919" s="1">
        <v>939</v>
      </c>
      <c r="B919" s="2" t="s">
        <v>34608</v>
      </c>
      <c r="C919" s="2" t="s">
        <v>34609</v>
      </c>
      <c r="D919" s="2" t="s">
        <v>408</v>
      </c>
      <c r="E919" s="25" t="s">
        <v>34610</v>
      </c>
      <c r="F919" s="31" t="s">
        <v>24267</v>
      </c>
      <c r="G919" s="73">
        <v>42095</v>
      </c>
      <c r="H919" s="25" t="str">
        <f t="shared" ca="1" si="11"/>
        <v>11 years, 1 months, 23 days</v>
      </c>
      <c r="K919" s="97" t="s">
        <v>34611</v>
      </c>
      <c r="L919" s="254" t="s">
        <v>34612</v>
      </c>
    </row>
    <row r="920" spans="1:12" ht="30" x14ac:dyDescent="0.25">
      <c r="A920" s="1">
        <v>940</v>
      </c>
      <c r="B920" s="2" t="s">
        <v>34623</v>
      </c>
      <c r="C920" s="2" t="s">
        <v>34624</v>
      </c>
      <c r="D920" s="2" t="s">
        <v>34625</v>
      </c>
      <c r="E920" s="25" t="s">
        <v>34626</v>
      </c>
      <c r="F920" s="31" t="s">
        <v>34627</v>
      </c>
      <c r="G920" s="73">
        <v>43434</v>
      </c>
      <c r="H920" s="25" t="str">
        <f t="shared" ca="1" si="11"/>
        <v>7 years, 5 months, 24 days</v>
      </c>
      <c r="K920" s="97" t="s">
        <v>34622</v>
      </c>
      <c r="L920" s="254" t="s">
        <v>34628</v>
      </c>
    </row>
    <row r="921" spans="1:12" ht="30" x14ac:dyDescent="0.25">
      <c r="A921" s="1">
        <v>941</v>
      </c>
      <c r="B921" s="2" t="s">
        <v>34674</v>
      </c>
      <c r="C921" s="2" t="s">
        <v>33101</v>
      </c>
      <c r="D921" s="2" t="s">
        <v>34675</v>
      </c>
      <c r="E921" s="25" t="s">
        <v>34676</v>
      </c>
      <c r="F921" s="31" t="s">
        <v>27023</v>
      </c>
      <c r="G921" s="73">
        <v>41764</v>
      </c>
      <c r="H921" s="25" t="str">
        <f t="shared" ca="1" si="11"/>
        <v>12 years, 0 months, 19 days</v>
      </c>
      <c r="K921" s="97" t="s">
        <v>34677</v>
      </c>
      <c r="L921" s="254" t="s">
        <v>34678</v>
      </c>
    </row>
    <row r="922" spans="1:12" ht="30" x14ac:dyDescent="0.25">
      <c r="A922" s="1">
        <v>942</v>
      </c>
      <c r="B922" s="2" t="s">
        <v>34689</v>
      </c>
      <c r="C922" s="2" t="s">
        <v>34690</v>
      </c>
      <c r="D922" s="2" t="s">
        <v>2624</v>
      </c>
      <c r="E922" s="25" t="s">
        <v>34691</v>
      </c>
      <c r="F922" s="31" t="s">
        <v>23904</v>
      </c>
      <c r="G922" s="73">
        <v>39661</v>
      </c>
      <c r="H922" s="25" t="str">
        <f t="shared" ca="1" si="11"/>
        <v>17 years, 9 months, 23 days</v>
      </c>
      <c r="K922" s="97" t="s">
        <v>34692</v>
      </c>
      <c r="L922" s="254" t="s">
        <v>34693</v>
      </c>
    </row>
    <row r="923" spans="1:12" ht="30" x14ac:dyDescent="0.25">
      <c r="A923" s="1">
        <v>943</v>
      </c>
      <c r="B923" s="2" t="s">
        <v>34780</v>
      </c>
      <c r="C923" s="2" t="s">
        <v>483</v>
      </c>
      <c r="D923" s="2" t="s">
        <v>34781</v>
      </c>
      <c r="E923" s="25" t="s">
        <v>34443</v>
      </c>
      <c r="F923" s="31" t="s">
        <v>24267</v>
      </c>
      <c r="H923" s="25" t="str">
        <f t="shared" ca="1" si="11"/>
        <v>126 years, 4 months, 24 days</v>
      </c>
      <c r="K923" s="97" t="s">
        <v>34782</v>
      </c>
      <c r="L923" s="254" t="s">
        <v>34783</v>
      </c>
    </row>
    <row r="924" spans="1:12" ht="30" x14ac:dyDescent="0.25">
      <c r="A924" s="1">
        <v>944</v>
      </c>
      <c r="B924" s="2" t="s">
        <v>34887</v>
      </c>
      <c r="C924" s="2" t="s">
        <v>34892</v>
      </c>
      <c r="D924" s="2" t="s">
        <v>34888</v>
      </c>
      <c r="E924" s="2" t="s">
        <v>34889</v>
      </c>
      <c r="F924" s="9" t="s">
        <v>26752</v>
      </c>
      <c r="G924" s="71">
        <v>42824</v>
      </c>
      <c r="H924" s="25" t="str">
        <f t="shared" ca="1" si="11"/>
        <v>9 years, 1 months, 24 days</v>
      </c>
      <c r="I924" s="2"/>
      <c r="J924" s="2"/>
      <c r="K924" s="97" t="s">
        <v>34891</v>
      </c>
      <c r="L924" s="254" t="s">
        <v>34890</v>
      </c>
    </row>
    <row r="925" spans="1:12" ht="30" x14ac:dyDescent="0.25">
      <c r="A925" s="1">
        <v>945</v>
      </c>
      <c r="B925" s="2" t="s">
        <v>10040</v>
      </c>
      <c r="C925" s="2" t="s">
        <v>35086</v>
      </c>
      <c r="D925" s="2" t="s">
        <v>2665</v>
      </c>
      <c r="E925" s="25" t="s">
        <v>27761</v>
      </c>
      <c r="F925" s="31" t="s">
        <v>27023</v>
      </c>
      <c r="G925" s="73">
        <v>42401</v>
      </c>
      <c r="H925" s="25" t="str">
        <f t="shared" ca="1" si="11"/>
        <v>10 years, 3 months, 23 days</v>
      </c>
      <c r="K925" s="97" t="s">
        <v>35087</v>
      </c>
      <c r="L925" s="254" t="s">
        <v>35088</v>
      </c>
    </row>
    <row r="926" spans="1:12" ht="30" x14ac:dyDescent="0.25">
      <c r="A926" s="1">
        <v>946</v>
      </c>
      <c r="B926" s="2" t="s">
        <v>35089</v>
      </c>
      <c r="C926" s="2" t="s">
        <v>35086</v>
      </c>
      <c r="D926" s="2" t="s">
        <v>4442</v>
      </c>
      <c r="E926" s="25" t="s">
        <v>27732</v>
      </c>
      <c r="F926" s="31" t="s">
        <v>25814</v>
      </c>
      <c r="G926" s="73">
        <v>42109</v>
      </c>
      <c r="H926" s="25" t="str">
        <f t="shared" ca="1" si="11"/>
        <v>11 years, 1 months, 9 days</v>
      </c>
      <c r="K926" s="97" t="s">
        <v>35090</v>
      </c>
      <c r="L926" s="254" t="s">
        <v>35091</v>
      </c>
    </row>
    <row r="927" spans="1:12" ht="30" x14ac:dyDescent="0.25">
      <c r="A927" s="1">
        <v>947</v>
      </c>
      <c r="B927" s="2" t="s">
        <v>35206</v>
      </c>
      <c r="C927" s="2" t="s">
        <v>35207</v>
      </c>
      <c r="D927" s="2" t="s">
        <v>35208</v>
      </c>
      <c r="E927" s="69" t="s">
        <v>35209</v>
      </c>
      <c r="F927" s="31" t="s">
        <v>35210</v>
      </c>
      <c r="G927" s="73">
        <v>39600</v>
      </c>
      <c r="H927" s="25" t="str">
        <f t="shared" ca="1" si="11"/>
        <v>17 years, 11 months, 23 days</v>
      </c>
      <c r="K927" s="97" t="s">
        <v>35211</v>
      </c>
      <c r="L927" s="254" t="s">
        <v>35212</v>
      </c>
    </row>
    <row r="928" spans="1:12" ht="30" x14ac:dyDescent="0.25">
      <c r="A928" s="1">
        <v>948</v>
      </c>
      <c r="B928" s="2" t="s">
        <v>35424</v>
      </c>
      <c r="C928" s="2" t="s">
        <v>35425</v>
      </c>
      <c r="D928" s="2" t="s">
        <v>35426</v>
      </c>
      <c r="E928" s="25" t="s">
        <v>28436</v>
      </c>
      <c r="F928" s="31" t="s">
        <v>24267</v>
      </c>
      <c r="G928" s="73">
        <v>42504</v>
      </c>
      <c r="H928" s="25" t="str">
        <f t="shared" ca="1" si="11"/>
        <v>10 years, 0 months, 10 days</v>
      </c>
      <c r="K928" s="97" t="s">
        <v>35427</v>
      </c>
      <c r="L928" s="254" t="s">
        <v>35428</v>
      </c>
    </row>
    <row r="929" spans="1:12" ht="30" x14ac:dyDescent="0.25">
      <c r="A929" s="1">
        <v>949</v>
      </c>
      <c r="B929" s="2" t="s">
        <v>35478</v>
      </c>
      <c r="C929" s="2" t="s">
        <v>8173</v>
      </c>
      <c r="D929" s="2" t="s">
        <v>10340</v>
      </c>
      <c r="E929" s="25" t="s">
        <v>25324</v>
      </c>
      <c r="F929" s="31" t="s">
        <v>24485</v>
      </c>
      <c r="G929" s="73">
        <v>43040</v>
      </c>
      <c r="H929" s="25" t="str">
        <f t="shared" ca="1" si="11"/>
        <v>8 years, 6 months, 23 days</v>
      </c>
      <c r="K929" s="97" t="s">
        <v>35479</v>
      </c>
      <c r="L929" s="254" t="s">
        <v>35480</v>
      </c>
    </row>
    <row r="930" spans="1:12" ht="30" x14ac:dyDescent="0.25">
      <c r="A930" s="1">
        <v>950</v>
      </c>
      <c r="B930" s="2" t="s">
        <v>35481</v>
      </c>
      <c r="C930" s="2" t="s">
        <v>35482</v>
      </c>
      <c r="D930" s="2" t="s">
        <v>35483</v>
      </c>
      <c r="E930" s="25" t="s">
        <v>35484</v>
      </c>
      <c r="F930" s="31" t="s">
        <v>29822</v>
      </c>
      <c r="G930" s="73">
        <v>39264</v>
      </c>
      <c r="H930" s="25" t="str">
        <f t="shared" ca="1" si="11"/>
        <v>18 years, 10 months, 23 days</v>
      </c>
      <c r="K930" s="97" t="s">
        <v>35485</v>
      </c>
      <c r="L930" s="254" t="s">
        <v>35486</v>
      </c>
    </row>
    <row r="931" spans="1:12" ht="45" x14ac:dyDescent="0.25">
      <c r="A931" s="1">
        <v>951</v>
      </c>
      <c r="B931" s="2" t="s">
        <v>35499</v>
      </c>
      <c r="C931" s="2" t="s">
        <v>35500</v>
      </c>
      <c r="D931" s="2" t="s">
        <v>1145</v>
      </c>
      <c r="E931" s="25" t="s">
        <v>35501</v>
      </c>
      <c r="F931" s="31" t="s">
        <v>29549</v>
      </c>
      <c r="G931" s="73">
        <v>37742</v>
      </c>
      <c r="H931" s="25" t="str">
        <f t="shared" ca="1" si="11"/>
        <v>23 years, 0 months, 23 days</v>
      </c>
      <c r="K931" s="97" t="s">
        <v>35502</v>
      </c>
      <c r="L931" s="254" t="s">
        <v>35503</v>
      </c>
    </row>
    <row r="932" spans="1:12" ht="30" x14ac:dyDescent="0.25">
      <c r="A932" s="1">
        <v>952</v>
      </c>
      <c r="B932" s="2" t="s">
        <v>35542</v>
      </c>
      <c r="C932" s="2" t="s">
        <v>35037</v>
      </c>
      <c r="D932" s="2" t="s">
        <v>35619</v>
      </c>
      <c r="E932" s="25" t="s">
        <v>35620</v>
      </c>
      <c r="F932" s="31" t="s">
        <v>35621</v>
      </c>
      <c r="G932" s="73">
        <v>43525</v>
      </c>
      <c r="H932" s="25" t="str">
        <f t="shared" ca="1" si="11"/>
        <v>7 years, 2 months, 23 days</v>
      </c>
      <c r="K932" s="97" t="s">
        <v>35544</v>
      </c>
      <c r="L932" s="254" t="s">
        <v>35622</v>
      </c>
    </row>
    <row r="933" spans="1:12" ht="30" x14ac:dyDescent="0.25">
      <c r="A933" s="1">
        <v>953</v>
      </c>
      <c r="B933" s="2" t="s">
        <v>35625</v>
      </c>
      <c r="C933" s="2" t="s">
        <v>35624</v>
      </c>
      <c r="D933" s="2" t="s">
        <v>35626</v>
      </c>
      <c r="E933" s="25" t="s">
        <v>34563</v>
      </c>
      <c r="F933" s="31" t="s">
        <v>28070</v>
      </c>
      <c r="G933" s="73">
        <v>42125</v>
      </c>
      <c r="H933" s="25" t="str">
        <f t="shared" ca="1" si="11"/>
        <v>11 years, 0 months, 23 days</v>
      </c>
      <c r="K933" s="97" t="s">
        <v>35627</v>
      </c>
      <c r="L933" s="254" t="s">
        <v>35628</v>
      </c>
    </row>
    <row r="934" spans="1:12" ht="30" x14ac:dyDescent="0.25">
      <c r="A934" s="1">
        <v>954</v>
      </c>
      <c r="B934" s="2" t="s">
        <v>35635</v>
      </c>
      <c r="C934" s="2" t="s">
        <v>35636</v>
      </c>
      <c r="D934" s="2" t="s">
        <v>35637</v>
      </c>
      <c r="E934" s="25" t="s">
        <v>25324</v>
      </c>
      <c r="F934" s="31" t="s">
        <v>24542</v>
      </c>
      <c r="G934" s="73">
        <v>41000</v>
      </c>
      <c r="H934" s="25" t="str">
        <f t="shared" ca="1" si="11"/>
        <v>14 years, 1 months, 23 days</v>
      </c>
      <c r="K934" s="97" t="s">
        <v>35638</v>
      </c>
      <c r="L934" s="254" t="s">
        <v>35639</v>
      </c>
    </row>
    <row r="935" spans="1:12" ht="30" x14ac:dyDescent="0.25">
      <c r="A935" s="1">
        <v>955</v>
      </c>
      <c r="B935" s="2" t="s">
        <v>35768</v>
      </c>
      <c r="C935" s="2" t="s">
        <v>35769</v>
      </c>
      <c r="D935" s="2" t="s">
        <v>35770</v>
      </c>
      <c r="E935" s="25" t="s">
        <v>35771</v>
      </c>
      <c r="F935" s="31" t="s">
        <v>27895</v>
      </c>
      <c r="G935" s="73">
        <v>41974</v>
      </c>
      <c r="H935" s="25" t="str">
        <f t="shared" ca="1" si="11"/>
        <v>11 years, 5 months, 23 days</v>
      </c>
      <c r="K935" s="97" t="s">
        <v>35772</v>
      </c>
      <c r="L935" s="254" t="s">
        <v>35773</v>
      </c>
    </row>
    <row r="936" spans="1:12" ht="30" x14ac:dyDescent="0.25">
      <c r="A936" s="1">
        <v>956</v>
      </c>
      <c r="B936" s="2" t="s">
        <v>35800</v>
      </c>
      <c r="C936" s="2" t="s">
        <v>35801</v>
      </c>
      <c r="D936" s="2" t="s">
        <v>2013</v>
      </c>
      <c r="E936" s="25" t="s">
        <v>35802</v>
      </c>
      <c r="F936" s="31" t="s">
        <v>25336</v>
      </c>
      <c r="G936" s="73">
        <v>43497</v>
      </c>
      <c r="H936" s="25" t="str">
        <f t="shared" ca="1" si="11"/>
        <v>7 years, 3 months, 23 days</v>
      </c>
      <c r="K936" s="97" t="s">
        <v>35803</v>
      </c>
      <c r="L936" s="254" t="s">
        <v>35804</v>
      </c>
    </row>
    <row r="937" spans="1:12" x14ac:dyDescent="0.25">
      <c r="A937" s="1">
        <v>957</v>
      </c>
      <c r="B937" s="2" t="s">
        <v>35906</v>
      </c>
      <c r="C937" s="2" t="s">
        <v>35907</v>
      </c>
      <c r="D937" s="2" t="s">
        <v>1270</v>
      </c>
      <c r="K937" s="97" t="s">
        <v>35908</v>
      </c>
      <c r="L937" s="254" t="s">
        <v>35909</v>
      </c>
    </row>
    <row r="938" spans="1:12" ht="30" x14ac:dyDescent="0.25">
      <c r="A938" s="1">
        <v>958</v>
      </c>
      <c r="B938" s="2" t="s">
        <v>35910</v>
      </c>
      <c r="C938" s="2" t="s">
        <v>35911</v>
      </c>
      <c r="D938" s="2" t="s">
        <v>35912</v>
      </c>
      <c r="E938" s="25" t="s">
        <v>35913</v>
      </c>
      <c r="G938" s="73">
        <v>40744</v>
      </c>
      <c r="H938" s="25" t="str">
        <f t="shared" ref="H938:H969" ca="1" si="12">DATEDIF(G938,TODAY(),"y") &amp; " years, " &amp; DATEDIF(G938,TODAY(),"ym") &amp; " months, " &amp; DATEDIF(G938,TODAY(),"md") &amp; " days"</f>
        <v>14 years, 10 months, 4 days</v>
      </c>
      <c r="K938" s="97" t="s">
        <v>11706</v>
      </c>
      <c r="L938" s="254" t="s">
        <v>35914</v>
      </c>
    </row>
    <row r="939" spans="1:12" ht="30" x14ac:dyDescent="0.25">
      <c r="A939" s="1">
        <v>959</v>
      </c>
      <c r="B939" s="2" t="s">
        <v>35961</v>
      </c>
      <c r="C939" s="2" t="s">
        <v>35962</v>
      </c>
      <c r="D939" s="2" t="s">
        <v>35963</v>
      </c>
      <c r="E939" s="25" t="s">
        <v>35964</v>
      </c>
      <c r="G939" s="73">
        <v>41913</v>
      </c>
      <c r="H939" s="25" t="str">
        <f t="shared" ca="1" si="12"/>
        <v>11 years, 7 months, 23 days</v>
      </c>
      <c r="K939" s="97" t="s">
        <v>35965</v>
      </c>
      <c r="L939" s="254" t="s">
        <v>35966</v>
      </c>
    </row>
    <row r="940" spans="1:12" ht="30" x14ac:dyDescent="0.25">
      <c r="A940" s="1">
        <v>960</v>
      </c>
      <c r="B940" s="2" t="s">
        <v>35993</v>
      </c>
      <c r="C940" s="2" t="s">
        <v>35994</v>
      </c>
      <c r="D940" s="2" t="s">
        <v>35995</v>
      </c>
      <c r="E940" s="25" t="s">
        <v>35996</v>
      </c>
      <c r="G940" s="28" t="s">
        <v>35997</v>
      </c>
      <c r="H940" s="25" t="str">
        <f t="shared" ca="1" si="12"/>
        <v>8 years, 0 months, 23 days</v>
      </c>
      <c r="K940" s="97" t="s">
        <v>35998</v>
      </c>
      <c r="L940" s="254" t="s">
        <v>35999</v>
      </c>
    </row>
    <row r="941" spans="1:12" ht="30" x14ac:dyDescent="0.25">
      <c r="A941" s="1">
        <v>961</v>
      </c>
      <c r="B941" s="2" t="s">
        <v>11374</v>
      </c>
      <c r="C941" s="2" t="s">
        <v>6393</v>
      </c>
      <c r="D941" s="2" t="s">
        <v>41769</v>
      </c>
      <c r="E941" s="25" t="s">
        <v>36000</v>
      </c>
      <c r="F941" s="31" t="s">
        <v>36001</v>
      </c>
      <c r="G941" s="73">
        <v>38443</v>
      </c>
      <c r="H941" s="25" t="str">
        <f t="shared" ca="1" si="12"/>
        <v>21 years, 1 months, 23 days</v>
      </c>
      <c r="K941" s="97" t="s">
        <v>11376</v>
      </c>
      <c r="L941" s="254" t="s">
        <v>36002</v>
      </c>
    </row>
    <row r="942" spans="1:12" ht="30" x14ac:dyDescent="0.25">
      <c r="A942" s="1">
        <v>962</v>
      </c>
      <c r="B942" s="2" t="s">
        <v>36048</v>
      </c>
      <c r="C942" s="2" t="s">
        <v>36049</v>
      </c>
      <c r="D942" s="2" t="s">
        <v>36050</v>
      </c>
      <c r="E942" s="25" t="s">
        <v>36051</v>
      </c>
      <c r="F942" s="31" t="s">
        <v>26295</v>
      </c>
      <c r="G942" s="73">
        <v>40026</v>
      </c>
      <c r="H942" s="25" t="str">
        <f t="shared" ca="1" si="12"/>
        <v>16 years, 9 months, 23 days</v>
      </c>
      <c r="K942" s="97" t="s">
        <v>36052</v>
      </c>
      <c r="L942" s="254" t="s">
        <v>36053</v>
      </c>
    </row>
    <row r="943" spans="1:12" ht="30" x14ac:dyDescent="0.25">
      <c r="A943" s="1">
        <v>963</v>
      </c>
      <c r="B943" s="2" t="s">
        <v>26494</v>
      </c>
      <c r="C943" s="2" t="s">
        <v>36058</v>
      </c>
      <c r="D943" s="2" t="s">
        <v>36059</v>
      </c>
      <c r="E943" s="25" t="s">
        <v>36071</v>
      </c>
      <c r="F943" s="31" t="s">
        <v>27184</v>
      </c>
      <c r="G943" s="73">
        <v>41365</v>
      </c>
      <c r="H943" s="25" t="str">
        <f t="shared" ca="1" si="12"/>
        <v>13 years, 1 months, 23 days</v>
      </c>
      <c r="K943" s="97" t="s">
        <v>36072</v>
      </c>
      <c r="L943" s="254" t="s">
        <v>36073</v>
      </c>
    </row>
    <row r="944" spans="1:12" ht="30" x14ac:dyDescent="0.25">
      <c r="A944" s="1">
        <v>964</v>
      </c>
      <c r="B944" s="2" t="s">
        <v>36063</v>
      </c>
      <c r="C944" s="2" t="s">
        <v>36061</v>
      </c>
      <c r="D944" s="2" t="s">
        <v>36062</v>
      </c>
      <c r="E944" s="25" t="s">
        <v>34563</v>
      </c>
      <c r="F944" s="31" t="s">
        <v>26852</v>
      </c>
      <c r="G944" s="73">
        <v>42186</v>
      </c>
      <c r="H944" s="25" t="str">
        <f t="shared" ca="1" si="12"/>
        <v>10 years, 10 months, 23 days</v>
      </c>
      <c r="K944" s="97" t="s">
        <v>36060</v>
      </c>
      <c r="L944" s="254" t="s">
        <v>36064</v>
      </c>
    </row>
    <row r="945" spans="1:12" ht="45" x14ac:dyDescent="0.25">
      <c r="A945" s="1">
        <v>965</v>
      </c>
      <c r="B945" s="2" t="s">
        <v>36291</v>
      </c>
      <c r="C945" s="2" t="s">
        <v>36292</v>
      </c>
      <c r="D945" s="2" t="s">
        <v>36293</v>
      </c>
      <c r="E945" s="25" t="s">
        <v>36294</v>
      </c>
      <c r="F945" s="31" t="s">
        <v>36295</v>
      </c>
      <c r="G945" s="73">
        <v>36312</v>
      </c>
      <c r="H945" s="25" t="str">
        <f t="shared" ca="1" si="12"/>
        <v>26 years, 11 months, 23 days</v>
      </c>
      <c r="K945" s="97" t="s">
        <v>36296</v>
      </c>
      <c r="L945" s="254" t="s">
        <v>36297</v>
      </c>
    </row>
    <row r="946" spans="1:12" ht="30" x14ac:dyDescent="0.25">
      <c r="A946" s="1">
        <v>966</v>
      </c>
      <c r="B946" s="2" t="s">
        <v>36675</v>
      </c>
      <c r="C946" s="2" t="s">
        <v>32568</v>
      </c>
      <c r="D946" s="2" t="s">
        <v>36676</v>
      </c>
      <c r="E946" s="25" t="s">
        <v>28915</v>
      </c>
      <c r="F946" s="31" t="s">
        <v>26752</v>
      </c>
      <c r="G946" s="73">
        <v>41883</v>
      </c>
      <c r="H946" s="25" t="str">
        <f t="shared" ca="1" si="12"/>
        <v>11 years, 8 months, 23 days</v>
      </c>
      <c r="K946" s="97" t="s">
        <v>36677</v>
      </c>
      <c r="L946" s="254" t="s">
        <v>36678</v>
      </c>
    </row>
    <row r="947" spans="1:12" ht="30" x14ac:dyDescent="0.25">
      <c r="A947" s="1">
        <v>967</v>
      </c>
      <c r="B947" s="2" t="s">
        <v>26252</v>
      </c>
      <c r="C947" s="2" t="s">
        <v>10520</v>
      </c>
      <c r="D947" s="2" t="s">
        <v>2013</v>
      </c>
      <c r="E947" s="25" t="s">
        <v>36811</v>
      </c>
      <c r="F947" s="31" t="s">
        <v>26132</v>
      </c>
      <c r="G947" s="73">
        <v>42917</v>
      </c>
      <c r="H947" s="25" t="str">
        <f t="shared" ca="1" si="12"/>
        <v>8 years, 10 months, 23 days</v>
      </c>
      <c r="K947" s="97" t="s">
        <v>26255</v>
      </c>
      <c r="L947" s="254" t="s">
        <v>36812</v>
      </c>
    </row>
    <row r="948" spans="1:12" ht="30" x14ac:dyDescent="0.25">
      <c r="A948" s="1">
        <v>968</v>
      </c>
      <c r="B948" s="2" t="s">
        <v>26047</v>
      </c>
      <c r="C948" s="2" t="s">
        <v>35476</v>
      </c>
      <c r="D948" s="2" t="s">
        <v>35477</v>
      </c>
      <c r="E948" s="2" t="s">
        <v>26048</v>
      </c>
      <c r="F948" s="9" t="s">
        <v>26049</v>
      </c>
      <c r="G948" s="76">
        <v>39516</v>
      </c>
      <c r="H948" s="2" t="str">
        <f t="shared" ca="1" si="12"/>
        <v>18 years, 2 months, 15 days</v>
      </c>
      <c r="I948" s="2"/>
      <c r="J948" s="2"/>
      <c r="K948" s="97" t="s">
        <v>9635</v>
      </c>
      <c r="L948" s="254" t="s">
        <v>26050</v>
      </c>
    </row>
    <row r="949" spans="1:12" ht="30" x14ac:dyDescent="0.25">
      <c r="A949" s="1">
        <v>969</v>
      </c>
      <c r="B949" s="2" t="s">
        <v>36851</v>
      </c>
      <c r="C949" s="2" t="s">
        <v>4423</v>
      </c>
      <c r="D949" s="2" t="s">
        <v>36852</v>
      </c>
      <c r="E949" s="25" t="s">
        <v>36853</v>
      </c>
      <c r="F949" s="31" t="s">
        <v>24032</v>
      </c>
      <c r="G949" s="73">
        <v>42401</v>
      </c>
      <c r="H949" s="25" t="str">
        <f t="shared" ca="1" si="12"/>
        <v>10 years, 3 months, 23 days</v>
      </c>
      <c r="K949" s="97" t="s">
        <v>36854</v>
      </c>
      <c r="L949" s="254" t="s">
        <v>36855</v>
      </c>
    </row>
    <row r="950" spans="1:12" ht="30" x14ac:dyDescent="0.25">
      <c r="A950" s="1">
        <v>970</v>
      </c>
      <c r="B950" s="2" t="s">
        <v>36876</v>
      </c>
      <c r="C950" s="2" t="s">
        <v>4382</v>
      </c>
      <c r="D950" s="2" t="s">
        <v>1145</v>
      </c>
      <c r="E950" s="25" t="s">
        <v>36877</v>
      </c>
      <c r="G950" s="73">
        <v>41944</v>
      </c>
      <c r="H950" s="25" t="str">
        <f t="shared" ca="1" si="12"/>
        <v>11 years, 6 months, 23 days</v>
      </c>
      <c r="K950" s="97" t="s">
        <v>36878</v>
      </c>
      <c r="L950" s="254" t="s">
        <v>36879</v>
      </c>
    </row>
    <row r="951" spans="1:12" ht="30" x14ac:dyDescent="0.25">
      <c r="A951" s="1">
        <v>971</v>
      </c>
      <c r="B951" s="2" t="s">
        <v>37020</v>
      </c>
      <c r="C951" s="2" t="s">
        <v>1239</v>
      </c>
      <c r="D951" s="2" t="s">
        <v>2624</v>
      </c>
      <c r="E951" s="25" t="s">
        <v>37021</v>
      </c>
      <c r="F951" s="31" t="s">
        <v>37022</v>
      </c>
      <c r="G951" s="73">
        <v>40483</v>
      </c>
      <c r="H951" s="25" t="str">
        <f t="shared" ca="1" si="12"/>
        <v>15 years, 6 months, 23 days</v>
      </c>
      <c r="K951" s="97" t="s">
        <v>37023</v>
      </c>
      <c r="L951" s="254" t="s">
        <v>37024</v>
      </c>
    </row>
    <row r="952" spans="1:12" ht="30" x14ac:dyDescent="0.25">
      <c r="A952" s="1">
        <v>972</v>
      </c>
      <c r="B952" s="2" t="s">
        <v>37025</v>
      </c>
      <c r="C952" s="2" t="s">
        <v>37026</v>
      </c>
      <c r="D952" s="2" t="s">
        <v>37027</v>
      </c>
      <c r="E952" s="25" t="s">
        <v>27969</v>
      </c>
      <c r="F952" s="31" t="s">
        <v>28041</v>
      </c>
      <c r="G952" s="73">
        <v>39753</v>
      </c>
      <c r="H952" s="25" t="str">
        <f t="shared" ca="1" si="12"/>
        <v>17 years, 6 months, 23 days</v>
      </c>
      <c r="K952" s="97" t="s">
        <v>37028</v>
      </c>
      <c r="L952" s="254" t="s">
        <v>37029</v>
      </c>
    </row>
    <row r="953" spans="1:12" ht="30" x14ac:dyDescent="0.25">
      <c r="A953" s="1">
        <v>973</v>
      </c>
      <c r="B953" s="2" t="s">
        <v>37030</v>
      </c>
      <c r="C953" s="2" t="s">
        <v>37031</v>
      </c>
      <c r="D953" s="2" t="s">
        <v>37032</v>
      </c>
      <c r="E953" s="25" t="s">
        <v>37033</v>
      </c>
      <c r="F953" s="31" t="s">
        <v>25571</v>
      </c>
      <c r="G953" s="73">
        <v>40026</v>
      </c>
      <c r="H953" s="25" t="str">
        <f t="shared" ca="1" si="12"/>
        <v>16 years, 9 months, 23 days</v>
      </c>
      <c r="K953" s="97" t="s">
        <v>37034</v>
      </c>
      <c r="L953" s="254" t="s">
        <v>37035</v>
      </c>
    </row>
    <row r="954" spans="1:12" ht="45" x14ac:dyDescent="0.25">
      <c r="A954" s="1">
        <v>974</v>
      </c>
      <c r="B954" s="2" t="s">
        <v>37426</v>
      </c>
      <c r="C954" s="2" t="s">
        <v>37427</v>
      </c>
      <c r="D954" s="2" t="s">
        <v>37428</v>
      </c>
      <c r="E954" s="25" t="s">
        <v>37429</v>
      </c>
      <c r="F954" s="31" t="s">
        <v>36601</v>
      </c>
      <c r="G954" s="73">
        <v>41153</v>
      </c>
      <c r="H954" s="25" t="str">
        <f t="shared" ca="1" si="12"/>
        <v>13 years, 8 months, 23 days</v>
      </c>
      <c r="K954" s="97" t="s">
        <v>37430</v>
      </c>
      <c r="L954" s="254" t="s">
        <v>37431</v>
      </c>
    </row>
    <row r="955" spans="1:12" ht="30" x14ac:dyDescent="0.25">
      <c r="A955" s="1">
        <v>975</v>
      </c>
      <c r="B955" s="2" t="s">
        <v>37470</v>
      </c>
      <c r="C955" s="2" t="s">
        <v>37471</v>
      </c>
      <c r="D955" s="2" t="s">
        <v>37472</v>
      </c>
      <c r="E955" s="25" t="s">
        <v>37473</v>
      </c>
      <c r="G955" s="73">
        <v>34547</v>
      </c>
      <c r="H955" s="25" t="str">
        <f t="shared" ca="1" si="12"/>
        <v>31 years, 9 months, 23 days</v>
      </c>
      <c r="K955" s="97" t="s">
        <v>37474</v>
      </c>
      <c r="L955" s="254" t="s">
        <v>37475</v>
      </c>
    </row>
    <row r="956" spans="1:12" ht="30" x14ac:dyDescent="0.25">
      <c r="A956" s="1">
        <v>976</v>
      </c>
      <c r="B956" s="2" t="s">
        <v>37477</v>
      </c>
      <c r="C956" s="2" t="s">
        <v>37478</v>
      </c>
      <c r="D956" s="2" t="s">
        <v>37479</v>
      </c>
      <c r="E956" s="25" t="s">
        <v>34532</v>
      </c>
      <c r="G956" s="73">
        <v>37653</v>
      </c>
      <c r="H956" s="25" t="str">
        <f t="shared" ca="1" si="12"/>
        <v>23 years, 3 months, 23 days</v>
      </c>
      <c r="K956" s="97" t="s">
        <v>37480</v>
      </c>
      <c r="L956" s="254" t="s">
        <v>37481</v>
      </c>
    </row>
    <row r="957" spans="1:12" ht="45" x14ac:dyDescent="0.25">
      <c r="A957" s="1">
        <v>977</v>
      </c>
      <c r="B957" s="2" t="s">
        <v>7284</v>
      </c>
      <c r="C957" s="2" t="s">
        <v>37486</v>
      </c>
      <c r="D957" s="2" t="s">
        <v>12898</v>
      </c>
      <c r="E957" s="25" t="s">
        <v>37487</v>
      </c>
      <c r="F957" s="31" t="s">
        <v>37488</v>
      </c>
      <c r="G957" s="73">
        <v>37712</v>
      </c>
      <c r="H957" s="25" t="str">
        <f t="shared" ca="1" si="12"/>
        <v>23 years, 1 months, 23 days</v>
      </c>
      <c r="K957" s="97" t="s">
        <v>37489</v>
      </c>
      <c r="L957" s="254" t="s">
        <v>37490</v>
      </c>
    </row>
    <row r="958" spans="1:12" ht="30" x14ac:dyDescent="0.25">
      <c r="A958" s="1">
        <v>978</v>
      </c>
      <c r="B958" s="2" t="s">
        <v>37500</v>
      </c>
      <c r="C958" s="2" t="s">
        <v>27422</v>
      </c>
      <c r="D958" s="2" t="s">
        <v>37501</v>
      </c>
      <c r="E958" s="25" t="s">
        <v>28325</v>
      </c>
      <c r="F958" s="31" t="s">
        <v>25849</v>
      </c>
      <c r="G958" s="73">
        <v>40817</v>
      </c>
      <c r="H958" s="25" t="str">
        <f t="shared" ca="1" si="12"/>
        <v>14 years, 7 months, 23 days</v>
      </c>
      <c r="K958" s="97" t="s">
        <v>37502</v>
      </c>
      <c r="L958" s="254" t="s">
        <v>37503</v>
      </c>
    </row>
    <row r="959" spans="1:12" ht="30" x14ac:dyDescent="0.25">
      <c r="A959" s="1">
        <v>979</v>
      </c>
      <c r="B959" s="2" t="s">
        <v>37504</v>
      </c>
      <c r="C959" s="2" t="s">
        <v>37505</v>
      </c>
      <c r="D959" s="2" t="s">
        <v>37506</v>
      </c>
      <c r="E959" s="25" t="s">
        <v>37507</v>
      </c>
      <c r="F959" s="31" t="s">
        <v>37508</v>
      </c>
      <c r="G959" s="73">
        <v>35735</v>
      </c>
      <c r="H959" s="25" t="str">
        <f t="shared" ca="1" si="12"/>
        <v>28 years, 6 months, 23 days</v>
      </c>
      <c r="K959" s="97" t="s">
        <v>37509</v>
      </c>
      <c r="L959" s="254" t="s">
        <v>37510</v>
      </c>
    </row>
    <row r="960" spans="1:12" ht="30" x14ac:dyDescent="0.25">
      <c r="A960" s="1">
        <v>980</v>
      </c>
      <c r="B960" s="2" t="s">
        <v>16664</v>
      </c>
      <c r="C960" s="2" t="s">
        <v>37576</v>
      </c>
      <c r="D960" s="2" t="s">
        <v>37577</v>
      </c>
      <c r="E960" s="25" t="s">
        <v>33488</v>
      </c>
      <c r="F960" s="31" t="s">
        <v>24542</v>
      </c>
      <c r="G960" s="73">
        <v>41580</v>
      </c>
      <c r="H960" s="25" t="str">
        <f t="shared" ca="1" si="12"/>
        <v>12 years, 6 months, 22 days</v>
      </c>
      <c r="K960" s="97" t="s">
        <v>37578</v>
      </c>
      <c r="L960" s="254" t="s">
        <v>37579</v>
      </c>
    </row>
    <row r="961" spans="1:12" ht="45" x14ac:dyDescent="0.25">
      <c r="A961" s="1">
        <v>981</v>
      </c>
      <c r="B961" s="2" t="s">
        <v>37659</v>
      </c>
      <c r="C961" s="2" t="s">
        <v>37660</v>
      </c>
      <c r="D961" s="2" t="s">
        <v>37661</v>
      </c>
      <c r="E961" s="25" t="s">
        <v>37662</v>
      </c>
      <c r="G961" s="73">
        <v>39356</v>
      </c>
      <c r="H961" s="25" t="str">
        <f t="shared" ca="1" si="12"/>
        <v>18 years, 7 months, 23 days</v>
      </c>
      <c r="K961" s="97" t="s">
        <v>37663</v>
      </c>
      <c r="L961" s="254" t="s">
        <v>37664</v>
      </c>
    </row>
    <row r="962" spans="1:12" ht="30" x14ac:dyDescent="0.25">
      <c r="A962" s="1">
        <v>982</v>
      </c>
      <c r="B962" s="2" t="s">
        <v>37699</v>
      </c>
      <c r="C962" s="2" t="s">
        <v>37700</v>
      </c>
      <c r="D962" s="2" t="s">
        <v>37701</v>
      </c>
      <c r="E962" s="25" t="s">
        <v>28444</v>
      </c>
      <c r="F962" s="31" t="s">
        <v>23904</v>
      </c>
      <c r="G962" s="73">
        <v>41395</v>
      </c>
      <c r="H962" s="25" t="str">
        <f t="shared" ca="1" si="12"/>
        <v>13 years, 0 months, 23 days</v>
      </c>
      <c r="K962" s="97" t="s">
        <v>37702</v>
      </c>
      <c r="L962" s="254" t="s">
        <v>37703</v>
      </c>
    </row>
    <row r="963" spans="1:12" ht="30" x14ac:dyDescent="0.25">
      <c r="A963" s="1">
        <v>983</v>
      </c>
      <c r="B963" s="2" t="s">
        <v>37710</v>
      </c>
      <c r="C963" s="2" t="s">
        <v>37711</v>
      </c>
      <c r="D963" s="2" t="s">
        <v>37712</v>
      </c>
      <c r="E963" s="25" t="s">
        <v>37713</v>
      </c>
      <c r="F963" s="31" t="s">
        <v>24485</v>
      </c>
      <c r="G963" s="73">
        <v>43101</v>
      </c>
      <c r="H963" s="25" t="str">
        <f t="shared" ca="1" si="12"/>
        <v>8 years, 4 months, 23 days</v>
      </c>
      <c r="K963" s="97" t="s">
        <v>37714</v>
      </c>
      <c r="L963" s="254" t="s">
        <v>37715</v>
      </c>
    </row>
    <row r="964" spans="1:12" ht="30" x14ac:dyDescent="0.25">
      <c r="A964" s="1">
        <v>984</v>
      </c>
      <c r="B964" s="2" t="s">
        <v>37728</v>
      </c>
      <c r="C964" s="2" t="s">
        <v>37729</v>
      </c>
      <c r="D964" s="2" t="s">
        <v>37730</v>
      </c>
      <c r="E964" s="25" t="s">
        <v>37731</v>
      </c>
      <c r="F964" s="31" t="s">
        <v>25843</v>
      </c>
      <c r="G964" s="73">
        <v>40603</v>
      </c>
      <c r="H964" s="25" t="str">
        <f t="shared" ca="1" si="12"/>
        <v>15 years, 2 months, 23 days</v>
      </c>
      <c r="K964" s="97" t="s">
        <v>37732</v>
      </c>
      <c r="L964" s="254" t="s">
        <v>37733</v>
      </c>
    </row>
    <row r="965" spans="1:12" ht="30" x14ac:dyDescent="0.25">
      <c r="A965" s="1">
        <v>985</v>
      </c>
      <c r="B965" s="2" t="s">
        <v>37782</v>
      </c>
      <c r="C965" s="2" t="s">
        <v>37783</v>
      </c>
      <c r="D965" s="2" t="s">
        <v>37784</v>
      </c>
      <c r="E965" s="25" t="s">
        <v>36937</v>
      </c>
      <c r="F965" s="31" t="s">
        <v>25220</v>
      </c>
      <c r="G965" s="73">
        <v>38808</v>
      </c>
      <c r="H965" s="25" t="str">
        <f t="shared" ca="1" si="12"/>
        <v>20 years, 1 months, 23 days</v>
      </c>
      <c r="K965" s="97" t="s">
        <v>23467</v>
      </c>
      <c r="L965" s="254" t="s">
        <v>37785</v>
      </c>
    </row>
    <row r="966" spans="1:12" ht="30" x14ac:dyDescent="0.25">
      <c r="A966" s="1">
        <v>987</v>
      </c>
      <c r="B966" s="2" t="s">
        <v>37794</v>
      </c>
      <c r="C966" s="2" t="s">
        <v>37795</v>
      </c>
      <c r="D966" s="2" t="s">
        <v>37796</v>
      </c>
      <c r="E966" s="25" t="s">
        <v>37797</v>
      </c>
      <c r="F966" s="31" t="s">
        <v>24854</v>
      </c>
      <c r="G966" s="73">
        <v>43442</v>
      </c>
      <c r="H966" s="25" t="str">
        <f t="shared" ca="1" si="12"/>
        <v>7 years, 5 months, 16 days</v>
      </c>
      <c r="K966" s="97" t="s">
        <v>37798</v>
      </c>
      <c r="L966" s="254" t="s">
        <v>37799</v>
      </c>
    </row>
    <row r="967" spans="1:12" ht="30" x14ac:dyDescent="0.25">
      <c r="A967" s="1">
        <v>988</v>
      </c>
      <c r="B967" s="2" t="s">
        <v>37801</v>
      </c>
      <c r="C967" s="2" t="s">
        <v>37802</v>
      </c>
      <c r="D967" s="2" t="s">
        <v>37803</v>
      </c>
      <c r="E967" s="25" t="s">
        <v>37804</v>
      </c>
      <c r="F967" s="31" t="s">
        <v>24267</v>
      </c>
      <c r="G967" s="73">
        <v>42248</v>
      </c>
      <c r="H967" s="25" t="str">
        <f t="shared" ca="1" si="12"/>
        <v>10 years, 8 months, 23 days</v>
      </c>
      <c r="K967" s="97" t="s">
        <v>37805</v>
      </c>
      <c r="L967" s="254" t="s">
        <v>37806</v>
      </c>
    </row>
    <row r="968" spans="1:12" ht="30" x14ac:dyDescent="0.25">
      <c r="A968" s="1">
        <v>989</v>
      </c>
      <c r="B968" s="2" t="s">
        <v>37823</v>
      </c>
      <c r="C968" s="2" t="s">
        <v>37824</v>
      </c>
      <c r="D968" s="2" t="s">
        <v>37825</v>
      </c>
      <c r="E968" s="25" t="s">
        <v>37826</v>
      </c>
      <c r="F968" s="31" t="s">
        <v>27693</v>
      </c>
      <c r="G968" s="73">
        <v>37956</v>
      </c>
      <c r="H968" s="25" t="str">
        <f t="shared" ca="1" si="12"/>
        <v>22 years, 5 months, 23 days</v>
      </c>
      <c r="K968" s="97" t="s">
        <v>37827</v>
      </c>
      <c r="L968" s="254" t="s">
        <v>37828</v>
      </c>
    </row>
    <row r="969" spans="1:12" ht="30" x14ac:dyDescent="0.25">
      <c r="A969" s="1">
        <v>990</v>
      </c>
      <c r="B969" s="2" t="s">
        <v>37900</v>
      </c>
      <c r="C969" s="2" t="s">
        <v>37901</v>
      </c>
      <c r="D969" s="2" t="s">
        <v>37902</v>
      </c>
      <c r="E969" s="25" t="s">
        <v>37903</v>
      </c>
      <c r="F969" s="31" t="s">
        <v>25312</v>
      </c>
      <c r="G969" s="73">
        <v>40725</v>
      </c>
      <c r="H969" s="25" t="str">
        <f t="shared" ca="1" si="12"/>
        <v>14 years, 10 months, 23 days</v>
      </c>
      <c r="K969" s="97" t="s">
        <v>37904</v>
      </c>
      <c r="L969" s="254" t="s">
        <v>37905</v>
      </c>
    </row>
    <row r="970" spans="1:12" ht="30" x14ac:dyDescent="0.25">
      <c r="A970" s="1">
        <v>991</v>
      </c>
      <c r="B970" s="2" t="s">
        <v>38047</v>
      </c>
      <c r="C970" s="2" t="s">
        <v>38048</v>
      </c>
      <c r="D970" s="2" t="s">
        <v>38049</v>
      </c>
      <c r="E970" s="25" t="s">
        <v>38050</v>
      </c>
      <c r="F970" s="31" t="s">
        <v>31564</v>
      </c>
      <c r="G970" s="73">
        <v>39022</v>
      </c>
      <c r="H970" s="25" t="str">
        <f t="shared" ref="H970:H1001" ca="1" si="13">DATEDIF(G970,TODAY(),"y") &amp; " years, " &amp; DATEDIF(G970,TODAY(),"ym") &amp; " months, " &amp; DATEDIF(G970,TODAY(),"md") &amp; " days"</f>
        <v>19 years, 6 months, 23 days</v>
      </c>
      <c r="K970" s="97" t="s">
        <v>38051</v>
      </c>
      <c r="L970" s="254" t="s">
        <v>38052</v>
      </c>
    </row>
    <row r="971" spans="1:12" ht="30" x14ac:dyDescent="0.25">
      <c r="A971" s="1">
        <v>992</v>
      </c>
      <c r="B971" s="2" t="s">
        <v>38118</v>
      </c>
      <c r="C971" s="2" t="s">
        <v>38119</v>
      </c>
      <c r="D971" s="2" t="s">
        <v>2013</v>
      </c>
      <c r="E971" s="25" t="s">
        <v>38120</v>
      </c>
      <c r="F971" s="31" t="s">
        <v>25247</v>
      </c>
      <c r="G971" s="73">
        <v>42486</v>
      </c>
      <c r="H971" s="25" t="str">
        <f t="shared" ca="1" si="13"/>
        <v>10 years, 0 months, 28 days</v>
      </c>
      <c r="K971" s="97" t="s">
        <v>38121</v>
      </c>
      <c r="L971" s="254" t="s">
        <v>38122</v>
      </c>
    </row>
    <row r="972" spans="1:12" ht="30" x14ac:dyDescent="0.25">
      <c r="A972" s="1">
        <v>993</v>
      </c>
      <c r="B972" s="2" t="s">
        <v>38427</v>
      </c>
      <c r="C972" s="2" t="s">
        <v>38428</v>
      </c>
      <c r="D972" s="2" t="s">
        <v>38429</v>
      </c>
      <c r="E972" s="25" t="s">
        <v>38430</v>
      </c>
      <c r="F972" s="31" t="s">
        <v>24059</v>
      </c>
      <c r="G972" s="73">
        <v>40756</v>
      </c>
      <c r="H972" s="25" t="str">
        <f t="shared" ca="1" si="13"/>
        <v>14 years, 9 months, 23 days</v>
      </c>
      <c r="K972" s="97" t="s">
        <v>38431</v>
      </c>
      <c r="L972" s="254" t="s">
        <v>38432</v>
      </c>
    </row>
    <row r="973" spans="1:12" ht="30" x14ac:dyDescent="0.25">
      <c r="A973" s="1">
        <v>994</v>
      </c>
      <c r="B973" s="2" t="s">
        <v>38433</v>
      </c>
      <c r="C973" s="2" t="s">
        <v>38434</v>
      </c>
      <c r="D973" s="2" t="s">
        <v>12783</v>
      </c>
      <c r="E973" s="25" t="s">
        <v>38435</v>
      </c>
      <c r="G973" s="73">
        <v>41699</v>
      </c>
      <c r="H973" s="25" t="str">
        <f t="shared" ca="1" si="13"/>
        <v>12 years, 2 months, 23 days</v>
      </c>
      <c r="K973" s="97" t="s">
        <v>38436</v>
      </c>
      <c r="L973" s="254" t="s">
        <v>38437</v>
      </c>
    </row>
    <row r="974" spans="1:12" ht="30" x14ac:dyDescent="0.25">
      <c r="A974" s="1">
        <v>995</v>
      </c>
      <c r="B974" s="2" t="s">
        <v>36378</v>
      </c>
      <c r="C974" s="2" t="s">
        <v>38438</v>
      </c>
      <c r="D974" s="2" t="s">
        <v>38439</v>
      </c>
      <c r="E974" s="25" t="s">
        <v>38440</v>
      </c>
      <c r="F974" s="31" t="s">
        <v>25165</v>
      </c>
      <c r="G974" s="73">
        <v>41699</v>
      </c>
      <c r="H974" s="25" t="str">
        <f t="shared" ca="1" si="13"/>
        <v>12 years, 2 months, 23 days</v>
      </c>
      <c r="K974" s="97" t="s">
        <v>38441</v>
      </c>
      <c r="L974" s="254" t="s">
        <v>38442</v>
      </c>
    </row>
    <row r="975" spans="1:12" ht="30" x14ac:dyDescent="0.25">
      <c r="A975" s="1">
        <v>996</v>
      </c>
      <c r="B975" s="2" t="s">
        <v>38506</v>
      </c>
      <c r="C975" s="2" t="s">
        <v>38507</v>
      </c>
      <c r="D975" s="2" t="s">
        <v>38508</v>
      </c>
      <c r="E975" s="25" t="s">
        <v>26083</v>
      </c>
      <c r="F975" s="31" t="s">
        <v>24059</v>
      </c>
      <c r="G975" s="73">
        <v>40422</v>
      </c>
      <c r="H975" s="25" t="str">
        <f t="shared" ca="1" si="13"/>
        <v>15 years, 8 months, 23 days</v>
      </c>
      <c r="K975" s="97" t="s">
        <v>12152</v>
      </c>
      <c r="L975" s="254" t="s">
        <v>38509</v>
      </c>
    </row>
    <row r="976" spans="1:12" ht="30" x14ac:dyDescent="0.25">
      <c r="A976" s="1">
        <v>997</v>
      </c>
      <c r="B976" s="2" t="s">
        <v>38536</v>
      </c>
      <c r="C976" s="2" t="s">
        <v>38537</v>
      </c>
      <c r="D976" s="2" t="s">
        <v>38538</v>
      </c>
      <c r="E976" s="25" t="s">
        <v>38539</v>
      </c>
      <c r="G976" s="73">
        <v>44543</v>
      </c>
      <c r="H976" s="25" t="str">
        <f t="shared" ca="1" si="13"/>
        <v>4 years, 5 months, 11 days</v>
      </c>
      <c r="K976" s="97" t="s">
        <v>38540</v>
      </c>
      <c r="L976" s="254" t="s">
        <v>38541</v>
      </c>
    </row>
    <row r="977" spans="1:12" ht="30" x14ac:dyDescent="0.25">
      <c r="A977" s="1">
        <v>998</v>
      </c>
      <c r="B977" s="2" t="s">
        <v>38565</v>
      </c>
      <c r="C977" s="2" t="s">
        <v>38566</v>
      </c>
      <c r="D977" s="2" t="s">
        <v>38567</v>
      </c>
      <c r="E977" s="25" t="s">
        <v>38568</v>
      </c>
      <c r="F977" s="31" t="s">
        <v>37146</v>
      </c>
      <c r="G977" s="73">
        <v>42552</v>
      </c>
      <c r="H977" s="25" t="str">
        <f t="shared" ca="1" si="13"/>
        <v>9 years, 10 months, 23 days</v>
      </c>
      <c r="K977" s="2" t="s">
        <v>38569</v>
      </c>
      <c r="L977" s="254" t="s">
        <v>38570</v>
      </c>
    </row>
    <row r="978" spans="1:12" ht="30" x14ac:dyDescent="0.25">
      <c r="A978" s="1">
        <v>999</v>
      </c>
      <c r="B978" s="2" t="s">
        <v>38587</v>
      </c>
      <c r="C978" s="2" t="s">
        <v>38588</v>
      </c>
      <c r="D978" s="2" t="s">
        <v>38589</v>
      </c>
      <c r="E978" s="25" t="s">
        <v>38590</v>
      </c>
      <c r="G978" s="73">
        <v>40577</v>
      </c>
      <c r="H978" s="25" t="str">
        <f t="shared" ca="1" si="13"/>
        <v>15 years, 3 months, 21 days</v>
      </c>
      <c r="K978" s="2" t="s">
        <v>38586</v>
      </c>
      <c r="L978" s="254" t="s">
        <v>38591</v>
      </c>
    </row>
    <row r="979" spans="1:12" ht="30" x14ac:dyDescent="0.25">
      <c r="A979" s="1">
        <v>1000</v>
      </c>
      <c r="B979" s="2" t="s">
        <v>38592</v>
      </c>
      <c r="C979" s="2" t="s">
        <v>38593</v>
      </c>
      <c r="D979" s="2" t="s">
        <v>38594</v>
      </c>
      <c r="E979" s="25" t="s">
        <v>31172</v>
      </c>
      <c r="F979" s="31" t="s">
        <v>25165</v>
      </c>
      <c r="G979" s="73">
        <v>42156</v>
      </c>
      <c r="H979" s="25" t="str">
        <f t="shared" ca="1" si="13"/>
        <v>10 years, 11 months, 23 days</v>
      </c>
      <c r="K979" s="97" t="s">
        <v>38595</v>
      </c>
      <c r="L979" s="254" t="s">
        <v>38596</v>
      </c>
    </row>
    <row r="980" spans="1:12" ht="60" x14ac:dyDescent="0.25">
      <c r="A980" s="1">
        <v>1001</v>
      </c>
      <c r="B980" s="2" t="s">
        <v>38605</v>
      </c>
      <c r="C980" s="2" t="s">
        <v>38607</v>
      </c>
      <c r="D980" s="2" t="s">
        <v>38606</v>
      </c>
      <c r="E980" s="25" t="s">
        <v>38608</v>
      </c>
      <c r="F980" s="31" t="s">
        <v>28287</v>
      </c>
      <c r="G980" s="73">
        <v>40605</v>
      </c>
      <c r="H980" s="25" t="str">
        <f t="shared" ca="1" si="13"/>
        <v>15 years, 2 months, 21 days</v>
      </c>
      <c r="K980" s="97" t="s">
        <v>38609</v>
      </c>
      <c r="L980" s="254" t="s">
        <v>38610</v>
      </c>
    </row>
    <row r="981" spans="1:12" ht="30" x14ac:dyDescent="0.25">
      <c r="A981" s="1">
        <v>1002</v>
      </c>
      <c r="B981" s="2" t="s">
        <v>38612</v>
      </c>
      <c r="C981" s="2" t="s">
        <v>38597</v>
      </c>
      <c r="D981" s="2" t="s">
        <v>39885</v>
      </c>
      <c r="E981" s="25" t="s">
        <v>27761</v>
      </c>
      <c r="F981" s="31" t="s">
        <v>26680</v>
      </c>
      <c r="G981" s="73">
        <v>40026</v>
      </c>
      <c r="H981" s="25" t="str">
        <f t="shared" ca="1" si="13"/>
        <v>16 years, 9 months, 23 days</v>
      </c>
      <c r="K981" s="2" t="s">
        <v>38611</v>
      </c>
      <c r="L981" s="254" t="s">
        <v>38613</v>
      </c>
    </row>
    <row r="982" spans="1:12" ht="30" x14ac:dyDescent="0.25">
      <c r="A982" s="1">
        <v>1003</v>
      </c>
      <c r="B982" s="2" t="s">
        <v>38614</v>
      </c>
      <c r="C982" s="2" t="s">
        <v>38615</v>
      </c>
      <c r="D982" s="2" t="s">
        <v>38616</v>
      </c>
      <c r="E982" s="25" t="s">
        <v>38617</v>
      </c>
      <c r="F982" s="31" t="s">
        <v>25367</v>
      </c>
      <c r="G982" s="73">
        <v>41426</v>
      </c>
      <c r="H982" s="25" t="str">
        <f t="shared" ca="1" si="13"/>
        <v>12 years, 11 months, 23 days</v>
      </c>
      <c r="K982" s="97" t="s">
        <v>38618</v>
      </c>
      <c r="L982" s="254" t="s">
        <v>38619</v>
      </c>
    </row>
    <row r="983" spans="1:12" ht="30" x14ac:dyDescent="0.25">
      <c r="A983" s="1">
        <v>1004</v>
      </c>
      <c r="B983" s="2" t="s">
        <v>38620</v>
      </c>
      <c r="C983" s="2" t="s">
        <v>26315</v>
      </c>
      <c r="D983" s="2" t="s">
        <v>38621</v>
      </c>
      <c r="E983" s="25" t="s">
        <v>33304</v>
      </c>
      <c r="F983" s="31" t="s">
        <v>38622</v>
      </c>
      <c r="G983" s="73">
        <v>37803</v>
      </c>
      <c r="H983" s="25" t="str">
        <f t="shared" ca="1" si="13"/>
        <v>22 years, 10 months, 23 days</v>
      </c>
      <c r="K983" s="97" t="s">
        <v>38623</v>
      </c>
      <c r="L983" s="254" t="s">
        <v>38624</v>
      </c>
    </row>
    <row r="984" spans="1:12" ht="30" x14ac:dyDescent="0.25">
      <c r="A984" s="1">
        <v>1005</v>
      </c>
      <c r="B984" s="2" t="s">
        <v>38639</v>
      </c>
      <c r="C984" s="2" t="s">
        <v>39444</v>
      </c>
      <c r="D984" s="2" t="s">
        <v>39445</v>
      </c>
      <c r="E984" s="25" t="s">
        <v>38640</v>
      </c>
      <c r="F984" s="31" t="s">
        <v>26775</v>
      </c>
      <c r="G984" s="73">
        <v>42278</v>
      </c>
      <c r="H984" s="25" t="str">
        <f t="shared" ca="1" si="13"/>
        <v>10 years, 7 months, 23 days</v>
      </c>
      <c r="K984" s="97" t="s">
        <v>38641</v>
      </c>
      <c r="L984" s="254" t="s">
        <v>38642</v>
      </c>
    </row>
    <row r="985" spans="1:12" ht="30" x14ac:dyDescent="0.25">
      <c r="A985" s="1">
        <v>1006</v>
      </c>
      <c r="B985" s="2" t="s">
        <v>38643</v>
      </c>
      <c r="C985" s="2" t="s">
        <v>32594</v>
      </c>
      <c r="D985" s="2" t="s">
        <v>38644</v>
      </c>
      <c r="E985" s="25" t="s">
        <v>38645</v>
      </c>
      <c r="F985" s="31" t="s">
        <v>38646</v>
      </c>
      <c r="G985" s="73">
        <v>38139</v>
      </c>
      <c r="H985" s="25" t="str">
        <f t="shared" ca="1" si="13"/>
        <v>21 years, 11 months, 23 days</v>
      </c>
      <c r="K985" s="97" t="s">
        <v>38647</v>
      </c>
      <c r="L985" s="254" t="s">
        <v>38648</v>
      </c>
    </row>
    <row r="986" spans="1:12" ht="30" x14ac:dyDescent="0.25">
      <c r="A986" s="1">
        <v>1007</v>
      </c>
      <c r="B986" s="2" t="s">
        <v>38649</v>
      </c>
      <c r="C986" s="2" t="s">
        <v>38650</v>
      </c>
      <c r="D986" s="2" t="s">
        <v>38651</v>
      </c>
      <c r="E986" s="25" t="s">
        <v>38652</v>
      </c>
      <c r="F986" s="31" t="s">
        <v>38653</v>
      </c>
      <c r="G986" s="73">
        <v>40422</v>
      </c>
      <c r="H986" s="25" t="str">
        <f t="shared" ca="1" si="13"/>
        <v>15 years, 8 months, 23 days</v>
      </c>
      <c r="K986" s="97" t="s">
        <v>38654</v>
      </c>
      <c r="L986" s="254" t="s">
        <v>38655</v>
      </c>
    </row>
    <row r="987" spans="1:12" ht="30" x14ac:dyDescent="0.25">
      <c r="A987" s="1">
        <v>1008</v>
      </c>
      <c r="B987" s="2" t="s">
        <v>16515</v>
      </c>
      <c r="C987" s="2" t="s">
        <v>38699</v>
      </c>
      <c r="D987" s="2" t="s">
        <v>38700</v>
      </c>
      <c r="E987" s="25" t="s">
        <v>26027</v>
      </c>
      <c r="G987" s="73">
        <v>39661</v>
      </c>
      <c r="H987" s="25" t="str">
        <f t="shared" ca="1" si="13"/>
        <v>17 years, 9 months, 23 days</v>
      </c>
      <c r="K987" s="97" t="s">
        <v>38701</v>
      </c>
      <c r="L987" s="254" t="s">
        <v>16516</v>
      </c>
    </row>
    <row r="988" spans="1:12" ht="30" x14ac:dyDescent="0.25">
      <c r="A988" s="1">
        <v>1009</v>
      </c>
      <c r="B988" s="2" t="s">
        <v>39272</v>
      </c>
      <c r="C988" s="2" t="s">
        <v>39273</v>
      </c>
      <c r="D988" s="2" t="s">
        <v>39274</v>
      </c>
      <c r="E988" s="25" t="s">
        <v>33672</v>
      </c>
      <c r="F988" s="31" t="s">
        <v>24244</v>
      </c>
      <c r="G988" s="73">
        <v>39114</v>
      </c>
      <c r="H988" s="25" t="str">
        <f t="shared" ca="1" si="13"/>
        <v>19 years, 3 months, 23 days</v>
      </c>
      <c r="K988" s="97" t="s">
        <v>39271</v>
      </c>
      <c r="L988" s="254" t="s">
        <v>39275</v>
      </c>
    </row>
    <row r="989" spans="1:12" ht="30" x14ac:dyDescent="0.25">
      <c r="A989" s="1">
        <v>1010</v>
      </c>
      <c r="B989" s="2" t="s">
        <v>39446</v>
      </c>
      <c r="C989" s="2" t="s">
        <v>4211</v>
      </c>
      <c r="D989" s="2" t="s">
        <v>39447</v>
      </c>
      <c r="E989" s="25" t="s">
        <v>39448</v>
      </c>
      <c r="G989" s="73">
        <v>39234</v>
      </c>
      <c r="H989" s="25" t="str">
        <f t="shared" ca="1" si="13"/>
        <v>18 years, 11 months, 23 days</v>
      </c>
      <c r="K989" s="97" t="s">
        <v>39449</v>
      </c>
      <c r="L989" s="254" t="s">
        <v>39450</v>
      </c>
    </row>
    <row r="990" spans="1:12" ht="30" x14ac:dyDescent="0.25">
      <c r="A990" s="1">
        <v>1011</v>
      </c>
      <c r="B990" s="2" t="s">
        <v>39451</v>
      </c>
      <c r="C990" s="2" t="s">
        <v>39452</v>
      </c>
      <c r="D990" s="2" t="s">
        <v>39453</v>
      </c>
      <c r="E990" s="25" t="s">
        <v>39454</v>
      </c>
      <c r="F990" s="31" t="s">
        <v>25843</v>
      </c>
      <c r="G990" s="73">
        <v>39965</v>
      </c>
      <c r="H990" s="25" t="str">
        <f t="shared" ca="1" si="13"/>
        <v>16 years, 11 months, 23 days</v>
      </c>
      <c r="K990" s="97" t="s">
        <v>39455</v>
      </c>
      <c r="L990" s="254" t="s">
        <v>39456</v>
      </c>
    </row>
    <row r="991" spans="1:12" ht="30" x14ac:dyDescent="0.25">
      <c r="A991" s="1">
        <v>1012</v>
      </c>
      <c r="B991" s="2" t="s">
        <v>39531</v>
      </c>
      <c r="C991" s="2" t="s">
        <v>39532</v>
      </c>
      <c r="D991" s="2" t="s">
        <v>1145</v>
      </c>
      <c r="E991" s="25" t="s">
        <v>26027</v>
      </c>
      <c r="F991" s="31" t="s">
        <v>24542</v>
      </c>
      <c r="G991" s="73">
        <v>41091</v>
      </c>
      <c r="H991" s="25" t="str">
        <f t="shared" ca="1" si="13"/>
        <v>13 years, 10 months, 23 days</v>
      </c>
      <c r="K991" s="97" t="s">
        <v>39533</v>
      </c>
      <c r="L991" s="254" t="s">
        <v>39534</v>
      </c>
    </row>
    <row r="992" spans="1:12" ht="30" x14ac:dyDescent="0.25">
      <c r="A992" s="1">
        <v>1013</v>
      </c>
      <c r="B992" s="2" t="s">
        <v>39617</v>
      </c>
      <c r="C992" s="2" t="s">
        <v>39618</v>
      </c>
      <c r="D992" s="2" t="s">
        <v>39619</v>
      </c>
      <c r="E992" s="25" t="s">
        <v>27969</v>
      </c>
      <c r="F992" s="31" t="s">
        <v>31267</v>
      </c>
      <c r="G992" s="73">
        <v>41091</v>
      </c>
      <c r="H992" s="25" t="str">
        <f t="shared" ca="1" si="13"/>
        <v>13 years, 10 months, 23 days</v>
      </c>
      <c r="K992" s="97" t="s">
        <v>39620</v>
      </c>
      <c r="L992" s="254" t="s">
        <v>39621</v>
      </c>
    </row>
    <row r="993" spans="1:12" ht="60" x14ac:dyDescent="0.25">
      <c r="A993" s="1">
        <v>1014</v>
      </c>
      <c r="B993" s="2" t="s">
        <v>39791</v>
      </c>
      <c r="C993" s="2" t="s">
        <v>39792</v>
      </c>
      <c r="D993" s="2" t="s">
        <v>39793</v>
      </c>
      <c r="E993" s="25" t="s">
        <v>39794</v>
      </c>
      <c r="F993" s="31" t="s">
        <v>29549</v>
      </c>
      <c r="G993" s="73">
        <v>37622</v>
      </c>
      <c r="H993" s="25" t="str">
        <f t="shared" ca="1" si="13"/>
        <v>23 years, 4 months, 23 days</v>
      </c>
      <c r="K993" s="97" t="s">
        <v>39795</v>
      </c>
      <c r="L993" s="254" t="s">
        <v>39796</v>
      </c>
    </row>
    <row r="994" spans="1:12" ht="30" x14ac:dyDescent="0.25">
      <c r="A994" s="1">
        <v>1015</v>
      </c>
      <c r="B994" s="2" t="s">
        <v>31798</v>
      </c>
      <c r="C994" s="2" t="s">
        <v>39871</v>
      </c>
      <c r="D994" s="2" t="s">
        <v>39872</v>
      </c>
      <c r="E994" s="25" t="s">
        <v>39873</v>
      </c>
      <c r="F994" s="31" t="s">
        <v>24244</v>
      </c>
      <c r="G994" s="73">
        <v>39965</v>
      </c>
      <c r="H994" s="25" t="str">
        <f t="shared" ca="1" si="13"/>
        <v>16 years, 11 months, 23 days</v>
      </c>
      <c r="K994" s="97" t="s">
        <v>39870</v>
      </c>
      <c r="L994" s="254" t="s">
        <v>31802</v>
      </c>
    </row>
    <row r="995" spans="1:12" ht="45" x14ac:dyDescent="0.25">
      <c r="A995" s="1">
        <v>1016</v>
      </c>
      <c r="B995" s="2" t="s">
        <v>39890</v>
      </c>
      <c r="C995" s="2" t="s">
        <v>39891</v>
      </c>
      <c r="D995" s="2" t="s">
        <v>39892</v>
      </c>
      <c r="E995" s="25" t="s">
        <v>39893</v>
      </c>
      <c r="F995" s="31" t="s">
        <v>25267</v>
      </c>
      <c r="G995" s="73">
        <v>39814</v>
      </c>
      <c r="H995" s="25" t="str">
        <f t="shared" ca="1" si="13"/>
        <v>17 years, 4 months, 23 days</v>
      </c>
      <c r="K995" s="97" t="s">
        <v>39894</v>
      </c>
      <c r="L995" s="254" t="s">
        <v>39895</v>
      </c>
    </row>
    <row r="996" spans="1:12" ht="30" x14ac:dyDescent="0.25">
      <c r="A996" s="1">
        <v>1017</v>
      </c>
      <c r="B996" s="2" t="s">
        <v>39896</v>
      </c>
      <c r="C996" s="2" t="s">
        <v>39897</v>
      </c>
      <c r="D996" s="2" t="s">
        <v>39898</v>
      </c>
      <c r="E996" s="25" t="s">
        <v>25324</v>
      </c>
      <c r="F996" s="31" t="s">
        <v>25165</v>
      </c>
      <c r="G996" s="73">
        <v>42005</v>
      </c>
      <c r="H996" s="25" t="str">
        <f t="shared" ca="1" si="13"/>
        <v>11 years, 4 months, 23 days</v>
      </c>
      <c r="K996" s="97" t="s">
        <v>39899</v>
      </c>
      <c r="L996" s="254" t="s">
        <v>39900</v>
      </c>
    </row>
    <row r="997" spans="1:12" ht="30" x14ac:dyDescent="0.25">
      <c r="A997" s="1">
        <v>1018</v>
      </c>
      <c r="B997" s="2" t="s">
        <v>39901</v>
      </c>
      <c r="C997" s="2" t="s">
        <v>28611</v>
      </c>
      <c r="D997" s="2" t="s">
        <v>39902</v>
      </c>
      <c r="E997" s="25" t="s">
        <v>35771</v>
      </c>
      <c r="F997" s="31" t="s">
        <v>25292</v>
      </c>
      <c r="G997" s="73">
        <v>41791</v>
      </c>
      <c r="H997" s="25" t="str">
        <f t="shared" ca="1" si="13"/>
        <v>11 years, 11 months, 23 days</v>
      </c>
      <c r="K997" s="97" t="s">
        <v>39903</v>
      </c>
      <c r="L997" s="254" t="s">
        <v>39904</v>
      </c>
    </row>
    <row r="998" spans="1:12" ht="30" x14ac:dyDescent="0.25">
      <c r="A998" s="1">
        <v>1019</v>
      </c>
      <c r="B998" s="2" t="s">
        <v>39905</v>
      </c>
      <c r="C998" s="2" t="s">
        <v>43441</v>
      </c>
      <c r="D998" s="2" t="s">
        <v>43440</v>
      </c>
      <c r="E998" s="25" t="s">
        <v>39906</v>
      </c>
      <c r="G998" s="73">
        <v>40969</v>
      </c>
      <c r="H998" s="25" t="str">
        <f t="shared" ca="1" si="13"/>
        <v>14 years, 2 months, 23 days</v>
      </c>
      <c r="K998" s="97" t="s">
        <v>39907</v>
      </c>
      <c r="L998" s="254" t="s">
        <v>39908</v>
      </c>
    </row>
    <row r="999" spans="1:12" ht="30" x14ac:dyDescent="0.25">
      <c r="A999" s="1">
        <v>1020</v>
      </c>
      <c r="B999" s="2" t="s">
        <v>39910</v>
      </c>
      <c r="C999" s="2" t="s">
        <v>39909</v>
      </c>
      <c r="D999" s="2" t="s">
        <v>39885</v>
      </c>
      <c r="E999" s="25" t="s">
        <v>39911</v>
      </c>
      <c r="F999" s="31" t="s">
        <v>26072</v>
      </c>
      <c r="G999" s="73">
        <v>40725</v>
      </c>
      <c r="H999" s="25" t="str">
        <f t="shared" ca="1" si="13"/>
        <v>14 years, 10 months, 23 days</v>
      </c>
      <c r="K999" s="97" t="s">
        <v>39912</v>
      </c>
      <c r="L999" s="254" t="s">
        <v>39913</v>
      </c>
    </row>
    <row r="1000" spans="1:12" ht="30" x14ac:dyDescent="0.25">
      <c r="A1000" s="1">
        <v>1021</v>
      </c>
      <c r="B1000" s="2" t="s">
        <v>39944</v>
      </c>
      <c r="C1000" s="2" t="s">
        <v>39945</v>
      </c>
      <c r="D1000" s="2" t="s">
        <v>39946</v>
      </c>
      <c r="E1000" s="25" t="s">
        <v>30040</v>
      </c>
      <c r="F1000" s="31" t="s">
        <v>30244</v>
      </c>
      <c r="G1000" s="73">
        <v>38139</v>
      </c>
      <c r="H1000" s="25" t="str">
        <f t="shared" ca="1" si="13"/>
        <v>21 years, 11 months, 23 days</v>
      </c>
      <c r="K1000" s="97" t="s">
        <v>39947</v>
      </c>
      <c r="L1000" s="254" t="s">
        <v>20678</v>
      </c>
    </row>
    <row r="1001" spans="1:12" ht="30" x14ac:dyDescent="0.25">
      <c r="A1001" s="1">
        <v>1022</v>
      </c>
      <c r="B1001" s="2" t="s">
        <v>39955</v>
      </c>
      <c r="C1001" s="2" t="s">
        <v>39956</v>
      </c>
      <c r="D1001" s="2" t="s">
        <v>39957</v>
      </c>
      <c r="E1001" s="25" t="s">
        <v>27732</v>
      </c>
      <c r="F1001" s="31" t="s">
        <v>25613</v>
      </c>
      <c r="G1001" s="73">
        <v>40436</v>
      </c>
      <c r="H1001" s="25" t="str">
        <f t="shared" ca="1" si="13"/>
        <v>15 years, 8 months, 9 days</v>
      </c>
      <c r="K1001" s="97" t="s">
        <v>39959</v>
      </c>
      <c r="L1001" s="254" t="s">
        <v>39958</v>
      </c>
    </row>
    <row r="1002" spans="1:12" ht="30" x14ac:dyDescent="0.25">
      <c r="A1002" s="1">
        <v>1023</v>
      </c>
      <c r="B1002" s="2" t="s">
        <v>12045</v>
      </c>
      <c r="C1002" s="2" t="s">
        <v>29541</v>
      </c>
      <c r="D1002" s="2" t="s">
        <v>39963</v>
      </c>
      <c r="E1002" s="25" t="s">
        <v>26889</v>
      </c>
      <c r="G1002" s="73">
        <v>38292</v>
      </c>
      <c r="H1002" s="25" t="str">
        <f t="shared" ref="H1002:H1033" ca="1" si="14">DATEDIF(G1002,TODAY(),"y") &amp; " years, " &amp; DATEDIF(G1002,TODAY(),"ym") &amp; " months, " &amp; DATEDIF(G1002,TODAY(),"md") &amp; " days"</f>
        <v>21 years, 6 months, 23 days</v>
      </c>
      <c r="K1002" s="97" t="s">
        <v>39964</v>
      </c>
      <c r="L1002" s="254" t="s">
        <v>39965</v>
      </c>
    </row>
    <row r="1003" spans="1:12" ht="30" x14ac:dyDescent="0.25">
      <c r="A1003" s="1">
        <v>1024</v>
      </c>
      <c r="B1003" s="2" t="s">
        <v>39966</v>
      </c>
      <c r="C1003" s="2" t="s">
        <v>39968</v>
      </c>
      <c r="D1003" s="2" t="s">
        <v>39967</v>
      </c>
      <c r="E1003" s="25" t="s">
        <v>26083</v>
      </c>
      <c r="F1003" s="31" t="s">
        <v>23904</v>
      </c>
      <c r="G1003" s="73">
        <v>41365</v>
      </c>
      <c r="H1003" s="25" t="str">
        <f t="shared" ca="1" si="14"/>
        <v>13 years, 1 months, 23 days</v>
      </c>
      <c r="K1003" s="97" t="s">
        <v>39969</v>
      </c>
      <c r="L1003" s="254" t="s">
        <v>39970</v>
      </c>
    </row>
    <row r="1004" spans="1:12" ht="30" x14ac:dyDescent="0.25">
      <c r="A1004" s="1">
        <v>1025</v>
      </c>
      <c r="B1004" s="2" t="s">
        <v>39984</v>
      </c>
      <c r="C1004" s="2" t="s">
        <v>39985</v>
      </c>
      <c r="D1004" s="2" t="s">
        <v>39986</v>
      </c>
      <c r="E1004" s="25" t="s">
        <v>26889</v>
      </c>
      <c r="F1004" s="31" t="s">
        <v>25220</v>
      </c>
      <c r="G1004" s="73">
        <v>37622</v>
      </c>
      <c r="H1004" s="25" t="str">
        <f t="shared" ca="1" si="14"/>
        <v>23 years, 4 months, 23 days</v>
      </c>
      <c r="K1004" s="97" t="s">
        <v>39987</v>
      </c>
      <c r="L1004" s="254" t="s">
        <v>39988</v>
      </c>
    </row>
    <row r="1005" spans="1:12" ht="30" x14ac:dyDescent="0.25">
      <c r="A1005" s="1">
        <v>1026</v>
      </c>
      <c r="B1005" s="2" t="s">
        <v>39989</v>
      </c>
      <c r="C1005" s="2" t="s">
        <v>39990</v>
      </c>
      <c r="D1005" s="2" t="s">
        <v>39991</v>
      </c>
      <c r="E1005" s="25" t="s">
        <v>29537</v>
      </c>
      <c r="F1005" s="31" t="s">
        <v>25849</v>
      </c>
      <c r="G1005" s="73">
        <v>40299</v>
      </c>
      <c r="H1005" s="25" t="str">
        <f t="shared" ca="1" si="14"/>
        <v>16 years, 0 months, 23 days</v>
      </c>
      <c r="K1005" s="97" t="s">
        <v>10843</v>
      </c>
      <c r="L1005" s="254" t="s">
        <v>39992</v>
      </c>
    </row>
    <row r="1006" spans="1:12" ht="30" x14ac:dyDescent="0.25">
      <c r="A1006" s="1">
        <v>1027</v>
      </c>
      <c r="B1006" s="2" t="s">
        <v>39993</v>
      </c>
      <c r="C1006" s="2" t="s">
        <v>36171</v>
      </c>
      <c r="D1006" s="2" t="s">
        <v>39994</v>
      </c>
      <c r="E1006" s="25" t="s">
        <v>27969</v>
      </c>
      <c r="F1006" s="31" t="s">
        <v>28041</v>
      </c>
      <c r="G1006" s="73">
        <v>39814</v>
      </c>
      <c r="H1006" s="25" t="str">
        <f t="shared" ca="1" si="14"/>
        <v>17 years, 4 months, 23 days</v>
      </c>
      <c r="K1006" s="97" t="s">
        <v>39995</v>
      </c>
      <c r="L1006" s="254" t="s">
        <v>39996</v>
      </c>
    </row>
    <row r="1007" spans="1:12" ht="30" x14ac:dyDescent="0.25">
      <c r="A1007" s="1">
        <v>1028</v>
      </c>
      <c r="B1007" s="2" t="s">
        <v>39997</v>
      </c>
      <c r="C1007" s="2" t="s">
        <v>39998</v>
      </c>
      <c r="D1007" s="2" t="s">
        <v>39999</v>
      </c>
      <c r="E1007" s="25" t="s">
        <v>40000</v>
      </c>
      <c r="F1007" s="31" t="s">
        <v>25194</v>
      </c>
      <c r="G1007" s="73">
        <v>40634</v>
      </c>
      <c r="H1007" s="25" t="str">
        <f t="shared" ca="1" si="14"/>
        <v>15 years, 1 months, 23 days</v>
      </c>
      <c r="K1007" s="97" t="s">
        <v>40001</v>
      </c>
      <c r="L1007" s="254" t="s">
        <v>40002</v>
      </c>
    </row>
    <row r="1008" spans="1:12" ht="30" x14ac:dyDescent="0.25">
      <c r="A1008" s="1">
        <v>1029</v>
      </c>
      <c r="B1008" s="2" t="s">
        <v>40033</v>
      </c>
      <c r="C1008" s="2" t="s">
        <v>27745</v>
      </c>
      <c r="D1008" s="2" t="s">
        <v>40034</v>
      </c>
      <c r="E1008" s="25" t="s">
        <v>40035</v>
      </c>
      <c r="F1008" s="31" t="s">
        <v>20200</v>
      </c>
      <c r="G1008" s="73">
        <v>36251</v>
      </c>
      <c r="H1008" s="25" t="str">
        <f t="shared" ca="1" si="14"/>
        <v>27 years, 1 months, 23 days</v>
      </c>
      <c r="K1008" s="2" t="s">
        <v>20735</v>
      </c>
      <c r="L1008" s="254" t="s">
        <v>40036</v>
      </c>
    </row>
    <row r="1009" spans="1:12" ht="30" x14ac:dyDescent="0.25">
      <c r="A1009" s="1">
        <v>1030</v>
      </c>
      <c r="B1009" s="2" t="s">
        <v>40052</v>
      </c>
      <c r="C1009" s="2" t="s">
        <v>39273</v>
      </c>
      <c r="D1009" s="2" t="s">
        <v>40053</v>
      </c>
      <c r="E1009" s="25" t="s">
        <v>40054</v>
      </c>
      <c r="F1009" s="31" t="s">
        <v>26644</v>
      </c>
      <c r="G1009" s="73">
        <v>38626</v>
      </c>
      <c r="H1009" s="25" t="str">
        <f t="shared" ca="1" si="14"/>
        <v>20 years, 7 months, 23 days</v>
      </c>
      <c r="K1009" s="97" t="s">
        <v>40055</v>
      </c>
      <c r="L1009" s="254" t="s">
        <v>40056</v>
      </c>
    </row>
    <row r="1010" spans="1:12" ht="30" x14ac:dyDescent="0.25">
      <c r="A1010" s="1">
        <v>1031</v>
      </c>
      <c r="B1010" s="2" t="s">
        <v>40400</v>
      </c>
      <c r="C1010" s="2" t="s">
        <v>40401</v>
      </c>
      <c r="D1010" s="2" t="s">
        <v>37428</v>
      </c>
      <c r="E1010" s="25" t="s">
        <v>40402</v>
      </c>
      <c r="G1010" s="73">
        <v>40756</v>
      </c>
      <c r="H1010" s="25" t="str">
        <f t="shared" ca="1" si="14"/>
        <v>14 years, 9 months, 23 days</v>
      </c>
      <c r="K1010" s="97" t="s">
        <v>40403</v>
      </c>
      <c r="L1010" s="254" t="s">
        <v>40404</v>
      </c>
    </row>
    <row r="1011" spans="1:12" ht="45" x14ac:dyDescent="0.25">
      <c r="A1011" s="1">
        <v>1032</v>
      </c>
      <c r="B1011" s="2" t="s">
        <v>40592</v>
      </c>
      <c r="C1011" s="2" t="s">
        <v>40593</v>
      </c>
      <c r="D1011" s="2" t="s">
        <v>40594</v>
      </c>
      <c r="E1011" s="25" t="s">
        <v>40595</v>
      </c>
      <c r="F1011" s="31" t="s">
        <v>40596</v>
      </c>
      <c r="G1011" s="73">
        <v>35947</v>
      </c>
      <c r="H1011" s="25" t="str">
        <f t="shared" ca="1" si="14"/>
        <v>27 years, 11 months, 23 days</v>
      </c>
      <c r="K1011" s="2" t="s">
        <v>40597</v>
      </c>
      <c r="L1011" s="254" t="s">
        <v>40598</v>
      </c>
    </row>
    <row r="1012" spans="1:12" ht="30" x14ac:dyDescent="0.25">
      <c r="A1012" s="1">
        <v>1033</v>
      </c>
      <c r="B1012" s="2" t="s">
        <v>15591</v>
      </c>
      <c r="C1012" s="2" t="s">
        <v>40648</v>
      </c>
      <c r="D1012" s="2" t="s">
        <v>40649</v>
      </c>
      <c r="E1012" s="25" t="s">
        <v>26027</v>
      </c>
      <c r="F1012" s="31" t="s">
        <v>25165</v>
      </c>
      <c r="G1012" s="73">
        <v>42125</v>
      </c>
      <c r="H1012" s="25" t="str">
        <f t="shared" ca="1" si="14"/>
        <v>11 years, 0 months, 23 days</v>
      </c>
      <c r="K1012" s="97" t="s">
        <v>40650</v>
      </c>
      <c r="L1012" s="254" t="s">
        <v>40651</v>
      </c>
    </row>
    <row r="1013" spans="1:12" ht="30" x14ac:dyDescent="0.25">
      <c r="A1013" s="1">
        <v>1034</v>
      </c>
      <c r="B1013" s="2" t="s">
        <v>41152</v>
      </c>
      <c r="C1013" s="2" t="s">
        <v>41153</v>
      </c>
      <c r="D1013" s="2" t="s">
        <v>12643</v>
      </c>
      <c r="E1013" s="25" t="s">
        <v>41154</v>
      </c>
      <c r="F1013" s="31" t="s">
        <v>41155</v>
      </c>
      <c r="G1013" s="73">
        <v>35551</v>
      </c>
      <c r="H1013" s="25" t="str">
        <f t="shared" ca="1" si="14"/>
        <v>29 years, 0 months, 23 days</v>
      </c>
      <c r="K1013" s="97" t="s">
        <v>41156</v>
      </c>
      <c r="L1013" s="254" t="s">
        <v>41157</v>
      </c>
    </row>
    <row r="1014" spans="1:12" ht="30" x14ac:dyDescent="0.25">
      <c r="A1014" s="1">
        <v>1035</v>
      </c>
      <c r="B1014" s="2" t="s">
        <v>37740</v>
      </c>
      <c r="C1014" s="2" t="s">
        <v>41231</v>
      </c>
      <c r="D1014" s="2" t="s">
        <v>41232</v>
      </c>
      <c r="E1014" s="25" t="s">
        <v>27322</v>
      </c>
      <c r="F1014" s="31" t="s">
        <v>24427</v>
      </c>
      <c r="G1014" s="73">
        <v>38384</v>
      </c>
      <c r="H1014" s="25" t="str">
        <f t="shared" ca="1" si="14"/>
        <v>21 years, 3 months, 23 days</v>
      </c>
      <c r="K1014" s="97" t="s">
        <v>41233</v>
      </c>
      <c r="L1014" s="254" t="s">
        <v>41234</v>
      </c>
    </row>
    <row r="1015" spans="1:12" ht="30" x14ac:dyDescent="0.25">
      <c r="A1015" s="1">
        <v>1036</v>
      </c>
      <c r="B1015" s="2" t="s">
        <v>41417</v>
      </c>
      <c r="C1015" s="2" t="s">
        <v>41418</v>
      </c>
      <c r="D1015" s="2" t="s">
        <v>41419</v>
      </c>
      <c r="E1015" s="25" t="s">
        <v>41420</v>
      </c>
      <c r="F1015" s="31" t="s">
        <v>34627</v>
      </c>
      <c r="G1015" s="73">
        <v>44378</v>
      </c>
      <c r="H1015" s="25" t="str">
        <f t="shared" ca="1" si="14"/>
        <v>4 years, 10 months, 23 days</v>
      </c>
      <c r="K1015" s="97" t="s">
        <v>41421</v>
      </c>
      <c r="L1015" s="254" t="s">
        <v>41422</v>
      </c>
    </row>
    <row r="1016" spans="1:12" ht="30" x14ac:dyDescent="0.25">
      <c r="A1016" s="1">
        <v>1037</v>
      </c>
      <c r="B1016" s="2" t="s">
        <v>41472</v>
      </c>
      <c r="C1016" s="2" t="s">
        <v>41473</v>
      </c>
      <c r="D1016" s="2" t="s">
        <v>41474</v>
      </c>
      <c r="E1016" s="25" t="s">
        <v>41475</v>
      </c>
      <c r="F1016" s="31" t="s">
        <v>41476</v>
      </c>
      <c r="G1016" s="73">
        <v>37987</v>
      </c>
      <c r="H1016" s="25" t="str">
        <f t="shared" ca="1" si="14"/>
        <v>22 years, 4 months, 23 days</v>
      </c>
      <c r="K1016" s="97" t="s">
        <v>41477</v>
      </c>
      <c r="L1016" s="254" t="s">
        <v>41478</v>
      </c>
    </row>
    <row r="1017" spans="1:12" ht="30" x14ac:dyDescent="0.25">
      <c r="A1017" s="1">
        <v>1038</v>
      </c>
      <c r="B1017" s="2" t="s">
        <v>41742</v>
      </c>
      <c r="C1017" s="2" t="s">
        <v>41743</v>
      </c>
      <c r="D1017" s="2" t="s">
        <v>1145</v>
      </c>
      <c r="E1017" s="25" t="s">
        <v>41744</v>
      </c>
      <c r="F1017" s="31" t="s">
        <v>41745</v>
      </c>
      <c r="G1017" s="73">
        <v>39052</v>
      </c>
      <c r="H1017" s="25" t="str">
        <f t="shared" ca="1" si="14"/>
        <v>19 years, 5 months, 23 days</v>
      </c>
      <c r="K1017" s="97" t="s">
        <v>41746</v>
      </c>
      <c r="L1017" s="254" t="s">
        <v>41747</v>
      </c>
    </row>
    <row r="1018" spans="1:12" ht="30" x14ac:dyDescent="0.25">
      <c r="A1018" s="1">
        <v>1039</v>
      </c>
      <c r="B1018" s="2" t="s">
        <v>41749</v>
      </c>
      <c r="C1018" s="2" t="s">
        <v>9721</v>
      </c>
      <c r="D1018" s="2" t="s">
        <v>41750</v>
      </c>
      <c r="E1018" s="25" t="s">
        <v>41751</v>
      </c>
      <c r="F1018" s="31" t="s">
        <v>28121</v>
      </c>
      <c r="G1018" s="73">
        <v>44166</v>
      </c>
      <c r="H1018" s="25" t="str">
        <f t="shared" ca="1" si="14"/>
        <v>5 years, 5 months, 23 days</v>
      </c>
      <c r="K1018" s="97" t="s">
        <v>41752</v>
      </c>
      <c r="L1018" s="254" t="s">
        <v>41753</v>
      </c>
    </row>
    <row r="1019" spans="1:12" ht="30" x14ac:dyDescent="0.25">
      <c r="A1019" s="1">
        <v>1040</v>
      </c>
      <c r="B1019" s="2" t="s">
        <v>41754</v>
      </c>
      <c r="C1019" s="2" t="s">
        <v>41755</v>
      </c>
      <c r="D1019" s="2" t="s">
        <v>27327</v>
      </c>
      <c r="E1019" s="25" t="s">
        <v>41756</v>
      </c>
      <c r="F1019" s="31" t="s">
        <v>24521</v>
      </c>
      <c r="G1019" s="73">
        <v>39995</v>
      </c>
      <c r="H1019" s="25" t="str">
        <f t="shared" ca="1" si="14"/>
        <v>16 years, 10 months, 23 days</v>
      </c>
      <c r="K1019" s="97" t="s">
        <v>41757</v>
      </c>
      <c r="L1019" s="254" t="s">
        <v>41758</v>
      </c>
    </row>
    <row r="1020" spans="1:12" ht="30" x14ac:dyDescent="0.25">
      <c r="A1020" s="1">
        <v>1041</v>
      </c>
      <c r="B1020" s="2" t="s">
        <v>41759</v>
      </c>
      <c r="C1020" s="2" t="s">
        <v>41760</v>
      </c>
      <c r="D1020" s="2" t="s">
        <v>41761</v>
      </c>
      <c r="E1020" s="25" t="s">
        <v>41762</v>
      </c>
      <c r="F1020" s="31" t="s">
        <v>25292</v>
      </c>
      <c r="G1020" s="73">
        <v>41944</v>
      </c>
      <c r="H1020" s="25" t="str">
        <f t="shared" ca="1" si="14"/>
        <v>11 years, 6 months, 23 days</v>
      </c>
      <c r="K1020" s="97" t="s">
        <v>41763</v>
      </c>
      <c r="L1020" s="254" t="s">
        <v>41764</v>
      </c>
    </row>
    <row r="1021" spans="1:12" ht="30" x14ac:dyDescent="0.25">
      <c r="A1021" s="1">
        <v>1042</v>
      </c>
      <c r="B1021" s="2" t="s">
        <v>26732</v>
      </c>
      <c r="C1021" s="2" t="s">
        <v>41770</v>
      </c>
      <c r="D1021" s="2" t="s">
        <v>41771</v>
      </c>
      <c r="E1021" s="25" t="s">
        <v>41772</v>
      </c>
      <c r="F1021" s="31" t="s">
        <v>26709</v>
      </c>
      <c r="G1021" s="73">
        <v>40026</v>
      </c>
      <c r="H1021" s="25" t="str">
        <f t="shared" ca="1" si="14"/>
        <v>16 years, 9 months, 23 days</v>
      </c>
      <c r="K1021" s="97" t="s">
        <v>26735</v>
      </c>
      <c r="L1021" s="254" t="s">
        <v>41773</v>
      </c>
    </row>
    <row r="1022" spans="1:12" ht="30" x14ac:dyDescent="0.25">
      <c r="A1022" s="1">
        <v>1043</v>
      </c>
      <c r="B1022" s="2" t="s">
        <v>41617</v>
      </c>
      <c r="C1022" s="2" t="s">
        <v>41775</v>
      </c>
      <c r="D1022" s="2" t="s">
        <v>41776</v>
      </c>
      <c r="E1022" s="25" t="s">
        <v>41777</v>
      </c>
      <c r="F1022" s="31" t="s">
        <v>25357</v>
      </c>
      <c r="G1022" s="73">
        <v>43617</v>
      </c>
      <c r="H1022" s="25" t="str">
        <f t="shared" ca="1" si="14"/>
        <v>6 years, 11 months, 23 days</v>
      </c>
      <c r="K1022" s="97" t="s">
        <v>41778</v>
      </c>
      <c r="L1022" s="254" t="s">
        <v>41779</v>
      </c>
    </row>
    <row r="1023" spans="1:12" ht="30" x14ac:dyDescent="0.25">
      <c r="A1023" s="1">
        <v>1044</v>
      </c>
      <c r="B1023" s="2" t="s">
        <v>41970</v>
      </c>
      <c r="C1023" s="2" t="s">
        <v>41775</v>
      </c>
      <c r="D1023" s="2" t="s">
        <v>41971</v>
      </c>
      <c r="E1023" s="25" t="s">
        <v>41972</v>
      </c>
      <c r="F1023" s="31" t="s">
        <v>25753</v>
      </c>
      <c r="G1023" s="73">
        <v>39137</v>
      </c>
      <c r="H1023" s="25" t="str">
        <f t="shared" ca="1" si="14"/>
        <v>19 years, 3 months, 0 days</v>
      </c>
      <c r="K1023" s="97" t="s">
        <v>41973</v>
      </c>
      <c r="L1023" s="254" t="s">
        <v>41974</v>
      </c>
    </row>
    <row r="1024" spans="1:12" ht="30" x14ac:dyDescent="0.25">
      <c r="A1024" s="1">
        <v>1045</v>
      </c>
      <c r="B1024" s="2" t="s">
        <v>42129</v>
      </c>
      <c r="C1024" s="2" t="s">
        <v>42130</v>
      </c>
      <c r="D1024" s="2" t="s">
        <v>42131</v>
      </c>
      <c r="E1024" s="25" t="s">
        <v>42132</v>
      </c>
      <c r="G1024" s="73">
        <v>42767</v>
      </c>
      <c r="H1024" s="25" t="str">
        <f t="shared" ca="1" si="14"/>
        <v>9 years, 3 months, 23 days</v>
      </c>
      <c r="K1024" s="97" t="s">
        <v>42133</v>
      </c>
      <c r="L1024" s="254" t="s">
        <v>42134</v>
      </c>
    </row>
    <row r="1025" spans="1:12" ht="30" x14ac:dyDescent="0.25">
      <c r="A1025" s="1">
        <v>1046</v>
      </c>
      <c r="B1025" s="2" t="s">
        <v>42136</v>
      </c>
      <c r="C1025" s="2" t="s">
        <v>2575</v>
      </c>
      <c r="D1025" s="2" t="s">
        <v>42137</v>
      </c>
      <c r="E1025" s="25" t="s">
        <v>42138</v>
      </c>
      <c r="F1025" s="31" t="s">
        <v>42139</v>
      </c>
      <c r="G1025" s="73">
        <v>38169</v>
      </c>
      <c r="H1025" s="25" t="str">
        <f t="shared" ca="1" si="14"/>
        <v>21 years, 10 months, 23 days</v>
      </c>
      <c r="K1025" s="97" t="s">
        <v>42135</v>
      </c>
      <c r="L1025" s="254" t="s">
        <v>42140</v>
      </c>
    </row>
    <row r="1026" spans="1:12" ht="30" x14ac:dyDescent="0.25">
      <c r="A1026" s="1">
        <v>1047</v>
      </c>
      <c r="B1026" s="2" t="s">
        <v>42145</v>
      </c>
      <c r="C1026" s="2" t="s">
        <v>42146</v>
      </c>
      <c r="D1026" s="2" t="s">
        <v>42147</v>
      </c>
      <c r="E1026" s="25" t="s">
        <v>27732</v>
      </c>
      <c r="G1026" s="73">
        <v>41531</v>
      </c>
      <c r="H1026" s="25" t="str">
        <f t="shared" ca="1" si="14"/>
        <v>12 years, 8 months, 10 days</v>
      </c>
      <c r="K1026" s="97" t="s">
        <v>42149</v>
      </c>
      <c r="L1026" s="254" t="s">
        <v>42148</v>
      </c>
    </row>
    <row r="1027" spans="1:12" ht="30" x14ac:dyDescent="0.25">
      <c r="A1027" s="1">
        <v>1048</v>
      </c>
      <c r="B1027" s="2" t="s">
        <v>42164</v>
      </c>
      <c r="C1027" s="2" t="s">
        <v>42165</v>
      </c>
      <c r="D1027" s="2" t="s">
        <v>42166</v>
      </c>
      <c r="E1027" s="25" t="s">
        <v>42167</v>
      </c>
      <c r="F1027" s="31" t="s">
        <v>25633</v>
      </c>
      <c r="G1027" s="73">
        <v>40483</v>
      </c>
      <c r="H1027" s="25" t="str">
        <f t="shared" ca="1" si="14"/>
        <v>15 years, 6 months, 23 days</v>
      </c>
      <c r="K1027" s="97" t="s">
        <v>42168</v>
      </c>
      <c r="L1027" s="254" t="s">
        <v>42169</v>
      </c>
    </row>
    <row r="1028" spans="1:12" ht="30" x14ac:dyDescent="0.25">
      <c r="A1028" s="1">
        <v>1049</v>
      </c>
      <c r="B1028" s="2" t="s">
        <v>42173</v>
      </c>
      <c r="C1028" s="2" t="s">
        <v>418</v>
      </c>
      <c r="D1028" s="2" t="s">
        <v>42174</v>
      </c>
      <c r="E1028" s="25" t="s">
        <v>25324</v>
      </c>
      <c r="F1028" s="31" t="s">
        <v>25357</v>
      </c>
      <c r="G1028" s="73">
        <v>44409</v>
      </c>
      <c r="H1028" s="25" t="str">
        <f t="shared" ca="1" si="14"/>
        <v>4 years, 9 months, 23 days</v>
      </c>
      <c r="K1028" s="97" t="s">
        <v>42175</v>
      </c>
      <c r="L1028" s="254" t="s">
        <v>42176</v>
      </c>
    </row>
    <row r="1029" spans="1:12" ht="30" x14ac:dyDescent="0.25">
      <c r="A1029" s="1">
        <v>1050</v>
      </c>
      <c r="B1029" s="2" t="s">
        <v>21720</v>
      </c>
      <c r="C1029" s="2" t="s">
        <v>42646</v>
      </c>
      <c r="D1029" s="2" t="s">
        <v>10836</v>
      </c>
      <c r="E1029" s="25" t="s">
        <v>42647</v>
      </c>
      <c r="F1029" s="31" t="s">
        <v>25747</v>
      </c>
      <c r="G1029" s="73">
        <v>38718</v>
      </c>
      <c r="H1029" s="25" t="str">
        <f t="shared" ca="1" si="14"/>
        <v>20 years, 4 months, 23 days</v>
      </c>
      <c r="K1029" s="97" t="s">
        <v>21722</v>
      </c>
      <c r="L1029" s="254" t="s">
        <v>21723</v>
      </c>
    </row>
    <row r="1030" spans="1:12" ht="30" x14ac:dyDescent="0.25">
      <c r="A1030" s="1">
        <v>1051</v>
      </c>
      <c r="B1030" s="2" t="s">
        <v>42814</v>
      </c>
      <c r="C1030" s="2" t="s">
        <v>42815</v>
      </c>
      <c r="D1030" s="2" t="s">
        <v>42816</v>
      </c>
      <c r="E1030" s="25" t="s">
        <v>42817</v>
      </c>
      <c r="F1030" s="31" t="s">
        <v>25363</v>
      </c>
      <c r="G1030" s="73">
        <v>42339</v>
      </c>
      <c r="H1030" s="25" t="str">
        <f t="shared" ca="1" si="14"/>
        <v>10 years, 5 months, 23 days</v>
      </c>
      <c r="K1030" s="97" t="s">
        <v>42818</v>
      </c>
      <c r="L1030" s="254" t="s">
        <v>42819</v>
      </c>
    </row>
    <row r="1031" spans="1:12" ht="45" x14ac:dyDescent="0.25">
      <c r="A1031" s="1">
        <v>1052</v>
      </c>
      <c r="B1031" s="2" t="s">
        <v>42820</v>
      </c>
      <c r="C1031" s="2" t="s">
        <v>42822</v>
      </c>
      <c r="D1031" s="2" t="s">
        <v>42821</v>
      </c>
      <c r="E1031" s="25" t="s">
        <v>42823</v>
      </c>
      <c r="F1031" s="31" t="s">
        <v>24267</v>
      </c>
      <c r="G1031" s="73">
        <v>42095</v>
      </c>
      <c r="H1031" s="25" t="str">
        <f t="shared" ca="1" si="14"/>
        <v>11 years, 1 months, 23 days</v>
      </c>
      <c r="K1031" s="97" t="s">
        <v>42825</v>
      </c>
      <c r="L1031" s="254" t="s">
        <v>42824</v>
      </c>
    </row>
    <row r="1032" spans="1:12" ht="30" x14ac:dyDescent="0.25">
      <c r="A1032" s="1">
        <v>1053</v>
      </c>
      <c r="B1032" s="2" t="s">
        <v>43160</v>
      </c>
      <c r="C1032" s="2" t="s">
        <v>43161</v>
      </c>
      <c r="D1032" s="2" t="s">
        <v>10884</v>
      </c>
      <c r="G1032" s="73">
        <v>38412</v>
      </c>
      <c r="H1032" s="25" t="str">
        <f t="shared" ca="1" si="14"/>
        <v>21 years, 2 months, 23 days</v>
      </c>
      <c r="K1032" s="97" t="s">
        <v>43162</v>
      </c>
      <c r="L1032" s="254" t="s">
        <v>43163</v>
      </c>
    </row>
    <row r="1033" spans="1:12" ht="30" x14ac:dyDescent="0.25">
      <c r="A1033" s="1">
        <v>1054</v>
      </c>
      <c r="B1033" s="2" t="s">
        <v>43217</v>
      </c>
      <c r="C1033" s="2" t="s">
        <v>43218</v>
      </c>
      <c r="D1033" s="2" t="s">
        <v>10778</v>
      </c>
      <c r="E1033" s="25" t="s">
        <v>43219</v>
      </c>
      <c r="F1033" s="31" t="s">
        <v>28724</v>
      </c>
      <c r="G1033" s="73">
        <v>43617</v>
      </c>
      <c r="H1033" s="25" t="str">
        <f t="shared" ca="1" si="14"/>
        <v>6 years, 11 months, 23 days</v>
      </c>
      <c r="K1033" s="97" t="s">
        <v>43220</v>
      </c>
      <c r="L1033" s="254" t="s">
        <v>43221</v>
      </c>
    </row>
    <row r="1034" spans="1:12" ht="30" x14ac:dyDescent="0.25">
      <c r="A1034" s="1">
        <v>1055</v>
      </c>
      <c r="B1034" s="2" t="s">
        <v>43291</v>
      </c>
      <c r="C1034" s="2" t="s">
        <v>43292</v>
      </c>
      <c r="D1034" s="2" t="s">
        <v>2624</v>
      </c>
      <c r="E1034" s="25" t="s">
        <v>43293</v>
      </c>
      <c r="F1034" s="31" t="s">
        <v>39423</v>
      </c>
      <c r="G1034" s="73">
        <v>39904</v>
      </c>
      <c r="H1034" s="25" t="str">
        <f t="shared" ref="H1034:H1065" ca="1" si="15">DATEDIF(G1034,TODAY(),"y") &amp; " years, " &amp; DATEDIF(G1034,TODAY(),"ym") &amp; " months, " &amp; DATEDIF(G1034,TODAY(),"md") &amp; " days"</f>
        <v>17 years, 1 months, 23 days</v>
      </c>
      <c r="K1034" s="97" t="s">
        <v>43294</v>
      </c>
      <c r="L1034" s="254" t="s">
        <v>43295</v>
      </c>
    </row>
    <row r="1035" spans="1:12" ht="30" x14ac:dyDescent="0.25">
      <c r="A1035" s="1">
        <v>1056</v>
      </c>
      <c r="B1035" s="2" t="s">
        <v>43362</v>
      </c>
      <c r="C1035" s="2" t="s">
        <v>43363</v>
      </c>
      <c r="D1035" s="2" t="s">
        <v>2013</v>
      </c>
      <c r="E1035" s="25" t="s">
        <v>37521</v>
      </c>
      <c r="F1035" s="31" t="s">
        <v>28121</v>
      </c>
      <c r="G1035" s="73">
        <v>44256</v>
      </c>
      <c r="H1035" s="25" t="str">
        <f t="shared" ca="1" si="15"/>
        <v>5 years, 2 months, 23 days</v>
      </c>
      <c r="K1035" s="97" t="s">
        <v>43364</v>
      </c>
      <c r="L1035" s="254" t="s">
        <v>43365</v>
      </c>
    </row>
    <row r="1036" spans="1:12" ht="45" x14ac:dyDescent="0.25">
      <c r="A1036" s="1">
        <v>1057</v>
      </c>
      <c r="B1036" s="2" t="s">
        <v>43442</v>
      </c>
      <c r="C1036" s="2" t="s">
        <v>28358</v>
      </c>
      <c r="D1036" s="2" t="s">
        <v>43443</v>
      </c>
      <c r="E1036" s="25" t="s">
        <v>43444</v>
      </c>
      <c r="F1036" s="31" t="s">
        <v>40983</v>
      </c>
      <c r="G1036" s="73">
        <v>40544</v>
      </c>
      <c r="H1036" s="25" t="str">
        <f t="shared" ca="1" si="15"/>
        <v>15 years, 4 months, 23 days</v>
      </c>
      <c r="K1036" s="97" t="s">
        <v>43445</v>
      </c>
      <c r="L1036" s="254" t="s">
        <v>43446</v>
      </c>
    </row>
    <row r="1037" spans="1:12" ht="30" x14ac:dyDescent="0.25">
      <c r="A1037" s="1">
        <v>1058</v>
      </c>
      <c r="B1037" s="2" t="s">
        <v>43465</v>
      </c>
      <c r="C1037" s="2" t="s">
        <v>29541</v>
      </c>
      <c r="D1037" s="2" t="s">
        <v>43466</v>
      </c>
      <c r="E1037" s="25" t="s">
        <v>43467</v>
      </c>
      <c r="F1037" s="31" t="s">
        <v>26775</v>
      </c>
      <c r="G1037" s="73">
        <v>43191</v>
      </c>
      <c r="H1037" s="25" t="str">
        <f t="shared" ca="1" si="15"/>
        <v>8 years, 1 months, 23 days</v>
      </c>
      <c r="K1037" s="97" t="s">
        <v>43464</v>
      </c>
      <c r="L1037" s="254" t="s">
        <v>43468</v>
      </c>
    </row>
    <row r="1038" spans="1:12" ht="30" x14ac:dyDescent="0.25">
      <c r="A1038" s="1">
        <v>1059</v>
      </c>
      <c r="B1038" s="2" t="s">
        <v>43550</v>
      </c>
      <c r="C1038" s="2" t="s">
        <v>43551</v>
      </c>
      <c r="D1038" s="2" t="s">
        <v>43552</v>
      </c>
      <c r="E1038" s="25" t="s">
        <v>43553</v>
      </c>
      <c r="F1038" s="31" t="s">
        <v>28666</v>
      </c>
      <c r="G1038" s="73">
        <v>43040</v>
      </c>
      <c r="H1038" s="25" t="str">
        <f t="shared" ca="1" si="15"/>
        <v>8 years, 6 months, 23 days</v>
      </c>
      <c r="K1038" s="97" t="s">
        <v>43554</v>
      </c>
      <c r="L1038" s="254" t="s">
        <v>43555</v>
      </c>
    </row>
    <row r="1039" spans="1:12" ht="30" x14ac:dyDescent="0.25">
      <c r="A1039" s="1">
        <v>1060</v>
      </c>
      <c r="B1039" s="2" t="s">
        <v>44184</v>
      </c>
      <c r="C1039" s="2" t="s">
        <v>44185</v>
      </c>
      <c r="D1039" s="2" t="s">
        <v>44186</v>
      </c>
      <c r="E1039" s="25" t="s">
        <v>44187</v>
      </c>
      <c r="F1039" s="31" t="s">
        <v>25357</v>
      </c>
      <c r="G1039" s="73">
        <v>44256</v>
      </c>
      <c r="H1039" s="25" t="str">
        <f t="shared" ca="1" si="15"/>
        <v>5 years, 2 months, 23 days</v>
      </c>
      <c r="K1039" s="97" t="s">
        <v>44182</v>
      </c>
      <c r="L1039" s="254" t="s">
        <v>44183</v>
      </c>
    </row>
    <row r="1040" spans="1:12" ht="30" x14ac:dyDescent="0.25">
      <c r="A1040" s="1">
        <v>1061</v>
      </c>
      <c r="B1040" s="2" t="s">
        <v>44225</v>
      </c>
      <c r="C1040" s="2" t="s">
        <v>44226</v>
      </c>
      <c r="D1040" s="2" t="s">
        <v>1764</v>
      </c>
      <c r="E1040" s="25" t="s">
        <v>34584</v>
      </c>
      <c r="F1040" s="31" t="s">
        <v>25113</v>
      </c>
      <c r="G1040" s="73">
        <v>38384</v>
      </c>
      <c r="H1040" s="25" t="str">
        <f t="shared" ca="1" si="15"/>
        <v>21 years, 3 months, 23 days</v>
      </c>
      <c r="K1040" s="97" t="s">
        <v>44224</v>
      </c>
    </row>
    <row r="1041" spans="1:12" ht="30" x14ac:dyDescent="0.25">
      <c r="A1041" s="1">
        <v>1062</v>
      </c>
      <c r="B1041" s="2" t="s">
        <v>44448</v>
      </c>
      <c r="C1041" s="2" t="s">
        <v>44449</v>
      </c>
      <c r="D1041" s="2" t="s">
        <v>44450</v>
      </c>
      <c r="E1041" s="25" t="s">
        <v>2184</v>
      </c>
      <c r="F1041" s="31" t="s">
        <v>24244</v>
      </c>
      <c r="G1041" s="73">
        <v>39326</v>
      </c>
      <c r="H1041" s="25" t="str">
        <f t="shared" ca="1" si="15"/>
        <v>18 years, 8 months, 23 days</v>
      </c>
      <c r="K1041" s="97" t="s">
        <v>44446</v>
      </c>
      <c r="L1041" s="254" t="s">
        <v>44447</v>
      </c>
    </row>
    <row r="1042" spans="1:12" ht="30" x14ac:dyDescent="0.25">
      <c r="A1042" s="1">
        <v>1063</v>
      </c>
      <c r="B1042" s="2" t="s">
        <v>44456</v>
      </c>
      <c r="C1042" s="2" t="s">
        <v>44457</v>
      </c>
      <c r="D1042" s="2" t="s">
        <v>44458</v>
      </c>
      <c r="E1042" s="25" t="s">
        <v>44459</v>
      </c>
      <c r="F1042" s="31" t="s">
        <v>44460</v>
      </c>
      <c r="G1042" s="73">
        <v>38534</v>
      </c>
      <c r="H1042" s="25" t="str">
        <f t="shared" ca="1" si="15"/>
        <v>20 years, 10 months, 23 days</v>
      </c>
      <c r="K1042" s="97" t="s">
        <v>44461</v>
      </c>
      <c r="L1042" s="254" t="s">
        <v>44462</v>
      </c>
    </row>
    <row r="1043" spans="1:12" ht="30" x14ac:dyDescent="0.25">
      <c r="A1043" s="1">
        <v>1064</v>
      </c>
      <c r="B1043" s="2" t="s">
        <v>44464</v>
      </c>
      <c r="C1043" s="2" t="s">
        <v>44465</v>
      </c>
      <c r="D1043" s="2" t="s">
        <v>44466</v>
      </c>
      <c r="E1043" s="25" t="s">
        <v>27741</v>
      </c>
      <c r="F1043" s="31" t="s">
        <v>24335</v>
      </c>
      <c r="G1043" s="73">
        <v>37438</v>
      </c>
      <c r="H1043" s="25" t="str">
        <f t="shared" ca="1" si="15"/>
        <v>23 years, 10 months, 23 days</v>
      </c>
      <c r="K1043" s="97" t="s">
        <v>44463</v>
      </c>
      <c r="L1043" s="254" t="s">
        <v>44467</v>
      </c>
    </row>
    <row r="1044" spans="1:12" ht="30" x14ac:dyDescent="0.25">
      <c r="A1044" s="1">
        <v>1065</v>
      </c>
      <c r="B1044" s="2" t="s">
        <v>21694</v>
      </c>
      <c r="C1044" s="2" t="s">
        <v>44528</v>
      </c>
      <c r="D1044" s="2" t="s">
        <v>44529</v>
      </c>
      <c r="E1044" s="25" t="s">
        <v>27523</v>
      </c>
      <c r="F1044" s="31" t="s">
        <v>24713</v>
      </c>
      <c r="G1044" s="73">
        <v>39753</v>
      </c>
      <c r="H1044" s="25" t="str">
        <f t="shared" ca="1" si="15"/>
        <v>17 years, 6 months, 23 days</v>
      </c>
      <c r="K1044" s="97" t="s">
        <v>44530</v>
      </c>
      <c r="L1044" s="254" t="s">
        <v>9644</v>
      </c>
    </row>
    <row r="1045" spans="1:12" ht="30" x14ac:dyDescent="0.25">
      <c r="A1045" s="1">
        <v>1066</v>
      </c>
      <c r="B1045" s="2" t="s">
        <v>44666</v>
      </c>
      <c r="C1045" s="2" t="s">
        <v>2416</v>
      </c>
      <c r="D1045" s="2" t="s">
        <v>44667</v>
      </c>
      <c r="E1045" s="25" t="s">
        <v>44668</v>
      </c>
      <c r="F1045" s="31" t="s">
        <v>25113</v>
      </c>
      <c r="G1045" s="73">
        <v>39114</v>
      </c>
      <c r="H1045" s="25" t="str">
        <f t="shared" ca="1" si="15"/>
        <v>19 years, 3 months, 23 days</v>
      </c>
      <c r="K1045" s="97" t="s">
        <v>44665</v>
      </c>
      <c r="L1045" s="254" t="s">
        <v>44669</v>
      </c>
    </row>
    <row r="1046" spans="1:12" ht="30" x14ac:dyDescent="0.25">
      <c r="A1046" s="1">
        <v>1067</v>
      </c>
      <c r="B1046" s="2" t="s">
        <v>45129</v>
      </c>
      <c r="C1046" s="2" t="s">
        <v>45127</v>
      </c>
      <c r="D1046" s="2" t="s">
        <v>45128</v>
      </c>
      <c r="E1046" s="25" t="s">
        <v>45126</v>
      </c>
      <c r="F1046" s="31" t="s">
        <v>25336</v>
      </c>
      <c r="G1046" s="73">
        <v>43586</v>
      </c>
      <c r="H1046" s="25" t="str">
        <f t="shared" ca="1" si="15"/>
        <v>7 years, 0 months, 23 days</v>
      </c>
      <c r="K1046" s="97" t="s">
        <v>45124</v>
      </c>
      <c r="L1046" s="254" t="s">
        <v>45125</v>
      </c>
    </row>
    <row r="1047" spans="1:12" ht="30" x14ac:dyDescent="0.25">
      <c r="A1047" s="1">
        <v>1068</v>
      </c>
      <c r="B1047" s="2" t="s">
        <v>45149</v>
      </c>
      <c r="C1047" s="2" t="s">
        <v>35837</v>
      </c>
      <c r="D1047" s="2" t="s">
        <v>45150</v>
      </c>
      <c r="E1047" s="25" t="s">
        <v>36173</v>
      </c>
      <c r="F1047" s="31" t="s">
        <v>23904</v>
      </c>
      <c r="G1047" s="73">
        <v>40909</v>
      </c>
      <c r="H1047" s="25" t="str">
        <f t="shared" ca="1" si="15"/>
        <v>14 years, 4 months, 23 days</v>
      </c>
      <c r="K1047" s="97" t="s">
        <v>45151</v>
      </c>
      <c r="L1047" s="254" t="s">
        <v>4298</v>
      </c>
    </row>
    <row r="1048" spans="1:12" ht="30" x14ac:dyDescent="0.25">
      <c r="A1048" s="1">
        <v>1069</v>
      </c>
      <c r="B1048" s="2" t="s">
        <v>45171</v>
      </c>
      <c r="C1048" s="2" t="s">
        <v>33157</v>
      </c>
      <c r="D1048" s="2" t="s">
        <v>45172</v>
      </c>
      <c r="E1048" s="25" t="s">
        <v>26895</v>
      </c>
      <c r="G1048" s="73">
        <v>40664</v>
      </c>
      <c r="H1048" s="25" t="str">
        <f t="shared" ca="1" si="15"/>
        <v>15 years, 0 months, 23 days</v>
      </c>
      <c r="K1048" s="97" t="s">
        <v>45169</v>
      </c>
      <c r="L1048" s="254" t="s">
        <v>45170</v>
      </c>
    </row>
    <row r="1049" spans="1:12" ht="30" x14ac:dyDescent="0.25">
      <c r="A1049" s="1">
        <v>1070</v>
      </c>
      <c r="B1049" s="2" t="s">
        <v>45237</v>
      </c>
      <c r="C1049" s="2" t="s">
        <v>45238</v>
      </c>
      <c r="D1049" s="2" t="s">
        <v>45239</v>
      </c>
      <c r="E1049" s="25" t="s">
        <v>36853</v>
      </c>
      <c r="F1049" s="31" t="s">
        <v>24854</v>
      </c>
      <c r="G1049" s="73">
        <v>43800</v>
      </c>
      <c r="H1049" s="25" t="str">
        <f t="shared" ca="1" si="15"/>
        <v>6 years, 5 months, 23 days</v>
      </c>
      <c r="K1049" s="97" t="s">
        <v>45235</v>
      </c>
      <c r="L1049" s="254" t="s">
        <v>45236</v>
      </c>
    </row>
    <row r="1050" spans="1:12" ht="30" x14ac:dyDescent="0.25">
      <c r="A1050" s="1">
        <v>1071</v>
      </c>
      <c r="B1050" s="2" t="s">
        <v>45487</v>
      </c>
      <c r="C1050" s="2" t="s">
        <v>25390</v>
      </c>
      <c r="D1050" s="2" t="s">
        <v>45488</v>
      </c>
      <c r="E1050" s="25" t="s">
        <v>45489</v>
      </c>
      <c r="G1050" s="73">
        <v>44531</v>
      </c>
      <c r="H1050" s="25" t="str">
        <f t="shared" ca="1" si="15"/>
        <v>4 years, 5 months, 23 days</v>
      </c>
      <c r="K1050" s="2" t="s">
        <v>45490</v>
      </c>
      <c r="L1050" s="254" t="s">
        <v>45491</v>
      </c>
    </row>
    <row r="1051" spans="1:12" ht="30" x14ac:dyDescent="0.25">
      <c r="A1051" s="1">
        <v>1072</v>
      </c>
      <c r="B1051" s="2" t="s">
        <v>45511</v>
      </c>
      <c r="C1051" s="2" t="s">
        <v>45512</v>
      </c>
      <c r="D1051" s="2" t="s">
        <v>45513</v>
      </c>
      <c r="E1051" s="25" t="s">
        <v>45514</v>
      </c>
      <c r="F1051" s="31" t="s">
        <v>45515</v>
      </c>
      <c r="G1051" s="73">
        <v>40603</v>
      </c>
      <c r="H1051" s="25" t="str">
        <f t="shared" ca="1" si="15"/>
        <v>15 years, 2 months, 23 days</v>
      </c>
      <c r="K1051" s="2" t="s">
        <v>39513</v>
      </c>
      <c r="L1051" s="254" t="s">
        <v>39514</v>
      </c>
    </row>
    <row r="1052" spans="1:12" ht="30" x14ac:dyDescent="0.25">
      <c r="A1052" s="1">
        <v>1073</v>
      </c>
      <c r="B1052" s="2" t="s">
        <v>46244</v>
      </c>
      <c r="C1052" s="2" t="s">
        <v>46245</v>
      </c>
      <c r="D1052" s="2" t="s">
        <v>14536</v>
      </c>
      <c r="E1052" s="25" t="s">
        <v>46246</v>
      </c>
      <c r="F1052" s="31" t="s">
        <v>41949</v>
      </c>
      <c r="G1052" s="73">
        <v>43774</v>
      </c>
      <c r="H1052" s="25" t="str">
        <f t="shared" ca="1" si="15"/>
        <v>6 years, 6 months, 19 days</v>
      </c>
      <c r="K1052" s="2" t="s">
        <v>46248</v>
      </c>
      <c r="L1052" s="254" t="s">
        <v>46247</v>
      </c>
    </row>
    <row r="1053" spans="1:12" ht="30" x14ac:dyDescent="0.25">
      <c r="A1053" s="1">
        <v>1074</v>
      </c>
      <c r="B1053" s="100" t="s">
        <v>46938</v>
      </c>
      <c r="C1053" s="100" t="s">
        <v>46939</v>
      </c>
      <c r="D1053" s="100" t="s">
        <v>9670</v>
      </c>
      <c r="E1053" s="100" t="s">
        <v>46940</v>
      </c>
      <c r="F1053" s="100" t="s">
        <v>32240</v>
      </c>
      <c r="G1053" s="263">
        <v>36531</v>
      </c>
      <c r="H1053" s="25" t="str">
        <f t="shared" ca="1" si="15"/>
        <v>26 years, 4 months, 18 days</v>
      </c>
      <c r="K1053" s="100" t="s">
        <v>32479</v>
      </c>
      <c r="L1053" s="265">
        <v>8801791037010</v>
      </c>
    </row>
    <row r="1054" spans="1:12" ht="30" x14ac:dyDescent="0.25">
      <c r="A1054" s="1">
        <v>1075</v>
      </c>
      <c r="B1054" s="100" t="s">
        <v>46941</v>
      </c>
      <c r="C1054" s="100" t="s">
        <v>32279</v>
      </c>
      <c r="D1054" s="100" t="s">
        <v>596</v>
      </c>
      <c r="E1054" s="100" t="s">
        <v>46942</v>
      </c>
      <c r="F1054" s="100" t="s">
        <v>52</v>
      </c>
      <c r="G1054" s="263">
        <v>39458</v>
      </c>
      <c r="H1054" s="25" t="str">
        <f t="shared" ca="1" si="15"/>
        <v>18 years, 4 months, 13 days</v>
      </c>
      <c r="K1054" s="100" t="s">
        <v>46943</v>
      </c>
      <c r="L1054" s="266">
        <v>8801730676797</v>
      </c>
    </row>
    <row r="1055" spans="1:12" ht="30" x14ac:dyDescent="0.25">
      <c r="A1055" s="1">
        <v>1076</v>
      </c>
      <c r="B1055" s="100" t="s">
        <v>46949</v>
      </c>
      <c r="C1055" s="100" t="s">
        <v>46950</v>
      </c>
      <c r="D1055" s="100" t="s">
        <v>11359</v>
      </c>
      <c r="E1055" s="100" t="s">
        <v>46951</v>
      </c>
      <c r="F1055" s="100">
        <v>2003</v>
      </c>
      <c r="G1055" s="263">
        <v>37993</v>
      </c>
      <c r="H1055" s="25" t="str">
        <f t="shared" ca="1" si="15"/>
        <v>22 years, 4 months, 17 days</v>
      </c>
      <c r="K1055" s="100" t="s">
        <v>46952</v>
      </c>
      <c r="L1055" s="254">
        <v>8801798407038</v>
      </c>
    </row>
    <row r="1056" spans="1:12" ht="45" x14ac:dyDescent="0.25">
      <c r="A1056" s="1">
        <v>1077</v>
      </c>
      <c r="B1056" s="2" t="s">
        <v>5614</v>
      </c>
      <c r="C1056" s="2" t="s">
        <v>35425</v>
      </c>
      <c r="D1056" s="2" t="s">
        <v>47004</v>
      </c>
      <c r="E1056" s="25" t="s">
        <v>47006</v>
      </c>
      <c r="F1056" s="31" t="s">
        <v>47009</v>
      </c>
      <c r="G1056" s="73">
        <v>40182</v>
      </c>
      <c r="H1056" s="25" t="str">
        <f t="shared" ca="1" si="15"/>
        <v>16 years, 4 months, 20 days</v>
      </c>
      <c r="K1056" s="2" t="s">
        <v>5615</v>
      </c>
      <c r="L1056" s="254" t="s">
        <v>47013</v>
      </c>
    </row>
    <row r="1057" spans="1:12" ht="30" x14ac:dyDescent="0.25">
      <c r="A1057" s="1">
        <v>1078</v>
      </c>
      <c r="B1057" s="2" t="s">
        <v>10898</v>
      </c>
      <c r="C1057" s="2" t="s">
        <v>47002</v>
      </c>
      <c r="D1057" s="2" t="s">
        <v>47005</v>
      </c>
      <c r="E1057" s="25" t="s">
        <v>47007</v>
      </c>
      <c r="F1057" s="31" t="s">
        <v>47010</v>
      </c>
      <c r="G1057" s="73">
        <v>37257</v>
      </c>
      <c r="H1057" s="25" t="str">
        <f t="shared" ca="1" si="15"/>
        <v>24 years, 4 months, 23 days</v>
      </c>
      <c r="K1057" s="2" t="s">
        <v>47011</v>
      </c>
      <c r="L1057" s="254">
        <v>1715580163</v>
      </c>
    </row>
    <row r="1058" spans="1:12" ht="30" x14ac:dyDescent="0.25">
      <c r="A1058" s="1">
        <v>1079</v>
      </c>
      <c r="B1058" s="2" t="s">
        <v>47001</v>
      </c>
      <c r="C1058" s="2" t="s">
        <v>47003</v>
      </c>
      <c r="D1058" s="2" t="s">
        <v>9670</v>
      </c>
      <c r="E1058" s="25" t="s">
        <v>47008</v>
      </c>
      <c r="F1058" s="31" t="s">
        <v>30417</v>
      </c>
      <c r="G1058" s="73">
        <v>44198</v>
      </c>
      <c r="H1058" s="25" t="str">
        <f t="shared" ca="1" si="15"/>
        <v>5 years, 4 months, 22 days</v>
      </c>
      <c r="K1058" s="2" t="s">
        <v>47012</v>
      </c>
      <c r="L1058" s="254">
        <v>8801834763094</v>
      </c>
    </row>
    <row r="1059" spans="1:12" ht="45" x14ac:dyDescent="0.25">
      <c r="A1059" s="1">
        <v>1080</v>
      </c>
      <c r="B1059" s="100" t="s">
        <v>47014</v>
      </c>
      <c r="C1059" s="100" t="s">
        <v>47015</v>
      </c>
      <c r="D1059" s="60" t="s">
        <v>47016</v>
      </c>
      <c r="E1059" s="60" t="s">
        <v>47017</v>
      </c>
      <c r="F1059" s="31" t="s">
        <v>47018</v>
      </c>
      <c r="G1059" s="263">
        <v>36892</v>
      </c>
      <c r="H1059" s="25" t="str">
        <f t="shared" ca="1" si="15"/>
        <v>25 years, 4 months, 23 days</v>
      </c>
      <c r="K1059" s="100" t="s">
        <v>47019</v>
      </c>
      <c r="L1059" s="254">
        <v>8801716494796</v>
      </c>
    </row>
    <row r="1060" spans="1:12" x14ac:dyDescent="0.25">
      <c r="A1060" s="1">
        <v>1081</v>
      </c>
      <c r="B1060" s="2" t="s">
        <v>47046</v>
      </c>
      <c r="C1060" s="2" t="s">
        <v>47047</v>
      </c>
      <c r="D1060" s="2" t="s">
        <v>47048</v>
      </c>
      <c r="E1060" s="25" t="s">
        <v>47049</v>
      </c>
      <c r="F1060" s="31" t="s">
        <v>47049</v>
      </c>
      <c r="G1060" s="31" t="s">
        <v>47018</v>
      </c>
      <c r="H1060" s="25" t="e">
        <f t="shared" ca="1" si="15"/>
        <v>#VALUE!</v>
      </c>
      <c r="K1060" s="2" t="s">
        <v>47050</v>
      </c>
      <c r="L1060" s="254">
        <v>8801864813068</v>
      </c>
    </row>
    <row r="1061" spans="1:12" ht="30" x14ac:dyDescent="0.25">
      <c r="A1061" s="1">
        <v>1082</v>
      </c>
      <c r="B1061" s="2" t="s">
        <v>47077</v>
      </c>
      <c r="C1061" s="2" t="s">
        <v>47078</v>
      </c>
      <c r="D1061" s="2" t="s">
        <v>47079</v>
      </c>
      <c r="E1061" s="25" t="s">
        <v>47080</v>
      </c>
      <c r="F1061" s="31" t="s">
        <v>47081</v>
      </c>
      <c r="G1061" s="73">
        <v>42008</v>
      </c>
      <c r="H1061" s="25" t="str">
        <f t="shared" ca="1" si="15"/>
        <v>11 years, 4 months, 20 days</v>
      </c>
      <c r="K1061" s="2" t="s">
        <v>47082</v>
      </c>
      <c r="L1061" s="254" t="s">
        <v>47083</v>
      </c>
    </row>
    <row r="1062" spans="1:12" ht="30" x14ac:dyDescent="0.25">
      <c r="A1062" s="1">
        <v>1083</v>
      </c>
      <c r="B1062" s="2" t="s">
        <v>47145</v>
      </c>
      <c r="C1062" s="2" t="s">
        <v>47146</v>
      </c>
      <c r="D1062" s="2" t="s">
        <v>47147</v>
      </c>
      <c r="E1062" s="25" t="s">
        <v>47148</v>
      </c>
      <c r="F1062" s="31" t="s">
        <v>24713</v>
      </c>
      <c r="G1062" s="73">
        <v>40544</v>
      </c>
      <c r="H1062" s="25" t="str">
        <f t="shared" ca="1" si="15"/>
        <v>15 years, 4 months, 23 days</v>
      </c>
      <c r="K1062" s="2" t="s">
        <v>47149</v>
      </c>
      <c r="L1062" s="267" t="s">
        <v>47150</v>
      </c>
    </row>
    <row r="1063" spans="1:12" ht="30" x14ac:dyDescent="0.25">
      <c r="A1063" s="1">
        <v>1084</v>
      </c>
      <c r="B1063" s="2" t="s">
        <v>47151</v>
      </c>
      <c r="C1063" s="2" t="s">
        <v>47152</v>
      </c>
      <c r="D1063" s="2" t="s">
        <v>47153</v>
      </c>
      <c r="E1063" s="25" t="s">
        <v>47154</v>
      </c>
      <c r="F1063" s="31" t="s">
        <v>47155</v>
      </c>
      <c r="G1063" s="73">
        <v>43471</v>
      </c>
      <c r="H1063" s="25" t="str">
        <f t="shared" ca="1" si="15"/>
        <v>7 years, 4 months, 18 days</v>
      </c>
      <c r="K1063" s="2" t="s">
        <v>47156</v>
      </c>
      <c r="L1063" s="254" t="s">
        <v>47157</v>
      </c>
    </row>
    <row r="1064" spans="1:12" ht="30" x14ac:dyDescent="0.25">
      <c r="A1064" s="1">
        <v>1085</v>
      </c>
      <c r="B1064" s="2" t="s">
        <v>47170</v>
      </c>
      <c r="C1064" s="2" t="s">
        <v>47171</v>
      </c>
      <c r="D1064" s="2" t="s">
        <v>47172</v>
      </c>
      <c r="E1064" s="25" t="s">
        <v>47173</v>
      </c>
      <c r="F1064" s="31" t="s">
        <v>47174</v>
      </c>
      <c r="G1064" s="73">
        <v>42394</v>
      </c>
      <c r="H1064" s="25" t="str">
        <f t="shared" ca="1" si="15"/>
        <v>10 years, 3 months, 29 days</v>
      </c>
      <c r="K1064" s="2" t="s">
        <v>47175</v>
      </c>
      <c r="L1064" s="254" t="s">
        <v>47176</v>
      </c>
    </row>
    <row r="1065" spans="1:12" ht="30" x14ac:dyDescent="0.25">
      <c r="A1065" s="1">
        <v>1086</v>
      </c>
      <c r="B1065" s="2" t="s">
        <v>47177</v>
      </c>
      <c r="C1065" s="2" t="s">
        <v>418</v>
      </c>
      <c r="D1065" s="2" t="s">
        <v>47178</v>
      </c>
      <c r="E1065" s="25" t="s">
        <v>47179</v>
      </c>
      <c r="F1065" s="31" t="s">
        <v>47180</v>
      </c>
      <c r="G1065" s="73">
        <v>41649</v>
      </c>
      <c r="H1065" s="25" t="str">
        <f t="shared" ca="1" si="15"/>
        <v>12 years, 4 months, 14 days</v>
      </c>
      <c r="K1065" s="2" t="s">
        <v>27432</v>
      </c>
      <c r="L1065" s="267" t="s">
        <v>47181</v>
      </c>
    </row>
    <row r="1066" spans="1:12" ht="30" x14ac:dyDescent="0.25">
      <c r="A1066" s="1">
        <v>1087</v>
      </c>
      <c r="B1066" s="2" t="s">
        <v>47182</v>
      </c>
      <c r="C1066" s="2" t="s">
        <v>46857</v>
      </c>
      <c r="D1066" s="2" t="s">
        <v>47183</v>
      </c>
      <c r="E1066" s="25" t="s">
        <v>47184</v>
      </c>
      <c r="F1066" s="31" t="s">
        <v>47185</v>
      </c>
      <c r="G1066" s="73">
        <v>39092</v>
      </c>
      <c r="H1066" s="25" t="str">
        <f t="shared" ref="H1066:H1068" ca="1" si="16">DATEDIF(G1066,TODAY(),"y") &amp; " years, " &amp; DATEDIF(G1066,TODAY(),"ym") &amp; " months, " &amp; DATEDIF(G1066,TODAY(),"md") &amp; " days"</f>
        <v>19 years, 4 months, 14 days</v>
      </c>
      <c r="K1066" s="2" t="s">
        <v>47186</v>
      </c>
      <c r="L1066" s="267" t="s">
        <v>47187</v>
      </c>
    </row>
    <row r="1067" spans="1:12" ht="30" x14ac:dyDescent="0.25">
      <c r="A1067" s="1">
        <v>1088</v>
      </c>
      <c r="B1067" s="2" t="s">
        <v>47188</v>
      </c>
      <c r="C1067" s="2" t="s">
        <v>28508</v>
      </c>
      <c r="D1067" s="2" t="s">
        <v>47189</v>
      </c>
      <c r="E1067" s="25" t="s">
        <v>47190</v>
      </c>
      <c r="F1067" s="31" t="s">
        <v>47191</v>
      </c>
      <c r="G1067" s="73">
        <v>39085</v>
      </c>
      <c r="H1067" s="25" t="str">
        <f t="shared" ca="1" si="16"/>
        <v>19 years, 4 months, 21 days</v>
      </c>
      <c r="K1067" s="2" t="s">
        <v>47192</v>
      </c>
      <c r="L1067" s="267" t="s">
        <v>47193</v>
      </c>
    </row>
    <row r="1068" spans="1:12" ht="30" x14ac:dyDescent="0.25">
      <c r="A1068" s="1">
        <v>1089</v>
      </c>
      <c r="B1068" s="2" t="s">
        <v>16603</v>
      </c>
      <c r="C1068" s="2" t="s">
        <v>47206</v>
      </c>
      <c r="D1068" s="2" t="s">
        <v>47214</v>
      </c>
      <c r="E1068" s="25" t="s">
        <v>47223</v>
      </c>
      <c r="F1068" s="31" t="s">
        <v>47229</v>
      </c>
      <c r="G1068" s="73">
        <v>40848</v>
      </c>
      <c r="H1068" s="25" t="str">
        <f t="shared" ca="1" si="16"/>
        <v>14 years, 6 months, 23 days</v>
      </c>
      <c r="K1068" s="2" t="s">
        <v>27829</v>
      </c>
      <c r="L1068" s="254">
        <v>8801717010242</v>
      </c>
    </row>
    <row r="1069" spans="1:12" ht="30" x14ac:dyDescent="0.25">
      <c r="A1069" s="1">
        <v>1090</v>
      </c>
      <c r="B1069" s="2" t="s">
        <v>37792</v>
      </c>
      <c r="C1069" s="2" t="s">
        <v>47254</v>
      </c>
      <c r="D1069" s="2" t="s">
        <v>1145</v>
      </c>
      <c r="E1069" s="25" t="s">
        <v>47255</v>
      </c>
      <c r="F1069" s="31" t="s">
        <v>47256</v>
      </c>
      <c r="G1069" s="73">
        <v>40188</v>
      </c>
      <c r="H1069" s="25" t="str">
        <f t="shared" ref="H1069:H1080" ca="1" si="17">DATEDIF(G1069,TODAY(),"y") &amp; " years, " &amp; DATEDIF(G1069,TODAY(),"ym") &amp; " months, " &amp; DATEDIF(G1069,TODAY(),"md") &amp; " days"</f>
        <v>16 years, 4 months, 14 days</v>
      </c>
      <c r="I1069" s="8">
        <v>1707214911</v>
      </c>
      <c r="K1069" s="25" t="s">
        <v>37793</v>
      </c>
      <c r="L1069" s="267" t="s">
        <v>47257</v>
      </c>
    </row>
    <row r="1070" spans="1:12" ht="45" x14ac:dyDescent="0.25">
      <c r="A1070" s="1">
        <v>1092</v>
      </c>
      <c r="B1070" s="2" t="s">
        <v>48011</v>
      </c>
      <c r="C1070" s="2" t="s">
        <v>48012</v>
      </c>
      <c r="D1070" s="2" t="s">
        <v>48013</v>
      </c>
      <c r="E1070" s="25" t="s">
        <v>48014</v>
      </c>
      <c r="F1070" s="31" t="s">
        <v>52</v>
      </c>
      <c r="G1070" s="73">
        <v>40915</v>
      </c>
      <c r="H1070" s="25" t="str">
        <f t="shared" ca="1" si="17"/>
        <v>14 years, 4 months, 17 days</v>
      </c>
      <c r="K1070" s="2" t="s">
        <v>48015</v>
      </c>
      <c r="L1070" s="254">
        <v>8801743766735</v>
      </c>
    </row>
    <row r="1071" spans="1:12" s="4" customFormat="1" ht="30" x14ac:dyDescent="0.25">
      <c r="A1071" s="1">
        <v>1706</v>
      </c>
      <c r="B1071" s="2" t="s">
        <v>27000</v>
      </c>
      <c r="C1071" s="2" t="s">
        <v>48485</v>
      </c>
      <c r="D1071" s="2" t="s">
        <v>48486</v>
      </c>
      <c r="E1071" s="2" t="s">
        <v>48487</v>
      </c>
      <c r="F1071" s="9" t="s">
        <v>48488</v>
      </c>
      <c r="G1071" s="76">
        <v>38726</v>
      </c>
      <c r="H1071" s="2" t="str">
        <f ca="1">DATEDIF(G1071,TODAY(),"y") &amp; " years, " &amp; DATEDIF(G1071,TODAY(),"ym") &amp; " months, " &amp; DATEDIF(G1071,TODAY(),"md") &amp; " days"</f>
        <v>20 years, 4 months, 15 days</v>
      </c>
      <c r="I1071" s="2"/>
      <c r="J1071" s="2"/>
      <c r="K1071" s="2" t="s">
        <v>48508</v>
      </c>
      <c r="L1071" s="9" t="s">
        <v>48509</v>
      </c>
    </row>
    <row r="1072" spans="1:12" ht="30" x14ac:dyDescent="0.25">
      <c r="A1072" s="1">
        <v>1703</v>
      </c>
      <c r="B1072" s="2" t="s">
        <v>11374</v>
      </c>
      <c r="C1072" s="2" t="s">
        <v>483</v>
      </c>
      <c r="D1072" s="2" t="s">
        <v>41769</v>
      </c>
      <c r="E1072" s="2" t="s">
        <v>48475</v>
      </c>
      <c r="F1072" s="9" t="s">
        <v>48476</v>
      </c>
      <c r="G1072" s="76">
        <v>38356</v>
      </c>
      <c r="H1072" s="2" t="str">
        <f t="shared" ref="H1072" ca="1" si="18">DATEDIF(G1072,TODAY(),"y") &amp; " years, " &amp; DATEDIF(G1072,TODAY(),"ym") &amp; " months, " &amp; DATEDIF(G1072,TODAY(),"md") &amp; " days"</f>
        <v>21 years, 4 months, 20 days</v>
      </c>
      <c r="I1072" s="2"/>
      <c r="J1072" s="2"/>
      <c r="K1072" s="2" t="s">
        <v>11376</v>
      </c>
      <c r="L1072" s="9" t="s">
        <v>48503</v>
      </c>
    </row>
    <row r="1073" spans="1:12" ht="45" x14ac:dyDescent="0.25">
      <c r="A1073" s="1">
        <v>1095</v>
      </c>
      <c r="B1073" s="2" t="s">
        <v>49090</v>
      </c>
      <c r="C1073" s="2" t="s">
        <v>49091</v>
      </c>
      <c r="D1073" s="2" t="s">
        <v>10823</v>
      </c>
      <c r="E1073" s="25" t="s">
        <v>49092</v>
      </c>
      <c r="F1073" s="31" t="s">
        <v>49093</v>
      </c>
      <c r="G1073" s="73">
        <v>39823</v>
      </c>
      <c r="H1073" s="25" t="str">
        <f t="shared" ca="1" si="17"/>
        <v>17 years, 4 months, 14 days</v>
      </c>
      <c r="K1073" s="2" t="s">
        <v>49094</v>
      </c>
      <c r="L1073" s="254">
        <v>8801719396618</v>
      </c>
    </row>
    <row r="1074" spans="1:12" ht="30" x14ac:dyDescent="0.25">
      <c r="A1074" s="1">
        <v>1096</v>
      </c>
      <c r="B1074" s="2" t="s">
        <v>49238</v>
      </c>
      <c r="C1074" s="2" t="s">
        <v>49239</v>
      </c>
      <c r="D1074" s="2" t="s">
        <v>49240</v>
      </c>
      <c r="E1074" s="25" t="s">
        <v>49241</v>
      </c>
      <c r="F1074" s="31" t="s">
        <v>49242</v>
      </c>
      <c r="G1074" s="73">
        <v>45296</v>
      </c>
      <c r="H1074" s="25" t="str">
        <f t="shared" ca="1" si="17"/>
        <v>2 years, 4 months, 19 days</v>
      </c>
      <c r="K1074" s="2" t="s">
        <v>49243</v>
      </c>
      <c r="L1074" s="254">
        <v>1533137328</v>
      </c>
    </row>
    <row r="1075" spans="1:12" ht="30" x14ac:dyDescent="0.25">
      <c r="A1075" s="1">
        <v>1097</v>
      </c>
      <c r="B1075" s="2" t="s">
        <v>49244</v>
      </c>
      <c r="C1075" s="2" t="s">
        <v>49245</v>
      </c>
      <c r="D1075" s="2" t="s">
        <v>49246</v>
      </c>
      <c r="E1075" s="25" t="s">
        <v>49247</v>
      </c>
      <c r="F1075" s="31" t="s">
        <v>25565</v>
      </c>
      <c r="G1075" s="73">
        <v>2013</v>
      </c>
      <c r="H1075" s="25" t="str">
        <f t="shared" ca="1" si="17"/>
        <v>120 years, 10 months, 19 days</v>
      </c>
      <c r="K1075" s="2" t="s">
        <v>49248</v>
      </c>
      <c r="L1075" s="254">
        <v>8801730716711</v>
      </c>
    </row>
    <row r="1076" spans="1:12" x14ac:dyDescent="0.25">
      <c r="A1076" s="1">
        <v>1099</v>
      </c>
      <c r="B1076" s="2" t="s">
        <v>49315</v>
      </c>
      <c r="C1076" s="2" t="s">
        <v>49316</v>
      </c>
      <c r="D1076" s="2" t="s">
        <v>23873</v>
      </c>
      <c r="E1076" s="25" t="s">
        <v>49317</v>
      </c>
      <c r="F1076" s="31" t="s">
        <v>49318</v>
      </c>
      <c r="G1076" s="73" t="s">
        <v>49319</v>
      </c>
      <c r="H1076" s="25" t="e">
        <f t="shared" ca="1" si="17"/>
        <v>#VALUE!</v>
      </c>
      <c r="K1076" s="2" t="s">
        <v>49320</v>
      </c>
      <c r="L1076" s="254">
        <v>1716585889</v>
      </c>
    </row>
    <row r="1077" spans="1:12" ht="30" x14ac:dyDescent="0.25">
      <c r="A1077" s="1">
        <v>1100</v>
      </c>
      <c r="H1077" s="25" t="str">
        <f t="shared" ca="1" si="17"/>
        <v>126 years, 4 months, 24 days</v>
      </c>
    </row>
    <row r="1078" spans="1:12" ht="30" x14ac:dyDescent="0.25">
      <c r="A1078" s="1">
        <v>1101</v>
      </c>
      <c r="H1078" s="25" t="str">
        <f t="shared" ca="1" si="17"/>
        <v>126 years, 4 months, 24 days</v>
      </c>
    </row>
    <row r="1079" spans="1:12" ht="30" x14ac:dyDescent="0.25">
      <c r="A1079" s="1">
        <v>1102</v>
      </c>
      <c r="H1079" s="25" t="str">
        <f t="shared" ca="1" si="17"/>
        <v>126 years, 4 months, 24 days</v>
      </c>
    </row>
    <row r="1080" spans="1:12" ht="30" x14ac:dyDescent="0.25">
      <c r="A1080" s="1">
        <v>1103</v>
      </c>
      <c r="H1080" s="25" t="str">
        <f t="shared" ca="1" si="17"/>
        <v>126 years, 4 months, 24 days</v>
      </c>
    </row>
    <row r="1081" spans="1:12" x14ac:dyDescent="0.25">
      <c r="A1081" s="1">
        <v>1104</v>
      </c>
    </row>
    <row r="1082" spans="1:12" x14ac:dyDescent="0.25">
      <c r="A1082" s="1">
        <v>1105</v>
      </c>
    </row>
    <row r="1083" spans="1:12" x14ac:dyDescent="0.25">
      <c r="A1083" s="1">
        <v>1106</v>
      </c>
    </row>
    <row r="1084" spans="1:12" x14ac:dyDescent="0.25">
      <c r="A1084" s="1">
        <v>1107</v>
      </c>
    </row>
  </sheetData>
  <autoFilter ref="A1:L1084" xr:uid="{00000000-0001-0000-0200-000000000000}"/>
  <sortState xmlns:xlrd2="http://schemas.microsoft.com/office/spreadsheetml/2017/richdata2" ref="B2:G624">
    <sortCondition ref="B3"/>
  </sortState>
  <conditionalFormatting sqref="B1:B1021 B1058:B1070 B1023:B1056 B1073:B1048576">
    <cfRule type="duplicateValues" dxfId="340" priority="11"/>
  </conditionalFormatting>
  <conditionalFormatting sqref="B660">
    <cfRule type="duplicateValues" dxfId="339" priority="31"/>
  </conditionalFormatting>
  <conditionalFormatting sqref="B753">
    <cfRule type="duplicateValues" dxfId="338" priority="30"/>
  </conditionalFormatting>
  <conditionalFormatting sqref="B898">
    <cfRule type="duplicateValues" dxfId="337" priority="21"/>
  </conditionalFormatting>
  <conditionalFormatting sqref="B924">
    <cfRule type="duplicateValues" dxfId="336" priority="19"/>
  </conditionalFormatting>
  <conditionalFormatting sqref="B948">
    <cfRule type="duplicateValues" dxfId="335" priority="17"/>
  </conditionalFormatting>
  <conditionalFormatting sqref="B1068">
    <cfRule type="duplicateValues" dxfId="334" priority="14"/>
  </conditionalFormatting>
  <conditionalFormatting sqref="B1071">
    <cfRule type="duplicateValues" dxfId="333" priority="8"/>
  </conditionalFormatting>
  <conditionalFormatting sqref="B1072">
    <cfRule type="duplicateValues" dxfId="332" priority="4"/>
  </conditionalFormatting>
  <conditionalFormatting sqref="B1076:B1048576 B1056 B899:B923 B754:B897 B661:B752 B1:B476 B925:B947 B949:B1021 B1060:B1067 B478:B659 B1058 B1023:B1052">
    <cfRule type="duplicateValues" dxfId="331" priority="37"/>
  </conditionalFormatting>
  <conditionalFormatting sqref="B739:L1021 B1:L474 B478:L737 D738:L738 C1022:L1022 B1023:L1052 B475:J476 B738 K477 L475:L476 H477 H1069:H1070 H1073:H1080">
    <cfRule type="cellIs" dxfId="330" priority="33" operator="between">
      <formula>0</formula>
      <formula>1</formula>
    </cfRule>
  </conditionalFormatting>
  <conditionalFormatting sqref="B1068:L1068">
    <cfRule type="cellIs" dxfId="329" priority="13" operator="between">
      <formula>0</formula>
      <formula>1</formula>
    </cfRule>
  </conditionalFormatting>
  <conditionalFormatting sqref="B1071:L1071">
    <cfRule type="cellIs" dxfId="328" priority="7" operator="between">
      <formula>0</formula>
      <formula>1</formula>
    </cfRule>
  </conditionalFormatting>
  <conditionalFormatting sqref="B1072:L1072">
    <cfRule type="cellIs" dxfId="327" priority="3" operator="between">
      <formula>0</formula>
      <formula>1</formula>
    </cfRule>
  </conditionalFormatting>
  <conditionalFormatting sqref="I1056:L1058 I1060:L1067 I1076:L1080 B1081:L1048576 B1054:C1054 B1056:G1056 B1058:G1058 B1060:G1067 B1076:G1080 I1053:J1055 H1053:H1067 F1054 L1055 C1057:D1057 F1057:G1057 F1059 I1059:J1059 L1059">
    <cfRule type="cellIs" dxfId="326" priority="16" operator="between">
      <formula>0</formula>
      <formula>1</formula>
    </cfRule>
  </conditionalFormatting>
  <conditionalFormatting sqref="K1:K474 K477:K1070 K1073:K1048576">
    <cfRule type="duplicateValues" dxfId="325" priority="9"/>
  </conditionalFormatting>
  <conditionalFormatting sqref="K1:K474 K478:K1070 K1073:K1048576">
    <cfRule type="duplicateValues" dxfId="324" priority="10"/>
  </conditionalFormatting>
  <conditionalFormatting sqref="K1068">
    <cfRule type="duplicateValues" dxfId="323" priority="12"/>
  </conditionalFormatting>
  <conditionalFormatting sqref="K1071">
    <cfRule type="duplicateValues" dxfId="322" priority="5"/>
    <cfRule type="duplicateValues" dxfId="321" priority="6"/>
  </conditionalFormatting>
  <conditionalFormatting sqref="K1072">
    <cfRule type="duplicateValues" dxfId="320" priority="1"/>
    <cfRule type="duplicateValues" dxfId="319" priority="2"/>
  </conditionalFormatting>
  <conditionalFormatting sqref="K1076:K1048576 K1060:K1067 K1:K474 K478:K1058">
    <cfRule type="duplicateValues" dxfId="318" priority="15"/>
  </conditionalFormatting>
  <hyperlinks>
    <hyperlink ref="K166" r:id="rId1" xr:uid="{00000000-0004-0000-0200-000000000000}"/>
    <hyperlink ref="K476" r:id="rId2" xr:uid="{00000000-0004-0000-0200-000001000000}"/>
    <hyperlink ref="K43" r:id="rId3" xr:uid="{00000000-0004-0000-0200-000002000000}"/>
    <hyperlink ref="K415" r:id="rId4" xr:uid="{00000000-0004-0000-0200-000003000000}"/>
    <hyperlink ref="K21" r:id="rId5" xr:uid="{00000000-0004-0000-0200-000004000000}"/>
    <hyperlink ref="K394" r:id="rId6" xr:uid="{00000000-0004-0000-0200-000005000000}"/>
    <hyperlink ref="K417" r:id="rId7" xr:uid="{00000000-0004-0000-0200-000006000000}"/>
    <hyperlink ref="K229" r:id="rId8" xr:uid="{00000000-0004-0000-0200-000007000000}"/>
    <hyperlink ref="K19" r:id="rId9" xr:uid="{00000000-0004-0000-0200-000008000000}"/>
    <hyperlink ref="K58" r:id="rId10" xr:uid="{00000000-0004-0000-0200-000009000000}"/>
    <hyperlink ref="K419" r:id="rId11" xr:uid="{00000000-0004-0000-0200-00000A000000}"/>
    <hyperlink ref="K33" r:id="rId12" xr:uid="{00000000-0004-0000-0200-00000B000000}"/>
    <hyperlink ref="K526" r:id="rId13" xr:uid="{00000000-0004-0000-0200-00000C000000}"/>
    <hyperlink ref="K405" r:id="rId14" xr:uid="{00000000-0004-0000-0200-00000D000000}"/>
    <hyperlink ref="K515" r:id="rId15" xr:uid="{00000000-0004-0000-0200-00000E000000}"/>
    <hyperlink ref="K582" r:id="rId16" xr:uid="{00000000-0004-0000-0200-00000F000000}"/>
    <hyperlink ref="K253" r:id="rId17" xr:uid="{00000000-0004-0000-0200-000010000000}"/>
    <hyperlink ref="K513" r:id="rId18" xr:uid="{00000000-0004-0000-0200-000011000000}"/>
    <hyperlink ref="K384" r:id="rId19" xr:uid="{00000000-0004-0000-0200-000012000000}"/>
    <hyperlink ref="K488" r:id="rId20" xr:uid="{00000000-0004-0000-0200-000013000000}"/>
    <hyperlink ref="K187" r:id="rId21" xr:uid="{00000000-0004-0000-0200-000014000000}"/>
    <hyperlink ref="K18" r:id="rId22" xr:uid="{00000000-0004-0000-0200-000015000000}"/>
    <hyperlink ref="K316" r:id="rId23" xr:uid="{00000000-0004-0000-0200-000016000000}"/>
    <hyperlink ref="K553" r:id="rId24" xr:uid="{00000000-0004-0000-0200-000017000000}"/>
    <hyperlink ref="K224" r:id="rId25" xr:uid="{00000000-0004-0000-0200-000018000000}"/>
    <hyperlink ref="K245" r:id="rId26" xr:uid="{00000000-0004-0000-0200-000019000000}"/>
    <hyperlink ref="K109" r:id="rId27" xr:uid="{00000000-0004-0000-0200-00001A000000}"/>
    <hyperlink ref="K520" r:id="rId28" xr:uid="{00000000-0004-0000-0200-00001B000000}"/>
    <hyperlink ref="K305" r:id="rId29" xr:uid="{00000000-0004-0000-0200-00001C000000}"/>
    <hyperlink ref="K339" r:id="rId30" xr:uid="{00000000-0004-0000-0200-00001D000000}"/>
    <hyperlink ref="K327" r:id="rId31" xr:uid="{00000000-0004-0000-0200-00001E000000}"/>
    <hyperlink ref="K111" r:id="rId32" xr:uid="{00000000-0004-0000-0200-00001F000000}"/>
    <hyperlink ref="K24" r:id="rId33" xr:uid="{00000000-0004-0000-0200-000020000000}"/>
    <hyperlink ref="K350" r:id="rId34" xr:uid="{00000000-0004-0000-0200-000021000000}"/>
    <hyperlink ref="K50" r:id="rId35" xr:uid="{00000000-0004-0000-0200-000022000000}"/>
    <hyperlink ref="K12" r:id="rId36" xr:uid="{00000000-0004-0000-0200-000023000000}"/>
    <hyperlink ref="K99" r:id="rId37" xr:uid="{00000000-0004-0000-0200-000024000000}"/>
    <hyperlink ref="K42" r:id="rId38" xr:uid="{00000000-0004-0000-0200-000025000000}"/>
    <hyperlink ref="K457" r:id="rId39" xr:uid="{00000000-0004-0000-0200-000026000000}"/>
    <hyperlink ref="K236" r:id="rId40" xr:uid="{00000000-0004-0000-0200-000027000000}"/>
    <hyperlink ref="K73" r:id="rId41" xr:uid="{00000000-0004-0000-0200-000028000000}"/>
    <hyperlink ref="K351" r:id="rId42" xr:uid="{00000000-0004-0000-0200-000029000000}"/>
    <hyperlink ref="K96" r:id="rId43" xr:uid="{00000000-0004-0000-0200-00002A000000}"/>
    <hyperlink ref="K321" r:id="rId44" xr:uid="{00000000-0004-0000-0200-00002B000000}"/>
    <hyperlink ref="K139" r:id="rId45" xr:uid="{00000000-0004-0000-0200-00002C000000}"/>
    <hyperlink ref="K67" r:id="rId46" xr:uid="{00000000-0004-0000-0200-00002D000000}"/>
    <hyperlink ref="K80" r:id="rId47" xr:uid="{00000000-0004-0000-0200-00002E000000}"/>
    <hyperlink ref="K246" r:id="rId48" xr:uid="{00000000-0004-0000-0200-00002F000000}"/>
    <hyperlink ref="K233" r:id="rId49" xr:uid="{00000000-0004-0000-0200-000030000000}"/>
    <hyperlink ref="K237" r:id="rId50" xr:uid="{00000000-0004-0000-0200-000031000000}"/>
    <hyperlink ref="K76" r:id="rId51" xr:uid="{00000000-0004-0000-0200-000032000000}"/>
    <hyperlink ref="K289" r:id="rId52" xr:uid="{00000000-0004-0000-0200-000033000000}"/>
    <hyperlink ref="K107" r:id="rId53" xr:uid="{00000000-0004-0000-0200-000034000000}"/>
    <hyperlink ref="K408" r:id="rId54" xr:uid="{00000000-0004-0000-0200-000035000000}"/>
    <hyperlink ref="K132" r:id="rId55" xr:uid="{00000000-0004-0000-0200-000036000000}"/>
    <hyperlink ref="K182" r:id="rId56" xr:uid="{00000000-0004-0000-0200-000037000000}"/>
    <hyperlink ref="K533" r:id="rId57" xr:uid="{00000000-0004-0000-0200-000038000000}"/>
    <hyperlink ref="K3" r:id="rId58" xr:uid="{00000000-0004-0000-0200-000039000000}"/>
    <hyperlink ref="K456" r:id="rId59" xr:uid="{00000000-0004-0000-0200-00003A000000}"/>
    <hyperlink ref="K88" r:id="rId60" xr:uid="{00000000-0004-0000-0200-00003B000000}"/>
    <hyperlink ref="K418" r:id="rId61" xr:uid="{00000000-0004-0000-0200-00003C000000}"/>
    <hyperlink ref="K176" r:id="rId62" xr:uid="{00000000-0004-0000-0200-00003D000000}"/>
    <hyperlink ref="K227" r:id="rId63" xr:uid="{00000000-0004-0000-0200-00003E000000}"/>
    <hyperlink ref="K423" r:id="rId64" xr:uid="{00000000-0004-0000-0200-00003F000000}"/>
    <hyperlink ref="K239" r:id="rId65" xr:uid="{00000000-0004-0000-0200-000040000000}"/>
    <hyperlink ref="K2" r:id="rId66" xr:uid="{00000000-0004-0000-0200-000041000000}"/>
    <hyperlink ref="K140" r:id="rId67" xr:uid="{00000000-0004-0000-0200-000042000000}"/>
    <hyperlink ref="K448" r:id="rId68" xr:uid="{00000000-0004-0000-0200-000043000000}"/>
    <hyperlink ref="K486" r:id="rId69" xr:uid="{00000000-0004-0000-0200-000044000000}"/>
    <hyperlink ref="K454" r:id="rId70" xr:uid="{00000000-0004-0000-0200-000045000000}"/>
    <hyperlink ref="K352" r:id="rId71" xr:uid="{00000000-0004-0000-0200-000046000000}"/>
    <hyperlink ref="K412" r:id="rId72" xr:uid="{00000000-0004-0000-0200-000047000000}"/>
    <hyperlink ref="K47" r:id="rId73" xr:uid="{00000000-0004-0000-0200-000048000000}"/>
    <hyperlink ref="K160" r:id="rId74" xr:uid="{00000000-0004-0000-0200-000049000000}"/>
    <hyperlink ref="K218" r:id="rId75" xr:uid="{00000000-0004-0000-0200-00004A000000}"/>
    <hyperlink ref="K381" r:id="rId76" xr:uid="{00000000-0004-0000-0200-00004B000000}"/>
    <hyperlink ref="K256" r:id="rId77" xr:uid="{00000000-0004-0000-0200-00004C000000}"/>
    <hyperlink ref="K500" r:id="rId78" xr:uid="{00000000-0004-0000-0200-00004D000000}"/>
    <hyperlink ref="K524" r:id="rId79" xr:uid="{00000000-0004-0000-0200-00004E000000}"/>
    <hyperlink ref="K89" r:id="rId80" xr:uid="{00000000-0004-0000-0200-00004F000000}"/>
    <hyperlink ref="K235" r:id="rId81" xr:uid="{00000000-0004-0000-0200-000050000000}"/>
    <hyperlink ref="K248" r:id="rId82" xr:uid="{00000000-0004-0000-0200-000051000000}"/>
    <hyperlink ref="K428" r:id="rId83" xr:uid="{00000000-0004-0000-0200-000052000000}"/>
    <hyperlink ref="K29" r:id="rId84" xr:uid="{00000000-0004-0000-0200-000053000000}"/>
    <hyperlink ref="K59" r:id="rId85" xr:uid="{00000000-0004-0000-0200-000054000000}"/>
    <hyperlink ref="K279" r:id="rId86" xr:uid="{00000000-0004-0000-0200-000055000000}"/>
    <hyperlink ref="K550" r:id="rId87" xr:uid="{00000000-0004-0000-0200-000056000000}"/>
    <hyperlink ref="K205" r:id="rId88" xr:uid="{00000000-0004-0000-0200-000057000000}"/>
    <hyperlink ref="K86" r:id="rId89" xr:uid="{00000000-0004-0000-0200-000058000000}"/>
    <hyperlink ref="K35" r:id="rId90" xr:uid="{00000000-0004-0000-0200-000059000000}"/>
    <hyperlink ref="K121" r:id="rId91" xr:uid="{00000000-0004-0000-0200-00005A000000}"/>
    <hyperlink ref="K151" r:id="rId92" xr:uid="{00000000-0004-0000-0200-00005B000000}"/>
    <hyperlink ref="K30" r:id="rId93" xr:uid="{00000000-0004-0000-0200-00005C000000}"/>
    <hyperlink ref="K312" r:id="rId94" xr:uid="{00000000-0004-0000-0200-00005D000000}"/>
    <hyperlink ref="K63" r:id="rId95" xr:uid="{00000000-0004-0000-0200-00005E000000}"/>
    <hyperlink ref="K16" r:id="rId96" xr:uid="{00000000-0004-0000-0200-00005F000000}"/>
    <hyperlink ref="K77" r:id="rId97" xr:uid="{00000000-0004-0000-0200-000060000000}"/>
    <hyperlink ref="K148" r:id="rId98" xr:uid="{00000000-0004-0000-0200-000061000000}"/>
    <hyperlink ref="K61" r:id="rId99" xr:uid="{00000000-0004-0000-0200-000062000000}"/>
    <hyperlink ref="K341" r:id="rId100" xr:uid="{00000000-0004-0000-0200-000063000000}"/>
    <hyperlink ref="K570" r:id="rId101" xr:uid="{00000000-0004-0000-0200-000064000000}"/>
    <hyperlink ref="K27" r:id="rId102" xr:uid="{00000000-0004-0000-0200-000065000000}"/>
    <hyperlink ref="K82" r:id="rId103" xr:uid="{00000000-0004-0000-0200-000066000000}"/>
    <hyperlink ref="K158" r:id="rId104" xr:uid="{00000000-0004-0000-0200-000067000000}"/>
    <hyperlink ref="K190" r:id="rId105" xr:uid="{00000000-0004-0000-0200-000068000000}"/>
    <hyperlink ref="K209" r:id="rId106" xr:uid="{00000000-0004-0000-0200-000069000000}"/>
    <hyperlink ref="K216" r:id="rId107" xr:uid="{00000000-0004-0000-0200-00006A000000}"/>
    <hyperlink ref="K230" r:id="rId108" xr:uid="{00000000-0004-0000-0200-00006B000000}"/>
    <hyperlink ref="K258" r:id="rId109" xr:uid="{00000000-0004-0000-0200-00006C000000}"/>
    <hyperlink ref="K265" r:id="rId110" xr:uid="{00000000-0004-0000-0200-00006D000000}"/>
    <hyperlink ref="K283" r:id="rId111" xr:uid="{00000000-0004-0000-0200-00006E000000}"/>
    <hyperlink ref="K292" r:id="rId112" xr:uid="{00000000-0004-0000-0200-00006F000000}"/>
    <hyperlink ref="K311" r:id="rId113" xr:uid="{00000000-0004-0000-0200-000070000000}"/>
    <hyperlink ref="K325" r:id="rId114" xr:uid="{00000000-0004-0000-0200-000071000000}"/>
    <hyperlink ref="K195" r:id="rId115" xr:uid="{00000000-0004-0000-0200-000072000000}"/>
    <hyperlink ref="K467" r:id="rId116" xr:uid="{00000000-0004-0000-0200-000073000000}"/>
    <hyperlink ref="K490" r:id="rId117" xr:uid="{00000000-0004-0000-0200-000074000000}"/>
    <hyperlink ref="K517" r:id="rId118" xr:uid="{00000000-0004-0000-0200-000075000000}"/>
    <hyperlink ref="K525" r:id="rId119" xr:uid="{00000000-0004-0000-0200-000076000000}"/>
    <hyperlink ref="K540" r:id="rId120" xr:uid="{00000000-0004-0000-0200-000077000000}"/>
    <hyperlink ref="K547" r:id="rId121" xr:uid="{00000000-0004-0000-0200-000078000000}"/>
    <hyperlink ref="K558" r:id="rId122" xr:uid="{00000000-0004-0000-0200-000079000000}"/>
    <hyperlink ref="K585" r:id="rId123" xr:uid="{00000000-0004-0000-0200-00007A000000}"/>
    <hyperlink ref="K225" r:id="rId124" xr:uid="{00000000-0004-0000-0200-00007B000000}"/>
    <hyperlink ref="K232" r:id="rId125" xr:uid="{00000000-0004-0000-0200-00007C000000}"/>
    <hyperlink ref="K576" r:id="rId126" xr:uid="{00000000-0004-0000-0200-00007D000000}"/>
    <hyperlink ref="K566" r:id="rId127" xr:uid="{00000000-0004-0000-0200-00007E000000}"/>
    <hyperlink ref="K220" r:id="rId128" xr:uid="{00000000-0004-0000-0200-00007F000000}"/>
    <hyperlink ref="K269" r:id="rId129" xr:uid="{00000000-0004-0000-0200-000080000000}"/>
    <hyperlink ref="K326" r:id="rId130" xr:uid="{00000000-0004-0000-0200-000081000000}"/>
    <hyperlink ref="K523" r:id="rId131" xr:uid="{00000000-0004-0000-0200-000082000000}"/>
    <hyperlink ref="K561" r:id="rId132" xr:uid="{00000000-0004-0000-0200-000083000000}"/>
    <hyperlink ref="K391" r:id="rId133" xr:uid="{00000000-0004-0000-0200-000084000000}"/>
    <hyperlink ref="K222" r:id="rId134" xr:uid="{00000000-0004-0000-0200-000085000000}"/>
    <hyperlink ref="K179" r:id="rId135" xr:uid="{00000000-0004-0000-0200-000087000000}"/>
    <hyperlink ref="K212" r:id="rId136" xr:uid="{00000000-0004-0000-0200-000088000000}"/>
    <hyperlink ref="K361" r:id="rId137" xr:uid="{00000000-0004-0000-0200-000089000000}"/>
    <hyperlink ref="K145" r:id="rId138" xr:uid="{00000000-0004-0000-0200-00008A000000}"/>
    <hyperlink ref="K531" r:id="rId139" xr:uid="{00000000-0004-0000-0200-00008B000000}"/>
    <hyperlink ref="K348" r:id="rId140" xr:uid="{00000000-0004-0000-0200-00008C000000}"/>
    <hyperlink ref="K546" r:id="rId141" xr:uid="{00000000-0004-0000-0200-00008D000000}"/>
    <hyperlink ref="K302" r:id="rId142" xr:uid="{00000000-0004-0000-0200-00008E000000}"/>
    <hyperlink ref="K68" r:id="rId143" xr:uid="{00000000-0004-0000-0200-00008F000000}"/>
    <hyperlink ref="K363" r:id="rId144" xr:uid="{00000000-0004-0000-0200-000090000000}"/>
    <hyperlink ref="K211" r:id="rId145" xr:uid="{00000000-0004-0000-0200-000091000000}"/>
    <hyperlink ref="K511" r:id="rId146" xr:uid="{00000000-0004-0000-0200-000092000000}"/>
    <hyperlink ref="K38" r:id="rId147" xr:uid="{00000000-0004-0000-0200-000093000000}"/>
    <hyperlink ref="K556" r:id="rId148" xr:uid="{00000000-0004-0000-0200-000094000000}"/>
    <hyperlink ref="K376" r:id="rId149" xr:uid="{00000000-0004-0000-0200-000095000000}"/>
    <hyperlink ref="K575" r:id="rId150" xr:uid="{00000000-0004-0000-0200-000096000000}"/>
    <hyperlink ref="K406" r:id="rId151" xr:uid="{00000000-0004-0000-0200-000097000000}"/>
    <hyperlink ref="K161" r:id="rId152" xr:uid="{00000000-0004-0000-0200-000098000000}"/>
    <hyperlink ref="K74" r:id="rId153" xr:uid="{00000000-0004-0000-0200-000099000000}"/>
    <hyperlink ref="K349" r:id="rId154" xr:uid="{00000000-0004-0000-0200-00009A000000}"/>
    <hyperlink ref="K163" r:id="rId155" xr:uid="{00000000-0004-0000-0200-00009B000000}"/>
    <hyperlink ref="K342" r:id="rId156" xr:uid="{00000000-0004-0000-0200-00009C000000}"/>
    <hyperlink ref="K552" r:id="rId157" xr:uid="{00000000-0004-0000-0200-00009D000000}"/>
    <hyperlink ref="K557" r:id="rId158" xr:uid="{00000000-0004-0000-0200-00009E000000}"/>
    <hyperlink ref="K420" r:id="rId159" xr:uid="{00000000-0004-0000-0200-00009F000000}"/>
    <hyperlink ref="K512" r:id="rId160" xr:uid="{00000000-0004-0000-0200-0000A0000000}"/>
    <hyperlink ref="K184" r:id="rId161" xr:uid="{00000000-0004-0000-0200-0000A1000000}"/>
    <hyperlink ref="K41" r:id="rId162" xr:uid="{00000000-0004-0000-0200-0000A2000000}"/>
    <hyperlink ref="K429" r:id="rId163" xr:uid="{00000000-0004-0000-0200-0000A3000000}"/>
    <hyperlink ref="K101" r:id="rId164" xr:uid="{00000000-0004-0000-0200-0000A4000000}"/>
    <hyperlink ref="K492" r:id="rId165" xr:uid="{00000000-0004-0000-0200-0000A5000000}"/>
    <hyperlink ref="K219" r:id="rId166" xr:uid="{00000000-0004-0000-0200-0000A6000000}"/>
    <hyperlink ref="K122" r:id="rId167" xr:uid="{00000000-0004-0000-0200-0000A7000000}"/>
    <hyperlink ref="K175" r:id="rId168" xr:uid="{00000000-0004-0000-0200-0000A8000000}"/>
    <hyperlink ref="K453" r:id="rId169" xr:uid="{00000000-0004-0000-0200-0000A9000000}"/>
    <hyperlink ref="K7" r:id="rId170" xr:uid="{00000000-0004-0000-0200-0000AB000000}"/>
    <hyperlink ref="K255" r:id="rId171" xr:uid="{00000000-0004-0000-0200-0000AC000000}"/>
    <hyperlink ref="K69" r:id="rId172" xr:uid="{00000000-0004-0000-0200-0000AD000000}"/>
    <hyperlink ref="K495" r:id="rId173" xr:uid="{00000000-0004-0000-0200-0000AE000000}"/>
    <hyperlink ref="K514" r:id="rId174" xr:uid="{00000000-0004-0000-0200-0000AF000000}"/>
    <hyperlink ref="K452" r:id="rId175" xr:uid="{00000000-0004-0000-0200-0000B0000000}"/>
    <hyperlink ref="K460" r:id="rId176" xr:uid="{00000000-0004-0000-0200-0000B1000000}"/>
    <hyperlink ref="K387" r:id="rId177" xr:uid="{00000000-0004-0000-0200-0000B2000000}"/>
    <hyperlink ref="K90" r:id="rId178" xr:uid="{00000000-0004-0000-0200-0000B3000000}"/>
    <hyperlink ref="K506" r:id="rId179" xr:uid="{00000000-0004-0000-0200-0000B4000000}"/>
    <hyperlink ref="K181" r:id="rId180" xr:uid="{00000000-0004-0000-0200-0000B5000000}"/>
    <hyperlink ref="K287" r:id="rId181" xr:uid="{00000000-0004-0000-0200-0000B6000000}"/>
    <hyperlink ref="K333" r:id="rId182" xr:uid="{00000000-0004-0000-0200-0000B7000000}"/>
    <hyperlink ref="K344" r:id="rId183" xr:uid="{00000000-0004-0000-0200-0000B8000000}"/>
    <hyperlink ref="K214" r:id="rId184" xr:uid="{00000000-0004-0000-0200-0000B9000000}"/>
    <hyperlink ref="K60" r:id="rId185" xr:uid="{00000000-0004-0000-0200-0000BA000000}"/>
    <hyperlink ref="K165" r:id="rId186" xr:uid="{00000000-0004-0000-0200-0000BB000000}"/>
    <hyperlink ref="K125" r:id="rId187" xr:uid="{00000000-0004-0000-0200-0000BC000000}"/>
    <hyperlink ref="K243" r:id="rId188" xr:uid="{00000000-0004-0000-0200-0000BD000000}"/>
    <hyperlink ref="K223" r:id="rId189" xr:uid="{00000000-0004-0000-0200-0000BE000000}"/>
    <hyperlink ref="K298" r:id="rId190" xr:uid="{00000000-0004-0000-0200-0000BF000000}"/>
    <hyperlink ref="K541" r:id="rId191" xr:uid="{00000000-0004-0000-0200-0000C0000000}"/>
    <hyperlink ref="K262" r:id="rId192" xr:uid="{00000000-0004-0000-0200-0000C1000000}"/>
    <hyperlink ref="K407" r:id="rId193" xr:uid="{00000000-0004-0000-0200-0000C2000000}"/>
    <hyperlink ref="K25" r:id="rId194" xr:uid="{00000000-0004-0000-0200-0000C3000000}"/>
    <hyperlink ref="K91" r:id="rId195" xr:uid="{00000000-0004-0000-0200-0000C4000000}"/>
    <hyperlink ref="K430" r:id="rId196" xr:uid="{00000000-0004-0000-0200-0000C5000000}"/>
    <hyperlink ref="K441" r:id="rId197" xr:uid="{00000000-0004-0000-0200-0000C6000000}"/>
    <hyperlink ref="K241" r:id="rId198" xr:uid="{00000000-0004-0000-0200-0000C7000000}"/>
    <hyperlink ref="K281" r:id="rId199" xr:uid="{00000000-0004-0000-0200-0000C8000000}"/>
    <hyperlink ref="K578" r:id="rId200" xr:uid="{00000000-0004-0000-0200-0000C9000000}"/>
    <hyperlink ref="K112" r:id="rId201" xr:uid="{00000000-0004-0000-0200-0000CA000000}"/>
    <hyperlink ref="K81" r:id="rId202" xr:uid="{00000000-0004-0000-0200-0000CB000000}"/>
    <hyperlink ref="K400" r:id="rId203" xr:uid="{00000000-0004-0000-0200-0000CC000000}"/>
    <hyperlink ref="K383" r:id="rId204" xr:uid="{00000000-0004-0000-0200-0000CD000000}"/>
    <hyperlink ref="K127" r:id="rId205" xr:uid="{00000000-0004-0000-0200-0000CE000000}"/>
    <hyperlink ref="K572" r:id="rId206" xr:uid="{00000000-0004-0000-0200-0000CF000000}"/>
    <hyperlink ref="K285" r:id="rId207" xr:uid="{00000000-0004-0000-0200-0000D0000000}"/>
    <hyperlink ref="K322" r:id="rId208" xr:uid="{00000000-0004-0000-0200-0000D1000000}"/>
    <hyperlink ref="K320" r:id="rId209" xr:uid="{00000000-0004-0000-0200-0000D2000000}"/>
    <hyperlink ref="K568" r:id="rId210" xr:uid="{00000000-0004-0000-0200-0000D3000000}"/>
    <hyperlink ref="K128" r:id="rId211" xr:uid="{00000000-0004-0000-0200-0000D4000000}"/>
    <hyperlink ref="K234" r:id="rId212" xr:uid="{00000000-0004-0000-0200-0000D5000000}"/>
    <hyperlink ref="K304" r:id="rId213" xr:uid="{00000000-0004-0000-0200-0000D6000000}"/>
    <hyperlink ref="K459" r:id="rId214" xr:uid="{00000000-0004-0000-0200-0000D7000000}"/>
    <hyperlink ref="K530" r:id="rId215" xr:uid="{00000000-0004-0000-0200-0000D8000000}"/>
    <hyperlink ref="K247" r:id="rId216" xr:uid="{00000000-0004-0000-0200-0000D9000000}"/>
    <hyperlink ref="K26" r:id="rId217" xr:uid="{00000000-0004-0000-0200-0000DA000000}"/>
    <hyperlink ref="K217" r:id="rId218" xr:uid="{00000000-0004-0000-0200-0000DB000000}"/>
    <hyperlink ref="K193" r:id="rId219" xr:uid="{00000000-0004-0000-0200-0000DC000000}"/>
    <hyperlink ref="K444" r:id="rId220" xr:uid="{00000000-0004-0000-0200-0000DD000000}"/>
    <hyperlink ref="K413" r:id="rId221" xr:uid="{00000000-0004-0000-0200-0000DE000000}"/>
    <hyperlink ref="K497" r:id="rId222" xr:uid="{00000000-0004-0000-0200-0000DF000000}"/>
    <hyperlink ref="K39" r:id="rId223" xr:uid="{00000000-0004-0000-0200-0000E0000000}"/>
    <hyperlink ref="K438" r:id="rId224" xr:uid="{00000000-0004-0000-0200-0000E1000000}"/>
    <hyperlink ref="K496" r:id="rId225" xr:uid="{00000000-0004-0000-0200-0000E2000000}"/>
    <hyperlink ref="K98" r:id="rId226" xr:uid="{00000000-0004-0000-0200-0000E3000000}"/>
    <hyperlink ref="K521" r:id="rId227" xr:uid="{00000000-0004-0000-0200-0000E4000000}"/>
    <hyperlink ref="K466" r:id="rId228" xr:uid="{00000000-0004-0000-0200-0000E5000000}"/>
    <hyperlink ref="K555" r:id="rId229" xr:uid="{00000000-0004-0000-0200-0000E6000000}"/>
    <hyperlink ref="K439" r:id="rId230" xr:uid="{00000000-0004-0000-0200-0000E7000000}"/>
    <hyperlink ref="K174" r:id="rId231" xr:uid="{00000000-0004-0000-0200-0000E8000000}"/>
    <hyperlink ref="K434" r:id="rId232" xr:uid="{00000000-0004-0000-0200-0000E9000000}"/>
    <hyperlink ref="K249" r:id="rId233" xr:uid="{00000000-0004-0000-0200-0000EA000000}"/>
    <hyperlink ref="K257" r:id="rId234" xr:uid="{00000000-0004-0000-0200-0000EB000000}"/>
    <hyperlink ref="K310" r:id="rId235" xr:uid="{00000000-0004-0000-0200-0000EC000000}"/>
    <hyperlink ref="K301" r:id="rId236" xr:uid="{00000000-0004-0000-0200-0000ED000000}"/>
    <hyperlink ref="K416" r:id="rId237" xr:uid="{00000000-0004-0000-0200-0000EE000000}"/>
    <hyperlink ref="K563" r:id="rId238" xr:uid="{00000000-0004-0000-0200-0000EF000000}"/>
    <hyperlink ref="K104" r:id="rId239" xr:uid="{00000000-0004-0000-0200-0000F0000000}"/>
    <hyperlink ref="K191" r:id="rId240" xr:uid="{00000000-0004-0000-0200-0000F1000000}"/>
    <hyperlink ref="K323" r:id="rId241" xr:uid="{00000000-0004-0000-0200-0000F2000000}"/>
    <hyperlink ref="K5" r:id="rId242" xr:uid="{00000000-0004-0000-0200-0000F3000000}"/>
    <hyperlink ref="K401" r:id="rId243" xr:uid="{00000000-0004-0000-0200-0000F4000000}"/>
    <hyperlink ref="K231" r:id="rId244" xr:uid="{00000000-0004-0000-0200-0000F5000000}"/>
    <hyperlink ref="K365" r:id="rId245" xr:uid="{00000000-0004-0000-0200-0000F6000000}"/>
    <hyperlink ref="K28" r:id="rId246" xr:uid="{00000000-0004-0000-0200-0000F7000000}"/>
    <hyperlink ref="K167" r:id="rId247" xr:uid="{00000000-0004-0000-0200-0000F8000000}"/>
    <hyperlink ref="K274" r:id="rId248" xr:uid="{00000000-0004-0000-0200-0000F9000000}"/>
    <hyperlink ref="K426" r:id="rId249" xr:uid="{00000000-0004-0000-0200-0000FA000000}"/>
    <hyperlink ref="K254" r:id="rId250" xr:uid="{00000000-0004-0000-0200-0000FB000000}"/>
    <hyperlink ref="K260" r:id="rId251" xr:uid="{00000000-0004-0000-0200-0000FC000000}"/>
    <hyperlink ref="K275" r:id="rId252" xr:uid="{00000000-0004-0000-0200-0000FD000000}"/>
    <hyperlink ref="K273" r:id="rId253" xr:uid="{00000000-0004-0000-0200-0000FE000000}"/>
    <hyperlink ref="K390" r:id="rId254" xr:uid="{00000000-0004-0000-0200-0000FF000000}"/>
    <hyperlink ref="K479" r:id="rId255" xr:uid="{00000000-0004-0000-0200-000000010000}"/>
    <hyperlink ref="K483" r:id="rId256" xr:uid="{00000000-0004-0000-0200-000001010000}"/>
    <hyperlink ref="K4" r:id="rId257" xr:uid="{00000000-0004-0000-0200-000002010000}"/>
    <hyperlink ref="K52" r:id="rId258" xr:uid="{00000000-0004-0000-0200-000003010000}"/>
    <hyperlink ref="K370" r:id="rId259" xr:uid="{00000000-0004-0000-0200-000004010000}"/>
    <hyperlink ref="K502" r:id="rId260" xr:uid="{00000000-0004-0000-0200-000005010000}"/>
    <hyperlink ref="K507" r:id="rId261" xr:uid="{00000000-0004-0000-0200-000006010000}"/>
    <hyperlink ref="K385" r:id="rId262" xr:uid="{00000000-0004-0000-0200-000007010000}"/>
    <hyperlink ref="K392" r:id="rId263" xr:uid="{00000000-0004-0000-0200-000008010000}"/>
    <hyperlink ref="K537" r:id="rId264" xr:uid="{00000000-0004-0000-0200-000009010000}"/>
    <hyperlink ref="K355" r:id="rId265" xr:uid="{00000000-0004-0000-0200-00000A010000}"/>
    <hyperlink ref="K290" r:id="rId266" xr:uid="{00000000-0004-0000-0200-00000B010000}"/>
    <hyperlink ref="K538" r:id="rId267" xr:uid="{00000000-0004-0000-0200-00000C010000}"/>
    <hyperlink ref="K562" r:id="rId268" xr:uid="{00000000-0004-0000-0200-00000D010000}"/>
    <hyperlink ref="K559" r:id="rId269" xr:uid="{00000000-0004-0000-0200-00000E010000}"/>
    <hyperlink ref="K464" r:id="rId270" xr:uid="{00000000-0004-0000-0200-00000F010000}"/>
    <hyperlink ref="K472" r:id="rId271" xr:uid="{00000000-0004-0000-0200-000010010000}"/>
    <hyperlink ref="K189" r:id="rId272" xr:uid="{00000000-0004-0000-0200-000011010000}"/>
    <hyperlink ref="K208" r:id="rId273" xr:uid="{00000000-0004-0000-0200-000012010000}"/>
    <hyperlink ref="K343" r:id="rId274" xr:uid="{00000000-0004-0000-0200-000013010000}"/>
    <hyperlink ref="K75" r:id="rId275" xr:uid="{00000000-0004-0000-0200-000014010000}"/>
    <hyperlink ref="K329" r:id="rId276" xr:uid="{00000000-0004-0000-0200-000015010000}"/>
    <hyperlink ref="K48" r:id="rId277" xr:uid="{00000000-0004-0000-0200-000016010000}"/>
    <hyperlink ref="K251" r:id="rId278" xr:uid="{00000000-0004-0000-0200-000017010000}"/>
    <hyperlink ref="K40" r:id="rId279" xr:uid="{00000000-0004-0000-0200-000018010000}"/>
    <hyperlink ref="K583" r:id="rId280" xr:uid="{00000000-0004-0000-0200-000019010000}"/>
    <hyperlink ref="K516" r:id="rId281" xr:uid="{00000000-0004-0000-0200-00001A010000}"/>
    <hyperlink ref="K120" r:id="rId282" xr:uid="{00000000-0004-0000-0200-00001B010000}"/>
    <hyperlink ref="K22" r:id="rId283" xr:uid="{00000000-0004-0000-0200-00001C010000}"/>
    <hyperlink ref="K204" r:id="rId284" xr:uid="{00000000-0004-0000-0200-00001D010000}"/>
    <hyperlink ref="K129" r:id="rId285" xr:uid="{00000000-0004-0000-0200-00001E010000}"/>
    <hyperlink ref="K307" r:id="rId286" xr:uid="{00000000-0004-0000-0200-00001F010000}"/>
    <hyperlink ref="K49" r:id="rId287" xr:uid="{00000000-0004-0000-0200-000020010000}"/>
    <hyperlink ref="K92" r:id="rId288" xr:uid="{00000000-0004-0000-0200-000021010000}"/>
    <hyperlink ref="K178" r:id="rId289" xr:uid="{00000000-0004-0000-0200-000022010000}"/>
    <hyperlink ref="K574" r:id="rId290" xr:uid="{00000000-0004-0000-0200-000023010000}"/>
    <hyperlink ref="K55" r:id="rId291" xr:uid="{00000000-0004-0000-0200-000024010000}"/>
    <hyperlink ref="K382" r:id="rId292" xr:uid="{00000000-0004-0000-0200-000025010000}"/>
    <hyperlink ref="K172" r:id="rId293" xr:uid="{00000000-0004-0000-0200-000026010000}"/>
    <hyperlink ref="K535" r:id="rId294" xr:uid="{00000000-0004-0000-0200-000027010000}"/>
    <hyperlink ref="K114" r:id="rId295" xr:uid="{00000000-0004-0000-0200-000028010000}"/>
    <hyperlink ref="K173" r:id="rId296" xr:uid="{00000000-0004-0000-0200-000029010000}"/>
    <hyperlink ref="K280" r:id="rId297" xr:uid="{00000000-0004-0000-0200-00002A010000}"/>
    <hyperlink ref="K362" r:id="rId298" xr:uid="{00000000-0004-0000-0200-00002B010000}"/>
    <hyperlink ref="K389" r:id="rId299" xr:uid="{00000000-0004-0000-0200-00002C010000}"/>
    <hyperlink ref="K536" r:id="rId300" xr:uid="{00000000-0004-0000-0200-00002D010000}"/>
    <hyperlink ref="K95" r:id="rId301" xr:uid="{00000000-0004-0000-0200-00002E010000}"/>
    <hyperlink ref="K110" r:id="rId302" xr:uid="{00000000-0004-0000-0200-00002F010000}"/>
    <hyperlink ref="K475" r:id="rId303" xr:uid="{00000000-0004-0000-0200-000030010000}"/>
    <hyperlink ref="K503" r:id="rId304" xr:uid="{00000000-0004-0000-0200-000031010000}"/>
    <hyperlink ref="K501" r:id="rId305" xr:uid="{00000000-0004-0000-0200-000032010000}"/>
    <hyperlink ref="K177" r:id="rId306" xr:uid="{00000000-0004-0000-0200-000033010000}"/>
    <hyperlink ref="K102" r:id="rId307" xr:uid="{00000000-0004-0000-0200-000034010000}"/>
    <hyperlink ref="K134" r:id="rId308" xr:uid="{00000000-0004-0000-0200-000035010000}"/>
    <hyperlink ref="K188" r:id="rId309" xr:uid="{00000000-0004-0000-0200-000036010000}"/>
    <hyperlink ref="K200" r:id="rId310" xr:uid="{00000000-0004-0000-0200-000037010000}"/>
    <hyperlink ref="K378" r:id="rId311" xr:uid="{00000000-0004-0000-0200-000038010000}"/>
    <hyperlink ref="K451" r:id="rId312" xr:uid="{00000000-0004-0000-0200-000039010000}"/>
    <hyperlink ref="K309" r:id="rId313" xr:uid="{00000000-0004-0000-0200-00003A010000}"/>
    <hyperlink ref="K10" r:id="rId314" xr:uid="{00000000-0004-0000-0200-00003B010000}"/>
    <hyperlink ref="K103" r:id="rId315" xr:uid="{00000000-0004-0000-0200-00003C010000}"/>
    <hyperlink ref="K388" r:id="rId316" xr:uid="{00000000-0004-0000-0200-00003D010000}"/>
    <hyperlink ref="K396" r:id="rId317" xr:uid="{00000000-0004-0000-0200-00003E010000}"/>
    <hyperlink ref="K554" r:id="rId318" xr:uid="{00000000-0004-0000-0200-00003F010000}"/>
    <hyperlink ref="K491" r:id="rId319" xr:uid="{00000000-0004-0000-0200-000040010000}"/>
    <hyperlink ref="K518" r:id="rId320" xr:uid="{00000000-0004-0000-0200-000041010000}"/>
    <hyperlink ref="K368" r:id="rId321" xr:uid="{00000000-0004-0000-0200-000042010000}"/>
    <hyperlink ref="K440" r:id="rId322" xr:uid="{00000000-0004-0000-0200-000043010000}"/>
    <hyperlink ref="K494" r:id="rId323" xr:uid="{00000000-0004-0000-0200-000044010000}"/>
    <hyperlink ref="K443" r:id="rId324" xr:uid="{00000000-0004-0000-0200-000045010000}"/>
    <hyperlink ref="K93" r:id="rId325" xr:uid="{00000000-0004-0000-0200-000046010000}"/>
    <hyperlink ref="K97" r:id="rId326" xr:uid="{00000000-0004-0000-0200-000047010000}"/>
    <hyperlink ref="K461" r:id="rId327" xr:uid="{00000000-0004-0000-0200-000048010000}"/>
    <hyperlink ref="K549" r:id="rId328" xr:uid="{00000000-0004-0000-0200-000049010000}"/>
    <hyperlink ref="K64" r:id="rId329" xr:uid="{00000000-0004-0000-0200-00004A010000}"/>
    <hyperlink ref="K337" r:id="rId330" xr:uid="{00000000-0004-0000-0200-00004B010000}"/>
    <hyperlink ref="K386" r:id="rId331" xr:uid="{00000000-0004-0000-0200-00004C010000}"/>
    <hyperlink ref="K399" r:id="rId332" xr:uid="{00000000-0004-0000-0200-00004D010000}"/>
    <hyperlink ref="K131" r:id="rId333" xr:uid="{00000000-0004-0000-0200-00004E010000}"/>
    <hyperlink ref="K288" r:id="rId334" xr:uid="{00000000-0004-0000-0200-00004F010000}"/>
    <hyperlink ref="K14" r:id="rId335" xr:uid="{00000000-0004-0000-0200-000050010000}"/>
    <hyperlink ref="K157" r:id="rId336" xr:uid="{00000000-0004-0000-0200-000051010000}"/>
    <hyperlink ref="K79" r:id="rId337" xr:uid="{00000000-0004-0000-0200-000052010000}"/>
    <hyperlink ref="K11" r:id="rId338" xr:uid="{00000000-0004-0000-0200-000053010000}"/>
    <hyperlink ref="K20" r:id="rId339" xr:uid="{00000000-0004-0000-0200-000054010000}"/>
    <hyperlink ref="K45" r:id="rId340" xr:uid="{00000000-0004-0000-0200-000055010000}"/>
    <hyperlink ref="K71" r:id="rId341" xr:uid="{00000000-0004-0000-0200-000056010000}"/>
    <hyperlink ref="K170" r:id="rId342" xr:uid="{00000000-0004-0000-0200-000057010000}"/>
    <hyperlink ref="K403" r:id="rId343" xr:uid="{00000000-0004-0000-0200-000058010000}"/>
    <hyperlink ref="K424" r:id="rId344" xr:uid="{00000000-0004-0000-0200-000059010000}"/>
    <hyperlink ref="K465" r:id="rId345" xr:uid="{00000000-0004-0000-0200-00005A010000}"/>
    <hyperlink ref="K485" r:id="rId346" xr:uid="{00000000-0004-0000-0200-00005B010000}"/>
    <hyperlink ref="K532" r:id="rId347" xr:uid="{00000000-0004-0000-0200-00005C010000}"/>
    <hyperlink ref="K571" r:id="rId348" xr:uid="{00000000-0004-0000-0200-00005D010000}"/>
    <hyperlink ref="K581" r:id="rId349" xr:uid="{00000000-0004-0000-0200-00005E010000}"/>
    <hyperlink ref="K319" r:id="rId350" xr:uid="{00000000-0004-0000-0200-00005F010000}"/>
    <hyperlink ref="K579" r:id="rId351" xr:uid="{00000000-0004-0000-0200-000060010000}"/>
    <hyperlink ref="K149" r:id="rId352" xr:uid="{00000000-0004-0000-0200-000061010000}"/>
    <hyperlink ref="K482" r:id="rId353" xr:uid="{00000000-0004-0000-0200-000062010000}"/>
    <hyperlink ref="K126" r:id="rId354" xr:uid="{00000000-0004-0000-0200-000063010000}"/>
    <hyperlink ref="K143" r:id="rId355" xr:uid="{00000000-0004-0000-0200-000064010000}"/>
    <hyperlink ref="K180" r:id="rId356" xr:uid="{00000000-0004-0000-0200-000065010000}"/>
    <hyperlink ref="K194" r:id="rId357" xr:uid="{00000000-0004-0000-0200-000066010000}"/>
    <hyperlink ref="K199" r:id="rId358" xr:uid="{00000000-0004-0000-0200-000067010000}"/>
    <hyperlink ref="K487" r:id="rId359" xr:uid="{00000000-0004-0000-0200-000068010000}"/>
    <hyperlink ref="K489" r:id="rId360" xr:uid="{00000000-0004-0000-0200-000069010000}"/>
    <hyperlink ref="K504" r:id="rId361" xr:uid="{00000000-0004-0000-0200-00006A010000}"/>
    <hyperlink ref="K54" r:id="rId362" xr:uid="{00000000-0004-0000-0200-00006B010000}"/>
    <hyperlink ref="K65" r:id="rId363" xr:uid="{00000000-0004-0000-0200-00006C010000}"/>
    <hyperlink ref="K367" r:id="rId364" xr:uid="{00000000-0004-0000-0200-00006D010000}"/>
    <hyperlink ref="K422" r:id="rId365" xr:uid="{00000000-0004-0000-0200-00006E010000}"/>
    <hyperlink ref="K83" r:id="rId366" xr:uid="{00000000-0004-0000-0200-00006F010000}"/>
    <hyperlink ref="K544" r:id="rId367" xr:uid="{00000000-0004-0000-0200-000070010000}"/>
    <hyperlink ref="K450" r:id="rId368" xr:uid="{00000000-0004-0000-0200-000071010000}"/>
    <hyperlink ref="K484" r:id="rId369" xr:uid="{00000000-0004-0000-0200-000072010000}"/>
    <hyperlink ref="K545" r:id="rId370" xr:uid="{00000000-0004-0000-0200-000073010000}"/>
    <hyperlink ref="K539" r:id="rId371" xr:uid="{00000000-0004-0000-0200-000075010000}"/>
    <hyperlink ref="K113" r:id="rId372" xr:uid="{00000000-0004-0000-0200-000076010000}"/>
    <hyperlink ref="K53" r:id="rId373" xr:uid="{00000000-0004-0000-0200-000077010000}"/>
    <hyperlink ref="K51" r:id="rId374" xr:uid="{00000000-0004-0000-0200-000078010000}"/>
    <hyperlink ref="K56" r:id="rId375" xr:uid="{00000000-0004-0000-0200-000079010000}"/>
    <hyperlink ref="K66" r:id="rId376" xr:uid="{00000000-0004-0000-0200-00007A010000}"/>
    <hyperlink ref="K462" r:id="rId377" xr:uid="{00000000-0004-0000-0200-00007B010000}"/>
    <hyperlink ref="K519" r:id="rId378" xr:uid="{00000000-0004-0000-0200-00007C010000}"/>
    <hyperlink ref="K447" r:id="rId379" xr:uid="{00000000-0004-0000-0200-00007D010000}"/>
    <hyperlink ref="K17" r:id="rId380" xr:uid="{00000000-0004-0000-0200-00007E010000}"/>
    <hyperlink ref="K372" r:id="rId381" xr:uid="{00000000-0004-0000-0200-00007F010000}"/>
    <hyperlink ref="K395" r:id="rId382" xr:uid="{00000000-0004-0000-0200-000080010000}"/>
    <hyperlink ref="K411" r:id="rId383" xr:uid="{00000000-0004-0000-0200-000081010000}"/>
    <hyperlink ref="K303" r:id="rId384" xr:uid="{00000000-0004-0000-0200-000082010000}"/>
    <hyperlink ref="K297" r:id="rId385" xr:uid="{00000000-0004-0000-0200-000083010000}"/>
    <hyperlink ref="K57" r:id="rId386" xr:uid="{00000000-0004-0000-0200-000084010000}"/>
    <hyperlink ref="K375" r:id="rId387" xr:uid="{00000000-0004-0000-0200-000085010000}"/>
    <hyperlink ref="K463" r:id="rId388" xr:uid="{00000000-0004-0000-0200-000086010000}"/>
    <hyperlink ref="K286" r:id="rId389" xr:uid="{00000000-0004-0000-0200-000087010000}"/>
    <hyperlink ref="K584" r:id="rId390" xr:uid="{00000000-0004-0000-0200-000088010000}"/>
    <hyperlink ref="K278" r:id="rId391" xr:uid="{00000000-0004-0000-0200-000089010000}"/>
    <hyperlink ref="K353" r:id="rId392" xr:uid="{00000000-0004-0000-0200-00008A010000}"/>
    <hyperlink ref="K314" r:id="rId393" xr:uid="{00000000-0004-0000-0200-00008B010000}"/>
    <hyperlink ref="K100" r:id="rId394" xr:uid="{00000000-0004-0000-0200-00008C010000}"/>
    <hyperlink ref="K473" r:id="rId395" xr:uid="{00000000-0004-0000-0200-00008D010000}"/>
    <hyperlink ref="K508" r:id="rId396" xr:uid="{00000000-0004-0000-0200-00008E010000}"/>
    <hyperlink ref="K509" r:id="rId397" xr:uid="{00000000-0004-0000-0200-00008F010000}"/>
    <hyperlink ref="K213" r:id="rId398" xr:uid="{00000000-0004-0000-0200-000090010000}"/>
    <hyperlink ref="K528" r:id="rId399" xr:uid="{00000000-0004-0000-0200-000091010000}"/>
    <hyperlink ref="K324" r:id="rId400" xr:uid="{00000000-0004-0000-0200-000092010000}"/>
    <hyperlink ref="K15" r:id="rId401" xr:uid="{00000000-0004-0000-0200-000093010000}"/>
    <hyperlink ref="K433" r:id="rId402" xr:uid="{00000000-0004-0000-0200-000094010000}"/>
    <hyperlink ref="K410" r:id="rId403" xr:uid="{00000000-0004-0000-0200-000095010000}"/>
    <hyperlink ref="K201" r:id="rId404" xr:uid="{00000000-0004-0000-0200-000096010000}"/>
    <hyperlink ref="K308" r:id="rId405" xr:uid="{00000000-0004-0000-0200-000097010000}"/>
    <hyperlink ref="K446" r:id="rId406" xr:uid="{00000000-0004-0000-0200-000098010000}"/>
    <hyperlink ref="K551" r:id="rId407" xr:uid="{00000000-0004-0000-0200-000099010000}"/>
    <hyperlink ref="K340" r:id="rId408" xr:uid="{00000000-0004-0000-0200-00009A010000}"/>
    <hyperlink ref="K478" r:id="rId409" xr:uid="{00000000-0004-0000-0200-00009B010000}"/>
    <hyperlink ref="K192" r:id="rId410" xr:uid="{00000000-0004-0000-0200-00009C010000}"/>
    <hyperlink ref="K150" r:id="rId411" xr:uid="{00000000-0004-0000-0200-00009D010000}"/>
    <hyperlink ref="K252" r:id="rId412" xr:uid="{00000000-0004-0000-0200-00009E010000}"/>
    <hyperlink ref="K299" r:id="rId413" xr:uid="{00000000-0004-0000-0200-00009F010000}"/>
    <hyperlink ref="K560" r:id="rId414" xr:uid="{00000000-0004-0000-0200-0000A0010000}"/>
    <hyperlink ref="K133" r:id="rId415" xr:uid="{00000000-0004-0000-0200-0000A1010000}"/>
    <hyperlink ref="K300" r:id="rId416" xr:uid="{00000000-0004-0000-0200-0000A2010000}"/>
    <hyperlink ref="K291" r:id="rId417" xr:uid="{00000000-0004-0000-0200-0000A3010000}"/>
    <hyperlink ref="K94" r:id="rId418" xr:uid="{00000000-0004-0000-0200-0000A4010000}"/>
    <hyperlink ref="K244" r:id="rId419" xr:uid="{00000000-0004-0000-0200-0000A5010000}"/>
    <hyperlink ref="K119" r:id="rId420" xr:uid="{00000000-0004-0000-0200-0000A6010000}"/>
    <hyperlink ref="K106" r:id="rId421" xr:uid="{00000000-0004-0000-0200-0000A7010000}"/>
    <hyperlink ref="K358" r:id="rId422" xr:uid="{00000000-0004-0000-0200-0000A8010000}"/>
    <hyperlink ref="K171" r:id="rId423" xr:uid="{00000000-0004-0000-0200-0000A9010000}"/>
    <hyperlink ref="K123" r:id="rId424" xr:uid="{00000000-0004-0000-0200-0000AA010000}"/>
    <hyperlink ref="K498" r:id="rId425" xr:uid="{00000000-0004-0000-0200-0000AB010000}"/>
    <hyperlink ref="K116" r:id="rId426" xr:uid="{00000000-0004-0000-0200-0000AC010000}"/>
    <hyperlink ref="K393" r:id="rId427" xr:uid="{00000000-0004-0000-0200-0000AD010000}"/>
    <hyperlink ref="K543" r:id="rId428" xr:uid="{00000000-0004-0000-0200-0000AE010000}"/>
    <hyperlink ref="K569" r:id="rId429" xr:uid="{00000000-0004-0000-0200-0000AF010000}"/>
    <hyperlink ref="K169" r:id="rId430" xr:uid="{00000000-0004-0000-0200-0000B0010000}"/>
    <hyperlink ref="K398" r:id="rId431" xr:uid="{00000000-0004-0000-0200-0000B1010000}"/>
    <hyperlink ref="K271" r:id="rId432" xr:uid="{00000000-0004-0000-0200-0000B2010000}"/>
    <hyperlink ref="K580" r:id="rId433" xr:uid="{00000000-0004-0000-0200-0000B3010000}"/>
    <hyperlink ref="K397" r:id="rId434" xr:uid="{00000000-0004-0000-0200-0000B4010000}"/>
    <hyperlink ref="K108" r:id="rId435" xr:uid="{00000000-0004-0000-0200-0000B5010000}"/>
    <hyperlink ref="K85" r:id="rId436" xr:uid="{00000000-0004-0000-0200-0000B6010000}"/>
    <hyperlink ref="K449" r:id="rId437" xr:uid="{00000000-0004-0000-0200-0000B7010000}"/>
    <hyperlink ref="K207" r:id="rId438" xr:uid="{00000000-0004-0000-0200-0000B8010000}"/>
    <hyperlink ref="K377" r:id="rId439" xr:uid="{00000000-0004-0000-0200-0000B9010000}"/>
    <hyperlink ref="K317" r:id="rId440" xr:uid="{00000000-0004-0000-0200-0000BA010000}"/>
    <hyperlink ref="K586" r:id="rId441" xr:uid="{00000000-0004-0000-0200-0000BB010000}"/>
    <hyperlink ref="K587" r:id="rId442" xr:uid="{00000000-0004-0000-0200-0000BC010000}"/>
    <hyperlink ref="K588" r:id="rId443" xr:uid="{00000000-0004-0000-0200-0000BD010000}"/>
    <hyperlink ref="K589" r:id="rId444" xr:uid="{00000000-0004-0000-0200-0000BE010000}"/>
    <hyperlink ref="K590" r:id="rId445" xr:uid="{00000000-0004-0000-0200-0000BF010000}"/>
    <hyperlink ref="K591" r:id="rId446" xr:uid="{00000000-0004-0000-0200-0000C0010000}"/>
    <hyperlink ref="K592" r:id="rId447" xr:uid="{00000000-0004-0000-0200-0000C1010000}"/>
    <hyperlink ref="K593" r:id="rId448" xr:uid="{00000000-0004-0000-0200-0000C2010000}"/>
    <hyperlink ref="K594" r:id="rId449" xr:uid="{00000000-0004-0000-0200-0000C3010000}"/>
    <hyperlink ref="K595" r:id="rId450" xr:uid="{00000000-0004-0000-0200-0000C4010000}"/>
    <hyperlink ref="K596" r:id="rId451" xr:uid="{00000000-0004-0000-0200-0000C5010000}"/>
    <hyperlink ref="K597" r:id="rId452" xr:uid="{00000000-0004-0000-0200-0000C6010000}"/>
    <hyperlink ref="K598" r:id="rId453" xr:uid="{00000000-0004-0000-0200-0000C7010000}"/>
    <hyperlink ref="K599" r:id="rId454" xr:uid="{00000000-0004-0000-0200-0000C8010000}"/>
    <hyperlink ref="K600" r:id="rId455" xr:uid="{00000000-0004-0000-0200-0000C9010000}"/>
    <hyperlink ref="K601" r:id="rId456" xr:uid="{00000000-0004-0000-0200-0000CA010000}"/>
    <hyperlink ref="K602" r:id="rId457" xr:uid="{00000000-0004-0000-0200-0000CB010000}"/>
    <hyperlink ref="K603" r:id="rId458" xr:uid="{00000000-0004-0000-0200-0000CC010000}"/>
    <hyperlink ref="K604" r:id="rId459" xr:uid="{00000000-0004-0000-0200-0000CD010000}"/>
    <hyperlink ref="K605" r:id="rId460" xr:uid="{00000000-0004-0000-0200-0000CE010000}"/>
    <hyperlink ref="K606" r:id="rId461" xr:uid="{00000000-0004-0000-0200-0000CF010000}"/>
    <hyperlink ref="K607" r:id="rId462" xr:uid="{00000000-0004-0000-0200-0000D0010000}"/>
    <hyperlink ref="K608" r:id="rId463" xr:uid="{00000000-0004-0000-0200-0000D1010000}"/>
    <hyperlink ref="K609" r:id="rId464" xr:uid="{00000000-0004-0000-0200-0000D2010000}"/>
    <hyperlink ref="K610" r:id="rId465" xr:uid="{00000000-0004-0000-0200-0000D3010000}"/>
    <hyperlink ref="K611" r:id="rId466" xr:uid="{00000000-0004-0000-0200-0000D4010000}"/>
    <hyperlink ref="K613" r:id="rId467" xr:uid="{00000000-0004-0000-0200-0000D5010000}"/>
    <hyperlink ref="K614" r:id="rId468" xr:uid="{00000000-0004-0000-0200-0000D6010000}"/>
    <hyperlink ref="K615" r:id="rId469" xr:uid="{00000000-0004-0000-0200-0000D7010000}"/>
    <hyperlink ref="K616" r:id="rId470" xr:uid="{00000000-0004-0000-0200-0000D8010000}"/>
    <hyperlink ref="K617" r:id="rId471" xr:uid="{00000000-0004-0000-0200-0000D9010000}"/>
    <hyperlink ref="K618" r:id="rId472" xr:uid="{00000000-0004-0000-0200-0000DA010000}"/>
    <hyperlink ref="K619" r:id="rId473" xr:uid="{00000000-0004-0000-0200-0000DB010000}"/>
    <hyperlink ref="K621" r:id="rId474" xr:uid="{00000000-0004-0000-0200-0000DC010000}"/>
    <hyperlink ref="K622" r:id="rId475" xr:uid="{00000000-0004-0000-0200-0000DD010000}"/>
    <hyperlink ref="K623" r:id="rId476" xr:uid="{00000000-0004-0000-0200-0000DE010000}"/>
    <hyperlink ref="K624" r:id="rId477" xr:uid="{00000000-0004-0000-0200-0000DF010000}"/>
    <hyperlink ref="K625" r:id="rId478" xr:uid="{00000000-0004-0000-0200-0000E0010000}"/>
    <hyperlink ref="K626" r:id="rId479" xr:uid="{00000000-0004-0000-0200-0000E1010000}"/>
    <hyperlink ref="K628" r:id="rId480" xr:uid="{00000000-0004-0000-0200-0000E2010000}"/>
    <hyperlink ref="K629" r:id="rId481" xr:uid="{00000000-0004-0000-0200-0000E3010000}"/>
    <hyperlink ref="K630" r:id="rId482" xr:uid="{00000000-0004-0000-0200-0000E4010000}"/>
    <hyperlink ref="K631" r:id="rId483" xr:uid="{00000000-0004-0000-0200-0000E5010000}"/>
    <hyperlink ref="K632" r:id="rId484" xr:uid="{00000000-0004-0000-0200-0000E6010000}"/>
    <hyperlink ref="K634" r:id="rId485" xr:uid="{00000000-0004-0000-0200-0000E7010000}"/>
    <hyperlink ref="K635" r:id="rId486" xr:uid="{00000000-0004-0000-0200-0000E8010000}"/>
    <hyperlink ref="K636" r:id="rId487" xr:uid="{00000000-0004-0000-0200-0000E9010000}"/>
    <hyperlink ref="K637" r:id="rId488" xr:uid="{00000000-0004-0000-0200-0000EA010000}"/>
    <hyperlink ref="K638" r:id="rId489" xr:uid="{00000000-0004-0000-0200-0000EB010000}"/>
    <hyperlink ref="K639" r:id="rId490" xr:uid="{00000000-0004-0000-0200-0000EC010000}"/>
    <hyperlink ref="K640" r:id="rId491" xr:uid="{00000000-0004-0000-0200-0000ED010000}"/>
    <hyperlink ref="K641" r:id="rId492" xr:uid="{00000000-0004-0000-0200-0000EE010000}"/>
    <hyperlink ref="K642" r:id="rId493" xr:uid="{00000000-0004-0000-0200-0000EF010000}"/>
    <hyperlink ref="K643" r:id="rId494" xr:uid="{00000000-0004-0000-0200-0000F0010000}"/>
    <hyperlink ref="K644" r:id="rId495" xr:uid="{00000000-0004-0000-0200-0000F1010000}"/>
    <hyperlink ref="K645" r:id="rId496" xr:uid="{00000000-0004-0000-0200-0000F2010000}"/>
    <hyperlink ref="K646" r:id="rId497" xr:uid="{00000000-0004-0000-0200-0000F3010000}"/>
    <hyperlink ref="K647" r:id="rId498" xr:uid="{00000000-0004-0000-0200-0000F4010000}"/>
    <hyperlink ref="K648" r:id="rId499" xr:uid="{00000000-0004-0000-0200-0000F5010000}"/>
    <hyperlink ref="K650" r:id="rId500" xr:uid="{00000000-0004-0000-0200-0000F6010000}"/>
    <hyperlink ref="K651" r:id="rId501" xr:uid="{00000000-0004-0000-0200-0000F7010000}"/>
    <hyperlink ref="K652" r:id="rId502" xr:uid="{00000000-0004-0000-0200-0000F8010000}"/>
    <hyperlink ref="K653" r:id="rId503" xr:uid="{00000000-0004-0000-0200-0000F9010000}"/>
    <hyperlink ref="K654" r:id="rId504" xr:uid="{00000000-0004-0000-0200-0000FA010000}"/>
    <hyperlink ref="K655" r:id="rId505" xr:uid="{00000000-0004-0000-0200-0000FB010000}"/>
    <hyperlink ref="K656" r:id="rId506" xr:uid="{00000000-0004-0000-0200-0000FC010000}"/>
    <hyperlink ref="K657" r:id="rId507" xr:uid="{00000000-0004-0000-0200-0000FD010000}"/>
    <hyperlink ref="K658" r:id="rId508" xr:uid="{00000000-0004-0000-0200-0000FE010000}"/>
    <hyperlink ref="K659" r:id="rId509" xr:uid="{00000000-0004-0000-0200-0000FF010000}"/>
    <hyperlink ref="K660" r:id="rId510" xr:uid="{00000000-0004-0000-0200-000000020000}"/>
    <hyperlink ref="K661" r:id="rId511" xr:uid="{00000000-0004-0000-0200-000001020000}"/>
    <hyperlink ref="K662" r:id="rId512" xr:uid="{00000000-0004-0000-0200-000002020000}"/>
    <hyperlink ref="K663" r:id="rId513" xr:uid="{00000000-0004-0000-0200-000003020000}"/>
    <hyperlink ref="K664" r:id="rId514" xr:uid="{00000000-0004-0000-0200-000004020000}"/>
    <hyperlink ref="K667" r:id="rId515" xr:uid="{00000000-0004-0000-0200-000005020000}"/>
    <hyperlink ref="K668" r:id="rId516" xr:uid="{00000000-0004-0000-0200-000006020000}"/>
    <hyperlink ref="K669" r:id="rId517" xr:uid="{00000000-0004-0000-0200-000007020000}"/>
    <hyperlink ref="K670" r:id="rId518" xr:uid="{00000000-0004-0000-0200-000008020000}"/>
    <hyperlink ref="K671" r:id="rId519" xr:uid="{00000000-0004-0000-0200-000009020000}"/>
    <hyperlink ref="K673" r:id="rId520" xr:uid="{00000000-0004-0000-0200-00000A020000}"/>
    <hyperlink ref="K675" r:id="rId521" xr:uid="{00000000-0004-0000-0200-00000B020000}"/>
    <hyperlink ref="K676" r:id="rId522" xr:uid="{00000000-0004-0000-0200-00000C020000}"/>
    <hyperlink ref="K677" r:id="rId523" xr:uid="{00000000-0004-0000-0200-00000D020000}"/>
    <hyperlink ref="K678" r:id="rId524" xr:uid="{00000000-0004-0000-0200-00000E020000}"/>
    <hyperlink ref="K679" r:id="rId525" xr:uid="{00000000-0004-0000-0200-00000F020000}"/>
    <hyperlink ref="K680" r:id="rId526" xr:uid="{00000000-0004-0000-0200-000010020000}"/>
    <hyperlink ref="K681" r:id="rId527" xr:uid="{00000000-0004-0000-0200-000011020000}"/>
    <hyperlink ref="K682" r:id="rId528" xr:uid="{00000000-0004-0000-0200-000012020000}"/>
    <hyperlink ref="K683" r:id="rId529" xr:uid="{00000000-0004-0000-0200-000013020000}"/>
    <hyperlink ref="K684" r:id="rId530" xr:uid="{00000000-0004-0000-0200-000014020000}"/>
    <hyperlink ref="K685" r:id="rId531" xr:uid="{00000000-0004-0000-0200-000015020000}"/>
    <hyperlink ref="K686" r:id="rId532" xr:uid="{00000000-0004-0000-0200-000016020000}"/>
    <hyperlink ref="K688" r:id="rId533" xr:uid="{00000000-0004-0000-0200-000017020000}"/>
    <hyperlink ref="K689" r:id="rId534" xr:uid="{00000000-0004-0000-0200-000018020000}"/>
    <hyperlink ref="K690" r:id="rId535" xr:uid="{00000000-0004-0000-0200-000019020000}"/>
    <hyperlink ref="K691" r:id="rId536" xr:uid="{00000000-0004-0000-0200-00001A020000}"/>
    <hyperlink ref="K692" r:id="rId537" xr:uid="{00000000-0004-0000-0200-00001B020000}"/>
    <hyperlink ref="K693" r:id="rId538" xr:uid="{00000000-0004-0000-0200-00001C020000}"/>
    <hyperlink ref="K694" r:id="rId539" xr:uid="{00000000-0004-0000-0200-00001D020000}"/>
    <hyperlink ref="K695" r:id="rId540" xr:uid="{00000000-0004-0000-0200-00001E020000}"/>
    <hyperlink ref="K696" r:id="rId541" xr:uid="{00000000-0004-0000-0200-00001F020000}"/>
    <hyperlink ref="K697" r:id="rId542" xr:uid="{00000000-0004-0000-0200-000020020000}"/>
    <hyperlink ref="K698" r:id="rId543" xr:uid="{00000000-0004-0000-0200-000021020000}"/>
    <hyperlink ref="K699" r:id="rId544" xr:uid="{00000000-0004-0000-0200-000022020000}"/>
    <hyperlink ref="K700" r:id="rId545" xr:uid="{00000000-0004-0000-0200-000023020000}"/>
    <hyperlink ref="K701" r:id="rId546" xr:uid="{00000000-0004-0000-0200-000024020000}"/>
    <hyperlink ref="K702" r:id="rId547" xr:uid="{00000000-0004-0000-0200-000025020000}"/>
    <hyperlink ref="K703" r:id="rId548" xr:uid="{00000000-0004-0000-0200-000026020000}"/>
    <hyperlink ref="K704" r:id="rId549" xr:uid="{00000000-0004-0000-0200-000027020000}"/>
    <hyperlink ref="K705" r:id="rId550" xr:uid="{00000000-0004-0000-0200-000028020000}"/>
    <hyperlink ref="K706" r:id="rId551" xr:uid="{00000000-0004-0000-0200-000029020000}"/>
    <hyperlink ref="K707" r:id="rId552" xr:uid="{00000000-0004-0000-0200-00002A020000}"/>
    <hyperlink ref="K708" r:id="rId553" xr:uid="{00000000-0004-0000-0200-00002B020000}"/>
    <hyperlink ref="K709" r:id="rId554" xr:uid="{00000000-0004-0000-0200-00002C020000}"/>
    <hyperlink ref="K710" r:id="rId555" xr:uid="{00000000-0004-0000-0200-00002D020000}"/>
    <hyperlink ref="K711" r:id="rId556" xr:uid="{00000000-0004-0000-0200-00002E020000}"/>
    <hyperlink ref="K712" r:id="rId557" xr:uid="{00000000-0004-0000-0200-00002F020000}"/>
    <hyperlink ref="K713" r:id="rId558" xr:uid="{00000000-0004-0000-0200-000030020000}"/>
    <hyperlink ref="K714" r:id="rId559" xr:uid="{00000000-0004-0000-0200-000031020000}"/>
    <hyperlink ref="K715" r:id="rId560" xr:uid="{00000000-0004-0000-0200-000032020000}"/>
    <hyperlink ref="K716" r:id="rId561" xr:uid="{00000000-0004-0000-0200-000033020000}"/>
    <hyperlink ref="K717" r:id="rId562" xr:uid="{00000000-0004-0000-0200-000034020000}"/>
    <hyperlink ref="K718" r:id="rId563" xr:uid="{00000000-0004-0000-0200-000035020000}"/>
    <hyperlink ref="K719" r:id="rId564" xr:uid="{00000000-0004-0000-0200-000036020000}"/>
    <hyperlink ref="K720" r:id="rId565" xr:uid="{00000000-0004-0000-0200-000037020000}"/>
    <hyperlink ref="K721" r:id="rId566" xr:uid="{00000000-0004-0000-0200-000038020000}"/>
    <hyperlink ref="K722" r:id="rId567" xr:uid="{00000000-0004-0000-0200-000039020000}"/>
    <hyperlink ref="K723" r:id="rId568" xr:uid="{00000000-0004-0000-0200-00003A020000}"/>
    <hyperlink ref="K724" r:id="rId569" xr:uid="{00000000-0004-0000-0200-00003B020000}"/>
    <hyperlink ref="K725" r:id="rId570" xr:uid="{00000000-0004-0000-0200-00003C020000}"/>
    <hyperlink ref="K726" r:id="rId571" xr:uid="{00000000-0004-0000-0200-00003D020000}"/>
    <hyperlink ref="K727" r:id="rId572" xr:uid="{00000000-0004-0000-0200-00003E020000}"/>
    <hyperlink ref="K728" r:id="rId573" xr:uid="{00000000-0004-0000-0200-00003F020000}"/>
    <hyperlink ref="K729" r:id="rId574" xr:uid="{00000000-0004-0000-0200-000040020000}"/>
    <hyperlink ref="K730" r:id="rId575" xr:uid="{00000000-0004-0000-0200-000041020000}"/>
    <hyperlink ref="K731" r:id="rId576" xr:uid="{00000000-0004-0000-0200-000042020000}"/>
    <hyperlink ref="K732" r:id="rId577" xr:uid="{00000000-0004-0000-0200-000043020000}"/>
    <hyperlink ref="K734" r:id="rId578" xr:uid="{00000000-0004-0000-0200-000044020000}"/>
    <hyperlink ref="K733" r:id="rId579" xr:uid="{00000000-0004-0000-0200-000045020000}"/>
    <hyperlink ref="K735" r:id="rId580" xr:uid="{00000000-0004-0000-0200-000046020000}"/>
    <hyperlink ref="K736" r:id="rId581" xr:uid="{00000000-0004-0000-0200-000047020000}"/>
    <hyperlink ref="K737" r:id="rId582" xr:uid="{00000000-0004-0000-0200-000048020000}"/>
    <hyperlink ref="K738" r:id="rId583" xr:uid="{00000000-0004-0000-0200-000049020000}"/>
    <hyperlink ref="K739" r:id="rId584" xr:uid="{00000000-0004-0000-0200-00004A020000}"/>
    <hyperlink ref="K740" r:id="rId585" xr:uid="{00000000-0004-0000-0200-00004B020000}"/>
    <hyperlink ref="K741" r:id="rId586" xr:uid="{00000000-0004-0000-0200-00004C020000}"/>
    <hyperlink ref="K742" r:id="rId587" xr:uid="{00000000-0004-0000-0200-00004D020000}"/>
    <hyperlink ref="K743" r:id="rId588" xr:uid="{00000000-0004-0000-0200-00004E020000}"/>
    <hyperlink ref="K744" r:id="rId589" xr:uid="{00000000-0004-0000-0200-00004F020000}"/>
    <hyperlink ref="K745" r:id="rId590" xr:uid="{00000000-0004-0000-0200-000050020000}"/>
    <hyperlink ref="K746" r:id="rId591" xr:uid="{00000000-0004-0000-0200-000051020000}"/>
    <hyperlink ref="K747" r:id="rId592" xr:uid="{00000000-0004-0000-0200-000052020000}"/>
    <hyperlink ref="K748" r:id="rId593" xr:uid="{00000000-0004-0000-0200-000053020000}"/>
    <hyperlink ref="K749" r:id="rId594" xr:uid="{00000000-0004-0000-0200-000054020000}"/>
    <hyperlink ref="K750" r:id="rId595" xr:uid="{00000000-0004-0000-0200-000055020000}"/>
    <hyperlink ref="K751" r:id="rId596" xr:uid="{00000000-0004-0000-0200-000056020000}"/>
    <hyperlink ref="K752" r:id="rId597" xr:uid="{00000000-0004-0000-0200-000057020000}"/>
    <hyperlink ref="K753" r:id="rId598" xr:uid="{00000000-0004-0000-0200-000058020000}"/>
    <hyperlink ref="K754" r:id="rId599" xr:uid="{00000000-0004-0000-0200-000059020000}"/>
    <hyperlink ref="K755" r:id="rId600" xr:uid="{00000000-0004-0000-0200-00005A020000}"/>
    <hyperlink ref="K756" r:id="rId601" xr:uid="{00000000-0004-0000-0200-00005B020000}"/>
    <hyperlink ref="K757" r:id="rId602" xr:uid="{00000000-0004-0000-0200-00005C020000}"/>
    <hyperlink ref="K758" r:id="rId603" xr:uid="{00000000-0004-0000-0200-00005D020000}"/>
    <hyperlink ref="K759" r:id="rId604" xr:uid="{00000000-0004-0000-0200-00005E020000}"/>
    <hyperlink ref="K760" r:id="rId605" xr:uid="{00000000-0004-0000-0200-00005F020000}"/>
    <hyperlink ref="K761" r:id="rId606" xr:uid="{00000000-0004-0000-0200-000060020000}"/>
    <hyperlink ref="K762" r:id="rId607" xr:uid="{00000000-0004-0000-0200-000061020000}"/>
    <hyperlink ref="K763" r:id="rId608" xr:uid="{00000000-0004-0000-0200-000062020000}"/>
    <hyperlink ref="K764" r:id="rId609" xr:uid="{00000000-0004-0000-0200-000063020000}"/>
    <hyperlink ref="K765" r:id="rId610" xr:uid="{00000000-0004-0000-0200-000064020000}"/>
    <hyperlink ref="K766" r:id="rId611" xr:uid="{00000000-0004-0000-0200-000065020000}"/>
    <hyperlink ref="K767" r:id="rId612" xr:uid="{00000000-0004-0000-0200-000066020000}"/>
    <hyperlink ref="K768" r:id="rId613" xr:uid="{00000000-0004-0000-0200-000067020000}"/>
    <hyperlink ref="K769" r:id="rId614" xr:uid="{00000000-0004-0000-0200-000068020000}"/>
    <hyperlink ref="K770" r:id="rId615" xr:uid="{00000000-0004-0000-0200-000069020000}"/>
    <hyperlink ref="K771" r:id="rId616" xr:uid="{00000000-0004-0000-0200-00006A020000}"/>
    <hyperlink ref="K772" r:id="rId617" xr:uid="{00000000-0004-0000-0200-00006B020000}"/>
    <hyperlink ref="K773" r:id="rId618" xr:uid="{00000000-0004-0000-0200-00006C020000}"/>
    <hyperlink ref="K774" r:id="rId619" xr:uid="{00000000-0004-0000-0200-00006D020000}"/>
    <hyperlink ref="K775" r:id="rId620" xr:uid="{00000000-0004-0000-0200-00006E020000}"/>
    <hyperlink ref="K776" r:id="rId621" xr:uid="{00000000-0004-0000-0200-00006F020000}"/>
    <hyperlink ref="K780" r:id="rId622" xr:uid="{00000000-0004-0000-0200-000070020000}"/>
    <hyperlink ref="K782" r:id="rId623" xr:uid="{00000000-0004-0000-0200-000071020000}"/>
    <hyperlink ref="K784" r:id="rId624" xr:uid="{00000000-0004-0000-0200-000072020000}"/>
    <hyperlink ref="K798" r:id="rId625" xr:uid="{00000000-0004-0000-0200-000073020000}"/>
    <hyperlink ref="K818" r:id="rId626" xr:uid="{00000000-0004-0000-0200-000074020000}"/>
    <hyperlink ref="K869" r:id="rId627" xr:uid="{00000000-0004-0000-0200-000075020000}"/>
    <hyperlink ref="K870" r:id="rId628" xr:uid="{00000000-0004-0000-0200-000076020000}"/>
    <hyperlink ref="K871" r:id="rId629" xr:uid="{00000000-0004-0000-0200-000077020000}"/>
    <hyperlink ref="K313" r:id="rId630" xr:uid="{F360F477-6FFF-4EBD-BC36-D806C84F504E}"/>
    <hyperlink ref="K872" r:id="rId631" xr:uid="{3FFBDB3B-063C-4315-8209-95AB84EA7797}"/>
    <hyperlink ref="K873" r:id="rId632" xr:uid="{C12CE841-3633-441F-9C12-7336BA4A1882}"/>
    <hyperlink ref="K874" r:id="rId633" xr:uid="{1939A3F1-1EA8-478C-9B80-833AB2051952}"/>
    <hyperlink ref="K875" r:id="rId634" xr:uid="{4DC95391-E072-432F-A2EC-3585AF766F12}"/>
    <hyperlink ref="K876" r:id="rId635" xr:uid="{00387A0D-E070-422F-B33D-AAEEE8220170}"/>
    <hyperlink ref="K877" r:id="rId636" xr:uid="{DCEB114E-6957-4540-8C49-C74EC6357B42}"/>
    <hyperlink ref="K878" r:id="rId637" xr:uid="{45471F83-A1C4-4402-B8D7-7FF2E37E29FE}"/>
    <hyperlink ref="K879" r:id="rId638" xr:uid="{ECD3EE1E-9078-4F88-88E4-D20B9415F1AE}"/>
    <hyperlink ref="K880" r:id="rId639" xr:uid="{DB8975BC-5995-4F6D-955B-EAB008AA9904}"/>
    <hyperlink ref="K881" r:id="rId640" xr:uid="{74D6AB93-45EF-43E1-918A-5B71B746251A}"/>
    <hyperlink ref="K882" r:id="rId641" xr:uid="{578052D9-A99F-4B7F-A1E7-8F2297EA56BB}"/>
    <hyperlink ref="K883" r:id="rId642" xr:uid="{86A3270C-FC6A-435C-8ABA-9349D0EBD12A}"/>
    <hyperlink ref="K884" r:id="rId643" xr:uid="{A082714F-ED84-4643-B292-842E51CF0247}"/>
    <hyperlink ref="K885" r:id="rId644" xr:uid="{D60E476B-8F3D-49D9-A774-DA97AF096DA5}"/>
    <hyperlink ref="K886" r:id="rId645" xr:uid="{13BFACD3-9D5C-4DCB-8E4D-6B14F75266D3}"/>
    <hyperlink ref="K887" r:id="rId646" xr:uid="{C01298C8-80AE-44F5-8F10-2403E4BB1E35}"/>
    <hyperlink ref="K888" r:id="rId647" xr:uid="{A0074F5C-5A64-44D8-88E7-C98CA96E7943}"/>
    <hyperlink ref="K889" r:id="rId648" display="sh.ferdous@gmail.com" xr:uid="{7A41CD19-2334-43EF-9163-6465637581C0}"/>
    <hyperlink ref="K890" r:id="rId649" xr:uid="{E38A99E1-26D6-433A-9E48-EB7F1EA44911}"/>
    <hyperlink ref="K891" r:id="rId650" xr:uid="{A87C1893-413C-47A9-A3E2-07F967739E7E}"/>
    <hyperlink ref="K892" r:id="rId651" xr:uid="{8168E203-F658-455A-8C78-6A9E5DD84D1D}"/>
    <hyperlink ref="K893" r:id="rId652" xr:uid="{A73D8242-CA12-4C45-9CB3-C11BB8EE7A94}"/>
    <hyperlink ref="K894" r:id="rId653" xr:uid="{F93D5218-2EE4-426B-BFFA-B1641F486C1C}"/>
    <hyperlink ref="K895" r:id="rId654" xr:uid="{7E7D5F54-928E-48D7-812E-BD6937059663}"/>
    <hyperlink ref="K896" r:id="rId655" xr:uid="{C5B801E6-54CE-4FC6-B332-18316B5E2CF9}"/>
    <hyperlink ref="K897" r:id="rId656" xr:uid="{E85945FF-6A03-4304-9E53-5F98D8102A32}"/>
    <hyperlink ref="K898" r:id="rId657" xr:uid="{0E6FB518-ED31-4925-ADC5-6C13C9F3BF22}"/>
    <hyperlink ref="K899" r:id="rId658" xr:uid="{A1C4306C-5CA8-4C96-B13E-9CC7AAE5433A}"/>
    <hyperlink ref="K900" r:id="rId659" xr:uid="{7CCDF74B-02B9-4738-B1F2-08F6171E3A90}"/>
    <hyperlink ref="K902" r:id="rId660" xr:uid="{AFD3447B-4C95-42A6-9FF9-D347DE2E15E2}"/>
    <hyperlink ref="K903" r:id="rId661" xr:uid="{89D7FEF8-5F1E-4CE0-8D64-B0935029A5C7}"/>
    <hyperlink ref="K904" r:id="rId662" xr:uid="{E295C1F6-0D46-4BCD-9EDF-59B0F4D53001}"/>
    <hyperlink ref="K905" r:id="rId663" xr:uid="{C294AEBF-25B1-4B68-93A0-9E172B644BD7}"/>
    <hyperlink ref="K906" r:id="rId664" xr:uid="{0FAD1756-6B6F-4725-8526-1D35DE2A5AB2}"/>
    <hyperlink ref="K907" r:id="rId665" xr:uid="{D81A22C8-838C-493D-84F1-A2250590E2AB}"/>
    <hyperlink ref="K908" r:id="rId666" display="Quayumadnan047@gmail.com" xr:uid="{104AA07B-CF4E-4506-A772-CF5C78BEC4C0}"/>
    <hyperlink ref="K909" r:id="rId667" xr:uid="{7491B64B-3C80-48D4-B202-D76BC83486D9}"/>
    <hyperlink ref="K910" r:id="rId668" xr:uid="{E7356C59-F4EF-4DD2-A309-F0714FAEBEA5}"/>
    <hyperlink ref="K911" r:id="rId669" xr:uid="{F0648DD8-544D-4BFA-9842-F478F275EF83}"/>
    <hyperlink ref="K912" r:id="rId670" xr:uid="{C4ABC1C4-B6CB-48BE-975B-72F8C8443673}"/>
    <hyperlink ref="K913" r:id="rId671" xr:uid="{C2A5859B-047F-42B3-8911-EBE266BE5EE0}"/>
    <hyperlink ref="K914" r:id="rId672" xr:uid="{2DEC87CF-788B-44CB-8BD3-EDA85FBB2AD2}"/>
    <hyperlink ref="K915" r:id="rId673" xr:uid="{9CBD8CEA-CBCA-4936-A757-D6689A1A9C0E}"/>
    <hyperlink ref="K916" r:id="rId674" xr:uid="{FDDCFFCB-C574-454C-9C23-9EE47BF00338}"/>
    <hyperlink ref="K917" r:id="rId675" xr:uid="{1185C2FC-26F4-4BD9-A49E-C107FBCD2E11}"/>
    <hyperlink ref="K918" r:id="rId676" xr:uid="{5387B49B-3932-41DD-AD98-EFF00F32E922}"/>
    <hyperlink ref="K919" r:id="rId677" xr:uid="{11E8153B-C4FF-46A9-9E0E-A42A6ABD977B}"/>
    <hyperlink ref="K920" r:id="rId678" xr:uid="{FCEC2A89-462B-46AD-943D-19CD5ACCDBEE}"/>
    <hyperlink ref="K921" r:id="rId679" xr:uid="{741D04C2-0779-469E-A84F-56DC2B3957E0}"/>
    <hyperlink ref="K922" r:id="rId680" xr:uid="{0FC3925D-A60C-4EC5-854C-11B7A97AF8AC}"/>
    <hyperlink ref="K923" r:id="rId681" xr:uid="{111772FF-5534-4FC5-899D-6D3B80A13F67}"/>
    <hyperlink ref="K924" r:id="rId682" xr:uid="{B0D51848-DF5E-4238-856D-025CA7C17FC5}"/>
    <hyperlink ref="K925" r:id="rId683" xr:uid="{C4F8301C-4A36-4129-92DD-3C6FC9A8736F}"/>
    <hyperlink ref="K926" r:id="rId684" xr:uid="{76451F95-E244-4DBE-B670-492E8C108554}"/>
    <hyperlink ref="K927" r:id="rId685" xr:uid="{A4727277-F7EC-464B-9AD9-65E9D44B6DC3}"/>
    <hyperlink ref="K928" r:id="rId686" xr:uid="{6DBEB3DC-EAEA-4FD3-A455-02E0F878A706}"/>
    <hyperlink ref="K929" r:id="rId687" xr:uid="{9049A9AD-C920-48B2-B00F-A8771820E61F}"/>
    <hyperlink ref="K930" r:id="rId688" xr:uid="{D42890D3-7F1B-48C1-A8FC-7886E2D75718}"/>
    <hyperlink ref="K931" r:id="rId689" xr:uid="{0078A140-2246-4352-A6E8-98E8B8A1BC16}"/>
    <hyperlink ref="K932" r:id="rId690" xr:uid="{6BB4E1A7-777B-4551-98CB-42A239C44535}"/>
    <hyperlink ref="K933" r:id="rId691" xr:uid="{0836C02A-00E7-4AAD-BB29-38216D008C48}"/>
    <hyperlink ref="K934" r:id="rId692" xr:uid="{F120621E-D608-4849-88D6-8F4F733003B9}"/>
    <hyperlink ref="K935" r:id="rId693" xr:uid="{7DA96F45-959C-4413-9EC9-32DF617D3607}"/>
    <hyperlink ref="K936" r:id="rId694" xr:uid="{76EFAD53-8F62-4724-B602-E09F4FA28F14}"/>
    <hyperlink ref="K937" r:id="rId695" xr:uid="{8A4866C6-65D0-4120-8481-6426BBBCD92F}"/>
    <hyperlink ref="K938" r:id="rId696" xr:uid="{76682938-8011-49B5-AC57-0666ACF1144D}"/>
    <hyperlink ref="K939" r:id="rId697" xr:uid="{8BA8D643-8C10-452A-B67E-755AC7189F35}"/>
    <hyperlink ref="K940" r:id="rId698" xr:uid="{E0B53CC8-1A45-4942-848B-49BC062E3A0E}"/>
    <hyperlink ref="K941" r:id="rId699" xr:uid="{10475F7C-6015-427F-88C7-429BAE8970FF}"/>
    <hyperlink ref="K942" r:id="rId700" xr:uid="{AC4C0A73-C0FD-4347-A480-A3F7BE165916}"/>
    <hyperlink ref="K944" r:id="rId701" xr:uid="{2E92BF6C-0D7C-4FD3-A70A-5313612B06B9}"/>
    <hyperlink ref="K943" r:id="rId702" xr:uid="{E5CB6378-9D91-4470-8634-BFD264BD6AD1}"/>
    <hyperlink ref="K945" r:id="rId703" xr:uid="{2B121805-6F27-4264-B3F7-CD380BF8F04A}"/>
    <hyperlink ref="K946" r:id="rId704" xr:uid="{C37A59E1-C9A9-40EA-8227-4E2DEFF6286F}"/>
    <hyperlink ref="K947" r:id="rId705" xr:uid="{9E57F915-7605-4A26-9BF2-6B09F29976A3}"/>
    <hyperlink ref="K948" r:id="rId706" xr:uid="{C11B5CD9-F594-4BD8-8EF0-4816E40BF075}"/>
    <hyperlink ref="K949" r:id="rId707" xr:uid="{D0CB843F-D2E0-49BE-820D-B066BA4D2349}"/>
    <hyperlink ref="K950" r:id="rId708" xr:uid="{B482D177-162F-41F4-ADB3-C6AC8D0DECC0}"/>
    <hyperlink ref="K951" r:id="rId709" xr:uid="{23D547E9-4419-4693-846F-331F5235BD31}"/>
    <hyperlink ref="K952" r:id="rId710" xr:uid="{6145BF24-9633-491C-B266-9A7EEAAEECFF}"/>
    <hyperlink ref="K953" r:id="rId711" xr:uid="{8DBF3F73-7EA8-4F7E-B011-C756297EA621}"/>
    <hyperlink ref="K954" r:id="rId712" xr:uid="{C2042264-F814-4BF8-8A04-6D7712A455F9}"/>
    <hyperlink ref="K955" r:id="rId713" xr:uid="{4C7403BA-B5B8-466A-A96F-C74921AF9902}"/>
    <hyperlink ref="K956" r:id="rId714" xr:uid="{917EE41B-97E5-4D21-8BAE-66494610175E}"/>
    <hyperlink ref="K957" r:id="rId715" xr:uid="{64DB40DC-403C-4CC9-85DD-9DFE4D68A49A}"/>
    <hyperlink ref="K958" r:id="rId716" xr:uid="{58741DA0-3FC8-4A9F-A88F-96F636222981}"/>
    <hyperlink ref="K959" r:id="rId717" xr:uid="{075C3860-9E4A-43D8-A662-26D2FAE83979}"/>
    <hyperlink ref="K960" r:id="rId718" xr:uid="{687DC682-A773-4D26-84CE-87035BED97C7}"/>
    <hyperlink ref="K961" r:id="rId719" xr:uid="{8EC729FA-65D7-4BC7-B274-B6078D63FEEC}"/>
    <hyperlink ref="K962" r:id="rId720" xr:uid="{9596BAA5-42A6-4D51-A7F7-805226AB4406}"/>
    <hyperlink ref="K963" r:id="rId721" xr:uid="{E25799E3-3E99-44C2-9077-3136AC5B707D}"/>
    <hyperlink ref="K964" r:id="rId722" xr:uid="{CD5E93E6-6500-44DE-9C71-D41FE9004516}"/>
    <hyperlink ref="K965" r:id="rId723" xr:uid="{7C95F7CD-6249-4903-9B0B-BC0752BCE4DC}"/>
    <hyperlink ref="K966" r:id="rId724" xr:uid="{E533B500-49A0-419F-B61D-12BE1F0B40D6}"/>
    <hyperlink ref="K967" r:id="rId725" xr:uid="{9E03AED8-64E3-46A9-9A30-87E018032422}"/>
    <hyperlink ref="K968" r:id="rId726" xr:uid="{DCBEE268-D130-440C-9384-79FC1905BDED}"/>
    <hyperlink ref="K969" r:id="rId727" xr:uid="{1442F6FC-318C-4F44-8420-D51C9D256BA8}"/>
    <hyperlink ref="K970" r:id="rId728" xr:uid="{9FF77092-B641-492D-BA64-8A3064D39B29}"/>
    <hyperlink ref="K971" r:id="rId729" xr:uid="{125F41EB-A791-476B-B794-AB556C50AACB}"/>
    <hyperlink ref="K972" r:id="rId730" xr:uid="{C5A4987A-12E1-4748-9AF1-7268540BB5DC}"/>
    <hyperlink ref="K973" r:id="rId731" xr:uid="{CD8BEFC8-2B68-4825-B876-A40CD83651F0}"/>
    <hyperlink ref="K974" r:id="rId732" xr:uid="{E6B8B4A9-C768-4C27-A5A7-6354D63744D7}"/>
    <hyperlink ref="K975" r:id="rId733" xr:uid="{EF6F28E5-E09E-4022-B49E-AA7A805BA0B3}"/>
    <hyperlink ref="K976" r:id="rId734" xr:uid="{3EE7597B-58D0-4939-A215-6FE7ECA54F73}"/>
    <hyperlink ref="K979" r:id="rId735" xr:uid="{92BB0AE5-76B9-43B4-BE44-A72E8C431B20}"/>
    <hyperlink ref="K980" r:id="rId736" xr:uid="{B512074A-7E6D-4EAE-86CB-1473F9080747}"/>
    <hyperlink ref="K982" r:id="rId737" xr:uid="{D8BFA9E7-8ED0-467A-9AD6-39E2ABB30F00}"/>
    <hyperlink ref="K983" r:id="rId738" xr:uid="{2ADD7782-B586-4ED3-AA14-48B0F711368B}"/>
    <hyperlink ref="K984" r:id="rId739" xr:uid="{ABF18EFE-DBFD-4B77-920D-A71680E14448}"/>
    <hyperlink ref="K985" r:id="rId740" xr:uid="{C9999DFC-D93F-4FC8-9E23-B61FF15E66BA}"/>
    <hyperlink ref="K986" r:id="rId741" xr:uid="{44351BFE-29AA-4026-A11D-D274BAF0350A}"/>
    <hyperlink ref="K987" r:id="rId742" xr:uid="{9A3AA380-6E06-4B27-998C-99EAC0CC7403}"/>
    <hyperlink ref="K988" r:id="rId743" xr:uid="{245D2511-A253-49A2-B3CB-F9CB88359FC1}"/>
    <hyperlink ref="K989" r:id="rId744" xr:uid="{1F30C806-2F7F-45E5-A794-1653559F426D}"/>
    <hyperlink ref="K990" r:id="rId745" xr:uid="{B0859922-77C7-4BD2-B827-8B4B781772A1}"/>
    <hyperlink ref="K991" r:id="rId746" xr:uid="{78F5567D-2C70-4732-B955-15669C03038F}"/>
    <hyperlink ref="K992" r:id="rId747" xr:uid="{C8D702F5-51FF-430E-AEF3-0A85BE9F8A71}"/>
    <hyperlink ref="K993" r:id="rId748" xr:uid="{D2727DEB-B8DA-4D73-9383-4F9B33682C3F}"/>
    <hyperlink ref="K994" r:id="rId749" xr:uid="{46F8ED06-A5F0-4CCD-A7BF-9153D4D51B0A}"/>
    <hyperlink ref="K995" r:id="rId750" xr:uid="{A03932F4-1E2F-49BB-A1D5-B1E13656A295}"/>
    <hyperlink ref="K996" r:id="rId751" xr:uid="{8CED77D8-5A28-4DB6-9E1E-0648C78E01A5}"/>
    <hyperlink ref="K997" r:id="rId752" xr:uid="{02D5108A-FFD7-4E51-A25B-93F7404B72DC}"/>
    <hyperlink ref="K998" r:id="rId753" xr:uid="{883A8B1C-A99D-434E-BB48-BA3BCA38109B}"/>
    <hyperlink ref="K999" r:id="rId754" xr:uid="{D6C774B5-F4BA-419E-B1A1-E8E803C2614B}"/>
    <hyperlink ref="K1000" r:id="rId755" xr:uid="{E29047B6-0DC3-4CE2-842D-C906C8A662A0}"/>
    <hyperlink ref="K1001" r:id="rId756" xr:uid="{04AEC0CC-9CEB-4E9E-A735-6A9219FF2489}"/>
    <hyperlink ref="K1002" r:id="rId757" xr:uid="{23147403-B8E5-448A-9E42-47BAAD69ED8B}"/>
    <hyperlink ref="K1003" r:id="rId758" xr:uid="{D6AAE1D3-1C4A-4B52-B425-1132DAEF0D83}"/>
    <hyperlink ref="K1004" r:id="rId759" xr:uid="{C15C5163-556E-45E3-8ED8-2F205BE71C43}"/>
    <hyperlink ref="K1005" r:id="rId760" xr:uid="{9AEBD233-BDFF-48BA-B17B-3A07511915FA}"/>
    <hyperlink ref="K1006" r:id="rId761" xr:uid="{1FF75FEF-5590-458F-8482-43455075C463}"/>
    <hyperlink ref="K1007" r:id="rId762" xr:uid="{C9CEF0E0-5BCB-4582-86E5-0AE17B8CA1D2}"/>
    <hyperlink ref="K1009" r:id="rId763" xr:uid="{3FE99F63-923C-44DD-8874-D624C41F79F4}"/>
    <hyperlink ref="K1010" r:id="rId764" xr:uid="{D94D0DFC-D3C4-4405-92C4-8DC016DC8CC4}"/>
    <hyperlink ref="K1012" r:id="rId765" xr:uid="{9358EABF-28ED-4455-94C9-64315A9AC6C5}"/>
    <hyperlink ref="K1013" r:id="rId766" xr:uid="{A661BD67-DEE9-4549-AFEB-D74B1E8AFDB8}"/>
    <hyperlink ref="K1014" r:id="rId767" xr:uid="{12ACCA7B-3ECE-43F1-A8A4-06501400D669}"/>
    <hyperlink ref="K1015" r:id="rId768" xr:uid="{307DF15C-ABCD-4265-8AD2-0F7AE11F038D}"/>
    <hyperlink ref="K1016" r:id="rId769" xr:uid="{8187B9C8-9592-41D0-B6F3-6B94BF367704}"/>
    <hyperlink ref="K1017" r:id="rId770" xr:uid="{8FBAED91-2F07-47AE-B047-E7B0F9EE849C}"/>
    <hyperlink ref="K1018" r:id="rId771" xr:uid="{62B1E155-3DBB-4AF9-A195-164A907DD838}"/>
    <hyperlink ref="K1019" r:id="rId772" xr:uid="{80F18CFB-7DEF-42A4-B205-FC8597AD242C}"/>
    <hyperlink ref="K1020" r:id="rId773" xr:uid="{CE888C3B-3151-404E-B0A9-4B575E69FA38}"/>
    <hyperlink ref="K1021" r:id="rId774" xr:uid="{EAA36585-E92C-431C-ADE0-3E0B39F59749}"/>
    <hyperlink ref="K1022" r:id="rId775" xr:uid="{DFAFEA27-5AA4-4A9E-B625-D176A3E9B7B4}"/>
    <hyperlink ref="K1023" r:id="rId776" xr:uid="{D4311809-96A2-47A8-B3C6-14E2C55E6CC4}"/>
    <hyperlink ref="K1024" r:id="rId777" xr:uid="{F9E4AF5B-874B-47B7-8296-DE0FF8496665}"/>
    <hyperlink ref="K1025" r:id="rId778" xr:uid="{A1F89298-16B9-46CD-A59D-8B1F87D11A71}"/>
    <hyperlink ref="K1026" r:id="rId779" xr:uid="{443376FE-06CC-4139-A59A-5C0A4087F7AA}"/>
    <hyperlink ref="K1027" r:id="rId780" xr:uid="{053F4EC0-B18E-4FE7-8A25-FE5979E2381A}"/>
    <hyperlink ref="K1028" r:id="rId781" xr:uid="{C4745E64-D89A-4030-ABB6-F92FBB84D093}"/>
    <hyperlink ref="K1029" r:id="rId782" xr:uid="{E3898942-E335-464F-82A0-458AE645A168}"/>
    <hyperlink ref="K1030" r:id="rId783" xr:uid="{1A5A6253-BB1C-4721-A11B-B75F0F31024A}"/>
    <hyperlink ref="K1031" r:id="rId784" xr:uid="{C32A57D5-FF33-442D-983E-A17E4271A0AD}"/>
    <hyperlink ref="K1032" r:id="rId785" xr:uid="{D79D4A93-B7B9-4AE1-AF4E-AB8E8FF9CD83}"/>
    <hyperlink ref="K1033" r:id="rId786" xr:uid="{AA1CD335-FA63-488F-8EBE-6B8562AFAF33}"/>
    <hyperlink ref="K1034" r:id="rId787" xr:uid="{AE1B9F5C-4FEF-4388-987E-CD4C268ADF8F}"/>
    <hyperlink ref="K1035" r:id="rId788" xr:uid="{CB306719-DA2D-4A94-A62B-0FF7A91F3380}"/>
    <hyperlink ref="K1036" r:id="rId789" xr:uid="{0910368D-ED8E-438B-9809-8393A655DF56}"/>
    <hyperlink ref="K1037" r:id="rId790" xr:uid="{EA41CD62-42AD-42AC-949C-265541783957}"/>
    <hyperlink ref="K1038" r:id="rId791" xr:uid="{87FC4066-F4B7-478A-98A5-95C8F65B8E4A}"/>
    <hyperlink ref="K1039" r:id="rId792" xr:uid="{8CA367BF-3ED1-47BD-84F6-8F23C7D74A20}"/>
    <hyperlink ref="K1040" r:id="rId793" xr:uid="{657FCE1F-7E37-492B-818E-8DCAFB626735}"/>
    <hyperlink ref="K1041" r:id="rId794" xr:uid="{4D38BBE6-7C6A-46FA-98D5-B0EF3CAD4686}"/>
    <hyperlink ref="K1042" r:id="rId795" xr:uid="{3712528E-67C6-4636-B741-2209867273D2}"/>
    <hyperlink ref="K1043" r:id="rId796" xr:uid="{47E9730E-830B-4CB1-8267-DFD22DB79123}"/>
    <hyperlink ref="K1044" r:id="rId797" xr:uid="{66FD331F-7E40-4976-A4A3-DCB7C3A5E77A}"/>
    <hyperlink ref="K1045" r:id="rId798" xr:uid="{CD25EE28-8974-438B-B26A-05EA4EDA073A}"/>
    <hyperlink ref="K1046" r:id="rId799" xr:uid="{090D9336-9A69-4264-99BA-5380C53446CA}"/>
    <hyperlink ref="K1047" r:id="rId800" xr:uid="{9E2A4F7E-F1F6-4B16-878D-C58E7AD840AD}"/>
    <hyperlink ref="K1048" r:id="rId801" xr:uid="{67D09A2B-3314-45E6-A7CB-D5DB3D0B1171}"/>
    <hyperlink ref="K1049" r:id="rId802" xr:uid="{38E852B8-2129-4C3D-A4D9-FBC8882679AE}"/>
  </hyperlinks>
  <pageMargins left="0.7" right="0.7" top="0.75" bottom="0.75" header="0.3" footer="0.3"/>
  <pageSetup orientation="portrait" horizontalDpi="4294967293" r:id="rId803"/>
  <drawing r:id="rId80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24"/>
  <sheetViews>
    <sheetView showGridLines="0" zoomScale="60" zoomScaleNormal="70" workbookViewId="0">
      <pane ySplit="1" topLeftCell="A1653" activePane="bottomLeft" state="frozen"/>
      <selection activeCell="B793" sqref="B793"/>
      <selection pane="bottomLeft" activeCell="K1661" sqref="K1661:L1661"/>
    </sheetView>
  </sheetViews>
  <sheetFormatPr defaultColWidth="9.140625" defaultRowHeight="15" x14ac:dyDescent="0.25"/>
  <cols>
    <col min="1" max="1" width="9.140625" style="2"/>
    <col min="2" max="2" width="36.42578125" style="2" customWidth="1"/>
    <col min="3" max="3" width="36.140625" style="2" customWidth="1"/>
    <col min="4" max="4" width="42.85546875" style="2" customWidth="1"/>
    <col min="5" max="5" width="39.7109375" style="25" customWidth="1"/>
    <col min="6" max="6" width="21.5703125" style="31" customWidth="1"/>
    <col min="7" max="7" width="19.85546875" style="83" customWidth="1"/>
    <col min="8" max="8" width="17.85546875" style="25" customWidth="1"/>
    <col min="9" max="9" width="14.7109375" style="25" hidden="1" customWidth="1"/>
    <col min="10" max="10" width="15.42578125" style="25" hidden="1" customWidth="1"/>
    <col min="11" max="11" width="36.85546875" style="2" customWidth="1"/>
    <col min="12" max="12" width="19.7109375" style="9" customWidth="1"/>
    <col min="13" max="16384" width="9.140625" style="2"/>
  </cols>
  <sheetData>
    <row r="1" spans="1:12" ht="41.25" customHeight="1" x14ac:dyDescent="0.25">
      <c r="A1" s="164" t="s">
        <v>20979</v>
      </c>
      <c r="B1" s="49" t="s">
        <v>6</v>
      </c>
      <c r="C1" s="49" t="s">
        <v>0</v>
      </c>
      <c r="D1" s="49" t="s">
        <v>1</v>
      </c>
      <c r="E1" s="49" t="s">
        <v>18457</v>
      </c>
      <c r="F1" s="57" t="s">
        <v>18183</v>
      </c>
      <c r="G1" s="82" t="s">
        <v>18421</v>
      </c>
      <c r="H1" s="49" t="s">
        <v>18188</v>
      </c>
      <c r="I1" s="49" t="s">
        <v>18184</v>
      </c>
      <c r="J1" s="49" t="s">
        <v>18186</v>
      </c>
      <c r="K1" s="49" t="s">
        <v>3</v>
      </c>
      <c r="L1" s="57" t="s">
        <v>2</v>
      </c>
    </row>
    <row r="2" spans="1:12" x14ac:dyDescent="0.25">
      <c r="A2" s="2">
        <v>1</v>
      </c>
      <c r="B2" s="2" t="s">
        <v>10426</v>
      </c>
      <c r="C2" s="2" t="s">
        <v>10427</v>
      </c>
      <c r="D2" s="2" t="s">
        <v>10428</v>
      </c>
      <c r="K2" s="1" t="s">
        <v>10429</v>
      </c>
      <c r="L2" s="56"/>
    </row>
    <row r="3" spans="1:12" x14ac:dyDescent="0.25">
      <c r="A3" s="2">
        <v>2</v>
      </c>
      <c r="B3" s="2" t="s">
        <v>3276</v>
      </c>
      <c r="C3" s="38"/>
      <c r="D3" s="38"/>
      <c r="K3" s="2" t="s">
        <v>3277</v>
      </c>
      <c r="L3" s="9" t="s">
        <v>3278</v>
      </c>
    </row>
    <row r="4" spans="1:12" x14ac:dyDescent="0.25">
      <c r="A4" s="2">
        <v>3</v>
      </c>
      <c r="B4" s="2" t="s">
        <v>6566</v>
      </c>
      <c r="C4" s="2" t="s">
        <v>4977</v>
      </c>
      <c r="D4" s="2" t="s">
        <v>6567</v>
      </c>
      <c r="K4" s="88" t="s">
        <v>6568</v>
      </c>
      <c r="L4" s="9" t="s">
        <v>6569</v>
      </c>
    </row>
    <row r="5" spans="1:12" x14ac:dyDescent="0.25">
      <c r="A5" s="2">
        <v>4</v>
      </c>
      <c r="B5" s="2" t="s">
        <v>9687</v>
      </c>
      <c r="C5" s="2" t="s">
        <v>9682</v>
      </c>
      <c r="D5" s="2" t="s">
        <v>9681</v>
      </c>
      <c r="K5" s="2" t="s">
        <v>9680</v>
      </c>
      <c r="L5" s="56"/>
    </row>
    <row r="6" spans="1:12" x14ac:dyDescent="0.25">
      <c r="A6" s="2">
        <v>5</v>
      </c>
      <c r="B6" s="2" t="s">
        <v>3318</v>
      </c>
      <c r="C6" s="38"/>
      <c r="D6" s="38"/>
      <c r="K6" s="2" t="s">
        <v>3319</v>
      </c>
      <c r="L6" s="9" t="s">
        <v>3320</v>
      </c>
    </row>
    <row r="7" spans="1:12" x14ac:dyDescent="0.25">
      <c r="A7" s="2">
        <v>6</v>
      </c>
      <c r="B7" s="2" t="s">
        <v>1360</v>
      </c>
      <c r="C7" s="2" t="s">
        <v>1361</v>
      </c>
      <c r="D7" s="2" t="s">
        <v>1362</v>
      </c>
      <c r="L7" s="9" t="s">
        <v>1363</v>
      </c>
    </row>
    <row r="8" spans="1:12" ht="30" x14ac:dyDescent="0.25">
      <c r="A8" s="2">
        <v>7</v>
      </c>
      <c r="B8" s="2" t="s">
        <v>15155</v>
      </c>
      <c r="C8" s="2" t="s">
        <v>15156</v>
      </c>
      <c r="D8" s="2" t="s">
        <v>15157</v>
      </c>
      <c r="K8" s="1" t="s">
        <v>15158</v>
      </c>
      <c r="L8" s="9" t="s">
        <v>15159</v>
      </c>
    </row>
    <row r="9" spans="1:12" x14ac:dyDescent="0.25">
      <c r="A9" s="2">
        <v>8</v>
      </c>
      <c r="B9" s="2" t="s">
        <v>3012</v>
      </c>
      <c r="C9" s="38"/>
      <c r="D9" s="38"/>
      <c r="K9" s="2" t="s">
        <v>3013</v>
      </c>
      <c r="L9" s="9" t="s">
        <v>3014</v>
      </c>
    </row>
    <row r="10" spans="1:12" x14ac:dyDescent="0.25">
      <c r="A10" s="2">
        <v>9</v>
      </c>
      <c r="B10" s="2" t="s">
        <v>3268</v>
      </c>
      <c r="C10" s="38"/>
      <c r="D10" s="38"/>
      <c r="K10" s="2" t="s">
        <v>3269</v>
      </c>
      <c r="L10" s="9" t="s">
        <v>3270</v>
      </c>
    </row>
    <row r="11" spans="1:12" x14ac:dyDescent="0.25">
      <c r="A11" s="2">
        <v>10</v>
      </c>
      <c r="B11" s="2" t="s">
        <v>3353</v>
      </c>
      <c r="C11" s="38"/>
      <c r="D11" s="38"/>
      <c r="K11" s="2" t="s">
        <v>3211</v>
      </c>
      <c r="L11" s="9" t="s">
        <v>3212</v>
      </c>
    </row>
    <row r="12" spans="1:12" x14ac:dyDescent="0.25">
      <c r="A12" s="2">
        <v>11</v>
      </c>
      <c r="B12" s="2" t="s">
        <v>3210</v>
      </c>
      <c r="C12" s="38"/>
      <c r="D12" s="38"/>
      <c r="K12" s="2" t="s">
        <v>3211</v>
      </c>
      <c r="L12" s="9" t="s">
        <v>3212</v>
      </c>
    </row>
    <row r="13" spans="1:12" x14ac:dyDescent="0.25">
      <c r="A13" s="2">
        <v>12</v>
      </c>
      <c r="B13" s="2" t="s">
        <v>4244</v>
      </c>
      <c r="C13" s="2" t="s">
        <v>1066</v>
      </c>
      <c r="D13" s="2" t="s">
        <v>4245</v>
      </c>
      <c r="K13" s="1" t="s">
        <v>4246</v>
      </c>
      <c r="L13" s="9" t="s">
        <v>4247</v>
      </c>
    </row>
    <row r="14" spans="1:12" x14ac:dyDescent="0.25">
      <c r="A14" s="2">
        <v>13</v>
      </c>
      <c r="B14" s="2" t="s">
        <v>9404</v>
      </c>
      <c r="C14" s="2" t="s">
        <v>9406</v>
      </c>
      <c r="D14" s="2" t="s">
        <v>9405</v>
      </c>
      <c r="K14" s="1" t="s">
        <v>9407</v>
      </c>
      <c r="L14" s="9" t="s">
        <v>9408</v>
      </c>
    </row>
    <row r="15" spans="1:12" x14ac:dyDescent="0.25">
      <c r="A15" s="2">
        <v>14</v>
      </c>
      <c r="B15" s="2" t="s">
        <v>4165</v>
      </c>
      <c r="C15" s="2" t="s">
        <v>4166</v>
      </c>
      <c r="D15" s="2" t="s">
        <v>2738</v>
      </c>
      <c r="K15" s="1" t="s">
        <v>4167</v>
      </c>
      <c r="L15" s="9" t="s">
        <v>4168</v>
      </c>
    </row>
    <row r="16" spans="1:12" x14ac:dyDescent="0.25">
      <c r="A16" s="2">
        <v>15</v>
      </c>
      <c r="B16" s="2" t="s">
        <v>4664</v>
      </c>
      <c r="C16" s="2" t="s">
        <v>35805</v>
      </c>
      <c r="D16" s="2" t="s">
        <v>9307</v>
      </c>
      <c r="E16" s="25" t="s">
        <v>35806</v>
      </c>
      <c r="F16" s="31" t="s">
        <v>25285</v>
      </c>
      <c r="G16" s="83">
        <v>40360</v>
      </c>
      <c r="K16" s="1" t="s">
        <v>4666</v>
      </c>
      <c r="L16" s="9" t="s">
        <v>4667</v>
      </c>
    </row>
    <row r="17" spans="1:12" x14ac:dyDescent="0.25">
      <c r="A17" s="2">
        <v>16</v>
      </c>
      <c r="B17" s="2" t="s">
        <v>10518</v>
      </c>
      <c r="C17" s="2" t="s">
        <v>4901</v>
      </c>
      <c r="D17" s="2" t="s">
        <v>6998</v>
      </c>
      <c r="K17" s="1" t="s">
        <v>10519</v>
      </c>
      <c r="L17" s="56"/>
    </row>
    <row r="18" spans="1:12" x14ac:dyDescent="0.25">
      <c r="A18" s="2">
        <v>17</v>
      </c>
      <c r="B18" s="2" t="s">
        <v>4074</v>
      </c>
      <c r="C18" s="2" t="s">
        <v>4075</v>
      </c>
      <c r="D18" s="2" t="s">
        <v>4076</v>
      </c>
      <c r="K18" s="1" t="s">
        <v>4077</v>
      </c>
      <c r="L18" s="9" t="s">
        <v>4078</v>
      </c>
    </row>
    <row r="19" spans="1:12" x14ac:dyDescent="0.25">
      <c r="A19" s="2">
        <v>18</v>
      </c>
      <c r="B19" s="2" t="s">
        <v>13345</v>
      </c>
      <c r="C19" s="2" t="s">
        <v>13346</v>
      </c>
      <c r="D19" s="2" t="s">
        <v>13347</v>
      </c>
      <c r="K19" s="1" t="s">
        <v>10519</v>
      </c>
      <c r="L19" s="9" t="s">
        <v>13348</v>
      </c>
    </row>
    <row r="20" spans="1:12" x14ac:dyDescent="0.25">
      <c r="A20" s="2">
        <v>19</v>
      </c>
      <c r="B20" s="2" t="s">
        <v>10547</v>
      </c>
      <c r="C20" s="2" t="s">
        <v>10548</v>
      </c>
      <c r="D20" s="2" t="s">
        <v>10549</v>
      </c>
      <c r="K20" s="1" t="s">
        <v>10550</v>
      </c>
      <c r="L20" s="56"/>
    </row>
    <row r="21" spans="1:12" x14ac:dyDescent="0.25">
      <c r="A21" s="2">
        <v>20</v>
      </c>
      <c r="B21" s="2" t="s">
        <v>3381</v>
      </c>
      <c r="C21" s="38"/>
      <c r="D21" s="38"/>
      <c r="K21" s="2" t="s">
        <v>3382</v>
      </c>
      <c r="L21" s="9" t="s">
        <v>3383</v>
      </c>
    </row>
    <row r="22" spans="1:12" ht="45" x14ac:dyDescent="0.25">
      <c r="A22" s="2">
        <v>21</v>
      </c>
      <c r="B22" s="2" t="s">
        <v>15379</v>
      </c>
      <c r="C22" s="2" t="s">
        <v>25628</v>
      </c>
      <c r="D22" s="2" t="s">
        <v>25627</v>
      </c>
      <c r="E22" s="25" t="s">
        <v>25629</v>
      </c>
      <c r="F22" s="31" t="s">
        <v>25630</v>
      </c>
      <c r="G22" s="83">
        <v>36526</v>
      </c>
      <c r="K22" s="1" t="s">
        <v>2706</v>
      </c>
      <c r="L22" s="9" t="s">
        <v>15380</v>
      </c>
    </row>
    <row r="23" spans="1:12" ht="30" x14ac:dyDescent="0.25">
      <c r="A23" s="2">
        <v>22</v>
      </c>
      <c r="B23" s="2" t="s">
        <v>15712</v>
      </c>
      <c r="C23" s="38"/>
      <c r="D23" s="38"/>
      <c r="K23" s="2" t="s">
        <v>3389</v>
      </c>
      <c r="L23" s="9" t="s">
        <v>3015</v>
      </c>
    </row>
    <row r="24" spans="1:12" ht="30" x14ac:dyDescent="0.25">
      <c r="A24" s="2">
        <v>23</v>
      </c>
      <c r="B24" s="2" t="s">
        <v>13451</v>
      </c>
      <c r="C24" s="2" t="s">
        <v>37654</v>
      </c>
      <c r="D24" s="2" t="s">
        <v>37655</v>
      </c>
      <c r="E24" s="25" t="s">
        <v>37656</v>
      </c>
      <c r="F24" s="31" t="s">
        <v>25207</v>
      </c>
      <c r="G24" s="83">
        <v>40756</v>
      </c>
      <c r="K24" s="1" t="s">
        <v>13453</v>
      </c>
      <c r="L24" s="9" t="s">
        <v>13454</v>
      </c>
    </row>
    <row r="25" spans="1:12" x14ac:dyDescent="0.25">
      <c r="A25" s="2">
        <v>24</v>
      </c>
      <c r="B25" s="2" t="s">
        <v>10661</v>
      </c>
      <c r="C25" s="2" t="s">
        <v>2583</v>
      </c>
      <c r="D25" s="2" t="s">
        <v>10662</v>
      </c>
      <c r="K25" s="1" t="s">
        <v>10663</v>
      </c>
      <c r="L25" s="56"/>
    </row>
    <row r="26" spans="1:12" x14ac:dyDescent="0.25">
      <c r="A26" s="2">
        <v>25</v>
      </c>
      <c r="B26" s="2" t="s">
        <v>9092</v>
      </c>
      <c r="C26" s="2" t="s">
        <v>9093</v>
      </c>
      <c r="D26" s="2" t="s">
        <v>9094</v>
      </c>
      <c r="K26" s="1" t="s">
        <v>9095</v>
      </c>
      <c r="L26" s="9" t="s">
        <v>9096</v>
      </c>
    </row>
    <row r="27" spans="1:12" x14ac:dyDescent="0.25">
      <c r="A27" s="2">
        <v>26</v>
      </c>
      <c r="B27" s="2" t="s">
        <v>8708</v>
      </c>
      <c r="C27" s="2" t="s">
        <v>8709</v>
      </c>
      <c r="D27" s="2" t="s">
        <v>8710</v>
      </c>
      <c r="K27" s="88" t="s">
        <v>8711</v>
      </c>
      <c r="L27" s="9" t="s">
        <v>8712</v>
      </c>
    </row>
    <row r="28" spans="1:12" x14ac:dyDescent="0.25">
      <c r="A28" s="2">
        <v>27</v>
      </c>
      <c r="B28" s="2" t="s">
        <v>14018</v>
      </c>
      <c r="C28" s="2" t="s">
        <v>13473</v>
      </c>
      <c r="D28" s="2" t="s">
        <v>14019</v>
      </c>
      <c r="K28" s="1" t="s">
        <v>14020</v>
      </c>
      <c r="L28" s="9" t="s">
        <v>14021</v>
      </c>
    </row>
    <row r="29" spans="1:12" x14ac:dyDescent="0.25">
      <c r="A29" s="2">
        <v>28</v>
      </c>
      <c r="B29" s="2" t="s">
        <v>4427</v>
      </c>
      <c r="C29" s="2" t="s">
        <v>4429</v>
      </c>
      <c r="D29" s="2" t="s">
        <v>4428</v>
      </c>
      <c r="K29" s="1" t="s">
        <v>4430</v>
      </c>
      <c r="L29" s="9" t="s">
        <v>4431</v>
      </c>
    </row>
    <row r="30" spans="1:12" ht="30" x14ac:dyDescent="0.25">
      <c r="A30" s="2">
        <v>29</v>
      </c>
      <c r="B30" s="2" t="s">
        <v>5696</v>
      </c>
      <c r="C30" s="2" t="s">
        <v>5697</v>
      </c>
      <c r="D30" s="2" t="s">
        <v>5698</v>
      </c>
      <c r="K30" s="1" t="s">
        <v>5699</v>
      </c>
      <c r="L30" s="9" t="s">
        <v>5700</v>
      </c>
    </row>
    <row r="31" spans="1:12" x14ac:dyDescent="0.25">
      <c r="A31" s="2">
        <v>30</v>
      </c>
      <c r="B31" s="2" t="s">
        <v>1420</v>
      </c>
      <c r="C31" s="2" t="s">
        <v>1421</v>
      </c>
      <c r="D31" s="2" t="s">
        <v>1422</v>
      </c>
      <c r="K31" s="1" t="s">
        <v>1423</v>
      </c>
      <c r="L31" s="9" t="s">
        <v>1424</v>
      </c>
    </row>
    <row r="32" spans="1:12" x14ac:dyDescent="0.25">
      <c r="A32" s="2">
        <v>31</v>
      </c>
      <c r="B32" s="2" t="s">
        <v>4127</v>
      </c>
      <c r="C32" s="2" t="s">
        <v>4128</v>
      </c>
      <c r="D32" s="2" t="s">
        <v>4129</v>
      </c>
      <c r="K32" s="1" t="s">
        <v>4130</v>
      </c>
      <c r="L32" s="9" t="s">
        <v>4131</v>
      </c>
    </row>
    <row r="33" spans="1:12" x14ac:dyDescent="0.25">
      <c r="A33" s="2">
        <v>32</v>
      </c>
      <c r="B33" s="2" t="s">
        <v>2775</v>
      </c>
      <c r="C33" s="2" t="s">
        <v>2776</v>
      </c>
      <c r="D33" s="2" t="s">
        <v>2777</v>
      </c>
      <c r="K33" s="1" t="s">
        <v>2778</v>
      </c>
      <c r="L33" s="9" t="s">
        <v>2779</v>
      </c>
    </row>
    <row r="34" spans="1:12" ht="30" x14ac:dyDescent="0.25">
      <c r="A34" s="2">
        <v>33</v>
      </c>
      <c r="B34" s="2" t="s">
        <v>2737</v>
      </c>
      <c r="C34" s="2" t="s">
        <v>39114</v>
      </c>
      <c r="D34" s="2" t="s">
        <v>24513</v>
      </c>
      <c r="E34" s="25" t="s">
        <v>25729</v>
      </c>
      <c r="K34" s="2" t="s">
        <v>2739</v>
      </c>
      <c r="L34" s="9" t="s">
        <v>39115</v>
      </c>
    </row>
    <row r="35" spans="1:12" x14ac:dyDescent="0.25">
      <c r="A35" s="2">
        <v>34</v>
      </c>
      <c r="B35" s="2" t="s">
        <v>1334</v>
      </c>
      <c r="C35" s="38"/>
      <c r="D35" s="38"/>
      <c r="K35" s="2" t="s">
        <v>1335</v>
      </c>
      <c r="L35" s="9" t="s">
        <v>3016</v>
      </c>
    </row>
    <row r="36" spans="1:12" x14ac:dyDescent="0.25">
      <c r="A36" s="2">
        <v>35</v>
      </c>
      <c r="B36" s="2" t="s">
        <v>3207</v>
      </c>
      <c r="C36" s="38"/>
      <c r="D36" s="38"/>
      <c r="K36" s="2" t="s">
        <v>3208</v>
      </c>
      <c r="L36" s="9" t="s">
        <v>3209</v>
      </c>
    </row>
    <row r="37" spans="1:12" x14ac:dyDescent="0.25">
      <c r="A37" s="2">
        <v>36</v>
      </c>
      <c r="B37" s="2" t="s">
        <v>8793</v>
      </c>
      <c r="C37" s="2" t="s">
        <v>8795</v>
      </c>
      <c r="D37" s="2" t="s">
        <v>8794</v>
      </c>
      <c r="K37" s="1" t="s">
        <v>8796</v>
      </c>
      <c r="L37" s="9" t="s">
        <v>8797</v>
      </c>
    </row>
    <row r="38" spans="1:12" x14ac:dyDescent="0.25">
      <c r="A38" s="2">
        <v>37</v>
      </c>
      <c r="B38" s="2" t="s">
        <v>1384</v>
      </c>
      <c r="C38" s="2" t="s">
        <v>544</v>
      </c>
      <c r="D38" s="2" t="s">
        <v>1385</v>
      </c>
      <c r="K38" s="1" t="s">
        <v>1386</v>
      </c>
      <c r="L38" s="9" t="s">
        <v>1387</v>
      </c>
    </row>
    <row r="39" spans="1:12" x14ac:dyDescent="0.25">
      <c r="A39" s="2">
        <v>38</v>
      </c>
      <c r="B39" s="2" t="s">
        <v>2707</v>
      </c>
      <c r="C39" s="2" t="s">
        <v>2708</v>
      </c>
      <c r="D39" s="2" t="s">
        <v>2709</v>
      </c>
      <c r="K39" s="1" t="s">
        <v>2710</v>
      </c>
      <c r="L39" s="9" t="s">
        <v>2711</v>
      </c>
    </row>
    <row r="40" spans="1:12" x14ac:dyDescent="0.25">
      <c r="A40" s="2">
        <v>39</v>
      </c>
      <c r="B40" s="2" t="s">
        <v>6417</v>
      </c>
      <c r="C40" s="2" t="s">
        <v>6418</v>
      </c>
      <c r="D40" s="2" t="s">
        <v>6419</v>
      </c>
      <c r="K40" s="1" t="s">
        <v>6420</v>
      </c>
      <c r="L40" s="9" t="s">
        <v>6421</v>
      </c>
    </row>
    <row r="41" spans="1:12" x14ac:dyDescent="0.25">
      <c r="A41" s="2">
        <v>40</v>
      </c>
      <c r="B41" s="2" t="s">
        <v>3978</v>
      </c>
      <c r="C41" s="2" t="s">
        <v>3979</v>
      </c>
      <c r="D41" s="2" t="s">
        <v>3980</v>
      </c>
      <c r="K41" s="1" t="s">
        <v>3981</v>
      </c>
      <c r="L41" s="9" t="s">
        <v>3982</v>
      </c>
    </row>
    <row r="42" spans="1:12" x14ac:dyDescent="0.25">
      <c r="A42" s="2">
        <v>41</v>
      </c>
      <c r="B42" s="2" t="s">
        <v>9705</v>
      </c>
      <c r="C42" s="2" t="s">
        <v>1553</v>
      </c>
      <c r="D42" s="2" t="s">
        <v>9706</v>
      </c>
      <c r="K42" s="1" t="s">
        <v>9707</v>
      </c>
      <c r="L42" s="56"/>
    </row>
    <row r="43" spans="1:12" x14ac:dyDescent="0.25">
      <c r="A43" s="2">
        <v>42</v>
      </c>
      <c r="B43" s="2" t="s">
        <v>3136</v>
      </c>
      <c r="C43" s="38"/>
      <c r="D43" s="38"/>
      <c r="K43" s="2" t="s">
        <v>3137</v>
      </c>
      <c r="L43" s="9" t="s">
        <v>3138</v>
      </c>
    </row>
    <row r="44" spans="1:12" ht="30" x14ac:dyDescent="0.25">
      <c r="A44" s="2">
        <v>43</v>
      </c>
      <c r="B44" s="2" t="s">
        <v>3327</v>
      </c>
      <c r="C44" s="38"/>
      <c r="D44" s="38"/>
      <c r="K44" s="2" t="s">
        <v>3328</v>
      </c>
      <c r="L44" s="9" t="s">
        <v>3404</v>
      </c>
    </row>
    <row r="45" spans="1:12" x14ac:dyDescent="0.25">
      <c r="A45" s="2">
        <v>44</v>
      </c>
      <c r="B45" s="2" t="s">
        <v>13697</v>
      </c>
      <c r="C45" s="2" t="s">
        <v>6981</v>
      </c>
      <c r="D45" s="2" t="s">
        <v>13698</v>
      </c>
      <c r="K45" s="1" t="s">
        <v>13699</v>
      </c>
      <c r="L45" s="9" t="s">
        <v>13700</v>
      </c>
    </row>
    <row r="46" spans="1:12" x14ac:dyDescent="0.25">
      <c r="A46" s="2">
        <v>45</v>
      </c>
      <c r="B46" s="2" t="s">
        <v>4160</v>
      </c>
      <c r="C46" s="2" t="s">
        <v>4161</v>
      </c>
      <c r="D46" s="2" t="s">
        <v>4162</v>
      </c>
      <c r="K46" s="1" t="s">
        <v>4163</v>
      </c>
      <c r="L46" s="9" t="s">
        <v>4164</v>
      </c>
    </row>
    <row r="47" spans="1:12" x14ac:dyDescent="0.25">
      <c r="A47" s="2">
        <v>46</v>
      </c>
      <c r="B47" s="2" t="s">
        <v>10474</v>
      </c>
      <c r="C47" s="2" t="s">
        <v>8556</v>
      </c>
      <c r="D47" s="84" t="s">
        <v>10475</v>
      </c>
      <c r="E47" s="67"/>
      <c r="F47" s="134"/>
      <c r="G47" s="135"/>
      <c r="H47" s="67"/>
      <c r="I47" s="67"/>
      <c r="J47" s="67"/>
      <c r="K47" s="1" t="s">
        <v>10476</v>
      </c>
      <c r="L47" s="56"/>
    </row>
    <row r="48" spans="1:12" x14ac:dyDescent="0.25">
      <c r="A48" s="2">
        <v>47</v>
      </c>
      <c r="B48" s="2" t="s">
        <v>7586</v>
      </c>
      <c r="C48" s="2" t="s">
        <v>943</v>
      </c>
      <c r="D48" s="2" t="s">
        <v>7587</v>
      </c>
      <c r="K48" s="88" t="s">
        <v>7588</v>
      </c>
      <c r="L48" s="9" t="s">
        <v>7589</v>
      </c>
    </row>
    <row r="49" spans="1:12" x14ac:dyDescent="0.25">
      <c r="A49" s="2">
        <v>48</v>
      </c>
      <c r="B49" s="2" t="s">
        <v>3053</v>
      </c>
      <c r="C49" s="38"/>
      <c r="D49" s="38"/>
      <c r="K49" s="2" t="s">
        <v>3054</v>
      </c>
      <c r="L49" s="9" t="s">
        <v>3055</v>
      </c>
    </row>
    <row r="50" spans="1:12" x14ac:dyDescent="0.25">
      <c r="A50" s="2">
        <v>49</v>
      </c>
      <c r="B50" s="2" t="s">
        <v>2712</v>
      </c>
      <c r="C50" s="2" t="s">
        <v>2713</v>
      </c>
      <c r="D50" s="2" t="s">
        <v>2709</v>
      </c>
      <c r="K50" s="1" t="s">
        <v>2714</v>
      </c>
      <c r="L50" s="9" t="s">
        <v>2715</v>
      </c>
    </row>
    <row r="51" spans="1:12" x14ac:dyDescent="0.25">
      <c r="A51" s="2">
        <v>50</v>
      </c>
      <c r="B51" s="2" t="s">
        <v>2716</v>
      </c>
      <c r="C51" s="2" t="s">
        <v>2717</v>
      </c>
      <c r="D51" s="2" t="s">
        <v>2718</v>
      </c>
      <c r="K51" s="1" t="s">
        <v>2719</v>
      </c>
      <c r="L51" s="9" t="s">
        <v>2720</v>
      </c>
    </row>
    <row r="52" spans="1:12" x14ac:dyDescent="0.25">
      <c r="A52" s="2">
        <v>51</v>
      </c>
      <c r="B52" s="2" t="s">
        <v>7626</v>
      </c>
      <c r="C52" s="2" t="s">
        <v>8943</v>
      </c>
      <c r="D52" s="2" t="s">
        <v>8944</v>
      </c>
      <c r="K52" s="1" t="s">
        <v>7627</v>
      </c>
      <c r="L52" s="9" t="s">
        <v>7628</v>
      </c>
    </row>
    <row r="53" spans="1:12" x14ac:dyDescent="0.25">
      <c r="A53" s="2">
        <v>52</v>
      </c>
      <c r="B53" s="2" t="s">
        <v>6932</v>
      </c>
      <c r="C53" s="2" t="s">
        <v>6933</v>
      </c>
      <c r="D53" s="2" t="s">
        <v>13486</v>
      </c>
      <c r="K53" s="1" t="s">
        <v>6934</v>
      </c>
      <c r="L53" s="9" t="s">
        <v>6935</v>
      </c>
    </row>
    <row r="54" spans="1:12" x14ac:dyDescent="0.25">
      <c r="A54" s="2">
        <v>53</v>
      </c>
      <c r="B54" s="2" t="s">
        <v>7201</v>
      </c>
      <c r="C54" s="2" t="s">
        <v>624</v>
      </c>
      <c r="D54" s="2" t="s">
        <v>7202</v>
      </c>
      <c r="K54" s="88" t="s">
        <v>7203</v>
      </c>
      <c r="L54" s="9" t="s">
        <v>7204</v>
      </c>
    </row>
    <row r="55" spans="1:12" ht="30" x14ac:dyDescent="0.25">
      <c r="A55" s="2">
        <v>54</v>
      </c>
      <c r="B55" s="2" t="s">
        <v>9089</v>
      </c>
      <c r="C55" s="2" t="s">
        <v>25631</v>
      </c>
      <c r="D55" s="2" t="s">
        <v>9466</v>
      </c>
      <c r="E55" s="25" t="s">
        <v>25632</v>
      </c>
      <c r="F55" s="31" t="s">
        <v>25633</v>
      </c>
      <c r="G55" s="83">
        <v>40422</v>
      </c>
      <c r="K55" s="1" t="s">
        <v>9090</v>
      </c>
      <c r="L55" s="9" t="s">
        <v>9091</v>
      </c>
    </row>
    <row r="56" spans="1:12" x14ac:dyDescent="0.25">
      <c r="A56" s="2">
        <v>55</v>
      </c>
      <c r="B56" s="2" t="s">
        <v>6813</v>
      </c>
      <c r="C56" s="2" t="s">
        <v>6814</v>
      </c>
      <c r="D56" s="2" t="s">
        <v>2806</v>
      </c>
      <c r="K56" s="88" t="s">
        <v>6815</v>
      </c>
      <c r="L56" s="9" t="s">
        <v>6816</v>
      </c>
    </row>
    <row r="57" spans="1:12" x14ac:dyDescent="0.25">
      <c r="A57" s="2">
        <v>56</v>
      </c>
      <c r="B57" s="2" t="s">
        <v>3235</v>
      </c>
      <c r="C57" s="38"/>
      <c r="D57" s="38"/>
      <c r="K57" s="2" t="s">
        <v>3236</v>
      </c>
      <c r="L57" s="9" t="s">
        <v>3237</v>
      </c>
    </row>
    <row r="58" spans="1:12" x14ac:dyDescent="0.25">
      <c r="A58" s="2">
        <v>57</v>
      </c>
      <c r="B58" s="2" t="s">
        <v>277</v>
      </c>
      <c r="C58" s="38"/>
      <c r="D58" s="38"/>
      <c r="K58" s="2" t="s">
        <v>93</v>
      </c>
      <c r="L58" s="9" t="s">
        <v>3202</v>
      </c>
    </row>
    <row r="59" spans="1:12" x14ac:dyDescent="0.25">
      <c r="A59" s="2">
        <v>58</v>
      </c>
      <c r="B59" s="2" t="s">
        <v>3063</v>
      </c>
      <c r="C59" s="38"/>
      <c r="D59" s="38"/>
      <c r="K59" s="2" t="s">
        <v>3064</v>
      </c>
      <c r="L59" s="9" t="s">
        <v>3065</v>
      </c>
    </row>
    <row r="60" spans="1:12" x14ac:dyDescent="0.25">
      <c r="A60" s="2">
        <v>59</v>
      </c>
      <c r="B60" s="2" t="s">
        <v>13958</v>
      </c>
      <c r="C60" s="2" t="s">
        <v>13959</v>
      </c>
      <c r="D60" s="2" t="s">
        <v>13960</v>
      </c>
      <c r="K60" s="1" t="s">
        <v>13961</v>
      </c>
      <c r="L60" s="9" t="s">
        <v>13962</v>
      </c>
    </row>
    <row r="61" spans="1:12" x14ac:dyDescent="0.25">
      <c r="A61" s="2">
        <v>60</v>
      </c>
      <c r="B61" s="2" t="s">
        <v>6500</v>
      </c>
      <c r="C61" s="2" t="s">
        <v>6501</v>
      </c>
      <c r="D61" s="2" t="s">
        <v>6502</v>
      </c>
      <c r="K61" s="1" t="s">
        <v>6503</v>
      </c>
      <c r="L61" s="9" t="s">
        <v>6504</v>
      </c>
    </row>
    <row r="62" spans="1:12" x14ac:dyDescent="0.25">
      <c r="A62" s="2">
        <v>61</v>
      </c>
      <c r="B62" s="2" t="s">
        <v>4635</v>
      </c>
      <c r="C62" s="2" t="s">
        <v>4636</v>
      </c>
      <c r="D62" s="2" t="s">
        <v>4637</v>
      </c>
      <c r="K62" s="1" t="s">
        <v>4638</v>
      </c>
      <c r="L62" s="9" t="s">
        <v>4639</v>
      </c>
    </row>
    <row r="63" spans="1:12" ht="30" x14ac:dyDescent="0.25">
      <c r="A63" s="2">
        <v>62</v>
      </c>
      <c r="B63" s="2" t="s">
        <v>13356</v>
      </c>
      <c r="C63" s="2" t="s">
        <v>13357</v>
      </c>
      <c r="D63" s="2" t="s">
        <v>13358</v>
      </c>
      <c r="K63" s="1" t="s">
        <v>13359</v>
      </c>
      <c r="L63" s="9" t="s">
        <v>13360</v>
      </c>
    </row>
    <row r="64" spans="1:12" x14ac:dyDescent="0.25">
      <c r="A64" s="2">
        <v>63</v>
      </c>
      <c r="B64" s="2" t="s">
        <v>14009</v>
      </c>
      <c r="C64" s="2" t="s">
        <v>14010</v>
      </c>
      <c r="D64" s="2" t="s">
        <v>14011</v>
      </c>
      <c r="K64" s="1" t="s">
        <v>14012</v>
      </c>
      <c r="L64" s="9" t="s">
        <v>14013</v>
      </c>
    </row>
    <row r="65" spans="1:12" x14ac:dyDescent="0.25">
      <c r="A65" s="2">
        <v>64</v>
      </c>
      <c r="B65" s="2" t="s">
        <v>1379</v>
      </c>
      <c r="C65" s="2" t="s">
        <v>1380</v>
      </c>
      <c r="D65" s="2" t="s">
        <v>1381</v>
      </c>
      <c r="K65" s="1" t="s">
        <v>1382</v>
      </c>
      <c r="L65" s="9" t="s">
        <v>1383</v>
      </c>
    </row>
    <row r="66" spans="1:12" x14ac:dyDescent="0.25">
      <c r="A66" s="2">
        <v>65</v>
      </c>
      <c r="B66" s="2" t="s">
        <v>1374</v>
      </c>
      <c r="C66" s="2" t="s">
        <v>1375</v>
      </c>
      <c r="D66" s="2" t="s">
        <v>1376</v>
      </c>
      <c r="K66" s="1" t="s">
        <v>1377</v>
      </c>
      <c r="L66" s="9" t="s">
        <v>1378</v>
      </c>
    </row>
    <row r="67" spans="1:12" x14ac:dyDescent="0.25">
      <c r="A67" s="2">
        <v>66</v>
      </c>
      <c r="B67" s="2" t="s">
        <v>10686</v>
      </c>
      <c r="C67" s="2" t="s">
        <v>5716</v>
      </c>
      <c r="D67" s="2" t="s">
        <v>10687</v>
      </c>
      <c r="K67" s="1" t="s">
        <v>10688</v>
      </c>
      <c r="L67" s="56"/>
    </row>
    <row r="68" spans="1:12" x14ac:dyDescent="0.25">
      <c r="A68" s="2">
        <v>67</v>
      </c>
      <c r="B68" s="2" t="s">
        <v>3368</v>
      </c>
      <c r="C68" s="38"/>
      <c r="D68" s="38"/>
      <c r="K68" s="2" t="s">
        <v>3369</v>
      </c>
      <c r="L68" s="9" t="s">
        <v>3370</v>
      </c>
    </row>
    <row r="69" spans="1:12" x14ac:dyDescent="0.25">
      <c r="A69" s="2">
        <v>68</v>
      </c>
      <c r="B69" s="2" t="s">
        <v>1407</v>
      </c>
      <c r="C69" s="2" t="s">
        <v>1408</v>
      </c>
      <c r="D69" s="2" t="s">
        <v>1409</v>
      </c>
      <c r="K69" s="1" t="s">
        <v>1410</v>
      </c>
      <c r="L69" s="9" t="s">
        <v>1411</v>
      </c>
    </row>
    <row r="70" spans="1:12" x14ac:dyDescent="0.25">
      <c r="A70" s="2">
        <v>69</v>
      </c>
      <c r="B70" s="2" t="s">
        <v>10492</v>
      </c>
      <c r="C70" s="2" t="s">
        <v>10493</v>
      </c>
      <c r="D70" s="2" t="s">
        <v>10494</v>
      </c>
      <c r="K70" s="1" t="s">
        <v>10495</v>
      </c>
      <c r="L70" s="56"/>
    </row>
    <row r="71" spans="1:12" ht="30" x14ac:dyDescent="0.25">
      <c r="A71" s="2">
        <v>70</v>
      </c>
      <c r="B71" s="2" t="s">
        <v>10437</v>
      </c>
      <c r="C71" s="2" t="s">
        <v>418</v>
      </c>
      <c r="D71" s="2" t="s">
        <v>10438</v>
      </c>
      <c r="K71" s="1" t="s">
        <v>10439</v>
      </c>
      <c r="L71" s="56"/>
    </row>
    <row r="72" spans="1:12" x14ac:dyDescent="0.25">
      <c r="A72" s="2">
        <v>71</v>
      </c>
      <c r="B72" s="2" t="s">
        <v>9711</v>
      </c>
      <c r="C72" s="2" t="s">
        <v>1553</v>
      </c>
      <c r="D72" s="2" t="s">
        <v>9712</v>
      </c>
      <c r="K72" s="1" t="s">
        <v>9713</v>
      </c>
      <c r="L72" s="56"/>
    </row>
    <row r="73" spans="1:12" x14ac:dyDescent="0.25">
      <c r="A73" s="2">
        <v>72</v>
      </c>
      <c r="B73" s="2" t="s">
        <v>3111</v>
      </c>
      <c r="C73" s="38"/>
      <c r="D73" s="38"/>
      <c r="K73" s="2" t="s">
        <v>3112</v>
      </c>
      <c r="L73" s="9" t="s">
        <v>3113</v>
      </c>
    </row>
    <row r="74" spans="1:12" x14ac:dyDescent="0.25">
      <c r="A74" s="2">
        <v>73</v>
      </c>
      <c r="B74" s="2" t="s">
        <v>13264</v>
      </c>
      <c r="C74" s="2" t="s">
        <v>4355</v>
      </c>
      <c r="D74" s="2" t="s">
        <v>2761</v>
      </c>
      <c r="K74" s="1" t="s">
        <v>13265</v>
      </c>
      <c r="L74" s="9" t="s">
        <v>13266</v>
      </c>
    </row>
    <row r="75" spans="1:12" x14ac:dyDescent="0.25">
      <c r="A75" s="2">
        <v>74</v>
      </c>
      <c r="B75" s="2" t="s">
        <v>7086</v>
      </c>
      <c r="C75" s="2" t="s">
        <v>2772</v>
      </c>
      <c r="D75" s="2" t="s">
        <v>7087</v>
      </c>
      <c r="K75" s="88" t="s">
        <v>7088</v>
      </c>
      <c r="L75" s="9" t="s">
        <v>7089</v>
      </c>
    </row>
    <row r="76" spans="1:12" x14ac:dyDescent="0.25">
      <c r="A76" s="2">
        <v>75</v>
      </c>
      <c r="B76" s="2" t="s">
        <v>2672</v>
      </c>
      <c r="C76" s="2" t="s">
        <v>2673</v>
      </c>
      <c r="D76" s="2" t="s">
        <v>2325</v>
      </c>
      <c r="K76" s="1" t="s">
        <v>2674</v>
      </c>
      <c r="L76" s="9" t="s">
        <v>2675</v>
      </c>
    </row>
    <row r="77" spans="1:12" x14ac:dyDescent="0.25">
      <c r="A77" s="2">
        <v>76</v>
      </c>
      <c r="B77" s="2" t="s">
        <v>9693</v>
      </c>
      <c r="C77" s="2" t="s">
        <v>9694</v>
      </c>
      <c r="D77" s="2" t="s">
        <v>9695</v>
      </c>
      <c r="K77" s="1" t="s">
        <v>9696</v>
      </c>
      <c r="L77" s="56"/>
    </row>
    <row r="78" spans="1:12" x14ac:dyDescent="0.25">
      <c r="A78" s="2">
        <v>77</v>
      </c>
      <c r="B78" s="2" t="s">
        <v>10680</v>
      </c>
      <c r="C78" s="2" t="s">
        <v>6035</v>
      </c>
      <c r="D78" s="2" t="s">
        <v>10681</v>
      </c>
      <c r="K78" s="1" t="s">
        <v>10682</v>
      </c>
      <c r="L78" s="56"/>
    </row>
    <row r="79" spans="1:12" x14ac:dyDescent="0.25">
      <c r="A79" s="2">
        <v>78</v>
      </c>
      <c r="B79" s="2" t="s">
        <v>2743</v>
      </c>
      <c r="C79" s="2" t="s">
        <v>2744</v>
      </c>
      <c r="D79" s="2" t="s">
        <v>2745</v>
      </c>
      <c r="K79" s="1" t="s">
        <v>2746</v>
      </c>
      <c r="L79" s="9" t="s">
        <v>2747</v>
      </c>
    </row>
    <row r="80" spans="1:12" x14ac:dyDescent="0.25">
      <c r="A80" s="2">
        <v>79</v>
      </c>
      <c r="B80" s="2" t="s">
        <v>2827</v>
      </c>
      <c r="C80" s="2" t="s">
        <v>2828</v>
      </c>
      <c r="D80" s="2" t="s">
        <v>2829</v>
      </c>
      <c r="K80" s="1" t="s">
        <v>2830</v>
      </c>
      <c r="L80" s="9" t="s">
        <v>2831</v>
      </c>
    </row>
    <row r="81" spans="1:12" x14ac:dyDescent="0.25">
      <c r="A81" s="2">
        <v>80</v>
      </c>
      <c r="B81" s="2" t="s">
        <v>253</v>
      </c>
      <c r="C81" s="38"/>
      <c r="D81" s="38"/>
      <c r="K81" s="2" t="s">
        <v>256</v>
      </c>
      <c r="L81" s="9" t="s">
        <v>257</v>
      </c>
    </row>
    <row r="82" spans="1:12" x14ac:dyDescent="0.25">
      <c r="A82" s="2">
        <v>81</v>
      </c>
      <c r="B82" s="2" t="s">
        <v>7218</v>
      </c>
      <c r="C82" s="2" t="s">
        <v>7219</v>
      </c>
      <c r="D82" s="2" t="s">
        <v>7220</v>
      </c>
      <c r="K82" s="88" t="s">
        <v>7221</v>
      </c>
      <c r="L82" s="9" t="s">
        <v>7222</v>
      </c>
    </row>
    <row r="83" spans="1:12" ht="30" x14ac:dyDescent="0.25">
      <c r="A83" s="2">
        <v>82</v>
      </c>
      <c r="B83" s="2" t="s">
        <v>13379</v>
      </c>
      <c r="C83" s="2" t="s">
        <v>13380</v>
      </c>
      <c r="D83" s="2" t="s">
        <v>13381</v>
      </c>
      <c r="K83" s="1" t="s">
        <v>13382</v>
      </c>
      <c r="L83" s="9" t="s">
        <v>13383</v>
      </c>
    </row>
    <row r="84" spans="1:12" x14ac:dyDescent="0.25">
      <c r="A84" s="2">
        <v>83</v>
      </c>
      <c r="B84" s="2" t="s">
        <v>10479</v>
      </c>
      <c r="C84" s="2" t="s">
        <v>8556</v>
      </c>
      <c r="D84" s="2" t="s">
        <v>10480</v>
      </c>
      <c r="K84" s="1" t="s">
        <v>10481</v>
      </c>
      <c r="L84" s="56"/>
    </row>
    <row r="85" spans="1:12" x14ac:dyDescent="0.25">
      <c r="A85" s="2">
        <v>84</v>
      </c>
      <c r="B85" s="2" t="s">
        <v>3214</v>
      </c>
      <c r="C85" s="38"/>
      <c r="D85" s="38"/>
      <c r="K85" s="2" t="s">
        <v>3215</v>
      </c>
      <c r="L85" s="9" t="s">
        <v>3216</v>
      </c>
    </row>
    <row r="86" spans="1:12" x14ac:dyDescent="0.25">
      <c r="A86" s="2">
        <v>85</v>
      </c>
      <c r="B86" s="2" t="s">
        <v>3292</v>
      </c>
      <c r="C86" s="38"/>
      <c r="D86" s="38"/>
      <c r="K86" s="2" t="s">
        <v>3293</v>
      </c>
      <c r="L86" s="9" t="s">
        <v>3294</v>
      </c>
    </row>
    <row r="87" spans="1:12" x14ac:dyDescent="0.25">
      <c r="A87" s="2">
        <v>86</v>
      </c>
      <c r="B87" s="2" t="s">
        <v>6763</v>
      </c>
      <c r="C87" s="2" t="s">
        <v>6764</v>
      </c>
      <c r="D87" s="2" t="s">
        <v>6765</v>
      </c>
      <c r="K87" s="88" t="s">
        <v>6766</v>
      </c>
      <c r="L87" s="9" t="s">
        <v>6767</v>
      </c>
    </row>
    <row r="88" spans="1:12" ht="45" x14ac:dyDescent="0.25">
      <c r="A88" s="2">
        <v>87</v>
      </c>
      <c r="B88" s="2" t="s">
        <v>12973</v>
      </c>
      <c r="C88" s="2" t="s">
        <v>26856</v>
      </c>
      <c r="D88" s="2" t="s">
        <v>36100</v>
      </c>
      <c r="E88" s="25" t="s">
        <v>36101</v>
      </c>
      <c r="F88" s="31" t="s">
        <v>25529</v>
      </c>
      <c r="G88" s="83">
        <v>40293</v>
      </c>
      <c r="K88" s="98" t="s">
        <v>12974</v>
      </c>
      <c r="L88" s="9" t="s">
        <v>12975</v>
      </c>
    </row>
    <row r="89" spans="1:12" x14ac:dyDescent="0.25">
      <c r="A89" s="2">
        <v>88</v>
      </c>
      <c r="B89" s="2" t="s">
        <v>10724</v>
      </c>
      <c r="C89" s="2" t="s">
        <v>12246</v>
      </c>
      <c r="D89" s="2" t="s">
        <v>10725</v>
      </c>
      <c r="K89" s="88" t="s">
        <v>10726</v>
      </c>
      <c r="L89" s="56"/>
    </row>
    <row r="90" spans="1:12" x14ac:dyDescent="0.25">
      <c r="A90" s="2">
        <v>89</v>
      </c>
      <c r="B90" s="2" t="s">
        <v>10644</v>
      </c>
      <c r="C90" s="2" t="s">
        <v>2583</v>
      </c>
      <c r="D90" s="2" t="s">
        <v>10645</v>
      </c>
      <c r="K90" s="1" t="s">
        <v>10646</v>
      </c>
      <c r="L90" s="56"/>
    </row>
    <row r="91" spans="1:12" x14ac:dyDescent="0.25">
      <c r="A91" s="2">
        <v>90</v>
      </c>
      <c r="B91" s="2" t="s">
        <v>2681</v>
      </c>
      <c r="C91" s="2" t="s">
        <v>2682</v>
      </c>
      <c r="D91" s="2" t="s">
        <v>2683</v>
      </c>
      <c r="K91" s="1" t="s">
        <v>2684</v>
      </c>
      <c r="L91" s="9" t="s">
        <v>2685</v>
      </c>
    </row>
    <row r="92" spans="1:12" x14ac:dyDescent="0.25">
      <c r="A92" s="2">
        <v>91</v>
      </c>
      <c r="B92" s="2" t="s">
        <v>5543</v>
      </c>
      <c r="C92" s="2" t="s">
        <v>4851</v>
      </c>
      <c r="D92" s="2" t="s">
        <v>5544</v>
      </c>
      <c r="K92" s="1" t="s">
        <v>5545</v>
      </c>
      <c r="L92" s="9" t="s">
        <v>5546</v>
      </c>
    </row>
    <row r="93" spans="1:12" x14ac:dyDescent="0.25">
      <c r="A93" s="2">
        <v>92</v>
      </c>
      <c r="B93" s="2" t="s">
        <v>2792</v>
      </c>
      <c r="C93" s="2" t="s">
        <v>2793</v>
      </c>
      <c r="D93" s="2" t="s">
        <v>2709</v>
      </c>
      <c r="K93" s="1" t="s">
        <v>2794</v>
      </c>
      <c r="L93" s="9" t="s">
        <v>2795</v>
      </c>
    </row>
    <row r="94" spans="1:12" ht="60" x14ac:dyDescent="0.25">
      <c r="A94" s="2">
        <v>93</v>
      </c>
      <c r="B94" s="2" t="s">
        <v>10613</v>
      </c>
      <c r="C94" s="2" t="s">
        <v>36789</v>
      </c>
      <c r="D94" s="2" t="s">
        <v>36790</v>
      </c>
      <c r="E94" s="25" t="s">
        <v>36792</v>
      </c>
      <c r="F94" s="31" t="s">
        <v>27565</v>
      </c>
      <c r="G94" s="83">
        <v>37469</v>
      </c>
      <c r="K94" s="1" t="s">
        <v>10614</v>
      </c>
      <c r="L94" s="56" t="s">
        <v>36791</v>
      </c>
    </row>
    <row r="95" spans="1:12" ht="30" x14ac:dyDescent="0.25">
      <c r="A95" s="2">
        <v>94</v>
      </c>
      <c r="B95" s="2" t="s">
        <v>13598</v>
      </c>
      <c r="C95" s="2" t="s">
        <v>13600</v>
      </c>
      <c r="D95" s="2" t="s">
        <v>13599</v>
      </c>
      <c r="K95" s="2" t="s">
        <v>13601</v>
      </c>
      <c r="L95" s="9" t="s">
        <v>13602</v>
      </c>
    </row>
    <row r="96" spans="1:12" x14ac:dyDescent="0.25">
      <c r="A96" s="2">
        <v>95</v>
      </c>
      <c r="B96" s="2" t="s">
        <v>3925</v>
      </c>
      <c r="C96" s="2" t="s">
        <v>365</v>
      </c>
      <c r="D96" s="2" t="s">
        <v>8038</v>
      </c>
      <c r="K96" s="88" t="s">
        <v>5549</v>
      </c>
      <c r="L96" s="9" t="s">
        <v>8039</v>
      </c>
    </row>
    <row r="97" spans="1:12" x14ac:dyDescent="0.25">
      <c r="A97" s="2">
        <v>96</v>
      </c>
      <c r="B97" s="2" t="s">
        <v>5547</v>
      </c>
      <c r="C97" s="2" t="s">
        <v>4571</v>
      </c>
      <c r="D97" s="2" t="s">
        <v>5548</v>
      </c>
      <c r="K97" s="1" t="s">
        <v>5549</v>
      </c>
      <c r="L97" s="9" t="s">
        <v>3926</v>
      </c>
    </row>
    <row r="98" spans="1:12" x14ac:dyDescent="0.25">
      <c r="A98" s="2">
        <v>97</v>
      </c>
      <c r="B98" s="2" t="s">
        <v>10440</v>
      </c>
      <c r="C98" s="2" t="s">
        <v>418</v>
      </c>
      <c r="D98" s="2" t="s">
        <v>4095</v>
      </c>
      <c r="K98" s="1" t="s">
        <v>10441</v>
      </c>
      <c r="L98" s="56"/>
    </row>
    <row r="99" spans="1:12" x14ac:dyDescent="0.25">
      <c r="A99" s="2">
        <v>98</v>
      </c>
      <c r="B99" s="2" t="s">
        <v>4646</v>
      </c>
      <c r="C99" s="2" t="s">
        <v>4647</v>
      </c>
      <c r="D99" s="2" t="s">
        <v>4648</v>
      </c>
      <c r="K99" s="1" t="s">
        <v>4649</v>
      </c>
      <c r="L99" s="9" t="s">
        <v>4650</v>
      </c>
    </row>
    <row r="100" spans="1:12" x14ac:dyDescent="0.25">
      <c r="A100" s="2">
        <v>99</v>
      </c>
      <c r="B100" s="2" t="s">
        <v>10466</v>
      </c>
      <c r="C100" s="2" t="s">
        <v>2740</v>
      </c>
      <c r="D100" s="2" t="s">
        <v>10467</v>
      </c>
      <c r="K100" s="1" t="s">
        <v>10468</v>
      </c>
      <c r="L100" s="56"/>
    </row>
    <row r="101" spans="1:12" x14ac:dyDescent="0.25">
      <c r="A101" s="2">
        <v>100</v>
      </c>
      <c r="B101" s="2" t="s">
        <v>13116</v>
      </c>
      <c r="C101" s="2" t="s">
        <v>13117</v>
      </c>
      <c r="D101" s="2" t="s">
        <v>13118</v>
      </c>
      <c r="K101" s="1" t="s">
        <v>13119</v>
      </c>
      <c r="L101" s="9" t="s">
        <v>13120</v>
      </c>
    </row>
    <row r="102" spans="1:12" x14ac:dyDescent="0.25">
      <c r="A102" s="2">
        <v>101</v>
      </c>
      <c r="B102" s="2" t="s">
        <v>10557</v>
      </c>
      <c r="C102" s="2" t="s">
        <v>10297</v>
      </c>
      <c r="D102" s="2" t="s">
        <v>10558</v>
      </c>
      <c r="K102" s="1" t="s">
        <v>10559</v>
      </c>
      <c r="L102" s="56"/>
    </row>
    <row r="103" spans="1:12" x14ac:dyDescent="0.25">
      <c r="A103" s="2">
        <v>102</v>
      </c>
      <c r="B103" s="2" t="s">
        <v>3362</v>
      </c>
      <c r="C103" s="38"/>
      <c r="D103" s="38"/>
      <c r="K103" s="2" t="s">
        <v>3363</v>
      </c>
      <c r="L103" s="9" t="s">
        <v>3364</v>
      </c>
    </row>
    <row r="104" spans="1:12" x14ac:dyDescent="0.25">
      <c r="A104" s="2">
        <v>103</v>
      </c>
      <c r="B104" s="2" t="s">
        <v>9689</v>
      </c>
      <c r="C104" s="2" t="s">
        <v>9690</v>
      </c>
      <c r="D104" s="2" t="s">
        <v>9691</v>
      </c>
      <c r="K104" s="1" t="s">
        <v>9692</v>
      </c>
      <c r="L104" s="56"/>
    </row>
    <row r="105" spans="1:12" ht="30" x14ac:dyDescent="0.25">
      <c r="A105" s="2">
        <v>104</v>
      </c>
      <c r="B105" s="2" t="s">
        <v>15100</v>
      </c>
      <c r="C105" s="2" t="s">
        <v>15101</v>
      </c>
      <c r="D105" s="2" t="s">
        <v>10545</v>
      </c>
      <c r="K105" s="1" t="s">
        <v>15102</v>
      </c>
      <c r="L105" s="9" t="s">
        <v>15103</v>
      </c>
    </row>
    <row r="106" spans="1:12" ht="30" x14ac:dyDescent="0.25">
      <c r="A106" s="2">
        <v>105</v>
      </c>
      <c r="B106" s="2" t="s">
        <v>10535</v>
      </c>
      <c r="C106" s="2" t="s">
        <v>10044</v>
      </c>
      <c r="D106" s="2" t="s">
        <v>10536</v>
      </c>
      <c r="K106" s="1" t="s">
        <v>10537</v>
      </c>
      <c r="L106" s="56"/>
    </row>
    <row r="107" spans="1:12" x14ac:dyDescent="0.25">
      <c r="A107" s="2">
        <v>106</v>
      </c>
      <c r="B107" s="2" t="s">
        <v>10445</v>
      </c>
      <c r="C107" s="2" t="s">
        <v>418</v>
      </c>
      <c r="D107" s="2" t="s">
        <v>6998</v>
      </c>
      <c r="K107" s="1" t="s">
        <v>10446</v>
      </c>
      <c r="L107" s="56"/>
    </row>
    <row r="108" spans="1:12" x14ac:dyDescent="0.25">
      <c r="A108" s="2">
        <v>107</v>
      </c>
      <c r="B108" s="2" t="s">
        <v>3365</v>
      </c>
      <c r="C108" s="38"/>
      <c r="D108" s="38"/>
      <c r="K108" s="2" t="s">
        <v>3366</v>
      </c>
      <c r="L108" s="9" t="s">
        <v>3367</v>
      </c>
    </row>
    <row r="109" spans="1:12" x14ac:dyDescent="0.25">
      <c r="A109" s="2">
        <v>108</v>
      </c>
      <c r="B109" s="2" t="s">
        <v>6306</v>
      </c>
      <c r="C109" s="2" t="s">
        <v>4801</v>
      </c>
      <c r="D109" s="2" t="s">
        <v>6307</v>
      </c>
      <c r="K109" s="1" t="s">
        <v>6308</v>
      </c>
      <c r="L109" s="9" t="s">
        <v>6309</v>
      </c>
    </row>
    <row r="110" spans="1:12" x14ac:dyDescent="0.25">
      <c r="A110" s="2">
        <v>109</v>
      </c>
      <c r="B110" s="2" t="s">
        <v>1412</v>
      </c>
      <c r="C110" s="2" t="s">
        <v>1413</v>
      </c>
      <c r="D110" s="2" t="s">
        <v>1414</v>
      </c>
      <c r="K110" s="1" t="s">
        <v>1415</v>
      </c>
      <c r="L110" s="9" t="s">
        <v>1416</v>
      </c>
    </row>
    <row r="111" spans="1:12" x14ac:dyDescent="0.25">
      <c r="A111" s="2">
        <v>110</v>
      </c>
      <c r="B111" s="2" t="s">
        <v>3220</v>
      </c>
      <c r="C111" s="38"/>
      <c r="D111" s="38"/>
      <c r="K111" s="2" t="s">
        <v>3221</v>
      </c>
      <c r="L111" s="9" t="s">
        <v>3222</v>
      </c>
    </row>
    <row r="112" spans="1:12" x14ac:dyDescent="0.25">
      <c r="A112" s="2">
        <v>111</v>
      </c>
      <c r="B112" s="2" t="s">
        <v>1336</v>
      </c>
      <c r="C112" s="2" t="s">
        <v>1337</v>
      </c>
      <c r="D112" s="2" t="s">
        <v>1339</v>
      </c>
      <c r="L112" s="9" t="s">
        <v>1338</v>
      </c>
    </row>
    <row r="113" spans="1:12" x14ac:dyDescent="0.25">
      <c r="A113" s="2">
        <v>112</v>
      </c>
      <c r="B113" s="2" t="s">
        <v>10727</v>
      </c>
      <c r="C113" s="2" t="s">
        <v>12246</v>
      </c>
      <c r="D113" s="2" t="s">
        <v>10728</v>
      </c>
      <c r="K113" s="1" t="s">
        <v>10729</v>
      </c>
      <c r="L113" s="56"/>
    </row>
    <row r="114" spans="1:12" ht="30" x14ac:dyDescent="0.25">
      <c r="A114" s="2">
        <v>113</v>
      </c>
      <c r="B114" s="2" t="s">
        <v>6495</v>
      </c>
      <c r="C114" s="2" t="s">
        <v>6496</v>
      </c>
      <c r="D114" s="2" t="s">
        <v>6497</v>
      </c>
      <c r="K114" s="1" t="s">
        <v>6498</v>
      </c>
      <c r="L114" s="9" t="s">
        <v>6499</v>
      </c>
    </row>
    <row r="115" spans="1:12" x14ac:dyDescent="0.25">
      <c r="A115" s="2">
        <v>114</v>
      </c>
      <c r="B115" s="2" t="s">
        <v>6570</v>
      </c>
      <c r="C115" s="2" t="s">
        <v>6571</v>
      </c>
      <c r="D115" s="2" t="s">
        <v>6572</v>
      </c>
      <c r="K115" s="88" t="s">
        <v>6573</v>
      </c>
      <c r="L115" s="9" t="s">
        <v>6574</v>
      </c>
    </row>
    <row r="116" spans="1:12" x14ac:dyDescent="0.25">
      <c r="A116" s="2">
        <v>115</v>
      </c>
      <c r="B116" s="2" t="s">
        <v>3927</v>
      </c>
      <c r="C116" s="2" t="s">
        <v>3928</v>
      </c>
      <c r="D116" s="2" t="s">
        <v>3929</v>
      </c>
      <c r="K116" s="1" t="s">
        <v>3930</v>
      </c>
      <c r="L116" s="9" t="s">
        <v>3931</v>
      </c>
    </row>
    <row r="117" spans="1:12" x14ac:dyDescent="0.25">
      <c r="A117" s="2">
        <v>116</v>
      </c>
      <c r="B117" s="2" t="s">
        <v>8477</v>
      </c>
      <c r="C117" s="2" t="s">
        <v>8478</v>
      </c>
      <c r="D117" s="2" t="s">
        <v>8479</v>
      </c>
      <c r="K117" s="88" t="s">
        <v>8480</v>
      </c>
      <c r="L117" s="9" t="s">
        <v>8481</v>
      </c>
    </row>
    <row r="118" spans="1:12" x14ac:dyDescent="0.25">
      <c r="A118" s="2">
        <v>117</v>
      </c>
      <c r="B118" s="2" t="s">
        <v>9195</v>
      </c>
      <c r="C118" s="2" t="s">
        <v>9196</v>
      </c>
      <c r="D118" s="2" t="s">
        <v>9197</v>
      </c>
      <c r="K118" s="1" t="s">
        <v>9198</v>
      </c>
      <c r="L118" s="9" t="s">
        <v>9199</v>
      </c>
    </row>
    <row r="119" spans="1:12" ht="30" x14ac:dyDescent="0.25">
      <c r="A119" s="2">
        <v>118</v>
      </c>
      <c r="B119" s="2" t="s">
        <v>14226</v>
      </c>
      <c r="C119" s="2" t="s">
        <v>14227</v>
      </c>
      <c r="D119" s="2" t="s">
        <v>14228</v>
      </c>
      <c r="K119" s="1" t="s">
        <v>14229</v>
      </c>
      <c r="L119" s="9" t="s">
        <v>14230</v>
      </c>
    </row>
    <row r="120" spans="1:12" x14ac:dyDescent="0.25">
      <c r="A120" s="2">
        <v>119</v>
      </c>
      <c r="B120" s="2" t="s">
        <v>10732</v>
      </c>
      <c r="C120" s="2" t="s">
        <v>1553</v>
      </c>
      <c r="D120" s="2" t="s">
        <v>10733</v>
      </c>
      <c r="K120" s="1" t="s">
        <v>10734</v>
      </c>
      <c r="L120" s="56"/>
    </row>
    <row r="121" spans="1:12" x14ac:dyDescent="0.25">
      <c r="A121" s="2">
        <v>120</v>
      </c>
      <c r="B121" s="2" t="s">
        <v>7279</v>
      </c>
      <c r="C121" s="2" t="s">
        <v>7280</v>
      </c>
      <c r="D121" s="2" t="s">
        <v>7281</v>
      </c>
      <c r="K121" s="88" t="s">
        <v>7282</v>
      </c>
      <c r="L121" s="9" t="s">
        <v>7283</v>
      </c>
    </row>
    <row r="122" spans="1:12" x14ac:dyDescent="0.25">
      <c r="A122" s="2">
        <v>121</v>
      </c>
      <c r="B122" s="2" t="s">
        <v>2764</v>
      </c>
      <c r="C122" s="2" t="s">
        <v>1066</v>
      </c>
      <c r="D122" s="2" t="s">
        <v>2765</v>
      </c>
      <c r="K122" s="42" t="s">
        <v>52</v>
      </c>
      <c r="L122" s="9" t="s">
        <v>2766</v>
      </c>
    </row>
    <row r="123" spans="1:12" x14ac:dyDescent="0.25">
      <c r="A123" s="2">
        <v>122</v>
      </c>
      <c r="B123" s="2" t="s">
        <v>3071</v>
      </c>
      <c r="C123" s="38"/>
      <c r="D123" s="38"/>
      <c r="K123" s="2" t="s">
        <v>3072</v>
      </c>
      <c r="L123" s="9" t="s">
        <v>3073</v>
      </c>
    </row>
    <row r="124" spans="1:12" x14ac:dyDescent="0.25">
      <c r="A124" s="2">
        <v>123</v>
      </c>
      <c r="B124" s="2" t="s">
        <v>10433</v>
      </c>
      <c r="C124" s="2" t="s">
        <v>418</v>
      </c>
      <c r="D124" s="2" t="s">
        <v>10434</v>
      </c>
      <c r="K124" s="1" t="s">
        <v>10435</v>
      </c>
      <c r="L124" s="56"/>
    </row>
    <row r="125" spans="1:12" x14ac:dyDescent="0.25">
      <c r="A125" s="2">
        <v>124</v>
      </c>
      <c r="B125" s="2" t="s">
        <v>10585</v>
      </c>
      <c r="C125" s="2" t="s">
        <v>12244</v>
      </c>
      <c r="D125" s="2" t="s">
        <v>9466</v>
      </c>
      <c r="K125" s="1" t="s">
        <v>10586</v>
      </c>
      <c r="L125" s="56"/>
    </row>
    <row r="126" spans="1:12" x14ac:dyDescent="0.25">
      <c r="A126" s="2">
        <v>125</v>
      </c>
      <c r="B126" s="2" t="s">
        <v>13753</v>
      </c>
      <c r="C126" s="2" t="s">
        <v>13754</v>
      </c>
      <c r="D126" s="2" t="s">
        <v>2761</v>
      </c>
      <c r="K126" s="1" t="s">
        <v>13755</v>
      </c>
      <c r="L126" s="9" t="s">
        <v>13756</v>
      </c>
    </row>
    <row r="127" spans="1:12" x14ac:dyDescent="0.25">
      <c r="A127" s="2">
        <v>126</v>
      </c>
      <c r="B127" s="2" t="s">
        <v>10615</v>
      </c>
      <c r="C127" s="2" t="s">
        <v>544</v>
      </c>
      <c r="D127" s="2" t="s">
        <v>10609</v>
      </c>
      <c r="K127" s="1" t="s">
        <v>10616</v>
      </c>
      <c r="L127" s="56"/>
    </row>
    <row r="128" spans="1:12" x14ac:dyDescent="0.25">
      <c r="A128" s="2">
        <v>127</v>
      </c>
      <c r="B128" s="2" t="s">
        <v>3090</v>
      </c>
      <c r="C128" s="38"/>
      <c r="D128" s="38"/>
      <c r="K128" s="2" t="s">
        <v>3091</v>
      </c>
      <c r="L128" s="9" t="s">
        <v>3092</v>
      </c>
    </row>
    <row r="129" spans="1:12" x14ac:dyDescent="0.25">
      <c r="A129" s="2">
        <v>128</v>
      </c>
      <c r="B129" s="2" t="s">
        <v>10617</v>
      </c>
      <c r="C129" s="2" t="s">
        <v>544</v>
      </c>
      <c r="D129" s="2" t="s">
        <v>10618</v>
      </c>
      <c r="K129" s="1" t="s">
        <v>10619</v>
      </c>
      <c r="L129" s="56"/>
    </row>
    <row r="130" spans="1:12" x14ac:dyDescent="0.25">
      <c r="A130" s="2">
        <v>129</v>
      </c>
      <c r="B130" s="2" t="s">
        <v>238</v>
      </c>
      <c r="C130" s="38"/>
      <c r="D130" s="38"/>
      <c r="K130" s="2" t="s">
        <v>241</v>
      </c>
      <c r="L130" s="9" t="s">
        <v>242</v>
      </c>
    </row>
    <row r="131" spans="1:12" ht="30" x14ac:dyDescent="0.25">
      <c r="A131" s="2">
        <v>130</v>
      </c>
      <c r="B131" s="2" t="s">
        <v>4461</v>
      </c>
      <c r="C131" s="2" t="s">
        <v>44089</v>
      </c>
      <c r="D131" s="2" t="s">
        <v>44088</v>
      </c>
      <c r="E131" s="25" t="s">
        <v>29737</v>
      </c>
      <c r="F131" s="31" t="s">
        <v>27797</v>
      </c>
      <c r="G131" s="83">
        <v>38991</v>
      </c>
      <c r="K131" s="1" t="s">
        <v>4462</v>
      </c>
      <c r="L131" s="9" t="s">
        <v>4463</v>
      </c>
    </row>
    <row r="132" spans="1:12" x14ac:dyDescent="0.25">
      <c r="A132" s="2">
        <v>131</v>
      </c>
      <c r="B132" s="2" t="s">
        <v>2832</v>
      </c>
      <c r="C132" s="2" t="s">
        <v>2833</v>
      </c>
      <c r="D132" s="2" t="s">
        <v>2834</v>
      </c>
      <c r="K132" s="1" t="s">
        <v>2835</v>
      </c>
      <c r="L132" s="9" t="s">
        <v>2836</v>
      </c>
    </row>
    <row r="133" spans="1:12" x14ac:dyDescent="0.25">
      <c r="A133" s="2">
        <v>132</v>
      </c>
      <c r="B133" s="2" t="s">
        <v>2728</v>
      </c>
      <c r="C133" s="2" t="s">
        <v>2729</v>
      </c>
      <c r="D133" s="2" t="s">
        <v>2730</v>
      </c>
      <c r="K133" s="1" t="s">
        <v>2731</v>
      </c>
      <c r="L133" s="9" t="s">
        <v>2732</v>
      </c>
    </row>
    <row r="134" spans="1:12" x14ac:dyDescent="0.25">
      <c r="A134" s="2">
        <v>133</v>
      </c>
      <c r="B134" s="2" t="s">
        <v>3232</v>
      </c>
      <c r="C134" s="38"/>
      <c r="D134" s="38"/>
      <c r="K134" s="2" t="s">
        <v>3233</v>
      </c>
      <c r="L134" s="9" t="s">
        <v>3234</v>
      </c>
    </row>
    <row r="135" spans="1:12" x14ac:dyDescent="0.25">
      <c r="A135" s="2">
        <v>134</v>
      </c>
      <c r="B135" s="2" t="s">
        <v>1345</v>
      </c>
      <c r="C135" s="2" t="s">
        <v>1346</v>
      </c>
      <c r="D135" s="2" t="s">
        <v>1347</v>
      </c>
      <c r="K135" s="1" t="s">
        <v>1349</v>
      </c>
      <c r="L135" s="9" t="s">
        <v>1348</v>
      </c>
    </row>
    <row r="136" spans="1:12" x14ac:dyDescent="0.25">
      <c r="A136" s="2">
        <v>135</v>
      </c>
      <c r="B136" s="2" t="s">
        <v>4381</v>
      </c>
      <c r="C136" s="2" t="s">
        <v>4382</v>
      </c>
      <c r="D136" s="2" t="s">
        <v>4383</v>
      </c>
      <c r="K136" s="1" t="s">
        <v>4384</v>
      </c>
      <c r="L136" s="9" t="s">
        <v>4385</v>
      </c>
    </row>
    <row r="137" spans="1:12" x14ac:dyDescent="0.25">
      <c r="A137" s="2">
        <v>136</v>
      </c>
      <c r="B137" s="2" t="s">
        <v>10442</v>
      </c>
      <c r="C137" s="2" t="s">
        <v>418</v>
      </c>
      <c r="D137" s="2" t="s">
        <v>10443</v>
      </c>
      <c r="K137" s="1" t="s">
        <v>10444</v>
      </c>
      <c r="L137" s="56"/>
    </row>
    <row r="138" spans="1:12" x14ac:dyDescent="0.25">
      <c r="A138" s="2">
        <v>137</v>
      </c>
      <c r="B138" s="2" t="s">
        <v>3048</v>
      </c>
      <c r="C138" s="38"/>
      <c r="D138" s="38"/>
      <c r="K138" s="2" t="s">
        <v>3049</v>
      </c>
      <c r="L138" s="9" t="s">
        <v>3050</v>
      </c>
    </row>
    <row r="139" spans="1:12" ht="30" x14ac:dyDescent="0.25">
      <c r="A139" s="2">
        <v>138</v>
      </c>
      <c r="B139" s="2" t="s">
        <v>3068</v>
      </c>
      <c r="C139" s="38"/>
      <c r="D139" s="38"/>
      <c r="K139" s="2" t="s">
        <v>3393</v>
      </c>
      <c r="L139" s="9" t="s">
        <v>3069</v>
      </c>
    </row>
    <row r="140" spans="1:12" x14ac:dyDescent="0.25">
      <c r="A140" s="2">
        <v>139</v>
      </c>
      <c r="B140" s="2" t="s">
        <v>14093</v>
      </c>
      <c r="C140" s="2" t="s">
        <v>7775</v>
      </c>
      <c r="D140" s="2" t="s">
        <v>14094</v>
      </c>
      <c r="K140" s="1" t="s">
        <v>14095</v>
      </c>
      <c r="L140" s="9" t="s">
        <v>14096</v>
      </c>
    </row>
    <row r="141" spans="1:12" x14ac:dyDescent="0.25">
      <c r="A141" s="2">
        <v>140</v>
      </c>
      <c r="B141" s="2" t="s">
        <v>3165</v>
      </c>
      <c r="C141" s="38"/>
      <c r="D141" s="38"/>
      <c r="K141" s="2" t="s">
        <v>3166</v>
      </c>
      <c r="L141" s="9" t="s">
        <v>3167</v>
      </c>
    </row>
    <row r="142" spans="1:12" x14ac:dyDescent="0.25">
      <c r="A142" s="2">
        <v>141</v>
      </c>
      <c r="B142" s="2" t="s">
        <v>3122</v>
      </c>
      <c r="C142" s="38"/>
      <c r="D142" s="38"/>
      <c r="K142" s="2" t="s">
        <v>3123</v>
      </c>
      <c r="L142" s="9" t="s">
        <v>3124</v>
      </c>
    </row>
    <row r="143" spans="1:12" x14ac:dyDescent="0.25">
      <c r="A143" s="2">
        <v>142</v>
      </c>
      <c r="B143" s="2" t="s">
        <v>10496</v>
      </c>
      <c r="C143" s="2" t="s">
        <v>10497</v>
      </c>
      <c r="D143" s="2" t="s">
        <v>5390</v>
      </c>
      <c r="K143" s="1" t="s">
        <v>10498</v>
      </c>
      <c r="L143" s="56"/>
    </row>
    <row r="144" spans="1:12" ht="30" x14ac:dyDescent="0.25">
      <c r="A144" s="2">
        <v>143</v>
      </c>
      <c r="B144" s="2" t="s">
        <v>3302</v>
      </c>
      <c r="C144" s="38"/>
      <c r="D144" s="38"/>
      <c r="K144" s="2" t="s">
        <v>3303</v>
      </c>
      <c r="L144" s="9" t="s">
        <v>3401</v>
      </c>
    </row>
    <row r="145" spans="1:12" ht="45" x14ac:dyDescent="0.25">
      <c r="A145" s="2">
        <v>144</v>
      </c>
      <c r="B145" s="2" t="s">
        <v>10689</v>
      </c>
      <c r="C145" s="2" t="s">
        <v>10690</v>
      </c>
      <c r="D145" s="2" t="s">
        <v>10691</v>
      </c>
      <c r="K145" s="1" t="s">
        <v>10692</v>
      </c>
      <c r="L145" s="56"/>
    </row>
    <row r="146" spans="1:12" x14ac:dyDescent="0.25">
      <c r="A146" s="2">
        <v>145</v>
      </c>
      <c r="B146" s="2" t="s">
        <v>10620</v>
      </c>
      <c r="C146" s="2" t="s">
        <v>544</v>
      </c>
      <c r="D146" s="2" t="s">
        <v>10621</v>
      </c>
      <c r="K146" s="1" t="s">
        <v>10622</v>
      </c>
      <c r="L146" s="56"/>
    </row>
    <row r="147" spans="1:12" x14ac:dyDescent="0.25">
      <c r="A147" s="2">
        <v>146</v>
      </c>
      <c r="B147" s="2" t="s">
        <v>2845</v>
      </c>
      <c r="C147" s="2" t="s">
        <v>2846</v>
      </c>
      <c r="D147" s="2" t="s">
        <v>2847</v>
      </c>
      <c r="K147" s="1" t="s">
        <v>2848</v>
      </c>
      <c r="L147" s="9" t="s">
        <v>2849</v>
      </c>
    </row>
    <row r="148" spans="1:12" x14ac:dyDescent="0.25">
      <c r="A148" s="2">
        <v>147</v>
      </c>
      <c r="B148" s="2" t="s">
        <v>3175</v>
      </c>
      <c r="C148" s="38"/>
      <c r="D148" s="38"/>
      <c r="K148" s="2" t="s">
        <v>3176</v>
      </c>
      <c r="L148" s="9" t="s">
        <v>3177</v>
      </c>
    </row>
    <row r="149" spans="1:12" x14ac:dyDescent="0.25">
      <c r="A149" s="2">
        <v>148</v>
      </c>
      <c r="B149" s="2" t="s">
        <v>2822</v>
      </c>
      <c r="C149" s="2" t="s">
        <v>2823</v>
      </c>
      <c r="D149" s="2" t="s">
        <v>2824</v>
      </c>
      <c r="K149" s="1" t="s">
        <v>2825</v>
      </c>
      <c r="L149" s="9" t="s">
        <v>2826</v>
      </c>
    </row>
    <row r="150" spans="1:12" x14ac:dyDescent="0.25">
      <c r="A150" s="2">
        <v>149</v>
      </c>
      <c r="B150" s="2" t="s">
        <v>1319</v>
      </c>
      <c r="C150" s="2" t="s">
        <v>1320</v>
      </c>
      <c r="D150" s="2" t="s">
        <v>1321</v>
      </c>
      <c r="K150" s="1" t="s">
        <v>1322</v>
      </c>
      <c r="L150" s="9" t="s">
        <v>1323</v>
      </c>
    </row>
    <row r="151" spans="1:12" x14ac:dyDescent="0.25">
      <c r="A151" s="2">
        <v>150</v>
      </c>
      <c r="B151" s="2" t="s">
        <v>2857</v>
      </c>
      <c r="C151" s="2" t="s">
        <v>2858</v>
      </c>
      <c r="D151" s="2" t="s">
        <v>2859</v>
      </c>
      <c r="K151" s="1" t="s">
        <v>2860</v>
      </c>
      <c r="L151" s="9" t="s">
        <v>2861</v>
      </c>
    </row>
    <row r="152" spans="1:12" x14ac:dyDescent="0.25">
      <c r="A152" s="2">
        <v>151</v>
      </c>
      <c r="B152" s="2" t="s">
        <v>2788</v>
      </c>
      <c r="C152" s="2" t="s">
        <v>1574</v>
      </c>
      <c r="D152" s="2" t="s">
        <v>2789</v>
      </c>
      <c r="K152" s="2" t="s">
        <v>2790</v>
      </c>
      <c r="L152" s="9" t="s">
        <v>2791</v>
      </c>
    </row>
    <row r="153" spans="1:12" x14ac:dyDescent="0.25">
      <c r="A153" s="2">
        <v>152</v>
      </c>
      <c r="B153" s="2" t="s">
        <v>5616</v>
      </c>
      <c r="C153" s="2" t="s">
        <v>169</v>
      </c>
      <c r="D153" s="2" t="s">
        <v>5617</v>
      </c>
      <c r="K153" s="1" t="s">
        <v>5618</v>
      </c>
      <c r="L153" s="9" t="s">
        <v>5619</v>
      </c>
    </row>
    <row r="154" spans="1:12" x14ac:dyDescent="0.25">
      <c r="A154" s="2">
        <v>153</v>
      </c>
      <c r="B154" s="2" t="s">
        <v>10666</v>
      </c>
      <c r="C154" s="2" t="s">
        <v>1389</v>
      </c>
      <c r="D154" s="2" t="s">
        <v>10667</v>
      </c>
      <c r="K154" s="1" t="s">
        <v>10668</v>
      </c>
      <c r="L154" s="56"/>
    </row>
    <row r="155" spans="1:12" x14ac:dyDescent="0.25">
      <c r="A155" s="2">
        <v>154</v>
      </c>
      <c r="B155" s="2" t="s">
        <v>5638</v>
      </c>
      <c r="C155" s="2" t="s">
        <v>5639</v>
      </c>
      <c r="D155" s="2" t="s">
        <v>5640</v>
      </c>
      <c r="K155" s="1" t="s">
        <v>5641</v>
      </c>
      <c r="L155" s="9" t="s">
        <v>5642</v>
      </c>
    </row>
    <row r="156" spans="1:12" x14ac:dyDescent="0.25">
      <c r="A156" s="2">
        <v>155</v>
      </c>
      <c r="B156" s="2" t="s">
        <v>5565</v>
      </c>
      <c r="C156" s="2" t="s">
        <v>5566</v>
      </c>
      <c r="D156" s="2" t="s">
        <v>5567</v>
      </c>
      <c r="K156" s="1" t="s">
        <v>5568</v>
      </c>
      <c r="L156" s="9" t="s">
        <v>5569</v>
      </c>
    </row>
    <row r="157" spans="1:12" x14ac:dyDescent="0.25">
      <c r="A157" s="2">
        <v>156</v>
      </c>
      <c r="B157" s="2" t="s">
        <v>2753</v>
      </c>
      <c r="C157" s="2" t="s">
        <v>418</v>
      </c>
      <c r="D157" s="2" t="s">
        <v>2754</v>
      </c>
      <c r="K157" s="1" t="s">
        <v>2755</v>
      </c>
      <c r="L157" s="9" t="s">
        <v>2756</v>
      </c>
    </row>
    <row r="158" spans="1:12" x14ac:dyDescent="0.25">
      <c r="A158" s="2">
        <v>157</v>
      </c>
      <c r="B158" s="2" t="s">
        <v>1681</v>
      </c>
      <c r="C158" s="2" t="s">
        <v>7143</v>
      </c>
      <c r="D158" s="2" t="s">
        <v>10604</v>
      </c>
      <c r="K158" s="1" t="s">
        <v>10699</v>
      </c>
      <c r="L158" s="56"/>
    </row>
    <row r="159" spans="1:12" x14ac:dyDescent="0.25">
      <c r="A159" s="2">
        <v>158</v>
      </c>
      <c r="B159" s="2" t="s">
        <v>7826</v>
      </c>
      <c r="C159" s="2" t="s">
        <v>7827</v>
      </c>
      <c r="D159" s="2" t="s">
        <v>7828</v>
      </c>
      <c r="K159" s="88" t="s">
        <v>7829</v>
      </c>
      <c r="L159" s="9" t="s">
        <v>7830</v>
      </c>
    </row>
    <row r="160" spans="1:12" ht="30" x14ac:dyDescent="0.25">
      <c r="A160" s="2">
        <v>159</v>
      </c>
      <c r="B160" s="2" t="s">
        <v>15570</v>
      </c>
      <c r="C160" s="2" t="s">
        <v>15571</v>
      </c>
      <c r="D160" s="2" t="s">
        <v>15572</v>
      </c>
      <c r="K160" s="2" t="s">
        <v>15573</v>
      </c>
      <c r="L160" s="9" t="s">
        <v>15574</v>
      </c>
    </row>
    <row r="161" spans="1:12" x14ac:dyDescent="0.25">
      <c r="A161" s="2">
        <v>160</v>
      </c>
      <c r="B161" s="2" t="s">
        <v>4805</v>
      </c>
      <c r="C161" s="2" t="s">
        <v>2583</v>
      </c>
      <c r="D161" s="2" t="s">
        <v>7437</v>
      </c>
      <c r="K161" s="88" t="s">
        <v>7438</v>
      </c>
      <c r="L161" s="9" t="s">
        <v>7439</v>
      </c>
    </row>
    <row r="162" spans="1:12" x14ac:dyDescent="0.25">
      <c r="A162" s="2">
        <v>161</v>
      </c>
      <c r="B162" s="2" t="s">
        <v>3025</v>
      </c>
      <c r="C162" s="38"/>
      <c r="D162" s="38"/>
      <c r="K162" s="2" t="s">
        <v>3026</v>
      </c>
      <c r="L162" s="9" t="s">
        <v>3027</v>
      </c>
    </row>
    <row r="163" spans="1:12" x14ac:dyDescent="0.25">
      <c r="A163" s="2">
        <v>162</v>
      </c>
      <c r="B163" s="2" t="s">
        <v>7034</v>
      </c>
      <c r="C163" s="2" t="s">
        <v>7035</v>
      </c>
      <c r="D163" s="2" t="s">
        <v>7036</v>
      </c>
      <c r="K163" s="88" t="s">
        <v>7037</v>
      </c>
      <c r="L163" s="9" t="s">
        <v>7038</v>
      </c>
    </row>
    <row r="164" spans="1:12" x14ac:dyDescent="0.25">
      <c r="A164" s="2">
        <v>163</v>
      </c>
      <c r="B164" s="2" t="s">
        <v>10507</v>
      </c>
      <c r="C164" s="2" t="s">
        <v>7064</v>
      </c>
      <c r="D164" s="2" t="s">
        <v>10508</v>
      </c>
      <c r="K164" s="1" t="s">
        <v>10509</v>
      </c>
      <c r="L164" s="56"/>
    </row>
    <row r="165" spans="1:12" ht="30" x14ac:dyDescent="0.25">
      <c r="A165" s="2">
        <v>164</v>
      </c>
      <c r="B165" s="2" t="s">
        <v>13990</v>
      </c>
      <c r="C165" s="2" t="s">
        <v>13991</v>
      </c>
      <c r="D165" s="2" t="s">
        <v>13992</v>
      </c>
      <c r="K165" s="1" t="s">
        <v>13993</v>
      </c>
      <c r="L165" s="9" t="s">
        <v>13994</v>
      </c>
    </row>
    <row r="166" spans="1:12" x14ac:dyDescent="0.25">
      <c r="A166" s="2">
        <v>165</v>
      </c>
      <c r="B166" s="2" t="s">
        <v>4715</v>
      </c>
      <c r="C166" s="2" t="s">
        <v>4716</v>
      </c>
      <c r="D166" s="2" t="s">
        <v>4717</v>
      </c>
      <c r="K166" s="1" t="s">
        <v>4718</v>
      </c>
      <c r="L166" s="9" t="s">
        <v>4719</v>
      </c>
    </row>
    <row r="167" spans="1:12" x14ac:dyDescent="0.25">
      <c r="A167" s="2">
        <v>166</v>
      </c>
      <c r="B167" s="2" t="s">
        <v>8726</v>
      </c>
      <c r="C167" s="2" t="s">
        <v>8727</v>
      </c>
      <c r="D167" s="2" t="s">
        <v>2761</v>
      </c>
      <c r="K167" s="88" t="s">
        <v>8728</v>
      </c>
      <c r="L167" s="9" t="s">
        <v>8729</v>
      </c>
    </row>
    <row r="168" spans="1:12" ht="30" x14ac:dyDescent="0.25">
      <c r="A168" s="2">
        <v>167</v>
      </c>
      <c r="B168" s="2" t="s">
        <v>15713</v>
      </c>
      <c r="C168" s="38"/>
      <c r="D168" s="38"/>
      <c r="K168" s="2" t="s">
        <v>3077</v>
      </c>
      <c r="L168" s="9" t="s">
        <v>3078</v>
      </c>
    </row>
    <row r="169" spans="1:12" x14ac:dyDescent="0.25">
      <c r="A169" s="2">
        <v>168</v>
      </c>
      <c r="B169" s="2" t="s">
        <v>12858</v>
      </c>
      <c r="C169" s="2" t="s">
        <v>12860</v>
      </c>
      <c r="D169" s="2" t="s">
        <v>12859</v>
      </c>
      <c r="K169" s="1" t="s">
        <v>12861</v>
      </c>
      <c r="L169" s="9" t="s">
        <v>12862</v>
      </c>
    </row>
    <row r="170" spans="1:12" ht="30" x14ac:dyDescent="0.25">
      <c r="A170" s="2">
        <v>169</v>
      </c>
      <c r="B170" s="2" t="s">
        <v>6575</v>
      </c>
      <c r="C170" s="2" t="s">
        <v>6576</v>
      </c>
      <c r="D170" s="2" t="s">
        <v>6577</v>
      </c>
      <c r="K170" s="88" t="s">
        <v>6578</v>
      </c>
      <c r="L170" s="9" t="s">
        <v>6579</v>
      </c>
    </row>
    <row r="171" spans="1:12" x14ac:dyDescent="0.25">
      <c r="A171" s="2">
        <v>170</v>
      </c>
      <c r="B171" s="2" t="s">
        <v>4436</v>
      </c>
      <c r="C171" s="2" t="s">
        <v>4437</v>
      </c>
      <c r="D171" s="2" t="s">
        <v>4438</v>
      </c>
      <c r="K171" s="1" t="s">
        <v>4439</v>
      </c>
      <c r="L171" s="9" t="s">
        <v>4440</v>
      </c>
    </row>
    <row r="172" spans="1:12" ht="30" x14ac:dyDescent="0.25">
      <c r="A172" s="2">
        <v>171</v>
      </c>
      <c r="B172" s="2" t="s">
        <v>15714</v>
      </c>
      <c r="C172" s="38"/>
      <c r="D172" s="38"/>
      <c r="K172" s="2" t="s">
        <v>3117</v>
      </c>
      <c r="L172" s="9" t="s">
        <v>3118</v>
      </c>
    </row>
    <row r="173" spans="1:12" x14ac:dyDescent="0.25">
      <c r="A173" s="2">
        <v>172</v>
      </c>
      <c r="B173" s="2" t="s">
        <v>3223</v>
      </c>
      <c r="C173" s="38"/>
      <c r="D173" s="38"/>
      <c r="K173" s="2" t="s">
        <v>3224</v>
      </c>
      <c r="L173" s="9" t="s">
        <v>3225</v>
      </c>
    </row>
    <row r="174" spans="1:12" x14ac:dyDescent="0.25">
      <c r="A174" s="2">
        <v>173</v>
      </c>
      <c r="B174" s="2" t="s">
        <v>7058</v>
      </c>
      <c r="C174" s="2" t="s">
        <v>7059</v>
      </c>
      <c r="D174" s="2" t="s">
        <v>7060</v>
      </c>
      <c r="K174" s="88" t="s">
        <v>7061</v>
      </c>
      <c r="L174" s="9" t="s">
        <v>7062</v>
      </c>
    </row>
    <row r="175" spans="1:12" x14ac:dyDescent="0.25">
      <c r="A175" s="2">
        <v>174</v>
      </c>
      <c r="B175" s="2" t="s">
        <v>5798</v>
      </c>
      <c r="C175" s="2" t="s">
        <v>5799</v>
      </c>
      <c r="D175" s="2" t="s">
        <v>5800</v>
      </c>
      <c r="K175" s="1" t="s">
        <v>5801</v>
      </c>
      <c r="L175" s="9" t="s">
        <v>5802</v>
      </c>
    </row>
    <row r="176" spans="1:12" x14ac:dyDescent="0.25">
      <c r="A176" s="2">
        <v>175</v>
      </c>
      <c r="B176" s="2" t="s">
        <v>3203</v>
      </c>
      <c r="C176" s="38"/>
      <c r="D176" s="38"/>
      <c r="K176" s="2" t="s">
        <v>3204</v>
      </c>
      <c r="L176" s="9" t="s">
        <v>3205</v>
      </c>
    </row>
    <row r="177" spans="1:12" x14ac:dyDescent="0.25">
      <c r="A177" s="2">
        <v>176</v>
      </c>
      <c r="B177" s="2" t="s">
        <v>10693</v>
      </c>
      <c r="C177" s="2" t="s">
        <v>7143</v>
      </c>
      <c r="D177" s="2" t="s">
        <v>10694</v>
      </c>
      <c r="K177" s="1" t="s">
        <v>10695</v>
      </c>
      <c r="L177" s="56"/>
    </row>
    <row r="178" spans="1:12" x14ac:dyDescent="0.25">
      <c r="A178" s="2">
        <v>177</v>
      </c>
      <c r="B178" s="2" t="s">
        <v>10576</v>
      </c>
      <c r="C178" s="2" t="s">
        <v>29</v>
      </c>
      <c r="D178" s="2" t="s">
        <v>10577</v>
      </c>
      <c r="K178" s="1" t="s">
        <v>10578</v>
      </c>
      <c r="L178" s="56"/>
    </row>
    <row r="179" spans="1:12" x14ac:dyDescent="0.25">
      <c r="A179" s="2">
        <v>178</v>
      </c>
      <c r="B179" s="2" t="s">
        <v>9686</v>
      </c>
      <c r="C179" s="2" t="s">
        <v>9679</v>
      </c>
      <c r="D179" s="2" t="s">
        <v>9678</v>
      </c>
      <c r="K179" s="2" t="s">
        <v>9677</v>
      </c>
      <c r="L179" s="56"/>
    </row>
    <row r="180" spans="1:12" x14ac:dyDescent="0.25">
      <c r="A180" s="2">
        <v>179</v>
      </c>
      <c r="B180" s="2" t="s">
        <v>10600</v>
      </c>
      <c r="C180" s="2" t="s">
        <v>12754</v>
      </c>
      <c r="D180" s="2" t="s">
        <v>10601</v>
      </c>
      <c r="K180" s="1" t="s">
        <v>10602</v>
      </c>
      <c r="L180" s="56"/>
    </row>
    <row r="181" spans="1:12" x14ac:dyDescent="0.25">
      <c r="A181" s="2">
        <v>180</v>
      </c>
      <c r="B181" s="2" t="s">
        <v>15661</v>
      </c>
      <c r="C181" s="2" t="s">
        <v>9438</v>
      </c>
      <c r="D181" s="2" t="s">
        <v>15660</v>
      </c>
      <c r="K181" s="1" t="s">
        <v>15662</v>
      </c>
      <c r="L181" s="9" t="s">
        <v>15663</v>
      </c>
    </row>
    <row r="182" spans="1:12" x14ac:dyDescent="0.25">
      <c r="A182" s="2">
        <v>182</v>
      </c>
      <c r="B182" s="2" t="s">
        <v>5892</v>
      </c>
      <c r="C182" s="2" t="s">
        <v>624</v>
      </c>
      <c r="D182" s="2" t="s">
        <v>4095</v>
      </c>
      <c r="K182" s="1" t="s">
        <v>5893</v>
      </c>
      <c r="L182" s="9" t="s">
        <v>5894</v>
      </c>
    </row>
    <row r="183" spans="1:12" x14ac:dyDescent="0.25">
      <c r="A183" s="2">
        <v>183</v>
      </c>
      <c r="B183" s="2" t="s">
        <v>10551</v>
      </c>
      <c r="C183" s="2" t="s">
        <v>10548</v>
      </c>
      <c r="D183" s="2" t="s">
        <v>10552</v>
      </c>
      <c r="K183" s="1" t="s">
        <v>10553</v>
      </c>
      <c r="L183" s="56"/>
    </row>
    <row r="184" spans="1:12" x14ac:dyDescent="0.25">
      <c r="A184" s="2">
        <v>184</v>
      </c>
      <c r="B184" s="2" t="s">
        <v>3371</v>
      </c>
      <c r="C184" s="2" t="s">
        <v>38041</v>
      </c>
      <c r="D184" s="2" t="s">
        <v>37685</v>
      </c>
      <c r="K184" s="1" t="s">
        <v>3372</v>
      </c>
      <c r="L184" s="9" t="s">
        <v>5785</v>
      </c>
    </row>
    <row r="185" spans="1:12" x14ac:dyDescent="0.25">
      <c r="A185" s="2">
        <v>185</v>
      </c>
      <c r="B185" s="2" t="s">
        <v>4333</v>
      </c>
      <c r="C185" s="2" t="s">
        <v>4334</v>
      </c>
      <c r="D185" s="2" t="s">
        <v>4335</v>
      </c>
      <c r="K185" s="1" t="s">
        <v>4336</v>
      </c>
      <c r="L185" s="9" t="s">
        <v>4337</v>
      </c>
    </row>
    <row r="186" spans="1:12" x14ac:dyDescent="0.25">
      <c r="A186" s="2">
        <v>186</v>
      </c>
      <c r="B186" s="2" t="s">
        <v>4882</v>
      </c>
      <c r="C186" s="2" t="s">
        <v>4883</v>
      </c>
      <c r="D186" s="2" t="s">
        <v>1989</v>
      </c>
      <c r="K186" s="2" t="s">
        <v>4884</v>
      </c>
      <c r="L186" s="9" t="s">
        <v>4885</v>
      </c>
    </row>
    <row r="187" spans="1:12" x14ac:dyDescent="0.25">
      <c r="A187" s="2">
        <v>187</v>
      </c>
      <c r="B187" s="2" t="s">
        <v>9329</v>
      </c>
      <c r="C187" s="2" t="s">
        <v>8508</v>
      </c>
      <c r="D187" s="2" t="s">
        <v>9330</v>
      </c>
      <c r="K187" s="1" t="s">
        <v>9331</v>
      </c>
      <c r="L187" s="9" t="s">
        <v>9332</v>
      </c>
    </row>
    <row r="188" spans="1:12" x14ac:dyDescent="0.25">
      <c r="A188" s="2">
        <v>188</v>
      </c>
      <c r="B188" s="2" t="s">
        <v>10718</v>
      </c>
      <c r="C188" s="2" t="s">
        <v>12246</v>
      </c>
      <c r="D188" s="2" t="s">
        <v>10719</v>
      </c>
      <c r="K188" s="1" t="s">
        <v>10720</v>
      </c>
      <c r="L188" s="56"/>
    </row>
    <row r="189" spans="1:12" x14ac:dyDescent="0.25">
      <c r="A189" s="2">
        <v>189</v>
      </c>
      <c r="B189" s="2" t="s">
        <v>9400</v>
      </c>
      <c r="C189" s="2" t="s">
        <v>9401</v>
      </c>
      <c r="D189" s="2" t="s">
        <v>9399</v>
      </c>
      <c r="K189" s="1" t="s">
        <v>9402</v>
      </c>
      <c r="L189" s="9" t="s">
        <v>9403</v>
      </c>
    </row>
    <row r="190" spans="1:12" x14ac:dyDescent="0.25">
      <c r="A190" s="2">
        <v>190</v>
      </c>
      <c r="B190" s="2" t="s">
        <v>4604</v>
      </c>
      <c r="C190" s="2" t="s">
        <v>4605</v>
      </c>
      <c r="D190" s="2" t="s">
        <v>4606</v>
      </c>
      <c r="K190" s="1" t="s">
        <v>4607</v>
      </c>
      <c r="L190" s="9" t="s">
        <v>4608</v>
      </c>
    </row>
    <row r="191" spans="1:12" x14ac:dyDescent="0.25">
      <c r="A191" s="2">
        <v>191</v>
      </c>
      <c r="B191" s="2" t="s">
        <v>9271</v>
      </c>
      <c r="C191" s="2" t="s">
        <v>9272</v>
      </c>
      <c r="D191" s="2" t="s">
        <v>9273</v>
      </c>
      <c r="K191" s="1" t="s">
        <v>9274</v>
      </c>
      <c r="L191" s="9" t="s">
        <v>9275</v>
      </c>
    </row>
    <row r="192" spans="1:12" x14ac:dyDescent="0.25">
      <c r="A192" s="2">
        <v>192</v>
      </c>
      <c r="B192" s="2" t="s">
        <v>10484</v>
      </c>
      <c r="C192" s="2" t="s">
        <v>10485</v>
      </c>
      <c r="D192" s="2" t="s">
        <v>10486</v>
      </c>
      <c r="K192" s="1" t="s">
        <v>9412</v>
      </c>
      <c r="L192" s="56"/>
    </row>
    <row r="193" spans="1:12" x14ac:dyDescent="0.25">
      <c r="A193" s="2">
        <v>193</v>
      </c>
      <c r="B193" s="2" t="s">
        <v>3045</v>
      </c>
      <c r="C193" s="38"/>
      <c r="D193" s="38"/>
      <c r="K193" s="2" t="s">
        <v>3046</v>
      </c>
      <c r="L193" s="9" t="s">
        <v>3047</v>
      </c>
    </row>
    <row r="194" spans="1:12" x14ac:dyDescent="0.25">
      <c r="A194" s="2">
        <v>194</v>
      </c>
      <c r="B194" s="2" t="s">
        <v>3238</v>
      </c>
      <c r="C194" s="38"/>
      <c r="D194" s="38"/>
      <c r="K194" s="2" t="s">
        <v>3239</v>
      </c>
      <c r="L194" s="9" t="s">
        <v>3240</v>
      </c>
    </row>
    <row r="195" spans="1:12" x14ac:dyDescent="0.25">
      <c r="A195" s="2">
        <v>195</v>
      </c>
      <c r="B195" s="2" t="s">
        <v>3310</v>
      </c>
      <c r="C195" s="38"/>
      <c r="D195" s="38"/>
      <c r="K195" s="2" t="s">
        <v>3311</v>
      </c>
      <c r="L195" s="9" t="s">
        <v>3312</v>
      </c>
    </row>
    <row r="196" spans="1:12" x14ac:dyDescent="0.25">
      <c r="A196" s="2">
        <v>196</v>
      </c>
      <c r="B196" s="2" t="s">
        <v>4852</v>
      </c>
      <c r="C196" s="2" t="s">
        <v>1299</v>
      </c>
      <c r="D196" s="2" t="s">
        <v>4853</v>
      </c>
      <c r="K196" s="1" t="s">
        <v>4854</v>
      </c>
      <c r="L196" s="9" t="s">
        <v>4855</v>
      </c>
    </row>
    <row r="197" spans="1:12" x14ac:dyDescent="0.25">
      <c r="A197" s="2">
        <v>197</v>
      </c>
      <c r="B197" s="2" t="s">
        <v>3350</v>
      </c>
      <c r="C197" s="38"/>
      <c r="D197" s="38"/>
      <c r="K197" s="2" t="s">
        <v>3351</v>
      </c>
      <c r="L197" s="9" t="s">
        <v>3352</v>
      </c>
    </row>
    <row r="198" spans="1:12" x14ac:dyDescent="0.25">
      <c r="A198" s="2">
        <v>198</v>
      </c>
      <c r="B198" s="2" t="s">
        <v>10430</v>
      </c>
      <c r="C198" s="2" t="s">
        <v>418</v>
      </c>
      <c r="D198" s="2" t="s">
        <v>10431</v>
      </c>
      <c r="K198" s="1" t="s">
        <v>10432</v>
      </c>
      <c r="L198" s="56"/>
    </row>
    <row r="199" spans="1:12" x14ac:dyDescent="0.25">
      <c r="A199" s="2">
        <v>199</v>
      </c>
      <c r="B199" s="2" t="s">
        <v>6844</v>
      </c>
      <c r="C199" s="2" t="s">
        <v>6845</v>
      </c>
      <c r="D199" s="2" t="s">
        <v>6846</v>
      </c>
      <c r="K199" s="88" t="s">
        <v>6847</v>
      </c>
      <c r="L199" s="9" t="s">
        <v>6848</v>
      </c>
    </row>
    <row r="200" spans="1:12" x14ac:dyDescent="0.25">
      <c r="A200" s="2">
        <v>200</v>
      </c>
      <c r="B200" s="2" t="s">
        <v>3169</v>
      </c>
      <c r="C200" s="38"/>
      <c r="D200" s="38"/>
      <c r="K200" s="2" t="s">
        <v>3170</v>
      </c>
      <c r="L200" s="9" t="s">
        <v>3171</v>
      </c>
    </row>
    <row r="201" spans="1:12" ht="45" x14ac:dyDescent="0.25">
      <c r="A201" s="2">
        <v>201</v>
      </c>
      <c r="B201" s="2" t="s">
        <v>13861</v>
      </c>
      <c r="C201" s="2" t="s">
        <v>26917</v>
      </c>
      <c r="D201" s="2" t="s">
        <v>26918</v>
      </c>
      <c r="E201" s="25" t="s">
        <v>26919</v>
      </c>
      <c r="F201" s="31" t="s">
        <v>26920</v>
      </c>
      <c r="K201" s="1" t="s">
        <v>13862</v>
      </c>
      <c r="L201" s="9" t="s">
        <v>13863</v>
      </c>
    </row>
    <row r="202" spans="1:12" x14ac:dyDescent="0.25">
      <c r="A202" s="2">
        <v>202</v>
      </c>
      <c r="B202" s="2" t="s">
        <v>7183</v>
      </c>
      <c r="C202" s="2" t="s">
        <v>7184</v>
      </c>
      <c r="D202" s="2" t="s">
        <v>7185</v>
      </c>
      <c r="K202" s="88" t="s">
        <v>7186</v>
      </c>
      <c r="L202" s="9" t="s">
        <v>7187</v>
      </c>
    </row>
    <row r="203" spans="1:12" ht="90" x14ac:dyDescent="0.25">
      <c r="A203" s="2">
        <v>203</v>
      </c>
      <c r="B203" s="2" t="s">
        <v>7055</v>
      </c>
      <c r="C203" s="2" t="s">
        <v>37835</v>
      </c>
      <c r="D203" s="2" t="s">
        <v>37836</v>
      </c>
      <c r="E203" s="25" t="s">
        <v>37837</v>
      </c>
      <c r="F203" s="31" t="s">
        <v>37838</v>
      </c>
      <c r="G203" s="83">
        <v>35796</v>
      </c>
      <c r="K203" s="88" t="s">
        <v>7056</v>
      </c>
      <c r="L203" s="9" t="s">
        <v>7057</v>
      </c>
    </row>
    <row r="204" spans="1:12" x14ac:dyDescent="0.25">
      <c r="A204" s="2">
        <v>204</v>
      </c>
      <c r="B204" s="2" t="s">
        <v>5774</v>
      </c>
      <c r="C204" s="2" t="s">
        <v>41228</v>
      </c>
      <c r="D204" s="2" t="s">
        <v>41229</v>
      </c>
      <c r="E204" s="25" t="s">
        <v>41230</v>
      </c>
      <c r="F204" s="31" t="s">
        <v>26680</v>
      </c>
      <c r="G204" s="83">
        <v>39814</v>
      </c>
      <c r="K204" s="1" t="s">
        <v>5776</v>
      </c>
      <c r="L204" s="9" t="s">
        <v>5777</v>
      </c>
    </row>
    <row r="205" spans="1:12" x14ac:dyDescent="0.25">
      <c r="A205" s="2">
        <v>205</v>
      </c>
      <c r="B205" s="2" t="s">
        <v>10456</v>
      </c>
      <c r="C205" s="2" t="s">
        <v>418</v>
      </c>
      <c r="D205" s="2" t="s">
        <v>10443</v>
      </c>
      <c r="K205" s="1" t="s">
        <v>10457</v>
      </c>
      <c r="L205" s="56"/>
    </row>
    <row r="206" spans="1:12" x14ac:dyDescent="0.25">
      <c r="A206" s="2">
        <v>206</v>
      </c>
      <c r="B206" s="2" t="s">
        <v>7612</v>
      </c>
      <c r="C206" s="2" t="s">
        <v>7064</v>
      </c>
      <c r="D206" s="2" t="s">
        <v>7613</v>
      </c>
      <c r="K206" s="88" t="s">
        <v>7614</v>
      </c>
      <c r="L206" s="9" t="s">
        <v>7615</v>
      </c>
    </row>
    <row r="207" spans="1:12" ht="30" x14ac:dyDescent="0.25">
      <c r="A207" s="2">
        <v>207</v>
      </c>
      <c r="B207" s="2" t="s">
        <v>9306</v>
      </c>
      <c r="C207" s="2" t="s">
        <v>5495</v>
      </c>
      <c r="D207" s="2" t="s">
        <v>9307</v>
      </c>
      <c r="K207" s="2" t="s">
        <v>13387</v>
      </c>
      <c r="L207" s="9" t="s">
        <v>13388</v>
      </c>
    </row>
    <row r="208" spans="1:12" x14ac:dyDescent="0.25">
      <c r="A208" s="2">
        <v>208</v>
      </c>
      <c r="B208" s="2" t="s">
        <v>5832</v>
      </c>
      <c r="C208" s="2" t="s">
        <v>5833</v>
      </c>
      <c r="D208" s="2" t="s">
        <v>5834</v>
      </c>
      <c r="K208" s="1" t="s">
        <v>5835</v>
      </c>
      <c r="L208" s="9" t="s">
        <v>5836</v>
      </c>
    </row>
    <row r="209" spans="1:12" x14ac:dyDescent="0.25">
      <c r="A209" s="2">
        <v>209</v>
      </c>
      <c r="B209" s="2" t="s">
        <v>3321</v>
      </c>
      <c r="C209" s="38"/>
      <c r="D209" s="38"/>
      <c r="K209" s="2" t="s">
        <v>3322</v>
      </c>
      <c r="L209" s="9" t="s">
        <v>3323</v>
      </c>
    </row>
    <row r="210" spans="1:12" x14ac:dyDescent="0.25">
      <c r="A210" s="2">
        <v>210</v>
      </c>
      <c r="B210" s="2" t="s">
        <v>10647</v>
      </c>
      <c r="C210" s="2" t="s">
        <v>2583</v>
      </c>
      <c r="D210" s="2" t="s">
        <v>10648</v>
      </c>
      <c r="K210" s="1" t="s">
        <v>10649</v>
      </c>
      <c r="L210" s="56"/>
    </row>
    <row r="211" spans="1:12" x14ac:dyDescent="0.25">
      <c r="A211" s="2">
        <v>211</v>
      </c>
      <c r="B211" s="2" t="s">
        <v>7452</v>
      </c>
      <c r="C211" s="2" t="s">
        <v>7453</v>
      </c>
      <c r="D211" s="2" t="s">
        <v>7454</v>
      </c>
      <c r="K211" s="88" t="s">
        <v>7455</v>
      </c>
      <c r="L211" s="9" t="s">
        <v>7456</v>
      </c>
    </row>
    <row r="212" spans="1:12" ht="30" x14ac:dyDescent="0.25">
      <c r="A212" s="2">
        <v>212</v>
      </c>
      <c r="B212" s="2" t="s">
        <v>13495</v>
      </c>
      <c r="C212" s="2" t="s">
        <v>13496</v>
      </c>
      <c r="D212" s="2" t="s">
        <v>13497</v>
      </c>
      <c r="K212" s="2" t="s">
        <v>13498</v>
      </c>
      <c r="L212" s="9" t="s">
        <v>13499</v>
      </c>
    </row>
    <row r="213" spans="1:12" x14ac:dyDescent="0.25">
      <c r="A213" s="2">
        <v>213</v>
      </c>
      <c r="B213" s="2" t="s">
        <v>3105</v>
      </c>
      <c r="C213" s="38"/>
      <c r="D213" s="38"/>
      <c r="K213" s="2" t="s">
        <v>3106</v>
      </c>
      <c r="L213" s="9" t="s">
        <v>3107</v>
      </c>
    </row>
    <row r="214" spans="1:12" x14ac:dyDescent="0.25">
      <c r="A214" s="2">
        <v>214</v>
      </c>
      <c r="B214" s="2" t="s">
        <v>14189</v>
      </c>
      <c r="C214" s="2" t="s">
        <v>14190</v>
      </c>
      <c r="D214" s="2" t="s">
        <v>1458</v>
      </c>
      <c r="K214" s="1" t="s">
        <v>14191</v>
      </c>
      <c r="L214" s="9" t="s">
        <v>14192</v>
      </c>
    </row>
    <row r="215" spans="1:12" x14ac:dyDescent="0.25">
      <c r="A215" s="2">
        <v>215</v>
      </c>
      <c r="B215" s="2" t="s">
        <v>3259</v>
      </c>
      <c r="C215" s="38"/>
      <c r="D215" s="38"/>
      <c r="K215" s="2" t="s">
        <v>3260</v>
      </c>
      <c r="L215" s="9" t="s">
        <v>3261</v>
      </c>
    </row>
    <row r="216" spans="1:12" x14ac:dyDescent="0.25">
      <c r="A216" s="2">
        <v>216</v>
      </c>
      <c r="B216" s="2" t="s">
        <v>1172</v>
      </c>
      <c r="C216" s="2" t="s">
        <v>4789</v>
      </c>
      <c r="D216" s="2" t="s">
        <v>10642</v>
      </c>
      <c r="K216" s="1" t="s">
        <v>10643</v>
      </c>
      <c r="L216" s="56"/>
    </row>
    <row r="217" spans="1:12" x14ac:dyDescent="0.25">
      <c r="A217" s="2">
        <v>217</v>
      </c>
      <c r="B217" s="2" t="s">
        <v>3001</v>
      </c>
      <c r="C217" s="38"/>
      <c r="D217" s="38"/>
      <c r="K217" s="2" t="s">
        <v>3085</v>
      </c>
      <c r="L217" s="9" t="s">
        <v>3086</v>
      </c>
    </row>
    <row r="218" spans="1:12" x14ac:dyDescent="0.25">
      <c r="A218" s="2">
        <v>218</v>
      </c>
      <c r="B218" s="2" t="s">
        <v>4722</v>
      </c>
      <c r="C218" s="2" t="s">
        <v>4723</v>
      </c>
      <c r="D218" s="2" t="s">
        <v>4724</v>
      </c>
      <c r="K218" s="1" t="s">
        <v>4725</v>
      </c>
      <c r="L218" s="9" t="s">
        <v>4726</v>
      </c>
    </row>
    <row r="219" spans="1:12" x14ac:dyDescent="0.25">
      <c r="A219" s="2">
        <v>219</v>
      </c>
      <c r="B219" s="2" t="s">
        <v>7784</v>
      </c>
      <c r="C219" s="2" t="s">
        <v>7785</v>
      </c>
      <c r="D219" s="2" t="s">
        <v>7786</v>
      </c>
      <c r="K219" s="88" t="s">
        <v>7787</v>
      </c>
      <c r="L219" s="9" t="s">
        <v>7788</v>
      </c>
    </row>
    <row r="220" spans="1:12" x14ac:dyDescent="0.25">
      <c r="A220" s="2">
        <v>220</v>
      </c>
      <c r="B220" s="2" t="s">
        <v>3219</v>
      </c>
      <c r="C220" s="38" t="s">
        <v>43763</v>
      </c>
      <c r="D220" s="38" t="s">
        <v>10662</v>
      </c>
      <c r="E220" s="25" t="s">
        <v>43764</v>
      </c>
      <c r="G220" s="83">
        <v>39264</v>
      </c>
      <c r="K220" s="97" t="s">
        <v>43765</v>
      </c>
      <c r="L220" s="9" t="s">
        <v>43766</v>
      </c>
    </row>
    <row r="221" spans="1:12" x14ac:dyDescent="0.25">
      <c r="A221" s="2">
        <v>221</v>
      </c>
      <c r="B221" s="2" t="s">
        <v>5851</v>
      </c>
      <c r="C221" s="2" t="s">
        <v>5852</v>
      </c>
      <c r="D221" s="2" t="s">
        <v>5853</v>
      </c>
      <c r="K221" s="1" t="s">
        <v>5854</v>
      </c>
      <c r="L221" s="9" t="s">
        <v>5855</v>
      </c>
    </row>
    <row r="222" spans="1:12" ht="30" x14ac:dyDescent="0.25">
      <c r="A222" s="2">
        <v>222</v>
      </c>
      <c r="B222" s="2" t="s">
        <v>3300</v>
      </c>
      <c r="C222" s="38"/>
      <c r="D222" s="38"/>
      <c r="K222" s="2" t="s">
        <v>3399</v>
      </c>
      <c r="L222" s="9" t="s">
        <v>3400</v>
      </c>
    </row>
    <row r="223" spans="1:12" x14ac:dyDescent="0.25">
      <c r="A223" s="2">
        <v>223</v>
      </c>
      <c r="B223" s="2" t="s">
        <v>8756</v>
      </c>
      <c r="C223" s="2" t="s">
        <v>10520</v>
      </c>
      <c r="D223" s="2" t="s">
        <v>2777</v>
      </c>
      <c r="K223" s="1" t="s">
        <v>10521</v>
      </c>
      <c r="L223" s="56"/>
    </row>
    <row r="224" spans="1:12" x14ac:dyDescent="0.25">
      <c r="A224" s="2">
        <v>224</v>
      </c>
      <c r="B224" s="2" t="s">
        <v>8375</v>
      </c>
      <c r="C224" s="2" t="s">
        <v>1299</v>
      </c>
      <c r="D224" s="2" t="s">
        <v>8376</v>
      </c>
      <c r="K224" s="88" t="s">
        <v>8377</v>
      </c>
      <c r="L224" s="9" t="s">
        <v>8378</v>
      </c>
    </row>
    <row r="225" spans="1:12" x14ac:dyDescent="0.25">
      <c r="A225" s="2">
        <v>225</v>
      </c>
      <c r="B225" s="2" t="s">
        <v>10593</v>
      </c>
      <c r="C225" s="2" t="s">
        <v>5875</v>
      </c>
      <c r="D225" s="2" t="s">
        <v>10594</v>
      </c>
      <c r="K225" s="1" t="s">
        <v>10595</v>
      </c>
      <c r="L225" s="56"/>
    </row>
    <row r="226" spans="1:12" x14ac:dyDescent="0.25">
      <c r="A226" s="2">
        <v>226</v>
      </c>
      <c r="B226" s="2" t="s">
        <v>9697</v>
      </c>
      <c r="C226" s="2" t="s">
        <v>2583</v>
      </c>
      <c r="D226" s="2" t="s">
        <v>9699</v>
      </c>
      <c r="K226" s="1" t="s">
        <v>9700</v>
      </c>
      <c r="L226" s="56"/>
    </row>
    <row r="227" spans="1:12" x14ac:dyDescent="0.25">
      <c r="A227" s="2">
        <v>227</v>
      </c>
      <c r="B227" s="2" t="s">
        <v>10571</v>
      </c>
      <c r="C227" s="2" t="s">
        <v>10572</v>
      </c>
      <c r="D227" s="2" t="s">
        <v>10573</v>
      </c>
      <c r="K227" s="1" t="s">
        <v>10574</v>
      </c>
      <c r="L227" s="56"/>
    </row>
    <row r="228" spans="1:12" x14ac:dyDescent="0.25">
      <c r="A228" s="2">
        <v>228</v>
      </c>
      <c r="B228" s="2" t="s">
        <v>2723</v>
      </c>
      <c r="C228" s="2" t="s">
        <v>2724</v>
      </c>
      <c r="D228" s="2" t="s">
        <v>2725</v>
      </c>
      <c r="K228" s="1" t="s">
        <v>2726</v>
      </c>
      <c r="L228" s="9" t="s">
        <v>2727</v>
      </c>
    </row>
    <row r="229" spans="1:12" x14ac:dyDescent="0.25">
      <c r="A229" s="2">
        <v>229</v>
      </c>
      <c r="B229" s="2" t="s">
        <v>3335</v>
      </c>
      <c r="C229" s="38"/>
      <c r="D229" s="38"/>
      <c r="K229" s="2" t="s">
        <v>3336</v>
      </c>
      <c r="L229" s="9" t="s">
        <v>3337</v>
      </c>
    </row>
    <row r="230" spans="1:12" ht="30" x14ac:dyDescent="0.25">
      <c r="A230" s="2">
        <v>230</v>
      </c>
      <c r="B230" s="2" t="s">
        <v>3376</v>
      </c>
      <c r="C230" s="38"/>
      <c r="D230" s="38"/>
      <c r="K230" s="2" t="s">
        <v>3411</v>
      </c>
      <c r="L230" s="9" t="s">
        <v>3377</v>
      </c>
    </row>
    <row r="231" spans="1:12" ht="30" x14ac:dyDescent="0.25">
      <c r="A231" s="2">
        <v>231</v>
      </c>
      <c r="B231" s="2" t="s">
        <v>10581</v>
      </c>
      <c r="C231" s="2" t="s">
        <v>12244</v>
      </c>
      <c r="D231" s="2" t="s">
        <v>10583</v>
      </c>
      <c r="K231" s="1" t="s">
        <v>10584</v>
      </c>
      <c r="L231" s="56"/>
    </row>
    <row r="232" spans="1:12" x14ac:dyDescent="0.25">
      <c r="A232" s="2">
        <v>232</v>
      </c>
      <c r="B232" s="2" t="s">
        <v>1312</v>
      </c>
      <c r="C232" s="2" t="s">
        <v>1313</v>
      </c>
      <c r="D232" s="2" t="s">
        <v>1314</v>
      </c>
      <c r="K232" s="1" t="s">
        <v>1315</v>
      </c>
      <c r="L232" s="9">
        <f>966-562667878</f>
        <v>-562666912</v>
      </c>
    </row>
    <row r="233" spans="1:12" x14ac:dyDescent="0.25">
      <c r="A233" s="2">
        <v>233</v>
      </c>
      <c r="B233" s="2" t="s">
        <v>1397</v>
      </c>
      <c r="C233" s="2" t="s">
        <v>1398</v>
      </c>
      <c r="D233" s="2" t="s">
        <v>1399</v>
      </c>
      <c r="K233" s="1" t="s">
        <v>1400</v>
      </c>
      <c r="L233" s="9" t="s">
        <v>1401</v>
      </c>
    </row>
    <row r="234" spans="1:12" ht="30" x14ac:dyDescent="0.25">
      <c r="A234" s="2">
        <v>234</v>
      </c>
      <c r="B234" s="2" t="s">
        <v>5629</v>
      </c>
      <c r="C234" s="2" t="s">
        <v>28268</v>
      </c>
      <c r="D234" s="2" t="s">
        <v>39232</v>
      </c>
      <c r="E234" s="25" t="s">
        <v>39233</v>
      </c>
      <c r="F234" s="31" t="s">
        <v>30297</v>
      </c>
      <c r="G234" s="83">
        <v>40664</v>
      </c>
      <c r="K234" s="98" t="s">
        <v>5630</v>
      </c>
      <c r="L234" s="9" t="s">
        <v>39234</v>
      </c>
    </row>
    <row r="235" spans="1:12" x14ac:dyDescent="0.25">
      <c r="A235" s="2">
        <v>235</v>
      </c>
      <c r="B235" s="2" t="s">
        <v>2676</v>
      </c>
      <c r="C235" s="2" t="s">
        <v>2677</v>
      </c>
      <c r="D235" s="2" t="s">
        <v>2678</v>
      </c>
      <c r="K235" s="1" t="s">
        <v>2679</v>
      </c>
      <c r="L235" s="9" t="s">
        <v>2680</v>
      </c>
    </row>
    <row r="236" spans="1:12" x14ac:dyDescent="0.25">
      <c r="A236" s="2">
        <v>236</v>
      </c>
      <c r="B236" s="2" t="s">
        <v>5037</v>
      </c>
      <c r="C236" s="2" t="s">
        <v>5038</v>
      </c>
      <c r="D236" s="2" t="s">
        <v>5040</v>
      </c>
      <c r="K236" s="1" t="s">
        <v>5039</v>
      </c>
      <c r="L236" s="9" t="s">
        <v>5041</v>
      </c>
    </row>
    <row r="237" spans="1:12" x14ac:dyDescent="0.25">
      <c r="A237" s="2">
        <v>237</v>
      </c>
      <c r="B237" s="2" t="s">
        <v>8968</v>
      </c>
      <c r="C237" s="2" t="s">
        <v>8969</v>
      </c>
      <c r="D237" s="2" t="s">
        <v>8970</v>
      </c>
      <c r="K237" s="1" t="s">
        <v>8971</v>
      </c>
      <c r="L237" s="9" t="s">
        <v>8972</v>
      </c>
    </row>
    <row r="238" spans="1:12" ht="30" x14ac:dyDescent="0.25">
      <c r="A238" s="2">
        <v>238</v>
      </c>
      <c r="B238" s="2" t="s">
        <v>3304</v>
      </c>
      <c r="C238" s="38" t="s">
        <v>37652</v>
      </c>
      <c r="D238" s="38" t="s">
        <v>37653</v>
      </c>
      <c r="E238" s="25" t="s">
        <v>35700</v>
      </c>
      <c r="F238" s="31" t="s">
        <v>25613</v>
      </c>
      <c r="G238" s="83">
        <v>40740</v>
      </c>
      <c r="K238" s="2" t="s">
        <v>3305</v>
      </c>
      <c r="L238" s="9" t="s">
        <v>3306</v>
      </c>
    </row>
    <row r="239" spans="1:12" x14ac:dyDescent="0.25">
      <c r="A239" s="2">
        <v>239</v>
      </c>
      <c r="B239" s="2" t="s">
        <v>3074</v>
      </c>
      <c r="C239" s="38"/>
      <c r="D239" s="38"/>
      <c r="K239" s="2" t="s">
        <v>3075</v>
      </c>
      <c r="L239" s="9" t="s">
        <v>3076</v>
      </c>
    </row>
    <row r="240" spans="1:12" x14ac:dyDescent="0.25">
      <c r="A240" s="2">
        <v>240</v>
      </c>
      <c r="B240" s="2" t="s">
        <v>3190</v>
      </c>
      <c r="C240" s="38"/>
      <c r="D240" s="38"/>
      <c r="K240" s="2" t="s">
        <v>3191</v>
      </c>
      <c r="L240" s="9" t="s">
        <v>3192</v>
      </c>
    </row>
    <row r="241" spans="1:12" ht="30" x14ac:dyDescent="0.25">
      <c r="A241" s="2">
        <v>241</v>
      </c>
      <c r="B241" s="2" t="s">
        <v>13433</v>
      </c>
      <c r="C241" s="2" t="s">
        <v>13434</v>
      </c>
      <c r="D241" s="2" t="s">
        <v>13435</v>
      </c>
      <c r="K241" s="1" t="s">
        <v>13436</v>
      </c>
      <c r="L241" s="9" t="s">
        <v>13437</v>
      </c>
    </row>
    <row r="242" spans="1:12" x14ac:dyDescent="0.25">
      <c r="A242" s="2">
        <v>242</v>
      </c>
      <c r="B242" s="2" t="s">
        <v>10623</v>
      </c>
      <c r="C242" s="2" t="s">
        <v>544</v>
      </c>
      <c r="D242" s="2" t="s">
        <v>10624</v>
      </c>
      <c r="K242" s="1" t="s">
        <v>10625</v>
      </c>
      <c r="L242" s="56"/>
    </row>
    <row r="243" spans="1:12" x14ac:dyDescent="0.25">
      <c r="A243" s="2">
        <v>243</v>
      </c>
      <c r="B243" s="2" t="s">
        <v>3082</v>
      </c>
      <c r="C243" s="38"/>
      <c r="D243" s="38"/>
      <c r="K243" s="2" t="s">
        <v>3083</v>
      </c>
      <c r="L243" s="9" t="s">
        <v>3084</v>
      </c>
    </row>
    <row r="244" spans="1:12" x14ac:dyDescent="0.25">
      <c r="A244" s="2">
        <v>244</v>
      </c>
      <c r="B244" s="2" t="s">
        <v>705</v>
      </c>
      <c r="C244" s="38"/>
      <c r="D244" s="38"/>
      <c r="K244" s="2" t="s">
        <v>708</v>
      </c>
      <c r="L244" s="9" t="s">
        <v>709</v>
      </c>
    </row>
    <row r="245" spans="1:12" ht="30" x14ac:dyDescent="0.25">
      <c r="A245" s="2">
        <v>245</v>
      </c>
      <c r="B245" s="2" t="s">
        <v>15473</v>
      </c>
      <c r="C245" s="2" t="s">
        <v>15474</v>
      </c>
      <c r="D245" s="2" t="s">
        <v>15475</v>
      </c>
      <c r="K245" s="1" t="s">
        <v>15476</v>
      </c>
      <c r="L245" s="9" t="s">
        <v>15477</v>
      </c>
    </row>
    <row r="246" spans="1:12" x14ac:dyDescent="0.25">
      <c r="A246" s="2">
        <v>246</v>
      </c>
      <c r="B246" s="2" t="s">
        <v>4290</v>
      </c>
      <c r="C246" s="2" t="s">
        <v>4291</v>
      </c>
      <c r="D246" s="2" t="s">
        <v>4292</v>
      </c>
      <c r="K246" s="1" t="s">
        <v>4293</v>
      </c>
      <c r="L246" s="9" t="s">
        <v>4294</v>
      </c>
    </row>
    <row r="247" spans="1:12" x14ac:dyDescent="0.25">
      <c r="A247" s="2">
        <v>247</v>
      </c>
      <c r="B247" s="2" t="s">
        <v>3060</v>
      </c>
      <c r="C247" s="38"/>
      <c r="D247" s="38"/>
      <c r="K247" s="2" t="s">
        <v>3061</v>
      </c>
      <c r="L247" s="9" t="s">
        <v>3062</v>
      </c>
    </row>
    <row r="248" spans="1:12" x14ac:dyDescent="0.25">
      <c r="A248" s="2">
        <v>248</v>
      </c>
      <c r="B248" s="2" t="s">
        <v>3159</v>
      </c>
      <c r="C248" s="38"/>
      <c r="D248" s="38"/>
      <c r="K248" s="2" t="s">
        <v>3160</v>
      </c>
      <c r="L248" s="9" t="s">
        <v>3161</v>
      </c>
    </row>
    <row r="249" spans="1:12" ht="30" x14ac:dyDescent="0.25">
      <c r="A249" s="2">
        <v>249</v>
      </c>
      <c r="B249" s="2" t="s">
        <v>13003</v>
      </c>
      <c r="C249" s="2" t="s">
        <v>6423</v>
      </c>
      <c r="D249" s="2" t="s">
        <v>13004</v>
      </c>
      <c r="K249" s="1" t="s">
        <v>13005</v>
      </c>
      <c r="L249" s="9" t="s">
        <v>13006</v>
      </c>
    </row>
    <row r="250" spans="1:12" x14ac:dyDescent="0.25">
      <c r="A250" s="2">
        <v>250</v>
      </c>
      <c r="B250" s="2" t="s">
        <v>3974</v>
      </c>
      <c r="C250" s="2" t="s">
        <v>3928</v>
      </c>
      <c r="D250" s="2" t="s">
        <v>3975</v>
      </c>
      <c r="K250" s="1" t="s">
        <v>3976</v>
      </c>
      <c r="L250" s="9" t="s">
        <v>3977</v>
      </c>
    </row>
    <row r="251" spans="1:12" x14ac:dyDescent="0.25">
      <c r="A251" s="2">
        <v>251</v>
      </c>
      <c r="B251" s="2" t="s">
        <v>2136</v>
      </c>
      <c r="C251" s="38"/>
      <c r="D251" s="38"/>
      <c r="K251" s="2" t="s">
        <v>1719</v>
      </c>
      <c r="L251" s="9" t="s">
        <v>1720</v>
      </c>
    </row>
    <row r="252" spans="1:12" x14ac:dyDescent="0.25">
      <c r="A252" s="2">
        <v>252</v>
      </c>
      <c r="B252" s="2" t="s">
        <v>10669</v>
      </c>
      <c r="C252" s="2" t="s">
        <v>1389</v>
      </c>
      <c r="D252" s="2" t="s">
        <v>10670</v>
      </c>
      <c r="K252" s="1" t="s">
        <v>10671</v>
      </c>
      <c r="L252" s="56"/>
    </row>
    <row r="253" spans="1:12" x14ac:dyDescent="0.25">
      <c r="A253" s="2">
        <v>253</v>
      </c>
      <c r="B253" s="2" t="s">
        <v>4755</v>
      </c>
      <c r="C253" s="2" t="s">
        <v>4756</v>
      </c>
      <c r="D253" s="2" t="s">
        <v>4757</v>
      </c>
      <c r="K253" s="1" t="s">
        <v>4758</v>
      </c>
      <c r="L253" s="9" t="s">
        <v>4759</v>
      </c>
    </row>
    <row r="254" spans="1:12" x14ac:dyDescent="0.25">
      <c r="A254" s="2">
        <v>254</v>
      </c>
      <c r="B254" s="2" t="s">
        <v>3144</v>
      </c>
      <c r="C254" s="38"/>
      <c r="D254" s="38"/>
      <c r="K254" s="2" t="s">
        <v>3145</v>
      </c>
      <c r="L254" s="9" t="s">
        <v>3146</v>
      </c>
    </row>
    <row r="255" spans="1:12" x14ac:dyDescent="0.25">
      <c r="A255" s="2">
        <v>255</v>
      </c>
      <c r="B255" s="2" t="s">
        <v>5904</v>
      </c>
      <c r="C255" s="2" t="s">
        <v>5905</v>
      </c>
      <c r="D255" s="2" t="s">
        <v>5906</v>
      </c>
      <c r="K255" s="1" t="s">
        <v>5907</v>
      </c>
      <c r="L255" s="9" t="s">
        <v>5908</v>
      </c>
    </row>
    <row r="256" spans="1:12" ht="30" x14ac:dyDescent="0.25">
      <c r="A256" s="2">
        <v>256</v>
      </c>
      <c r="B256" s="2" t="s">
        <v>3134</v>
      </c>
      <c r="C256" s="38"/>
      <c r="D256" s="38"/>
      <c r="K256" s="2" t="s">
        <v>3135</v>
      </c>
      <c r="L256" s="9" t="s">
        <v>3402</v>
      </c>
    </row>
    <row r="257" spans="1:12" x14ac:dyDescent="0.25">
      <c r="A257" s="2">
        <v>257</v>
      </c>
      <c r="B257" s="2" t="s">
        <v>3256</v>
      </c>
      <c r="C257" s="38"/>
      <c r="D257" s="38"/>
      <c r="K257" s="2" t="s">
        <v>3257</v>
      </c>
      <c r="L257" s="9" t="s">
        <v>3258</v>
      </c>
    </row>
    <row r="258" spans="1:12" x14ac:dyDescent="0.25">
      <c r="A258" s="2">
        <v>258</v>
      </c>
      <c r="B258" s="2" t="s">
        <v>5643</v>
      </c>
      <c r="C258" s="2" t="s">
        <v>5644</v>
      </c>
      <c r="D258" s="2" t="s">
        <v>2761</v>
      </c>
      <c r="K258" s="1" t="s">
        <v>5645</v>
      </c>
      <c r="L258" s="9" t="s">
        <v>5646</v>
      </c>
    </row>
    <row r="259" spans="1:12" x14ac:dyDescent="0.25">
      <c r="A259" s="2">
        <v>259</v>
      </c>
      <c r="B259" s="2" t="s">
        <v>1318</v>
      </c>
      <c r="C259" s="2" t="s">
        <v>6755</v>
      </c>
      <c r="D259" s="2" t="s">
        <v>6793</v>
      </c>
      <c r="K259" s="88" t="s">
        <v>6794</v>
      </c>
      <c r="L259" s="9" t="s">
        <v>6795</v>
      </c>
    </row>
    <row r="260" spans="1:12" ht="30" x14ac:dyDescent="0.25">
      <c r="A260" s="2">
        <v>260</v>
      </c>
      <c r="B260" s="2" t="s">
        <v>14069</v>
      </c>
      <c r="C260" s="2" t="s">
        <v>14070</v>
      </c>
      <c r="D260" s="2" t="s">
        <v>14071</v>
      </c>
      <c r="K260" s="1" t="s">
        <v>8599</v>
      </c>
      <c r="L260" s="9" t="s">
        <v>14072</v>
      </c>
    </row>
    <row r="261" spans="1:12" x14ac:dyDescent="0.25">
      <c r="A261" s="2">
        <v>261</v>
      </c>
      <c r="B261" s="2" t="s">
        <v>10504</v>
      </c>
      <c r="C261" s="2" t="s">
        <v>10259</v>
      </c>
      <c r="D261" s="2" t="s">
        <v>9699</v>
      </c>
      <c r="K261" s="1" t="s">
        <v>10505</v>
      </c>
      <c r="L261" s="56"/>
    </row>
    <row r="262" spans="1:12" ht="30" x14ac:dyDescent="0.25">
      <c r="A262" s="2">
        <v>262</v>
      </c>
      <c r="B262" s="2" t="s">
        <v>4123</v>
      </c>
      <c r="C262" s="2" t="s">
        <v>44368</v>
      </c>
      <c r="D262" s="2" t="s">
        <v>44369</v>
      </c>
      <c r="E262" s="25" t="s">
        <v>29751</v>
      </c>
      <c r="F262" s="31" t="s">
        <v>25367</v>
      </c>
      <c r="G262" s="83">
        <v>41275</v>
      </c>
      <c r="K262" s="1" t="s">
        <v>4126</v>
      </c>
      <c r="L262" s="9" t="s">
        <v>44370</v>
      </c>
    </row>
    <row r="263" spans="1:12" x14ac:dyDescent="0.25">
      <c r="A263" s="2">
        <v>263</v>
      </c>
      <c r="B263" s="2" t="s">
        <v>4471</v>
      </c>
      <c r="C263" s="2" t="s">
        <v>4473</v>
      </c>
      <c r="D263" s="2" t="s">
        <v>4472</v>
      </c>
      <c r="K263" s="1" t="s">
        <v>4474</v>
      </c>
      <c r="L263" s="9" t="s">
        <v>4475</v>
      </c>
    </row>
    <row r="264" spans="1:12" x14ac:dyDescent="0.25">
      <c r="A264" s="2">
        <v>264</v>
      </c>
      <c r="B264" s="2" t="s">
        <v>3262</v>
      </c>
      <c r="C264" s="38"/>
      <c r="D264" s="38"/>
      <c r="K264" s="2" t="s">
        <v>3263</v>
      </c>
      <c r="L264" s="9" t="s">
        <v>3264</v>
      </c>
    </row>
    <row r="265" spans="1:12" x14ac:dyDescent="0.25">
      <c r="A265" s="2">
        <v>265</v>
      </c>
      <c r="B265" s="2" t="s">
        <v>2748</v>
      </c>
      <c r="C265" s="2" t="s">
        <v>2749</v>
      </c>
      <c r="D265" s="2" t="s">
        <v>2750</v>
      </c>
      <c r="K265" s="1" t="s">
        <v>2751</v>
      </c>
      <c r="L265" s="9" t="s">
        <v>2752</v>
      </c>
    </row>
    <row r="266" spans="1:12" x14ac:dyDescent="0.25">
      <c r="A266" s="2">
        <v>266</v>
      </c>
      <c r="B266" s="2" t="s">
        <v>9232</v>
      </c>
      <c r="C266" s="2" t="s">
        <v>9233</v>
      </c>
      <c r="D266" s="2" t="s">
        <v>9234</v>
      </c>
      <c r="K266" s="1" t="s">
        <v>9235</v>
      </c>
      <c r="L266" s="9" t="s">
        <v>9236</v>
      </c>
    </row>
    <row r="267" spans="1:12" x14ac:dyDescent="0.25">
      <c r="A267" s="2">
        <v>267</v>
      </c>
      <c r="B267" s="2" t="s">
        <v>10532</v>
      </c>
      <c r="C267" s="2" t="s">
        <v>2793</v>
      </c>
      <c r="D267" s="2" t="s">
        <v>10533</v>
      </c>
      <c r="K267" s="1" t="s">
        <v>10534</v>
      </c>
      <c r="L267" s="56"/>
    </row>
    <row r="268" spans="1:12" ht="30" x14ac:dyDescent="0.25">
      <c r="A268" s="2">
        <v>268</v>
      </c>
      <c r="B268" s="2" t="s">
        <v>13571</v>
      </c>
      <c r="C268" s="2" t="s">
        <v>13572</v>
      </c>
      <c r="D268" s="2" t="s">
        <v>13573</v>
      </c>
      <c r="K268" s="1" t="s">
        <v>13574</v>
      </c>
      <c r="L268" s="9" t="s">
        <v>13575</v>
      </c>
    </row>
    <row r="269" spans="1:12" x14ac:dyDescent="0.25">
      <c r="A269" s="2">
        <v>269</v>
      </c>
      <c r="B269" s="2" t="s">
        <v>10454</v>
      </c>
      <c r="C269" s="2" t="s">
        <v>418</v>
      </c>
      <c r="D269" s="2" t="s">
        <v>2761</v>
      </c>
      <c r="K269" s="1" t="s">
        <v>10455</v>
      </c>
      <c r="L269" s="56"/>
    </row>
    <row r="270" spans="1:12" x14ac:dyDescent="0.25">
      <c r="A270" s="2">
        <v>270</v>
      </c>
      <c r="B270" s="2" t="s">
        <v>5518</v>
      </c>
      <c r="C270" s="2" t="s">
        <v>5519</v>
      </c>
      <c r="D270" s="2" t="s">
        <v>5520</v>
      </c>
      <c r="K270" s="1" t="s">
        <v>5521</v>
      </c>
      <c r="L270" s="9" t="s">
        <v>5522</v>
      </c>
    </row>
    <row r="271" spans="1:12" x14ac:dyDescent="0.25">
      <c r="A271" s="2">
        <v>271</v>
      </c>
      <c r="B271" s="2" t="s">
        <v>6548</v>
      </c>
      <c r="C271" s="2" t="s">
        <v>6549</v>
      </c>
      <c r="D271" s="2" t="s">
        <v>6550</v>
      </c>
      <c r="K271" s="88" t="s">
        <v>6551</v>
      </c>
      <c r="L271" s="9" t="s">
        <v>6552</v>
      </c>
    </row>
    <row r="272" spans="1:12" x14ac:dyDescent="0.25">
      <c r="A272" s="2">
        <v>272</v>
      </c>
      <c r="B272" s="2" t="s">
        <v>3178</v>
      </c>
      <c r="C272" s="38"/>
      <c r="D272" s="38"/>
      <c r="K272" s="2" t="s">
        <v>3179</v>
      </c>
      <c r="L272" s="9" t="s">
        <v>3180</v>
      </c>
    </row>
    <row r="273" spans="1:12" ht="30" x14ac:dyDescent="0.25">
      <c r="A273" s="2">
        <v>273</v>
      </c>
      <c r="B273" s="2" t="s">
        <v>15513</v>
      </c>
      <c r="C273" s="2" t="s">
        <v>12245</v>
      </c>
      <c r="D273" s="2" t="s">
        <v>15514</v>
      </c>
      <c r="K273" s="1" t="s">
        <v>2692</v>
      </c>
      <c r="L273" s="9" t="s">
        <v>15515</v>
      </c>
    </row>
    <row r="274" spans="1:12" x14ac:dyDescent="0.25">
      <c r="A274" s="2">
        <v>274</v>
      </c>
      <c r="B274" s="2" t="s">
        <v>2690</v>
      </c>
      <c r="C274" s="2" t="s">
        <v>943</v>
      </c>
      <c r="D274" s="2" t="s">
        <v>2691</v>
      </c>
      <c r="K274" s="1" t="s">
        <v>2692</v>
      </c>
      <c r="L274" s="9" t="s">
        <v>2693</v>
      </c>
    </row>
    <row r="275" spans="1:12" x14ac:dyDescent="0.25">
      <c r="A275" s="2">
        <v>275</v>
      </c>
      <c r="B275" s="2" t="s">
        <v>15708</v>
      </c>
      <c r="C275" s="2" t="s">
        <v>15709</v>
      </c>
      <c r="D275" s="2" t="s">
        <v>13508</v>
      </c>
      <c r="K275" s="1" t="s">
        <v>15710</v>
      </c>
      <c r="L275" s="9" t="s">
        <v>15711</v>
      </c>
    </row>
    <row r="276" spans="1:12" ht="45" x14ac:dyDescent="0.25">
      <c r="A276" s="2">
        <v>276</v>
      </c>
      <c r="B276" s="2" t="s">
        <v>8341</v>
      </c>
      <c r="C276" s="2" t="s">
        <v>31181</v>
      </c>
      <c r="D276" s="2" t="s">
        <v>2806</v>
      </c>
      <c r="E276" s="25" t="s">
        <v>31182</v>
      </c>
      <c r="F276" s="31" t="s">
        <v>31183</v>
      </c>
      <c r="G276" s="83">
        <v>36678</v>
      </c>
      <c r="K276" s="98" t="s">
        <v>31184</v>
      </c>
      <c r="L276" s="9" t="s">
        <v>9158</v>
      </c>
    </row>
    <row r="277" spans="1:12" ht="30" x14ac:dyDescent="0.25">
      <c r="A277" s="2">
        <v>277</v>
      </c>
      <c r="B277" s="2" t="s">
        <v>2837</v>
      </c>
      <c r="C277" s="2" t="s">
        <v>43481</v>
      </c>
      <c r="D277" s="2" t="s">
        <v>9405</v>
      </c>
      <c r="E277" s="25" t="s">
        <v>29702</v>
      </c>
      <c r="F277" s="31" t="s">
        <v>26151</v>
      </c>
      <c r="G277" s="83">
        <v>38899</v>
      </c>
      <c r="K277" s="1" t="s">
        <v>2838</v>
      </c>
      <c r="L277" s="9" t="s">
        <v>2839</v>
      </c>
    </row>
    <row r="278" spans="1:12" x14ac:dyDescent="0.25">
      <c r="A278" s="2">
        <v>278</v>
      </c>
      <c r="B278" s="2" t="s">
        <v>9078</v>
      </c>
      <c r="C278" s="2" t="s">
        <v>9079</v>
      </c>
      <c r="D278" s="2" t="s">
        <v>9080</v>
      </c>
      <c r="K278" s="1" t="s">
        <v>9081</v>
      </c>
      <c r="L278" s="9" t="s">
        <v>9082</v>
      </c>
    </row>
    <row r="279" spans="1:12" ht="45" x14ac:dyDescent="0.25">
      <c r="A279" s="2">
        <v>279</v>
      </c>
      <c r="B279" s="2" t="s">
        <v>13507</v>
      </c>
      <c r="C279" s="2" t="s">
        <v>26991</v>
      </c>
      <c r="D279" s="2" t="s">
        <v>34414</v>
      </c>
      <c r="E279" s="25" t="s">
        <v>26992</v>
      </c>
      <c r="F279" s="31" t="s">
        <v>26993</v>
      </c>
      <c r="G279" s="83">
        <v>40318</v>
      </c>
      <c r="K279" s="1" t="s">
        <v>13509</v>
      </c>
      <c r="L279" s="9" t="s">
        <v>13510</v>
      </c>
    </row>
    <row r="280" spans="1:12" ht="30" x14ac:dyDescent="0.25">
      <c r="A280" s="2">
        <v>280</v>
      </c>
      <c r="B280" s="2" t="s">
        <v>9714</v>
      </c>
      <c r="C280" s="2" t="s">
        <v>1553</v>
      </c>
      <c r="D280" s="2" t="s">
        <v>9715</v>
      </c>
      <c r="K280" s="1" t="s">
        <v>9716</v>
      </c>
      <c r="L280" s="56"/>
    </row>
    <row r="281" spans="1:12" ht="45" x14ac:dyDescent="0.25">
      <c r="A281" s="2">
        <v>281</v>
      </c>
      <c r="B281" s="2" t="s">
        <v>6785</v>
      </c>
      <c r="C281" s="2" t="s">
        <v>25639</v>
      </c>
      <c r="D281" s="2" t="s">
        <v>4292</v>
      </c>
      <c r="E281" s="25" t="s">
        <v>25640</v>
      </c>
      <c r="F281" s="31" t="s">
        <v>25641</v>
      </c>
      <c r="G281" s="83">
        <v>38596</v>
      </c>
      <c r="K281" s="88" t="s">
        <v>6786</v>
      </c>
      <c r="L281" s="9" t="s">
        <v>7594</v>
      </c>
    </row>
    <row r="282" spans="1:12" x14ac:dyDescent="0.25">
      <c r="A282" s="2">
        <v>282</v>
      </c>
      <c r="B282" s="2" t="s">
        <v>1402</v>
      </c>
      <c r="C282" s="2" t="s">
        <v>1403</v>
      </c>
      <c r="D282" s="2" t="s">
        <v>1404</v>
      </c>
      <c r="K282" s="1" t="s">
        <v>1405</v>
      </c>
      <c r="L282" s="9" t="s">
        <v>1406</v>
      </c>
    </row>
    <row r="283" spans="1:12" ht="15.75" x14ac:dyDescent="0.25">
      <c r="A283" s="2">
        <v>283</v>
      </c>
      <c r="B283" s="54" t="s">
        <v>3187</v>
      </c>
      <c r="C283" s="38"/>
      <c r="D283" s="38"/>
      <c r="K283" s="2" t="s">
        <v>3188</v>
      </c>
      <c r="L283" s="9" t="s">
        <v>3189</v>
      </c>
    </row>
    <row r="284" spans="1:12" x14ac:dyDescent="0.25">
      <c r="A284" s="2">
        <v>284</v>
      </c>
      <c r="B284" s="2" t="s">
        <v>8591</v>
      </c>
      <c r="C284" s="2" t="s">
        <v>8592</v>
      </c>
      <c r="D284" s="2" t="s">
        <v>8593</v>
      </c>
      <c r="K284" s="88" t="s">
        <v>8594</v>
      </c>
      <c r="L284" s="9" t="s">
        <v>8595</v>
      </c>
    </row>
    <row r="285" spans="1:12" x14ac:dyDescent="0.25">
      <c r="A285" s="2">
        <v>285</v>
      </c>
      <c r="B285" s="2" t="s">
        <v>10506</v>
      </c>
      <c r="C285" s="2" t="s">
        <v>10259</v>
      </c>
      <c r="D285" s="2" t="s">
        <v>10436</v>
      </c>
      <c r="K285" s="1" t="s">
        <v>6837</v>
      </c>
      <c r="L285" s="56"/>
    </row>
    <row r="286" spans="1:12" x14ac:dyDescent="0.25">
      <c r="A286" s="2">
        <v>286</v>
      </c>
      <c r="B286" s="2" t="s">
        <v>3162</v>
      </c>
      <c r="C286" s="38"/>
      <c r="D286" s="38"/>
      <c r="K286" s="2" t="s">
        <v>3163</v>
      </c>
      <c r="L286" s="9" t="s">
        <v>3164</v>
      </c>
    </row>
    <row r="287" spans="1:12" x14ac:dyDescent="0.25">
      <c r="A287" s="2">
        <v>287</v>
      </c>
      <c r="B287" s="2" t="s">
        <v>1307</v>
      </c>
      <c r="C287" s="2" t="s">
        <v>1308</v>
      </c>
      <c r="D287" s="2" t="s">
        <v>1309</v>
      </c>
      <c r="K287" s="1" t="s">
        <v>1310</v>
      </c>
      <c r="L287" s="9" t="s">
        <v>1311</v>
      </c>
    </row>
    <row r="288" spans="1:12" x14ac:dyDescent="0.25">
      <c r="A288" s="2">
        <v>288</v>
      </c>
      <c r="B288" s="2" t="s">
        <v>8182</v>
      </c>
      <c r="C288" s="2" t="s">
        <v>8183</v>
      </c>
      <c r="D288" s="2" t="s">
        <v>1732</v>
      </c>
      <c r="K288" s="88" t="s">
        <v>8184</v>
      </c>
      <c r="L288" s="9" t="s">
        <v>8185</v>
      </c>
    </row>
    <row r="289" spans="1:12" x14ac:dyDescent="0.25">
      <c r="A289" s="2">
        <v>290</v>
      </c>
      <c r="B289" s="2" t="s">
        <v>9578</v>
      </c>
      <c r="C289" s="2" t="s">
        <v>9579</v>
      </c>
      <c r="D289" s="2" t="s">
        <v>2754</v>
      </c>
      <c r="K289" s="1" t="s">
        <v>9580</v>
      </c>
      <c r="L289" s="9" t="s">
        <v>9581</v>
      </c>
    </row>
    <row r="290" spans="1:12" ht="30" x14ac:dyDescent="0.25">
      <c r="A290" s="2">
        <v>291</v>
      </c>
      <c r="B290" s="2" t="s">
        <v>272</v>
      </c>
      <c r="C290" s="38"/>
      <c r="D290" s="38"/>
      <c r="K290" s="2" t="s">
        <v>3396</v>
      </c>
      <c r="L290" s="9" t="s">
        <v>3397</v>
      </c>
    </row>
    <row r="291" spans="1:12" x14ac:dyDescent="0.25">
      <c r="A291" s="2">
        <v>292</v>
      </c>
      <c r="B291" s="2" t="s">
        <v>6718</v>
      </c>
      <c r="C291" s="2" t="s">
        <v>2705</v>
      </c>
      <c r="D291" s="2" t="s">
        <v>6719</v>
      </c>
      <c r="K291" s="88" t="s">
        <v>6720</v>
      </c>
      <c r="L291" s="9" t="s">
        <v>6721</v>
      </c>
    </row>
    <row r="292" spans="1:12" x14ac:dyDescent="0.25">
      <c r="A292" s="2">
        <v>294</v>
      </c>
      <c r="B292" s="2" t="s">
        <v>3096</v>
      </c>
      <c r="C292" s="38"/>
      <c r="D292" s="38"/>
      <c r="K292" s="2" t="s">
        <v>3097</v>
      </c>
      <c r="L292" s="9" t="s">
        <v>3098</v>
      </c>
    </row>
    <row r="293" spans="1:12" x14ac:dyDescent="0.25">
      <c r="A293" s="2">
        <v>295</v>
      </c>
      <c r="B293" s="2" t="s">
        <v>3355</v>
      </c>
      <c r="C293" s="2" t="s">
        <v>418</v>
      </c>
      <c r="D293" s="2" t="s">
        <v>3972</v>
      </c>
      <c r="K293" s="1" t="s">
        <v>3973</v>
      </c>
      <c r="L293" s="9" t="s">
        <v>3356</v>
      </c>
    </row>
    <row r="294" spans="1:12" ht="30" x14ac:dyDescent="0.25">
      <c r="A294" s="2">
        <v>296</v>
      </c>
      <c r="B294" s="2" t="s">
        <v>13149</v>
      </c>
      <c r="C294" s="2" t="s">
        <v>13473</v>
      </c>
      <c r="D294" s="2" t="s">
        <v>13150</v>
      </c>
      <c r="K294" s="1" t="s">
        <v>3241</v>
      </c>
      <c r="L294" s="9" t="s">
        <v>13151</v>
      </c>
    </row>
    <row r="295" spans="1:12" x14ac:dyDescent="0.25">
      <c r="A295" s="2">
        <v>297</v>
      </c>
      <c r="B295" s="2" t="s">
        <v>10447</v>
      </c>
      <c r="C295" s="2" t="s">
        <v>418</v>
      </c>
      <c r="D295" s="2" t="s">
        <v>10448</v>
      </c>
      <c r="K295" s="1" t="s">
        <v>10449</v>
      </c>
      <c r="L295" s="56"/>
    </row>
    <row r="296" spans="1:12" x14ac:dyDescent="0.25">
      <c r="A296" s="2">
        <v>298</v>
      </c>
      <c r="B296" s="2" t="s">
        <v>9173</v>
      </c>
      <c r="C296" s="2" t="s">
        <v>4124</v>
      </c>
      <c r="D296" s="2" t="s">
        <v>6994</v>
      </c>
      <c r="K296" s="1" t="s">
        <v>9174</v>
      </c>
      <c r="L296" s="9" t="s">
        <v>9175</v>
      </c>
    </row>
    <row r="297" spans="1:12" x14ac:dyDescent="0.25">
      <c r="A297" s="2">
        <v>299</v>
      </c>
      <c r="B297" s="2" t="s">
        <v>4542</v>
      </c>
      <c r="C297" s="2" t="s">
        <v>4543</v>
      </c>
      <c r="D297" s="2" t="s">
        <v>4544</v>
      </c>
      <c r="K297" s="1" t="s">
        <v>4545</v>
      </c>
      <c r="L297" s="9" t="s">
        <v>4546</v>
      </c>
    </row>
    <row r="298" spans="1:12" x14ac:dyDescent="0.25">
      <c r="A298" s="2">
        <v>300</v>
      </c>
      <c r="B298" s="2" t="s">
        <v>3036</v>
      </c>
      <c r="C298" s="38"/>
      <c r="D298" s="38"/>
      <c r="K298" s="2" t="s">
        <v>3037</v>
      </c>
      <c r="L298" s="9" t="s">
        <v>3038</v>
      </c>
    </row>
    <row r="299" spans="1:12" x14ac:dyDescent="0.25">
      <c r="A299" s="2">
        <v>301</v>
      </c>
      <c r="B299" s="2" t="s">
        <v>7246</v>
      </c>
      <c r="C299" s="2" t="s">
        <v>7247</v>
      </c>
      <c r="D299" s="2" t="s">
        <v>2816</v>
      </c>
      <c r="K299" s="88" t="s">
        <v>7248</v>
      </c>
      <c r="L299" s="9" t="s">
        <v>7249</v>
      </c>
    </row>
    <row r="300" spans="1:12" ht="30" x14ac:dyDescent="0.25">
      <c r="A300" s="2">
        <v>302</v>
      </c>
      <c r="B300" s="2" t="s">
        <v>13228</v>
      </c>
      <c r="C300" s="2" t="s">
        <v>13229</v>
      </c>
      <c r="D300" s="2" t="s">
        <v>2806</v>
      </c>
      <c r="K300" s="1" t="s">
        <v>13230</v>
      </c>
      <c r="L300" s="9" t="s">
        <v>13231</v>
      </c>
    </row>
    <row r="301" spans="1:12" ht="30" x14ac:dyDescent="0.25">
      <c r="A301" s="2">
        <v>303</v>
      </c>
      <c r="B301" s="2" t="s">
        <v>3342</v>
      </c>
      <c r="C301" s="38"/>
      <c r="D301" s="38"/>
      <c r="K301" s="2" t="s">
        <v>3407</v>
      </c>
      <c r="L301" s="9" t="s">
        <v>3343</v>
      </c>
    </row>
    <row r="302" spans="1:12" x14ac:dyDescent="0.25">
      <c r="A302" s="2">
        <v>304</v>
      </c>
      <c r="B302" s="2" t="s">
        <v>9409</v>
      </c>
      <c r="C302" s="2" t="s">
        <v>9410</v>
      </c>
      <c r="D302" s="2" t="s">
        <v>9411</v>
      </c>
      <c r="K302" s="1" t="s">
        <v>9412</v>
      </c>
      <c r="L302" s="9" t="s">
        <v>9413</v>
      </c>
    </row>
    <row r="303" spans="1:12" x14ac:dyDescent="0.25">
      <c r="A303" s="2">
        <v>305</v>
      </c>
      <c r="B303" s="2" t="s">
        <v>4344</v>
      </c>
      <c r="C303" s="2" t="s">
        <v>4345</v>
      </c>
      <c r="D303" s="2" t="s">
        <v>4346</v>
      </c>
      <c r="K303" s="1" t="s">
        <v>4347</v>
      </c>
      <c r="L303" s="9" t="s">
        <v>4348</v>
      </c>
    </row>
    <row r="304" spans="1:12" ht="45" x14ac:dyDescent="0.25">
      <c r="A304" s="2">
        <v>306</v>
      </c>
      <c r="B304" s="2" t="s">
        <v>3354</v>
      </c>
      <c r="C304" s="38" t="s">
        <v>25681</v>
      </c>
      <c r="D304" s="38" t="s">
        <v>38563</v>
      </c>
      <c r="E304" s="25" t="s">
        <v>38564</v>
      </c>
      <c r="K304" s="2" t="s">
        <v>3410</v>
      </c>
      <c r="L304" s="9" t="s">
        <v>3409</v>
      </c>
    </row>
    <row r="305" spans="1:12" x14ac:dyDescent="0.25">
      <c r="A305" s="2">
        <v>307</v>
      </c>
      <c r="B305" s="2" t="s">
        <v>1388</v>
      </c>
      <c r="C305" s="2" t="s">
        <v>1389</v>
      </c>
      <c r="D305" s="2" t="s">
        <v>1390</v>
      </c>
      <c r="K305" s="1" t="s">
        <v>1391</v>
      </c>
      <c r="L305" s="9" t="s">
        <v>5677</v>
      </c>
    </row>
    <row r="306" spans="1:12" x14ac:dyDescent="0.25">
      <c r="A306" s="2">
        <v>308</v>
      </c>
      <c r="B306" s="2" t="s">
        <v>2817</v>
      </c>
      <c r="C306" s="2" t="s">
        <v>2818</v>
      </c>
      <c r="D306" s="2" t="s">
        <v>2819</v>
      </c>
      <c r="K306" s="1" t="s">
        <v>2820</v>
      </c>
      <c r="L306" s="9" t="s">
        <v>2821</v>
      </c>
    </row>
    <row r="307" spans="1:12" ht="30" x14ac:dyDescent="0.25">
      <c r="A307" s="2">
        <v>309</v>
      </c>
      <c r="B307" s="2" t="s">
        <v>15610</v>
      </c>
      <c r="C307" s="2" t="s">
        <v>15611</v>
      </c>
      <c r="D307" s="2" t="s">
        <v>15612</v>
      </c>
      <c r="K307" s="2" t="s">
        <v>15613</v>
      </c>
      <c r="L307" s="9" t="s">
        <v>15614</v>
      </c>
    </row>
    <row r="308" spans="1:12" x14ac:dyDescent="0.25">
      <c r="A308" s="2">
        <v>311</v>
      </c>
      <c r="B308" s="2" t="s">
        <v>3114</v>
      </c>
      <c r="C308" s="38"/>
      <c r="D308" s="38"/>
      <c r="K308" s="2" t="s">
        <v>3115</v>
      </c>
      <c r="L308" s="9" t="s">
        <v>3116</v>
      </c>
    </row>
    <row r="309" spans="1:12" x14ac:dyDescent="0.25">
      <c r="A309" s="2">
        <v>312</v>
      </c>
      <c r="B309" s="2" t="s">
        <v>7770</v>
      </c>
      <c r="C309" s="2" t="s">
        <v>7771</v>
      </c>
      <c r="D309" s="2" t="s">
        <v>7772</v>
      </c>
      <c r="K309" s="88" t="s">
        <v>7773</v>
      </c>
      <c r="L309" s="9" t="s">
        <v>7774</v>
      </c>
    </row>
    <row r="310" spans="1:12" x14ac:dyDescent="0.25">
      <c r="A310" s="2">
        <v>313</v>
      </c>
      <c r="B310" s="2" t="s">
        <v>3357</v>
      </c>
      <c r="C310" s="38"/>
      <c r="D310" s="38"/>
      <c r="K310" s="2" t="s">
        <v>3358</v>
      </c>
      <c r="L310" s="9" t="s">
        <v>3359</v>
      </c>
    </row>
    <row r="311" spans="1:12" x14ac:dyDescent="0.25">
      <c r="A311" s="2">
        <v>314</v>
      </c>
      <c r="B311" s="2" t="s">
        <v>3017</v>
      </c>
      <c r="C311" s="38"/>
      <c r="D311" s="38"/>
      <c r="K311" s="2" t="s">
        <v>3018</v>
      </c>
      <c r="L311" s="9" t="s">
        <v>3019</v>
      </c>
    </row>
    <row r="312" spans="1:12" ht="30" x14ac:dyDescent="0.25">
      <c r="A312" s="2">
        <v>315</v>
      </c>
      <c r="B312" s="2" t="s">
        <v>1364</v>
      </c>
      <c r="C312" s="2" t="s">
        <v>1365</v>
      </c>
      <c r="D312" s="2" t="s">
        <v>1366</v>
      </c>
      <c r="K312" s="1" t="s">
        <v>1367</v>
      </c>
      <c r="L312" s="9" t="s">
        <v>1368</v>
      </c>
    </row>
    <row r="313" spans="1:12" x14ac:dyDescent="0.25">
      <c r="A313" s="2">
        <v>316</v>
      </c>
      <c r="B313" s="2" t="s">
        <v>3247</v>
      </c>
      <c r="C313" s="38"/>
      <c r="D313" s="38"/>
      <c r="K313" s="2" t="s">
        <v>3248</v>
      </c>
      <c r="L313" s="9" t="s">
        <v>3249</v>
      </c>
    </row>
    <row r="314" spans="1:12" x14ac:dyDescent="0.25">
      <c r="A314" s="2">
        <v>317</v>
      </c>
      <c r="B314" s="2" t="s">
        <v>8482</v>
      </c>
      <c r="C314" s="2" t="s">
        <v>8483</v>
      </c>
      <c r="D314" s="2" t="s">
        <v>8484</v>
      </c>
      <c r="K314" s="88" t="s">
        <v>8485</v>
      </c>
      <c r="L314" s="9" t="s">
        <v>8486</v>
      </c>
    </row>
    <row r="315" spans="1:12" x14ac:dyDescent="0.25">
      <c r="A315" s="2">
        <v>318</v>
      </c>
      <c r="B315" s="2" t="s">
        <v>7776</v>
      </c>
      <c r="C315" s="2" t="s">
        <v>7775</v>
      </c>
      <c r="D315" s="2" t="s">
        <v>7777</v>
      </c>
      <c r="K315" s="88" t="s">
        <v>7778</v>
      </c>
      <c r="L315" s="9" t="s">
        <v>7779</v>
      </c>
    </row>
    <row r="316" spans="1:12" x14ac:dyDescent="0.25">
      <c r="A316" s="2">
        <v>319</v>
      </c>
      <c r="B316" s="2" t="s">
        <v>3039</v>
      </c>
      <c r="C316" s="38"/>
      <c r="D316" s="38"/>
      <c r="K316" s="2" t="s">
        <v>3040</v>
      </c>
      <c r="L316" s="9" t="s">
        <v>3041</v>
      </c>
    </row>
    <row r="317" spans="1:12" x14ac:dyDescent="0.25">
      <c r="A317" s="2">
        <v>320</v>
      </c>
      <c r="B317" s="2" t="s">
        <v>3338</v>
      </c>
      <c r="C317" s="38"/>
      <c r="D317" s="38"/>
      <c r="K317" s="2" t="s">
        <v>1166</v>
      </c>
      <c r="L317" s="9" t="s">
        <v>1167</v>
      </c>
    </row>
    <row r="318" spans="1:12" x14ac:dyDescent="0.25">
      <c r="A318" s="2">
        <v>321</v>
      </c>
      <c r="B318" s="2" t="s">
        <v>8007</v>
      </c>
      <c r="C318" s="2" t="s">
        <v>8008</v>
      </c>
      <c r="D318" s="2" t="s">
        <v>8009</v>
      </c>
      <c r="K318" s="88" t="s">
        <v>8010</v>
      </c>
      <c r="L318" s="9" t="s">
        <v>8011</v>
      </c>
    </row>
    <row r="319" spans="1:12" x14ac:dyDescent="0.25">
      <c r="A319" s="2">
        <v>322</v>
      </c>
      <c r="B319" s="2" t="s">
        <v>10639</v>
      </c>
      <c r="C319" s="2" t="s">
        <v>1244</v>
      </c>
      <c r="D319" s="2" t="s">
        <v>10640</v>
      </c>
      <c r="K319" s="1" t="s">
        <v>10641</v>
      </c>
      <c r="L319" s="56"/>
    </row>
    <row r="320" spans="1:12" x14ac:dyDescent="0.25">
      <c r="A320" s="2">
        <v>323</v>
      </c>
      <c r="B320" s="2" t="s">
        <v>8596</v>
      </c>
      <c r="C320" s="2" t="s">
        <v>1289</v>
      </c>
      <c r="D320" s="2" t="s">
        <v>8597</v>
      </c>
      <c r="K320" s="88" t="s">
        <v>8599</v>
      </c>
      <c r="L320" s="9" t="s">
        <v>8598</v>
      </c>
    </row>
    <row r="321" spans="1:12" x14ac:dyDescent="0.25">
      <c r="A321" s="2">
        <v>324</v>
      </c>
      <c r="B321" s="2" t="s">
        <v>5089</v>
      </c>
      <c r="C321" s="2" t="s">
        <v>5090</v>
      </c>
      <c r="D321" s="2" t="s">
        <v>5091</v>
      </c>
      <c r="K321" s="1" t="s">
        <v>5092</v>
      </c>
      <c r="L321" s="9" t="s">
        <v>5093</v>
      </c>
    </row>
    <row r="322" spans="1:12" x14ac:dyDescent="0.25">
      <c r="A322" s="2">
        <v>325</v>
      </c>
      <c r="B322" s="2" t="s">
        <v>10538</v>
      </c>
      <c r="C322" s="2" t="s">
        <v>10044</v>
      </c>
      <c r="D322" s="2" t="s">
        <v>10539</v>
      </c>
      <c r="K322" s="1" t="s">
        <v>10540</v>
      </c>
      <c r="L322" s="56"/>
    </row>
    <row r="323" spans="1:12" x14ac:dyDescent="0.25">
      <c r="A323" s="2">
        <v>326</v>
      </c>
      <c r="B323" s="2" t="s">
        <v>10700</v>
      </c>
      <c r="C323" s="2" t="s">
        <v>9702</v>
      </c>
      <c r="D323" s="2" t="s">
        <v>10701</v>
      </c>
      <c r="K323" s="1" t="s">
        <v>10702</v>
      </c>
      <c r="L323" s="56"/>
    </row>
    <row r="324" spans="1:12" x14ac:dyDescent="0.25">
      <c r="A324" s="2">
        <v>327</v>
      </c>
      <c r="B324" s="2" t="s">
        <v>6967</v>
      </c>
      <c r="C324" s="2" t="s">
        <v>6968</v>
      </c>
      <c r="D324" s="2" t="s">
        <v>6969</v>
      </c>
      <c r="K324" s="88" t="s">
        <v>6970</v>
      </c>
      <c r="L324" s="9" t="s">
        <v>6971</v>
      </c>
    </row>
    <row r="325" spans="1:12" x14ac:dyDescent="0.25">
      <c r="A325" s="2">
        <v>328</v>
      </c>
      <c r="B325" s="2" t="s">
        <v>4234</v>
      </c>
      <c r="C325" s="2" t="s">
        <v>4236</v>
      </c>
      <c r="D325" s="2" t="s">
        <v>4235</v>
      </c>
      <c r="K325" s="1" t="s">
        <v>4237</v>
      </c>
      <c r="L325" s="9" t="s">
        <v>4238</v>
      </c>
    </row>
    <row r="326" spans="1:12" ht="30" x14ac:dyDescent="0.25">
      <c r="A326" s="2">
        <v>329</v>
      </c>
      <c r="B326" s="18" t="s">
        <v>3051</v>
      </c>
      <c r="C326" s="38"/>
      <c r="D326" s="38"/>
      <c r="K326" s="2" t="s">
        <v>3391</v>
      </c>
      <c r="L326" s="9" t="s">
        <v>3052</v>
      </c>
    </row>
    <row r="327" spans="1:12" x14ac:dyDescent="0.25">
      <c r="A327" s="2">
        <v>330</v>
      </c>
      <c r="B327" s="2" t="s">
        <v>10482</v>
      </c>
      <c r="C327" s="2" t="s">
        <v>8556</v>
      </c>
      <c r="D327" s="2" t="s">
        <v>2741</v>
      </c>
      <c r="K327" s="1" t="s">
        <v>10483</v>
      </c>
      <c r="L327" s="56"/>
    </row>
    <row r="328" spans="1:12" x14ac:dyDescent="0.25">
      <c r="A328" s="2">
        <v>331</v>
      </c>
      <c r="B328" s="2" t="s">
        <v>8695</v>
      </c>
      <c r="C328" s="2" t="s">
        <v>2740</v>
      </c>
      <c r="D328" s="2" t="s">
        <v>10472</v>
      </c>
      <c r="K328" s="1" t="s">
        <v>10473</v>
      </c>
      <c r="L328" s="56"/>
    </row>
    <row r="329" spans="1:12" x14ac:dyDescent="0.25">
      <c r="A329" s="2">
        <v>332</v>
      </c>
      <c r="B329" s="2" t="s">
        <v>2694</v>
      </c>
      <c r="C329" s="2" t="s">
        <v>2695</v>
      </c>
      <c r="D329" s="2" t="s">
        <v>2696</v>
      </c>
      <c r="K329" s="1" t="s">
        <v>2697</v>
      </c>
      <c r="L329" s="9" t="s">
        <v>2698</v>
      </c>
    </row>
    <row r="330" spans="1:12" x14ac:dyDescent="0.25">
      <c r="A330" s="2">
        <v>333</v>
      </c>
      <c r="B330" s="2" t="s">
        <v>10672</v>
      </c>
      <c r="C330" s="2" t="s">
        <v>1389</v>
      </c>
      <c r="D330" s="2" t="s">
        <v>10673</v>
      </c>
      <c r="K330" s="1" t="s">
        <v>10674</v>
      </c>
      <c r="L330" s="56"/>
    </row>
    <row r="331" spans="1:12" x14ac:dyDescent="0.25">
      <c r="A331" s="2">
        <v>334</v>
      </c>
      <c r="B331" s="2" t="s">
        <v>4093</v>
      </c>
      <c r="C331" s="2" t="s">
        <v>4094</v>
      </c>
      <c r="D331" s="2" t="s">
        <v>4095</v>
      </c>
      <c r="K331" s="2" t="s">
        <v>4096</v>
      </c>
      <c r="L331" s="9" t="s">
        <v>4097</v>
      </c>
    </row>
    <row r="332" spans="1:12" x14ac:dyDescent="0.25">
      <c r="A332" s="2">
        <v>335</v>
      </c>
      <c r="B332" s="2" t="s">
        <v>10706</v>
      </c>
      <c r="C332" s="2" t="s">
        <v>10121</v>
      </c>
      <c r="D332" s="2" t="s">
        <v>10707</v>
      </c>
      <c r="K332" s="1" t="s">
        <v>10708</v>
      </c>
      <c r="L332" s="56"/>
    </row>
    <row r="333" spans="1:12" x14ac:dyDescent="0.25">
      <c r="A333" s="2">
        <v>336</v>
      </c>
      <c r="B333" s="2" t="s">
        <v>3172</v>
      </c>
      <c r="C333" s="38"/>
      <c r="D333" s="38"/>
      <c r="K333" s="2" t="s">
        <v>3173</v>
      </c>
      <c r="L333" s="9" t="s">
        <v>3174</v>
      </c>
    </row>
    <row r="334" spans="1:12" x14ac:dyDescent="0.25">
      <c r="A334" s="2">
        <v>337</v>
      </c>
      <c r="B334" s="2" t="s">
        <v>3184</v>
      </c>
      <c r="C334" s="38"/>
      <c r="D334" s="38"/>
      <c r="K334" s="2" t="s">
        <v>3185</v>
      </c>
      <c r="L334" s="9" t="s">
        <v>3186</v>
      </c>
    </row>
    <row r="335" spans="1:12" x14ac:dyDescent="0.25">
      <c r="A335" s="2">
        <v>338</v>
      </c>
      <c r="B335" s="2" t="s">
        <v>3246</v>
      </c>
      <c r="C335" s="2" t="s">
        <v>6520</v>
      </c>
      <c r="D335" s="2" t="s">
        <v>6519</v>
      </c>
      <c r="K335" s="1" t="s">
        <v>6521</v>
      </c>
      <c r="L335" s="9" t="s">
        <v>6522</v>
      </c>
    </row>
    <row r="336" spans="1:12" x14ac:dyDescent="0.25">
      <c r="A336" s="2">
        <v>339</v>
      </c>
      <c r="B336" s="2" t="s">
        <v>3141</v>
      </c>
      <c r="C336" s="38"/>
      <c r="D336" s="38"/>
      <c r="K336" s="2" t="s">
        <v>3142</v>
      </c>
      <c r="L336" s="9" t="s">
        <v>3143</v>
      </c>
    </row>
    <row r="337" spans="1:12" x14ac:dyDescent="0.25">
      <c r="A337" s="2">
        <v>340</v>
      </c>
      <c r="B337" s="2" t="s">
        <v>7104</v>
      </c>
      <c r="C337" s="2" t="s">
        <v>2772</v>
      </c>
      <c r="D337" s="2" t="s">
        <v>7105</v>
      </c>
      <c r="K337" s="88" t="s">
        <v>7106</v>
      </c>
      <c r="L337" s="9" t="s">
        <v>7107</v>
      </c>
    </row>
    <row r="338" spans="1:12" x14ac:dyDescent="0.25">
      <c r="A338" s="2">
        <v>341</v>
      </c>
      <c r="B338" s="2" t="s">
        <v>3229</v>
      </c>
      <c r="C338" s="38"/>
      <c r="D338" s="38"/>
      <c r="K338" s="2" t="s">
        <v>3230</v>
      </c>
      <c r="L338" s="9" t="s">
        <v>3231</v>
      </c>
    </row>
    <row r="339" spans="1:12" x14ac:dyDescent="0.25">
      <c r="A339" s="2">
        <v>342</v>
      </c>
      <c r="B339" s="2" t="s">
        <v>3150</v>
      </c>
      <c r="C339" s="38"/>
      <c r="D339" s="38"/>
      <c r="K339" s="2" t="s">
        <v>3151</v>
      </c>
      <c r="L339" s="9" t="s">
        <v>3152</v>
      </c>
    </row>
    <row r="340" spans="1:12" x14ac:dyDescent="0.25">
      <c r="A340" s="2">
        <v>343</v>
      </c>
      <c r="B340" s="2" t="s">
        <v>3125</v>
      </c>
      <c r="C340" s="38"/>
      <c r="D340" s="38"/>
      <c r="K340" s="2" t="s">
        <v>3126</v>
      </c>
      <c r="L340" s="9" t="s">
        <v>3127</v>
      </c>
    </row>
    <row r="341" spans="1:12" x14ac:dyDescent="0.25">
      <c r="A341" s="2">
        <v>344</v>
      </c>
      <c r="B341" s="2" t="s">
        <v>3271</v>
      </c>
      <c r="C341" s="38"/>
      <c r="D341" s="38"/>
      <c r="K341" s="2" t="s">
        <v>3272</v>
      </c>
      <c r="L341" s="9" t="s">
        <v>3273</v>
      </c>
    </row>
    <row r="342" spans="1:12" x14ac:dyDescent="0.25">
      <c r="A342" s="2">
        <v>345</v>
      </c>
      <c r="B342" s="2" t="s">
        <v>1473</v>
      </c>
      <c r="C342" s="2" t="s">
        <v>5685</v>
      </c>
      <c r="D342" s="2" t="s">
        <v>13100</v>
      </c>
      <c r="K342" s="1" t="s">
        <v>13101</v>
      </c>
      <c r="L342" s="9" t="s">
        <v>13102</v>
      </c>
    </row>
    <row r="343" spans="1:12" ht="30" x14ac:dyDescent="0.25">
      <c r="A343" s="2">
        <v>346</v>
      </c>
      <c r="B343" s="2" t="s">
        <v>9717</v>
      </c>
      <c r="C343" s="2" t="s">
        <v>1553</v>
      </c>
      <c r="D343" s="2" t="s">
        <v>9718</v>
      </c>
      <c r="K343" s="1" t="s">
        <v>9719</v>
      </c>
      <c r="L343" s="56"/>
    </row>
    <row r="344" spans="1:12" x14ac:dyDescent="0.25">
      <c r="A344" s="2">
        <v>347</v>
      </c>
      <c r="B344" s="2" t="s">
        <v>13589</v>
      </c>
      <c r="C344" s="2" t="s">
        <v>13590</v>
      </c>
      <c r="D344" s="2" t="s">
        <v>13591</v>
      </c>
      <c r="K344" s="1" t="s">
        <v>13592</v>
      </c>
      <c r="L344" s="9" t="s">
        <v>13593</v>
      </c>
    </row>
    <row r="345" spans="1:12" x14ac:dyDescent="0.25">
      <c r="A345" s="2">
        <v>348</v>
      </c>
      <c r="B345" s="2" t="s">
        <v>3253</v>
      </c>
      <c r="C345" s="38"/>
      <c r="D345" s="38"/>
      <c r="K345" s="2" t="s">
        <v>3254</v>
      </c>
      <c r="L345" s="9" t="s">
        <v>3255</v>
      </c>
    </row>
    <row r="346" spans="1:12" x14ac:dyDescent="0.25">
      <c r="A346" s="2">
        <v>349</v>
      </c>
      <c r="B346" s="2" t="s">
        <v>12746</v>
      </c>
      <c r="C346" s="2" t="s">
        <v>5737</v>
      </c>
      <c r="D346" s="2" t="s">
        <v>12747</v>
      </c>
      <c r="K346" s="1" t="s">
        <v>12748</v>
      </c>
      <c r="L346" s="9" t="s">
        <v>12749</v>
      </c>
    </row>
    <row r="347" spans="1:12" x14ac:dyDescent="0.25">
      <c r="A347" s="2">
        <v>350</v>
      </c>
      <c r="B347" s="2" t="s">
        <v>2686</v>
      </c>
      <c r="C347" s="2" t="s">
        <v>738</v>
      </c>
      <c r="D347" s="2" t="s">
        <v>2687</v>
      </c>
      <c r="K347" s="1" t="s">
        <v>2688</v>
      </c>
      <c r="L347" s="9" t="s">
        <v>2689</v>
      </c>
    </row>
    <row r="348" spans="1:12" x14ac:dyDescent="0.25">
      <c r="A348" s="2">
        <v>351</v>
      </c>
      <c r="B348" s="2" t="s">
        <v>3341</v>
      </c>
      <c r="C348" s="2" t="s">
        <v>37533</v>
      </c>
      <c r="D348" s="2" t="s">
        <v>37534</v>
      </c>
      <c r="E348" s="25" t="s">
        <v>28109</v>
      </c>
      <c r="G348" s="83">
        <v>36892</v>
      </c>
      <c r="K348" s="2" t="s">
        <v>7721</v>
      </c>
      <c r="L348" s="9" t="s">
        <v>7722</v>
      </c>
    </row>
    <row r="349" spans="1:12" x14ac:dyDescent="0.25">
      <c r="A349" s="2">
        <v>352</v>
      </c>
      <c r="B349" s="2" t="s">
        <v>3042</v>
      </c>
      <c r="C349" s="38"/>
      <c r="D349" s="38"/>
      <c r="K349" s="2" t="s">
        <v>3043</v>
      </c>
      <c r="L349" s="9" t="s">
        <v>3044</v>
      </c>
    </row>
    <row r="350" spans="1:12" x14ac:dyDescent="0.25">
      <c r="A350" s="2">
        <v>353</v>
      </c>
      <c r="B350" s="2" t="s">
        <v>9143</v>
      </c>
      <c r="C350" s="2" t="s">
        <v>9144</v>
      </c>
      <c r="D350" s="2" t="s">
        <v>9145</v>
      </c>
      <c r="K350" s="1" t="s">
        <v>2742</v>
      </c>
      <c r="L350" s="9" t="s">
        <v>9146</v>
      </c>
    </row>
    <row r="351" spans="1:12" ht="30" x14ac:dyDescent="0.25">
      <c r="A351" s="2">
        <v>354</v>
      </c>
      <c r="B351" s="2" t="s">
        <v>3217</v>
      </c>
      <c r="C351" s="38"/>
      <c r="D351" s="38"/>
      <c r="K351" s="2" t="s">
        <v>3218</v>
      </c>
      <c r="L351" s="9" t="s">
        <v>3398</v>
      </c>
    </row>
    <row r="352" spans="1:12" x14ac:dyDescent="0.25">
      <c r="A352" s="2">
        <v>355</v>
      </c>
      <c r="B352" s="2" t="s">
        <v>2733</v>
      </c>
      <c r="C352" s="2" t="s">
        <v>169</v>
      </c>
      <c r="D352" s="2" t="s">
        <v>2734</v>
      </c>
      <c r="K352" s="1" t="s">
        <v>2735</v>
      </c>
      <c r="L352" s="9" t="s">
        <v>2736</v>
      </c>
    </row>
    <row r="353" spans="1:12" x14ac:dyDescent="0.25">
      <c r="A353" s="2">
        <v>356</v>
      </c>
      <c r="B353" s="2" t="s">
        <v>10744</v>
      </c>
      <c r="C353" s="2" t="s">
        <v>1553</v>
      </c>
      <c r="D353" s="2" t="s">
        <v>10745</v>
      </c>
      <c r="K353" s="1" t="s">
        <v>10746</v>
      </c>
      <c r="L353" s="56"/>
    </row>
    <row r="354" spans="1:12" ht="30" x14ac:dyDescent="0.25">
      <c r="A354" s="2">
        <v>357</v>
      </c>
      <c r="B354" s="2" t="s">
        <v>3313</v>
      </c>
      <c r="C354" s="38"/>
      <c r="D354" s="38"/>
      <c r="K354" s="2" t="s">
        <v>3403</v>
      </c>
      <c r="L354" s="9" t="s">
        <v>3314</v>
      </c>
    </row>
    <row r="355" spans="1:12" x14ac:dyDescent="0.25">
      <c r="A355" s="2">
        <v>358</v>
      </c>
      <c r="B355" s="2" t="s">
        <v>9701</v>
      </c>
      <c r="C355" s="2" t="s">
        <v>9702</v>
      </c>
      <c r="D355" s="2" t="s">
        <v>9703</v>
      </c>
      <c r="K355" s="1" t="s">
        <v>9704</v>
      </c>
      <c r="L355" s="56"/>
    </row>
    <row r="356" spans="1:12" ht="30" x14ac:dyDescent="0.25">
      <c r="A356" s="2">
        <v>359</v>
      </c>
      <c r="B356" s="2" t="s">
        <v>13211</v>
      </c>
      <c r="C356" s="2" t="s">
        <v>13212</v>
      </c>
      <c r="D356" s="2" t="s">
        <v>13213</v>
      </c>
      <c r="K356" s="2" t="s">
        <v>13214</v>
      </c>
      <c r="L356" s="9" t="s">
        <v>13215</v>
      </c>
    </row>
    <row r="357" spans="1:12" ht="30" x14ac:dyDescent="0.25">
      <c r="A357" s="2">
        <v>360</v>
      </c>
      <c r="B357" s="2" t="s">
        <v>12711</v>
      </c>
      <c r="C357" s="2" t="s">
        <v>8508</v>
      </c>
      <c r="D357" s="2" t="s">
        <v>12712</v>
      </c>
      <c r="K357" s="1" t="s">
        <v>3349</v>
      </c>
      <c r="L357" s="9" t="s">
        <v>12713</v>
      </c>
    </row>
    <row r="358" spans="1:12" x14ac:dyDescent="0.25">
      <c r="A358" s="2">
        <v>361</v>
      </c>
      <c r="B358" s="2" t="s">
        <v>2699</v>
      </c>
      <c r="C358" s="2" t="s">
        <v>2700</v>
      </c>
      <c r="D358" s="9" t="s">
        <v>2701</v>
      </c>
      <c r="E358" s="31"/>
      <c r="H358" s="31"/>
      <c r="I358" s="31"/>
      <c r="J358" s="31"/>
      <c r="K358" s="1" t="s">
        <v>2702</v>
      </c>
      <c r="L358" s="9" t="s">
        <v>2703</v>
      </c>
    </row>
    <row r="359" spans="1:12" x14ac:dyDescent="0.25">
      <c r="A359" s="2">
        <v>362</v>
      </c>
      <c r="B359" s="2" t="s">
        <v>10590</v>
      </c>
      <c r="C359" s="2" t="s">
        <v>4120</v>
      </c>
      <c r="D359" s="2" t="s">
        <v>10591</v>
      </c>
      <c r="K359" s="1" t="s">
        <v>10592</v>
      </c>
      <c r="L359" s="56"/>
    </row>
    <row r="360" spans="1:12" ht="30" x14ac:dyDescent="0.25">
      <c r="A360" s="2">
        <v>363</v>
      </c>
      <c r="B360" s="2" t="s">
        <v>13048</v>
      </c>
      <c r="C360" s="2" t="s">
        <v>13049</v>
      </c>
      <c r="D360" s="2" t="s">
        <v>13050</v>
      </c>
      <c r="K360" s="1" t="s">
        <v>13051</v>
      </c>
      <c r="L360" s="9" t="s">
        <v>13052</v>
      </c>
    </row>
    <row r="361" spans="1:12" x14ac:dyDescent="0.25">
      <c r="A361" s="2">
        <v>364</v>
      </c>
      <c r="B361" s="2" t="s">
        <v>3250</v>
      </c>
      <c r="C361" s="38"/>
      <c r="D361" s="38"/>
      <c r="K361" s="2" t="s">
        <v>3251</v>
      </c>
      <c r="L361" s="9" t="s">
        <v>3252</v>
      </c>
    </row>
    <row r="362" spans="1:12" x14ac:dyDescent="0.25">
      <c r="A362" s="2">
        <v>365</v>
      </c>
      <c r="B362" s="2" t="s">
        <v>10675</v>
      </c>
      <c r="C362" s="2" t="s">
        <v>1389</v>
      </c>
      <c r="D362" s="2" t="s">
        <v>10676</v>
      </c>
      <c r="K362" s="1" t="s">
        <v>10677</v>
      </c>
      <c r="L362" s="56"/>
    </row>
    <row r="363" spans="1:12" ht="30" x14ac:dyDescent="0.25">
      <c r="A363" s="2">
        <v>366</v>
      </c>
      <c r="B363" s="2" t="s">
        <v>10450</v>
      </c>
      <c r="C363" s="2" t="s">
        <v>418</v>
      </c>
      <c r="D363" s="2" t="s">
        <v>2761</v>
      </c>
      <c r="K363" s="1" t="s">
        <v>10451</v>
      </c>
      <c r="L363" s="56"/>
    </row>
    <row r="364" spans="1:12" ht="30" x14ac:dyDescent="0.25">
      <c r="A364" s="2">
        <v>367</v>
      </c>
      <c r="B364" s="2" t="s">
        <v>13489</v>
      </c>
      <c r="C364" s="2" t="s">
        <v>13491</v>
      </c>
      <c r="D364" s="2" t="s">
        <v>13492</v>
      </c>
      <c r="K364" s="1" t="s">
        <v>13493</v>
      </c>
      <c r="L364" s="9" t="s">
        <v>13494</v>
      </c>
    </row>
    <row r="365" spans="1:12" x14ac:dyDescent="0.25">
      <c r="A365" s="2">
        <v>368</v>
      </c>
      <c r="B365" s="2" t="s">
        <v>8826</v>
      </c>
      <c r="C365" s="2" t="s">
        <v>8827</v>
      </c>
      <c r="D365" s="2" t="s">
        <v>8828</v>
      </c>
      <c r="K365" s="1" t="s">
        <v>8829</v>
      </c>
      <c r="L365" s="9" t="s">
        <v>8830</v>
      </c>
    </row>
    <row r="366" spans="1:12" x14ac:dyDescent="0.25">
      <c r="A366" s="2">
        <v>369</v>
      </c>
      <c r="B366" s="2" t="s">
        <v>1302</v>
      </c>
      <c r="C366" s="2" t="s">
        <v>1303</v>
      </c>
      <c r="D366" s="2" t="s">
        <v>1304</v>
      </c>
      <c r="K366" s="1" t="s">
        <v>1305</v>
      </c>
      <c r="L366" s="9" t="s">
        <v>1306</v>
      </c>
    </row>
    <row r="367" spans="1:12" x14ac:dyDescent="0.25">
      <c r="A367" s="2">
        <v>370</v>
      </c>
      <c r="B367" s="2" t="s">
        <v>3181</v>
      </c>
      <c r="C367" s="38"/>
      <c r="D367" s="38"/>
      <c r="K367" s="2" t="s">
        <v>3182</v>
      </c>
      <c r="L367" s="9" t="s">
        <v>3183</v>
      </c>
    </row>
    <row r="368" spans="1:12" ht="30" x14ac:dyDescent="0.25">
      <c r="A368" s="2">
        <v>371</v>
      </c>
      <c r="B368" s="2" t="s">
        <v>8131</v>
      </c>
      <c r="C368" s="2" t="s">
        <v>8132</v>
      </c>
      <c r="D368" s="2" t="s">
        <v>4420</v>
      </c>
      <c r="K368" s="88" t="s">
        <v>8133</v>
      </c>
      <c r="L368" s="9" t="s">
        <v>8134</v>
      </c>
    </row>
    <row r="369" spans="1:12" x14ac:dyDescent="0.25">
      <c r="A369" s="2">
        <v>372</v>
      </c>
      <c r="B369" s="2" t="s">
        <v>1324</v>
      </c>
      <c r="C369" s="2" t="s">
        <v>1325</v>
      </c>
      <c r="D369" s="2" t="s">
        <v>1326</v>
      </c>
      <c r="K369" s="1" t="s">
        <v>1327</v>
      </c>
      <c r="L369" s="9" t="s">
        <v>1328</v>
      </c>
    </row>
    <row r="370" spans="1:12" x14ac:dyDescent="0.25">
      <c r="A370" s="2">
        <v>373</v>
      </c>
      <c r="B370" s="2" t="s">
        <v>11448</v>
      </c>
      <c r="C370" s="2" t="s">
        <v>943</v>
      </c>
      <c r="D370" s="2" t="s">
        <v>28993</v>
      </c>
      <c r="E370" s="25" t="s">
        <v>28994</v>
      </c>
      <c r="G370" s="83">
        <v>39114</v>
      </c>
      <c r="K370" s="1" t="s">
        <v>28992</v>
      </c>
      <c r="L370" s="9" t="s">
        <v>13918</v>
      </c>
    </row>
    <row r="371" spans="1:12" x14ac:dyDescent="0.25">
      <c r="A371" s="2">
        <v>374</v>
      </c>
      <c r="B371" s="2" t="s">
        <v>3199</v>
      </c>
      <c r="C371" s="38"/>
      <c r="D371" s="38"/>
      <c r="K371" s="2" t="s">
        <v>3200</v>
      </c>
      <c r="L371" s="9" t="s">
        <v>3201</v>
      </c>
    </row>
    <row r="372" spans="1:12" x14ac:dyDescent="0.25">
      <c r="A372" s="2">
        <v>375</v>
      </c>
      <c r="B372" s="2" t="s">
        <v>10715</v>
      </c>
      <c r="C372" s="2" t="s">
        <v>12246</v>
      </c>
      <c r="D372" s="2" t="s">
        <v>10716</v>
      </c>
      <c r="K372" s="1" t="s">
        <v>10717</v>
      </c>
      <c r="L372" s="56"/>
    </row>
    <row r="373" spans="1:12" x14ac:dyDescent="0.25">
      <c r="A373" s="2">
        <v>376</v>
      </c>
      <c r="B373" s="2" t="s">
        <v>3128</v>
      </c>
      <c r="C373" s="38"/>
      <c r="D373" s="38"/>
      <c r="K373" s="2" t="s">
        <v>3129</v>
      </c>
      <c r="L373" s="9" t="s">
        <v>3130</v>
      </c>
    </row>
    <row r="374" spans="1:12" x14ac:dyDescent="0.25">
      <c r="A374" s="2">
        <v>377</v>
      </c>
      <c r="B374" s="2" t="s">
        <v>1350</v>
      </c>
      <c r="C374" s="2" t="s">
        <v>1351</v>
      </c>
      <c r="D374" s="2" t="s">
        <v>1352</v>
      </c>
      <c r="K374" s="1" t="s">
        <v>1353</v>
      </c>
      <c r="L374" s="9" t="s">
        <v>1354</v>
      </c>
    </row>
    <row r="375" spans="1:12" x14ac:dyDescent="0.25">
      <c r="A375" s="2">
        <v>378</v>
      </c>
      <c r="B375" s="2" t="s">
        <v>7468</v>
      </c>
      <c r="C375" s="2" t="s">
        <v>7469</v>
      </c>
      <c r="D375" s="2" t="s">
        <v>7470</v>
      </c>
      <c r="K375" s="88" t="s">
        <v>7471</v>
      </c>
      <c r="L375" s="9" t="s">
        <v>7472</v>
      </c>
    </row>
    <row r="376" spans="1:12" ht="30" x14ac:dyDescent="0.25">
      <c r="A376" s="2">
        <v>379</v>
      </c>
      <c r="B376" s="2" t="s">
        <v>10510</v>
      </c>
      <c r="C376" s="2" t="s">
        <v>7064</v>
      </c>
      <c r="D376" s="2" t="s">
        <v>10511</v>
      </c>
      <c r="K376" s="1" t="s">
        <v>10512</v>
      </c>
      <c r="L376" s="56"/>
    </row>
    <row r="377" spans="1:12" ht="30" x14ac:dyDescent="0.25">
      <c r="A377" s="2">
        <v>380</v>
      </c>
      <c r="B377" s="2" t="s">
        <v>1427</v>
      </c>
      <c r="C377" s="2" t="s">
        <v>1428</v>
      </c>
      <c r="D377" s="2" t="s">
        <v>1429</v>
      </c>
      <c r="K377" s="1" t="s">
        <v>1430</v>
      </c>
      <c r="L377" s="9" t="s">
        <v>1431</v>
      </c>
    </row>
    <row r="378" spans="1:12" x14ac:dyDescent="0.25">
      <c r="A378" s="2">
        <v>381</v>
      </c>
      <c r="B378" s="2" t="s">
        <v>10632</v>
      </c>
      <c r="C378" s="2" t="s">
        <v>2192</v>
      </c>
      <c r="D378" s="2" t="s">
        <v>10633</v>
      </c>
      <c r="K378" s="1" t="s">
        <v>10634</v>
      </c>
      <c r="L378" s="56"/>
    </row>
    <row r="379" spans="1:12" x14ac:dyDescent="0.25">
      <c r="A379" s="2">
        <v>382</v>
      </c>
      <c r="B379" s="2" t="s">
        <v>9211</v>
      </c>
      <c r="C379" s="2" t="s">
        <v>9212</v>
      </c>
      <c r="D379" s="2" t="s">
        <v>9213</v>
      </c>
      <c r="K379" s="1" t="s">
        <v>9214</v>
      </c>
      <c r="L379" s="9" t="s">
        <v>9215</v>
      </c>
    </row>
    <row r="380" spans="1:12" x14ac:dyDescent="0.25">
      <c r="A380" s="2">
        <v>383</v>
      </c>
      <c r="B380" s="2" t="s">
        <v>5528</v>
      </c>
      <c r="C380" s="2" t="s">
        <v>5529</v>
      </c>
      <c r="D380" s="2" t="s">
        <v>5530</v>
      </c>
      <c r="K380" s="1" t="s">
        <v>5531</v>
      </c>
      <c r="L380" s="9" t="s">
        <v>5532</v>
      </c>
    </row>
    <row r="381" spans="1:12" ht="30" x14ac:dyDescent="0.25">
      <c r="A381" s="2">
        <v>384</v>
      </c>
      <c r="B381" s="2" t="s">
        <v>4239</v>
      </c>
      <c r="C381" s="2" t="s">
        <v>4240</v>
      </c>
      <c r="D381" s="2" t="s">
        <v>4241</v>
      </c>
      <c r="K381" s="1" t="s">
        <v>4242</v>
      </c>
      <c r="L381" s="9" t="s">
        <v>4243</v>
      </c>
    </row>
    <row r="382" spans="1:12" x14ac:dyDescent="0.25">
      <c r="A382" s="2">
        <v>385</v>
      </c>
      <c r="B382" s="2" t="s">
        <v>3079</v>
      </c>
      <c r="C382" s="38"/>
      <c r="D382" s="38"/>
      <c r="K382" s="2" t="s">
        <v>3080</v>
      </c>
      <c r="L382" s="9" t="s">
        <v>3081</v>
      </c>
    </row>
    <row r="383" spans="1:12" x14ac:dyDescent="0.25">
      <c r="A383" s="2">
        <v>386</v>
      </c>
      <c r="B383" s="2" t="s">
        <v>4679</v>
      </c>
      <c r="C383" s="2" t="s">
        <v>4678</v>
      </c>
      <c r="D383" s="2" t="s">
        <v>4680</v>
      </c>
      <c r="K383" s="1" t="s">
        <v>4681</v>
      </c>
      <c r="L383" s="9" t="s">
        <v>4682</v>
      </c>
    </row>
    <row r="384" spans="1:12" x14ac:dyDescent="0.25">
      <c r="A384" s="2">
        <v>387</v>
      </c>
      <c r="B384" s="2" t="s">
        <v>3196</v>
      </c>
      <c r="C384" s="38"/>
      <c r="D384" s="38"/>
      <c r="K384" s="2" t="s">
        <v>3197</v>
      </c>
      <c r="L384" s="9" t="s">
        <v>3198</v>
      </c>
    </row>
    <row r="385" spans="1:12" x14ac:dyDescent="0.25">
      <c r="A385" s="2">
        <v>388</v>
      </c>
      <c r="B385" s="2" t="s">
        <v>13331</v>
      </c>
      <c r="C385" s="2" t="s">
        <v>13333</v>
      </c>
      <c r="D385" s="2" t="s">
        <v>13332</v>
      </c>
      <c r="K385" s="1" t="s">
        <v>13334</v>
      </c>
      <c r="L385" s="9" t="s">
        <v>13335</v>
      </c>
    </row>
    <row r="386" spans="1:12" x14ac:dyDescent="0.25">
      <c r="A386" s="2">
        <v>389</v>
      </c>
      <c r="B386" s="2" t="s">
        <v>6654</v>
      </c>
      <c r="C386" s="2" t="s">
        <v>6653</v>
      </c>
      <c r="D386" s="2" t="s">
        <v>6655</v>
      </c>
      <c r="K386" s="88" t="s">
        <v>6656</v>
      </c>
      <c r="L386" s="9" t="s">
        <v>6657</v>
      </c>
    </row>
    <row r="387" spans="1:12" x14ac:dyDescent="0.25">
      <c r="A387" s="2">
        <v>390</v>
      </c>
      <c r="B387" s="2" t="s">
        <v>15627</v>
      </c>
      <c r="C387" s="2" t="s">
        <v>15628</v>
      </c>
      <c r="D387" s="2" t="s">
        <v>15629</v>
      </c>
      <c r="K387" s="2" t="s">
        <v>15630</v>
      </c>
      <c r="L387" s="9" t="s">
        <v>15631</v>
      </c>
    </row>
    <row r="388" spans="1:12" ht="30" x14ac:dyDescent="0.25">
      <c r="A388" s="2">
        <v>391</v>
      </c>
      <c r="B388" s="2" t="s">
        <v>13963</v>
      </c>
      <c r="C388" s="2" t="s">
        <v>13540</v>
      </c>
      <c r="D388" s="2" t="s">
        <v>13964</v>
      </c>
      <c r="K388" s="1" t="s">
        <v>13965</v>
      </c>
      <c r="L388" s="9" t="s">
        <v>13966</v>
      </c>
    </row>
    <row r="389" spans="1:12" x14ac:dyDescent="0.25">
      <c r="A389" s="2">
        <v>392</v>
      </c>
      <c r="B389" s="2" t="s">
        <v>8135</v>
      </c>
      <c r="C389" s="2" t="s">
        <v>8136</v>
      </c>
      <c r="D389" s="2" t="s">
        <v>8137</v>
      </c>
      <c r="K389" s="88" t="s">
        <v>8138</v>
      </c>
      <c r="L389" s="9" t="s">
        <v>8139</v>
      </c>
    </row>
    <row r="390" spans="1:12" x14ac:dyDescent="0.25">
      <c r="A390" s="2">
        <v>393</v>
      </c>
      <c r="B390" s="2" t="s">
        <v>8013</v>
      </c>
      <c r="C390" s="2" t="s">
        <v>365</v>
      </c>
      <c r="D390" s="2" t="s">
        <v>6719</v>
      </c>
      <c r="K390" s="88" t="s">
        <v>8014</v>
      </c>
      <c r="L390" s="9" t="s">
        <v>8015</v>
      </c>
    </row>
    <row r="391" spans="1:12" x14ac:dyDescent="0.25">
      <c r="A391" s="2">
        <v>394</v>
      </c>
      <c r="B391" s="2" t="s">
        <v>10522</v>
      </c>
      <c r="C391" s="2" t="s">
        <v>6073</v>
      </c>
      <c r="D391" s="2" t="s">
        <v>2195</v>
      </c>
      <c r="K391" s="1" t="s">
        <v>10523</v>
      </c>
      <c r="L391" s="56"/>
    </row>
    <row r="392" spans="1:12" x14ac:dyDescent="0.25">
      <c r="A392" s="2">
        <v>395</v>
      </c>
      <c r="B392" s="2" t="s">
        <v>3087</v>
      </c>
      <c r="C392" s="38"/>
      <c r="D392" s="38"/>
      <c r="K392" s="2" t="s">
        <v>3088</v>
      </c>
      <c r="L392" s="9" t="s">
        <v>3089</v>
      </c>
    </row>
    <row r="393" spans="1:12" x14ac:dyDescent="0.25">
      <c r="A393" s="2">
        <v>396</v>
      </c>
      <c r="B393" s="2" t="s">
        <v>8739</v>
      </c>
      <c r="C393" s="2" t="s">
        <v>8741</v>
      </c>
      <c r="D393" s="2" t="s">
        <v>8740</v>
      </c>
      <c r="K393" s="88" t="s">
        <v>8742</v>
      </c>
      <c r="L393" s="9" t="s">
        <v>8743</v>
      </c>
    </row>
    <row r="394" spans="1:12" x14ac:dyDescent="0.25">
      <c r="A394" s="2">
        <v>397</v>
      </c>
      <c r="B394" s="2" t="s">
        <v>8040</v>
      </c>
      <c r="C394" s="2" t="s">
        <v>2243</v>
      </c>
      <c r="D394" s="2" t="s">
        <v>1732</v>
      </c>
      <c r="K394" s="88" t="s">
        <v>8041</v>
      </c>
      <c r="L394" s="9" t="s">
        <v>8042</v>
      </c>
    </row>
    <row r="395" spans="1:12" x14ac:dyDescent="0.25">
      <c r="A395" s="2">
        <v>398</v>
      </c>
      <c r="B395" s="2" t="s">
        <v>1293</v>
      </c>
      <c r="C395" s="2" t="s">
        <v>1294</v>
      </c>
      <c r="D395" s="2" t="s">
        <v>1295</v>
      </c>
      <c r="K395" s="1" t="s">
        <v>1296</v>
      </c>
      <c r="L395" s="9" t="s">
        <v>1297</v>
      </c>
    </row>
    <row r="396" spans="1:12" x14ac:dyDescent="0.25">
      <c r="A396" s="2">
        <v>399</v>
      </c>
      <c r="B396" s="2" t="s">
        <v>10626</v>
      </c>
      <c r="C396" s="2" t="s">
        <v>544</v>
      </c>
      <c r="D396" s="2" t="s">
        <v>6998</v>
      </c>
      <c r="K396" s="1" t="s">
        <v>10627</v>
      </c>
      <c r="L396" s="56"/>
    </row>
    <row r="397" spans="1:12" x14ac:dyDescent="0.25">
      <c r="A397" s="2">
        <v>400</v>
      </c>
      <c r="B397" s="2" t="s">
        <v>13833</v>
      </c>
      <c r="C397" s="2" t="s">
        <v>13834</v>
      </c>
      <c r="D397" s="2" t="s">
        <v>6155</v>
      </c>
      <c r="K397" s="1" t="s">
        <v>13835</v>
      </c>
      <c r="L397" s="9" t="s">
        <v>13836</v>
      </c>
    </row>
    <row r="398" spans="1:12" x14ac:dyDescent="0.25">
      <c r="A398" s="2">
        <v>401</v>
      </c>
      <c r="B398" s="2" t="s">
        <v>10709</v>
      </c>
      <c r="C398" s="2" t="s">
        <v>10710</v>
      </c>
      <c r="D398" s="2" t="s">
        <v>10711</v>
      </c>
      <c r="K398" s="1" t="s">
        <v>10712</v>
      </c>
      <c r="L398" s="56"/>
    </row>
    <row r="399" spans="1:12" x14ac:dyDescent="0.25">
      <c r="A399" s="2">
        <v>402</v>
      </c>
      <c r="B399" s="2" t="s">
        <v>10464</v>
      </c>
      <c r="C399" s="2" t="s">
        <v>9721</v>
      </c>
      <c r="D399" s="2" t="s">
        <v>4095</v>
      </c>
      <c r="K399" s="1" t="s">
        <v>10465</v>
      </c>
      <c r="L399" s="56"/>
    </row>
    <row r="400" spans="1:12" x14ac:dyDescent="0.25">
      <c r="A400" s="2">
        <v>403</v>
      </c>
      <c r="B400" s="2" t="s">
        <v>2780</v>
      </c>
      <c r="C400" s="2" t="s">
        <v>2781</v>
      </c>
      <c r="D400" s="2" t="s">
        <v>2782</v>
      </c>
      <c r="K400" s="1" t="s">
        <v>2783</v>
      </c>
      <c r="L400" s="9" t="s">
        <v>2784</v>
      </c>
    </row>
    <row r="401" spans="1:12" x14ac:dyDescent="0.25">
      <c r="A401" s="2">
        <v>404</v>
      </c>
      <c r="B401" s="2" t="s">
        <v>1369</v>
      </c>
      <c r="C401" s="2" t="s">
        <v>1370</v>
      </c>
      <c r="D401" s="2" t="s">
        <v>1371</v>
      </c>
      <c r="K401" s="1" t="s">
        <v>1372</v>
      </c>
      <c r="L401" s="9" t="s">
        <v>1373</v>
      </c>
    </row>
    <row r="402" spans="1:12" x14ac:dyDescent="0.25">
      <c r="A402" s="2">
        <v>405</v>
      </c>
      <c r="B402" s="2" t="s">
        <v>4674</v>
      </c>
      <c r="C402" s="2" t="s">
        <v>4665</v>
      </c>
      <c r="D402" s="2" t="s">
        <v>4675</v>
      </c>
      <c r="K402" s="1" t="s">
        <v>4676</v>
      </c>
      <c r="L402" s="9" t="s">
        <v>4677</v>
      </c>
    </row>
    <row r="403" spans="1:12" x14ac:dyDescent="0.25">
      <c r="A403" s="2">
        <v>406</v>
      </c>
      <c r="B403" s="2" t="s">
        <v>3280</v>
      </c>
      <c r="C403" s="38"/>
      <c r="D403" s="38"/>
      <c r="K403" s="2" t="s">
        <v>3281</v>
      </c>
      <c r="L403" s="9" t="s">
        <v>3282</v>
      </c>
    </row>
    <row r="404" spans="1:12" x14ac:dyDescent="0.25">
      <c r="A404" s="2">
        <v>407</v>
      </c>
      <c r="B404" s="2" t="s">
        <v>6162</v>
      </c>
      <c r="C404" s="2" t="s">
        <v>1389</v>
      </c>
      <c r="D404" s="2" t="s">
        <v>6163</v>
      </c>
      <c r="K404" s="1" t="s">
        <v>6164</v>
      </c>
      <c r="L404" s="9" t="s">
        <v>6165</v>
      </c>
    </row>
    <row r="405" spans="1:12" x14ac:dyDescent="0.25">
      <c r="A405" s="2">
        <v>408</v>
      </c>
      <c r="B405" s="2" t="s">
        <v>3147</v>
      </c>
      <c r="C405" s="38"/>
      <c r="D405" s="38"/>
      <c r="K405" s="2" t="s">
        <v>3148</v>
      </c>
      <c r="L405" s="9" t="s">
        <v>3149</v>
      </c>
    </row>
    <row r="406" spans="1:12" x14ac:dyDescent="0.25">
      <c r="A406" s="2">
        <v>409</v>
      </c>
      <c r="B406" s="2" t="s">
        <v>15452</v>
      </c>
      <c r="C406" s="2" t="s">
        <v>15453</v>
      </c>
      <c r="D406" s="2" t="s">
        <v>15454</v>
      </c>
      <c r="K406" s="1" t="s">
        <v>15455</v>
      </c>
      <c r="L406" s="9" t="s">
        <v>15456</v>
      </c>
    </row>
    <row r="407" spans="1:12" x14ac:dyDescent="0.25">
      <c r="A407" s="2">
        <v>410</v>
      </c>
      <c r="B407" s="2" t="s">
        <v>10650</v>
      </c>
      <c r="C407" s="2" t="s">
        <v>2583</v>
      </c>
      <c r="D407" s="2" t="s">
        <v>7733</v>
      </c>
      <c r="K407" s="1" t="s">
        <v>10651</v>
      </c>
      <c r="L407" s="56"/>
    </row>
    <row r="408" spans="1:12" x14ac:dyDescent="0.25">
      <c r="A408" s="2">
        <v>411</v>
      </c>
      <c r="B408" s="2" t="s">
        <v>3301</v>
      </c>
      <c r="C408" s="38" t="s">
        <v>29750</v>
      </c>
      <c r="D408" s="38" t="s">
        <v>40588</v>
      </c>
      <c r="E408" s="25" t="s">
        <v>31297</v>
      </c>
      <c r="F408" s="31" t="s">
        <v>40589</v>
      </c>
      <c r="K408" s="97" t="s">
        <v>40590</v>
      </c>
      <c r="L408" s="9" t="s">
        <v>40591</v>
      </c>
    </row>
    <row r="409" spans="1:12" x14ac:dyDescent="0.25">
      <c r="A409" s="2">
        <v>412</v>
      </c>
      <c r="B409" s="2" t="s">
        <v>13276</v>
      </c>
      <c r="C409" s="2" t="s">
        <v>13278</v>
      </c>
      <c r="D409" s="2" t="s">
        <v>13277</v>
      </c>
      <c r="K409" s="1" t="s">
        <v>13279</v>
      </c>
      <c r="L409" s="9" t="s">
        <v>13280</v>
      </c>
    </row>
    <row r="410" spans="1:12" x14ac:dyDescent="0.25">
      <c r="A410" s="2">
        <v>413</v>
      </c>
      <c r="B410" s="2" t="s">
        <v>6299</v>
      </c>
      <c r="C410" s="2" t="s">
        <v>6301</v>
      </c>
      <c r="D410" s="2" t="s">
        <v>6300</v>
      </c>
      <c r="K410" s="1" t="s">
        <v>6302</v>
      </c>
      <c r="L410" s="9" t="s">
        <v>6303</v>
      </c>
    </row>
    <row r="411" spans="1:12" ht="30" x14ac:dyDescent="0.25">
      <c r="A411" s="2">
        <v>414</v>
      </c>
      <c r="B411" s="2" t="s">
        <v>13546</v>
      </c>
      <c r="C411" s="2" t="s">
        <v>13547</v>
      </c>
      <c r="D411" s="2" t="s">
        <v>13548</v>
      </c>
      <c r="K411" s="1" t="s">
        <v>3059</v>
      </c>
      <c r="L411" s="9" t="s">
        <v>13549</v>
      </c>
    </row>
    <row r="412" spans="1:12" x14ac:dyDescent="0.25">
      <c r="A412" s="2">
        <v>415</v>
      </c>
      <c r="B412" s="2" t="s">
        <v>9006</v>
      </c>
      <c r="C412" s="2" t="s">
        <v>9007</v>
      </c>
      <c r="D412" s="2" t="s">
        <v>9008</v>
      </c>
      <c r="K412" s="1" t="s">
        <v>9009</v>
      </c>
      <c r="L412" s="9" t="s">
        <v>9010</v>
      </c>
    </row>
    <row r="413" spans="1:12" x14ac:dyDescent="0.25">
      <c r="A413" s="2">
        <v>416</v>
      </c>
      <c r="B413" s="2" t="s">
        <v>3033</v>
      </c>
      <c r="C413" s="38"/>
      <c r="D413" s="38"/>
      <c r="K413" s="2" t="s">
        <v>3034</v>
      </c>
      <c r="L413" s="9" t="s">
        <v>3035</v>
      </c>
    </row>
    <row r="414" spans="1:12" x14ac:dyDescent="0.25">
      <c r="A414" s="2">
        <v>417</v>
      </c>
      <c r="B414" s="2" t="s">
        <v>13552</v>
      </c>
      <c r="C414" s="2" t="s">
        <v>365</v>
      </c>
      <c r="D414" s="2" t="s">
        <v>13553</v>
      </c>
      <c r="K414" s="1" t="s">
        <v>13554</v>
      </c>
      <c r="L414" s="9" t="s">
        <v>13555</v>
      </c>
    </row>
    <row r="415" spans="1:12" ht="30" x14ac:dyDescent="0.25">
      <c r="A415" s="2">
        <v>418</v>
      </c>
      <c r="B415" s="2" t="s">
        <v>14035</v>
      </c>
      <c r="C415" s="2" t="s">
        <v>14034</v>
      </c>
      <c r="D415" s="2" t="s">
        <v>14036</v>
      </c>
      <c r="K415" s="1" t="s">
        <v>14037</v>
      </c>
      <c r="L415" s="9" t="s">
        <v>14038</v>
      </c>
    </row>
    <row r="416" spans="1:12" ht="30" x14ac:dyDescent="0.25">
      <c r="A416" s="2">
        <v>419</v>
      </c>
      <c r="B416" s="2" t="s">
        <v>4698</v>
      </c>
      <c r="C416" s="2" t="s">
        <v>27690</v>
      </c>
      <c r="D416" s="2" t="s">
        <v>10640</v>
      </c>
      <c r="E416" s="25" t="s">
        <v>27691</v>
      </c>
      <c r="F416" s="31" t="s">
        <v>26039</v>
      </c>
      <c r="G416" s="83">
        <v>41882</v>
      </c>
      <c r="K416" s="98" t="s">
        <v>4699</v>
      </c>
      <c r="L416" s="9" t="s">
        <v>27689</v>
      </c>
    </row>
    <row r="417" spans="1:12" x14ac:dyDescent="0.25">
      <c r="A417" s="2">
        <v>420</v>
      </c>
      <c r="B417" s="2" t="s">
        <v>8744</v>
      </c>
      <c r="C417" s="2" t="s">
        <v>8745</v>
      </c>
      <c r="D417" s="2" t="s">
        <v>8746</v>
      </c>
      <c r="K417" s="1" t="s">
        <v>8747</v>
      </c>
      <c r="L417" s="9" t="s">
        <v>8748</v>
      </c>
    </row>
    <row r="418" spans="1:12" x14ac:dyDescent="0.25">
      <c r="A418" s="2">
        <v>421</v>
      </c>
      <c r="B418" s="2" t="s">
        <v>10696</v>
      </c>
      <c r="C418" s="2" t="s">
        <v>7143</v>
      </c>
      <c r="D418" s="2" t="s">
        <v>10697</v>
      </c>
      <c r="K418" s="1" t="s">
        <v>10698</v>
      </c>
      <c r="L418" s="56"/>
    </row>
    <row r="419" spans="1:12" x14ac:dyDescent="0.25">
      <c r="A419" s="2">
        <v>422</v>
      </c>
      <c r="B419" s="2" t="s">
        <v>10678</v>
      </c>
      <c r="C419" s="2" t="s">
        <v>1389</v>
      </c>
      <c r="D419" s="2" t="s">
        <v>10679</v>
      </c>
      <c r="K419" s="1" t="s">
        <v>2838</v>
      </c>
      <c r="L419" s="56"/>
    </row>
    <row r="420" spans="1:12" x14ac:dyDescent="0.25">
      <c r="A420" s="2">
        <v>423</v>
      </c>
      <c r="B420" s="2" t="s">
        <v>10628</v>
      </c>
      <c r="C420" s="2" t="s">
        <v>544</v>
      </c>
      <c r="D420" s="2" t="s">
        <v>10434</v>
      </c>
      <c r="K420" s="1" t="s">
        <v>10629</v>
      </c>
      <c r="L420" s="56"/>
    </row>
    <row r="421" spans="1:12" ht="30" x14ac:dyDescent="0.25">
      <c r="A421" s="2">
        <v>424</v>
      </c>
      <c r="B421" s="2" t="s">
        <v>2767</v>
      </c>
      <c r="C421" s="2" t="s">
        <v>2768</v>
      </c>
      <c r="D421" s="2" t="s">
        <v>2769</v>
      </c>
      <c r="K421" s="1" t="s">
        <v>2770</v>
      </c>
      <c r="L421" s="9" t="s">
        <v>2771</v>
      </c>
    </row>
    <row r="422" spans="1:12" x14ac:dyDescent="0.25">
      <c r="A422" s="2">
        <v>425</v>
      </c>
      <c r="B422" s="2" t="s">
        <v>10452</v>
      </c>
      <c r="C422" s="2" t="s">
        <v>418</v>
      </c>
      <c r="D422" s="2" t="s">
        <v>2761</v>
      </c>
      <c r="K422" s="1" t="s">
        <v>10453</v>
      </c>
      <c r="L422" s="56"/>
    </row>
    <row r="423" spans="1:12" x14ac:dyDescent="0.25">
      <c r="A423" s="2">
        <v>426</v>
      </c>
      <c r="B423" s="2" t="s">
        <v>10459</v>
      </c>
      <c r="C423" s="2" t="s">
        <v>9721</v>
      </c>
      <c r="D423" s="2" t="s">
        <v>10460</v>
      </c>
      <c r="K423" s="1" t="s">
        <v>10461</v>
      </c>
      <c r="L423" s="56"/>
    </row>
    <row r="424" spans="1:12" x14ac:dyDescent="0.25">
      <c r="A424" s="2">
        <v>427</v>
      </c>
      <c r="B424" s="2" t="s">
        <v>9204</v>
      </c>
      <c r="C424" s="2" t="s">
        <v>1057</v>
      </c>
      <c r="D424" s="2" t="s">
        <v>9205</v>
      </c>
      <c r="K424" s="1" t="s">
        <v>9206</v>
      </c>
      <c r="L424" s="9" t="s">
        <v>9207</v>
      </c>
    </row>
    <row r="425" spans="1:12" ht="30" x14ac:dyDescent="0.25">
      <c r="A425" s="2">
        <v>428</v>
      </c>
      <c r="B425" s="2" t="s">
        <v>3295</v>
      </c>
      <c r="C425" s="38" t="s">
        <v>39235</v>
      </c>
      <c r="D425" s="38" t="s">
        <v>39236</v>
      </c>
      <c r="E425" s="25" t="s">
        <v>39237</v>
      </c>
      <c r="F425" s="31" t="s">
        <v>25529</v>
      </c>
      <c r="G425" s="83">
        <v>40179</v>
      </c>
      <c r="K425" s="2" t="s">
        <v>3296</v>
      </c>
      <c r="L425" s="9" t="s">
        <v>39238</v>
      </c>
    </row>
    <row r="426" spans="1:12" x14ac:dyDescent="0.25">
      <c r="A426" s="2">
        <v>429</v>
      </c>
      <c r="B426" s="2" t="s">
        <v>3020</v>
      </c>
      <c r="C426" s="38"/>
      <c r="D426" s="38"/>
      <c r="K426" s="2" t="s">
        <v>3021</v>
      </c>
      <c r="L426" s="9" t="s">
        <v>3022</v>
      </c>
    </row>
    <row r="427" spans="1:12" x14ac:dyDescent="0.25">
      <c r="A427" s="2">
        <v>430</v>
      </c>
      <c r="B427" s="2" t="s">
        <v>3006</v>
      </c>
      <c r="C427" s="38"/>
      <c r="D427" s="38"/>
      <c r="K427" s="2" t="s">
        <v>3007</v>
      </c>
      <c r="L427" s="9" t="s">
        <v>3008</v>
      </c>
    </row>
    <row r="428" spans="1:12" x14ac:dyDescent="0.25">
      <c r="A428" s="2">
        <v>431</v>
      </c>
      <c r="B428" s="2" t="s">
        <v>10077</v>
      </c>
      <c r="C428" s="2" t="s">
        <v>8556</v>
      </c>
      <c r="D428" s="2" t="s">
        <v>10477</v>
      </c>
      <c r="K428" s="1" t="s">
        <v>10478</v>
      </c>
      <c r="L428" s="56"/>
    </row>
    <row r="429" spans="1:12" x14ac:dyDescent="0.25">
      <c r="A429" s="2">
        <v>432</v>
      </c>
      <c r="B429" s="2" t="s">
        <v>10652</v>
      </c>
      <c r="C429" s="2" t="s">
        <v>2583</v>
      </c>
      <c r="D429" s="2" t="s">
        <v>10653</v>
      </c>
      <c r="K429" s="1" t="s">
        <v>10654</v>
      </c>
      <c r="L429" s="56"/>
    </row>
    <row r="430" spans="1:12" x14ac:dyDescent="0.25">
      <c r="A430" s="2">
        <v>433</v>
      </c>
      <c r="B430" s="2" t="s">
        <v>5843</v>
      </c>
      <c r="C430" s="2" t="s">
        <v>5844</v>
      </c>
      <c r="D430" s="2" t="s">
        <v>319</v>
      </c>
      <c r="K430" s="1" t="s">
        <v>5845</v>
      </c>
      <c r="L430" s="9" t="s">
        <v>5846</v>
      </c>
    </row>
    <row r="431" spans="1:12" x14ac:dyDescent="0.25">
      <c r="A431" s="2">
        <v>434</v>
      </c>
      <c r="B431" s="2" t="s">
        <v>3384</v>
      </c>
      <c r="C431" s="38"/>
      <c r="D431" s="38"/>
      <c r="K431" s="2" t="s">
        <v>3385</v>
      </c>
      <c r="L431" s="9" t="s">
        <v>3386</v>
      </c>
    </row>
    <row r="432" spans="1:12" x14ac:dyDescent="0.25">
      <c r="A432" s="2">
        <v>435</v>
      </c>
      <c r="B432" s="2" t="s">
        <v>9720</v>
      </c>
      <c r="C432" s="2" t="s">
        <v>9721</v>
      </c>
      <c r="D432" s="2" t="s">
        <v>9722</v>
      </c>
      <c r="K432" s="1" t="s">
        <v>9723</v>
      </c>
      <c r="L432" s="56"/>
    </row>
    <row r="433" spans="1:12" x14ac:dyDescent="0.25">
      <c r="A433" s="2">
        <v>436</v>
      </c>
      <c r="B433" s="2" t="s">
        <v>13628</v>
      </c>
      <c r="C433" s="2" t="s">
        <v>13629</v>
      </c>
      <c r="D433" s="2" t="s">
        <v>5775</v>
      </c>
      <c r="K433" s="1" t="s">
        <v>13630</v>
      </c>
      <c r="L433" s="9" t="s">
        <v>13631</v>
      </c>
    </row>
    <row r="434" spans="1:12" x14ac:dyDescent="0.25">
      <c r="A434" s="2">
        <v>437</v>
      </c>
      <c r="B434" s="2" t="s">
        <v>14081</v>
      </c>
      <c r="C434" s="2" t="s">
        <v>14082</v>
      </c>
      <c r="D434" s="2" t="s">
        <v>5775</v>
      </c>
      <c r="K434" s="1" t="s">
        <v>14083</v>
      </c>
      <c r="L434" s="9" t="s">
        <v>14084</v>
      </c>
    </row>
    <row r="435" spans="1:12" ht="30" x14ac:dyDescent="0.25">
      <c r="A435" s="2">
        <v>438</v>
      </c>
      <c r="B435" s="2" t="s">
        <v>3070</v>
      </c>
      <c r="C435" s="38"/>
      <c r="D435" s="38"/>
      <c r="K435" s="1" t="s">
        <v>3394</v>
      </c>
      <c r="L435" s="9" t="s">
        <v>3395</v>
      </c>
    </row>
    <row r="436" spans="1:12" x14ac:dyDescent="0.25">
      <c r="A436" s="2">
        <v>439</v>
      </c>
      <c r="B436" s="2" t="s">
        <v>6523</v>
      </c>
      <c r="C436" s="2" t="s">
        <v>6524</v>
      </c>
      <c r="D436" s="2" t="s">
        <v>6525</v>
      </c>
      <c r="K436" s="88" t="s">
        <v>6526</v>
      </c>
      <c r="L436" s="9" t="s">
        <v>6527</v>
      </c>
    </row>
    <row r="437" spans="1:12" x14ac:dyDescent="0.25">
      <c r="A437" s="2">
        <v>440</v>
      </c>
      <c r="B437" s="2" t="s">
        <v>8948</v>
      </c>
      <c r="C437" s="2" t="s">
        <v>8950</v>
      </c>
      <c r="D437" s="2" t="s">
        <v>8949</v>
      </c>
      <c r="K437" s="1" t="s">
        <v>8951</v>
      </c>
      <c r="L437" s="9" t="s">
        <v>8952</v>
      </c>
    </row>
    <row r="438" spans="1:12" x14ac:dyDescent="0.25">
      <c r="A438" s="2">
        <v>441</v>
      </c>
      <c r="B438" s="2" t="s">
        <v>5445</v>
      </c>
      <c r="C438" s="2" t="s">
        <v>5382</v>
      </c>
      <c r="D438" s="2" t="s">
        <v>5383</v>
      </c>
      <c r="K438" s="1" t="s">
        <v>5384</v>
      </c>
      <c r="L438" s="9" t="s">
        <v>5385</v>
      </c>
    </row>
    <row r="439" spans="1:12" x14ac:dyDescent="0.25">
      <c r="A439" s="2">
        <v>442</v>
      </c>
      <c r="B439" s="2" t="s">
        <v>10730</v>
      </c>
      <c r="C439" s="2" t="s">
        <v>5994</v>
      </c>
      <c r="D439" s="2" t="s">
        <v>10731</v>
      </c>
      <c r="K439" s="1" t="s">
        <v>2853</v>
      </c>
      <c r="L439" s="56"/>
    </row>
    <row r="440" spans="1:12" x14ac:dyDescent="0.25">
      <c r="A440" s="2">
        <v>443</v>
      </c>
      <c r="B440" s="2" t="s">
        <v>2850</v>
      </c>
      <c r="C440" s="2" t="s">
        <v>2851</v>
      </c>
      <c r="D440" s="2" t="s">
        <v>2852</v>
      </c>
      <c r="K440" s="1" t="s">
        <v>2853</v>
      </c>
      <c r="L440" s="9" t="s">
        <v>2854</v>
      </c>
    </row>
    <row r="441" spans="1:12" x14ac:dyDescent="0.25">
      <c r="A441" s="2">
        <v>444</v>
      </c>
      <c r="B441" s="2" t="s">
        <v>6834</v>
      </c>
      <c r="C441" s="2" t="s">
        <v>6835</v>
      </c>
      <c r="D441" s="2" t="s">
        <v>6836</v>
      </c>
      <c r="K441" s="88" t="s">
        <v>6837</v>
      </c>
      <c r="L441" s="9" t="s">
        <v>6838</v>
      </c>
    </row>
    <row r="442" spans="1:12" x14ac:dyDescent="0.25">
      <c r="A442" s="2">
        <v>445</v>
      </c>
      <c r="B442" s="2" t="s">
        <v>13725</v>
      </c>
      <c r="C442" s="2" t="s">
        <v>13726</v>
      </c>
      <c r="D442" s="2" t="s">
        <v>13118</v>
      </c>
      <c r="K442" s="1" t="s">
        <v>13727</v>
      </c>
      <c r="L442" s="9" t="s">
        <v>13728</v>
      </c>
    </row>
    <row r="443" spans="1:12" ht="30" x14ac:dyDescent="0.25">
      <c r="A443" s="2">
        <v>446</v>
      </c>
      <c r="B443" s="2" t="s">
        <v>10605</v>
      </c>
      <c r="C443" s="2" t="s">
        <v>12754</v>
      </c>
      <c r="D443" s="2" t="s">
        <v>10606</v>
      </c>
      <c r="K443" s="1" t="s">
        <v>3163</v>
      </c>
      <c r="L443" s="56"/>
    </row>
    <row r="444" spans="1:12" x14ac:dyDescent="0.25">
      <c r="A444" s="2">
        <v>447</v>
      </c>
      <c r="B444" s="2" t="s">
        <v>10683</v>
      </c>
      <c r="C444" s="2" t="s">
        <v>9660</v>
      </c>
      <c r="D444" s="2" t="s">
        <v>10684</v>
      </c>
      <c r="K444" s="1" t="s">
        <v>10685</v>
      </c>
      <c r="L444" s="56"/>
    </row>
    <row r="445" spans="1:12" x14ac:dyDescent="0.25">
      <c r="A445" s="2">
        <v>448</v>
      </c>
      <c r="B445" s="2" t="s">
        <v>10735</v>
      </c>
      <c r="C445" s="2" t="s">
        <v>1553</v>
      </c>
      <c r="D445" s="2" t="s">
        <v>10736</v>
      </c>
      <c r="K445" s="1" t="s">
        <v>10737</v>
      </c>
      <c r="L445" s="56"/>
    </row>
    <row r="446" spans="1:12" x14ac:dyDescent="0.25">
      <c r="A446" s="2">
        <v>449</v>
      </c>
      <c r="B446" s="2" t="s">
        <v>13613</v>
      </c>
      <c r="C446" s="2" t="s">
        <v>13614</v>
      </c>
      <c r="D446" s="2" t="s">
        <v>13615</v>
      </c>
      <c r="K446" s="1" t="s">
        <v>13616</v>
      </c>
      <c r="L446" s="9" t="s">
        <v>13617</v>
      </c>
    </row>
    <row r="447" spans="1:12" ht="30" x14ac:dyDescent="0.25">
      <c r="A447" s="2">
        <v>450</v>
      </c>
      <c r="B447" s="2" t="s">
        <v>10529</v>
      </c>
      <c r="C447" s="2" t="s">
        <v>10277</v>
      </c>
      <c r="D447" s="2" t="s">
        <v>10530</v>
      </c>
      <c r="K447" s="1" t="s">
        <v>10531</v>
      </c>
      <c r="L447" s="56"/>
    </row>
    <row r="448" spans="1:12" x14ac:dyDescent="0.25">
      <c r="A448" s="2">
        <v>451</v>
      </c>
      <c r="B448" s="2" t="s">
        <v>952</v>
      </c>
      <c r="C448" s="38"/>
      <c r="D448" s="38"/>
      <c r="K448" s="2" t="s">
        <v>955</v>
      </c>
      <c r="L448" s="9" t="s">
        <v>3206</v>
      </c>
    </row>
    <row r="449" spans="1:12" x14ac:dyDescent="0.25">
      <c r="A449" s="2">
        <v>452</v>
      </c>
      <c r="B449" s="2" t="s">
        <v>10738</v>
      </c>
      <c r="C449" s="2" t="s">
        <v>1553</v>
      </c>
      <c r="D449" s="2" t="s">
        <v>10739</v>
      </c>
      <c r="K449" s="1" t="s">
        <v>10740</v>
      </c>
      <c r="L449" s="56"/>
    </row>
    <row r="450" spans="1:12" ht="30" x14ac:dyDescent="0.25">
      <c r="A450" s="2">
        <v>453</v>
      </c>
      <c r="B450" s="2" t="s">
        <v>3347</v>
      </c>
      <c r="C450" s="38"/>
      <c r="D450" s="38"/>
      <c r="K450" s="2" t="s">
        <v>3348</v>
      </c>
      <c r="L450" s="9" t="s">
        <v>3408</v>
      </c>
    </row>
    <row r="451" spans="1:12" x14ac:dyDescent="0.25">
      <c r="A451" s="2">
        <v>454</v>
      </c>
      <c r="B451" s="2" t="s">
        <v>10630</v>
      </c>
      <c r="C451" s="2" t="s">
        <v>544</v>
      </c>
      <c r="D451" s="2" t="s">
        <v>10434</v>
      </c>
      <c r="K451" s="1" t="s">
        <v>10631</v>
      </c>
      <c r="L451" s="56"/>
    </row>
    <row r="452" spans="1:12" x14ac:dyDescent="0.25">
      <c r="A452" s="2">
        <v>455</v>
      </c>
      <c r="B452" s="2" t="s">
        <v>1355</v>
      </c>
      <c r="C452" s="2" t="s">
        <v>1356</v>
      </c>
      <c r="D452" s="2" t="s">
        <v>1357</v>
      </c>
      <c r="K452" s="1" t="s">
        <v>1358</v>
      </c>
      <c r="L452" s="9" t="s">
        <v>1359</v>
      </c>
    </row>
    <row r="453" spans="1:12" x14ac:dyDescent="0.25">
      <c r="A453" s="2">
        <v>456</v>
      </c>
      <c r="B453" s="2" t="s">
        <v>10664</v>
      </c>
      <c r="C453" s="2" t="s">
        <v>2583</v>
      </c>
      <c r="D453" s="2" t="s">
        <v>10545</v>
      </c>
      <c r="K453" s="1" t="s">
        <v>10665</v>
      </c>
      <c r="L453" s="56"/>
    </row>
    <row r="454" spans="1:12" x14ac:dyDescent="0.25">
      <c r="A454" s="2">
        <v>457</v>
      </c>
      <c r="B454" s="2" t="s">
        <v>4504</v>
      </c>
      <c r="C454" s="2" t="s">
        <v>4506</v>
      </c>
      <c r="D454" s="2" t="s">
        <v>4505</v>
      </c>
      <c r="K454" s="1" t="s">
        <v>4507</v>
      </c>
      <c r="L454" s="9" t="s">
        <v>4508</v>
      </c>
    </row>
    <row r="455" spans="1:12" x14ac:dyDescent="0.25">
      <c r="A455" s="2">
        <v>458</v>
      </c>
      <c r="B455" s="2" t="s">
        <v>3226</v>
      </c>
      <c r="C455" s="38"/>
      <c r="D455" s="38"/>
      <c r="K455" s="2" t="s">
        <v>3227</v>
      </c>
      <c r="L455" s="9" t="s">
        <v>3228</v>
      </c>
    </row>
    <row r="456" spans="1:12" x14ac:dyDescent="0.25">
      <c r="A456" s="2">
        <v>459</v>
      </c>
      <c r="B456" s="2" t="s">
        <v>6505</v>
      </c>
      <c r="C456" s="2" t="s">
        <v>6507</v>
      </c>
      <c r="D456" s="2" t="s">
        <v>6506</v>
      </c>
      <c r="K456" s="1" t="s">
        <v>6508</v>
      </c>
      <c r="L456" s="9" t="s">
        <v>6509</v>
      </c>
    </row>
    <row r="457" spans="1:12" x14ac:dyDescent="0.25">
      <c r="A457" s="2">
        <v>460</v>
      </c>
      <c r="B457" s="2" t="s">
        <v>10610</v>
      </c>
      <c r="C457" s="2" t="s">
        <v>12754</v>
      </c>
      <c r="D457" s="2" t="s">
        <v>10611</v>
      </c>
      <c r="K457" s="1" t="s">
        <v>10612</v>
      </c>
      <c r="L457" s="56"/>
    </row>
    <row r="458" spans="1:12" x14ac:dyDescent="0.25">
      <c r="A458" s="2">
        <v>461</v>
      </c>
      <c r="B458" s="2" t="s">
        <v>7673</v>
      </c>
      <c r="C458" s="2" t="s">
        <v>7674</v>
      </c>
      <c r="D458" s="2" t="s">
        <v>7675</v>
      </c>
      <c r="K458" s="88" t="s">
        <v>7676</v>
      </c>
      <c r="L458" s="9" t="s">
        <v>7677</v>
      </c>
    </row>
    <row r="459" spans="1:12" x14ac:dyDescent="0.25">
      <c r="A459" s="2">
        <v>462</v>
      </c>
      <c r="B459" s="2" t="s">
        <v>2800</v>
      </c>
      <c r="C459" s="2" t="s">
        <v>544</v>
      </c>
      <c r="D459" s="2" t="s">
        <v>2801</v>
      </c>
      <c r="K459" s="1" t="s">
        <v>2802</v>
      </c>
      <c r="L459" s="9" t="s">
        <v>2803</v>
      </c>
    </row>
    <row r="460" spans="1:12" x14ac:dyDescent="0.25">
      <c r="A460" s="2">
        <v>463</v>
      </c>
      <c r="B460" s="2" t="s">
        <v>3153</v>
      </c>
      <c r="C460" s="38"/>
      <c r="D460" s="38"/>
      <c r="K460" s="2" t="s">
        <v>3154</v>
      </c>
      <c r="L460" s="9" t="s">
        <v>3155</v>
      </c>
    </row>
    <row r="461" spans="1:12" ht="30" x14ac:dyDescent="0.25">
      <c r="A461" s="2">
        <v>464</v>
      </c>
      <c r="B461" s="2" t="s">
        <v>2757</v>
      </c>
      <c r="C461" s="2" t="s">
        <v>41679</v>
      </c>
      <c r="D461" s="2" t="s">
        <v>41680</v>
      </c>
      <c r="K461" s="1" t="s">
        <v>2758</v>
      </c>
      <c r="L461" s="9" t="s">
        <v>2759</v>
      </c>
    </row>
    <row r="462" spans="1:12" ht="45" x14ac:dyDescent="0.25">
      <c r="A462" s="2">
        <v>465</v>
      </c>
      <c r="B462" s="2" t="s">
        <v>6154</v>
      </c>
      <c r="C462" s="2" t="s">
        <v>41440</v>
      </c>
      <c r="D462" s="2" t="s">
        <v>41441</v>
      </c>
      <c r="E462" s="25" t="s">
        <v>41442</v>
      </c>
      <c r="F462" s="31" t="s">
        <v>26709</v>
      </c>
      <c r="G462" s="83">
        <v>41533</v>
      </c>
      <c r="K462" s="1" t="s">
        <v>6156</v>
      </c>
      <c r="L462" s="9" t="s">
        <v>6157</v>
      </c>
    </row>
    <row r="463" spans="1:12" x14ac:dyDescent="0.25">
      <c r="A463" s="2">
        <v>466</v>
      </c>
      <c r="B463" s="2" t="s">
        <v>6594</v>
      </c>
      <c r="C463" s="2" t="s">
        <v>6595</v>
      </c>
      <c r="D463" s="2" t="s">
        <v>6596</v>
      </c>
      <c r="K463" s="88" t="s">
        <v>6597</v>
      </c>
      <c r="L463" s="9" t="s">
        <v>6598</v>
      </c>
    </row>
    <row r="464" spans="1:12" x14ac:dyDescent="0.25">
      <c r="A464" s="2">
        <v>467</v>
      </c>
      <c r="B464" s="2" t="s">
        <v>3329</v>
      </c>
      <c r="C464" s="38"/>
      <c r="D464" s="38"/>
      <c r="K464" s="2" t="s">
        <v>3330</v>
      </c>
      <c r="L464" s="9" t="s">
        <v>3331</v>
      </c>
    </row>
    <row r="465" spans="1:12" x14ac:dyDescent="0.25">
      <c r="A465" s="2">
        <v>468</v>
      </c>
      <c r="B465" s="2" t="s">
        <v>2809</v>
      </c>
      <c r="C465" s="2" t="s">
        <v>544</v>
      </c>
      <c r="D465" s="2" t="s">
        <v>2801</v>
      </c>
      <c r="K465" s="1" t="s">
        <v>2810</v>
      </c>
      <c r="L465" s="9" t="s">
        <v>2811</v>
      </c>
    </row>
    <row r="466" spans="1:12" x14ac:dyDescent="0.25">
      <c r="A466" s="2">
        <v>469</v>
      </c>
      <c r="B466" s="2" t="s">
        <v>10469</v>
      </c>
      <c r="C466" s="2" t="s">
        <v>2740</v>
      </c>
      <c r="D466" s="2" t="s">
        <v>10470</v>
      </c>
      <c r="K466" s="1" t="s">
        <v>10471</v>
      </c>
      <c r="L466" s="56"/>
    </row>
    <row r="467" spans="1:12" x14ac:dyDescent="0.25">
      <c r="A467" s="2">
        <v>470</v>
      </c>
      <c r="B467" s="2" t="s">
        <v>10655</v>
      </c>
      <c r="C467" s="2" t="s">
        <v>2583</v>
      </c>
      <c r="D467" s="2" t="s">
        <v>10656</v>
      </c>
      <c r="K467" s="1" t="s">
        <v>10657</v>
      </c>
      <c r="L467" s="56"/>
    </row>
    <row r="468" spans="1:12" x14ac:dyDescent="0.25">
      <c r="A468" s="2">
        <v>471</v>
      </c>
      <c r="B468" s="2" t="s">
        <v>7789</v>
      </c>
      <c r="C468" s="2" t="s">
        <v>2583</v>
      </c>
      <c r="D468" s="2" t="s">
        <v>7790</v>
      </c>
      <c r="K468" s="88" t="s">
        <v>7791</v>
      </c>
      <c r="L468" s="9" t="s">
        <v>7792</v>
      </c>
    </row>
    <row r="469" spans="1:12" x14ac:dyDescent="0.25">
      <c r="A469" s="2">
        <v>472</v>
      </c>
      <c r="B469" s="2" t="s">
        <v>2804</v>
      </c>
      <c r="C469" s="2" t="s">
        <v>2805</v>
      </c>
      <c r="D469" s="2" t="s">
        <v>2806</v>
      </c>
      <c r="K469" s="1" t="s">
        <v>2807</v>
      </c>
      <c r="L469" s="9" t="s">
        <v>2808</v>
      </c>
    </row>
    <row r="470" spans="1:12" x14ac:dyDescent="0.25">
      <c r="A470" s="2">
        <v>473</v>
      </c>
      <c r="B470" s="2" t="s">
        <v>10515</v>
      </c>
      <c r="C470" s="2" t="s">
        <v>4901</v>
      </c>
      <c r="D470" s="2" t="s">
        <v>10516</v>
      </c>
      <c r="K470" s="1" t="s">
        <v>10517</v>
      </c>
      <c r="L470" s="56"/>
    </row>
    <row r="471" spans="1:12" x14ac:dyDescent="0.25">
      <c r="A471" s="2">
        <v>474</v>
      </c>
      <c r="B471" s="2" t="s">
        <v>9570</v>
      </c>
      <c r="C471" s="2" t="s">
        <v>2899</v>
      </c>
      <c r="D471" s="2" t="s">
        <v>9571</v>
      </c>
      <c r="K471" s="1" t="s">
        <v>9572</v>
      </c>
      <c r="L471" s="9" t="s">
        <v>9573</v>
      </c>
    </row>
    <row r="472" spans="1:12" ht="60" x14ac:dyDescent="0.25">
      <c r="A472" s="2">
        <v>475</v>
      </c>
      <c r="B472" s="2" t="s">
        <v>10554</v>
      </c>
      <c r="C472" s="2" t="s">
        <v>10555</v>
      </c>
      <c r="D472" s="2" t="s">
        <v>33908</v>
      </c>
      <c r="E472" s="25" t="s">
        <v>33909</v>
      </c>
      <c r="F472" s="31" t="s">
        <v>33910</v>
      </c>
      <c r="G472" s="83">
        <v>40969</v>
      </c>
      <c r="K472" s="1" t="s">
        <v>10556</v>
      </c>
      <c r="L472" s="56"/>
    </row>
    <row r="473" spans="1:12" x14ac:dyDescent="0.25">
      <c r="A473" s="2">
        <v>476</v>
      </c>
      <c r="B473" s="2" t="s">
        <v>9285</v>
      </c>
      <c r="C473" s="2" t="s">
        <v>9286</v>
      </c>
      <c r="D473" s="2" t="s">
        <v>2761</v>
      </c>
      <c r="K473" s="1" t="s">
        <v>9287</v>
      </c>
      <c r="L473" s="9" t="s">
        <v>9288</v>
      </c>
    </row>
    <row r="474" spans="1:12" ht="30" x14ac:dyDescent="0.25">
      <c r="A474" s="2">
        <v>477</v>
      </c>
      <c r="B474" s="2" t="s">
        <v>9708</v>
      </c>
      <c r="C474" s="2" t="s">
        <v>1553</v>
      </c>
      <c r="D474" s="2" t="s">
        <v>9709</v>
      </c>
      <c r="K474" s="1" t="s">
        <v>9710</v>
      </c>
      <c r="L474" s="56"/>
    </row>
    <row r="475" spans="1:12" x14ac:dyDescent="0.25">
      <c r="A475" s="2">
        <v>478</v>
      </c>
      <c r="B475" s="2" t="s">
        <v>1329</v>
      </c>
      <c r="C475" s="2" t="s">
        <v>1330</v>
      </c>
      <c r="D475" s="2" t="s">
        <v>1331</v>
      </c>
      <c r="K475" s="1" t="s">
        <v>1332</v>
      </c>
      <c r="L475" s="9" t="s">
        <v>1333</v>
      </c>
    </row>
    <row r="476" spans="1:12" x14ac:dyDescent="0.25">
      <c r="A476" s="2">
        <v>479</v>
      </c>
      <c r="B476" s="2" t="s">
        <v>5351</v>
      </c>
      <c r="C476" s="2" t="s">
        <v>5352</v>
      </c>
      <c r="D476" s="2" t="s">
        <v>4544</v>
      </c>
      <c r="K476" s="1" t="s">
        <v>5353</v>
      </c>
      <c r="L476" s="9" t="s">
        <v>5354</v>
      </c>
    </row>
    <row r="477" spans="1:12" ht="30" x14ac:dyDescent="0.25">
      <c r="A477" s="2">
        <v>480</v>
      </c>
      <c r="B477" s="2" t="s">
        <v>3066</v>
      </c>
      <c r="C477" s="38"/>
      <c r="D477" s="38"/>
      <c r="K477" s="2" t="s">
        <v>3067</v>
      </c>
      <c r="L477" s="9" t="s">
        <v>3392</v>
      </c>
    </row>
    <row r="478" spans="1:12" x14ac:dyDescent="0.25">
      <c r="A478" s="2">
        <v>481</v>
      </c>
      <c r="B478" s="2" t="s">
        <v>10489</v>
      </c>
      <c r="C478" s="2" t="s">
        <v>10240</v>
      </c>
      <c r="D478" s="2" t="s">
        <v>10490</v>
      </c>
      <c r="K478" s="1" t="s">
        <v>10491</v>
      </c>
      <c r="L478" s="56"/>
    </row>
    <row r="479" spans="1:12" x14ac:dyDescent="0.25">
      <c r="A479" s="2">
        <v>482</v>
      </c>
      <c r="B479" s="2" t="s">
        <v>5359</v>
      </c>
      <c r="C479" s="2" t="s">
        <v>169</v>
      </c>
      <c r="D479" s="2" t="s">
        <v>5360</v>
      </c>
      <c r="K479" s="1" t="s">
        <v>5361</v>
      </c>
      <c r="L479" s="9" t="s">
        <v>5362</v>
      </c>
    </row>
    <row r="480" spans="1:12" x14ac:dyDescent="0.25">
      <c r="A480" s="2">
        <v>483</v>
      </c>
      <c r="B480" s="2" t="s">
        <v>3283</v>
      </c>
      <c r="C480" s="38"/>
      <c r="D480" s="38"/>
      <c r="K480" s="2" t="s">
        <v>3284</v>
      </c>
      <c r="L480" s="9" t="s">
        <v>3285</v>
      </c>
    </row>
    <row r="481" spans="1:12" x14ac:dyDescent="0.25">
      <c r="A481" s="2">
        <v>484</v>
      </c>
      <c r="B481" s="2" t="s">
        <v>3030</v>
      </c>
      <c r="C481" s="38"/>
      <c r="D481" s="38"/>
      <c r="K481" s="2" t="s">
        <v>3031</v>
      </c>
      <c r="L481" s="9" t="s">
        <v>3032</v>
      </c>
    </row>
    <row r="482" spans="1:12" x14ac:dyDescent="0.25">
      <c r="A482" s="2">
        <v>485</v>
      </c>
      <c r="B482" s="2" t="s">
        <v>10713</v>
      </c>
      <c r="C482" s="2" t="s">
        <v>12246</v>
      </c>
      <c r="D482" s="2" t="s">
        <v>601</v>
      </c>
      <c r="K482" s="1" t="s">
        <v>10714</v>
      </c>
      <c r="L482" s="56"/>
    </row>
    <row r="483" spans="1:12" x14ac:dyDescent="0.25">
      <c r="A483" s="2">
        <v>486</v>
      </c>
      <c r="B483" s="2" t="s">
        <v>13490</v>
      </c>
      <c r="C483" s="2" t="s">
        <v>37765</v>
      </c>
      <c r="D483" s="2" t="s">
        <v>37766</v>
      </c>
      <c r="E483" s="25" t="s">
        <v>35700</v>
      </c>
      <c r="F483" s="31" t="s">
        <v>25753</v>
      </c>
      <c r="G483" s="83">
        <v>39234</v>
      </c>
      <c r="K483" s="1" t="s">
        <v>13487</v>
      </c>
      <c r="L483" s="9" t="s">
        <v>13488</v>
      </c>
    </row>
    <row r="484" spans="1:12" x14ac:dyDescent="0.25">
      <c r="A484" s="2">
        <v>487</v>
      </c>
      <c r="B484" s="2" t="s">
        <v>13308</v>
      </c>
      <c r="C484" s="2" t="s">
        <v>738</v>
      </c>
      <c r="D484" s="2" t="s">
        <v>13311</v>
      </c>
      <c r="K484" s="1" t="s">
        <v>13309</v>
      </c>
      <c r="L484" s="9" t="s">
        <v>13310</v>
      </c>
    </row>
    <row r="485" spans="1:12" x14ac:dyDescent="0.25">
      <c r="A485" s="2">
        <v>488</v>
      </c>
      <c r="B485" s="2" t="s">
        <v>3307</v>
      </c>
      <c r="C485" s="38"/>
      <c r="D485" s="38"/>
      <c r="K485" s="2" t="s">
        <v>3308</v>
      </c>
      <c r="L485" s="9" t="s">
        <v>3309</v>
      </c>
    </row>
    <row r="486" spans="1:12" x14ac:dyDescent="0.25">
      <c r="A486" s="2">
        <v>489</v>
      </c>
      <c r="B486" s="2" t="s">
        <v>3193</v>
      </c>
      <c r="C486" s="38"/>
      <c r="D486" s="38"/>
      <c r="K486" s="2" t="s">
        <v>3194</v>
      </c>
      <c r="L486" s="9" t="s">
        <v>3195</v>
      </c>
    </row>
    <row r="487" spans="1:12" x14ac:dyDescent="0.25">
      <c r="A487" s="2">
        <v>490</v>
      </c>
      <c r="B487" s="2" t="s">
        <v>6182</v>
      </c>
      <c r="C487" s="2" t="s">
        <v>6183</v>
      </c>
      <c r="D487" s="2" t="s">
        <v>6184</v>
      </c>
      <c r="K487" s="1" t="s">
        <v>6185</v>
      </c>
      <c r="L487" s="9" t="s">
        <v>6186</v>
      </c>
    </row>
    <row r="488" spans="1:12" x14ac:dyDescent="0.25">
      <c r="A488" s="2">
        <v>491</v>
      </c>
      <c r="B488" s="2" t="s">
        <v>10658</v>
      </c>
      <c r="C488" s="2" t="s">
        <v>2583</v>
      </c>
      <c r="D488" s="2" t="s">
        <v>10659</v>
      </c>
      <c r="K488" s="1" t="s">
        <v>10660</v>
      </c>
      <c r="L488" s="56"/>
    </row>
    <row r="489" spans="1:12" x14ac:dyDescent="0.25">
      <c r="A489" s="2">
        <v>492</v>
      </c>
      <c r="B489" s="2" t="s">
        <v>7731</v>
      </c>
      <c r="C489" s="2" t="s">
        <v>18181</v>
      </c>
      <c r="D489" s="2" t="s">
        <v>18182</v>
      </c>
      <c r="K489" s="88" t="s">
        <v>7734</v>
      </c>
      <c r="L489" s="9" t="s">
        <v>14026</v>
      </c>
    </row>
    <row r="490" spans="1:12" ht="30" x14ac:dyDescent="0.25">
      <c r="A490" s="2">
        <v>493</v>
      </c>
      <c r="B490" s="2" t="s">
        <v>6956</v>
      </c>
      <c r="C490" s="2" t="s">
        <v>6957</v>
      </c>
      <c r="D490" s="2" t="s">
        <v>6958</v>
      </c>
      <c r="K490" s="88" t="s">
        <v>6959</v>
      </c>
      <c r="L490" s="9" t="s">
        <v>6960</v>
      </c>
    </row>
    <row r="491" spans="1:12" ht="30" x14ac:dyDescent="0.25">
      <c r="A491" s="2">
        <v>494</v>
      </c>
      <c r="B491" s="2" t="s">
        <v>6822</v>
      </c>
      <c r="C491" s="2" t="s">
        <v>39169</v>
      </c>
      <c r="D491" s="2" t="s">
        <v>39170</v>
      </c>
      <c r="E491" s="25" t="s">
        <v>39171</v>
      </c>
      <c r="F491" s="31" t="s">
        <v>39172</v>
      </c>
      <c r="G491" s="83">
        <v>39052</v>
      </c>
      <c r="K491" s="88" t="s">
        <v>6823</v>
      </c>
      <c r="L491" s="9" t="s">
        <v>6824</v>
      </c>
    </row>
    <row r="492" spans="1:12" x14ac:dyDescent="0.25">
      <c r="A492" s="2">
        <v>495</v>
      </c>
      <c r="B492" s="2" t="s">
        <v>2785</v>
      </c>
      <c r="C492" s="2" t="s">
        <v>15654</v>
      </c>
      <c r="D492" s="2" t="s">
        <v>13118</v>
      </c>
      <c r="K492" s="1" t="s">
        <v>2786</v>
      </c>
      <c r="L492" s="9" t="s">
        <v>2787</v>
      </c>
    </row>
    <row r="493" spans="1:12" x14ac:dyDescent="0.25">
      <c r="A493" s="2">
        <v>496</v>
      </c>
      <c r="B493" s="2" t="s">
        <v>4509</v>
      </c>
      <c r="C493" s="2" t="s">
        <v>4510</v>
      </c>
      <c r="D493" s="2" t="s">
        <v>4511</v>
      </c>
      <c r="K493" s="1" t="s">
        <v>4512</v>
      </c>
      <c r="L493" s="9" t="s">
        <v>4513</v>
      </c>
    </row>
    <row r="494" spans="1:12" x14ac:dyDescent="0.25">
      <c r="A494" s="2">
        <v>497</v>
      </c>
      <c r="B494" s="2" t="s">
        <v>8908</v>
      </c>
      <c r="C494" s="2" t="s">
        <v>13325</v>
      </c>
      <c r="D494" s="2" t="s">
        <v>13326</v>
      </c>
      <c r="K494" s="1" t="s">
        <v>13327</v>
      </c>
      <c r="L494" s="9" t="s">
        <v>8909</v>
      </c>
    </row>
    <row r="495" spans="1:12" x14ac:dyDescent="0.25">
      <c r="A495" s="2">
        <v>498</v>
      </c>
      <c r="B495" s="2" t="s">
        <v>10721</v>
      </c>
      <c r="C495" s="2" t="s">
        <v>12246</v>
      </c>
      <c r="D495" s="2" t="s">
        <v>10722</v>
      </c>
      <c r="K495" s="1" t="s">
        <v>10723</v>
      </c>
      <c r="L495" s="56"/>
    </row>
    <row r="496" spans="1:12" x14ac:dyDescent="0.25">
      <c r="A496" s="2">
        <v>499</v>
      </c>
      <c r="B496" s="2" t="s">
        <v>1731</v>
      </c>
      <c r="C496" s="2" t="s">
        <v>6006</v>
      </c>
      <c r="D496" s="2" t="s">
        <v>6007</v>
      </c>
      <c r="K496" s="1" t="s">
        <v>6008</v>
      </c>
      <c r="L496" s="9" t="s">
        <v>1933</v>
      </c>
    </row>
    <row r="497" spans="1:12" x14ac:dyDescent="0.25">
      <c r="A497" s="2">
        <v>500</v>
      </c>
      <c r="B497" s="2" t="s">
        <v>3265</v>
      </c>
      <c r="C497" s="38"/>
      <c r="D497" s="38"/>
      <c r="K497" s="2" t="s">
        <v>3266</v>
      </c>
      <c r="L497" s="9" t="s">
        <v>3267</v>
      </c>
    </row>
    <row r="498" spans="1:12" x14ac:dyDescent="0.25">
      <c r="A498" s="2">
        <v>501</v>
      </c>
      <c r="B498" s="2" t="s">
        <v>10579</v>
      </c>
      <c r="C498" s="2" t="s">
        <v>12889</v>
      </c>
      <c r="D498" s="2" t="s">
        <v>2761</v>
      </c>
      <c r="K498" s="1" t="s">
        <v>10580</v>
      </c>
      <c r="L498" s="56"/>
    </row>
    <row r="499" spans="1:12" ht="45" x14ac:dyDescent="0.25">
      <c r="A499" s="2">
        <v>502</v>
      </c>
      <c r="B499" s="2" t="s">
        <v>5791</v>
      </c>
      <c r="C499" s="2" t="s">
        <v>39298</v>
      </c>
      <c r="D499" s="2" t="s">
        <v>39294</v>
      </c>
      <c r="E499" s="25" t="s">
        <v>39295</v>
      </c>
      <c r="F499" s="31" t="s">
        <v>39296</v>
      </c>
      <c r="G499" s="83">
        <v>40299</v>
      </c>
      <c r="K499" s="98" t="s">
        <v>5793</v>
      </c>
      <c r="L499" s="9" t="s">
        <v>39297</v>
      </c>
    </row>
    <row r="500" spans="1:12" x14ac:dyDescent="0.25">
      <c r="A500" s="2">
        <v>503</v>
      </c>
      <c r="B500" s="2" t="s">
        <v>10487</v>
      </c>
      <c r="C500" s="2" t="s">
        <v>9224</v>
      </c>
      <c r="D500" s="2" t="s">
        <v>7675</v>
      </c>
      <c r="K500" s="1" t="s">
        <v>10488</v>
      </c>
      <c r="L500" s="56"/>
    </row>
    <row r="501" spans="1:12" x14ac:dyDescent="0.25">
      <c r="A501" s="2">
        <v>505</v>
      </c>
      <c r="B501" s="2" t="s">
        <v>8073</v>
      </c>
      <c r="C501" s="2" t="s">
        <v>8074</v>
      </c>
      <c r="D501" s="2" t="s">
        <v>40588</v>
      </c>
      <c r="K501" s="88" t="s">
        <v>8075</v>
      </c>
      <c r="L501" s="56"/>
    </row>
    <row r="502" spans="1:12" x14ac:dyDescent="0.25">
      <c r="A502" s="2">
        <v>506</v>
      </c>
      <c r="B502" s="2" t="s">
        <v>10525</v>
      </c>
      <c r="C502" s="2" t="s">
        <v>10526</v>
      </c>
      <c r="D502" s="2" t="s">
        <v>10527</v>
      </c>
      <c r="K502" s="1" t="s">
        <v>10528</v>
      </c>
      <c r="L502" s="56"/>
    </row>
    <row r="503" spans="1:12" x14ac:dyDescent="0.25">
      <c r="A503" s="2">
        <v>507</v>
      </c>
      <c r="B503" s="2" t="s">
        <v>1437</v>
      </c>
      <c r="C503" s="2" t="s">
        <v>1438</v>
      </c>
      <c r="D503" s="2" t="s">
        <v>1439</v>
      </c>
      <c r="K503" s="1" t="s">
        <v>1440</v>
      </c>
      <c r="L503" s="9" t="s">
        <v>1441</v>
      </c>
    </row>
    <row r="504" spans="1:12" x14ac:dyDescent="0.25">
      <c r="A504" s="2">
        <v>508</v>
      </c>
      <c r="B504" s="2" t="s">
        <v>9688</v>
      </c>
      <c r="C504" s="2" t="s">
        <v>9685</v>
      </c>
      <c r="D504" s="2" t="s">
        <v>9684</v>
      </c>
      <c r="K504" s="2" t="s">
        <v>9683</v>
      </c>
      <c r="L504" s="56"/>
    </row>
    <row r="505" spans="1:12" x14ac:dyDescent="0.25">
      <c r="A505" s="2">
        <v>509</v>
      </c>
      <c r="B505" s="2" t="s">
        <v>5506</v>
      </c>
      <c r="C505" s="2" t="s">
        <v>716</v>
      </c>
      <c r="D505" s="2" t="s">
        <v>5507</v>
      </c>
      <c r="K505" s="1" t="s">
        <v>5508</v>
      </c>
      <c r="L505" s="9" t="s">
        <v>5509</v>
      </c>
    </row>
    <row r="506" spans="1:12" x14ac:dyDescent="0.25">
      <c r="A506" s="2">
        <v>510</v>
      </c>
      <c r="B506" s="2" t="s">
        <v>13282</v>
      </c>
      <c r="C506" s="2" t="s">
        <v>13281</v>
      </c>
      <c r="D506" s="2" t="s">
        <v>13283</v>
      </c>
      <c r="K506" s="1" t="s">
        <v>13284</v>
      </c>
      <c r="L506" s="9" t="s">
        <v>13285</v>
      </c>
    </row>
    <row r="507" spans="1:12" x14ac:dyDescent="0.25">
      <c r="A507" s="2">
        <v>511</v>
      </c>
      <c r="B507" s="2" t="s">
        <v>3324</v>
      </c>
      <c r="C507" s="38"/>
      <c r="D507" s="38"/>
      <c r="K507" s="2" t="s">
        <v>3325</v>
      </c>
      <c r="L507" s="9" t="s">
        <v>3326</v>
      </c>
    </row>
    <row r="508" spans="1:12" ht="30" x14ac:dyDescent="0.25">
      <c r="A508" s="2">
        <v>512</v>
      </c>
      <c r="B508" s="2" t="s">
        <v>8831</v>
      </c>
      <c r="C508" s="2" t="s">
        <v>38342</v>
      </c>
      <c r="D508" s="2" t="s">
        <v>38343</v>
      </c>
      <c r="E508" s="25" t="s">
        <v>18645</v>
      </c>
      <c r="F508" s="31" t="s">
        <v>19052</v>
      </c>
      <c r="G508" s="83">
        <v>41944</v>
      </c>
      <c r="H508" s="25" t="str">
        <f ca="1">DATEDIF(G508,TODAY(),"y") &amp; " years, " &amp; DATEDIF(G508,TODAY(),"ym") &amp; " months, " &amp; DATEDIF(G508,TODAY(),"md") &amp; " days"</f>
        <v>11 years, 6 months, 23 days</v>
      </c>
      <c r="K508" s="1" t="s">
        <v>8832</v>
      </c>
      <c r="L508" s="9" t="s">
        <v>8833</v>
      </c>
    </row>
    <row r="509" spans="1:12" x14ac:dyDescent="0.25">
      <c r="A509" s="2">
        <v>513</v>
      </c>
      <c r="B509" s="2" t="s">
        <v>13192</v>
      </c>
      <c r="C509" s="2" t="s">
        <v>13193</v>
      </c>
      <c r="D509" s="2" t="s">
        <v>6307</v>
      </c>
      <c r="K509" s="1" t="s">
        <v>13194</v>
      </c>
      <c r="L509" s="9" t="s">
        <v>13195</v>
      </c>
    </row>
    <row r="510" spans="1:12" x14ac:dyDescent="0.25">
      <c r="A510" s="2">
        <v>514</v>
      </c>
      <c r="B510" s="2" t="s">
        <v>10500</v>
      </c>
      <c r="C510" s="2" t="s">
        <v>10501</v>
      </c>
      <c r="D510" s="2" t="s">
        <v>9307</v>
      </c>
      <c r="K510" s="1" t="s">
        <v>10502</v>
      </c>
      <c r="L510" s="56"/>
    </row>
    <row r="511" spans="1:12" x14ac:dyDescent="0.25">
      <c r="A511" s="2">
        <v>515</v>
      </c>
      <c r="B511" s="2" t="s">
        <v>5786</v>
      </c>
      <c r="C511" s="2" t="s">
        <v>5787</v>
      </c>
      <c r="D511" s="2" t="s">
        <v>5788</v>
      </c>
      <c r="K511" s="1" t="s">
        <v>5789</v>
      </c>
      <c r="L511" s="9" t="s">
        <v>5790</v>
      </c>
    </row>
    <row r="512" spans="1:12" x14ac:dyDescent="0.25">
      <c r="A512" s="2">
        <v>516</v>
      </c>
      <c r="B512" s="2" t="s">
        <v>8403</v>
      </c>
      <c r="C512" s="2" t="s">
        <v>8404</v>
      </c>
      <c r="D512" s="2" t="s">
        <v>8405</v>
      </c>
      <c r="K512" s="88" t="s">
        <v>8406</v>
      </c>
      <c r="L512" s="9" t="s">
        <v>8407</v>
      </c>
    </row>
    <row r="513" spans="1:12" x14ac:dyDescent="0.25">
      <c r="A513" s="2">
        <v>517</v>
      </c>
      <c r="B513" s="2" t="s">
        <v>3056</v>
      </c>
      <c r="C513" s="38"/>
      <c r="D513" s="38"/>
      <c r="K513" s="2" t="s">
        <v>3057</v>
      </c>
      <c r="L513" s="9" t="s">
        <v>3058</v>
      </c>
    </row>
    <row r="514" spans="1:12" x14ac:dyDescent="0.25">
      <c r="A514" s="2">
        <v>519</v>
      </c>
      <c r="B514" s="2" t="s">
        <v>3243</v>
      </c>
      <c r="C514" s="38"/>
      <c r="D514" s="38"/>
      <c r="K514" s="2" t="s">
        <v>3244</v>
      </c>
      <c r="L514" s="9" t="s">
        <v>3245</v>
      </c>
    </row>
    <row r="515" spans="1:12" x14ac:dyDescent="0.25">
      <c r="A515" s="2">
        <v>520</v>
      </c>
      <c r="B515" s="2" t="s">
        <v>6589</v>
      </c>
      <c r="C515" s="2" t="s">
        <v>6591</v>
      </c>
      <c r="D515" s="2" t="s">
        <v>6590</v>
      </c>
      <c r="K515" s="88" t="s">
        <v>6592</v>
      </c>
      <c r="L515" s="9" t="s">
        <v>6593</v>
      </c>
    </row>
    <row r="516" spans="1:12" ht="30" x14ac:dyDescent="0.25">
      <c r="A516" s="2">
        <v>521</v>
      </c>
      <c r="B516" s="2" t="s">
        <v>13532</v>
      </c>
      <c r="C516" s="2" t="s">
        <v>34478</v>
      </c>
      <c r="D516" s="2" t="s">
        <v>34479</v>
      </c>
      <c r="E516" s="25" t="s">
        <v>34480</v>
      </c>
      <c r="G516" s="31" t="s">
        <v>34481</v>
      </c>
      <c r="K516" s="1" t="s">
        <v>13533</v>
      </c>
      <c r="L516" s="9" t="s">
        <v>13534</v>
      </c>
    </row>
    <row r="517" spans="1:12" ht="30" x14ac:dyDescent="0.25">
      <c r="A517" s="2">
        <v>522</v>
      </c>
      <c r="B517" s="2" t="s">
        <v>13941</v>
      </c>
      <c r="C517" s="2" t="s">
        <v>13942</v>
      </c>
      <c r="D517" s="2" t="s">
        <v>2741</v>
      </c>
      <c r="K517" s="1" t="s">
        <v>13943</v>
      </c>
      <c r="L517" s="9" t="s">
        <v>13944</v>
      </c>
    </row>
    <row r="518" spans="1:12" x14ac:dyDescent="0.25">
      <c r="A518" s="2">
        <v>523</v>
      </c>
      <c r="B518" s="2" t="s">
        <v>8408</v>
      </c>
      <c r="C518" s="2" t="s">
        <v>8409</v>
      </c>
      <c r="D518" s="2" t="s">
        <v>8410</v>
      </c>
      <c r="K518" s="88" t="s">
        <v>8411</v>
      </c>
      <c r="L518" s="9" t="s">
        <v>8412</v>
      </c>
    </row>
    <row r="519" spans="1:12" x14ac:dyDescent="0.25">
      <c r="A519" s="2">
        <v>524</v>
      </c>
      <c r="B519" s="2" t="s">
        <v>7000</v>
      </c>
      <c r="C519" s="2" t="s">
        <v>7001</v>
      </c>
      <c r="D519" s="2" t="s">
        <v>7002</v>
      </c>
      <c r="K519" s="88" t="s">
        <v>7003</v>
      </c>
      <c r="L519" s="9" t="s">
        <v>7004</v>
      </c>
    </row>
    <row r="520" spans="1:12" x14ac:dyDescent="0.25">
      <c r="A520" s="2">
        <v>525</v>
      </c>
      <c r="B520" s="2" t="s">
        <v>3213</v>
      </c>
      <c r="C520" s="2" t="s">
        <v>2340</v>
      </c>
      <c r="D520" s="2" t="s">
        <v>8243</v>
      </c>
      <c r="K520" s="88" t="s">
        <v>8244</v>
      </c>
      <c r="L520" s="9" t="s">
        <v>8245</v>
      </c>
    </row>
    <row r="521" spans="1:12" x14ac:dyDescent="0.25">
      <c r="A521" s="2">
        <v>526</v>
      </c>
      <c r="B521" s="2" t="s">
        <v>3315</v>
      </c>
      <c r="C521" s="38"/>
      <c r="D521" s="38"/>
      <c r="K521" s="2" t="s">
        <v>3316</v>
      </c>
      <c r="L521" s="9" t="s">
        <v>3317</v>
      </c>
    </row>
    <row r="522" spans="1:12" ht="30" x14ac:dyDescent="0.25">
      <c r="A522" s="2">
        <v>527</v>
      </c>
      <c r="B522" s="2" t="s">
        <v>3332</v>
      </c>
      <c r="C522" s="38"/>
      <c r="D522" s="38"/>
      <c r="K522" s="2" t="s">
        <v>3406</v>
      </c>
      <c r="L522" s="9" t="s">
        <v>3333</v>
      </c>
    </row>
    <row r="523" spans="1:12" x14ac:dyDescent="0.25">
      <c r="A523" s="2">
        <v>528</v>
      </c>
      <c r="B523" s="2" t="s">
        <v>4350</v>
      </c>
      <c r="C523" s="2" t="s">
        <v>4349</v>
      </c>
      <c r="D523" s="2" t="s">
        <v>4351</v>
      </c>
      <c r="K523" s="1" t="s">
        <v>4352</v>
      </c>
      <c r="L523" s="9" t="s">
        <v>4353</v>
      </c>
    </row>
    <row r="524" spans="1:12" x14ac:dyDescent="0.25">
      <c r="A524" s="2">
        <v>529</v>
      </c>
      <c r="B524" s="2" t="s">
        <v>3131</v>
      </c>
      <c r="C524" s="38"/>
      <c r="D524" s="38"/>
      <c r="K524" s="2" t="s">
        <v>3132</v>
      </c>
      <c r="L524" s="9" t="s">
        <v>3133</v>
      </c>
    </row>
    <row r="525" spans="1:12" x14ac:dyDescent="0.25">
      <c r="A525" s="2">
        <v>530</v>
      </c>
      <c r="B525" s="2" t="s">
        <v>2796</v>
      </c>
      <c r="C525" s="2" t="s">
        <v>1375</v>
      </c>
      <c r="D525" s="2" t="s">
        <v>2797</v>
      </c>
      <c r="K525" s="1" t="s">
        <v>2798</v>
      </c>
      <c r="L525" s="9" t="s">
        <v>2799</v>
      </c>
    </row>
    <row r="526" spans="1:12" x14ac:dyDescent="0.25">
      <c r="A526" s="2">
        <v>531</v>
      </c>
      <c r="B526" s="2" t="s">
        <v>8163</v>
      </c>
      <c r="C526" s="2" t="s">
        <v>8164</v>
      </c>
      <c r="D526" s="2" t="s">
        <v>8165</v>
      </c>
      <c r="K526" s="88" t="s">
        <v>8166</v>
      </c>
      <c r="L526" s="9" t="s">
        <v>8167</v>
      </c>
    </row>
    <row r="527" spans="1:12" x14ac:dyDescent="0.25">
      <c r="A527" s="2">
        <v>532</v>
      </c>
      <c r="B527" s="2" t="s">
        <v>7945</v>
      </c>
      <c r="C527" s="2" t="s">
        <v>7946</v>
      </c>
      <c r="D527" s="2" t="s">
        <v>7947</v>
      </c>
      <c r="K527" s="88" t="s">
        <v>3168</v>
      </c>
      <c r="L527" s="9" t="s">
        <v>7948</v>
      </c>
    </row>
    <row r="528" spans="1:12" x14ac:dyDescent="0.25">
      <c r="A528" s="2">
        <v>533</v>
      </c>
      <c r="B528" s="2" t="s">
        <v>13806</v>
      </c>
      <c r="C528" s="2" t="s">
        <v>13807</v>
      </c>
      <c r="D528" s="2" t="s">
        <v>13808</v>
      </c>
      <c r="K528" s="2" t="s">
        <v>13809</v>
      </c>
      <c r="L528" s="9" t="s">
        <v>13810</v>
      </c>
    </row>
    <row r="529" spans="1:12" x14ac:dyDescent="0.25">
      <c r="A529" s="2">
        <v>534</v>
      </c>
      <c r="B529" s="2" t="s">
        <v>4736</v>
      </c>
      <c r="C529" s="2" t="s">
        <v>1199</v>
      </c>
      <c r="D529" s="2" t="s">
        <v>4737</v>
      </c>
      <c r="K529" s="1" t="s">
        <v>4738</v>
      </c>
      <c r="L529" s="9" t="s">
        <v>4739</v>
      </c>
    </row>
    <row r="530" spans="1:12" x14ac:dyDescent="0.25">
      <c r="A530" s="2">
        <v>535</v>
      </c>
      <c r="B530" s="2" t="s">
        <v>3099</v>
      </c>
      <c r="C530" s="38"/>
      <c r="D530" s="38"/>
      <c r="K530" s="2" t="s">
        <v>3100</v>
      </c>
      <c r="L530" s="9" t="s">
        <v>3101</v>
      </c>
    </row>
    <row r="531" spans="1:12" ht="30" x14ac:dyDescent="0.25">
      <c r="A531" s="2">
        <v>536</v>
      </c>
      <c r="B531" s="2" t="s">
        <v>1392</v>
      </c>
      <c r="C531" s="2" t="s">
        <v>1393</v>
      </c>
      <c r="D531" s="2" t="s">
        <v>1394</v>
      </c>
      <c r="K531" s="1" t="s">
        <v>1395</v>
      </c>
      <c r="L531" s="9" t="s">
        <v>1396</v>
      </c>
    </row>
    <row r="532" spans="1:12" x14ac:dyDescent="0.25">
      <c r="A532" s="2">
        <v>537</v>
      </c>
      <c r="B532" s="2" t="s">
        <v>1288</v>
      </c>
      <c r="C532" s="2" t="s">
        <v>1289</v>
      </c>
      <c r="D532" s="2" t="s">
        <v>1290</v>
      </c>
      <c r="K532" s="1" t="s">
        <v>1291</v>
      </c>
      <c r="L532" s="9" t="s">
        <v>1292</v>
      </c>
    </row>
    <row r="533" spans="1:12" x14ac:dyDescent="0.25">
      <c r="A533" s="2">
        <v>538</v>
      </c>
      <c r="B533" s="2" t="s">
        <v>4466</v>
      </c>
      <c r="C533" s="2" t="s">
        <v>4467</v>
      </c>
      <c r="D533" s="2" t="s">
        <v>4468</v>
      </c>
      <c r="K533" s="1" t="s">
        <v>4469</v>
      </c>
      <c r="L533" s="9" t="s">
        <v>4470</v>
      </c>
    </row>
    <row r="534" spans="1:12" ht="30" x14ac:dyDescent="0.25">
      <c r="A534" s="2">
        <v>539</v>
      </c>
      <c r="B534" s="2" t="s">
        <v>13169</v>
      </c>
      <c r="C534" s="2" t="s">
        <v>13170</v>
      </c>
      <c r="D534" s="2" t="s">
        <v>10545</v>
      </c>
      <c r="K534" s="1" t="s">
        <v>13171</v>
      </c>
      <c r="L534" s="9" t="s">
        <v>13172</v>
      </c>
    </row>
    <row r="535" spans="1:12" x14ac:dyDescent="0.25">
      <c r="A535" s="2">
        <v>540</v>
      </c>
      <c r="B535" s="2" t="s">
        <v>10741</v>
      </c>
      <c r="C535" s="2" t="s">
        <v>1553</v>
      </c>
      <c r="D535" s="2" t="s">
        <v>10742</v>
      </c>
      <c r="K535" s="1" t="s">
        <v>10743</v>
      </c>
      <c r="L535" s="56"/>
    </row>
    <row r="536" spans="1:12" ht="30" x14ac:dyDescent="0.25">
      <c r="A536" s="2">
        <v>541</v>
      </c>
      <c r="B536" s="2" t="s">
        <v>10560</v>
      </c>
      <c r="C536" s="2" t="s">
        <v>10561</v>
      </c>
      <c r="D536" s="2" t="s">
        <v>10562</v>
      </c>
      <c r="K536" s="1" t="s">
        <v>10563</v>
      </c>
      <c r="L536" s="56"/>
    </row>
    <row r="537" spans="1:12" x14ac:dyDescent="0.25">
      <c r="A537" s="2">
        <v>542</v>
      </c>
      <c r="B537" s="2" t="s">
        <v>13998</v>
      </c>
      <c r="C537" s="2" t="s">
        <v>5487</v>
      </c>
      <c r="D537" s="2" t="s">
        <v>13999</v>
      </c>
      <c r="K537" s="1" t="s">
        <v>14000</v>
      </c>
      <c r="L537" s="9" t="s">
        <v>14001</v>
      </c>
    </row>
    <row r="538" spans="1:12" x14ac:dyDescent="0.25">
      <c r="A538" s="2">
        <v>543</v>
      </c>
      <c r="B538" s="2" t="s">
        <v>13580</v>
      </c>
      <c r="C538" s="2" t="s">
        <v>13581</v>
      </c>
      <c r="D538" s="2" t="s">
        <v>13582</v>
      </c>
      <c r="K538" s="1" t="s">
        <v>13583</v>
      </c>
      <c r="L538" s="9" t="s">
        <v>13584</v>
      </c>
    </row>
    <row r="539" spans="1:12" ht="30" x14ac:dyDescent="0.25">
      <c r="A539" s="2">
        <v>544</v>
      </c>
      <c r="B539" s="2" t="s">
        <v>3028</v>
      </c>
      <c r="C539" s="38"/>
      <c r="D539" s="38"/>
      <c r="K539" s="2" t="s">
        <v>3390</v>
      </c>
      <c r="L539" s="9" t="s">
        <v>3029</v>
      </c>
    </row>
    <row r="540" spans="1:12" x14ac:dyDescent="0.25">
      <c r="A540" s="2">
        <v>545</v>
      </c>
      <c r="B540" s="2" t="s">
        <v>9177</v>
      </c>
      <c r="C540" s="2" t="s">
        <v>1299</v>
      </c>
      <c r="D540" s="2" t="s">
        <v>9178</v>
      </c>
      <c r="K540" s="1" t="s">
        <v>9179</v>
      </c>
      <c r="L540" s="9" t="s">
        <v>9180</v>
      </c>
    </row>
    <row r="541" spans="1:12" x14ac:dyDescent="0.25">
      <c r="A541" s="2">
        <v>546</v>
      </c>
      <c r="B541" s="2" t="s">
        <v>3108</v>
      </c>
      <c r="C541" s="38"/>
      <c r="D541" s="38"/>
      <c r="K541" s="2" t="s">
        <v>69</v>
      </c>
      <c r="L541" s="9" t="s">
        <v>3109</v>
      </c>
    </row>
    <row r="542" spans="1:12" x14ac:dyDescent="0.25">
      <c r="A542" s="2">
        <v>547</v>
      </c>
      <c r="B542" s="2" t="s">
        <v>10513</v>
      </c>
      <c r="C542" s="2" t="s">
        <v>7064</v>
      </c>
      <c r="D542" s="2" t="s">
        <v>10460</v>
      </c>
      <c r="K542" s="1" t="s">
        <v>10514</v>
      </c>
      <c r="L542" s="56"/>
    </row>
    <row r="543" spans="1:12" ht="30" x14ac:dyDescent="0.25">
      <c r="A543" s="2">
        <v>548</v>
      </c>
      <c r="B543" s="2" t="s">
        <v>14053</v>
      </c>
      <c r="C543" s="2" t="s">
        <v>14054</v>
      </c>
      <c r="D543" s="2" t="s">
        <v>14055</v>
      </c>
      <c r="K543" s="1" t="s">
        <v>13618</v>
      </c>
      <c r="L543" s="9" t="s">
        <v>13619</v>
      </c>
    </row>
    <row r="544" spans="1:12" x14ac:dyDescent="0.25">
      <c r="A544" s="2">
        <v>549</v>
      </c>
      <c r="B544" s="2" t="s">
        <v>10587</v>
      </c>
      <c r="C544" s="2" t="s">
        <v>12244</v>
      </c>
      <c r="D544" s="2" t="s">
        <v>10588</v>
      </c>
      <c r="K544" s="1" t="s">
        <v>10589</v>
      </c>
      <c r="L544" s="56"/>
    </row>
    <row r="545" spans="1:12" ht="30" x14ac:dyDescent="0.25">
      <c r="A545" s="2">
        <v>550</v>
      </c>
      <c r="B545" s="2" t="s">
        <v>2862</v>
      </c>
      <c r="C545" s="2" t="s">
        <v>2863</v>
      </c>
      <c r="D545" s="2" t="s">
        <v>2864</v>
      </c>
      <c r="K545" s="1" t="s">
        <v>2865</v>
      </c>
      <c r="L545" s="9" t="s">
        <v>2866</v>
      </c>
    </row>
    <row r="546" spans="1:12" x14ac:dyDescent="0.25">
      <c r="A546" s="2">
        <v>551</v>
      </c>
      <c r="B546" s="2" t="s">
        <v>3289</v>
      </c>
      <c r="C546" s="38"/>
      <c r="D546" s="38"/>
      <c r="K546" s="2" t="s">
        <v>3290</v>
      </c>
      <c r="L546" s="9" t="s">
        <v>3291</v>
      </c>
    </row>
    <row r="547" spans="1:12" x14ac:dyDescent="0.25">
      <c r="A547" s="2">
        <v>552</v>
      </c>
      <c r="B547" s="2" t="s">
        <v>3286</v>
      </c>
      <c r="C547" s="38"/>
      <c r="D547" s="38"/>
      <c r="K547" s="2" t="s">
        <v>3287</v>
      </c>
      <c r="L547" s="9" t="s">
        <v>3288</v>
      </c>
    </row>
    <row r="548" spans="1:12" x14ac:dyDescent="0.25">
      <c r="A548" s="2">
        <v>553</v>
      </c>
      <c r="B548" s="2" t="s">
        <v>3093</v>
      </c>
      <c r="C548" s="38"/>
      <c r="D548" s="38"/>
      <c r="K548" s="2" t="s">
        <v>3094</v>
      </c>
      <c r="L548" s="9" t="s">
        <v>3095</v>
      </c>
    </row>
    <row r="549" spans="1:12" x14ac:dyDescent="0.25">
      <c r="A549" s="2">
        <v>554</v>
      </c>
      <c r="B549" s="2" t="s">
        <v>3297</v>
      </c>
      <c r="C549" s="38"/>
      <c r="D549" s="38"/>
      <c r="K549" s="2" t="s">
        <v>3298</v>
      </c>
      <c r="L549" s="9" t="s">
        <v>3299</v>
      </c>
    </row>
    <row r="550" spans="1:12" ht="30" x14ac:dyDescent="0.25">
      <c r="A550" s="2">
        <v>555</v>
      </c>
      <c r="B550" s="2" t="s">
        <v>4628</v>
      </c>
      <c r="C550" s="2" t="s">
        <v>40311</v>
      </c>
      <c r="D550" s="2" t="s">
        <v>40312</v>
      </c>
      <c r="E550" s="25" t="s">
        <v>40313</v>
      </c>
      <c r="F550" s="31" t="s">
        <v>37775</v>
      </c>
      <c r="G550" s="83">
        <v>39995</v>
      </c>
      <c r="K550" s="1" t="s">
        <v>4629</v>
      </c>
      <c r="L550" s="9" t="s">
        <v>4630</v>
      </c>
    </row>
    <row r="551" spans="1:12" x14ac:dyDescent="0.25">
      <c r="A551" s="2">
        <v>556</v>
      </c>
      <c r="B551" s="2" t="s">
        <v>10564</v>
      </c>
      <c r="C551" s="2" t="s">
        <v>10565</v>
      </c>
      <c r="D551" s="2" t="s">
        <v>10566</v>
      </c>
      <c r="K551" s="1" t="s">
        <v>10567</v>
      </c>
      <c r="L551" s="56"/>
    </row>
    <row r="552" spans="1:12" x14ac:dyDescent="0.25">
      <c r="A552" s="2">
        <v>557</v>
      </c>
      <c r="B552" s="2" t="s">
        <v>8063</v>
      </c>
      <c r="C552" s="2" t="s">
        <v>8064</v>
      </c>
      <c r="D552" s="2" t="s">
        <v>8065</v>
      </c>
      <c r="K552" s="88" t="s">
        <v>8066</v>
      </c>
      <c r="L552" s="9" t="s">
        <v>8067</v>
      </c>
    </row>
    <row r="553" spans="1:12" x14ac:dyDescent="0.25">
      <c r="A553" s="2">
        <v>558</v>
      </c>
      <c r="B553" s="2" t="s">
        <v>3373</v>
      </c>
      <c r="C553" s="38"/>
      <c r="D553" s="38"/>
      <c r="K553" s="2" t="s">
        <v>3374</v>
      </c>
      <c r="L553" s="9" t="s">
        <v>3375</v>
      </c>
    </row>
    <row r="554" spans="1:12" x14ac:dyDescent="0.25">
      <c r="A554" s="2">
        <v>559</v>
      </c>
      <c r="B554" s="2" t="s">
        <v>3344</v>
      </c>
      <c r="C554" s="38"/>
      <c r="D554" s="38"/>
      <c r="K554" s="2" t="s">
        <v>3345</v>
      </c>
      <c r="L554" s="9" t="s">
        <v>3346</v>
      </c>
    </row>
    <row r="555" spans="1:12" x14ac:dyDescent="0.25">
      <c r="A555" s="2">
        <v>560</v>
      </c>
      <c r="B555" s="2" t="s">
        <v>10596</v>
      </c>
      <c r="C555" s="2" t="s">
        <v>12754</v>
      </c>
      <c r="D555" s="2" t="s">
        <v>10598</v>
      </c>
      <c r="K555" s="1" t="s">
        <v>10599</v>
      </c>
      <c r="L555" s="56"/>
    </row>
    <row r="556" spans="1:12" x14ac:dyDescent="0.25">
      <c r="A556" s="2">
        <v>561</v>
      </c>
      <c r="B556" s="2" t="s">
        <v>10541</v>
      </c>
      <c r="C556" s="2" t="s">
        <v>10044</v>
      </c>
      <c r="D556" s="2" t="s">
        <v>10542</v>
      </c>
      <c r="K556" s="1" t="s">
        <v>10543</v>
      </c>
      <c r="L556" s="56"/>
    </row>
    <row r="557" spans="1:12" x14ac:dyDescent="0.25">
      <c r="A557" s="2">
        <v>562</v>
      </c>
      <c r="B557" s="2" t="s">
        <v>5795</v>
      </c>
      <c r="C557" s="2" t="s">
        <v>483</v>
      </c>
      <c r="D557" s="2" t="s">
        <v>5794</v>
      </c>
      <c r="K557" s="1" t="s">
        <v>5796</v>
      </c>
      <c r="L557" s="9" t="s">
        <v>5797</v>
      </c>
    </row>
    <row r="558" spans="1:12" x14ac:dyDescent="0.25">
      <c r="A558" s="2">
        <v>563</v>
      </c>
      <c r="B558" s="2" t="s">
        <v>5706</v>
      </c>
      <c r="C558" s="2" t="s">
        <v>5707</v>
      </c>
      <c r="D558" s="2" t="s">
        <v>5708</v>
      </c>
      <c r="K558" s="1" t="s">
        <v>5709</v>
      </c>
      <c r="L558" s="9" t="s">
        <v>5710</v>
      </c>
    </row>
    <row r="559" spans="1:12" x14ac:dyDescent="0.25">
      <c r="A559" s="2">
        <v>564</v>
      </c>
      <c r="B559" s="2" t="s">
        <v>2840</v>
      </c>
      <c r="C559" s="2" t="s">
        <v>2841</v>
      </c>
      <c r="D559" s="2" t="s">
        <v>2842</v>
      </c>
      <c r="K559" s="1" t="s">
        <v>2843</v>
      </c>
      <c r="L559" s="9" t="s">
        <v>2844</v>
      </c>
    </row>
    <row r="560" spans="1:12" ht="30" x14ac:dyDescent="0.25">
      <c r="A560" s="2">
        <v>565</v>
      </c>
      <c r="B560" s="2" t="s">
        <v>3339</v>
      </c>
      <c r="C560" s="38"/>
      <c r="D560" s="38"/>
      <c r="K560" s="2" t="s">
        <v>3340</v>
      </c>
      <c r="L560" s="9" t="s">
        <v>3405</v>
      </c>
    </row>
    <row r="561" spans="1:12" x14ac:dyDescent="0.25">
      <c r="A561" s="2">
        <v>566</v>
      </c>
      <c r="B561" s="2" t="s">
        <v>3102</v>
      </c>
      <c r="C561" s="38"/>
      <c r="D561" s="38"/>
      <c r="K561" s="2" t="s">
        <v>3103</v>
      </c>
      <c r="L561" s="9" t="s">
        <v>3104</v>
      </c>
    </row>
    <row r="562" spans="1:12" x14ac:dyDescent="0.25">
      <c r="A562" s="2">
        <v>567</v>
      </c>
      <c r="B562" s="2" t="s">
        <v>1340</v>
      </c>
      <c r="C562" s="2" t="s">
        <v>1341</v>
      </c>
      <c r="D562" s="2" t="s">
        <v>1342</v>
      </c>
      <c r="K562" s="1" t="s">
        <v>1343</v>
      </c>
      <c r="L562" s="9" t="s">
        <v>1344</v>
      </c>
    </row>
    <row r="563" spans="1:12" x14ac:dyDescent="0.25">
      <c r="A563" s="2">
        <v>568</v>
      </c>
      <c r="B563" s="2" t="s">
        <v>5778</v>
      </c>
      <c r="C563" s="2" t="s">
        <v>5779</v>
      </c>
      <c r="D563" s="2" t="s">
        <v>5780</v>
      </c>
      <c r="K563" s="1" t="s">
        <v>5781</v>
      </c>
      <c r="L563" s="9" t="s">
        <v>5782</v>
      </c>
    </row>
    <row r="564" spans="1:12" x14ac:dyDescent="0.25">
      <c r="A564" s="2">
        <v>569</v>
      </c>
      <c r="B564" s="2" t="s">
        <v>10635</v>
      </c>
      <c r="C564" s="2" t="s">
        <v>10360</v>
      </c>
      <c r="D564" s="2" t="s">
        <v>9681</v>
      </c>
      <c r="K564" s="1" t="s">
        <v>10636</v>
      </c>
      <c r="L564" s="56"/>
    </row>
    <row r="565" spans="1:12" x14ac:dyDescent="0.25">
      <c r="A565" s="2">
        <v>570</v>
      </c>
      <c r="B565" s="2" t="s">
        <v>6992</v>
      </c>
      <c r="C565" s="2" t="s">
        <v>6993</v>
      </c>
      <c r="D565" s="2" t="s">
        <v>6994</v>
      </c>
      <c r="K565" s="88" t="s">
        <v>6995</v>
      </c>
      <c r="L565" s="9" t="s">
        <v>6996</v>
      </c>
    </row>
    <row r="566" spans="1:12" x14ac:dyDescent="0.25">
      <c r="A566" s="2">
        <v>571</v>
      </c>
      <c r="B566" s="2" t="s">
        <v>4986</v>
      </c>
      <c r="C566" s="2" t="s">
        <v>2416</v>
      </c>
      <c r="D566" s="2" t="s">
        <v>4987</v>
      </c>
      <c r="K566" s="1" t="s">
        <v>4988</v>
      </c>
      <c r="L566" s="9" t="s">
        <v>4989</v>
      </c>
    </row>
    <row r="567" spans="1:12" x14ac:dyDescent="0.25">
      <c r="A567" s="2">
        <v>572</v>
      </c>
      <c r="B567" s="2" t="s">
        <v>9663</v>
      </c>
      <c r="C567" s="2" t="s">
        <v>9665</v>
      </c>
      <c r="D567" s="2" t="s">
        <v>9664</v>
      </c>
      <c r="K567" s="1" t="s">
        <v>9666</v>
      </c>
      <c r="L567" s="9" t="s">
        <v>9667</v>
      </c>
    </row>
    <row r="568" spans="1:12" x14ac:dyDescent="0.25">
      <c r="A568" s="2">
        <v>573</v>
      </c>
      <c r="B568" s="2" t="s">
        <v>10568</v>
      </c>
      <c r="C568" s="2" t="s">
        <v>10127</v>
      </c>
      <c r="D568" s="2" t="s">
        <v>10569</v>
      </c>
      <c r="K568" s="1" t="s">
        <v>10570</v>
      </c>
      <c r="L568" s="56"/>
    </row>
    <row r="569" spans="1:12" x14ac:dyDescent="0.25">
      <c r="A569" s="2">
        <v>574</v>
      </c>
      <c r="B569" s="2" t="s">
        <v>10637</v>
      </c>
      <c r="C569" s="2" t="s">
        <v>10360</v>
      </c>
      <c r="D569" s="2" t="s">
        <v>10601</v>
      </c>
      <c r="K569" s="1" t="s">
        <v>10638</v>
      </c>
      <c r="L569" s="56"/>
    </row>
    <row r="570" spans="1:12" x14ac:dyDescent="0.25">
      <c r="A570" s="2">
        <v>575</v>
      </c>
      <c r="B570" s="2" t="s">
        <v>1298</v>
      </c>
      <c r="C570" s="2" t="s">
        <v>1299</v>
      </c>
      <c r="D570" s="2" t="s">
        <v>1300</v>
      </c>
      <c r="L570" s="9" t="s">
        <v>1301</v>
      </c>
    </row>
    <row r="571" spans="1:12" x14ac:dyDescent="0.25">
      <c r="A571" s="2">
        <v>576</v>
      </c>
      <c r="B571" s="2" t="s">
        <v>4034</v>
      </c>
      <c r="C571" s="2" t="s">
        <v>4035</v>
      </c>
      <c r="D571" s="2" t="s">
        <v>4036</v>
      </c>
      <c r="K571" s="1" t="s">
        <v>4037</v>
      </c>
      <c r="L571" s="9" t="s">
        <v>4038</v>
      </c>
    </row>
    <row r="572" spans="1:12" x14ac:dyDescent="0.25">
      <c r="A572" s="2">
        <v>577</v>
      </c>
      <c r="B572" s="2" t="s">
        <v>4554</v>
      </c>
      <c r="C572" s="2" t="s">
        <v>4555</v>
      </c>
      <c r="D572" s="2" t="s">
        <v>4556</v>
      </c>
      <c r="K572" s="1" t="s">
        <v>4557</v>
      </c>
      <c r="L572" s="9" t="s">
        <v>4558</v>
      </c>
    </row>
    <row r="573" spans="1:12" x14ac:dyDescent="0.25">
      <c r="A573" s="2">
        <v>578</v>
      </c>
      <c r="B573" s="2" t="s">
        <v>2760</v>
      </c>
      <c r="C573" s="2" t="s">
        <v>7808</v>
      </c>
      <c r="D573" s="2" t="s">
        <v>7809</v>
      </c>
      <c r="K573" s="88" t="s">
        <v>2762</v>
      </c>
      <c r="L573" s="9" t="s">
        <v>2763</v>
      </c>
    </row>
    <row r="574" spans="1:12" x14ac:dyDescent="0.25">
      <c r="A574" s="2">
        <v>579</v>
      </c>
      <c r="B574" s="2" t="s">
        <v>1432</v>
      </c>
      <c r="C574" s="2" t="s">
        <v>1433</v>
      </c>
      <c r="D574" s="2" t="s">
        <v>1434</v>
      </c>
      <c r="K574" s="1" t="s">
        <v>1435</v>
      </c>
      <c r="L574" s="9" t="s">
        <v>1436</v>
      </c>
    </row>
    <row r="575" spans="1:12" x14ac:dyDescent="0.25">
      <c r="A575" s="2">
        <v>580</v>
      </c>
      <c r="B575" s="2" t="s">
        <v>4322</v>
      </c>
      <c r="C575" s="2" t="s">
        <v>496</v>
      </c>
      <c r="D575" s="2" t="s">
        <v>4323</v>
      </c>
      <c r="K575" s="1" t="s">
        <v>4324</v>
      </c>
      <c r="L575" s="9" t="s">
        <v>4325</v>
      </c>
    </row>
    <row r="576" spans="1:12" x14ac:dyDescent="0.25">
      <c r="A576" s="2">
        <v>581</v>
      </c>
      <c r="B576" s="2" t="s">
        <v>3378</v>
      </c>
      <c r="C576" s="20"/>
      <c r="D576" s="20"/>
      <c r="K576" s="2" t="s">
        <v>3379</v>
      </c>
      <c r="L576" s="9" t="s">
        <v>3380</v>
      </c>
    </row>
    <row r="577" spans="1:12" x14ac:dyDescent="0.25">
      <c r="A577" s="2">
        <v>582</v>
      </c>
      <c r="B577" s="2" t="s">
        <v>3156</v>
      </c>
      <c r="C577" s="20"/>
      <c r="D577" s="20"/>
      <c r="K577" s="2" t="s">
        <v>3157</v>
      </c>
      <c r="L577" s="9" t="s">
        <v>3158</v>
      </c>
    </row>
    <row r="578" spans="1:12" x14ac:dyDescent="0.25">
      <c r="A578" s="2">
        <v>583</v>
      </c>
      <c r="B578" s="2" t="s">
        <v>5464</v>
      </c>
      <c r="C578" s="2" t="s">
        <v>5466</v>
      </c>
      <c r="D578" s="2" t="s">
        <v>5465</v>
      </c>
      <c r="K578" s="1" t="s">
        <v>5467</v>
      </c>
      <c r="L578" s="9" t="s">
        <v>5468</v>
      </c>
    </row>
    <row r="579" spans="1:12" x14ac:dyDescent="0.25">
      <c r="A579" s="2">
        <v>584</v>
      </c>
      <c r="B579" s="2" t="s">
        <v>7047</v>
      </c>
      <c r="C579" s="2" t="s">
        <v>7048</v>
      </c>
      <c r="D579" s="2" t="s">
        <v>7049</v>
      </c>
      <c r="K579" s="88" t="s">
        <v>7050</v>
      </c>
      <c r="L579" s="9" t="s">
        <v>7051</v>
      </c>
    </row>
    <row r="580" spans="1:12" x14ac:dyDescent="0.25">
      <c r="A580" s="2">
        <v>585</v>
      </c>
      <c r="B580" s="2" t="s">
        <v>10462</v>
      </c>
      <c r="C580" s="2" t="s">
        <v>9721</v>
      </c>
      <c r="D580" s="2" t="s">
        <v>2761</v>
      </c>
      <c r="K580" s="88" t="s">
        <v>10463</v>
      </c>
      <c r="L580" s="26"/>
    </row>
    <row r="581" spans="1:12" x14ac:dyDescent="0.25">
      <c r="A581" s="2">
        <v>586</v>
      </c>
      <c r="B581" s="2" t="s">
        <v>3119</v>
      </c>
      <c r="C581" s="20"/>
      <c r="D581" s="38"/>
      <c r="K581" s="2" t="s">
        <v>3120</v>
      </c>
      <c r="L581" s="9" t="s">
        <v>3121</v>
      </c>
    </row>
    <row r="582" spans="1:12" x14ac:dyDescent="0.25">
      <c r="A582" s="2">
        <v>587</v>
      </c>
      <c r="B582" s="2" t="s">
        <v>5610</v>
      </c>
      <c r="C582" s="2" t="s">
        <v>5611</v>
      </c>
      <c r="D582" s="2" t="s">
        <v>3929</v>
      </c>
      <c r="K582" s="1" t="s">
        <v>5612</v>
      </c>
      <c r="L582" s="9" t="s">
        <v>5613</v>
      </c>
    </row>
    <row r="583" spans="1:12" x14ac:dyDescent="0.25">
      <c r="A583" s="2">
        <v>588</v>
      </c>
      <c r="B583" s="2" t="s">
        <v>10703</v>
      </c>
      <c r="C583" s="2" t="s">
        <v>9702</v>
      </c>
      <c r="D583" s="2" t="s">
        <v>10704</v>
      </c>
      <c r="K583" s="1" t="s">
        <v>10705</v>
      </c>
      <c r="L583" s="26"/>
    </row>
    <row r="584" spans="1:12" ht="30" x14ac:dyDescent="0.25">
      <c r="A584" s="2">
        <v>589</v>
      </c>
      <c r="B584" s="2" t="s">
        <v>2812</v>
      </c>
      <c r="C584" s="2" t="s">
        <v>40290</v>
      </c>
      <c r="D584" s="2" t="s">
        <v>10460</v>
      </c>
      <c r="E584" s="25" t="s">
        <v>32394</v>
      </c>
      <c r="F584" s="31" t="s">
        <v>25260</v>
      </c>
      <c r="G584" s="83">
        <v>41487</v>
      </c>
      <c r="K584" s="1" t="s">
        <v>2814</v>
      </c>
      <c r="L584" s="9" t="s">
        <v>40289</v>
      </c>
    </row>
    <row r="585" spans="1:12" ht="30" x14ac:dyDescent="0.25">
      <c r="A585" s="2">
        <v>590</v>
      </c>
      <c r="B585" s="2" t="s">
        <v>5473</v>
      </c>
      <c r="C585" s="2" t="s">
        <v>12800</v>
      </c>
      <c r="D585" s="2" t="s">
        <v>16467</v>
      </c>
      <c r="K585" s="1" t="s">
        <v>5475</v>
      </c>
      <c r="L585" s="9" t="s">
        <v>15434</v>
      </c>
    </row>
    <row r="586" spans="1:12" x14ac:dyDescent="0.25">
      <c r="A586" s="2">
        <v>591</v>
      </c>
      <c r="B586" s="2" t="s">
        <v>16481</v>
      </c>
      <c r="C586" s="2" t="s">
        <v>16482</v>
      </c>
      <c r="D586" s="2" t="s">
        <v>16483</v>
      </c>
      <c r="K586" s="20"/>
      <c r="L586" s="9" t="s">
        <v>16484</v>
      </c>
    </row>
    <row r="587" spans="1:12" x14ac:dyDescent="0.25">
      <c r="A587" s="2">
        <v>592</v>
      </c>
      <c r="B587" s="2" t="s">
        <v>17484</v>
      </c>
      <c r="C587" s="2" t="s">
        <v>17485</v>
      </c>
      <c r="D587" s="2" t="s">
        <v>17486</v>
      </c>
      <c r="K587" s="1" t="s">
        <v>17487</v>
      </c>
      <c r="L587" s="9" t="s">
        <v>17488</v>
      </c>
    </row>
    <row r="588" spans="1:12" x14ac:dyDescent="0.25">
      <c r="A588" s="2">
        <v>593</v>
      </c>
      <c r="B588" s="2" t="s">
        <v>17492</v>
      </c>
      <c r="C588" s="2" t="s">
        <v>17493</v>
      </c>
      <c r="D588" s="2" t="s">
        <v>17494</v>
      </c>
      <c r="K588" s="1" t="s">
        <v>9009</v>
      </c>
      <c r="L588" s="9" t="s">
        <v>9010</v>
      </c>
    </row>
    <row r="589" spans="1:12" ht="30" x14ac:dyDescent="0.25">
      <c r="A589" s="2">
        <v>594</v>
      </c>
      <c r="B589" s="2" t="s">
        <v>17543</v>
      </c>
      <c r="C589" s="2" t="s">
        <v>17544</v>
      </c>
      <c r="D589" s="2" t="s">
        <v>17545</v>
      </c>
      <c r="K589" s="1" t="s">
        <v>17546</v>
      </c>
      <c r="L589" s="9" t="s">
        <v>17547</v>
      </c>
    </row>
    <row r="590" spans="1:12" x14ac:dyDescent="0.25">
      <c r="A590" s="2">
        <v>595</v>
      </c>
      <c r="B590" s="2" t="s">
        <v>17569</v>
      </c>
      <c r="C590" s="2" t="s">
        <v>17570</v>
      </c>
      <c r="D590" s="2" t="s">
        <v>17571</v>
      </c>
      <c r="K590" s="1" t="s">
        <v>17572</v>
      </c>
      <c r="L590" s="9" t="s">
        <v>17573</v>
      </c>
    </row>
    <row r="591" spans="1:12" x14ac:dyDescent="0.25">
      <c r="A591" s="2">
        <v>596</v>
      </c>
      <c r="B591" s="2" t="s">
        <v>17574</v>
      </c>
      <c r="C591" s="2" t="s">
        <v>17575</v>
      </c>
      <c r="D591" s="2" t="s">
        <v>17576</v>
      </c>
      <c r="K591" s="1" t="s">
        <v>17577</v>
      </c>
      <c r="L591" s="9" t="s">
        <v>17578</v>
      </c>
    </row>
    <row r="592" spans="1:12" x14ac:dyDescent="0.25">
      <c r="A592" s="2">
        <v>597</v>
      </c>
      <c r="B592" s="2" t="s">
        <v>6997</v>
      </c>
      <c r="C592" s="2" t="s">
        <v>6423</v>
      </c>
      <c r="D592" s="2" t="s">
        <v>6998</v>
      </c>
      <c r="K592" s="1" t="s">
        <v>6999</v>
      </c>
      <c r="L592" s="9" t="s">
        <v>17579</v>
      </c>
    </row>
    <row r="593" spans="1:12" x14ac:dyDescent="0.25">
      <c r="A593" s="2">
        <v>598</v>
      </c>
      <c r="B593" s="2" t="s">
        <v>17598</v>
      </c>
      <c r="C593" s="2" t="s">
        <v>17599</v>
      </c>
      <c r="D593" s="2" t="s">
        <v>17600</v>
      </c>
      <c r="K593" s="1" t="s">
        <v>17601</v>
      </c>
      <c r="L593" s="9" t="s">
        <v>17602</v>
      </c>
    </row>
    <row r="594" spans="1:12" ht="30" x14ac:dyDescent="0.25">
      <c r="A594" s="2">
        <v>599</v>
      </c>
      <c r="B594" s="2" t="s">
        <v>17614</v>
      </c>
      <c r="C594" s="2" t="s">
        <v>17460</v>
      </c>
      <c r="D594" s="2" t="s">
        <v>17461</v>
      </c>
      <c r="K594" s="1" t="s">
        <v>16506</v>
      </c>
      <c r="L594" s="9" t="s">
        <v>16507</v>
      </c>
    </row>
    <row r="595" spans="1:12" x14ac:dyDescent="0.25">
      <c r="A595" s="2">
        <v>600</v>
      </c>
      <c r="B595" s="2" t="s">
        <v>17619</v>
      </c>
      <c r="C595" s="2" t="s">
        <v>17620</v>
      </c>
      <c r="D595" s="2" t="s">
        <v>17621</v>
      </c>
      <c r="K595" s="1" t="s">
        <v>17622</v>
      </c>
      <c r="L595" s="9" t="s">
        <v>17623</v>
      </c>
    </row>
    <row r="596" spans="1:12" x14ac:dyDescent="0.25">
      <c r="A596" s="2">
        <v>601</v>
      </c>
      <c r="B596" s="2" t="s">
        <v>17631</v>
      </c>
      <c r="C596" s="2" t="s">
        <v>17632</v>
      </c>
      <c r="D596" s="2" t="s">
        <v>17633</v>
      </c>
      <c r="K596" s="1" t="s">
        <v>17634</v>
      </c>
      <c r="L596" s="9" t="s">
        <v>17635</v>
      </c>
    </row>
    <row r="597" spans="1:12" x14ac:dyDescent="0.25">
      <c r="A597" s="2">
        <v>602</v>
      </c>
      <c r="B597" s="2" t="s">
        <v>17663</v>
      </c>
      <c r="C597" s="2" t="s">
        <v>17664</v>
      </c>
      <c r="D597" s="2" t="s">
        <v>17665</v>
      </c>
      <c r="K597" s="1" t="s">
        <v>17666</v>
      </c>
      <c r="L597" s="9" t="s">
        <v>17667</v>
      </c>
    </row>
    <row r="598" spans="1:12" ht="30" x14ac:dyDescent="0.25">
      <c r="A598" s="2">
        <v>603</v>
      </c>
      <c r="B598" s="2" t="s">
        <v>4157</v>
      </c>
      <c r="C598" s="2" t="s">
        <v>18390</v>
      </c>
      <c r="D598" s="2" t="s">
        <v>17684</v>
      </c>
      <c r="E598" s="25" t="s">
        <v>18227</v>
      </c>
      <c r="F598" s="31" t="s">
        <v>18391</v>
      </c>
      <c r="G598" s="83">
        <v>41422</v>
      </c>
      <c r="H598" s="69" t="str">
        <f ca="1">DATEDIF(G598,TODAY(),"y") &amp; " years, " &amp; DATEDIF(I3,TODAY(),"ym") &amp; " months, " &amp; DATEDIF(I3,TODAY(),"md") &amp; " days"</f>
        <v>12 years, 4 months, 24 days</v>
      </c>
      <c r="K598" s="1" t="s">
        <v>4158</v>
      </c>
      <c r="L598" s="9" t="s">
        <v>4159</v>
      </c>
    </row>
    <row r="599" spans="1:12" x14ac:dyDescent="0.25">
      <c r="A599" s="2">
        <v>604</v>
      </c>
      <c r="B599" s="2" t="s">
        <v>13904</v>
      </c>
      <c r="C599" s="2" t="s">
        <v>13373</v>
      </c>
      <c r="D599" s="2" t="s">
        <v>13905</v>
      </c>
      <c r="H599" s="69"/>
      <c r="K599" s="1" t="s">
        <v>13906</v>
      </c>
      <c r="L599" s="9" t="s">
        <v>17685</v>
      </c>
    </row>
    <row r="600" spans="1:12" x14ac:dyDescent="0.25">
      <c r="A600" s="2">
        <v>605</v>
      </c>
      <c r="B600" s="2" t="s">
        <v>17727</v>
      </c>
      <c r="C600" s="2" t="s">
        <v>17728</v>
      </c>
      <c r="D600" s="2" t="s">
        <v>4095</v>
      </c>
      <c r="K600" s="1" t="s">
        <v>17729</v>
      </c>
      <c r="L600" s="9" t="s">
        <v>17730</v>
      </c>
    </row>
    <row r="601" spans="1:12" x14ac:dyDescent="0.25">
      <c r="A601" s="2">
        <v>606</v>
      </c>
      <c r="B601" s="2" t="s">
        <v>7181</v>
      </c>
      <c r="C601" s="2" t="s">
        <v>13401</v>
      </c>
      <c r="D601" s="2" t="s">
        <v>6655</v>
      </c>
      <c r="K601" s="1" t="s">
        <v>17785</v>
      </c>
      <c r="L601" s="9" t="s">
        <v>7182</v>
      </c>
    </row>
    <row r="602" spans="1:12" x14ac:dyDescent="0.25">
      <c r="A602" s="2">
        <v>607</v>
      </c>
      <c r="B602" s="2" t="s">
        <v>17801</v>
      </c>
      <c r="C602" s="2" t="s">
        <v>17803</v>
      </c>
      <c r="D602" s="2" t="s">
        <v>17802</v>
      </c>
      <c r="K602" s="1" t="s">
        <v>17804</v>
      </c>
      <c r="L602" s="9" t="s">
        <v>17805</v>
      </c>
    </row>
    <row r="603" spans="1:12" x14ac:dyDescent="0.25">
      <c r="A603" s="2">
        <v>608</v>
      </c>
      <c r="B603" s="2" t="s">
        <v>17807</v>
      </c>
      <c r="C603" s="2" t="s">
        <v>17808</v>
      </c>
      <c r="D603" s="2" t="s">
        <v>17809</v>
      </c>
      <c r="K603" s="1" t="s">
        <v>17810</v>
      </c>
      <c r="L603" s="9" t="s">
        <v>17811</v>
      </c>
    </row>
    <row r="604" spans="1:12" x14ac:dyDescent="0.25">
      <c r="A604" s="2">
        <v>609</v>
      </c>
      <c r="B604" s="2" t="s">
        <v>17828</v>
      </c>
      <c r="C604" s="2" t="s">
        <v>8178</v>
      </c>
      <c r="D604" s="2" t="s">
        <v>17829</v>
      </c>
      <c r="K604" s="1" t="s">
        <v>17830</v>
      </c>
      <c r="L604" s="9" t="s">
        <v>17831</v>
      </c>
    </row>
    <row r="605" spans="1:12" x14ac:dyDescent="0.25">
      <c r="A605" s="2">
        <v>610</v>
      </c>
      <c r="B605" s="2" t="s">
        <v>17837</v>
      </c>
      <c r="C605" s="2" t="s">
        <v>17838</v>
      </c>
      <c r="D605" s="2" t="s">
        <v>17839</v>
      </c>
      <c r="K605" s="1" t="s">
        <v>17840</v>
      </c>
      <c r="L605" s="9" t="s">
        <v>17841</v>
      </c>
    </row>
    <row r="606" spans="1:12" x14ac:dyDescent="0.25">
      <c r="A606" s="2">
        <v>611</v>
      </c>
      <c r="B606" s="2" t="s">
        <v>17843</v>
      </c>
      <c r="C606" s="2" t="s">
        <v>17844</v>
      </c>
      <c r="D606" s="2" t="s">
        <v>17845</v>
      </c>
      <c r="K606" s="1" t="s">
        <v>17846</v>
      </c>
      <c r="L606" s="9" t="s">
        <v>17847</v>
      </c>
    </row>
    <row r="607" spans="1:12" x14ac:dyDescent="0.25">
      <c r="A607" s="2">
        <v>613</v>
      </c>
      <c r="B607" s="2" t="s">
        <v>17852</v>
      </c>
      <c r="C607" s="2" t="s">
        <v>17853</v>
      </c>
      <c r="D607" s="2" t="s">
        <v>17854</v>
      </c>
      <c r="K607" s="1" t="s">
        <v>17855</v>
      </c>
      <c r="L607" s="9" t="s">
        <v>17856</v>
      </c>
    </row>
    <row r="608" spans="1:12" ht="30" x14ac:dyDescent="0.25">
      <c r="A608" s="2">
        <v>614</v>
      </c>
      <c r="B608" s="2" t="s">
        <v>17882</v>
      </c>
      <c r="C608" s="2" t="s">
        <v>17883</v>
      </c>
      <c r="D608" s="2" t="s">
        <v>17884</v>
      </c>
      <c r="K608" s="1" t="s">
        <v>17885</v>
      </c>
      <c r="L608" s="9" t="s">
        <v>17886</v>
      </c>
    </row>
    <row r="609" spans="1:12" x14ac:dyDescent="0.25">
      <c r="A609" s="2">
        <v>615</v>
      </c>
      <c r="B609" s="2" t="s">
        <v>17887</v>
      </c>
      <c r="C609" s="2" t="s">
        <v>17888</v>
      </c>
      <c r="D609" s="2" t="s">
        <v>17889</v>
      </c>
      <c r="K609" s="1" t="s">
        <v>17890</v>
      </c>
      <c r="L609" s="9" t="s">
        <v>17891</v>
      </c>
    </row>
    <row r="610" spans="1:12" x14ac:dyDescent="0.25">
      <c r="A610" s="2">
        <v>616</v>
      </c>
      <c r="B610" s="2" t="s">
        <v>17901</v>
      </c>
      <c r="C610" s="2" t="s">
        <v>17902</v>
      </c>
      <c r="D610" s="2" t="s">
        <v>17903</v>
      </c>
      <c r="K610" s="1" t="s">
        <v>17904</v>
      </c>
      <c r="L610" s="9" t="s">
        <v>17905</v>
      </c>
    </row>
    <row r="611" spans="1:12" ht="30" x14ac:dyDescent="0.25">
      <c r="A611" s="2">
        <v>617</v>
      </c>
      <c r="B611" s="2" t="s">
        <v>17911</v>
      </c>
      <c r="C611" s="2" t="s">
        <v>44169</v>
      </c>
      <c r="D611" s="2" t="s">
        <v>44170</v>
      </c>
      <c r="E611" s="25" t="s">
        <v>44171</v>
      </c>
      <c r="F611" s="31" t="s">
        <v>27565</v>
      </c>
      <c r="G611" s="83">
        <v>37622</v>
      </c>
      <c r="K611" s="1" t="s">
        <v>17912</v>
      </c>
      <c r="L611" s="9" t="s">
        <v>44172</v>
      </c>
    </row>
    <row r="612" spans="1:12" x14ac:dyDescent="0.25">
      <c r="A612" s="2">
        <v>618</v>
      </c>
      <c r="B612" s="2" t="s">
        <v>17913</v>
      </c>
      <c r="C612" s="2" t="s">
        <v>17914</v>
      </c>
      <c r="D612" s="2" t="s">
        <v>17915</v>
      </c>
      <c r="K612" s="1" t="s">
        <v>17916</v>
      </c>
      <c r="L612" s="9" t="s">
        <v>17917</v>
      </c>
    </row>
    <row r="613" spans="1:12" x14ac:dyDescent="0.25">
      <c r="A613" s="2">
        <v>619</v>
      </c>
      <c r="B613" s="2" t="s">
        <v>17922</v>
      </c>
      <c r="C613" s="2" t="s">
        <v>7699</v>
      </c>
      <c r="D613" s="2" t="s">
        <v>17923</v>
      </c>
      <c r="K613" s="1" t="s">
        <v>17924</v>
      </c>
      <c r="L613" s="9" t="s">
        <v>17925</v>
      </c>
    </row>
    <row r="614" spans="1:12" x14ac:dyDescent="0.25">
      <c r="A614" s="2">
        <v>620</v>
      </c>
      <c r="B614" s="2" t="s">
        <v>17931</v>
      </c>
      <c r="C614" s="2" t="s">
        <v>17932</v>
      </c>
      <c r="D614" s="2" t="s">
        <v>17933</v>
      </c>
      <c r="K614" s="1" t="s">
        <v>17934</v>
      </c>
      <c r="L614" s="9" t="s">
        <v>17935</v>
      </c>
    </row>
    <row r="615" spans="1:12" x14ac:dyDescent="0.25">
      <c r="A615" s="2">
        <v>621</v>
      </c>
      <c r="B615" s="2" t="s">
        <v>17955</v>
      </c>
      <c r="C615" s="2" t="s">
        <v>17956</v>
      </c>
      <c r="D615" s="2" t="s">
        <v>17957</v>
      </c>
      <c r="K615" s="1" t="s">
        <v>17958</v>
      </c>
      <c r="L615" s="9" t="s">
        <v>17959</v>
      </c>
    </row>
    <row r="616" spans="1:12" ht="30" x14ac:dyDescent="0.25">
      <c r="A616" s="2">
        <v>622</v>
      </c>
      <c r="B616" s="2" t="s">
        <v>17960</v>
      </c>
      <c r="C616" s="2" t="s">
        <v>17961</v>
      </c>
      <c r="D616" s="2" t="s">
        <v>17962</v>
      </c>
      <c r="K616" s="1" t="s">
        <v>17963</v>
      </c>
      <c r="L616" s="9" t="s">
        <v>17964</v>
      </c>
    </row>
    <row r="617" spans="1:12" x14ac:dyDescent="0.25">
      <c r="A617" s="2">
        <v>623</v>
      </c>
      <c r="B617" s="2" t="s">
        <v>17965</v>
      </c>
      <c r="C617" s="2" t="s">
        <v>17966</v>
      </c>
      <c r="D617" s="2" t="s">
        <v>17967</v>
      </c>
      <c r="K617" s="1" t="s">
        <v>17968</v>
      </c>
      <c r="L617" s="9" t="s">
        <v>17969</v>
      </c>
    </row>
    <row r="618" spans="1:12" x14ac:dyDescent="0.25">
      <c r="A618" s="2">
        <v>624</v>
      </c>
      <c r="B618" s="2" t="s">
        <v>17979</v>
      </c>
      <c r="C618" s="2" t="s">
        <v>17980</v>
      </c>
      <c r="D618" s="2" t="s">
        <v>17981</v>
      </c>
      <c r="K618" s="1" t="s">
        <v>17982</v>
      </c>
      <c r="L618" s="9" t="s">
        <v>17983</v>
      </c>
    </row>
    <row r="619" spans="1:12" x14ac:dyDescent="0.25">
      <c r="A619" s="2">
        <v>625</v>
      </c>
      <c r="B619" s="2" t="s">
        <v>17997</v>
      </c>
      <c r="C619" s="2" t="s">
        <v>17998</v>
      </c>
      <c r="D619" s="2" t="s">
        <v>17999</v>
      </c>
      <c r="K619" s="1" t="s">
        <v>18000</v>
      </c>
      <c r="L619" s="9" t="s">
        <v>18001</v>
      </c>
    </row>
    <row r="620" spans="1:12" x14ac:dyDescent="0.25">
      <c r="A620" s="2">
        <v>626</v>
      </c>
      <c r="B620" s="2" t="s">
        <v>18007</v>
      </c>
      <c r="C620" s="2" t="s">
        <v>18008</v>
      </c>
      <c r="D620" s="2" t="s">
        <v>18009</v>
      </c>
      <c r="K620" s="1" t="s">
        <v>18010</v>
      </c>
      <c r="L620" s="9" t="s">
        <v>18011</v>
      </c>
    </row>
    <row r="621" spans="1:12" x14ac:dyDescent="0.25">
      <c r="A621" s="2">
        <v>627</v>
      </c>
      <c r="B621" s="2" t="s">
        <v>18022</v>
      </c>
      <c r="C621" s="2" t="s">
        <v>18023</v>
      </c>
      <c r="D621" s="2" t="s">
        <v>5474</v>
      </c>
      <c r="K621" s="1" t="s">
        <v>18024</v>
      </c>
      <c r="L621" s="9" t="s">
        <v>18025</v>
      </c>
    </row>
    <row r="622" spans="1:12" x14ac:dyDescent="0.25">
      <c r="A622" s="2">
        <v>628</v>
      </c>
      <c r="B622" s="2" t="s">
        <v>18043</v>
      </c>
      <c r="C622" s="2" t="s">
        <v>18044</v>
      </c>
      <c r="D622" s="2" t="s">
        <v>4292</v>
      </c>
      <c r="K622" s="1" t="s">
        <v>18045</v>
      </c>
      <c r="L622" s="9" t="s">
        <v>18046</v>
      </c>
    </row>
    <row r="623" spans="1:12" x14ac:dyDescent="0.25">
      <c r="A623" s="2">
        <v>629</v>
      </c>
      <c r="B623" s="2" t="s">
        <v>18047</v>
      </c>
      <c r="C623" s="2" t="s">
        <v>18048</v>
      </c>
      <c r="D623" s="2" t="s">
        <v>13358</v>
      </c>
      <c r="K623" s="1" t="s">
        <v>18049</v>
      </c>
      <c r="L623" s="9" t="s">
        <v>18050</v>
      </c>
    </row>
    <row r="624" spans="1:12" x14ac:dyDescent="0.25">
      <c r="A624" s="2">
        <v>630</v>
      </c>
      <c r="B624" s="2" t="s">
        <v>18051</v>
      </c>
      <c r="C624" s="2" t="s">
        <v>18052</v>
      </c>
      <c r="D624" s="2" t="s">
        <v>18053</v>
      </c>
      <c r="K624" s="1" t="s">
        <v>18054</v>
      </c>
      <c r="L624" s="9" t="s">
        <v>18055</v>
      </c>
    </row>
    <row r="625" spans="1:12" x14ac:dyDescent="0.25">
      <c r="A625" s="2">
        <v>631</v>
      </c>
      <c r="B625" s="2" t="s">
        <v>18075</v>
      </c>
      <c r="C625" s="2" t="s">
        <v>18076</v>
      </c>
      <c r="D625" s="2" t="s">
        <v>18077</v>
      </c>
      <c r="K625" s="1" t="s">
        <v>18078</v>
      </c>
      <c r="L625" s="9" t="s">
        <v>18079</v>
      </c>
    </row>
    <row r="626" spans="1:12" x14ac:dyDescent="0.25">
      <c r="A626" s="2">
        <v>632</v>
      </c>
      <c r="B626" s="2" t="s">
        <v>18084</v>
      </c>
      <c r="C626" s="2" t="s">
        <v>337</v>
      </c>
      <c r="D626" s="2" t="s">
        <v>37682</v>
      </c>
      <c r="K626" s="1" t="s">
        <v>18085</v>
      </c>
      <c r="L626" s="9" t="s">
        <v>18086</v>
      </c>
    </row>
    <row r="627" spans="1:12" x14ac:dyDescent="0.25">
      <c r="A627" s="2">
        <v>633</v>
      </c>
      <c r="B627" s="2" t="s">
        <v>18092</v>
      </c>
      <c r="C627" s="2" t="s">
        <v>18093</v>
      </c>
      <c r="D627" s="2" t="s">
        <v>18094</v>
      </c>
      <c r="K627" s="1" t="s">
        <v>18095</v>
      </c>
      <c r="L627" s="9" t="s">
        <v>18096</v>
      </c>
    </row>
    <row r="628" spans="1:12" ht="30" x14ac:dyDescent="0.25">
      <c r="A628" s="2">
        <v>634</v>
      </c>
      <c r="B628" s="2" t="s">
        <v>18121</v>
      </c>
      <c r="C628" s="2" t="s">
        <v>37601</v>
      </c>
      <c r="D628" s="2" t="s">
        <v>37602</v>
      </c>
      <c r="E628" s="25" t="s">
        <v>37603</v>
      </c>
      <c r="F628" s="31" t="s">
        <v>37604</v>
      </c>
      <c r="G628" s="83">
        <v>34944</v>
      </c>
      <c r="K628" s="1" t="s">
        <v>18122</v>
      </c>
      <c r="L628" s="9" t="s">
        <v>18123</v>
      </c>
    </row>
    <row r="629" spans="1:12" x14ac:dyDescent="0.25">
      <c r="A629" s="2">
        <v>635</v>
      </c>
      <c r="B629" s="2" t="s">
        <v>18137</v>
      </c>
      <c r="C629" s="2" t="s">
        <v>18138</v>
      </c>
      <c r="D629" s="2" t="s">
        <v>18139</v>
      </c>
      <c r="K629" s="1" t="s">
        <v>18140</v>
      </c>
      <c r="L629" s="9" t="s">
        <v>18141</v>
      </c>
    </row>
    <row r="630" spans="1:12" x14ac:dyDescent="0.25">
      <c r="A630" s="2">
        <v>636</v>
      </c>
      <c r="B630" s="2" t="s">
        <v>18142</v>
      </c>
      <c r="C630" s="2" t="s">
        <v>18143</v>
      </c>
      <c r="D630" s="2" t="s">
        <v>18144</v>
      </c>
      <c r="K630" s="1" t="s">
        <v>18145</v>
      </c>
      <c r="L630" s="9" t="s">
        <v>18146</v>
      </c>
    </row>
    <row r="631" spans="1:12" x14ac:dyDescent="0.25">
      <c r="A631" s="2">
        <v>637</v>
      </c>
      <c r="B631" s="2" t="s">
        <v>18147</v>
      </c>
      <c r="C631" s="2" t="s">
        <v>18148</v>
      </c>
      <c r="D631" s="2" t="s">
        <v>13573</v>
      </c>
      <c r="K631" s="1" t="s">
        <v>18149</v>
      </c>
      <c r="L631" s="9" t="s">
        <v>18150</v>
      </c>
    </row>
    <row r="632" spans="1:12" x14ac:dyDescent="0.25">
      <c r="A632" s="2">
        <v>638</v>
      </c>
      <c r="B632" s="2" t="s">
        <v>18151</v>
      </c>
      <c r="C632" s="2" t="s">
        <v>18152</v>
      </c>
      <c r="D632" s="2" t="s">
        <v>18153</v>
      </c>
      <c r="K632" s="1" t="s">
        <v>18154</v>
      </c>
      <c r="L632" s="9" t="s">
        <v>18155</v>
      </c>
    </row>
    <row r="633" spans="1:12" x14ac:dyDescent="0.25">
      <c r="A633" s="2">
        <v>639</v>
      </c>
      <c r="B633" s="2" t="s">
        <v>18156</v>
      </c>
      <c r="C633" s="2" t="s">
        <v>18157</v>
      </c>
      <c r="D633" s="2" t="s">
        <v>18158</v>
      </c>
      <c r="K633" s="1" t="s">
        <v>18159</v>
      </c>
      <c r="L633" s="9" t="s">
        <v>18160</v>
      </c>
    </row>
    <row r="634" spans="1:12" x14ac:dyDescent="0.25">
      <c r="A634" s="2">
        <v>640</v>
      </c>
      <c r="B634" s="2" t="s">
        <v>18166</v>
      </c>
      <c r="C634" s="2" t="s">
        <v>18167</v>
      </c>
      <c r="D634" s="2" t="s">
        <v>18168</v>
      </c>
      <c r="I634" s="68"/>
      <c r="K634" s="1" t="s">
        <v>18169</v>
      </c>
      <c r="L634" s="9" t="s">
        <v>18170</v>
      </c>
    </row>
    <row r="635" spans="1:12" ht="30" x14ac:dyDescent="0.25">
      <c r="A635" s="2">
        <v>641</v>
      </c>
      <c r="B635" s="2" t="s">
        <v>18210</v>
      </c>
      <c r="C635" s="2" t="s">
        <v>18211</v>
      </c>
      <c r="D635" s="2" t="s">
        <v>18212</v>
      </c>
      <c r="E635" s="25" t="s">
        <v>18214</v>
      </c>
      <c r="F635" s="31" t="s">
        <v>18213</v>
      </c>
      <c r="G635" s="83">
        <v>30700</v>
      </c>
      <c r="H635" s="25" t="str">
        <f t="shared" ref="H635:H644" ca="1" si="0">DATEDIF(G635,TODAY(),"y") &amp; " years, " &amp; DATEDIF(G635,TODAY(),"ym") &amp; " months, " &amp; DATEDIF(G635,TODAY(),"md") &amp; " days"</f>
        <v>42 years, 4 months, 5 days</v>
      </c>
      <c r="J635" s="25" t="s">
        <v>18215</v>
      </c>
      <c r="K635" s="1" t="s">
        <v>18216</v>
      </c>
      <c r="L635" s="9" t="s">
        <v>18217</v>
      </c>
    </row>
    <row r="636" spans="1:12" ht="30" x14ac:dyDescent="0.25">
      <c r="A636" s="2">
        <v>642</v>
      </c>
      <c r="B636" s="2" t="s">
        <v>18263</v>
      </c>
      <c r="C636" s="2" t="s">
        <v>2740</v>
      </c>
      <c r="D636" s="2" t="s">
        <v>18264</v>
      </c>
      <c r="E636" s="25" t="s">
        <v>18265</v>
      </c>
      <c r="F636" s="31">
        <v>2000</v>
      </c>
      <c r="G636" s="83">
        <v>38718</v>
      </c>
      <c r="H636" s="25" t="str">
        <f t="shared" ca="1" si="0"/>
        <v>20 years, 4 months, 23 days</v>
      </c>
      <c r="K636" s="1" t="s">
        <v>18266</v>
      </c>
      <c r="L636" s="9" t="s">
        <v>18267</v>
      </c>
    </row>
    <row r="637" spans="1:12" ht="60" x14ac:dyDescent="0.25">
      <c r="A637" s="2">
        <v>643</v>
      </c>
      <c r="B637" s="2" t="s">
        <v>18268</v>
      </c>
      <c r="C637" s="2" t="s">
        <v>5147</v>
      </c>
      <c r="D637" s="2" t="s">
        <v>18269</v>
      </c>
      <c r="E637" s="25" t="s">
        <v>18270</v>
      </c>
      <c r="F637" s="31" t="s">
        <v>18271</v>
      </c>
      <c r="G637" s="83">
        <v>33225</v>
      </c>
      <c r="H637" s="25" t="str">
        <f t="shared" ca="1" si="0"/>
        <v>35 years, 5 months, 6 days</v>
      </c>
      <c r="K637" s="1" t="s">
        <v>18272</v>
      </c>
      <c r="L637" s="9" t="s">
        <v>18273</v>
      </c>
    </row>
    <row r="638" spans="1:12" ht="30" x14ac:dyDescent="0.25">
      <c r="A638" s="2">
        <v>644</v>
      </c>
      <c r="B638" s="2" t="s">
        <v>18375</v>
      </c>
      <c r="C638" s="2" t="s">
        <v>14274</v>
      </c>
      <c r="D638" s="2" t="s">
        <v>18376</v>
      </c>
      <c r="E638" s="25" t="s">
        <v>18377</v>
      </c>
      <c r="F638" s="31" t="s">
        <v>18378</v>
      </c>
      <c r="G638" s="83">
        <v>41091</v>
      </c>
      <c r="H638" s="25" t="str">
        <f t="shared" ca="1" si="0"/>
        <v>13 years, 10 months, 23 days</v>
      </c>
      <c r="K638" s="1" t="s">
        <v>18379</v>
      </c>
      <c r="L638" s="9" t="s">
        <v>14276</v>
      </c>
    </row>
    <row r="639" spans="1:12" ht="30" x14ac:dyDescent="0.25">
      <c r="A639" s="2">
        <v>645</v>
      </c>
      <c r="B639" s="2" t="s">
        <v>18392</v>
      </c>
      <c r="C639" s="2" t="s">
        <v>716</v>
      </c>
      <c r="D639" s="2" t="s">
        <v>18393</v>
      </c>
      <c r="G639" s="83">
        <v>41024</v>
      </c>
      <c r="H639" s="25" t="str">
        <f t="shared" ca="1" si="0"/>
        <v>14 years, 0 months, 29 days</v>
      </c>
      <c r="K639" s="1" t="s">
        <v>18394</v>
      </c>
      <c r="L639" s="9" t="s">
        <v>18395</v>
      </c>
    </row>
    <row r="640" spans="1:12" ht="30" x14ac:dyDescent="0.25">
      <c r="A640" s="2">
        <v>646</v>
      </c>
      <c r="B640" s="2" t="s">
        <v>18410</v>
      </c>
      <c r="C640" s="2" t="s">
        <v>6703</v>
      </c>
      <c r="D640" s="2" t="s">
        <v>18411</v>
      </c>
      <c r="E640" s="25" t="s">
        <v>18412</v>
      </c>
      <c r="F640" s="31" t="s">
        <v>18413</v>
      </c>
      <c r="G640" s="83">
        <v>37377</v>
      </c>
      <c r="H640" s="25" t="str">
        <f t="shared" ca="1" si="0"/>
        <v>24 years, 0 months, 23 days</v>
      </c>
      <c r="K640" s="1" t="s">
        <v>18414</v>
      </c>
      <c r="L640" s="9" t="s">
        <v>18415</v>
      </c>
    </row>
    <row r="641" spans="1:12" ht="30" x14ac:dyDescent="0.25">
      <c r="A641" s="2">
        <v>647</v>
      </c>
      <c r="B641" s="2" t="s">
        <v>18455</v>
      </c>
      <c r="C641" s="2" t="s">
        <v>6423</v>
      </c>
      <c r="D641" s="2" t="s">
        <v>18456</v>
      </c>
      <c r="E641" s="25" t="s">
        <v>18458</v>
      </c>
      <c r="F641" s="31" t="s">
        <v>18459</v>
      </c>
      <c r="G641" s="83">
        <v>38047</v>
      </c>
      <c r="H641" s="25" t="str">
        <f t="shared" ca="1" si="0"/>
        <v>22 years, 2 months, 23 days</v>
      </c>
      <c r="K641" s="1" t="s">
        <v>6664</v>
      </c>
      <c r="L641" s="9" t="s">
        <v>6665</v>
      </c>
    </row>
    <row r="642" spans="1:12" ht="30" x14ac:dyDescent="0.25">
      <c r="A642" s="2">
        <v>648</v>
      </c>
      <c r="B642" s="2" t="s">
        <v>18487</v>
      </c>
      <c r="C642" s="2" t="s">
        <v>18488</v>
      </c>
      <c r="D642" s="2" t="s">
        <v>13917</v>
      </c>
      <c r="E642" s="25" t="s">
        <v>18489</v>
      </c>
      <c r="F642" s="31" t="s">
        <v>18490</v>
      </c>
      <c r="G642" s="83">
        <v>36161</v>
      </c>
      <c r="H642" s="25" t="str">
        <f t="shared" ca="1" si="0"/>
        <v>27 years, 4 months, 23 days</v>
      </c>
      <c r="L642" s="9" t="s">
        <v>18491</v>
      </c>
    </row>
    <row r="643" spans="1:12" ht="60" x14ac:dyDescent="0.25">
      <c r="A643" s="2">
        <v>649</v>
      </c>
      <c r="B643" s="2" t="s">
        <v>18528</v>
      </c>
      <c r="C643" s="2" t="s">
        <v>18529</v>
      </c>
      <c r="D643" s="2" t="s">
        <v>18530</v>
      </c>
      <c r="E643" s="25" t="s">
        <v>18531</v>
      </c>
      <c r="F643" s="31" t="s">
        <v>18532</v>
      </c>
      <c r="G643" s="83">
        <v>35796</v>
      </c>
      <c r="H643" s="25" t="str">
        <f t="shared" ca="1" si="0"/>
        <v>28 years, 4 months, 23 days</v>
      </c>
      <c r="K643" s="1" t="s">
        <v>18533</v>
      </c>
      <c r="L643" s="9" t="s">
        <v>18534</v>
      </c>
    </row>
    <row r="644" spans="1:12" ht="30" x14ac:dyDescent="0.25">
      <c r="A644" s="2">
        <v>650</v>
      </c>
      <c r="B644" s="2" t="s">
        <v>18565</v>
      </c>
      <c r="C644" s="2" t="s">
        <v>18566</v>
      </c>
      <c r="D644" s="2" t="s">
        <v>18567</v>
      </c>
      <c r="G644" s="83">
        <v>26816</v>
      </c>
      <c r="H644" s="25" t="str">
        <f t="shared" ca="1" si="0"/>
        <v>52 years, 11 months, 23 days</v>
      </c>
      <c r="K644" s="1" t="s">
        <v>18568</v>
      </c>
      <c r="L644" s="9" t="s">
        <v>18569</v>
      </c>
    </row>
    <row r="645" spans="1:12" ht="30" x14ac:dyDescent="0.25">
      <c r="A645" s="2">
        <v>651</v>
      </c>
      <c r="B645" s="2" t="s">
        <v>18545</v>
      </c>
      <c r="C645" s="2" t="s">
        <v>18546</v>
      </c>
      <c r="D645" s="2" t="s">
        <v>18547</v>
      </c>
      <c r="E645" s="25" t="s">
        <v>18548</v>
      </c>
      <c r="H645" s="25" t="s">
        <v>18551</v>
      </c>
      <c r="K645" s="1" t="s">
        <v>18549</v>
      </c>
      <c r="L645" s="9" t="s">
        <v>18550</v>
      </c>
    </row>
    <row r="646" spans="1:12" ht="60" x14ac:dyDescent="0.25">
      <c r="A646" s="2">
        <v>652</v>
      </c>
      <c r="B646" s="2" t="s">
        <v>18575</v>
      </c>
      <c r="C646" s="2" t="s">
        <v>18576</v>
      </c>
      <c r="D646" s="2" t="s">
        <v>13573</v>
      </c>
      <c r="E646" s="25" t="s">
        <v>18577</v>
      </c>
      <c r="F646" s="31" t="s">
        <v>18578</v>
      </c>
      <c r="G646" s="83">
        <v>40483</v>
      </c>
      <c r="H646" s="25" t="str">
        <f ca="1">DATEDIF(G646,TODAY(),"y") &amp; " years, " &amp; DATEDIF(G646,TODAY(),"ym") &amp; " months, " &amp; DATEDIF(G646,TODAY(),"md") &amp; " days"</f>
        <v>15 years, 6 months, 23 days</v>
      </c>
      <c r="K646" s="1" t="s">
        <v>8711</v>
      </c>
      <c r="L646" s="9" t="s">
        <v>18579</v>
      </c>
    </row>
    <row r="647" spans="1:12" ht="45" x14ac:dyDescent="0.25">
      <c r="A647" s="2">
        <v>653</v>
      </c>
      <c r="B647" s="2" t="s">
        <v>13409</v>
      </c>
      <c r="C647" s="2" t="s">
        <v>43939</v>
      </c>
      <c r="D647" s="2" t="s">
        <v>36636</v>
      </c>
      <c r="E647" s="25" t="s">
        <v>18581</v>
      </c>
      <c r="F647" s="31" t="s">
        <v>18582</v>
      </c>
      <c r="G647" s="83">
        <v>37338</v>
      </c>
      <c r="H647" s="25" t="str">
        <f ca="1">DATEDIF(G647,TODAY(),"y") &amp; " years, " &amp; DATEDIF(G647,TODAY(),"ym") &amp; " months, " &amp; DATEDIF(G647,TODAY(),"md") &amp; " days"</f>
        <v>24 years, 2 months, 1 days</v>
      </c>
      <c r="K647" s="1" t="s">
        <v>13410</v>
      </c>
      <c r="L647" s="9" t="s">
        <v>43940</v>
      </c>
    </row>
    <row r="648" spans="1:12" ht="45" x14ac:dyDescent="0.25">
      <c r="A648" s="2">
        <v>654</v>
      </c>
      <c r="B648" s="2" t="s">
        <v>18590</v>
      </c>
      <c r="C648" s="2" t="s">
        <v>18591</v>
      </c>
      <c r="D648" s="2" t="s">
        <v>18592</v>
      </c>
      <c r="E648" s="25" t="s">
        <v>18593</v>
      </c>
      <c r="F648" s="31" t="s">
        <v>18459</v>
      </c>
      <c r="K648" s="2" t="s">
        <v>18594</v>
      </c>
      <c r="L648" s="9" t="s">
        <v>18595</v>
      </c>
    </row>
    <row r="649" spans="1:12" ht="45" x14ac:dyDescent="0.25">
      <c r="A649" s="2">
        <v>655</v>
      </c>
      <c r="B649" s="2" t="s">
        <v>18601</v>
      </c>
      <c r="C649" s="2" t="s">
        <v>2276</v>
      </c>
      <c r="D649" s="2" t="s">
        <v>10545</v>
      </c>
      <c r="E649" s="25" t="s">
        <v>18602</v>
      </c>
      <c r="F649" s="31" t="s">
        <v>18603</v>
      </c>
      <c r="G649" s="83">
        <v>37135</v>
      </c>
      <c r="H649" s="25" t="str">
        <f t="shared" ref="H649:H660" ca="1" si="1">DATEDIF(G649,TODAY(),"y") &amp; " years, " &amp; DATEDIF(G649,TODAY(),"ym") &amp; " months, " &amp; DATEDIF(G649,TODAY(),"md") &amp; " days"</f>
        <v>24 years, 8 months, 23 days</v>
      </c>
      <c r="K649" s="1" t="s">
        <v>18604</v>
      </c>
      <c r="L649" s="9" t="s">
        <v>18605</v>
      </c>
    </row>
    <row r="650" spans="1:12" ht="30" x14ac:dyDescent="0.25">
      <c r="A650" s="2">
        <v>656</v>
      </c>
      <c r="B650" s="2" t="s">
        <v>18644</v>
      </c>
      <c r="C650" s="2" t="s">
        <v>4043</v>
      </c>
      <c r="D650" s="2" t="s">
        <v>11416</v>
      </c>
      <c r="E650" s="25" t="s">
        <v>18645</v>
      </c>
      <c r="F650" s="31" t="s">
        <v>18450</v>
      </c>
      <c r="G650" s="83">
        <v>39417</v>
      </c>
      <c r="H650" s="25" t="str">
        <f t="shared" ca="1" si="1"/>
        <v>18 years, 5 months, 23 days</v>
      </c>
      <c r="K650" s="1" t="s">
        <v>18646</v>
      </c>
      <c r="L650" s="9" t="s">
        <v>18647</v>
      </c>
    </row>
    <row r="651" spans="1:12" ht="60" x14ac:dyDescent="0.25">
      <c r="A651" s="2">
        <v>657</v>
      </c>
      <c r="B651" s="2" t="s">
        <v>18772</v>
      </c>
      <c r="C651" s="2" t="s">
        <v>17774</v>
      </c>
      <c r="D651" s="2" t="s">
        <v>18773</v>
      </c>
      <c r="E651" s="25" t="s">
        <v>18774</v>
      </c>
      <c r="F651" s="31" t="s">
        <v>18775</v>
      </c>
      <c r="G651" s="83">
        <v>36130</v>
      </c>
      <c r="H651" s="25" t="str">
        <f t="shared" ca="1" si="1"/>
        <v>27 years, 5 months, 23 days</v>
      </c>
      <c r="K651" s="1" t="s">
        <v>3241</v>
      </c>
      <c r="L651" s="9" t="s">
        <v>13151</v>
      </c>
    </row>
    <row r="652" spans="1:12" ht="30" x14ac:dyDescent="0.25">
      <c r="A652" s="2">
        <v>658</v>
      </c>
      <c r="B652" s="2" t="s">
        <v>18842</v>
      </c>
      <c r="C652" s="2" t="s">
        <v>18843</v>
      </c>
      <c r="D652" s="2" t="s">
        <v>13508</v>
      </c>
      <c r="E652" s="25" t="s">
        <v>18844</v>
      </c>
      <c r="F652" s="31" t="s">
        <v>18845</v>
      </c>
      <c r="G652" s="83">
        <v>40502</v>
      </c>
      <c r="H652" s="25" t="str">
        <f t="shared" ca="1" si="1"/>
        <v>15 years, 6 months, 4 days</v>
      </c>
      <c r="K652" s="1" t="s">
        <v>18846</v>
      </c>
      <c r="L652" s="9" t="s">
        <v>18847</v>
      </c>
    </row>
    <row r="653" spans="1:12" ht="30" x14ac:dyDescent="0.25">
      <c r="A653" s="2">
        <v>659</v>
      </c>
      <c r="B653" s="2" t="s">
        <v>18859</v>
      </c>
      <c r="C653" s="2" t="s">
        <v>5792</v>
      </c>
      <c r="D653" s="2" t="s">
        <v>13118</v>
      </c>
      <c r="E653" s="25" t="s">
        <v>18431</v>
      </c>
      <c r="F653" s="31" t="s">
        <v>18860</v>
      </c>
      <c r="G653" s="83">
        <v>40664</v>
      </c>
      <c r="H653" s="25" t="str">
        <f t="shared" ca="1" si="1"/>
        <v>15 years, 0 months, 23 days</v>
      </c>
      <c r="K653" s="1" t="s">
        <v>6891</v>
      </c>
      <c r="L653" s="9" t="s">
        <v>18861</v>
      </c>
    </row>
    <row r="654" spans="1:12" ht="30" x14ac:dyDescent="0.25">
      <c r="A654" s="2">
        <v>660</v>
      </c>
      <c r="B654" s="2" t="s">
        <v>11573</v>
      </c>
      <c r="C654" s="2" t="s">
        <v>3928</v>
      </c>
      <c r="D654" s="2" t="s">
        <v>18865</v>
      </c>
      <c r="E654" s="25" t="s">
        <v>18866</v>
      </c>
      <c r="F654" s="31">
        <v>2012</v>
      </c>
      <c r="G654" s="83">
        <v>40909</v>
      </c>
      <c r="H654" s="25" t="str">
        <f t="shared" ca="1" si="1"/>
        <v>14 years, 4 months, 23 days</v>
      </c>
      <c r="K654" s="1" t="s">
        <v>6394</v>
      </c>
      <c r="L654" s="9" t="s">
        <v>6395</v>
      </c>
    </row>
    <row r="655" spans="1:12" ht="30" x14ac:dyDescent="0.25">
      <c r="A655" s="2">
        <v>661</v>
      </c>
      <c r="B655" s="2" t="s">
        <v>18880</v>
      </c>
      <c r="C655" s="2" t="s">
        <v>404</v>
      </c>
      <c r="D655" s="2" t="s">
        <v>18881</v>
      </c>
      <c r="E655" s="25" t="s">
        <v>18882</v>
      </c>
      <c r="F655" s="31">
        <v>1997</v>
      </c>
      <c r="G655" s="83">
        <v>35796</v>
      </c>
      <c r="H655" s="25" t="str">
        <f t="shared" ca="1" si="1"/>
        <v>28 years, 4 months, 23 days</v>
      </c>
      <c r="K655" s="1" t="s">
        <v>18883</v>
      </c>
      <c r="L655" s="9" t="s">
        <v>18884</v>
      </c>
    </row>
    <row r="656" spans="1:12" ht="30" x14ac:dyDescent="0.25">
      <c r="A656" s="2">
        <v>662</v>
      </c>
      <c r="B656" s="2" t="s">
        <v>18892</v>
      </c>
      <c r="C656" s="2" t="s">
        <v>18893</v>
      </c>
      <c r="D656" s="2" t="s">
        <v>7733</v>
      </c>
      <c r="E656" s="25" t="s">
        <v>18896</v>
      </c>
      <c r="F656" s="31" t="s">
        <v>18860</v>
      </c>
      <c r="G656" s="83">
        <v>38626</v>
      </c>
      <c r="H656" s="25" t="str">
        <f t="shared" ca="1" si="1"/>
        <v>20 years, 7 months, 23 days</v>
      </c>
      <c r="K656" s="1" t="s">
        <v>18894</v>
      </c>
      <c r="L656" s="9" t="s">
        <v>18895</v>
      </c>
    </row>
    <row r="657" spans="1:12" ht="45" x14ac:dyDescent="0.25">
      <c r="A657" s="2">
        <v>663</v>
      </c>
      <c r="B657" s="2" t="s">
        <v>13841</v>
      </c>
      <c r="C657" s="2" t="s">
        <v>18897</v>
      </c>
      <c r="D657" s="2" t="s">
        <v>18898</v>
      </c>
      <c r="E657" s="25" t="s">
        <v>18899</v>
      </c>
      <c r="F657" s="31" t="s">
        <v>18715</v>
      </c>
      <c r="G657" s="83">
        <v>32964</v>
      </c>
      <c r="H657" s="25" t="str">
        <f t="shared" ca="1" si="1"/>
        <v>36 years, 1 months, 23 days</v>
      </c>
      <c r="K657" s="1" t="s">
        <v>13843</v>
      </c>
      <c r="L657" s="9" t="s">
        <v>13844</v>
      </c>
    </row>
    <row r="658" spans="1:12" ht="45" x14ac:dyDescent="0.25">
      <c r="A658" s="2">
        <v>664</v>
      </c>
      <c r="B658" s="2" t="s">
        <v>18925</v>
      </c>
      <c r="C658" s="2" t="s">
        <v>13337</v>
      </c>
      <c r="D658" s="2" t="s">
        <v>18926</v>
      </c>
      <c r="E658" s="25" t="s">
        <v>18927</v>
      </c>
      <c r="F658" s="31" t="s">
        <v>18928</v>
      </c>
      <c r="G658" s="83">
        <v>39264</v>
      </c>
      <c r="H658" s="25" t="str">
        <f t="shared" ca="1" si="1"/>
        <v>18 years, 10 months, 23 days</v>
      </c>
      <c r="K658" s="1" t="s">
        <v>18929</v>
      </c>
      <c r="L658" s="9" t="s">
        <v>18930</v>
      </c>
    </row>
    <row r="659" spans="1:12" ht="45" x14ac:dyDescent="0.25">
      <c r="A659" s="2">
        <v>665</v>
      </c>
      <c r="B659" s="2" t="s">
        <v>19026</v>
      </c>
      <c r="C659" s="2" t="s">
        <v>37845</v>
      </c>
      <c r="D659" s="2" t="s">
        <v>17943</v>
      </c>
      <c r="E659" s="25" t="s">
        <v>19027</v>
      </c>
      <c r="F659" s="31" t="s">
        <v>19028</v>
      </c>
      <c r="G659" s="83">
        <v>35521</v>
      </c>
      <c r="H659" s="25" t="str">
        <f t="shared" ca="1" si="1"/>
        <v>29 years, 1 months, 23 days</v>
      </c>
      <c r="K659" s="1" t="s">
        <v>19030</v>
      </c>
      <c r="L659" s="9" t="s">
        <v>19029</v>
      </c>
    </row>
    <row r="660" spans="1:12" ht="30" x14ac:dyDescent="0.25">
      <c r="A660" s="2">
        <v>666</v>
      </c>
      <c r="B660" s="2" t="s">
        <v>19057</v>
      </c>
      <c r="C660" s="2" t="s">
        <v>19058</v>
      </c>
      <c r="D660" s="2" t="s">
        <v>19059</v>
      </c>
      <c r="E660" s="25" t="s">
        <v>19060</v>
      </c>
      <c r="G660" s="83">
        <v>38718</v>
      </c>
      <c r="H660" s="25" t="str">
        <f t="shared" ca="1" si="1"/>
        <v>20 years, 4 months, 23 days</v>
      </c>
      <c r="K660" s="2" t="s">
        <v>19061</v>
      </c>
      <c r="L660" s="9" t="s">
        <v>19062</v>
      </c>
    </row>
    <row r="661" spans="1:12" ht="30" x14ac:dyDescent="0.25">
      <c r="A661" s="2">
        <v>667</v>
      </c>
      <c r="B661" s="2" t="s">
        <v>11377</v>
      </c>
      <c r="C661" s="2" t="s">
        <v>2505</v>
      </c>
      <c r="D661" s="2" t="s">
        <v>19079</v>
      </c>
      <c r="E661" s="25" t="s">
        <v>19080</v>
      </c>
      <c r="F661" s="31" t="s">
        <v>18486</v>
      </c>
      <c r="H661" s="25" t="s">
        <v>19081</v>
      </c>
      <c r="K661" s="1" t="s">
        <v>19082</v>
      </c>
      <c r="L661" s="9" t="s">
        <v>19083</v>
      </c>
    </row>
    <row r="662" spans="1:12" ht="30" x14ac:dyDescent="0.25">
      <c r="A662" s="2">
        <v>668</v>
      </c>
      <c r="B662" s="2" t="s">
        <v>19124</v>
      </c>
      <c r="C662" s="2" t="s">
        <v>19126</v>
      </c>
      <c r="D662" s="2" t="s">
        <v>19125</v>
      </c>
      <c r="E662" s="25" t="s">
        <v>19127</v>
      </c>
      <c r="F662" s="31">
        <v>1985</v>
      </c>
      <c r="G662" s="83">
        <v>30376</v>
      </c>
      <c r="H662" s="25" t="str">
        <f ca="1">DATEDIF(G662,TODAY(),"y") &amp; " years, " &amp; DATEDIF(G662,TODAY(),"ym") &amp; " months, " &amp; DATEDIF(G662,TODAY(),"md") &amp; " days"</f>
        <v>43 years, 2 months, 23 days</v>
      </c>
      <c r="K662" s="1" t="s">
        <v>19128</v>
      </c>
      <c r="L662" s="9" t="s">
        <v>19129</v>
      </c>
    </row>
    <row r="663" spans="1:12" ht="30" x14ac:dyDescent="0.25">
      <c r="A663" s="2">
        <v>669</v>
      </c>
      <c r="B663" s="2" t="s">
        <v>19159</v>
      </c>
      <c r="C663" s="2" t="s">
        <v>19160</v>
      </c>
      <c r="D663" s="2" t="s">
        <v>11362</v>
      </c>
      <c r="E663" s="25" t="s">
        <v>19161</v>
      </c>
      <c r="F663" s="31">
        <v>2001</v>
      </c>
      <c r="G663" s="83">
        <v>36312</v>
      </c>
      <c r="H663" s="25" t="str">
        <f ca="1">DATEDIF(G663,TODAY(),"y") &amp; " years, " &amp; DATEDIF(G663,TODAY(),"ym") &amp; " months, " &amp; DATEDIF(G663,TODAY(),"md") &amp; " days"</f>
        <v>26 years, 11 months, 23 days</v>
      </c>
      <c r="K663" s="1" t="s">
        <v>19162</v>
      </c>
      <c r="L663" s="9" t="s">
        <v>19163</v>
      </c>
    </row>
    <row r="664" spans="1:12" ht="30" x14ac:dyDescent="0.25">
      <c r="A664" s="2">
        <v>670</v>
      </c>
      <c r="B664" s="2" t="s">
        <v>19177</v>
      </c>
      <c r="C664" s="2" t="s">
        <v>1101</v>
      </c>
      <c r="D664" s="2" t="s">
        <v>19178</v>
      </c>
      <c r="E664" s="25" t="s">
        <v>19179</v>
      </c>
      <c r="F664" s="31">
        <v>1998</v>
      </c>
      <c r="G664" s="83">
        <v>36586</v>
      </c>
      <c r="H664" s="25" t="str">
        <f ca="1">DATEDIF(G664,TODAY(),"y") &amp; " years, " &amp; DATEDIF(G664,TODAY(),"ym") &amp; " months, " &amp; DATEDIF(G664,TODAY(),"md") &amp; " days"</f>
        <v>26 years, 2 months, 23 days</v>
      </c>
      <c r="K664" s="1" t="s">
        <v>19180</v>
      </c>
      <c r="L664" s="9" t="s">
        <v>19181</v>
      </c>
    </row>
    <row r="665" spans="1:12" ht="30" x14ac:dyDescent="0.25">
      <c r="A665" s="2">
        <v>671</v>
      </c>
      <c r="B665" s="2" t="s">
        <v>19201</v>
      </c>
      <c r="C665" s="2" t="s">
        <v>19202</v>
      </c>
      <c r="D665" s="2" t="s">
        <v>19203</v>
      </c>
      <c r="E665" s="25" t="s">
        <v>19204</v>
      </c>
      <c r="F665" s="31" t="s">
        <v>19205</v>
      </c>
      <c r="H665" s="25" t="s">
        <v>19206</v>
      </c>
      <c r="K665" s="1" t="s">
        <v>19207</v>
      </c>
      <c r="L665" s="9" t="s">
        <v>19208</v>
      </c>
    </row>
    <row r="666" spans="1:12" ht="65.25" customHeight="1" x14ac:dyDescent="0.25">
      <c r="A666" s="2">
        <v>672</v>
      </c>
      <c r="B666" s="2" t="s">
        <v>10544</v>
      </c>
      <c r="C666" s="2" t="s">
        <v>27164</v>
      </c>
      <c r="D666" s="2" t="s">
        <v>44310</v>
      </c>
      <c r="E666" s="25" t="s">
        <v>19220</v>
      </c>
      <c r="F666" s="31" t="s">
        <v>19221</v>
      </c>
      <c r="G666" s="83">
        <v>38626</v>
      </c>
      <c r="H666" s="25" t="str">
        <f ca="1">DATEDIF(G666,TODAY(),"y") &amp; " years, " &amp; DATEDIF(G666,TODAY(),"ym") &amp; " months, " &amp; DATEDIF(G666,TODAY(),"md") &amp; " days"</f>
        <v>20 years, 7 months, 23 days</v>
      </c>
      <c r="K666" s="1" t="s">
        <v>10546</v>
      </c>
      <c r="L666" s="9" t="s">
        <v>19222</v>
      </c>
    </row>
    <row r="667" spans="1:12" ht="30" x14ac:dyDescent="0.25">
      <c r="A667" s="2">
        <v>673</v>
      </c>
      <c r="B667" s="2" t="s">
        <v>19293</v>
      </c>
      <c r="C667" s="2" t="s">
        <v>2307</v>
      </c>
      <c r="D667" s="2" t="s">
        <v>19294</v>
      </c>
      <c r="E667" s="25" t="s">
        <v>19295</v>
      </c>
      <c r="F667" s="31" t="s">
        <v>19296</v>
      </c>
      <c r="G667" s="83">
        <v>39722</v>
      </c>
      <c r="H667" s="25" t="str">
        <f ca="1">DATEDIF(G667,TODAY(),"y") &amp; " years, " &amp; DATEDIF(G667,TODAY(),"ym") &amp; " months, " &amp; DATEDIF(G667,TODAY(),"md") &amp; " days"</f>
        <v>17 years, 7 months, 23 days</v>
      </c>
      <c r="K667" s="1" t="s">
        <v>19297</v>
      </c>
      <c r="L667" s="9" t="s">
        <v>19298</v>
      </c>
    </row>
    <row r="668" spans="1:12" ht="30" x14ac:dyDescent="0.25">
      <c r="A668" s="2">
        <v>674</v>
      </c>
      <c r="B668" s="2" t="s">
        <v>19305</v>
      </c>
      <c r="C668" s="2" t="s">
        <v>19307</v>
      </c>
      <c r="D668" s="2" t="s">
        <v>19306</v>
      </c>
      <c r="E668" s="25" t="s">
        <v>19308</v>
      </c>
      <c r="F668" s="31" t="s">
        <v>19309</v>
      </c>
      <c r="G668" s="83">
        <v>35278</v>
      </c>
      <c r="H668" s="25" t="str">
        <f ca="1">DATEDIF(G668,TODAY(),"y") &amp; " years, " &amp; DATEDIF(G668,TODAY(),"ym") &amp; " months, " &amp; DATEDIF(G668,TODAY(),"md") &amp; " days"</f>
        <v>29 years, 9 months, 23 days</v>
      </c>
      <c r="K668" s="1" t="s">
        <v>19310</v>
      </c>
      <c r="L668" s="9" t="s">
        <v>19311</v>
      </c>
    </row>
    <row r="669" spans="1:12" ht="30" x14ac:dyDescent="0.25">
      <c r="A669" s="2">
        <v>675</v>
      </c>
      <c r="B669" s="2" t="s">
        <v>19358</v>
      </c>
      <c r="C669" s="2" t="s">
        <v>13666</v>
      </c>
      <c r="D669" s="2" t="s">
        <v>19359</v>
      </c>
      <c r="E669" s="25" t="s">
        <v>19360</v>
      </c>
      <c r="F669" s="31" t="s">
        <v>19256</v>
      </c>
      <c r="G669" s="83">
        <v>38808</v>
      </c>
      <c r="H669" s="25" t="str">
        <f ca="1">DATEDIF(G669,TODAY(),"y") &amp; " years, " &amp; DATEDIF(G669,TODAY(),"ym") &amp; " months, " &amp; DATEDIF(G669,TODAY(),"md") &amp; " days"</f>
        <v>20 years, 1 months, 23 days</v>
      </c>
      <c r="K669" s="1" t="s">
        <v>19361</v>
      </c>
      <c r="L669" s="9" t="s">
        <v>19362</v>
      </c>
    </row>
    <row r="670" spans="1:12" ht="30" x14ac:dyDescent="0.25">
      <c r="A670" s="2">
        <v>676</v>
      </c>
      <c r="B670" s="2" t="s">
        <v>17612</v>
      </c>
      <c r="C670" s="2" t="s">
        <v>544</v>
      </c>
      <c r="D670" s="2" t="s">
        <v>13118</v>
      </c>
      <c r="E670" s="25" t="s">
        <v>18645</v>
      </c>
      <c r="F670" s="31" t="s">
        <v>19377</v>
      </c>
      <c r="K670" s="1" t="s">
        <v>19378</v>
      </c>
      <c r="L670" s="9" t="s">
        <v>17613</v>
      </c>
    </row>
    <row r="671" spans="1:12" ht="30" x14ac:dyDescent="0.25">
      <c r="A671" s="2">
        <v>677</v>
      </c>
      <c r="B671" s="2" t="s">
        <v>19411</v>
      </c>
      <c r="C671" s="2" t="s">
        <v>8556</v>
      </c>
      <c r="D671" s="2" t="s">
        <v>19412</v>
      </c>
      <c r="E671" s="25" t="s">
        <v>19413</v>
      </c>
      <c r="F671" s="31" t="s">
        <v>18860</v>
      </c>
      <c r="G671" s="83">
        <v>40909</v>
      </c>
      <c r="H671" s="25" t="str">
        <f t="shared" ref="H671:H691" ca="1" si="2">DATEDIF(G671,TODAY(),"y") &amp; " years, " &amp; DATEDIF(G671,TODAY(),"ym") &amp; " months, " &amp; DATEDIF(G671,TODAY(),"md") &amp; " days"</f>
        <v>14 years, 4 months, 23 days</v>
      </c>
      <c r="K671" s="1" t="s">
        <v>19414</v>
      </c>
      <c r="L671" s="9" t="s">
        <v>19415</v>
      </c>
    </row>
    <row r="672" spans="1:12" ht="30" x14ac:dyDescent="0.25">
      <c r="A672" s="2">
        <v>678</v>
      </c>
      <c r="B672" s="2" t="s">
        <v>19442</v>
      </c>
      <c r="D672" s="2" t="s">
        <v>19443</v>
      </c>
      <c r="E672" s="25" t="s">
        <v>19444</v>
      </c>
      <c r="F672" s="31" t="s">
        <v>19445</v>
      </c>
      <c r="G672" s="83">
        <v>34335</v>
      </c>
      <c r="H672" s="25" t="str">
        <f t="shared" ca="1" si="2"/>
        <v>32 years, 4 months, 23 days</v>
      </c>
      <c r="L672" s="9" t="s">
        <v>19446</v>
      </c>
    </row>
    <row r="673" spans="1:12" ht="45" x14ac:dyDescent="0.25">
      <c r="A673" s="2">
        <v>679</v>
      </c>
      <c r="B673" s="2" t="s">
        <v>19456</v>
      </c>
      <c r="C673" s="2" t="s">
        <v>19457</v>
      </c>
      <c r="D673" s="2" t="s">
        <v>19458</v>
      </c>
      <c r="E673" s="25" t="s">
        <v>19459</v>
      </c>
      <c r="F673" s="31" t="s">
        <v>19460</v>
      </c>
      <c r="G673" s="83">
        <v>39692</v>
      </c>
      <c r="H673" s="25" t="str">
        <f t="shared" ca="1" si="2"/>
        <v>17 years, 8 months, 23 days</v>
      </c>
      <c r="K673" s="1" t="s">
        <v>572</v>
      </c>
      <c r="L673" s="9" t="s">
        <v>3555</v>
      </c>
    </row>
    <row r="674" spans="1:12" ht="30" x14ac:dyDescent="0.25">
      <c r="A674" s="2">
        <v>680</v>
      </c>
      <c r="B674" s="2" t="s">
        <v>19519</v>
      </c>
      <c r="C674" s="2" t="s">
        <v>19520</v>
      </c>
      <c r="D674" s="2" t="s">
        <v>4544</v>
      </c>
      <c r="E674" s="25" t="s">
        <v>18572</v>
      </c>
      <c r="F674" s="31" t="s">
        <v>18961</v>
      </c>
      <c r="G674" s="83">
        <v>41487</v>
      </c>
      <c r="H674" s="25" t="str">
        <f t="shared" ca="1" si="2"/>
        <v>12 years, 9 months, 23 days</v>
      </c>
      <c r="K674" s="1" t="s">
        <v>19521</v>
      </c>
      <c r="L674" s="9" t="s">
        <v>19522</v>
      </c>
    </row>
    <row r="675" spans="1:12" ht="30" x14ac:dyDescent="0.25">
      <c r="A675" s="2">
        <v>681</v>
      </c>
      <c r="B675" s="2" t="s">
        <v>19543</v>
      </c>
      <c r="C675" s="2" t="s">
        <v>1883</v>
      </c>
      <c r="D675" s="2" t="s">
        <v>19544</v>
      </c>
      <c r="E675" s="25" t="s">
        <v>18572</v>
      </c>
      <c r="F675" s="31" t="s">
        <v>19545</v>
      </c>
      <c r="G675" s="83">
        <v>37135</v>
      </c>
      <c r="H675" s="25" t="str">
        <f t="shared" ca="1" si="2"/>
        <v>24 years, 8 months, 23 days</v>
      </c>
      <c r="K675" s="1" t="s">
        <v>2088</v>
      </c>
      <c r="L675" s="9" t="s">
        <v>19546</v>
      </c>
    </row>
    <row r="676" spans="1:12" ht="30" x14ac:dyDescent="0.25">
      <c r="A676" s="2">
        <v>682</v>
      </c>
      <c r="B676" s="2" t="s">
        <v>2229</v>
      </c>
      <c r="C676" s="2" t="s">
        <v>41565</v>
      </c>
      <c r="D676" s="2" t="s">
        <v>41566</v>
      </c>
      <c r="E676" s="25" t="s">
        <v>19556</v>
      </c>
      <c r="F676" s="31" t="s">
        <v>18871</v>
      </c>
      <c r="G676" s="83">
        <v>41791</v>
      </c>
      <c r="H676" s="25" t="str">
        <f t="shared" ca="1" si="2"/>
        <v>11 years, 11 months, 23 days</v>
      </c>
      <c r="K676" s="1" t="s">
        <v>19557</v>
      </c>
      <c r="L676" s="9" t="s">
        <v>19558</v>
      </c>
    </row>
    <row r="677" spans="1:12" ht="45" x14ac:dyDescent="0.25">
      <c r="A677" s="2">
        <v>683</v>
      </c>
      <c r="B677" s="2" t="s">
        <v>19581</v>
      </c>
      <c r="C677" s="2" t="s">
        <v>2772</v>
      </c>
      <c r="D677" s="2" t="s">
        <v>2709</v>
      </c>
      <c r="E677" s="25" t="s">
        <v>19582</v>
      </c>
      <c r="F677" s="31" t="s">
        <v>19583</v>
      </c>
      <c r="G677" s="83">
        <v>41061</v>
      </c>
      <c r="H677" s="25" t="str">
        <f t="shared" ca="1" si="2"/>
        <v>13 years, 11 months, 23 days</v>
      </c>
      <c r="K677" s="1" t="s">
        <v>19584</v>
      </c>
      <c r="L677" s="9" t="s">
        <v>19585</v>
      </c>
    </row>
    <row r="678" spans="1:12" ht="30" x14ac:dyDescent="0.25">
      <c r="A678" s="2">
        <v>684</v>
      </c>
      <c r="B678" s="2" t="s">
        <v>19596</v>
      </c>
      <c r="C678" s="2" t="s">
        <v>4851</v>
      </c>
      <c r="D678" s="2" t="s">
        <v>19597</v>
      </c>
      <c r="E678" s="25" t="s">
        <v>19598</v>
      </c>
      <c r="F678" s="31" t="s">
        <v>18955</v>
      </c>
      <c r="G678" s="83">
        <v>37104</v>
      </c>
      <c r="H678" s="25" t="str">
        <f t="shared" ca="1" si="2"/>
        <v>24 years, 9 months, 23 days</v>
      </c>
      <c r="K678" s="1" t="s">
        <v>19599</v>
      </c>
      <c r="L678" s="9" t="s">
        <v>19600</v>
      </c>
    </row>
    <row r="679" spans="1:12" ht="30" x14ac:dyDescent="0.25">
      <c r="A679" s="2">
        <v>686</v>
      </c>
      <c r="B679" s="2" t="s">
        <v>3023</v>
      </c>
      <c r="C679" s="2" t="s">
        <v>2856</v>
      </c>
      <c r="D679" s="2" t="s">
        <v>19649</v>
      </c>
      <c r="E679" s="25" t="s">
        <v>19650</v>
      </c>
      <c r="F679" s="31" t="s">
        <v>19651</v>
      </c>
      <c r="G679" s="83">
        <v>38078</v>
      </c>
      <c r="H679" s="25" t="str">
        <f t="shared" ca="1" si="2"/>
        <v>22 years, 1 months, 23 days</v>
      </c>
      <c r="K679" s="1" t="s">
        <v>3024</v>
      </c>
      <c r="L679" s="9" t="s">
        <v>19652</v>
      </c>
    </row>
    <row r="680" spans="1:12" ht="60" x14ac:dyDescent="0.25">
      <c r="A680" s="2">
        <v>687</v>
      </c>
      <c r="B680" s="2" t="s">
        <v>19653</v>
      </c>
      <c r="C680" s="2" t="s">
        <v>544</v>
      </c>
      <c r="D680" s="2" t="s">
        <v>19654</v>
      </c>
      <c r="E680" s="25" t="s">
        <v>19655</v>
      </c>
      <c r="F680" s="31" t="s">
        <v>19656</v>
      </c>
      <c r="G680" s="83">
        <v>39845</v>
      </c>
      <c r="H680" s="25" t="str">
        <f t="shared" ca="1" si="2"/>
        <v>17 years, 3 months, 23 days</v>
      </c>
      <c r="K680" s="1" t="s">
        <v>10622</v>
      </c>
      <c r="L680" s="9" t="s">
        <v>19657</v>
      </c>
    </row>
    <row r="681" spans="1:12" ht="30" x14ac:dyDescent="0.25">
      <c r="A681" s="2">
        <v>688</v>
      </c>
      <c r="B681" s="2" t="s">
        <v>11540</v>
      </c>
      <c r="C681" s="2" t="s">
        <v>19692</v>
      </c>
      <c r="D681" s="2" t="s">
        <v>19693</v>
      </c>
      <c r="E681" s="25" t="s">
        <v>19694</v>
      </c>
      <c r="F681" s="31" t="s">
        <v>19309</v>
      </c>
      <c r="G681" s="83">
        <v>39234</v>
      </c>
      <c r="H681" s="25" t="str">
        <f t="shared" ca="1" si="2"/>
        <v>18 years, 11 months, 23 days</v>
      </c>
      <c r="K681" s="1" t="s">
        <v>19695</v>
      </c>
      <c r="L681" s="9" t="s">
        <v>19696</v>
      </c>
    </row>
    <row r="682" spans="1:12" ht="45" x14ac:dyDescent="0.25">
      <c r="A682" s="2">
        <v>689</v>
      </c>
      <c r="B682" s="2" t="s">
        <v>19764</v>
      </c>
      <c r="C682" s="2" t="s">
        <v>169</v>
      </c>
      <c r="D682" s="2" t="s">
        <v>19765</v>
      </c>
      <c r="E682" s="25" t="s">
        <v>19766</v>
      </c>
      <c r="F682" s="31" t="s">
        <v>19767</v>
      </c>
      <c r="G682" s="83">
        <v>40054</v>
      </c>
      <c r="H682" s="25" t="str">
        <f t="shared" ca="1" si="2"/>
        <v>16 years, 8 months, 25 days</v>
      </c>
      <c r="K682" s="1" t="s">
        <v>19768</v>
      </c>
      <c r="L682" s="9" t="s">
        <v>5619</v>
      </c>
    </row>
    <row r="683" spans="1:12" ht="45" x14ac:dyDescent="0.25">
      <c r="A683" s="2">
        <v>690</v>
      </c>
      <c r="B683" s="2" t="s">
        <v>19817</v>
      </c>
      <c r="C683" s="2" t="s">
        <v>14186</v>
      </c>
      <c r="D683" s="2" t="s">
        <v>19818</v>
      </c>
      <c r="E683" s="25" t="s">
        <v>19819</v>
      </c>
      <c r="F683" s="31" t="s">
        <v>19820</v>
      </c>
      <c r="G683" s="83">
        <v>41883</v>
      </c>
      <c r="H683" s="25" t="str">
        <f t="shared" ca="1" si="2"/>
        <v>11 years, 8 months, 23 days</v>
      </c>
      <c r="K683" s="1" t="s">
        <v>19821</v>
      </c>
      <c r="L683" s="9" t="s">
        <v>19822</v>
      </c>
    </row>
    <row r="684" spans="1:12" ht="75" x14ac:dyDescent="0.25">
      <c r="A684" s="2">
        <v>691</v>
      </c>
      <c r="B684" s="2" t="s">
        <v>19839</v>
      </c>
      <c r="C684" s="2" t="s">
        <v>20260</v>
      </c>
      <c r="D684" s="2" t="s">
        <v>19840</v>
      </c>
      <c r="E684" s="25" t="s">
        <v>19841</v>
      </c>
      <c r="F684" s="31" t="s">
        <v>19842</v>
      </c>
      <c r="G684" s="83">
        <v>35765</v>
      </c>
      <c r="H684" s="25" t="str">
        <f t="shared" ca="1" si="2"/>
        <v>28 years, 5 months, 23 days</v>
      </c>
      <c r="K684" s="1" t="s">
        <v>19843</v>
      </c>
      <c r="L684" s="9" t="s">
        <v>19844</v>
      </c>
    </row>
    <row r="685" spans="1:12" ht="30" x14ac:dyDescent="0.25">
      <c r="A685" s="2">
        <v>692</v>
      </c>
      <c r="B685" s="2" t="s">
        <v>19845</v>
      </c>
      <c r="C685" s="2" t="s">
        <v>19846</v>
      </c>
      <c r="D685" s="2" t="s">
        <v>19847</v>
      </c>
      <c r="E685" s="25" t="s">
        <v>19848</v>
      </c>
      <c r="F685" s="31" t="s">
        <v>18871</v>
      </c>
      <c r="G685" s="83">
        <v>41503</v>
      </c>
      <c r="H685" s="25" t="str">
        <f t="shared" ca="1" si="2"/>
        <v>12 years, 9 months, 7 days</v>
      </c>
      <c r="K685" s="1" t="s">
        <v>19849</v>
      </c>
      <c r="L685" s="9" t="s">
        <v>19850</v>
      </c>
    </row>
    <row r="686" spans="1:12" ht="30" x14ac:dyDescent="0.25">
      <c r="A686" s="2">
        <v>693</v>
      </c>
      <c r="B686" s="2" t="s">
        <v>19855</v>
      </c>
      <c r="C686" s="2" t="s">
        <v>14098</v>
      </c>
      <c r="D686" s="2" t="s">
        <v>19856</v>
      </c>
      <c r="E686" s="25" t="s">
        <v>19857</v>
      </c>
      <c r="F686" s="31" t="s">
        <v>18823</v>
      </c>
      <c r="G686" s="83">
        <v>39295</v>
      </c>
      <c r="H686" s="25" t="str">
        <f t="shared" ca="1" si="2"/>
        <v>18 years, 9 months, 23 days</v>
      </c>
      <c r="K686" s="1" t="s">
        <v>19858</v>
      </c>
      <c r="L686" s="9" t="s">
        <v>19859</v>
      </c>
    </row>
    <row r="687" spans="1:12" ht="30" x14ac:dyDescent="0.25">
      <c r="A687" s="2">
        <v>694</v>
      </c>
      <c r="B687" s="2" t="s">
        <v>19869</v>
      </c>
      <c r="C687" s="2" t="s">
        <v>2740</v>
      </c>
      <c r="D687" s="2" t="s">
        <v>19870</v>
      </c>
      <c r="E687" s="25" t="s">
        <v>19559</v>
      </c>
      <c r="F687" s="31">
        <v>2012</v>
      </c>
      <c r="G687" s="83">
        <v>40909</v>
      </c>
      <c r="H687" s="25" t="str">
        <f t="shared" ca="1" si="2"/>
        <v>14 years, 4 months, 23 days</v>
      </c>
      <c r="K687" s="1" t="s">
        <v>19871</v>
      </c>
      <c r="L687" s="9" t="s">
        <v>19872</v>
      </c>
    </row>
    <row r="688" spans="1:12" ht="45" x14ac:dyDescent="0.25">
      <c r="A688" s="2">
        <v>695</v>
      </c>
      <c r="B688" s="2" t="s">
        <v>19880</v>
      </c>
      <c r="C688" s="2" t="s">
        <v>13768</v>
      </c>
      <c r="D688" s="2" t="s">
        <v>4737</v>
      </c>
      <c r="E688" s="25" t="s">
        <v>19881</v>
      </c>
      <c r="F688" s="31" t="s">
        <v>19882</v>
      </c>
      <c r="G688" s="83">
        <v>38930</v>
      </c>
      <c r="H688" s="25" t="str">
        <f t="shared" ca="1" si="2"/>
        <v>19 years, 9 months, 23 days</v>
      </c>
      <c r="K688" s="1" t="s">
        <v>19883</v>
      </c>
      <c r="L688" s="9" t="s">
        <v>13531</v>
      </c>
    </row>
    <row r="689" spans="1:12" ht="30" x14ac:dyDescent="0.25">
      <c r="A689" s="2">
        <v>696</v>
      </c>
      <c r="B689" s="2" t="s">
        <v>19923</v>
      </c>
      <c r="C689" s="2" t="s">
        <v>19924</v>
      </c>
      <c r="D689" s="2" t="s">
        <v>19925</v>
      </c>
      <c r="E689" s="25" t="s">
        <v>19927</v>
      </c>
      <c r="G689" s="83">
        <v>36465</v>
      </c>
      <c r="H689" s="25" t="str">
        <f t="shared" ca="1" si="2"/>
        <v>26 years, 6 months, 23 days</v>
      </c>
      <c r="K689" s="1" t="s">
        <v>19926</v>
      </c>
    </row>
    <row r="690" spans="1:12" ht="45" x14ac:dyDescent="0.25">
      <c r="A690" s="2">
        <v>697</v>
      </c>
      <c r="B690" s="2" t="s">
        <v>19960</v>
      </c>
      <c r="C690" s="2" t="s">
        <v>19628</v>
      </c>
      <c r="D690" s="2" t="s">
        <v>10566</v>
      </c>
      <c r="E690" s="25" t="s">
        <v>19961</v>
      </c>
      <c r="F690" s="31" t="s">
        <v>19962</v>
      </c>
      <c r="G690" s="83">
        <v>36373</v>
      </c>
      <c r="H690" s="25" t="str">
        <f t="shared" ca="1" si="2"/>
        <v>26 years, 9 months, 23 days</v>
      </c>
      <c r="K690" s="1" t="s">
        <v>19963</v>
      </c>
      <c r="L690" s="9" t="s">
        <v>19964</v>
      </c>
    </row>
    <row r="691" spans="1:12" ht="30" x14ac:dyDescent="0.25">
      <c r="A691" s="2">
        <v>698</v>
      </c>
      <c r="B691" s="2" t="s">
        <v>19972</v>
      </c>
      <c r="C691" s="2" t="s">
        <v>19973</v>
      </c>
      <c r="D691" s="2" t="s">
        <v>19974</v>
      </c>
      <c r="E691" s="25" t="s">
        <v>19975</v>
      </c>
      <c r="F691" s="31" t="s">
        <v>19976</v>
      </c>
      <c r="G691" s="83">
        <v>31260</v>
      </c>
      <c r="H691" s="25" t="str">
        <f t="shared" ca="1" si="2"/>
        <v>40 years, 9 months, 23 days</v>
      </c>
      <c r="K691" s="1" t="s">
        <v>19977</v>
      </c>
      <c r="L691" s="9" t="s">
        <v>19978</v>
      </c>
    </row>
    <row r="692" spans="1:12" ht="30" x14ac:dyDescent="0.25">
      <c r="A692" s="2">
        <v>699</v>
      </c>
      <c r="B692" s="2" t="s">
        <v>19979</v>
      </c>
      <c r="C692" s="2" t="s">
        <v>13979</v>
      </c>
      <c r="D692" s="2" t="s">
        <v>2859</v>
      </c>
      <c r="E692" s="25" t="s">
        <v>19980</v>
      </c>
      <c r="H692" s="25" t="s">
        <v>19981</v>
      </c>
      <c r="K692" s="1" t="s">
        <v>13661</v>
      </c>
      <c r="L692" s="9" t="s">
        <v>19982</v>
      </c>
    </row>
    <row r="693" spans="1:12" ht="30" x14ac:dyDescent="0.25">
      <c r="A693" s="2">
        <v>700</v>
      </c>
      <c r="B693" s="2" t="s">
        <v>19994</v>
      </c>
      <c r="C693" s="2" t="s">
        <v>19995</v>
      </c>
      <c r="D693" s="2" t="s">
        <v>19996</v>
      </c>
      <c r="G693" s="83">
        <v>33025</v>
      </c>
      <c r="H693" s="25" t="str">
        <f ca="1">DATEDIF(G693,TODAY(),"y") &amp; " years, " &amp; DATEDIF(G693,TODAY(),"ym") &amp; " months, " &amp; DATEDIF(G693,TODAY(),"md") &amp; " days"</f>
        <v>35 years, 11 months, 23 days</v>
      </c>
      <c r="K693" s="1" t="s">
        <v>19997</v>
      </c>
      <c r="L693" s="9" t="s">
        <v>19998</v>
      </c>
    </row>
    <row r="694" spans="1:12" ht="30" x14ac:dyDescent="0.25">
      <c r="A694" s="2">
        <v>701</v>
      </c>
      <c r="B694" s="2" t="s">
        <v>20008</v>
      </c>
      <c r="C694" s="2" t="s">
        <v>7716</v>
      </c>
      <c r="D694" s="2" t="s">
        <v>20009</v>
      </c>
      <c r="E694" s="25" t="s">
        <v>18572</v>
      </c>
      <c r="F694" s="31" t="s">
        <v>20010</v>
      </c>
      <c r="G694" s="83">
        <v>38777</v>
      </c>
      <c r="H694" s="25" t="str">
        <f ca="1">DATEDIF(G694,TODAY(),"y") &amp; " years, " &amp; DATEDIF(G694,TODAY(),"ym") &amp; " months, " &amp; DATEDIF(G694,TODAY(),"md") &amp; " days"</f>
        <v>20 years, 2 months, 23 days</v>
      </c>
      <c r="K694" s="1" t="s">
        <v>20011</v>
      </c>
      <c r="L694" s="9" t="s">
        <v>20012</v>
      </c>
    </row>
    <row r="695" spans="1:12" ht="30" x14ac:dyDescent="0.25">
      <c r="A695" s="2">
        <v>702</v>
      </c>
      <c r="B695" s="2" t="s">
        <v>20013</v>
      </c>
      <c r="C695" s="2" t="s">
        <v>20014</v>
      </c>
      <c r="D695" s="2" t="s">
        <v>13277</v>
      </c>
      <c r="E695" s="25" t="s">
        <v>20015</v>
      </c>
      <c r="G695" s="83">
        <v>35855</v>
      </c>
      <c r="H695" s="25" t="str">
        <f ca="1">DATEDIF(G695,TODAY(),"y") &amp; " years, " &amp; DATEDIF(G695,TODAY(),"ym") &amp; " months, " &amp; DATEDIF(G695,TODAY(),"md") &amp; " days"</f>
        <v>28 years, 2 months, 23 days</v>
      </c>
      <c r="K695" s="2" t="s">
        <v>20016</v>
      </c>
      <c r="L695" s="9" t="s">
        <v>20017</v>
      </c>
    </row>
    <row r="696" spans="1:12" ht="30" x14ac:dyDescent="0.25">
      <c r="A696" s="2">
        <v>703</v>
      </c>
      <c r="B696" s="2" t="s">
        <v>20018</v>
      </c>
      <c r="C696" s="2" t="s">
        <v>20020</v>
      </c>
      <c r="D696" s="2" t="s">
        <v>20019</v>
      </c>
      <c r="E696" s="25" t="s">
        <v>20021</v>
      </c>
      <c r="F696" s="31">
        <v>2015</v>
      </c>
      <c r="G696" s="83">
        <v>37106</v>
      </c>
      <c r="H696" s="25" t="str">
        <f ca="1">DATEDIF(G696,TODAY(),"y") &amp; " years, " &amp; DATEDIF(G696,TODAY(),"ym") &amp; " months, " &amp; DATEDIF(G696,TODAY(),"md") &amp; " days"</f>
        <v>24 years, 9 months, 21 days</v>
      </c>
      <c r="K696" s="1" t="s">
        <v>20022</v>
      </c>
      <c r="L696" s="9" t="s">
        <v>20023</v>
      </c>
    </row>
    <row r="697" spans="1:12" ht="30" x14ac:dyDescent="0.25">
      <c r="A697" s="2">
        <v>704</v>
      </c>
      <c r="B697" s="2" t="s">
        <v>20024</v>
      </c>
      <c r="C697" s="2" t="s">
        <v>6880</v>
      </c>
      <c r="D697" s="2" t="s">
        <v>20025</v>
      </c>
      <c r="E697" s="25" t="s">
        <v>20026</v>
      </c>
      <c r="F697" s="31" t="s">
        <v>18845</v>
      </c>
      <c r="G697" s="83">
        <v>40878</v>
      </c>
      <c r="H697" s="25" t="str">
        <f ca="1">DATEDIF(G697,TODAY(),"y") &amp; " years, " &amp; DATEDIF(G697,TODAY(),"ym") &amp; " months, " &amp; DATEDIF(G697,TODAY(),"md") &amp; " days"</f>
        <v>14 years, 5 months, 23 days</v>
      </c>
      <c r="K697" s="1" t="s">
        <v>20027</v>
      </c>
      <c r="L697" s="9" t="s">
        <v>20028</v>
      </c>
    </row>
    <row r="698" spans="1:12" ht="30" x14ac:dyDescent="0.25">
      <c r="A698" s="2">
        <v>705</v>
      </c>
      <c r="B698" s="2" t="s">
        <v>20043</v>
      </c>
      <c r="C698" s="2" t="s">
        <v>20044</v>
      </c>
      <c r="D698" s="2" t="s">
        <v>20045</v>
      </c>
      <c r="E698" s="25" t="s">
        <v>20046</v>
      </c>
      <c r="F698" s="31" t="s">
        <v>18871</v>
      </c>
      <c r="H698" s="25" t="s">
        <v>20047</v>
      </c>
      <c r="K698" s="1" t="s">
        <v>20048</v>
      </c>
      <c r="L698" s="9" t="s">
        <v>20049</v>
      </c>
    </row>
    <row r="699" spans="1:12" ht="60" x14ac:dyDescent="0.25">
      <c r="A699" s="2">
        <v>706</v>
      </c>
      <c r="B699" s="2" t="s">
        <v>20056</v>
      </c>
      <c r="C699" s="2" t="s">
        <v>18670</v>
      </c>
      <c r="D699" s="2" t="s">
        <v>9307</v>
      </c>
      <c r="E699" s="25" t="s">
        <v>20057</v>
      </c>
      <c r="F699" s="31" t="s">
        <v>19635</v>
      </c>
      <c r="G699" s="83">
        <v>39692</v>
      </c>
      <c r="H699" s="25" t="str">
        <f t="shared" ref="H699:H738" ca="1" si="3">DATEDIF(G699,TODAY(),"y") &amp; " years, " &amp; DATEDIF(G699,TODAY(),"ym") &amp; " months, " &amp; DATEDIF(G699,TODAY(),"md") &amp; " days"</f>
        <v>17 years, 8 months, 23 days</v>
      </c>
      <c r="K699" s="1" t="s">
        <v>20058</v>
      </c>
      <c r="L699" s="9" t="s">
        <v>20059</v>
      </c>
    </row>
    <row r="700" spans="1:12" ht="30" x14ac:dyDescent="0.25">
      <c r="A700" s="2">
        <v>707</v>
      </c>
      <c r="B700" s="2" t="s">
        <v>20063</v>
      </c>
      <c r="C700" s="2" t="s">
        <v>5792</v>
      </c>
      <c r="D700" s="2" t="s">
        <v>20064</v>
      </c>
      <c r="E700" s="25" t="s">
        <v>18431</v>
      </c>
      <c r="F700" s="31" t="s">
        <v>18860</v>
      </c>
      <c r="G700" s="83">
        <v>40544</v>
      </c>
      <c r="H700" s="25" t="str">
        <f t="shared" ca="1" si="3"/>
        <v>15 years, 4 months, 23 days</v>
      </c>
      <c r="K700" s="1" t="s">
        <v>6891</v>
      </c>
      <c r="L700" s="9" t="s">
        <v>18861</v>
      </c>
    </row>
    <row r="701" spans="1:12" ht="30" x14ac:dyDescent="0.25">
      <c r="A701" s="2">
        <v>708</v>
      </c>
      <c r="B701" s="2" t="s">
        <v>10607</v>
      </c>
      <c r="C701" s="2" t="s">
        <v>14894</v>
      </c>
      <c r="D701" s="2" t="s">
        <v>20065</v>
      </c>
      <c r="E701" s="25" t="s">
        <v>20066</v>
      </c>
      <c r="F701" s="31" t="s">
        <v>20067</v>
      </c>
      <c r="G701" s="83">
        <v>40725</v>
      </c>
      <c r="H701" s="25" t="str">
        <f t="shared" ca="1" si="3"/>
        <v>14 years, 10 months, 23 days</v>
      </c>
      <c r="K701" s="1" t="s">
        <v>20068</v>
      </c>
      <c r="L701" s="9" t="s">
        <v>20069</v>
      </c>
    </row>
    <row r="702" spans="1:12" ht="30" x14ac:dyDescent="0.25">
      <c r="A702" s="2">
        <v>709</v>
      </c>
      <c r="B702" s="2" t="s">
        <v>20104</v>
      </c>
      <c r="C702" s="2" t="s">
        <v>720</v>
      </c>
      <c r="D702" s="2" t="s">
        <v>20105</v>
      </c>
      <c r="E702" s="25" t="s">
        <v>20106</v>
      </c>
      <c r="F702" s="31">
        <v>1998</v>
      </c>
      <c r="G702" s="83">
        <v>37742</v>
      </c>
      <c r="H702" s="25" t="str">
        <f t="shared" ca="1" si="3"/>
        <v>23 years, 0 months, 23 days</v>
      </c>
      <c r="K702" s="1" t="s">
        <v>20107</v>
      </c>
      <c r="L702" s="9" t="s">
        <v>20108</v>
      </c>
    </row>
    <row r="703" spans="1:12" ht="45" x14ac:dyDescent="0.25">
      <c r="A703" s="2">
        <v>710</v>
      </c>
      <c r="B703" s="2" t="s">
        <v>20169</v>
      </c>
      <c r="C703" s="2" t="s">
        <v>20170</v>
      </c>
      <c r="D703" s="2" t="s">
        <v>4095</v>
      </c>
      <c r="E703" s="25" t="s">
        <v>20171</v>
      </c>
      <c r="F703" s="31" t="s">
        <v>20172</v>
      </c>
      <c r="G703" s="83">
        <v>38718</v>
      </c>
      <c r="H703" s="25" t="str">
        <f t="shared" ca="1" si="3"/>
        <v>20 years, 4 months, 23 days</v>
      </c>
      <c r="K703" s="1" t="s">
        <v>20173</v>
      </c>
      <c r="L703" s="9" t="s">
        <v>20174</v>
      </c>
    </row>
    <row r="704" spans="1:12" ht="30" x14ac:dyDescent="0.25">
      <c r="A704" s="2">
        <v>711</v>
      </c>
      <c r="B704" s="2" t="s">
        <v>20222</v>
      </c>
      <c r="C704" s="2" t="s">
        <v>20223</v>
      </c>
      <c r="D704" s="2" t="s">
        <v>13118</v>
      </c>
      <c r="E704" s="25" t="s">
        <v>20224</v>
      </c>
      <c r="F704" s="31" t="s">
        <v>18860</v>
      </c>
      <c r="G704" s="83">
        <v>40603</v>
      </c>
      <c r="H704" s="25" t="str">
        <f t="shared" ca="1" si="3"/>
        <v>15 years, 2 months, 23 days</v>
      </c>
      <c r="K704" s="1" t="s">
        <v>20225</v>
      </c>
      <c r="L704" s="9" t="s">
        <v>20226</v>
      </c>
    </row>
    <row r="705" spans="1:12" ht="30" x14ac:dyDescent="0.25">
      <c r="A705" s="2">
        <v>712</v>
      </c>
      <c r="B705" s="2" t="s">
        <v>20259</v>
      </c>
      <c r="C705" s="2" t="s">
        <v>20260</v>
      </c>
      <c r="D705" s="2" t="s">
        <v>20261</v>
      </c>
      <c r="E705" s="25" t="s">
        <v>20262</v>
      </c>
      <c r="F705" s="31" t="s">
        <v>20263</v>
      </c>
      <c r="G705" s="83">
        <v>35034</v>
      </c>
      <c r="H705" s="25" t="str">
        <f t="shared" ca="1" si="3"/>
        <v>30 years, 5 months, 23 days</v>
      </c>
      <c r="K705" s="1" t="s">
        <v>20264</v>
      </c>
      <c r="L705" s="9" t="s">
        <v>20265</v>
      </c>
    </row>
    <row r="706" spans="1:12" ht="75" x14ac:dyDescent="0.25">
      <c r="A706" s="2">
        <v>713</v>
      </c>
      <c r="B706" s="2" t="s">
        <v>20292</v>
      </c>
      <c r="C706" s="2" t="s">
        <v>4594</v>
      </c>
      <c r="D706" s="2" t="s">
        <v>20293</v>
      </c>
      <c r="E706" s="25" t="s">
        <v>20294</v>
      </c>
      <c r="F706" s="31" t="s">
        <v>20295</v>
      </c>
      <c r="G706" s="83">
        <v>33756</v>
      </c>
      <c r="H706" s="25" t="str">
        <f t="shared" ca="1" si="3"/>
        <v>33 years, 11 months, 23 days</v>
      </c>
    </row>
    <row r="707" spans="1:12" ht="30" x14ac:dyDescent="0.25">
      <c r="A707" s="2">
        <v>714</v>
      </c>
      <c r="B707" s="2" t="s">
        <v>20324</v>
      </c>
      <c r="C707" s="2" t="s">
        <v>20325</v>
      </c>
      <c r="D707" s="2" t="s">
        <v>20326</v>
      </c>
      <c r="E707" s="25" t="s">
        <v>20327</v>
      </c>
      <c r="F707" s="31" t="s">
        <v>19251</v>
      </c>
      <c r="G707" s="83">
        <v>40422</v>
      </c>
      <c r="H707" s="25" t="str">
        <f t="shared" ca="1" si="3"/>
        <v>15 years, 8 months, 23 days</v>
      </c>
      <c r="K707" s="1" t="s">
        <v>20328</v>
      </c>
      <c r="L707" s="9" t="s">
        <v>20329</v>
      </c>
    </row>
    <row r="708" spans="1:12" ht="75" x14ac:dyDescent="0.25">
      <c r="A708" s="2">
        <v>715</v>
      </c>
      <c r="B708" s="2" t="s">
        <v>20335</v>
      </c>
      <c r="C708" s="2" t="s">
        <v>20336</v>
      </c>
      <c r="D708" s="2" t="s">
        <v>17967</v>
      </c>
      <c r="E708" s="25" t="s">
        <v>20337</v>
      </c>
      <c r="F708" s="31" t="s">
        <v>20338</v>
      </c>
      <c r="G708" s="83">
        <v>36161</v>
      </c>
      <c r="H708" s="25" t="str">
        <f t="shared" ca="1" si="3"/>
        <v>27 years, 4 months, 23 days</v>
      </c>
      <c r="K708" s="1" t="s">
        <v>20339</v>
      </c>
      <c r="L708" s="9" t="s">
        <v>20340</v>
      </c>
    </row>
    <row r="709" spans="1:12" ht="30" x14ac:dyDescent="0.25">
      <c r="A709" s="2">
        <v>716</v>
      </c>
      <c r="B709" s="2" t="s">
        <v>20341</v>
      </c>
      <c r="C709" s="2" t="s">
        <v>20342</v>
      </c>
      <c r="D709" s="2" t="s">
        <v>6155</v>
      </c>
      <c r="E709" s="25" t="s">
        <v>20343</v>
      </c>
      <c r="F709" s="31" t="s">
        <v>19618</v>
      </c>
      <c r="G709" s="83">
        <v>40226</v>
      </c>
      <c r="H709" s="25" t="str">
        <f t="shared" ca="1" si="3"/>
        <v>16 years, 3 months, 7 days</v>
      </c>
      <c r="K709" s="1" t="s">
        <v>20344</v>
      </c>
      <c r="L709" s="9" t="s">
        <v>20345</v>
      </c>
    </row>
    <row r="710" spans="1:12" ht="45" x14ac:dyDescent="0.25">
      <c r="A710" s="2">
        <v>717</v>
      </c>
      <c r="B710" s="2" t="s">
        <v>20375</v>
      </c>
      <c r="C710" s="2" t="s">
        <v>26324</v>
      </c>
      <c r="D710" s="2" t="s">
        <v>26325</v>
      </c>
      <c r="E710" s="25" t="s">
        <v>20376</v>
      </c>
      <c r="F710" s="31" t="s">
        <v>20377</v>
      </c>
      <c r="G710" s="83">
        <v>38078</v>
      </c>
      <c r="H710" s="25" t="str">
        <f t="shared" ca="1" si="3"/>
        <v>22 years, 1 months, 23 days</v>
      </c>
      <c r="K710" s="1" t="s">
        <v>20378</v>
      </c>
      <c r="L710" s="9" t="s">
        <v>20379</v>
      </c>
    </row>
    <row r="711" spans="1:12" ht="45" x14ac:dyDescent="0.25">
      <c r="A711" s="2">
        <v>718</v>
      </c>
      <c r="B711" s="2" t="s">
        <v>20462</v>
      </c>
      <c r="C711" s="2" t="s">
        <v>20463</v>
      </c>
      <c r="D711" s="2" t="s">
        <v>20464</v>
      </c>
      <c r="E711" s="25" t="s">
        <v>20465</v>
      </c>
      <c r="F711" s="31" t="s">
        <v>20466</v>
      </c>
      <c r="G711" s="83">
        <v>35521</v>
      </c>
      <c r="H711" s="25" t="str">
        <f t="shared" ca="1" si="3"/>
        <v>29 years, 1 months, 23 days</v>
      </c>
      <c r="K711" s="1" t="s">
        <v>20467</v>
      </c>
      <c r="L711" s="9" t="s">
        <v>20468</v>
      </c>
    </row>
    <row r="712" spans="1:12" ht="30" x14ac:dyDescent="0.25">
      <c r="A712" s="2">
        <v>719</v>
      </c>
      <c r="B712" s="2" t="s">
        <v>20485</v>
      </c>
      <c r="C712" s="2" t="s">
        <v>9438</v>
      </c>
      <c r="D712" s="2" t="s">
        <v>9926</v>
      </c>
      <c r="E712" s="25" t="s">
        <v>20486</v>
      </c>
      <c r="F712" s="31" t="s">
        <v>19439</v>
      </c>
      <c r="G712" s="83">
        <v>42095</v>
      </c>
      <c r="H712" s="25" t="str">
        <f t="shared" ca="1" si="3"/>
        <v>11 years, 1 months, 23 days</v>
      </c>
      <c r="K712" s="1" t="s">
        <v>20487</v>
      </c>
      <c r="L712" s="9" t="s">
        <v>20488</v>
      </c>
    </row>
    <row r="713" spans="1:12" ht="30" x14ac:dyDescent="0.25">
      <c r="A713" s="2">
        <v>720</v>
      </c>
      <c r="B713" s="2" t="s">
        <v>20576</v>
      </c>
      <c r="C713" s="2" t="s">
        <v>20577</v>
      </c>
      <c r="D713" s="2" t="s">
        <v>18269</v>
      </c>
      <c r="E713" s="25" t="s">
        <v>20578</v>
      </c>
      <c r="F713" s="31" t="s">
        <v>20579</v>
      </c>
      <c r="G713" s="83">
        <v>35855</v>
      </c>
      <c r="H713" s="25" t="str">
        <f t="shared" ca="1" si="3"/>
        <v>28 years, 2 months, 23 days</v>
      </c>
      <c r="K713" s="1" t="s">
        <v>20580</v>
      </c>
      <c r="L713" s="9" t="s">
        <v>20581</v>
      </c>
    </row>
    <row r="714" spans="1:12" ht="30" x14ac:dyDescent="0.25">
      <c r="A714" s="2">
        <v>721</v>
      </c>
      <c r="B714" s="2" t="s">
        <v>20638</v>
      </c>
      <c r="C714" s="2" t="s">
        <v>37004</v>
      </c>
      <c r="D714" s="2" t="s">
        <v>37005</v>
      </c>
      <c r="E714" s="25" t="s">
        <v>37007</v>
      </c>
      <c r="F714" s="31" t="s">
        <v>26661</v>
      </c>
      <c r="G714" s="83">
        <v>40634</v>
      </c>
      <c r="H714" s="25" t="str">
        <f t="shared" ca="1" si="3"/>
        <v>15 years, 1 months, 23 days</v>
      </c>
      <c r="K714" s="1" t="s">
        <v>20639</v>
      </c>
      <c r="L714" s="9" t="s">
        <v>20640</v>
      </c>
    </row>
    <row r="715" spans="1:12" ht="30" x14ac:dyDescent="0.25">
      <c r="A715" s="2">
        <v>722</v>
      </c>
      <c r="B715" s="2" t="s">
        <v>20679</v>
      </c>
      <c r="C715" s="2" t="s">
        <v>6035</v>
      </c>
      <c r="D715" s="2" t="s">
        <v>10545</v>
      </c>
      <c r="E715" s="25" t="s">
        <v>18572</v>
      </c>
      <c r="F715" s="31" t="s">
        <v>20367</v>
      </c>
      <c r="G715" s="83">
        <v>38292</v>
      </c>
      <c r="H715" s="25" t="str">
        <f t="shared" ca="1" si="3"/>
        <v>21 years, 6 months, 23 days</v>
      </c>
      <c r="K715" s="1" t="s">
        <v>20680</v>
      </c>
      <c r="L715" s="9" t="s">
        <v>20681</v>
      </c>
    </row>
    <row r="716" spans="1:12" ht="30" x14ac:dyDescent="0.25">
      <c r="A716" s="2">
        <v>723</v>
      </c>
      <c r="B716" s="2" t="s">
        <v>20682</v>
      </c>
      <c r="C716" s="2" t="s">
        <v>20683</v>
      </c>
      <c r="D716" s="2" t="s">
        <v>20684</v>
      </c>
      <c r="E716" s="25" t="s">
        <v>20685</v>
      </c>
      <c r="F716" s="31" t="s">
        <v>20686</v>
      </c>
      <c r="G716" s="83">
        <v>41306</v>
      </c>
      <c r="H716" s="25" t="str">
        <f t="shared" ca="1" si="3"/>
        <v>13 years, 3 months, 23 days</v>
      </c>
      <c r="K716" s="1" t="s">
        <v>20687</v>
      </c>
      <c r="L716" s="9" t="s">
        <v>20688</v>
      </c>
    </row>
    <row r="717" spans="1:12" ht="45" x14ac:dyDescent="0.25">
      <c r="A717" s="2">
        <v>724</v>
      </c>
      <c r="B717" s="2" t="s">
        <v>1417</v>
      </c>
      <c r="C717" s="2" t="s">
        <v>19802</v>
      </c>
      <c r="D717" s="2" t="s">
        <v>37753</v>
      </c>
      <c r="E717" s="25" t="s">
        <v>19800</v>
      </c>
      <c r="F717" s="31" t="s">
        <v>19801</v>
      </c>
      <c r="G717" s="83">
        <v>38777</v>
      </c>
      <c r="H717" s="25" t="str">
        <f t="shared" ca="1" si="3"/>
        <v>20 years, 2 months, 23 days</v>
      </c>
      <c r="K717" s="1" t="s">
        <v>1418</v>
      </c>
      <c r="L717" s="9" t="s">
        <v>1419</v>
      </c>
    </row>
    <row r="718" spans="1:12" ht="30" x14ac:dyDescent="0.25">
      <c r="A718" s="2">
        <v>725</v>
      </c>
      <c r="B718" s="2" t="s">
        <v>20797</v>
      </c>
      <c r="C718" s="2" t="s">
        <v>20798</v>
      </c>
      <c r="D718" s="2" t="s">
        <v>20799</v>
      </c>
      <c r="E718" s="25" t="s">
        <v>20800</v>
      </c>
      <c r="F718" s="31" t="s">
        <v>18495</v>
      </c>
      <c r="G718" s="83">
        <v>37742</v>
      </c>
      <c r="H718" s="25" t="str">
        <f t="shared" ca="1" si="3"/>
        <v>23 years, 0 months, 23 days</v>
      </c>
      <c r="K718" s="1" t="s">
        <v>20801</v>
      </c>
      <c r="L718" s="9" t="s">
        <v>20802</v>
      </c>
    </row>
    <row r="719" spans="1:12" ht="30" x14ac:dyDescent="0.25">
      <c r="A719" s="2">
        <v>726</v>
      </c>
      <c r="B719" s="2" t="s">
        <v>20803</v>
      </c>
      <c r="C719" s="2" t="s">
        <v>2740</v>
      </c>
      <c r="D719" s="2" t="s">
        <v>11362</v>
      </c>
      <c r="E719" s="25" t="s">
        <v>20804</v>
      </c>
      <c r="F719" s="31" t="s">
        <v>20718</v>
      </c>
      <c r="G719" s="83">
        <v>39083</v>
      </c>
      <c r="H719" s="25" t="str">
        <f t="shared" ca="1" si="3"/>
        <v>19 years, 4 months, 23 days</v>
      </c>
      <c r="K719" s="1" t="s">
        <v>20805</v>
      </c>
      <c r="L719" s="9" t="s">
        <v>20806</v>
      </c>
    </row>
    <row r="720" spans="1:12" ht="30" x14ac:dyDescent="0.25">
      <c r="A720" s="2">
        <v>727</v>
      </c>
      <c r="B720" s="2" t="s">
        <v>20815</v>
      </c>
      <c r="C720" s="2" t="s">
        <v>20816</v>
      </c>
      <c r="D720" s="2" t="s">
        <v>20817</v>
      </c>
      <c r="E720" s="25" t="s">
        <v>20818</v>
      </c>
      <c r="F720" s="31" t="s">
        <v>20306</v>
      </c>
      <c r="G720" s="83">
        <v>41434</v>
      </c>
      <c r="H720" s="25" t="str">
        <f t="shared" ca="1" si="3"/>
        <v>12 years, 11 months, 15 days</v>
      </c>
      <c r="K720" s="1" t="s">
        <v>20819</v>
      </c>
      <c r="L720" s="9" t="s">
        <v>20820</v>
      </c>
    </row>
    <row r="721" spans="1:12" ht="45" x14ac:dyDescent="0.25">
      <c r="A721" s="2">
        <v>728</v>
      </c>
      <c r="B721" s="2" t="s">
        <v>1425</v>
      </c>
      <c r="C721" s="2" t="s">
        <v>20824</v>
      </c>
      <c r="D721" s="2" t="s">
        <v>20825</v>
      </c>
      <c r="E721" s="25" t="s">
        <v>20826</v>
      </c>
      <c r="F721" s="31" t="s">
        <v>20827</v>
      </c>
      <c r="G721" s="83">
        <v>37257</v>
      </c>
      <c r="H721" s="25" t="str">
        <f t="shared" ca="1" si="3"/>
        <v>24 years, 4 months, 23 days</v>
      </c>
      <c r="K721" s="1" t="s">
        <v>20828</v>
      </c>
      <c r="L721" s="9" t="s">
        <v>20829</v>
      </c>
    </row>
    <row r="722" spans="1:12" ht="30" x14ac:dyDescent="0.25">
      <c r="A722" s="2">
        <v>729</v>
      </c>
      <c r="B722" s="2" t="s">
        <v>20866</v>
      </c>
      <c r="C722" s="2" t="s">
        <v>2740</v>
      </c>
      <c r="D722" s="2" t="s">
        <v>20867</v>
      </c>
      <c r="E722" s="25" t="s">
        <v>20868</v>
      </c>
      <c r="F722" s="31" t="s">
        <v>18391</v>
      </c>
      <c r="G722" s="83">
        <v>40575</v>
      </c>
      <c r="H722" s="25" t="str">
        <f t="shared" ca="1" si="3"/>
        <v>15 years, 3 months, 23 days</v>
      </c>
      <c r="K722" s="1" t="s">
        <v>20870</v>
      </c>
      <c r="L722" s="9" t="s">
        <v>20869</v>
      </c>
    </row>
    <row r="723" spans="1:12" ht="30" x14ac:dyDescent="0.25">
      <c r="A723" s="2">
        <v>730</v>
      </c>
      <c r="B723" s="2" t="s">
        <v>12887</v>
      </c>
      <c r="C723" s="2" t="s">
        <v>20871</v>
      </c>
      <c r="D723" s="2" t="s">
        <v>4095</v>
      </c>
      <c r="E723" s="25" t="s">
        <v>18866</v>
      </c>
      <c r="F723" s="31">
        <v>2009</v>
      </c>
      <c r="G723" s="83">
        <v>39873</v>
      </c>
      <c r="H723" s="25" t="str">
        <f t="shared" ca="1" si="3"/>
        <v>17 years, 2 months, 23 days</v>
      </c>
      <c r="K723" s="1" t="s">
        <v>12888</v>
      </c>
      <c r="L723" s="9" t="s">
        <v>20872</v>
      </c>
    </row>
    <row r="724" spans="1:12" ht="45" x14ac:dyDescent="0.25">
      <c r="A724" s="2">
        <v>731</v>
      </c>
      <c r="B724" s="2" t="s">
        <v>20884</v>
      </c>
      <c r="C724" s="2" t="s">
        <v>20885</v>
      </c>
      <c r="D724" s="2" t="s">
        <v>20886</v>
      </c>
      <c r="E724" s="25" t="s">
        <v>20887</v>
      </c>
      <c r="F724" s="31" t="s">
        <v>20888</v>
      </c>
      <c r="G724" s="83">
        <v>38754</v>
      </c>
      <c r="H724" s="25" t="str">
        <f t="shared" ca="1" si="3"/>
        <v>20 years, 3 months, 18 days</v>
      </c>
      <c r="K724" s="1" t="s">
        <v>20889</v>
      </c>
      <c r="L724" s="9" t="s">
        <v>20890</v>
      </c>
    </row>
    <row r="725" spans="1:12" ht="30" x14ac:dyDescent="0.25">
      <c r="A725" s="2">
        <v>732</v>
      </c>
      <c r="B725" s="2" t="s">
        <v>20926</v>
      </c>
      <c r="C725" s="2" t="s">
        <v>20927</v>
      </c>
      <c r="D725" s="2" t="s">
        <v>20928</v>
      </c>
      <c r="E725" s="25" t="s">
        <v>20929</v>
      </c>
      <c r="F725" s="31" t="s">
        <v>18253</v>
      </c>
      <c r="G725" s="83">
        <v>31199</v>
      </c>
      <c r="H725" s="25" t="str">
        <f t="shared" ca="1" si="3"/>
        <v>40 years, 11 months, 23 days</v>
      </c>
    </row>
    <row r="726" spans="1:12" ht="45" x14ac:dyDescent="0.25">
      <c r="A726" s="2">
        <v>733</v>
      </c>
      <c r="B726" s="2" t="s">
        <v>21045</v>
      </c>
      <c r="C726" s="2" t="s">
        <v>5998</v>
      </c>
      <c r="D726" s="2" t="s">
        <v>21046</v>
      </c>
      <c r="E726" s="25" t="s">
        <v>21047</v>
      </c>
      <c r="F726" s="31" t="s">
        <v>21048</v>
      </c>
      <c r="G726" s="83">
        <v>33239</v>
      </c>
      <c r="H726" s="25" t="str">
        <f t="shared" ca="1" si="3"/>
        <v>35 years, 4 months, 23 days</v>
      </c>
      <c r="K726" s="1" t="s">
        <v>21049</v>
      </c>
      <c r="L726" s="9" t="s">
        <v>21050</v>
      </c>
    </row>
    <row r="727" spans="1:12" ht="30" x14ac:dyDescent="0.25">
      <c r="A727" s="2">
        <v>734</v>
      </c>
      <c r="B727" s="2" t="s">
        <v>21413</v>
      </c>
      <c r="C727" s="2" t="s">
        <v>21414</v>
      </c>
      <c r="D727" s="2" t="s">
        <v>9307</v>
      </c>
      <c r="E727" s="25" t="s">
        <v>21415</v>
      </c>
      <c r="F727" s="31" t="s">
        <v>18621</v>
      </c>
      <c r="G727" s="83">
        <v>39083</v>
      </c>
      <c r="H727" s="25" t="str">
        <f t="shared" ca="1" si="3"/>
        <v>19 years, 4 months, 23 days</v>
      </c>
      <c r="L727" s="9" t="s">
        <v>21416</v>
      </c>
    </row>
    <row r="728" spans="1:12" ht="30" x14ac:dyDescent="0.25">
      <c r="A728" s="2">
        <v>735</v>
      </c>
      <c r="B728" s="2" t="s">
        <v>21456</v>
      </c>
      <c r="C728" s="2" t="s">
        <v>4669</v>
      </c>
      <c r="D728" s="2" t="s">
        <v>21457</v>
      </c>
      <c r="E728" s="25" t="s">
        <v>21458</v>
      </c>
      <c r="F728" s="31" t="s">
        <v>21459</v>
      </c>
      <c r="G728" s="83">
        <v>35855</v>
      </c>
      <c r="H728" s="25" t="str">
        <f t="shared" ca="1" si="3"/>
        <v>28 years, 2 months, 23 days</v>
      </c>
      <c r="K728" s="2" t="s">
        <v>21460</v>
      </c>
      <c r="L728" s="9" t="s">
        <v>21461</v>
      </c>
    </row>
    <row r="729" spans="1:12" ht="45" x14ac:dyDescent="0.25">
      <c r="A729" s="2">
        <v>736</v>
      </c>
      <c r="B729" s="2" t="s">
        <v>2773</v>
      </c>
      <c r="C729" s="2" t="s">
        <v>21462</v>
      </c>
      <c r="D729" s="2" t="s">
        <v>21463</v>
      </c>
      <c r="E729" s="25" t="s">
        <v>21464</v>
      </c>
      <c r="G729" s="83">
        <v>38353</v>
      </c>
      <c r="H729" s="25" t="str">
        <f t="shared" ca="1" si="3"/>
        <v>21 years, 4 months, 23 days</v>
      </c>
      <c r="K729" s="1" t="s">
        <v>2774</v>
      </c>
      <c r="L729" s="9" t="s">
        <v>21465</v>
      </c>
    </row>
    <row r="730" spans="1:12" ht="30" x14ac:dyDescent="0.25">
      <c r="A730" s="2">
        <v>737</v>
      </c>
      <c r="B730" s="2" t="s">
        <v>21537</v>
      </c>
      <c r="C730" s="2" t="s">
        <v>1101</v>
      </c>
      <c r="D730" s="2" t="s">
        <v>21538</v>
      </c>
      <c r="E730" s="25" t="s">
        <v>21539</v>
      </c>
      <c r="F730" s="31" t="s">
        <v>20078</v>
      </c>
      <c r="G730" s="83">
        <v>40269</v>
      </c>
      <c r="H730" s="25" t="str">
        <f t="shared" ca="1" si="3"/>
        <v>16 years, 1 months, 23 days</v>
      </c>
      <c r="K730" s="1" t="s">
        <v>21540</v>
      </c>
      <c r="L730" s="9" t="s">
        <v>21541</v>
      </c>
    </row>
    <row r="731" spans="1:12" ht="30" x14ac:dyDescent="0.25">
      <c r="A731" s="2">
        <v>738</v>
      </c>
      <c r="B731" s="2" t="s">
        <v>21702</v>
      </c>
      <c r="C731" s="2" t="s">
        <v>21703</v>
      </c>
      <c r="D731" s="2" t="s">
        <v>21704</v>
      </c>
      <c r="E731" s="25" t="s">
        <v>18719</v>
      </c>
      <c r="F731" s="31" t="s">
        <v>19296</v>
      </c>
      <c r="G731" s="83">
        <v>40422</v>
      </c>
      <c r="H731" s="25" t="str">
        <f t="shared" ca="1" si="3"/>
        <v>15 years, 8 months, 23 days</v>
      </c>
      <c r="K731" s="1" t="s">
        <v>21705</v>
      </c>
      <c r="L731" s="9" t="s">
        <v>21706</v>
      </c>
    </row>
    <row r="732" spans="1:12" ht="30" x14ac:dyDescent="0.25">
      <c r="A732" s="2">
        <v>739</v>
      </c>
      <c r="B732" s="2" t="s">
        <v>6661</v>
      </c>
      <c r="C732" s="2" t="s">
        <v>6423</v>
      </c>
      <c r="D732" s="2" t="s">
        <v>21712</v>
      </c>
      <c r="E732" s="25" t="s">
        <v>21713</v>
      </c>
      <c r="F732" s="31" t="s">
        <v>18459</v>
      </c>
      <c r="G732" s="83">
        <v>38047</v>
      </c>
      <c r="H732" s="25" t="str">
        <f t="shared" ca="1" si="3"/>
        <v>22 years, 2 months, 23 days</v>
      </c>
      <c r="K732" s="1" t="s">
        <v>6664</v>
      </c>
      <c r="L732" s="9" t="s">
        <v>21714</v>
      </c>
    </row>
    <row r="733" spans="1:12" ht="30" x14ac:dyDescent="0.25">
      <c r="A733" s="2">
        <v>740</v>
      </c>
      <c r="B733" s="2" t="s">
        <v>21740</v>
      </c>
      <c r="C733" s="2" t="s">
        <v>21741</v>
      </c>
      <c r="D733" s="2" t="s">
        <v>21742</v>
      </c>
      <c r="E733" s="25" t="s">
        <v>19211</v>
      </c>
      <c r="F733" s="31" t="s">
        <v>18480</v>
      </c>
      <c r="G733" s="83">
        <v>39236</v>
      </c>
      <c r="H733" s="25" t="str">
        <f t="shared" ca="1" si="3"/>
        <v>18 years, 11 months, 21 days</v>
      </c>
      <c r="K733" s="2" t="s">
        <v>21743</v>
      </c>
      <c r="L733" s="9" t="s">
        <v>21744</v>
      </c>
    </row>
    <row r="734" spans="1:12" ht="30" x14ac:dyDescent="0.25">
      <c r="A734" s="2">
        <v>741</v>
      </c>
      <c r="B734" s="2" t="s">
        <v>21803</v>
      </c>
      <c r="C734" s="2" t="s">
        <v>13666</v>
      </c>
      <c r="D734" s="2" t="s">
        <v>21804</v>
      </c>
      <c r="E734" s="25" t="s">
        <v>20755</v>
      </c>
      <c r="F734" s="31" t="s">
        <v>20567</v>
      </c>
      <c r="G734" s="83">
        <v>36951</v>
      </c>
      <c r="H734" s="25" t="str">
        <f t="shared" ca="1" si="3"/>
        <v>25 years, 2 months, 23 days</v>
      </c>
      <c r="K734" s="1" t="s">
        <v>21805</v>
      </c>
      <c r="L734" s="9" t="s">
        <v>18606</v>
      </c>
    </row>
    <row r="735" spans="1:12" ht="30" x14ac:dyDescent="0.25">
      <c r="A735" s="2">
        <v>742</v>
      </c>
      <c r="B735" s="2" t="s">
        <v>21825</v>
      </c>
      <c r="C735" s="2" t="s">
        <v>21826</v>
      </c>
      <c r="D735" s="2" t="s">
        <v>2761</v>
      </c>
      <c r="E735" s="25" t="s">
        <v>21827</v>
      </c>
      <c r="F735" s="31" t="s">
        <v>20306</v>
      </c>
      <c r="G735" s="83">
        <v>41539</v>
      </c>
      <c r="H735" s="25" t="str">
        <f t="shared" ca="1" si="3"/>
        <v>12 years, 8 months, 2 days</v>
      </c>
      <c r="K735" s="1" t="s">
        <v>21828</v>
      </c>
      <c r="L735" s="9" t="s">
        <v>21829</v>
      </c>
    </row>
    <row r="736" spans="1:12" ht="30" x14ac:dyDescent="0.25">
      <c r="A736" s="2">
        <v>743</v>
      </c>
      <c r="B736" s="2" t="s">
        <v>14120</v>
      </c>
      <c r="C736" s="2" t="s">
        <v>4043</v>
      </c>
      <c r="D736" s="2" t="s">
        <v>21830</v>
      </c>
      <c r="E736" s="25" t="s">
        <v>21831</v>
      </c>
      <c r="G736" s="83">
        <v>41091</v>
      </c>
      <c r="H736" s="25" t="str">
        <f t="shared" ca="1" si="3"/>
        <v>13 years, 10 months, 23 days</v>
      </c>
      <c r="K736" s="2" t="s">
        <v>21832</v>
      </c>
      <c r="L736" s="9" t="s">
        <v>14121</v>
      </c>
    </row>
    <row r="737" spans="1:12" ht="30" x14ac:dyDescent="0.25">
      <c r="A737" s="2">
        <v>744</v>
      </c>
      <c r="B737" s="2" t="s">
        <v>9246</v>
      </c>
      <c r="C737" s="2" t="s">
        <v>318</v>
      </c>
      <c r="D737" s="2" t="s">
        <v>21849</v>
      </c>
      <c r="E737" s="25" t="s">
        <v>18431</v>
      </c>
      <c r="F737" s="31" t="s">
        <v>19618</v>
      </c>
      <c r="G737" s="83">
        <v>40165</v>
      </c>
      <c r="H737" s="25" t="str">
        <f t="shared" ca="1" si="3"/>
        <v>16 years, 5 months, 6 days</v>
      </c>
      <c r="K737" s="1" t="s">
        <v>9247</v>
      </c>
      <c r="L737" s="9" t="s">
        <v>21850</v>
      </c>
    </row>
    <row r="738" spans="1:12" ht="30" x14ac:dyDescent="0.25">
      <c r="A738" s="2">
        <v>745</v>
      </c>
      <c r="B738" s="2" t="s">
        <v>21861</v>
      </c>
      <c r="C738" s="2" t="s">
        <v>40385</v>
      </c>
      <c r="D738" s="2" t="s">
        <v>40774</v>
      </c>
      <c r="E738" s="25" t="s">
        <v>21862</v>
      </c>
      <c r="F738" s="31" t="s">
        <v>21863</v>
      </c>
      <c r="G738" s="83">
        <v>39052</v>
      </c>
      <c r="H738" s="25" t="str">
        <f t="shared" ca="1" si="3"/>
        <v>19 years, 5 months, 23 days</v>
      </c>
      <c r="K738" s="2" t="s">
        <v>21864</v>
      </c>
      <c r="L738" s="9" t="s">
        <v>21865</v>
      </c>
    </row>
    <row r="739" spans="1:12" ht="45" x14ac:dyDescent="0.25">
      <c r="A739" s="2">
        <v>746</v>
      </c>
      <c r="B739" s="2" t="s">
        <v>17720</v>
      </c>
      <c r="C739" s="2" t="s">
        <v>17721</v>
      </c>
      <c r="D739" s="2" t="s">
        <v>21889</v>
      </c>
      <c r="E739" s="25" t="s">
        <v>21890</v>
      </c>
      <c r="F739" s="31" t="s">
        <v>21891</v>
      </c>
      <c r="H739" s="25" t="s">
        <v>21892</v>
      </c>
      <c r="K739" s="1" t="s">
        <v>4816</v>
      </c>
      <c r="L739" s="9" t="s">
        <v>21893</v>
      </c>
    </row>
    <row r="740" spans="1:12" ht="45" x14ac:dyDescent="0.25">
      <c r="A740" s="2">
        <v>747</v>
      </c>
      <c r="B740" s="2" t="s">
        <v>21904</v>
      </c>
      <c r="C740" s="2" t="s">
        <v>21905</v>
      </c>
      <c r="D740" s="2" t="s">
        <v>9330</v>
      </c>
      <c r="E740" s="25" t="s">
        <v>21906</v>
      </c>
      <c r="F740" s="31" t="s">
        <v>21907</v>
      </c>
      <c r="G740" s="83">
        <v>39083</v>
      </c>
      <c r="H740" s="25" t="str">
        <f t="shared" ref="H740:H771" ca="1" si="4">DATEDIF(G740,TODAY(),"y") &amp; " years, " &amp; DATEDIF(G740,TODAY(),"ym") &amp; " months, " &amp; DATEDIF(G740,TODAY(),"md") &amp; " days"</f>
        <v>19 years, 4 months, 23 days</v>
      </c>
      <c r="K740" s="1" t="s">
        <v>21908</v>
      </c>
      <c r="L740" s="9" t="s">
        <v>21909</v>
      </c>
    </row>
    <row r="741" spans="1:12" ht="30" x14ac:dyDescent="0.25">
      <c r="A741" s="2">
        <v>748</v>
      </c>
      <c r="B741" s="2" t="s">
        <v>21930</v>
      </c>
      <c r="C741" s="2" t="s">
        <v>22173</v>
      </c>
      <c r="D741" s="2" t="s">
        <v>10545</v>
      </c>
      <c r="E741" s="25" t="s">
        <v>19169</v>
      </c>
      <c r="F741" s="31" t="s">
        <v>21931</v>
      </c>
      <c r="G741" s="83">
        <v>38838</v>
      </c>
      <c r="H741" s="25" t="str">
        <f t="shared" ca="1" si="4"/>
        <v>20 years, 0 months, 23 days</v>
      </c>
      <c r="K741" s="1" t="s">
        <v>21932</v>
      </c>
      <c r="L741" s="9" t="s">
        <v>21933</v>
      </c>
    </row>
    <row r="742" spans="1:12" ht="30" x14ac:dyDescent="0.25">
      <c r="A742" s="2">
        <v>749</v>
      </c>
      <c r="B742" s="2" t="s">
        <v>21934</v>
      </c>
      <c r="C742" s="2" t="s">
        <v>41471</v>
      </c>
      <c r="D742" s="2" t="s">
        <v>11362</v>
      </c>
      <c r="E742" s="25" t="s">
        <v>18831</v>
      </c>
      <c r="F742" s="31" t="s">
        <v>21478</v>
      </c>
      <c r="G742" s="83">
        <v>41699</v>
      </c>
      <c r="H742" s="25" t="str">
        <f t="shared" ca="1" si="4"/>
        <v>12 years, 2 months, 23 days</v>
      </c>
      <c r="K742" s="1" t="s">
        <v>21935</v>
      </c>
      <c r="L742" s="9" t="s">
        <v>21936</v>
      </c>
    </row>
    <row r="743" spans="1:12" ht="30" x14ac:dyDescent="0.25">
      <c r="A743" s="2">
        <v>750</v>
      </c>
      <c r="B743" s="2" t="s">
        <v>22156</v>
      </c>
      <c r="C743" s="2" t="s">
        <v>6393</v>
      </c>
      <c r="D743" s="2" t="s">
        <v>22157</v>
      </c>
      <c r="E743" s="25" t="s">
        <v>18431</v>
      </c>
      <c r="F743" s="31" t="s">
        <v>19618</v>
      </c>
      <c r="G743" s="83">
        <v>40725</v>
      </c>
      <c r="H743" s="25" t="str">
        <f t="shared" ca="1" si="4"/>
        <v>14 years, 10 months, 23 days</v>
      </c>
      <c r="K743" s="1" t="s">
        <v>22158</v>
      </c>
      <c r="L743" s="9" t="s">
        <v>22159</v>
      </c>
    </row>
    <row r="744" spans="1:12" ht="30" x14ac:dyDescent="0.25">
      <c r="A744" s="2">
        <v>751</v>
      </c>
      <c r="B744" s="2" t="s">
        <v>3000</v>
      </c>
      <c r="C744" s="2" t="s">
        <v>4043</v>
      </c>
      <c r="D744" s="2" t="s">
        <v>22160</v>
      </c>
      <c r="E744" s="25" t="s">
        <v>18979</v>
      </c>
      <c r="F744" s="31" t="s">
        <v>22161</v>
      </c>
      <c r="G744" s="83">
        <v>38838</v>
      </c>
      <c r="H744" s="25" t="str">
        <f t="shared" ca="1" si="4"/>
        <v>20 years, 0 months, 23 days</v>
      </c>
      <c r="K744" s="1" t="s">
        <v>22162</v>
      </c>
      <c r="L744" s="9" t="s">
        <v>22163</v>
      </c>
    </row>
    <row r="745" spans="1:12" ht="30" x14ac:dyDescent="0.25">
      <c r="A745" s="2">
        <v>752</v>
      </c>
      <c r="B745" s="2" t="s">
        <v>8087</v>
      </c>
      <c r="C745" s="2" t="s">
        <v>483</v>
      </c>
      <c r="D745" s="2" t="s">
        <v>22192</v>
      </c>
      <c r="E745" s="25" t="s">
        <v>22193</v>
      </c>
      <c r="F745" s="31" t="s">
        <v>20709</v>
      </c>
      <c r="G745" s="83">
        <v>36982</v>
      </c>
      <c r="H745" s="25" t="str">
        <f t="shared" ca="1" si="4"/>
        <v>25 years, 1 months, 23 days</v>
      </c>
      <c r="K745" s="1" t="s">
        <v>22194</v>
      </c>
      <c r="L745" s="9" t="s">
        <v>22195</v>
      </c>
    </row>
    <row r="746" spans="1:12" ht="45" x14ac:dyDescent="0.25">
      <c r="A746" s="2">
        <v>753</v>
      </c>
      <c r="B746" s="2" t="s">
        <v>22209</v>
      </c>
      <c r="C746" s="2" t="s">
        <v>22210</v>
      </c>
      <c r="D746" s="2" t="s">
        <v>14071</v>
      </c>
      <c r="E746" s="25" t="s">
        <v>22211</v>
      </c>
      <c r="F746" s="31" t="s">
        <v>22212</v>
      </c>
      <c r="G746" s="83">
        <v>42095</v>
      </c>
      <c r="H746" s="25" t="str">
        <f t="shared" ca="1" si="4"/>
        <v>11 years, 1 months, 23 days</v>
      </c>
      <c r="K746" s="1" t="s">
        <v>22213</v>
      </c>
      <c r="L746" s="9" t="s">
        <v>22214</v>
      </c>
    </row>
    <row r="747" spans="1:12" ht="45" x14ac:dyDescent="0.25">
      <c r="A747" s="2">
        <v>754</v>
      </c>
      <c r="B747" s="2" t="s">
        <v>20561</v>
      </c>
      <c r="C747" s="2" t="s">
        <v>22223</v>
      </c>
      <c r="D747" s="2" t="s">
        <v>10545</v>
      </c>
      <c r="E747" s="25" t="s">
        <v>20562</v>
      </c>
      <c r="G747" s="83">
        <v>35582</v>
      </c>
      <c r="H747" s="25" t="str">
        <f t="shared" ca="1" si="4"/>
        <v>28 years, 11 months, 23 days</v>
      </c>
      <c r="K747" s="1" t="s">
        <v>22224</v>
      </c>
      <c r="L747" s="9" t="s">
        <v>22225</v>
      </c>
    </row>
    <row r="748" spans="1:12" ht="30" x14ac:dyDescent="0.25">
      <c r="A748" s="2">
        <v>755</v>
      </c>
      <c r="B748" s="2" t="s">
        <v>15256</v>
      </c>
      <c r="C748" s="2" t="s">
        <v>22232</v>
      </c>
      <c r="D748" s="2" t="s">
        <v>22233</v>
      </c>
      <c r="E748" s="25" t="s">
        <v>18479</v>
      </c>
      <c r="F748" s="31" t="s">
        <v>18253</v>
      </c>
      <c r="G748" s="83">
        <v>42552</v>
      </c>
      <c r="H748" s="25" t="str">
        <f t="shared" ca="1" si="4"/>
        <v>9 years, 10 months, 23 days</v>
      </c>
      <c r="K748" s="1" t="s">
        <v>15259</v>
      </c>
      <c r="L748" s="9" t="s">
        <v>15260</v>
      </c>
    </row>
    <row r="749" spans="1:12" ht="30" x14ac:dyDescent="0.25">
      <c r="A749" s="2">
        <v>756</v>
      </c>
      <c r="B749" s="2" t="s">
        <v>7998</v>
      </c>
      <c r="C749" s="2" t="s">
        <v>22240</v>
      </c>
      <c r="D749" s="2" t="s">
        <v>2806</v>
      </c>
      <c r="E749" s="25" t="s">
        <v>22241</v>
      </c>
      <c r="F749" s="31" t="s">
        <v>20067</v>
      </c>
      <c r="G749" s="83">
        <v>39971</v>
      </c>
      <c r="H749" s="25" t="str">
        <f t="shared" ca="1" si="4"/>
        <v>16 years, 11 months, 17 days</v>
      </c>
      <c r="K749" s="1" t="s">
        <v>22242</v>
      </c>
      <c r="L749" s="9" t="s">
        <v>22243</v>
      </c>
    </row>
    <row r="750" spans="1:12" ht="30" x14ac:dyDescent="0.25">
      <c r="A750" s="2">
        <v>757</v>
      </c>
      <c r="B750" s="2" t="s">
        <v>22248</v>
      </c>
      <c r="C750" s="2" t="s">
        <v>22249</v>
      </c>
      <c r="D750" s="2" t="s">
        <v>22250</v>
      </c>
      <c r="E750" s="25" t="s">
        <v>22251</v>
      </c>
      <c r="F750" s="31" t="s">
        <v>18871</v>
      </c>
      <c r="G750" s="83">
        <v>41410</v>
      </c>
      <c r="H750" s="25" t="str">
        <f t="shared" ca="1" si="4"/>
        <v>13 years, 0 months, 8 days</v>
      </c>
      <c r="K750" s="1" t="s">
        <v>22252</v>
      </c>
      <c r="L750" s="9" t="s">
        <v>22253</v>
      </c>
    </row>
    <row r="751" spans="1:12" ht="30" x14ac:dyDescent="0.25">
      <c r="A751" s="2">
        <v>758</v>
      </c>
      <c r="B751" s="2" t="s">
        <v>22264</v>
      </c>
      <c r="C751" s="2" t="s">
        <v>29752</v>
      </c>
      <c r="D751" s="2" t="s">
        <v>29753</v>
      </c>
      <c r="E751" s="25" t="s">
        <v>22265</v>
      </c>
      <c r="G751" s="83">
        <v>38718</v>
      </c>
      <c r="H751" s="25" t="str">
        <f t="shared" ca="1" si="4"/>
        <v>20 years, 4 months, 23 days</v>
      </c>
      <c r="K751" s="1" t="s">
        <v>22266</v>
      </c>
      <c r="L751" s="9" t="s">
        <v>22267</v>
      </c>
    </row>
    <row r="752" spans="1:12" ht="45" x14ac:dyDescent="0.25">
      <c r="A752" s="2">
        <v>759</v>
      </c>
      <c r="B752" s="2" t="s">
        <v>22300</v>
      </c>
      <c r="C752" s="2" t="s">
        <v>22301</v>
      </c>
      <c r="D752" s="2" t="s">
        <v>22302</v>
      </c>
      <c r="E752" s="25" t="s">
        <v>22303</v>
      </c>
      <c r="F752" s="31" t="s">
        <v>22304</v>
      </c>
      <c r="G752" s="83">
        <v>32874</v>
      </c>
      <c r="H752" s="25" t="str">
        <f t="shared" ca="1" si="4"/>
        <v>36 years, 4 months, 23 days</v>
      </c>
      <c r="K752" s="2" t="s">
        <v>22305</v>
      </c>
      <c r="L752" s="9" t="s">
        <v>22306</v>
      </c>
    </row>
    <row r="753" spans="1:12" ht="30" x14ac:dyDescent="0.25">
      <c r="A753" s="2">
        <v>760</v>
      </c>
      <c r="B753" s="2" t="s">
        <v>22353</v>
      </c>
      <c r="C753" s="2" t="s">
        <v>22354</v>
      </c>
      <c r="D753" s="2" t="s">
        <v>22355</v>
      </c>
      <c r="E753" s="25" t="s">
        <v>22356</v>
      </c>
      <c r="F753" s="31" t="s">
        <v>19887</v>
      </c>
      <c r="G753" s="83">
        <v>36161</v>
      </c>
      <c r="H753" s="25" t="str">
        <f t="shared" ca="1" si="4"/>
        <v>27 years, 4 months, 23 days</v>
      </c>
      <c r="K753" s="1" t="s">
        <v>22357</v>
      </c>
      <c r="L753" s="9" t="s">
        <v>22358</v>
      </c>
    </row>
    <row r="754" spans="1:12" ht="30" x14ac:dyDescent="0.25">
      <c r="A754" s="2">
        <v>761</v>
      </c>
      <c r="B754" s="2" t="s">
        <v>10575</v>
      </c>
      <c r="C754" s="2" t="s">
        <v>33095</v>
      </c>
      <c r="D754" s="2" t="s">
        <v>40588</v>
      </c>
      <c r="E754" s="25" t="s">
        <v>18863</v>
      </c>
      <c r="F754" s="31">
        <v>2006</v>
      </c>
      <c r="G754" s="83">
        <v>38991</v>
      </c>
      <c r="H754" s="25" t="str">
        <f t="shared" ca="1" si="4"/>
        <v>19 years, 7 months, 23 days</v>
      </c>
      <c r="K754" s="2" t="s">
        <v>22374</v>
      </c>
      <c r="L754" s="9" t="s">
        <v>22375</v>
      </c>
    </row>
    <row r="755" spans="1:12" ht="30" x14ac:dyDescent="0.25">
      <c r="A755" s="2">
        <v>762</v>
      </c>
      <c r="B755" s="2" t="s">
        <v>22405</v>
      </c>
      <c r="C755" s="2" t="s">
        <v>19300</v>
      </c>
      <c r="D755" s="2" t="s">
        <v>22406</v>
      </c>
      <c r="E755" s="25" t="s">
        <v>22407</v>
      </c>
      <c r="G755" s="83">
        <v>39417</v>
      </c>
      <c r="H755" s="25" t="str">
        <f t="shared" ca="1" si="4"/>
        <v>18 years, 5 months, 23 days</v>
      </c>
      <c r="K755" s="1" t="s">
        <v>22408</v>
      </c>
      <c r="L755" s="9" t="s">
        <v>22409</v>
      </c>
    </row>
    <row r="756" spans="1:12" ht="30" x14ac:dyDescent="0.25">
      <c r="A756" s="2">
        <v>763</v>
      </c>
      <c r="B756" s="2" t="s">
        <v>20830</v>
      </c>
      <c r="C756" s="2" t="s">
        <v>22416</v>
      </c>
      <c r="D756" s="2" t="s">
        <v>22416</v>
      </c>
      <c r="E756" s="25" t="s">
        <v>20831</v>
      </c>
      <c r="F756" s="31" t="s">
        <v>20832</v>
      </c>
      <c r="G756" s="83">
        <v>35066</v>
      </c>
      <c r="H756" s="25" t="str">
        <f t="shared" ca="1" si="4"/>
        <v>30 years, 4 months, 22 days</v>
      </c>
      <c r="K756" s="1" t="s">
        <v>12861</v>
      </c>
      <c r="L756" s="9" t="s">
        <v>12862</v>
      </c>
    </row>
    <row r="757" spans="1:12" ht="45" x14ac:dyDescent="0.25">
      <c r="A757" s="2">
        <v>764</v>
      </c>
      <c r="B757" s="2" t="s">
        <v>22490</v>
      </c>
      <c r="C757" s="2" t="s">
        <v>7065</v>
      </c>
      <c r="D757" s="2" t="s">
        <v>22491</v>
      </c>
      <c r="E757" s="25" t="s">
        <v>22492</v>
      </c>
      <c r="F757" s="31" t="s">
        <v>22493</v>
      </c>
      <c r="G757" s="83">
        <v>39904</v>
      </c>
      <c r="H757" s="25" t="str">
        <f t="shared" ca="1" si="4"/>
        <v>17 years, 1 months, 23 days</v>
      </c>
      <c r="K757" s="1" t="s">
        <v>22494</v>
      </c>
      <c r="L757" s="9" t="s">
        <v>22495</v>
      </c>
    </row>
    <row r="758" spans="1:12" ht="30" x14ac:dyDescent="0.25">
      <c r="A758" s="2">
        <v>765</v>
      </c>
      <c r="B758" s="2" t="s">
        <v>17462</v>
      </c>
      <c r="C758" s="2" t="s">
        <v>18718</v>
      </c>
      <c r="D758" s="2" t="s">
        <v>22501</v>
      </c>
      <c r="E758" s="25" t="s">
        <v>22502</v>
      </c>
      <c r="F758" s="31" t="s">
        <v>18720</v>
      </c>
      <c r="G758" s="83">
        <v>39508</v>
      </c>
      <c r="H758" s="25" t="str">
        <f t="shared" ca="1" si="4"/>
        <v>18 years, 2 months, 23 days</v>
      </c>
      <c r="K758" s="1" t="s">
        <v>17464</v>
      </c>
      <c r="L758" s="9" t="s">
        <v>22503</v>
      </c>
    </row>
    <row r="759" spans="1:12" ht="30" x14ac:dyDescent="0.25">
      <c r="A759" s="2">
        <v>766</v>
      </c>
      <c r="B759" s="2" t="s">
        <v>22518</v>
      </c>
      <c r="C759" s="2" t="s">
        <v>2476</v>
      </c>
      <c r="D759" s="2" t="s">
        <v>22519</v>
      </c>
      <c r="E759" s="25" t="s">
        <v>22520</v>
      </c>
      <c r="F759" s="31" t="s">
        <v>22521</v>
      </c>
      <c r="G759" s="83">
        <v>37257</v>
      </c>
      <c r="H759" s="25" t="str">
        <f t="shared" ca="1" si="4"/>
        <v>24 years, 4 months, 23 days</v>
      </c>
      <c r="K759" s="1" t="s">
        <v>22522</v>
      </c>
      <c r="L759" s="9" t="s">
        <v>22523</v>
      </c>
    </row>
    <row r="760" spans="1:12" ht="30" x14ac:dyDescent="0.25">
      <c r="A760" s="2">
        <v>767</v>
      </c>
      <c r="B760" s="2" t="s">
        <v>22524</v>
      </c>
      <c r="C760" s="2" t="s">
        <v>5900</v>
      </c>
      <c r="D760" s="2" t="s">
        <v>22525</v>
      </c>
      <c r="E760" s="25" t="s">
        <v>22526</v>
      </c>
      <c r="F760" s="31" t="s">
        <v>22527</v>
      </c>
      <c r="G760" s="83">
        <v>33909</v>
      </c>
      <c r="H760" s="25" t="str">
        <f t="shared" ca="1" si="4"/>
        <v>33 years, 6 months, 23 days</v>
      </c>
      <c r="K760" s="1" t="s">
        <v>22528</v>
      </c>
      <c r="L760" s="9" t="s">
        <v>22529</v>
      </c>
    </row>
    <row r="761" spans="1:12" ht="30" x14ac:dyDescent="0.25">
      <c r="A761" s="2">
        <v>768</v>
      </c>
      <c r="B761" s="2" t="s">
        <v>21894</v>
      </c>
      <c r="C761" s="2" t="s">
        <v>383</v>
      </c>
      <c r="D761" s="2" t="s">
        <v>22539</v>
      </c>
      <c r="E761" s="25" t="s">
        <v>22540</v>
      </c>
      <c r="F761" s="31" t="s">
        <v>21897</v>
      </c>
      <c r="G761" s="83">
        <v>35765</v>
      </c>
      <c r="H761" s="25" t="str">
        <f t="shared" ca="1" si="4"/>
        <v>28 years, 5 months, 23 days</v>
      </c>
      <c r="K761" s="1" t="s">
        <v>21898</v>
      </c>
      <c r="L761" s="9" t="s">
        <v>21899</v>
      </c>
    </row>
    <row r="762" spans="1:12" ht="45" x14ac:dyDescent="0.25">
      <c r="A762" s="2">
        <v>769</v>
      </c>
      <c r="B762" s="2" t="s">
        <v>22686</v>
      </c>
      <c r="C762" s="2" t="s">
        <v>22687</v>
      </c>
      <c r="D762" s="2" t="s">
        <v>22688</v>
      </c>
      <c r="E762" s="25" t="s">
        <v>22689</v>
      </c>
      <c r="F762" s="31" t="s">
        <v>21793</v>
      </c>
      <c r="G762" s="83">
        <v>39173</v>
      </c>
      <c r="H762" s="25" t="str">
        <f t="shared" ca="1" si="4"/>
        <v>19 years, 1 months, 23 days</v>
      </c>
      <c r="K762" s="1" t="s">
        <v>22690</v>
      </c>
      <c r="L762" s="9" t="s">
        <v>22691</v>
      </c>
    </row>
    <row r="763" spans="1:12" ht="30" x14ac:dyDescent="0.25">
      <c r="A763" s="2">
        <v>770</v>
      </c>
      <c r="B763" s="2" t="s">
        <v>22723</v>
      </c>
      <c r="C763" s="2" t="s">
        <v>41712</v>
      </c>
      <c r="D763" s="2" t="s">
        <v>41711</v>
      </c>
      <c r="E763" s="25" t="s">
        <v>19229</v>
      </c>
      <c r="F763" s="31" t="s">
        <v>20062</v>
      </c>
      <c r="G763" s="83">
        <v>39417</v>
      </c>
      <c r="H763" s="25" t="str">
        <f t="shared" ca="1" si="4"/>
        <v>18 years, 5 months, 23 days</v>
      </c>
      <c r="K763" s="2" t="s">
        <v>22724</v>
      </c>
      <c r="L763" s="9" t="s">
        <v>22725</v>
      </c>
    </row>
    <row r="764" spans="1:12" ht="30" x14ac:dyDescent="0.25">
      <c r="A764" s="2">
        <v>771</v>
      </c>
      <c r="B764" s="2" t="s">
        <v>22744</v>
      </c>
      <c r="C764" s="2" t="s">
        <v>22746</v>
      </c>
      <c r="D764" s="2" t="s">
        <v>22745</v>
      </c>
      <c r="E764" s="25" t="s">
        <v>20685</v>
      </c>
      <c r="F764" s="31" t="s">
        <v>18229</v>
      </c>
      <c r="G764" s="83">
        <v>39508</v>
      </c>
      <c r="H764" s="25" t="str">
        <f t="shared" ca="1" si="4"/>
        <v>18 years, 2 months, 23 days</v>
      </c>
      <c r="K764" s="1" t="s">
        <v>22747</v>
      </c>
      <c r="L764" s="9" t="s">
        <v>22748</v>
      </c>
    </row>
    <row r="765" spans="1:12" ht="30" x14ac:dyDescent="0.25">
      <c r="A765" s="2">
        <v>772</v>
      </c>
      <c r="B765" s="2" t="s">
        <v>3334</v>
      </c>
      <c r="C765" s="2" t="s">
        <v>1398</v>
      </c>
      <c r="D765" s="2" t="s">
        <v>22768</v>
      </c>
      <c r="E765" s="25" t="s">
        <v>22769</v>
      </c>
      <c r="F765" s="31" t="s">
        <v>19749</v>
      </c>
      <c r="G765" s="83">
        <v>38384</v>
      </c>
      <c r="H765" s="25" t="str">
        <f t="shared" ca="1" si="4"/>
        <v>21 years, 3 months, 23 days</v>
      </c>
      <c r="K765" s="1" t="s">
        <v>22770</v>
      </c>
      <c r="L765" s="9" t="s">
        <v>5551</v>
      </c>
    </row>
    <row r="766" spans="1:12" ht="30" x14ac:dyDescent="0.25">
      <c r="A766" s="2">
        <v>773</v>
      </c>
      <c r="B766" s="2" t="s">
        <v>22771</v>
      </c>
      <c r="C766" s="2" t="s">
        <v>19567</v>
      </c>
      <c r="D766" s="2" t="s">
        <v>22772</v>
      </c>
      <c r="E766" s="25" t="s">
        <v>22773</v>
      </c>
      <c r="F766" s="31" t="s">
        <v>18673</v>
      </c>
      <c r="G766" s="83">
        <v>38411</v>
      </c>
      <c r="H766" s="25" t="str">
        <f t="shared" ca="1" si="4"/>
        <v>21 years, 2 months, 26 days</v>
      </c>
      <c r="K766" s="1" t="s">
        <v>22774</v>
      </c>
      <c r="L766" s="9" t="s">
        <v>22775</v>
      </c>
    </row>
    <row r="767" spans="1:12" ht="30" x14ac:dyDescent="0.25">
      <c r="A767" s="2">
        <v>774</v>
      </c>
      <c r="B767" s="2" t="s">
        <v>22780</v>
      </c>
      <c r="C767" s="2" t="s">
        <v>22781</v>
      </c>
      <c r="D767" s="2" t="s">
        <v>22782</v>
      </c>
      <c r="E767" s="25" t="s">
        <v>18749</v>
      </c>
      <c r="F767" s="31" t="s">
        <v>20306</v>
      </c>
      <c r="G767" s="83">
        <v>42583</v>
      </c>
      <c r="H767" s="25" t="str">
        <f t="shared" ca="1" si="4"/>
        <v>9 years, 9 months, 23 days</v>
      </c>
      <c r="K767" s="1" t="s">
        <v>22783</v>
      </c>
      <c r="L767" s="9" t="s">
        <v>22784</v>
      </c>
    </row>
    <row r="768" spans="1:12" ht="45" x14ac:dyDescent="0.25">
      <c r="A768" s="2">
        <v>775</v>
      </c>
      <c r="B768" s="2" t="s">
        <v>19627</v>
      </c>
      <c r="C768" s="2" t="s">
        <v>22792</v>
      </c>
      <c r="D768" s="2" t="s">
        <v>22793</v>
      </c>
      <c r="E768" s="25" t="s">
        <v>19629</v>
      </c>
      <c r="F768" s="31" t="s">
        <v>19630</v>
      </c>
      <c r="G768" s="83">
        <v>35521</v>
      </c>
      <c r="H768" s="25" t="str">
        <f t="shared" ca="1" si="4"/>
        <v>29 years, 1 months, 23 days</v>
      </c>
      <c r="K768" s="1" t="s">
        <v>19631</v>
      </c>
      <c r="L768" s="9" t="s">
        <v>19632</v>
      </c>
    </row>
    <row r="769" spans="1:12" ht="45" x14ac:dyDescent="0.25">
      <c r="A769" s="2">
        <v>776</v>
      </c>
      <c r="B769" s="2" t="s">
        <v>22883</v>
      </c>
      <c r="C769" s="2" t="s">
        <v>22884</v>
      </c>
      <c r="D769" s="2" t="s">
        <v>2741</v>
      </c>
      <c r="E769" s="25" t="s">
        <v>22885</v>
      </c>
      <c r="F769" s="31">
        <v>2013</v>
      </c>
      <c r="G769" s="83">
        <v>40603</v>
      </c>
      <c r="H769" s="25" t="str">
        <f t="shared" ca="1" si="4"/>
        <v>15 years, 2 months, 23 days</v>
      </c>
      <c r="K769" s="1" t="s">
        <v>22886</v>
      </c>
      <c r="L769" s="9" t="s">
        <v>22887</v>
      </c>
    </row>
    <row r="770" spans="1:12" ht="30" x14ac:dyDescent="0.25">
      <c r="A770" s="2">
        <v>777</v>
      </c>
      <c r="B770" s="2" t="s">
        <v>22888</v>
      </c>
      <c r="C770" s="2" t="s">
        <v>22889</v>
      </c>
      <c r="D770" s="2" t="s">
        <v>22890</v>
      </c>
      <c r="E770" s="25" t="s">
        <v>19327</v>
      </c>
      <c r="F770" s="31" t="s">
        <v>20208</v>
      </c>
      <c r="G770" s="83">
        <v>40422</v>
      </c>
      <c r="H770" s="25" t="str">
        <f t="shared" ca="1" si="4"/>
        <v>15 years, 8 months, 23 days</v>
      </c>
      <c r="K770" s="1" t="s">
        <v>22891</v>
      </c>
      <c r="L770" s="9" t="s">
        <v>22892</v>
      </c>
    </row>
    <row r="771" spans="1:12" ht="30" x14ac:dyDescent="0.25">
      <c r="A771" s="2">
        <v>778</v>
      </c>
      <c r="B771" s="2" t="s">
        <v>22893</v>
      </c>
      <c r="C771" s="2" t="s">
        <v>815</v>
      </c>
      <c r="D771" s="2" t="s">
        <v>22894</v>
      </c>
      <c r="E771" s="25" t="s">
        <v>18948</v>
      </c>
      <c r="F771" s="31" t="s">
        <v>20367</v>
      </c>
      <c r="G771" s="83">
        <v>38899</v>
      </c>
      <c r="H771" s="25" t="str">
        <f t="shared" ca="1" si="4"/>
        <v>19 years, 10 months, 23 days</v>
      </c>
      <c r="K771" s="1" t="s">
        <v>22895</v>
      </c>
      <c r="L771" s="9" t="s">
        <v>22896</v>
      </c>
    </row>
    <row r="772" spans="1:12" ht="30" x14ac:dyDescent="0.25">
      <c r="A772" s="2">
        <v>779</v>
      </c>
      <c r="B772" s="2" t="s">
        <v>22978</v>
      </c>
      <c r="C772" s="2" t="s">
        <v>5957</v>
      </c>
      <c r="D772" s="2" t="s">
        <v>22979</v>
      </c>
      <c r="E772" s="25" t="s">
        <v>18777</v>
      </c>
      <c r="F772" s="31">
        <v>1993</v>
      </c>
      <c r="G772" s="83">
        <v>36192</v>
      </c>
      <c r="H772" s="25" t="str">
        <f t="shared" ref="H772:H803" ca="1" si="5">DATEDIF(G772,TODAY(),"y") &amp; " years, " &amp; DATEDIF(G772,TODAY(),"ym") &amp; " months, " &amp; DATEDIF(G772,TODAY(),"md") &amp; " days"</f>
        <v>27 years, 3 months, 23 days</v>
      </c>
      <c r="K772" s="1" t="s">
        <v>22980</v>
      </c>
      <c r="L772" s="9" t="s">
        <v>22981</v>
      </c>
    </row>
    <row r="773" spans="1:12" ht="30" x14ac:dyDescent="0.25">
      <c r="A773" s="2">
        <v>780</v>
      </c>
      <c r="B773" s="2" t="s">
        <v>22982</v>
      </c>
      <c r="C773" s="2" t="s">
        <v>22983</v>
      </c>
      <c r="D773" s="2" t="s">
        <v>22984</v>
      </c>
      <c r="G773" s="83">
        <v>36975</v>
      </c>
      <c r="H773" s="25" t="str">
        <f t="shared" ca="1" si="5"/>
        <v>25 years, 1 months, 29 days</v>
      </c>
      <c r="K773" s="1" t="s">
        <v>22985</v>
      </c>
      <c r="L773" s="9" t="s">
        <v>22986</v>
      </c>
    </row>
    <row r="774" spans="1:12" ht="30" x14ac:dyDescent="0.25">
      <c r="A774" s="2">
        <v>781</v>
      </c>
      <c r="B774" s="2" t="s">
        <v>2815</v>
      </c>
      <c r="C774" s="2" t="s">
        <v>23017</v>
      </c>
      <c r="D774" s="2" t="s">
        <v>23018</v>
      </c>
      <c r="E774" s="25" t="s">
        <v>23019</v>
      </c>
      <c r="F774" s="31" t="s">
        <v>22459</v>
      </c>
      <c r="G774" s="83">
        <v>40461</v>
      </c>
      <c r="H774" s="25" t="str">
        <f t="shared" ca="1" si="5"/>
        <v>15 years, 7 months, 14 days</v>
      </c>
      <c r="K774" s="1" t="s">
        <v>23020</v>
      </c>
      <c r="L774" s="9" t="s">
        <v>23021</v>
      </c>
    </row>
    <row r="775" spans="1:12" ht="30" x14ac:dyDescent="0.25">
      <c r="A775" s="2">
        <v>782</v>
      </c>
      <c r="B775" s="2" t="s">
        <v>13132</v>
      </c>
      <c r="C775" s="2" t="s">
        <v>23027</v>
      </c>
      <c r="D775" s="2" t="s">
        <v>10545</v>
      </c>
      <c r="E775" s="25" t="s">
        <v>23028</v>
      </c>
      <c r="F775" s="31" t="s">
        <v>23029</v>
      </c>
      <c r="G775" s="83">
        <v>36220</v>
      </c>
      <c r="H775" s="25" t="str">
        <f t="shared" ca="1" si="5"/>
        <v>27 years, 2 months, 23 days</v>
      </c>
      <c r="K775" s="1" t="s">
        <v>23030</v>
      </c>
      <c r="L775" s="9" t="s">
        <v>23031</v>
      </c>
    </row>
    <row r="776" spans="1:12" ht="30" x14ac:dyDescent="0.25">
      <c r="A776" s="2">
        <v>783</v>
      </c>
      <c r="B776" s="2" t="s">
        <v>23134</v>
      </c>
      <c r="C776" s="2" t="s">
        <v>23135</v>
      </c>
      <c r="D776" s="2" t="s">
        <v>23136</v>
      </c>
      <c r="E776" s="25" t="s">
        <v>23137</v>
      </c>
      <c r="F776" s="31" t="s">
        <v>22683</v>
      </c>
      <c r="G776" s="83">
        <v>42217</v>
      </c>
      <c r="H776" s="25" t="str">
        <f t="shared" ca="1" si="5"/>
        <v>10 years, 9 months, 23 days</v>
      </c>
      <c r="K776" s="1" t="s">
        <v>23138</v>
      </c>
      <c r="L776" s="9" t="s">
        <v>23139</v>
      </c>
    </row>
    <row r="777" spans="1:12" ht="30" x14ac:dyDescent="0.25">
      <c r="A777" s="2">
        <v>784</v>
      </c>
      <c r="B777" s="2" t="s">
        <v>16366</v>
      </c>
      <c r="C777" s="2" t="s">
        <v>22962</v>
      </c>
      <c r="D777" s="2" t="s">
        <v>23189</v>
      </c>
      <c r="E777" s="25" t="s">
        <v>22377</v>
      </c>
      <c r="F777" s="31" t="s">
        <v>18450</v>
      </c>
      <c r="G777" s="83">
        <v>40575</v>
      </c>
      <c r="H777" s="25" t="str">
        <f t="shared" ca="1" si="5"/>
        <v>15 years, 3 months, 23 days</v>
      </c>
      <c r="K777" s="1" t="s">
        <v>23190</v>
      </c>
      <c r="L777" s="9" t="s">
        <v>23191</v>
      </c>
    </row>
    <row r="778" spans="1:12" ht="30" x14ac:dyDescent="0.25">
      <c r="A778" s="2">
        <v>785</v>
      </c>
      <c r="B778" s="2" t="s">
        <v>23257</v>
      </c>
      <c r="C778" s="2" t="s">
        <v>23259</v>
      </c>
      <c r="D778" s="2" t="s">
        <v>23258</v>
      </c>
      <c r="E778" s="25" t="s">
        <v>23260</v>
      </c>
      <c r="F778" s="31" t="s">
        <v>23070</v>
      </c>
      <c r="G778" s="83">
        <v>40695</v>
      </c>
      <c r="H778" s="25" t="str">
        <f t="shared" ca="1" si="5"/>
        <v>14 years, 11 months, 23 days</v>
      </c>
      <c r="K778" s="1" t="s">
        <v>23261</v>
      </c>
      <c r="L778" s="9" t="s">
        <v>23262</v>
      </c>
    </row>
    <row r="779" spans="1:12" ht="30" x14ac:dyDescent="0.25">
      <c r="A779" s="2">
        <v>786</v>
      </c>
      <c r="B779" s="2" t="s">
        <v>23263</v>
      </c>
      <c r="C779" s="2" t="s">
        <v>209</v>
      </c>
      <c r="D779" s="2" t="s">
        <v>23264</v>
      </c>
      <c r="E779" s="25" t="s">
        <v>18866</v>
      </c>
      <c r="F779" s="31">
        <v>2005</v>
      </c>
      <c r="G779" s="83">
        <v>38384</v>
      </c>
      <c r="H779" s="25" t="str">
        <f t="shared" ca="1" si="5"/>
        <v>21 years, 3 months, 23 days</v>
      </c>
      <c r="K779" s="1" t="s">
        <v>23265</v>
      </c>
      <c r="L779" s="9" t="s">
        <v>23266</v>
      </c>
    </row>
    <row r="780" spans="1:12" ht="30" x14ac:dyDescent="0.25">
      <c r="A780" s="2">
        <v>787</v>
      </c>
      <c r="B780" s="2" t="s">
        <v>8713</v>
      </c>
      <c r="C780" s="2" t="s">
        <v>23277</v>
      </c>
      <c r="D780" s="2" t="s">
        <v>23278</v>
      </c>
      <c r="E780" s="25" t="s">
        <v>23279</v>
      </c>
      <c r="F780" s="31">
        <v>2017</v>
      </c>
      <c r="G780" s="83">
        <v>42125</v>
      </c>
      <c r="H780" s="25" t="str">
        <f t="shared" ca="1" si="5"/>
        <v>11 years, 0 months, 23 days</v>
      </c>
      <c r="K780" s="1" t="s">
        <v>23280</v>
      </c>
      <c r="L780" s="9" t="s">
        <v>23281</v>
      </c>
    </row>
    <row r="781" spans="1:12" ht="30" x14ac:dyDescent="0.25">
      <c r="A781" s="2">
        <v>788</v>
      </c>
      <c r="B781" s="2" t="s">
        <v>23282</v>
      </c>
      <c r="C781" s="2" t="s">
        <v>766</v>
      </c>
      <c r="D781" s="2" t="s">
        <v>6506</v>
      </c>
      <c r="E781" s="25" t="s">
        <v>23283</v>
      </c>
      <c r="F781" s="31">
        <v>2006</v>
      </c>
      <c r="G781" s="83">
        <v>38476</v>
      </c>
      <c r="H781" s="25" t="str">
        <f t="shared" ca="1" si="5"/>
        <v>21 years, 0 months, 20 days</v>
      </c>
      <c r="K781" s="1" t="s">
        <v>23284</v>
      </c>
      <c r="L781" s="9" t="s">
        <v>23285</v>
      </c>
    </row>
    <row r="782" spans="1:12" ht="45" x14ac:dyDescent="0.25">
      <c r="A782" s="2">
        <v>789</v>
      </c>
      <c r="B782" s="2" t="s">
        <v>23370</v>
      </c>
      <c r="C782" s="2" t="s">
        <v>23371</v>
      </c>
      <c r="D782" s="2" t="s">
        <v>10545</v>
      </c>
      <c r="E782" s="25" t="s">
        <v>23372</v>
      </c>
      <c r="F782" s="31" t="s">
        <v>23373</v>
      </c>
      <c r="G782" s="83">
        <v>36923</v>
      </c>
      <c r="H782" s="25" t="str">
        <f t="shared" ca="1" si="5"/>
        <v>25 years, 3 months, 23 days</v>
      </c>
      <c r="K782" s="1" t="s">
        <v>23374</v>
      </c>
      <c r="L782" s="9" t="s">
        <v>23375</v>
      </c>
    </row>
    <row r="783" spans="1:12" ht="30" x14ac:dyDescent="0.25">
      <c r="A783" s="2">
        <v>790</v>
      </c>
      <c r="B783" s="2" t="s">
        <v>23469</v>
      </c>
      <c r="C783" s="2" t="s">
        <v>26479</v>
      </c>
      <c r="D783" s="2" t="s">
        <v>26480</v>
      </c>
      <c r="E783" s="25" t="s">
        <v>22206</v>
      </c>
      <c r="F783" s="31" t="s">
        <v>19749</v>
      </c>
      <c r="G783" s="83">
        <v>38078</v>
      </c>
      <c r="H783" s="25" t="str">
        <f t="shared" ca="1" si="5"/>
        <v>22 years, 1 months, 23 days</v>
      </c>
      <c r="K783" s="1" t="s">
        <v>23470</v>
      </c>
      <c r="L783" s="9" t="s">
        <v>23471</v>
      </c>
    </row>
    <row r="784" spans="1:12" ht="30" x14ac:dyDescent="0.25">
      <c r="A784" s="2">
        <v>791</v>
      </c>
      <c r="B784" s="2" t="s">
        <v>23561</v>
      </c>
      <c r="C784" s="2" t="s">
        <v>23562</v>
      </c>
      <c r="D784" s="2" t="s">
        <v>23563</v>
      </c>
      <c r="E784" s="25" t="s">
        <v>23564</v>
      </c>
      <c r="F784" s="31">
        <v>1979</v>
      </c>
      <c r="G784" s="83">
        <v>29952</v>
      </c>
      <c r="H784" s="25" t="str">
        <f t="shared" ca="1" si="5"/>
        <v>44 years, 4 months, 23 days</v>
      </c>
      <c r="K784" s="1" t="s">
        <v>23565</v>
      </c>
      <c r="L784" s="9" t="s">
        <v>23566</v>
      </c>
    </row>
    <row r="785" spans="1:12" ht="30" x14ac:dyDescent="0.25">
      <c r="A785" s="2">
        <v>792</v>
      </c>
      <c r="B785" s="2" t="s">
        <v>23587</v>
      </c>
      <c r="C785" s="2" t="s">
        <v>22263</v>
      </c>
      <c r="D785" s="2" t="s">
        <v>23588</v>
      </c>
      <c r="E785" s="25" t="s">
        <v>23589</v>
      </c>
      <c r="F785" s="31" t="s">
        <v>19471</v>
      </c>
      <c r="G785" s="83">
        <v>37368</v>
      </c>
      <c r="H785" s="25" t="str">
        <f t="shared" ca="1" si="5"/>
        <v>24 years, 1 months, 2 days</v>
      </c>
      <c r="K785" s="1" t="s">
        <v>23590</v>
      </c>
      <c r="L785" s="9" t="s">
        <v>23591</v>
      </c>
    </row>
    <row r="786" spans="1:12" ht="45" x14ac:dyDescent="0.25">
      <c r="A786" s="2">
        <v>793</v>
      </c>
      <c r="B786" s="2" t="s">
        <v>23630</v>
      </c>
      <c r="C786" s="2" t="s">
        <v>1808</v>
      </c>
      <c r="D786" s="2" t="s">
        <v>23631</v>
      </c>
      <c r="E786" s="25" t="s">
        <v>23632</v>
      </c>
      <c r="F786" s="31" t="s">
        <v>23633</v>
      </c>
      <c r="G786" s="83">
        <v>38838</v>
      </c>
      <c r="H786" s="25" t="str">
        <f t="shared" ca="1" si="5"/>
        <v>20 years, 0 months, 23 days</v>
      </c>
      <c r="K786" s="1" t="s">
        <v>23634</v>
      </c>
      <c r="L786" s="9" t="s">
        <v>23635</v>
      </c>
    </row>
    <row r="787" spans="1:12" ht="30" x14ac:dyDescent="0.25">
      <c r="A787" s="2">
        <v>794</v>
      </c>
      <c r="B787" s="2" t="s">
        <v>23666</v>
      </c>
      <c r="C787" s="2" t="s">
        <v>2583</v>
      </c>
      <c r="D787" s="2" t="s">
        <v>23667</v>
      </c>
      <c r="E787" s="25" t="s">
        <v>18863</v>
      </c>
      <c r="F787" s="31">
        <v>2010</v>
      </c>
      <c r="G787" s="83">
        <v>40664</v>
      </c>
      <c r="H787" s="25" t="str">
        <f t="shared" ca="1" si="5"/>
        <v>15 years, 0 months, 23 days</v>
      </c>
      <c r="K787" s="1" t="s">
        <v>23668</v>
      </c>
      <c r="L787" s="9" t="s">
        <v>23669</v>
      </c>
    </row>
    <row r="788" spans="1:12" ht="30" x14ac:dyDescent="0.25">
      <c r="A788" s="2">
        <v>795</v>
      </c>
      <c r="B788" s="2" t="s">
        <v>8585</v>
      </c>
      <c r="C788" s="2" t="s">
        <v>23700</v>
      </c>
      <c r="D788" s="2" t="s">
        <v>2852</v>
      </c>
      <c r="E788" s="25" t="s">
        <v>23701</v>
      </c>
      <c r="F788" s="31" t="s">
        <v>21478</v>
      </c>
      <c r="G788" s="83">
        <v>40650</v>
      </c>
      <c r="H788" s="25" t="str">
        <f t="shared" ca="1" si="5"/>
        <v>15 years, 1 months, 7 days</v>
      </c>
      <c r="K788" s="1" t="s">
        <v>23702</v>
      </c>
      <c r="L788" s="9" t="s">
        <v>23703</v>
      </c>
    </row>
    <row r="789" spans="1:12" ht="45" x14ac:dyDescent="0.25">
      <c r="A789" s="2">
        <v>796</v>
      </c>
      <c r="B789" s="2" t="s">
        <v>23713</v>
      </c>
      <c r="C789" s="2" t="s">
        <v>18723</v>
      </c>
      <c r="D789" s="2" t="s">
        <v>1732</v>
      </c>
      <c r="E789" s="25" t="s">
        <v>23714</v>
      </c>
      <c r="F789" s="31" t="s">
        <v>23715</v>
      </c>
      <c r="G789" s="83">
        <v>41519</v>
      </c>
      <c r="H789" s="25" t="str">
        <f t="shared" ca="1" si="5"/>
        <v>12 years, 8 months, 22 days</v>
      </c>
      <c r="K789" s="1" t="s">
        <v>23717</v>
      </c>
      <c r="L789" s="9" t="s">
        <v>23716</v>
      </c>
    </row>
    <row r="790" spans="1:12" ht="30" x14ac:dyDescent="0.25">
      <c r="A790" s="2">
        <v>797</v>
      </c>
      <c r="B790" s="2" t="s">
        <v>44697</v>
      </c>
      <c r="C790" s="2" t="s">
        <v>44698</v>
      </c>
      <c r="D790" s="2" t="s">
        <v>31225</v>
      </c>
      <c r="E790" s="25" t="s">
        <v>44696</v>
      </c>
      <c r="F790" s="31" t="s">
        <v>44699</v>
      </c>
      <c r="G790" s="83">
        <v>42736</v>
      </c>
      <c r="H790" s="25" t="str">
        <f t="shared" ca="1" si="5"/>
        <v>9 years, 4 months, 23 days</v>
      </c>
      <c r="K790" s="1" t="s">
        <v>23729</v>
      </c>
      <c r="L790" s="9" t="s">
        <v>23730</v>
      </c>
    </row>
    <row r="791" spans="1:12" ht="30" x14ac:dyDescent="0.25">
      <c r="A791" s="2">
        <v>798</v>
      </c>
      <c r="B791" s="2" t="s">
        <v>23731</v>
      </c>
      <c r="C791" s="2" t="s">
        <v>23757</v>
      </c>
      <c r="D791" s="2" t="s">
        <v>23732</v>
      </c>
      <c r="E791" s="25" t="s">
        <v>18572</v>
      </c>
      <c r="F791" s="31" t="s">
        <v>19399</v>
      </c>
      <c r="G791" s="83">
        <v>42644</v>
      </c>
      <c r="H791" s="25" t="str">
        <f t="shared" ca="1" si="5"/>
        <v>9 years, 7 months, 23 days</v>
      </c>
      <c r="K791" s="1" t="s">
        <v>23733</v>
      </c>
      <c r="L791" s="9" t="s">
        <v>23734</v>
      </c>
    </row>
    <row r="792" spans="1:12" ht="30" x14ac:dyDescent="0.25">
      <c r="A792" s="2">
        <v>799</v>
      </c>
      <c r="B792" s="2" t="s">
        <v>23756</v>
      </c>
      <c r="C792" s="2" t="s">
        <v>23758</v>
      </c>
      <c r="D792" s="2" t="s">
        <v>23759</v>
      </c>
      <c r="E792" s="25" t="s">
        <v>23760</v>
      </c>
      <c r="F792" s="31" t="s">
        <v>20367</v>
      </c>
      <c r="G792" s="83">
        <v>38078</v>
      </c>
      <c r="H792" s="25" t="str">
        <f t="shared" ca="1" si="5"/>
        <v>22 years, 1 months, 23 days</v>
      </c>
      <c r="K792" s="1" t="s">
        <v>23761</v>
      </c>
      <c r="L792" s="9" t="s">
        <v>23762</v>
      </c>
    </row>
    <row r="793" spans="1:12" ht="30" x14ac:dyDescent="0.25">
      <c r="A793" s="2">
        <v>800</v>
      </c>
      <c r="B793" s="2" t="s">
        <v>23767</v>
      </c>
      <c r="C793" s="2" t="s">
        <v>23769</v>
      </c>
      <c r="D793" s="2" t="s">
        <v>23768</v>
      </c>
      <c r="E793" s="25" t="s">
        <v>23770</v>
      </c>
      <c r="F793" s="31" t="s">
        <v>19863</v>
      </c>
      <c r="G793" s="83">
        <v>40940</v>
      </c>
      <c r="H793" s="25" t="str">
        <f t="shared" ca="1" si="5"/>
        <v>14 years, 3 months, 23 days</v>
      </c>
      <c r="K793" s="1" t="s">
        <v>23771</v>
      </c>
      <c r="L793" s="9" t="s">
        <v>23772</v>
      </c>
    </row>
    <row r="794" spans="1:12" ht="60" x14ac:dyDescent="0.25">
      <c r="A794" s="2">
        <v>801</v>
      </c>
      <c r="B794" s="2" t="s">
        <v>23773</v>
      </c>
      <c r="C794" s="2" t="s">
        <v>23774</v>
      </c>
      <c r="D794" s="2" t="s">
        <v>5474</v>
      </c>
      <c r="E794" s="25" t="s">
        <v>23775</v>
      </c>
      <c r="G794" s="83">
        <v>39083</v>
      </c>
      <c r="H794" s="25" t="str">
        <f t="shared" ca="1" si="5"/>
        <v>19 years, 4 months, 23 days</v>
      </c>
      <c r="K794" s="1" t="s">
        <v>23776</v>
      </c>
      <c r="L794" s="9" t="s">
        <v>23777</v>
      </c>
    </row>
    <row r="795" spans="1:12" ht="30" x14ac:dyDescent="0.25">
      <c r="A795" s="2">
        <v>802</v>
      </c>
      <c r="B795" s="2" t="s">
        <v>23778</v>
      </c>
      <c r="C795" s="2" t="s">
        <v>37644</v>
      </c>
      <c r="D795" s="2" t="s">
        <v>37645</v>
      </c>
      <c r="E795" s="25" t="s">
        <v>23779</v>
      </c>
      <c r="F795" s="31" t="s">
        <v>20208</v>
      </c>
      <c r="G795" s="83">
        <v>40299</v>
      </c>
      <c r="H795" s="25" t="str">
        <f t="shared" ca="1" si="5"/>
        <v>16 years, 0 months, 23 days</v>
      </c>
      <c r="K795" s="2" t="s">
        <v>23780</v>
      </c>
      <c r="L795" s="9" t="s">
        <v>23781</v>
      </c>
    </row>
    <row r="796" spans="1:12" ht="30" x14ac:dyDescent="0.25">
      <c r="A796" s="2">
        <v>803</v>
      </c>
      <c r="B796" s="2" t="s">
        <v>23794</v>
      </c>
      <c r="C796" s="2" t="s">
        <v>44227</v>
      </c>
      <c r="D796" s="2" t="s">
        <v>44211</v>
      </c>
      <c r="E796" s="25" t="s">
        <v>23795</v>
      </c>
      <c r="F796" s="31" t="s">
        <v>23796</v>
      </c>
      <c r="G796" s="83">
        <v>36261</v>
      </c>
      <c r="H796" s="25" t="str">
        <f t="shared" ca="1" si="5"/>
        <v>27 years, 1 months, 13 days</v>
      </c>
      <c r="K796" s="1" t="s">
        <v>23797</v>
      </c>
      <c r="L796" s="9" t="s">
        <v>23798</v>
      </c>
    </row>
    <row r="797" spans="1:12" ht="30" x14ac:dyDescent="0.25">
      <c r="A797" s="2">
        <v>804</v>
      </c>
      <c r="B797" s="2" t="s">
        <v>23810</v>
      </c>
      <c r="C797" s="2" t="s">
        <v>44164</v>
      </c>
      <c r="D797" s="2" t="s">
        <v>44165</v>
      </c>
      <c r="E797" s="25" t="s">
        <v>23811</v>
      </c>
      <c r="F797" s="31" t="s">
        <v>23812</v>
      </c>
      <c r="G797" s="83">
        <v>40756</v>
      </c>
      <c r="H797" s="25" t="str">
        <f t="shared" ca="1" si="5"/>
        <v>14 years, 9 months, 23 days</v>
      </c>
      <c r="K797" s="1" t="s">
        <v>23813</v>
      </c>
      <c r="L797" s="9" t="s">
        <v>23814</v>
      </c>
    </row>
    <row r="798" spans="1:12" ht="30" x14ac:dyDescent="0.25">
      <c r="A798" s="2">
        <v>805</v>
      </c>
      <c r="B798" s="2" t="s">
        <v>23852</v>
      </c>
      <c r="C798" s="2" t="s">
        <v>23853</v>
      </c>
      <c r="D798" s="2" t="s">
        <v>23854</v>
      </c>
      <c r="E798" s="2" t="s">
        <v>23855</v>
      </c>
      <c r="F798" s="9"/>
      <c r="G798" s="71">
        <v>39448</v>
      </c>
      <c r="H798" s="2" t="str">
        <f t="shared" ca="1" si="5"/>
        <v>18 years, 4 months, 23 days</v>
      </c>
      <c r="I798" s="2"/>
      <c r="J798" s="2"/>
      <c r="K798" s="1" t="s">
        <v>23856</v>
      </c>
      <c r="L798" s="9" t="s">
        <v>23857</v>
      </c>
    </row>
    <row r="799" spans="1:12" ht="30" x14ac:dyDescent="0.25">
      <c r="A799" s="2">
        <v>806</v>
      </c>
      <c r="B799" s="2" t="s">
        <v>3387</v>
      </c>
      <c r="C799" s="2" t="s">
        <v>30992</v>
      </c>
      <c r="D799" s="2" t="s">
        <v>30993</v>
      </c>
      <c r="E799" s="2" t="s">
        <v>23891</v>
      </c>
      <c r="F799" s="9" t="s">
        <v>23892</v>
      </c>
      <c r="G799" s="71">
        <v>40422</v>
      </c>
      <c r="H799" s="2" t="str">
        <f t="shared" ca="1" si="5"/>
        <v>15 years, 8 months, 23 days</v>
      </c>
      <c r="I799" s="2"/>
      <c r="J799" s="2"/>
      <c r="K799" s="1" t="s">
        <v>3388</v>
      </c>
      <c r="L799" s="9" t="s">
        <v>23893</v>
      </c>
    </row>
    <row r="800" spans="1:12" ht="30" x14ac:dyDescent="0.25">
      <c r="A800" s="2">
        <v>807</v>
      </c>
      <c r="B800" s="2" t="s">
        <v>23928</v>
      </c>
      <c r="C800" s="2" t="s">
        <v>23929</v>
      </c>
      <c r="D800" s="2" t="s">
        <v>5474</v>
      </c>
      <c r="E800" s="2" t="s">
        <v>23930</v>
      </c>
      <c r="F800" s="9" t="s">
        <v>23931</v>
      </c>
      <c r="G800" s="71">
        <v>37561</v>
      </c>
      <c r="H800" s="2" t="str">
        <f t="shared" ca="1" si="5"/>
        <v>23 years, 6 months, 23 days</v>
      </c>
      <c r="I800" s="2"/>
      <c r="J800" s="2"/>
      <c r="K800" s="2" t="s">
        <v>30991</v>
      </c>
      <c r="L800" s="9" t="s">
        <v>23932</v>
      </c>
    </row>
    <row r="801" spans="1:12" ht="45" x14ac:dyDescent="0.25">
      <c r="A801" s="2">
        <v>808</v>
      </c>
      <c r="B801" s="2" t="s">
        <v>22295</v>
      </c>
      <c r="C801" s="2" t="s">
        <v>23981</v>
      </c>
      <c r="D801" s="2" t="s">
        <v>23982</v>
      </c>
      <c r="E801" s="2" t="s">
        <v>23983</v>
      </c>
      <c r="F801" s="9" t="s">
        <v>23984</v>
      </c>
      <c r="G801" s="71">
        <v>35582</v>
      </c>
      <c r="H801" s="2" t="str">
        <f t="shared" ca="1" si="5"/>
        <v>28 years, 11 months, 23 days</v>
      </c>
      <c r="I801" s="2"/>
      <c r="J801" s="2"/>
      <c r="K801" s="1" t="s">
        <v>22298</v>
      </c>
      <c r="L801" s="9" t="s">
        <v>22299</v>
      </c>
    </row>
    <row r="802" spans="1:12" ht="30" x14ac:dyDescent="0.25">
      <c r="A802" s="2">
        <v>809</v>
      </c>
      <c r="B802" s="2" t="s">
        <v>7101</v>
      </c>
      <c r="C802" s="2" t="s">
        <v>27791</v>
      </c>
      <c r="D802" s="2" t="s">
        <v>4383</v>
      </c>
      <c r="E802" s="2" t="s">
        <v>23991</v>
      </c>
      <c r="F802" s="9" t="s">
        <v>23992</v>
      </c>
      <c r="G802" s="71">
        <v>40544</v>
      </c>
      <c r="H802" s="2" t="str">
        <f t="shared" ca="1" si="5"/>
        <v>15 years, 4 months, 23 days</v>
      </c>
      <c r="I802" s="2"/>
      <c r="J802" s="2" t="s">
        <v>18239</v>
      </c>
      <c r="K802" s="1" t="s">
        <v>9390</v>
      </c>
      <c r="L802" s="9" t="s">
        <v>23993</v>
      </c>
    </row>
    <row r="803" spans="1:12" ht="30" x14ac:dyDescent="0.25">
      <c r="A803" s="2">
        <v>810</v>
      </c>
      <c r="B803" s="2" t="s">
        <v>19731</v>
      </c>
      <c r="C803" s="2" t="s">
        <v>13201</v>
      </c>
      <c r="D803" s="2" t="s">
        <v>2761</v>
      </c>
      <c r="E803" s="2" t="s">
        <v>19829</v>
      </c>
      <c r="F803" s="9" t="s">
        <v>24032</v>
      </c>
      <c r="G803" s="71">
        <v>41640</v>
      </c>
      <c r="H803" s="2" t="str">
        <f t="shared" ca="1" si="5"/>
        <v>12 years, 4 months, 23 days</v>
      </c>
      <c r="I803" s="2"/>
      <c r="J803" s="2"/>
      <c r="K803" s="1" t="s">
        <v>19734</v>
      </c>
      <c r="L803" s="9" t="s">
        <v>19735</v>
      </c>
    </row>
    <row r="804" spans="1:12" ht="30" x14ac:dyDescent="0.25">
      <c r="A804" s="2">
        <v>811</v>
      </c>
      <c r="B804" s="2" t="s">
        <v>24048</v>
      </c>
      <c r="C804" s="2" t="s">
        <v>24049</v>
      </c>
      <c r="D804" s="2" t="s">
        <v>24050</v>
      </c>
      <c r="E804" s="2" t="s">
        <v>18866</v>
      </c>
      <c r="F804" s="9"/>
      <c r="G804" s="71">
        <v>38687</v>
      </c>
      <c r="H804" s="2" t="str">
        <f t="shared" ref="H804:H834" ca="1" si="6">DATEDIF(G804,TODAY(),"y") &amp; " years, " &amp; DATEDIF(G804,TODAY(),"ym") &amp; " months, " &amp; DATEDIF(G804,TODAY(),"md") &amp; " days"</f>
        <v>20 years, 5 months, 23 days</v>
      </c>
      <c r="I804" s="2"/>
      <c r="J804" s="2"/>
      <c r="K804" s="1" t="s">
        <v>24051</v>
      </c>
      <c r="L804" s="9" t="s">
        <v>24052</v>
      </c>
    </row>
    <row r="805" spans="1:12" ht="30" x14ac:dyDescent="0.25">
      <c r="A805" s="2">
        <v>812</v>
      </c>
      <c r="B805" s="2" t="s">
        <v>24057</v>
      </c>
      <c r="C805" s="2" t="s">
        <v>24049</v>
      </c>
      <c r="D805" s="2" t="s">
        <v>24058</v>
      </c>
      <c r="E805" s="2" t="s">
        <v>18866</v>
      </c>
      <c r="F805" s="9" t="s">
        <v>24059</v>
      </c>
      <c r="G805" s="71">
        <v>40391</v>
      </c>
      <c r="H805" s="2" t="str">
        <f t="shared" ca="1" si="6"/>
        <v>15 years, 9 months, 23 days</v>
      </c>
      <c r="I805" s="2"/>
      <c r="J805" s="2"/>
      <c r="K805" s="1" t="s">
        <v>11757</v>
      </c>
      <c r="L805" s="9" t="s">
        <v>24060</v>
      </c>
    </row>
    <row r="806" spans="1:12" ht="45" x14ac:dyDescent="0.25">
      <c r="A806" s="2">
        <v>813</v>
      </c>
      <c r="B806" s="2" t="s">
        <v>24067</v>
      </c>
      <c r="C806" s="2" t="s">
        <v>24068</v>
      </c>
      <c r="D806" s="2" t="s">
        <v>10545</v>
      </c>
      <c r="E806" s="2" t="s">
        <v>18572</v>
      </c>
      <c r="F806" s="9" t="s">
        <v>20367</v>
      </c>
      <c r="G806" s="71">
        <v>37987</v>
      </c>
      <c r="H806" s="2" t="str">
        <f t="shared" ca="1" si="6"/>
        <v>22 years, 4 months, 23 days</v>
      </c>
      <c r="I806" s="2"/>
      <c r="J806" s="2"/>
      <c r="K806" s="1" t="s">
        <v>24069</v>
      </c>
      <c r="L806" s="9" t="s">
        <v>24070</v>
      </c>
    </row>
    <row r="807" spans="1:12" ht="30" x14ac:dyDescent="0.25">
      <c r="A807" s="2">
        <v>814</v>
      </c>
      <c r="B807" s="2" t="s">
        <v>24088</v>
      </c>
      <c r="C807" s="2" t="s">
        <v>12758</v>
      </c>
      <c r="D807" s="2" t="s">
        <v>10640</v>
      </c>
      <c r="E807" s="2" t="s">
        <v>24089</v>
      </c>
      <c r="F807" s="9" t="s">
        <v>23899</v>
      </c>
      <c r="G807" s="71">
        <v>39364</v>
      </c>
      <c r="H807" s="2" t="str">
        <f t="shared" ca="1" si="6"/>
        <v>18 years, 7 months, 15 days</v>
      </c>
      <c r="I807" s="2"/>
      <c r="J807" s="2"/>
      <c r="K807" s="1" t="s">
        <v>24090</v>
      </c>
      <c r="L807" s="9" t="s">
        <v>24091</v>
      </c>
    </row>
    <row r="808" spans="1:12" ht="30" x14ac:dyDescent="0.25">
      <c r="A808" s="2">
        <v>815</v>
      </c>
      <c r="B808" s="2" t="s">
        <v>10603</v>
      </c>
      <c r="C808" s="2" t="s">
        <v>24092</v>
      </c>
      <c r="D808" s="2" t="s">
        <v>24093</v>
      </c>
      <c r="E808" s="2" t="s">
        <v>24094</v>
      </c>
      <c r="F808" s="9" t="s">
        <v>24095</v>
      </c>
      <c r="G808" s="71">
        <v>37834</v>
      </c>
      <c r="H808" s="2" t="str">
        <f t="shared" ca="1" si="6"/>
        <v>22 years, 9 months, 23 days</v>
      </c>
      <c r="I808" s="2"/>
      <c r="J808" s="2"/>
      <c r="K808" s="1" t="s">
        <v>24096</v>
      </c>
      <c r="L808" s="9" t="s">
        <v>24097</v>
      </c>
    </row>
    <row r="809" spans="1:12" ht="30" x14ac:dyDescent="0.25">
      <c r="A809" s="2">
        <v>816</v>
      </c>
      <c r="B809" s="2" t="s">
        <v>24099</v>
      </c>
      <c r="C809" s="2" t="s">
        <v>24098</v>
      </c>
      <c r="D809" s="2" t="s">
        <v>5474</v>
      </c>
      <c r="E809" s="2" t="s">
        <v>24100</v>
      </c>
      <c r="F809" s="9" t="s">
        <v>24101</v>
      </c>
      <c r="G809" s="71">
        <v>36535</v>
      </c>
      <c r="H809" s="2" t="str">
        <f t="shared" ca="1" si="6"/>
        <v>26 years, 4 months, 14 days</v>
      </c>
      <c r="I809" s="2"/>
      <c r="J809" s="2"/>
      <c r="K809" s="1" t="s">
        <v>24102</v>
      </c>
      <c r="L809" s="9" t="s">
        <v>24103</v>
      </c>
    </row>
    <row r="810" spans="1:12" ht="30" x14ac:dyDescent="0.25">
      <c r="A810" s="2">
        <v>817</v>
      </c>
      <c r="B810" s="2" t="s">
        <v>3009</v>
      </c>
      <c r="C810" s="2" t="s">
        <v>483</v>
      </c>
      <c r="D810" s="2" t="s">
        <v>24104</v>
      </c>
      <c r="E810" s="2" t="s">
        <v>23924</v>
      </c>
      <c r="F810" s="9" t="s">
        <v>24105</v>
      </c>
      <c r="G810" s="71">
        <v>39950</v>
      </c>
      <c r="H810" s="2" t="str">
        <f t="shared" ca="1" si="6"/>
        <v>17 years, 0 months, 7 days</v>
      </c>
      <c r="I810" s="2"/>
      <c r="J810" s="2"/>
      <c r="K810" s="1" t="s">
        <v>24106</v>
      </c>
      <c r="L810" s="9" t="s">
        <v>24107</v>
      </c>
    </row>
    <row r="811" spans="1:12" ht="30" x14ac:dyDescent="0.25">
      <c r="A811" s="2">
        <v>818</v>
      </c>
      <c r="B811" s="2" t="s">
        <v>10524</v>
      </c>
      <c r="C811" s="2" t="s">
        <v>1503</v>
      </c>
      <c r="D811" s="2" t="s">
        <v>24108</v>
      </c>
      <c r="E811" s="2" t="s">
        <v>24109</v>
      </c>
      <c r="F811" s="9" t="s">
        <v>24110</v>
      </c>
      <c r="G811" s="71">
        <v>38777</v>
      </c>
      <c r="H811" s="2" t="str">
        <f t="shared" ca="1" si="6"/>
        <v>20 years, 2 months, 23 days</v>
      </c>
      <c r="I811" s="2"/>
      <c r="J811" s="2"/>
      <c r="K811" s="1" t="s">
        <v>24111</v>
      </c>
      <c r="L811" s="9" t="s">
        <v>24112</v>
      </c>
    </row>
    <row r="812" spans="1:12" ht="30" x14ac:dyDescent="0.25">
      <c r="A812" s="2">
        <v>819</v>
      </c>
      <c r="B812" s="2" t="s">
        <v>24144</v>
      </c>
      <c r="C812" s="2" t="s">
        <v>24146</v>
      </c>
      <c r="D812" s="2" t="s">
        <v>24145</v>
      </c>
      <c r="E812" s="2" t="s">
        <v>24147</v>
      </c>
      <c r="F812" s="9" t="s">
        <v>24148</v>
      </c>
      <c r="G812" s="71">
        <v>40179</v>
      </c>
      <c r="H812" s="2" t="str">
        <f t="shared" ca="1" si="6"/>
        <v>16 years, 4 months, 23 days</v>
      </c>
      <c r="I812" s="2"/>
      <c r="J812" s="2"/>
      <c r="K812" s="2" t="s">
        <v>24149</v>
      </c>
      <c r="L812" s="9" t="s">
        <v>24150</v>
      </c>
    </row>
    <row r="813" spans="1:12" ht="45" x14ac:dyDescent="0.25">
      <c r="A813" s="2">
        <v>820</v>
      </c>
      <c r="B813" s="2" t="s">
        <v>21991</v>
      </c>
      <c r="C813" s="2" t="s">
        <v>24188</v>
      </c>
      <c r="D813" s="2" t="s">
        <v>24184</v>
      </c>
      <c r="E813" s="2" t="s">
        <v>24185</v>
      </c>
      <c r="F813" s="9"/>
      <c r="G813" s="71">
        <v>32295</v>
      </c>
      <c r="H813" s="2" t="str">
        <f t="shared" ca="1" si="6"/>
        <v>37 years, 11 months, 23 days</v>
      </c>
      <c r="I813" s="2"/>
      <c r="J813" s="2"/>
      <c r="K813" s="2" t="s">
        <v>24186</v>
      </c>
      <c r="L813" s="9" t="s">
        <v>21996</v>
      </c>
    </row>
    <row r="814" spans="1:12" ht="30" x14ac:dyDescent="0.25">
      <c r="A814" s="2">
        <v>821</v>
      </c>
      <c r="B814" s="2" t="s">
        <v>24187</v>
      </c>
      <c r="C814" s="2" t="s">
        <v>4594</v>
      </c>
      <c r="D814" s="2" t="s">
        <v>20293</v>
      </c>
      <c r="E814" s="2" t="s">
        <v>24189</v>
      </c>
      <c r="F814" s="9" t="s">
        <v>24190</v>
      </c>
      <c r="G814" s="71">
        <v>33756</v>
      </c>
      <c r="H814" s="2" t="str">
        <f t="shared" ca="1" si="6"/>
        <v>33 years, 11 months, 23 days</v>
      </c>
      <c r="I814" s="2"/>
      <c r="J814" s="2"/>
      <c r="K814" s="1" t="s">
        <v>24191</v>
      </c>
      <c r="L814" s="9" t="s">
        <v>24192</v>
      </c>
    </row>
    <row r="815" spans="1:12" ht="30" x14ac:dyDescent="0.25">
      <c r="A815" s="2">
        <v>822</v>
      </c>
      <c r="B815" s="2" t="s">
        <v>24193</v>
      </c>
      <c r="C815" s="2" t="s">
        <v>22819</v>
      </c>
      <c r="D815" s="2" t="s">
        <v>24194</v>
      </c>
      <c r="E815" s="2" t="s">
        <v>24195</v>
      </c>
      <c r="F815" s="9" t="s">
        <v>24196</v>
      </c>
      <c r="G815" s="126">
        <v>41944</v>
      </c>
      <c r="H815" s="2" t="str">
        <f t="shared" ca="1" si="6"/>
        <v>11 years, 6 months, 23 days</v>
      </c>
      <c r="I815" s="2"/>
      <c r="J815" s="2"/>
      <c r="K815" s="1" t="s">
        <v>24197</v>
      </c>
      <c r="L815" s="9" t="s">
        <v>24198</v>
      </c>
    </row>
    <row r="816" spans="1:12" ht="30" x14ac:dyDescent="0.25">
      <c r="A816" s="2">
        <v>823</v>
      </c>
      <c r="B816" s="2" t="s">
        <v>24212</v>
      </c>
      <c r="C816" s="2" t="s">
        <v>24214</v>
      </c>
      <c r="D816" s="2" t="s">
        <v>24213</v>
      </c>
      <c r="E816" s="2" t="s">
        <v>24215</v>
      </c>
      <c r="F816" s="9" t="s">
        <v>24216</v>
      </c>
      <c r="G816" s="71">
        <v>40191</v>
      </c>
      <c r="H816" s="2" t="str">
        <f t="shared" ca="1" si="6"/>
        <v>16 years, 4 months, 11 days</v>
      </c>
      <c r="I816" s="2"/>
      <c r="J816" s="2"/>
      <c r="K816" s="1" t="s">
        <v>24217</v>
      </c>
      <c r="L816" s="9" t="s">
        <v>24218</v>
      </c>
    </row>
    <row r="817" spans="1:12" ht="30" x14ac:dyDescent="0.25">
      <c r="A817" s="2">
        <v>824</v>
      </c>
      <c r="B817" s="2" t="s">
        <v>24254</v>
      </c>
      <c r="C817" s="2" t="s">
        <v>37666</v>
      </c>
      <c r="D817" s="2" t="s">
        <v>37665</v>
      </c>
      <c r="E817" s="2" t="s">
        <v>24255</v>
      </c>
      <c r="F817" s="9" t="s">
        <v>24256</v>
      </c>
      <c r="G817" s="71">
        <v>37619</v>
      </c>
      <c r="H817" s="2" t="str">
        <f t="shared" ca="1" si="6"/>
        <v>23 years, 4 months, 25 days</v>
      </c>
      <c r="I817" s="2"/>
      <c r="J817" s="2"/>
      <c r="K817" s="1" t="s">
        <v>24257</v>
      </c>
      <c r="L817" s="9" t="s">
        <v>24258</v>
      </c>
    </row>
    <row r="818" spans="1:12" ht="30" x14ac:dyDescent="0.25">
      <c r="A818" s="2">
        <v>825</v>
      </c>
      <c r="B818" s="2" t="s">
        <v>24303</v>
      </c>
      <c r="C818" s="2" t="s">
        <v>9467</v>
      </c>
      <c r="D818" s="2" t="s">
        <v>18580</v>
      </c>
      <c r="E818" s="2" t="s">
        <v>24306</v>
      </c>
      <c r="F818" s="9"/>
      <c r="G818" s="71">
        <v>39022</v>
      </c>
      <c r="H818" s="2" t="str">
        <f t="shared" ca="1" si="6"/>
        <v>19 years, 6 months, 23 days</v>
      </c>
      <c r="I818" s="2" t="s">
        <v>24307</v>
      </c>
      <c r="J818" s="2"/>
      <c r="K818" s="2" t="s">
        <v>24304</v>
      </c>
      <c r="L818" s="9" t="s">
        <v>24305</v>
      </c>
    </row>
    <row r="819" spans="1:12" ht="30" x14ac:dyDescent="0.25">
      <c r="A819" s="2">
        <v>826</v>
      </c>
      <c r="B819" s="2" t="s">
        <v>24323</v>
      </c>
      <c r="C819" s="2" t="s">
        <v>24324</v>
      </c>
      <c r="D819" s="2" t="s">
        <v>20105</v>
      </c>
      <c r="E819" s="2" t="s">
        <v>24325</v>
      </c>
      <c r="F819" s="9"/>
      <c r="G819" s="71">
        <v>40330</v>
      </c>
      <c r="H819" s="2" t="str">
        <f t="shared" ca="1" si="6"/>
        <v>15 years, 11 months, 23 days</v>
      </c>
      <c r="I819" s="2" t="s">
        <v>18355</v>
      </c>
      <c r="J819" s="2"/>
      <c r="K819" s="1" t="s">
        <v>24326</v>
      </c>
      <c r="L819" s="9" t="s">
        <v>24327</v>
      </c>
    </row>
    <row r="820" spans="1:12" ht="30" x14ac:dyDescent="0.25">
      <c r="A820" s="2">
        <v>827</v>
      </c>
      <c r="B820" s="2" t="s">
        <v>24343</v>
      </c>
      <c r="C820" s="2" t="s">
        <v>24345</v>
      </c>
      <c r="D820" s="2" t="s">
        <v>24344</v>
      </c>
      <c r="E820" s="2" t="s">
        <v>23906</v>
      </c>
      <c r="F820" s="9" t="s">
        <v>24346</v>
      </c>
      <c r="G820" s="71">
        <v>38749</v>
      </c>
      <c r="H820" s="2" t="str">
        <f t="shared" ca="1" si="6"/>
        <v>20 years, 3 months, 23 days</v>
      </c>
      <c r="I820" s="2"/>
      <c r="J820" s="2"/>
      <c r="K820" s="1" t="s">
        <v>24347</v>
      </c>
      <c r="L820" s="9" t="s">
        <v>24348</v>
      </c>
    </row>
    <row r="821" spans="1:12" ht="30" x14ac:dyDescent="0.25">
      <c r="A821" s="2">
        <v>829</v>
      </c>
      <c r="B821" s="2" t="s">
        <v>24413</v>
      </c>
      <c r="C821" s="2" t="s">
        <v>24414</v>
      </c>
      <c r="D821" s="2" t="s">
        <v>13573</v>
      </c>
      <c r="E821" s="2" t="s">
        <v>24415</v>
      </c>
      <c r="F821" s="9" t="s">
        <v>24416</v>
      </c>
      <c r="G821" s="71">
        <v>42310</v>
      </c>
      <c r="H821" s="2" t="str">
        <f t="shared" ca="1" si="6"/>
        <v>10 years, 6 months, 22 days</v>
      </c>
      <c r="I821" s="2"/>
      <c r="J821" s="2"/>
      <c r="K821" s="1" t="s">
        <v>24417</v>
      </c>
      <c r="L821" s="9" t="s">
        <v>24418</v>
      </c>
    </row>
    <row r="822" spans="1:12" ht="30" x14ac:dyDescent="0.25">
      <c r="A822" s="2">
        <v>830</v>
      </c>
      <c r="B822" s="2" t="s">
        <v>1316</v>
      </c>
      <c r="C822" s="2" t="s">
        <v>24450</v>
      </c>
      <c r="D822" s="2" t="s">
        <v>24449</v>
      </c>
      <c r="E822" s="2" t="s">
        <v>24451</v>
      </c>
      <c r="F822" s="9" t="s">
        <v>24452</v>
      </c>
      <c r="G822" s="71">
        <v>39539</v>
      </c>
      <c r="H822" s="2" t="str">
        <f t="shared" ca="1" si="6"/>
        <v>18 years, 1 months, 23 days</v>
      </c>
      <c r="I822" s="2"/>
      <c r="J822" s="2"/>
      <c r="K822" s="1" t="s">
        <v>1317</v>
      </c>
      <c r="L822" s="9" t="s">
        <v>24453</v>
      </c>
    </row>
    <row r="823" spans="1:12" ht="30" x14ac:dyDescent="0.25">
      <c r="A823" s="2">
        <v>831</v>
      </c>
      <c r="B823" s="2" t="s">
        <v>24472</v>
      </c>
      <c r="C823" s="2" t="s">
        <v>24474</v>
      </c>
      <c r="D823" s="2" t="s">
        <v>24473</v>
      </c>
      <c r="E823" s="2" t="s">
        <v>24475</v>
      </c>
      <c r="F823" s="9" t="s">
        <v>24476</v>
      </c>
      <c r="G823" s="71">
        <v>32933</v>
      </c>
      <c r="H823" s="2" t="str">
        <f t="shared" ca="1" si="6"/>
        <v>36 years, 2 months, 23 days</v>
      </c>
      <c r="I823" s="2"/>
      <c r="J823" s="2"/>
      <c r="K823" s="1" t="s">
        <v>24477</v>
      </c>
      <c r="L823" s="9" t="s">
        <v>24478</v>
      </c>
    </row>
    <row r="824" spans="1:12" ht="30" x14ac:dyDescent="0.25">
      <c r="A824" s="2">
        <v>832</v>
      </c>
      <c r="B824" s="2" t="s">
        <v>24488</v>
      </c>
      <c r="C824" s="2" t="s">
        <v>13626</v>
      </c>
      <c r="D824" s="2" t="s">
        <v>24489</v>
      </c>
      <c r="E824" s="2" t="s">
        <v>24490</v>
      </c>
      <c r="F824" s="9" t="s">
        <v>24491</v>
      </c>
      <c r="G824" s="71">
        <v>37895</v>
      </c>
      <c r="H824" s="2" t="str">
        <f t="shared" ca="1" si="6"/>
        <v>22 years, 7 months, 23 days</v>
      </c>
      <c r="I824" s="2"/>
      <c r="J824" s="2"/>
      <c r="K824" s="1" t="s">
        <v>24492</v>
      </c>
      <c r="L824" s="9" t="s">
        <v>24493</v>
      </c>
    </row>
    <row r="825" spans="1:12" ht="30" x14ac:dyDescent="0.25">
      <c r="A825" s="2">
        <v>833</v>
      </c>
      <c r="B825" s="2" t="s">
        <v>24506</v>
      </c>
      <c r="C825" s="2" t="s">
        <v>24508</v>
      </c>
      <c r="D825" s="2" t="s">
        <v>24507</v>
      </c>
      <c r="E825" s="2" t="s">
        <v>24509</v>
      </c>
      <c r="F825" s="9" t="s">
        <v>24510</v>
      </c>
      <c r="G825" s="71">
        <v>37196</v>
      </c>
      <c r="H825" s="2" t="str">
        <f t="shared" ca="1" si="6"/>
        <v>24 years, 6 months, 23 days</v>
      </c>
      <c r="I825" s="2"/>
      <c r="J825" s="2"/>
      <c r="K825" s="1" t="s">
        <v>24511</v>
      </c>
      <c r="L825" s="9" t="s">
        <v>24512</v>
      </c>
    </row>
    <row r="826" spans="1:12" ht="30" x14ac:dyDescent="0.25">
      <c r="A826" s="2">
        <v>834</v>
      </c>
      <c r="B826" s="2" t="s">
        <v>7163</v>
      </c>
      <c r="C826" s="2" t="s">
        <v>7164</v>
      </c>
      <c r="D826" s="2" t="s">
        <v>24513</v>
      </c>
      <c r="E826" s="2" t="s">
        <v>24514</v>
      </c>
      <c r="F826" s="9" t="s">
        <v>24515</v>
      </c>
      <c r="G826" s="71">
        <v>34973</v>
      </c>
      <c r="H826" s="2" t="str">
        <f t="shared" ca="1" si="6"/>
        <v>30 years, 7 months, 23 days</v>
      </c>
      <c r="I826" s="2"/>
      <c r="J826" s="2"/>
      <c r="K826" s="1" t="s">
        <v>24516</v>
      </c>
      <c r="L826" s="9" t="s">
        <v>24517</v>
      </c>
    </row>
    <row r="827" spans="1:12" ht="30" x14ac:dyDescent="0.25">
      <c r="A827" s="2">
        <v>835</v>
      </c>
      <c r="B827" s="2" t="s">
        <v>19183</v>
      </c>
      <c r="C827" s="2" t="s">
        <v>24519</v>
      </c>
      <c r="D827" s="2" t="s">
        <v>24518</v>
      </c>
      <c r="E827" s="2" t="s">
        <v>24520</v>
      </c>
      <c r="F827" s="9" t="s">
        <v>24521</v>
      </c>
      <c r="G827" s="71">
        <v>39203</v>
      </c>
      <c r="H827" s="2" t="str">
        <f t="shared" ca="1" si="6"/>
        <v>19 years, 0 months, 23 days</v>
      </c>
      <c r="I827" s="2"/>
      <c r="J827" s="2"/>
      <c r="K827" s="1" t="s">
        <v>19185</v>
      </c>
      <c r="L827" s="9" t="s">
        <v>24522</v>
      </c>
    </row>
    <row r="828" spans="1:12" ht="30" x14ac:dyDescent="0.25">
      <c r="A828" s="2">
        <v>836</v>
      </c>
      <c r="B828" s="2" t="s">
        <v>24523</v>
      </c>
      <c r="C828" s="2" t="s">
        <v>44145</v>
      </c>
      <c r="D828" s="2" t="s">
        <v>39635</v>
      </c>
      <c r="E828" s="2" t="s">
        <v>24524</v>
      </c>
      <c r="F828" s="9" t="s">
        <v>24521</v>
      </c>
      <c r="G828" s="71">
        <v>36951</v>
      </c>
      <c r="H828" s="2" t="str">
        <f t="shared" ca="1" si="6"/>
        <v>25 years, 2 months, 23 days</v>
      </c>
      <c r="I828" s="2"/>
      <c r="J828" s="2"/>
      <c r="K828" s="1" t="s">
        <v>24525</v>
      </c>
      <c r="L828" s="9" t="s">
        <v>44146</v>
      </c>
    </row>
    <row r="829" spans="1:12" ht="30" x14ac:dyDescent="0.25">
      <c r="A829" s="2">
        <v>837</v>
      </c>
      <c r="B829" s="2" t="s">
        <v>10458</v>
      </c>
      <c r="D829" s="2" t="s">
        <v>24526</v>
      </c>
      <c r="E829" s="2" t="s">
        <v>24527</v>
      </c>
      <c r="F829" s="9" t="s">
        <v>24528</v>
      </c>
      <c r="G829" s="71">
        <v>36982</v>
      </c>
      <c r="H829" s="2" t="str">
        <f t="shared" ca="1" si="6"/>
        <v>25 years, 1 months, 23 days</v>
      </c>
      <c r="I829" s="2"/>
      <c r="J829" s="2"/>
      <c r="K829" s="1" t="s">
        <v>24529</v>
      </c>
      <c r="L829" s="9" t="s">
        <v>24530</v>
      </c>
    </row>
    <row r="830" spans="1:12" ht="30" x14ac:dyDescent="0.25">
      <c r="A830" s="2">
        <v>838</v>
      </c>
      <c r="B830" s="2" t="s">
        <v>22701</v>
      </c>
      <c r="C830" s="2" t="s">
        <v>21307</v>
      </c>
      <c r="D830" s="2" t="s">
        <v>44388</v>
      </c>
      <c r="E830" s="2" t="s">
        <v>24531</v>
      </c>
      <c r="F830" s="9" t="s">
        <v>24532</v>
      </c>
      <c r="G830" s="71">
        <v>38353</v>
      </c>
      <c r="H830" s="2" t="str">
        <f t="shared" ca="1" si="6"/>
        <v>21 years, 4 months, 23 days</v>
      </c>
      <c r="I830" s="2"/>
      <c r="J830" s="2"/>
      <c r="K830" s="1" t="s">
        <v>24533</v>
      </c>
      <c r="L830" s="9" t="s">
        <v>16484</v>
      </c>
    </row>
    <row r="831" spans="1:12" ht="30" x14ac:dyDescent="0.25">
      <c r="A831" s="2">
        <v>839</v>
      </c>
      <c r="B831" s="2" t="s">
        <v>24534</v>
      </c>
      <c r="C831" s="2" t="s">
        <v>24536</v>
      </c>
      <c r="D831" s="2" t="s">
        <v>24535</v>
      </c>
      <c r="E831" s="2" t="s">
        <v>24537</v>
      </c>
      <c r="F831" s="9" t="s">
        <v>24538</v>
      </c>
      <c r="G831" s="71">
        <v>35490</v>
      </c>
      <c r="H831" s="2" t="str">
        <f t="shared" ca="1" si="6"/>
        <v>29 years, 2 months, 23 days</v>
      </c>
      <c r="I831" s="2"/>
      <c r="J831" s="2"/>
      <c r="K831" s="1" t="s">
        <v>24539</v>
      </c>
      <c r="L831" s="9" t="s">
        <v>24540</v>
      </c>
    </row>
    <row r="832" spans="1:12" ht="30" x14ac:dyDescent="0.25">
      <c r="A832" s="2">
        <v>840</v>
      </c>
      <c r="B832" s="2" t="s">
        <v>5898</v>
      </c>
      <c r="C832" s="2" t="s">
        <v>209</v>
      </c>
      <c r="D832" s="2" t="s">
        <v>24541</v>
      </c>
      <c r="E832" s="2" t="s">
        <v>18882</v>
      </c>
      <c r="F832" s="9" t="s">
        <v>24542</v>
      </c>
      <c r="G832" s="71">
        <v>40603</v>
      </c>
      <c r="H832" s="2" t="str">
        <f t="shared" ca="1" si="6"/>
        <v>15 years, 2 months, 23 days</v>
      </c>
      <c r="I832" s="2"/>
      <c r="J832" s="2"/>
      <c r="K832" s="2" t="s">
        <v>24543</v>
      </c>
      <c r="L832" s="9" t="s">
        <v>24544</v>
      </c>
    </row>
    <row r="833" spans="1:12" ht="30" x14ac:dyDescent="0.25">
      <c r="A833" s="2">
        <v>841</v>
      </c>
      <c r="B833" s="2" t="s">
        <v>3360</v>
      </c>
      <c r="C833" s="2" t="s">
        <v>544</v>
      </c>
      <c r="D833" s="2" t="s">
        <v>24545</v>
      </c>
      <c r="E833" s="2" t="s">
        <v>24546</v>
      </c>
      <c r="F833" s="9" t="s">
        <v>23987</v>
      </c>
      <c r="G833" s="71">
        <v>39602</v>
      </c>
      <c r="H833" s="2" t="str">
        <f t="shared" ca="1" si="6"/>
        <v>17 years, 11 months, 21 days</v>
      </c>
      <c r="I833" s="2"/>
      <c r="J833" s="2"/>
      <c r="K833" s="1" t="s">
        <v>3361</v>
      </c>
      <c r="L833" s="9" t="s">
        <v>24547</v>
      </c>
    </row>
    <row r="834" spans="1:12" ht="30" x14ac:dyDescent="0.25">
      <c r="A834" s="2">
        <v>842</v>
      </c>
      <c r="B834" s="2" t="s">
        <v>24548</v>
      </c>
      <c r="C834" s="2" t="s">
        <v>24549</v>
      </c>
      <c r="D834" s="2" t="s">
        <v>24550</v>
      </c>
      <c r="E834" s="2" t="s">
        <v>24551</v>
      </c>
      <c r="F834" s="9" t="s">
        <v>24294</v>
      </c>
      <c r="G834" s="71">
        <v>35886</v>
      </c>
      <c r="H834" s="2" t="str">
        <f t="shared" ca="1" si="6"/>
        <v>28 years, 1 months, 23 days</v>
      </c>
      <c r="I834" s="2"/>
      <c r="J834" s="2"/>
      <c r="K834" s="1" t="s">
        <v>24552</v>
      </c>
      <c r="L834" s="9" t="s">
        <v>24553</v>
      </c>
    </row>
    <row r="835" spans="1:12" ht="30" x14ac:dyDescent="0.25">
      <c r="A835" s="2">
        <v>843</v>
      </c>
      <c r="B835" s="2" t="s">
        <v>24554</v>
      </c>
      <c r="C835" s="2" t="s">
        <v>24556</v>
      </c>
      <c r="D835" s="2" t="s">
        <v>24555</v>
      </c>
      <c r="E835" s="2" t="s">
        <v>24557</v>
      </c>
      <c r="F835" s="9" t="s">
        <v>24558</v>
      </c>
      <c r="G835" s="71">
        <v>34731</v>
      </c>
      <c r="H835" s="2" t="str">
        <f t="shared" ref="H835:H852" ca="1" si="7">DATEDIF(G835,TODAY(),"y") &amp; " years, " &amp; DATEDIF(G835,TODAY(),"ym") &amp; " months, " &amp; DATEDIF(G835,TODAY(),"md") &amp; " days"</f>
        <v>31 years, 3 months, 23 days</v>
      </c>
      <c r="I835" s="2"/>
      <c r="J835" s="2"/>
      <c r="K835" s="1" t="s">
        <v>24559</v>
      </c>
      <c r="L835" s="9" t="s">
        <v>24560</v>
      </c>
    </row>
    <row r="836" spans="1:12" ht="30" x14ac:dyDescent="0.25">
      <c r="A836" s="2">
        <v>844</v>
      </c>
      <c r="B836" s="2" t="s">
        <v>24561</v>
      </c>
      <c r="C836" s="2" t="s">
        <v>24562</v>
      </c>
      <c r="D836" s="2" t="s">
        <v>24563</v>
      </c>
      <c r="E836" s="2" t="s">
        <v>24564</v>
      </c>
      <c r="F836" s="9" t="s">
        <v>24565</v>
      </c>
      <c r="G836" s="71">
        <v>38853</v>
      </c>
      <c r="H836" s="2" t="str">
        <f t="shared" ca="1" si="7"/>
        <v>20 years, 0 months, 8 days</v>
      </c>
      <c r="I836" s="2"/>
      <c r="J836" s="2"/>
      <c r="K836" s="2" t="s">
        <v>24566</v>
      </c>
      <c r="L836" s="9" t="s">
        <v>24567</v>
      </c>
    </row>
    <row r="837" spans="1:12" ht="30" x14ac:dyDescent="0.25">
      <c r="A837" s="2">
        <v>845</v>
      </c>
      <c r="B837" s="2" t="s">
        <v>24568</v>
      </c>
      <c r="C837" s="2" t="s">
        <v>24569</v>
      </c>
      <c r="D837" s="2" t="s">
        <v>10545</v>
      </c>
      <c r="E837" s="2"/>
      <c r="F837" s="9"/>
      <c r="G837" s="71">
        <v>36220</v>
      </c>
      <c r="H837" s="2" t="str">
        <f t="shared" ca="1" si="7"/>
        <v>27 years, 2 months, 23 days</v>
      </c>
      <c r="I837" s="2"/>
      <c r="J837" s="2"/>
      <c r="K837" s="1" t="s">
        <v>24570</v>
      </c>
      <c r="L837" s="9" t="s">
        <v>24571</v>
      </c>
    </row>
    <row r="838" spans="1:12" ht="30" x14ac:dyDescent="0.25">
      <c r="A838" s="2">
        <v>846</v>
      </c>
      <c r="B838" s="2" t="s">
        <v>24572</v>
      </c>
      <c r="C838" s="2" t="s">
        <v>24214</v>
      </c>
      <c r="D838" s="2" t="s">
        <v>10545</v>
      </c>
      <c r="E838" s="2" t="s">
        <v>24215</v>
      </c>
      <c r="F838" s="9" t="s">
        <v>24216</v>
      </c>
      <c r="G838" s="71">
        <v>39826</v>
      </c>
      <c r="H838" s="2" t="str">
        <f t="shared" ca="1" si="7"/>
        <v>17 years, 4 months, 11 days</v>
      </c>
      <c r="I838" s="2"/>
      <c r="J838" s="2"/>
      <c r="K838" s="1" t="s">
        <v>24217</v>
      </c>
      <c r="L838" s="9" t="s">
        <v>24218</v>
      </c>
    </row>
    <row r="839" spans="1:12" ht="30" x14ac:dyDescent="0.25">
      <c r="A839" s="2">
        <v>847</v>
      </c>
      <c r="B839" s="2" t="s">
        <v>24573</v>
      </c>
      <c r="C839" s="2" t="s">
        <v>24574</v>
      </c>
      <c r="D839" s="2" t="s">
        <v>5474</v>
      </c>
      <c r="E839" s="2"/>
      <c r="F839" s="9"/>
      <c r="G839" s="71">
        <v>37408</v>
      </c>
      <c r="H839" s="2" t="str">
        <f t="shared" ca="1" si="7"/>
        <v>23 years, 11 months, 23 days</v>
      </c>
      <c r="I839" s="2"/>
      <c r="J839" s="2"/>
      <c r="K839" s="1" t="s">
        <v>24575</v>
      </c>
      <c r="L839" s="9" t="s">
        <v>24576</v>
      </c>
    </row>
    <row r="840" spans="1:12" ht="30" x14ac:dyDescent="0.25">
      <c r="A840" s="2">
        <v>848</v>
      </c>
      <c r="B840" s="2" t="s">
        <v>1466</v>
      </c>
      <c r="C840" s="2" t="s">
        <v>33693</v>
      </c>
      <c r="D840" s="2" t="s">
        <v>33694</v>
      </c>
      <c r="E840" s="2" t="s">
        <v>24577</v>
      </c>
      <c r="F840" s="9" t="s">
        <v>24578</v>
      </c>
      <c r="G840" s="71">
        <v>40126</v>
      </c>
      <c r="H840" s="2" t="str">
        <f t="shared" ca="1" si="7"/>
        <v>16 years, 6 months, 15 days</v>
      </c>
      <c r="I840" s="2"/>
      <c r="J840" s="2"/>
      <c r="K840" s="1" t="s">
        <v>1467</v>
      </c>
      <c r="L840" s="9" t="s">
        <v>1815</v>
      </c>
    </row>
    <row r="841" spans="1:12" ht="30" x14ac:dyDescent="0.25">
      <c r="A841" s="2">
        <v>849</v>
      </c>
      <c r="B841" s="2" t="s">
        <v>24580</v>
      </c>
      <c r="C841" s="2" t="s">
        <v>6880</v>
      </c>
      <c r="D841" s="2" t="s">
        <v>24579</v>
      </c>
      <c r="E841" s="2" t="s">
        <v>24581</v>
      </c>
      <c r="F841" s="9" t="s">
        <v>24582</v>
      </c>
      <c r="G841" s="71">
        <v>37469</v>
      </c>
      <c r="H841" s="2" t="str">
        <f t="shared" ca="1" si="7"/>
        <v>23 years, 9 months, 23 days</v>
      </c>
      <c r="I841" s="2"/>
      <c r="J841" s="2"/>
      <c r="K841" s="1" t="s">
        <v>19858</v>
      </c>
      <c r="L841" s="9" t="s">
        <v>24583</v>
      </c>
    </row>
    <row r="842" spans="1:12" ht="30" x14ac:dyDescent="0.25">
      <c r="A842" s="2">
        <v>850</v>
      </c>
      <c r="B842" s="2" t="s">
        <v>24584</v>
      </c>
      <c r="C842" s="2" t="s">
        <v>24585</v>
      </c>
      <c r="D842" s="2" t="s">
        <v>24586</v>
      </c>
      <c r="E842" s="2" t="s">
        <v>24591</v>
      </c>
      <c r="F842" s="9" t="s">
        <v>24587</v>
      </c>
      <c r="G842" s="71">
        <v>37469</v>
      </c>
      <c r="H842" s="2" t="str">
        <f t="shared" ca="1" si="7"/>
        <v>23 years, 9 months, 23 days</v>
      </c>
      <c r="I842" s="2"/>
      <c r="J842" s="2"/>
      <c r="K842" s="1" t="s">
        <v>24096</v>
      </c>
      <c r="L842" s="9" t="s">
        <v>24097</v>
      </c>
    </row>
    <row r="843" spans="1:12" ht="30" x14ac:dyDescent="0.25">
      <c r="A843" s="2">
        <v>851</v>
      </c>
      <c r="B843" s="2" t="s">
        <v>24588</v>
      </c>
      <c r="C843" s="2" t="s">
        <v>24589</v>
      </c>
      <c r="D843" s="2" t="s">
        <v>24590</v>
      </c>
      <c r="E843" s="2" t="s">
        <v>24592</v>
      </c>
      <c r="F843" s="9" t="s">
        <v>24593</v>
      </c>
      <c r="G843" s="71">
        <v>39387</v>
      </c>
      <c r="H843" s="2" t="str">
        <f t="shared" ca="1" si="7"/>
        <v>18 years, 6 months, 23 days</v>
      </c>
      <c r="I843" s="2"/>
      <c r="J843" s="2"/>
      <c r="K843" s="1" t="s">
        <v>10574</v>
      </c>
      <c r="L843" s="9" t="s">
        <v>24594</v>
      </c>
    </row>
    <row r="844" spans="1:12" ht="30" x14ac:dyDescent="0.25">
      <c r="A844" s="2">
        <v>852</v>
      </c>
      <c r="B844" s="2" t="s">
        <v>24595</v>
      </c>
      <c r="C844" s="2" t="s">
        <v>24596</v>
      </c>
      <c r="D844" s="2" t="s">
        <v>24597</v>
      </c>
      <c r="E844" s="2" t="s">
        <v>24598</v>
      </c>
      <c r="F844" s="9"/>
      <c r="G844" s="71">
        <v>39630</v>
      </c>
      <c r="H844" s="2" t="str">
        <f t="shared" ca="1" si="7"/>
        <v>17 years, 10 months, 23 days</v>
      </c>
      <c r="I844" s="2"/>
      <c r="J844" s="2"/>
      <c r="K844" s="1" t="s">
        <v>24599</v>
      </c>
      <c r="L844" s="9" t="s">
        <v>24600</v>
      </c>
    </row>
    <row r="845" spans="1:12" ht="30" x14ac:dyDescent="0.25">
      <c r="A845" s="2">
        <v>853</v>
      </c>
      <c r="B845" s="2" t="s">
        <v>24601</v>
      </c>
      <c r="C845" s="2" t="s">
        <v>22334</v>
      </c>
      <c r="D845" s="2" t="s">
        <v>23588</v>
      </c>
      <c r="E845" s="2" t="s">
        <v>24602</v>
      </c>
      <c r="F845" s="9" t="s">
        <v>24603</v>
      </c>
      <c r="G845" s="71">
        <v>38532</v>
      </c>
      <c r="H845" s="2" t="str">
        <f t="shared" ca="1" si="7"/>
        <v>20 years, 10 months, 25 days</v>
      </c>
      <c r="I845" s="2"/>
      <c r="J845" s="2"/>
      <c r="K845" s="1" t="s">
        <v>24604</v>
      </c>
      <c r="L845" s="9" t="s">
        <v>24605</v>
      </c>
    </row>
    <row r="846" spans="1:12" ht="30" x14ac:dyDescent="0.25">
      <c r="A846" s="2">
        <v>854</v>
      </c>
      <c r="B846" s="2" t="s">
        <v>36150</v>
      </c>
      <c r="C846" s="2" t="s">
        <v>36151</v>
      </c>
      <c r="D846" s="2" t="s">
        <v>36152</v>
      </c>
      <c r="E846" s="2" t="s">
        <v>24606</v>
      </c>
      <c r="F846" s="9" t="s">
        <v>24607</v>
      </c>
      <c r="G846" s="71">
        <v>38565</v>
      </c>
      <c r="H846" s="2" t="str">
        <f t="shared" ca="1" si="7"/>
        <v>20 years, 9 months, 23 days</v>
      </c>
      <c r="I846" s="2"/>
      <c r="J846" s="2"/>
      <c r="K846" s="1" t="s">
        <v>3279</v>
      </c>
      <c r="L846" s="9" t="s">
        <v>24608</v>
      </c>
    </row>
    <row r="847" spans="1:12" ht="45" x14ac:dyDescent="0.25">
      <c r="A847" s="2">
        <v>855</v>
      </c>
      <c r="B847" s="2" t="s">
        <v>24609</v>
      </c>
      <c r="C847" s="2" t="s">
        <v>24611</v>
      </c>
      <c r="D847" s="2" t="s">
        <v>24610</v>
      </c>
      <c r="E847" s="2" t="s">
        <v>24612</v>
      </c>
      <c r="F847" s="9" t="s">
        <v>24613</v>
      </c>
      <c r="G847" s="71">
        <v>36923</v>
      </c>
      <c r="H847" s="2" t="str">
        <f t="shared" ca="1" si="7"/>
        <v>25 years, 3 months, 23 days</v>
      </c>
      <c r="I847" s="2"/>
      <c r="J847" s="2"/>
      <c r="K847" s="2" t="s">
        <v>24614</v>
      </c>
      <c r="L847" s="9" t="s">
        <v>24615</v>
      </c>
    </row>
    <row r="848" spans="1:12" ht="30" x14ac:dyDescent="0.25">
      <c r="A848" s="2">
        <v>856</v>
      </c>
      <c r="B848" s="2" t="s">
        <v>24616</v>
      </c>
      <c r="C848" s="2" t="s">
        <v>24617</v>
      </c>
      <c r="D848" s="2" t="s">
        <v>13917</v>
      </c>
      <c r="E848" s="2" t="s">
        <v>24618</v>
      </c>
      <c r="F848" s="9" t="s">
        <v>24619</v>
      </c>
      <c r="G848" s="71">
        <v>40725</v>
      </c>
      <c r="H848" s="2" t="str">
        <f t="shared" ca="1" si="7"/>
        <v>14 years, 10 months, 23 days</v>
      </c>
      <c r="I848" s="2"/>
      <c r="J848" s="2"/>
      <c r="K848" s="1" t="s">
        <v>13056</v>
      </c>
      <c r="L848" s="9" t="s">
        <v>24620</v>
      </c>
    </row>
    <row r="849" spans="1:12" ht="30" x14ac:dyDescent="0.25">
      <c r="A849" s="2">
        <v>857</v>
      </c>
      <c r="B849" s="2" t="s">
        <v>6237</v>
      </c>
      <c r="C849" s="2" t="s">
        <v>38025</v>
      </c>
      <c r="D849" s="2" t="s">
        <v>38026</v>
      </c>
      <c r="E849" s="2" t="s">
        <v>24622</v>
      </c>
      <c r="F849" s="9" t="s">
        <v>24623</v>
      </c>
      <c r="G849" s="71">
        <v>36951</v>
      </c>
      <c r="H849" s="2" t="str">
        <f t="shared" ca="1" si="7"/>
        <v>25 years, 2 months, 23 days</v>
      </c>
      <c r="I849" s="2"/>
      <c r="J849" s="2"/>
      <c r="K849" s="2" t="s">
        <v>24624</v>
      </c>
      <c r="L849" s="9" t="s">
        <v>24625</v>
      </c>
    </row>
    <row r="850" spans="1:12" ht="30" x14ac:dyDescent="0.25">
      <c r="A850" s="2">
        <v>858</v>
      </c>
      <c r="B850" s="2" t="s">
        <v>3274</v>
      </c>
      <c r="C850" s="2" t="s">
        <v>42582</v>
      </c>
      <c r="D850" s="2" t="s">
        <v>42583</v>
      </c>
      <c r="E850" s="2" t="s">
        <v>24626</v>
      </c>
      <c r="F850" s="9"/>
      <c r="G850" s="71">
        <v>39814</v>
      </c>
      <c r="H850" s="2" t="str">
        <f t="shared" ca="1" si="7"/>
        <v>17 years, 4 months, 23 days</v>
      </c>
      <c r="I850" s="2"/>
      <c r="J850" s="2"/>
      <c r="K850" s="1" t="s">
        <v>3275</v>
      </c>
      <c r="L850" s="9" t="s">
        <v>24627</v>
      </c>
    </row>
    <row r="851" spans="1:12" ht="30" x14ac:dyDescent="0.25">
      <c r="A851" s="2">
        <v>859</v>
      </c>
      <c r="B851" s="2" t="s">
        <v>24628</v>
      </c>
      <c r="C851" s="2" t="s">
        <v>24629</v>
      </c>
      <c r="D851" s="2" t="s">
        <v>6502</v>
      </c>
      <c r="E851" s="2" t="s">
        <v>24630</v>
      </c>
      <c r="F851" s="9" t="s">
        <v>24631</v>
      </c>
      <c r="G851" s="71">
        <v>39277</v>
      </c>
      <c r="H851" s="2" t="str">
        <f t="shared" ca="1" si="7"/>
        <v>18 years, 10 months, 10 days</v>
      </c>
      <c r="I851" s="2"/>
      <c r="J851" s="2"/>
      <c r="K851" s="1" t="s">
        <v>24632</v>
      </c>
      <c r="L851" s="9" t="s">
        <v>24633</v>
      </c>
    </row>
    <row r="852" spans="1:12" ht="30" x14ac:dyDescent="0.25">
      <c r="A852" s="2">
        <v>860</v>
      </c>
      <c r="B852" s="2" t="s">
        <v>24634</v>
      </c>
      <c r="C852" s="2" t="s">
        <v>24635</v>
      </c>
      <c r="D852" s="2" t="s">
        <v>24636</v>
      </c>
      <c r="E852" s="2" t="s">
        <v>24637</v>
      </c>
      <c r="F852" s="9"/>
      <c r="G852" s="71">
        <v>38718</v>
      </c>
      <c r="H852" s="2" t="str">
        <f t="shared" ca="1" si="7"/>
        <v>20 years, 4 months, 23 days</v>
      </c>
      <c r="I852" s="2"/>
      <c r="J852" s="2"/>
      <c r="K852" s="1" t="s">
        <v>10465</v>
      </c>
      <c r="L852" s="9" t="s">
        <v>24638</v>
      </c>
    </row>
    <row r="853" spans="1:12" x14ac:dyDescent="0.25">
      <c r="A853" s="2">
        <v>861</v>
      </c>
      <c r="B853" s="2" t="s">
        <v>13660</v>
      </c>
      <c r="C853" s="2" t="s">
        <v>24639</v>
      </c>
      <c r="D853" s="2" t="s">
        <v>24640</v>
      </c>
      <c r="E853" s="2" t="s">
        <v>24641</v>
      </c>
      <c r="F853" s="9"/>
      <c r="G853" s="2"/>
      <c r="H853" s="2" t="s">
        <v>24644</v>
      </c>
      <c r="I853" s="2"/>
      <c r="J853" s="2"/>
      <c r="K853" s="1" t="s">
        <v>24642</v>
      </c>
      <c r="L853" s="9" t="s">
        <v>24643</v>
      </c>
    </row>
    <row r="854" spans="1:12" ht="30" x14ac:dyDescent="0.25">
      <c r="A854" s="2">
        <v>862</v>
      </c>
      <c r="B854" s="2" t="s">
        <v>24645</v>
      </c>
      <c r="C854" s="2" t="s">
        <v>22334</v>
      </c>
      <c r="D854" s="2" t="s">
        <v>24597</v>
      </c>
      <c r="E854" s="2" t="s">
        <v>24646</v>
      </c>
      <c r="F854" s="9" t="s">
        <v>24603</v>
      </c>
      <c r="G854" s="71">
        <v>38532</v>
      </c>
      <c r="H854" s="2" t="str">
        <f t="shared" ref="H854:H867" ca="1" si="8">DATEDIF(G854,TODAY(),"y") &amp; " years, " &amp; DATEDIF(G854,TODAY(),"ym") &amp; " months, " &amp; DATEDIF(G854,TODAY(),"md") &amp; " days"</f>
        <v>20 years, 10 months, 25 days</v>
      </c>
      <c r="I854" s="2"/>
      <c r="J854" s="2"/>
      <c r="K854" s="1" t="s">
        <v>24604</v>
      </c>
      <c r="L854" s="9" t="s">
        <v>24605</v>
      </c>
    </row>
    <row r="855" spans="1:12" ht="30" x14ac:dyDescent="0.25">
      <c r="A855" s="2">
        <v>863</v>
      </c>
      <c r="B855" s="2" t="s">
        <v>4191</v>
      </c>
      <c r="C855" s="2" t="s">
        <v>9150</v>
      </c>
      <c r="D855" s="2" t="s">
        <v>9151</v>
      </c>
      <c r="E855" s="25" t="s">
        <v>18620</v>
      </c>
      <c r="F855" s="31" t="s">
        <v>18621</v>
      </c>
      <c r="G855" s="83">
        <v>39479</v>
      </c>
      <c r="H855" s="25" t="str">
        <f t="shared" ca="1" si="8"/>
        <v>18 years, 3 months, 23 days</v>
      </c>
      <c r="K855" s="1" t="s">
        <v>9152</v>
      </c>
      <c r="L855" s="9" t="s">
        <v>9153</v>
      </c>
    </row>
    <row r="856" spans="1:12" ht="30" x14ac:dyDescent="0.25">
      <c r="A856" s="2">
        <v>864</v>
      </c>
      <c r="B856" s="2" t="s">
        <v>24647</v>
      </c>
      <c r="C856" s="2" t="s">
        <v>24648</v>
      </c>
      <c r="D856" s="2" t="s">
        <v>5775</v>
      </c>
      <c r="E856" s="2" t="s">
        <v>24649</v>
      </c>
      <c r="F856" s="9" t="s">
        <v>18673</v>
      </c>
      <c r="G856" s="71">
        <v>38869</v>
      </c>
      <c r="H856" s="2" t="str">
        <f t="shared" ca="1" si="8"/>
        <v>19 years, 11 months, 23 days</v>
      </c>
      <c r="I856" s="2"/>
      <c r="J856" s="2"/>
      <c r="K856" s="1" t="s">
        <v>24650</v>
      </c>
      <c r="L856" s="9" t="s">
        <v>24651</v>
      </c>
    </row>
    <row r="857" spans="1:12" ht="30" x14ac:dyDescent="0.25">
      <c r="A857" s="2">
        <v>865</v>
      </c>
      <c r="B857" s="2" t="s">
        <v>24656</v>
      </c>
      <c r="C857" s="2" t="s">
        <v>24657</v>
      </c>
      <c r="D857" s="2" t="s">
        <v>24658</v>
      </c>
      <c r="E857" s="2" t="s">
        <v>19211</v>
      </c>
      <c r="F857" s="9" t="s">
        <v>20249</v>
      </c>
      <c r="G857" s="76">
        <v>38078</v>
      </c>
      <c r="H857" s="2" t="str">
        <f t="shared" ca="1" si="8"/>
        <v>22 years, 1 months, 23 days</v>
      </c>
      <c r="I857" s="2"/>
      <c r="J857" s="2"/>
      <c r="K857" s="1" t="s">
        <v>20378</v>
      </c>
      <c r="L857" s="9" t="s">
        <v>24659</v>
      </c>
    </row>
    <row r="858" spans="1:12" ht="30" x14ac:dyDescent="0.25">
      <c r="A858" s="2">
        <v>866</v>
      </c>
      <c r="B858" s="2" t="s">
        <v>24660</v>
      </c>
      <c r="C858" s="2" t="s">
        <v>24661</v>
      </c>
      <c r="D858" s="2" t="s">
        <v>10545</v>
      </c>
      <c r="E858" s="2" t="s">
        <v>24662</v>
      </c>
      <c r="F858" s="9" t="s">
        <v>24663</v>
      </c>
      <c r="G858" s="71">
        <v>38298</v>
      </c>
      <c r="H858" s="2" t="str">
        <f t="shared" ca="1" si="8"/>
        <v>21 years, 6 months, 17 days</v>
      </c>
      <c r="I858" s="2"/>
      <c r="J858" s="2"/>
      <c r="K858" s="1" t="s">
        <v>24664</v>
      </c>
      <c r="L858" s="9" t="s">
        <v>20681</v>
      </c>
    </row>
    <row r="859" spans="1:12" ht="30" x14ac:dyDescent="0.25">
      <c r="A859" s="2">
        <v>867</v>
      </c>
      <c r="B859" s="2" t="s">
        <v>24665</v>
      </c>
      <c r="C859" s="2" t="s">
        <v>24666</v>
      </c>
      <c r="D859" s="2" t="s">
        <v>24667</v>
      </c>
      <c r="E859" s="2" t="s">
        <v>24668</v>
      </c>
      <c r="F859" s="9" t="s">
        <v>24669</v>
      </c>
      <c r="G859" s="71">
        <v>36261</v>
      </c>
      <c r="H859" s="2" t="str">
        <f t="shared" ca="1" si="8"/>
        <v>27 years, 1 months, 13 days</v>
      </c>
      <c r="I859" s="2"/>
      <c r="J859" s="2"/>
      <c r="K859" s="1" t="s">
        <v>24670</v>
      </c>
      <c r="L859" s="9" t="s">
        <v>23798</v>
      </c>
    </row>
    <row r="860" spans="1:12" ht="30" x14ac:dyDescent="0.25">
      <c r="A860" s="2">
        <v>868</v>
      </c>
      <c r="B860" s="2" t="s">
        <v>24671</v>
      </c>
      <c r="C860" s="2" t="s">
        <v>24672</v>
      </c>
      <c r="D860" s="2" t="s">
        <v>24673</v>
      </c>
      <c r="E860" s="2" t="s">
        <v>24674</v>
      </c>
      <c r="F860" s="9" t="s">
        <v>24515</v>
      </c>
      <c r="G860" s="71">
        <v>34700</v>
      </c>
      <c r="H860" s="2" t="str">
        <f t="shared" ca="1" si="8"/>
        <v>31 years, 4 months, 23 days</v>
      </c>
      <c r="I860" s="2"/>
      <c r="J860" s="2"/>
      <c r="K860" s="1" t="s">
        <v>24675</v>
      </c>
      <c r="L860" s="9" t="s">
        <v>24676</v>
      </c>
    </row>
    <row r="861" spans="1:12" ht="30" x14ac:dyDescent="0.25">
      <c r="A861" s="2">
        <v>869</v>
      </c>
      <c r="B861" s="2" t="s">
        <v>6317</v>
      </c>
      <c r="C861" s="2" t="s">
        <v>22249</v>
      </c>
      <c r="D861" s="2" t="s">
        <v>24677</v>
      </c>
      <c r="E861" s="2" t="s">
        <v>24678</v>
      </c>
      <c r="F861" s="9" t="s">
        <v>24346</v>
      </c>
      <c r="G861" s="71">
        <v>38899</v>
      </c>
      <c r="H861" s="2" t="str">
        <f t="shared" ca="1" si="8"/>
        <v>19 years, 10 months, 23 days</v>
      </c>
      <c r="I861" s="2"/>
      <c r="J861" s="2"/>
      <c r="K861" s="1" t="s">
        <v>6318</v>
      </c>
      <c r="L861" s="9" t="s">
        <v>24679</v>
      </c>
    </row>
    <row r="862" spans="1:12" ht="30" x14ac:dyDescent="0.25">
      <c r="A862" s="2">
        <v>870</v>
      </c>
      <c r="B862" s="2" t="s">
        <v>9541</v>
      </c>
      <c r="C862" s="2" t="s">
        <v>24681</v>
      </c>
      <c r="D862" s="2" t="s">
        <v>24680</v>
      </c>
      <c r="E862" s="2" t="s">
        <v>24682</v>
      </c>
      <c r="F862" s="9" t="s">
        <v>24683</v>
      </c>
      <c r="G862" s="71">
        <v>40218</v>
      </c>
      <c r="H862" s="2" t="str">
        <f t="shared" ca="1" si="8"/>
        <v>16 years, 3 months, 15 days</v>
      </c>
      <c r="I862" s="2"/>
      <c r="J862" s="2"/>
      <c r="K862" s="1" t="s">
        <v>9542</v>
      </c>
      <c r="L862" s="9" t="s">
        <v>24684</v>
      </c>
    </row>
    <row r="863" spans="1:12" ht="30" x14ac:dyDescent="0.25">
      <c r="A863" s="2">
        <v>871</v>
      </c>
      <c r="B863" s="2" t="s">
        <v>24685</v>
      </c>
      <c r="C863" s="2" t="s">
        <v>1047</v>
      </c>
      <c r="D863" s="2" t="s">
        <v>24686</v>
      </c>
      <c r="E863" s="2" t="s">
        <v>24687</v>
      </c>
      <c r="F863" s="9" t="s">
        <v>24688</v>
      </c>
      <c r="G863" s="71">
        <v>35247</v>
      </c>
      <c r="H863" s="2" t="str">
        <f t="shared" ca="1" si="8"/>
        <v>29 years, 10 months, 23 days</v>
      </c>
      <c r="I863" s="2"/>
      <c r="J863" s="2"/>
      <c r="K863" s="1" t="s">
        <v>24689</v>
      </c>
      <c r="L863" s="9" t="s">
        <v>24690</v>
      </c>
    </row>
    <row r="864" spans="1:12" ht="30" x14ac:dyDescent="0.25">
      <c r="A864" s="2">
        <v>872</v>
      </c>
      <c r="B864" s="2" t="s">
        <v>24760</v>
      </c>
      <c r="C864" s="2" t="s">
        <v>24761</v>
      </c>
      <c r="D864" s="2" t="s">
        <v>10545</v>
      </c>
      <c r="E864" s="2"/>
      <c r="F864" s="9"/>
      <c r="G864" s="71">
        <v>38353</v>
      </c>
      <c r="H864" s="2" t="str">
        <f t="shared" ca="1" si="8"/>
        <v>21 years, 4 months, 23 days</v>
      </c>
      <c r="I864" s="2"/>
      <c r="J864" s="2"/>
      <c r="K864" s="1" t="s">
        <v>24762</v>
      </c>
      <c r="L864" s="9" t="s">
        <v>24763</v>
      </c>
    </row>
    <row r="865" spans="1:12" ht="30" x14ac:dyDescent="0.25">
      <c r="A865" s="2">
        <v>873</v>
      </c>
      <c r="B865" s="2" t="s">
        <v>24803</v>
      </c>
      <c r="C865" s="2" t="s">
        <v>169</v>
      </c>
      <c r="D865" s="2" t="s">
        <v>24804</v>
      </c>
      <c r="E865" s="2" t="s">
        <v>24805</v>
      </c>
      <c r="F865" s="9" t="s">
        <v>24806</v>
      </c>
      <c r="G865" s="71">
        <v>31959</v>
      </c>
      <c r="H865" s="2" t="str">
        <f t="shared" ca="1" si="8"/>
        <v>38 years, 10 months, 23 days</v>
      </c>
      <c r="I865" s="2"/>
      <c r="J865" s="2"/>
      <c r="K865" s="1" t="s">
        <v>24807</v>
      </c>
      <c r="L865" s="9" t="s">
        <v>24808</v>
      </c>
    </row>
    <row r="866" spans="1:12" ht="30" x14ac:dyDescent="0.25">
      <c r="A866" s="2">
        <v>874</v>
      </c>
      <c r="B866" s="2" t="s">
        <v>24830</v>
      </c>
      <c r="C866" s="2" t="s">
        <v>24831</v>
      </c>
      <c r="D866" s="2" t="s">
        <v>24832</v>
      </c>
      <c r="E866" s="2" t="s">
        <v>24833</v>
      </c>
      <c r="F866" s="9" t="s">
        <v>24834</v>
      </c>
      <c r="G866" s="71">
        <v>33604</v>
      </c>
      <c r="H866" s="2" t="str">
        <f t="shared" ca="1" si="8"/>
        <v>34 years, 4 months, 23 days</v>
      </c>
      <c r="I866" s="2"/>
      <c r="J866" s="2"/>
      <c r="K866" s="1" t="s">
        <v>24835</v>
      </c>
      <c r="L866" s="9" t="s">
        <v>24836</v>
      </c>
    </row>
    <row r="867" spans="1:12" ht="30" x14ac:dyDescent="0.25">
      <c r="A867" s="2">
        <v>875</v>
      </c>
      <c r="B867" s="2" t="s">
        <v>24850</v>
      </c>
      <c r="C867" s="2" t="s">
        <v>24851</v>
      </c>
      <c r="D867" s="2" t="s">
        <v>24852</v>
      </c>
      <c r="E867" s="2" t="s">
        <v>24853</v>
      </c>
      <c r="F867" s="9" t="s">
        <v>24854</v>
      </c>
      <c r="G867" s="71">
        <v>39995</v>
      </c>
      <c r="H867" s="2" t="str">
        <f t="shared" ca="1" si="8"/>
        <v>16 years, 10 months, 23 days</v>
      </c>
      <c r="I867" s="2"/>
      <c r="J867" s="2"/>
      <c r="K867" s="1" t="s">
        <v>24855</v>
      </c>
      <c r="L867" s="9" t="s">
        <v>24856</v>
      </c>
    </row>
    <row r="868" spans="1:12" x14ac:dyDescent="0.25">
      <c r="A868" s="2">
        <v>876</v>
      </c>
      <c r="B868" s="2" t="s">
        <v>24870</v>
      </c>
      <c r="C868" s="2" t="s">
        <v>24871</v>
      </c>
      <c r="D868" s="2" t="s">
        <v>24872</v>
      </c>
      <c r="E868" s="2" t="s">
        <v>24873</v>
      </c>
      <c r="F868" s="9" t="s">
        <v>21534</v>
      </c>
      <c r="G868" s="2"/>
      <c r="H868" s="2" t="s">
        <v>24874</v>
      </c>
      <c r="I868" s="2"/>
      <c r="J868" s="2"/>
      <c r="K868" s="2" t="s">
        <v>24875</v>
      </c>
      <c r="L868" s="9" t="s">
        <v>15053</v>
      </c>
    </row>
    <row r="869" spans="1:12" ht="30" x14ac:dyDescent="0.25">
      <c r="A869" s="2">
        <v>877</v>
      </c>
      <c r="B869" s="2" t="s">
        <v>24881</v>
      </c>
      <c r="C869" s="2" t="s">
        <v>10427</v>
      </c>
      <c r="D869" s="2" t="s">
        <v>10428</v>
      </c>
      <c r="E869" s="2" t="s">
        <v>24882</v>
      </c>
      <c r="F869" s="9" t="s">
        <v>24314</v>
      </c>
      <c r="G869" s="71">
        <v>34943</v>
      </c>
      <c r="H869" s="2" t="str">
        <f t="shared" ref="H869:H891" ca="1" si="9">DATEDIF(G869,TODAY(),"y") &amp; " years, " &amp; DATEDIF(G869,TODAY(),"ym") &amp; " months, " &amp; DATEDIF(G869,TODAY(),"md") &amp; " days"</f>
        <v>30 years, 8 months, 23 days</v>
      </c>
      <c r="I869" s="2"/>
      <c r="J869" s="2"/>
      <c r="K869" s="1" t="s">
        <v>10429</v>
      </c>
      <c r="L869" s="9" t="s">
        <v>24883</v>
      </c>
    </row>
    <row r="870" spans="1:12" ht="30" x14ac:dyDescent="0.25">
      <c r="A870" s="2">
        <v>878</v>
      </c>
      <c r="B870" s="2" t="s">
        <v>24896</v>
      </c>
      <c r="C870" s="2" t="s">
        <v>39286</v>
      </c>
      <c r="D870" s="2" t="s">
        <v>39287</v>
      </c>
      <c r="E870" s="2" t="s">
        <v>24897</v>
      </c>
      <c r="F870" s="9" t="s">
        <v>24898</v>
      </c>
      <c r="G870" s="71">
        <v>39362</v>
      </c>
      <c r="H870" s="2" t="str">
        <f t="shared" ca="1" si="9"/>
        <v>18 years, 7 months, 17 days</v>
      </c>
      <c r="I870" s="2"/>
      <c r="J870" s="2"/>
      <c r="K870" s="1" t="s">
        <v>24899</v>
      </c>
      <c r="L870" s="9" t="s">
        <v>24900</v>
      </c>
    </row>
    <row r="871" spans="1:12" ht="30" x14ac:dyDescent="0.25">
      <c r="A871" s="2">
        <v>879</v>
      </c>
      <c r="B871" s="2" t="s">
        <v>24908</v>
      </c>
      <c r="C871" s="2" t="s">
        <v>24910</v>
      </c>
      <c r="D871" s="2" t="s">
        <v>24909</v>
      </c>
      <c r="E871" s="2" t="s">
        <v>24911</v>
      </c>
      <c r="F871" s="9" t="s">
        <v>24912</v>
      </c>
      <c r="G871" s="71">
        <v>33761</v>
      </c>
      <c r="H871" s="2" t="str">
        <f t="shared" ca="1" si="9"/>
        <v>33 years, 11 months, 18 days</v>
      </c>
      <c r="I871" s="2"/>
      <c r="J871" s="2"/>
      <c r="K871" s="1" t="s">
        <v>24913</v>
      </c>
      <c r="L871" s="9" t="s">
        <v>24914</v>
      </c>
    </row>
    <row r="872" spans="1:12" ht="45" x14ac:dyDescent="0.25">
      <c r="A872" s="2">
        <v>880</v>
      </c>
      <c r="B872" s="2" t="s">
        <v>24925</v>
      </c>
      <c r="C872" s="2" t="s">
        <v>24926</v>
      </c>
      <c r="D872" s="2" t="s">
        <v>24927</v>
      </c>
      <c r="E872" s="2" t="s">
        <v>24928</v>
      </c>
      <c r="F872" s="9" t="s">
        <v>24929</v>
      </c>
      <c r="G872" s="71">
        <v>36161</v>
      </c>
      <c r="H872" s="2" t="str">
        <f t="shared" ca="1" si="9"/>
        <v>27 years, 4 months, 23 days</v>
      </c>
      <c r="I872" s="2"/>
      <c r="J872" s="2"/>
      <c r="K872" s="1" t="s">
        <v>24930</v>
      </c>
      <c r="L872" s="9" t="s">
        <v>24931</v>
      </c>
    </row>
    <row r="873" spans="1:12" ht="30" x14ac:dyDescent="0.25">
      <c r="A873" s="2">
        <v>881</v>
      </c>
      <c r="B873" s="2" t="s">
        <v>24944</v>
      </c>
      <c r="C873" s="2" t="s">
        <v>24946</v>
      </c>
      <c r="D873" s="2" t="s">
        <v>24945</v>
      </c>
      <c r="E873" s="2" t="s">
        <v>24947</v>
      </c>
      <c r="F873" s="9" t="s">
        <v>24948</v>
      </c>
      <c r="G873" s="71">
        <v>31747</v>
      </c>
      <c r="H873" s="2" t="str">
        <f t="shared" ca="1" si="9"/>
        <v>39 years, 5 months, 23 days</v>
      </c>
      <c r="I873" s="2"/>
      <c r="J873" s="2"/>
      <c r="K873" s="1" t="s">
        <v>24949</v>
      </c>
      <c r="L873" s="9" t="s">
        <v>24950</v>
      </c>
    </row>
    <row r="874" spans="1:12" ht="30" x14ac:dyDescent="0.25">
      <c r="A874" s="2">
        <v>882</v>
      </c>
      <c r="B874" s="2" t="s">
        <v>24957</v>
      </c>
      <c r="C874" s="2" t="s">
        <v>641</v>
      </c>
      <c r="D874" s="2" t="s">
        <v>24958</v>
      </c>
      <c r="E874" s="2" t="s">
        <v>24959</v>
      </c>
      <c r="F874" s="9"/>
      <c r="G874" s="71">
        <v>38871</v>
      </c>
      <c r="H874" s="2" t="str">
        <f t="shared" ca="1" si="9"/>
        <v>19 years, 11 months, 21 days</v>
      </c>
      <c r="I874" s="2"/>
      <c r="J874" s="2"/>
      <c r="K874" s="1" t="s">
        <v>24960</v>
      </c>
      <c r="L874" s="9" t="s">
        <v>24961</v>
      </c>
    </row>
    <row r="875" spans="1:12" ht="30" x14ac:dyDescent="0.25">
      <c r="A875" s="2">
        <v>883</v>
      </c>
      <c r="B875" s="2" t="s">
        <v>24989</v>
      </c>
      <c r="C875" s="2" t="s">
        <v>17643</v>
      </c>
      <c r="D875" s="2" t="s">
        <v>24990</v>
      </c>
      <c r="E875" s="2" t="s">
        <v>24991</v>
      </c>
      <c r="F875" s="9" t="s">
        <v>24992</v>
      </c>
      <c r="G875" s="71">
        <v>36892</v>
      </c>
      <c r="H875" s="2" t="str">
        <f t="shared" ca="1" si="9"/>
        <v>25 years, 4 months, 23 days</v>
      </c>
      <c r="I875" s="2"/>
      <c r="J875" s="2"/>
      <c r="K875" s="1" t="s">
        <v>24993</v>
      </c>
      <c r="L875" s="9" t="s">
        <v>24994</v>
      </c>
    </row>
    <row r="876" spans="1:12" ht="30" x14ac:dyDescent="0.25">
      <c r="A876" s="2">
        <v>884</v>
      </c>
      <c r="B876" s="2" t="s">
        <v>25046</v>
      </c>
      <c r="C876" s="2" t="s">
        <v>25047</v>
      </c>
      <c r="D876" s="2" t="s">
        <v>25048</v>
      </c>
      <c r="E876" s="2" t="s">
        <v>25049</v>
      </c>
      <c r="F876" s="9" t="s">
        <v>25050</v>
      </c>
      <c r="G876" s="71">
        <v>38687</v>
      </c>
      <c r="H876" s="2" t="str">
        <f t="shared" ca="1" si="9"/>
        <v>20 years, 5 months, 23 days</v>
      </c>
      <c r="I876" s="2"/>
      <c r="J876" s="2"/>
      <c r="K876" s="1" t="s">
        <v>25051</v>
      </c>
      <c r="L876" s="9" t="s">
        <v>25052</v>
      </c>
    </row>
    <row r="877" spans="1:12" ht="30" x14ac:dyDescent="0.25">
      <c r="A877" s="2">
        <v>885</v>
      </c>
      <c r="B877" s="2" t="s">
        <v>25074</v>
      </c>
      <c r="C877" s="2" t="s">
        <v>4669</v>
      </c>
      <c r="D877" s="2" t="s">
        <v>25075</v>
      </c>
      <c r="E877" s="2" t="s">
        <v>25076</v>
      </c>
      <c r="F877" s="9" t="s">
        <v>25077</v>
      </c>
      <c r="G877" s="71">
        <v>41365</v>
      </c>
      <c r="H877" s="2" t="str">
        <f t="shared" ca="1" si="9"/>
        <v>13 years, 1 months, 23 days</v>
      </c>
      <c r="I877" s="2"/>
      <c r="J877" s="2"/>
      <c r="K877" s="1" t="s">
        <v>25078</v>
      </c>
      <c r="L877" s="9" t="s">
        <v>25079</v>
      </c>
    </row>
    <row r="878" spans="1:12" ht="30" x14ac:dyDescent="0.25">
      <c r="A878" s="2">
        <v>886</v>
      </c>
      <c r="B878" s="2" t="s">
        <v>25110</v>
      </c>
      <c r="C878" s="2" t="s">
        <v>25111</v>
      </c>
      <c r="D878" s="2" t="s">
        <v>319</v>
      </c>
      <c r="E878" s="2" t="s">
        <v>25112</v>
      </c>
      <c r="F878" s="9" t="s">
        <v>25113</v>
      </c>
      <c r="G878" s="71">
        <v>40076</v>
      </c>
      <c r="H878" s="2" t="str">
        <f t="shared" ca="1" si="9"/>
        <v>16 years, 8 months, 4 days</v>
      </c>
      <c r="I878" s="2"/>
      <c r="J878" s="2"/>
      <c r="K878" s="1" t="s">
        <v>25114</v>
      </c>
      <c r="L878" s="9" t="s">
        <v>25115</v>
      </c>
    </row>
    <row r="879" spans="1:12" ht="30" x14ac:dyDescent="0.25">
      <c r="A879" s="2">
        <v>887</v>
      </c>
      <c r="B879" s="2" t="s">
        <v>25137</v>
      </c>
      <c r="C879" s="2" t="s">
        <v>25139</v>
      </c>
      <c r="D879" s="2" t="s">
        <v>25138</v>
      </c>
      <c r="E879" s="2" t="s">
        <v>25140</v>
      </c>
      <c r="F879" s="9" t="s">
        <v>25141</v>
      </c>
      <c r="G879" s="71">
        <v>34820</v>
      </c>
      <c r="H879" s="2" t="str">
        <f t="shared" ca="1" si="9"/>
        <v>31 years, 0 months, 23 days</v>
      </c>
      <c r="I879" s="2"/>
      <c r="J879" s="2"/>
      <c r="K879" s="1" t="s">
        <v>25142</v>
      </c>
      <c r="L879" s="9" t="s">
        <v>25143</v>
      </c>
    </row>
    <row r="880" spans="1:12" ht="30" x14ac:dyDescent="0.25">
      <c r="A880" s="2">
        <v>888</v>
      </c>
      <c r="B880" s="2" t="s">
        <v>25156</v>
      </c>
      <c r="C880" s="2" t="s">
        <v>25157</v>
      </c>
      <c r="D880" s="1" t="s">
        <v>24945</v>
      </c>
      <c r="E880" s="1" t="s">
        <v>25159</v>
      </c>
      <c r="F880" s="7" t="s">
        <v>25158</v>
      </c>
      <c r="G880" s="106">
        <v>31747</v>
      </c>
      <c r="H880" s="2" t="str">
        <f t="shared" ca="1" si="9"/>
        <v>39 years, 5 months, 23 days</v>
      </c>
      <c r="I880" s="1"/>
      <c r="J880" s="1"/>
      <c r="K880" s="1" t="s">
        <v>24949</v>
      </c>
      <c r="L880" s="9" t="s">
        <v>25160</v>
      </c>
    </row>
    <row r="881" spans="1:12" ht="45" x14ac:dyDescent="0.25">
      <c r="A881" s="2">
        <v>889</v>
      </c>
      <c r="B881" s="2" t="s">
        <v>25520</v>
      </c>
      <c r="C881" s="2" t="s">
        <v>25521</v>
      </c>
      <c r="D881" s="2" t="s">
        <v>25522</v>
      </c>
      <c r="E881" s="2" t="s">
        <v>25524</v>
      </c>
      <c r="F881" s="9" t="s">
        <v>25523</v>
      </c>
      <c r="G881" s="76">
        <v>40909</v>
      </c>
      <c r="H881" s="2" t="str">
        <f t="shared" ca="1" si="9"/>
        <v>14 years, 4 months, 23 days</v>
      </c>
      <c r="I881" s="2"/>
      <c r="J881" s="2"/>
      <c r="K881" s="1" t="s">
        <v>25525</v>
      </c>
      <c r="L881" s="9" t="s">
        <v>25526</v>
      </c>
    </row>
    <row r="882" spans="1:12" ht="30" x14ac:dyDescent="0.25">
      <c r="A882" s="2">
        <v>890</v>
      </c>
      <c r="B882" s="2" t="s">
        <v>25527</v>
      </c>
      <c r="C882" s="2" t="s">
        <v>8508</v>
      </c>
      <c r="D882" s="2" t="s">
        <v>45980</v>
      </c>
      <c r="E882" s="2" t="s">
        <v>25528</v>
      </c>
      <c r="F882" s="9" t="s">
        <v>25529</v>
      </c>
      <c r="G882" s="71">
        <v>39814</v>
      </c>
      <c r="H882" s="2" t="str">
        <f t="shared" ca="1" si="9"/>
        <v>17 years, 4 months, 23 days</v>
      </c>
      <c r="I882" s="2"/>
      <c r="J882" s="2"/>
      <c r="K882" s="1" t="s">
        <v>25530</v>
      </c>
      <c r="L882" s="9" t="s">
        <v>25531</v>
      </c>
    </row>
    <row r="883" spans="1:12" ht="30" x14ac:dyDescent="0.25">
      <c r="A883" s="2">
        <v>891</v>
      </c>
      <c r="B883" s="2" t="s">
        <v>2855</v>
      </c>
      <c r="C883" s="2" t="s">
        <v>37606</v>
      </c>
      <c r="D883" s="2" t="s">
        <v>37607</v>
      </c>
      <c r="E883" s="2" t="s">
        <v>25587</v>
      </c>
      <c r="F883" s="9"/>
      <c r="G883" s="71">
        <v>39753</v>
      </c>
      <c r="H883" s="2" t="str">
        <f t="shared" ca="1" si="9"/>
        <v>17 years, 6 months, 23 days</v>
      </c>
      <c r="I883" s="2"/>
      <c r="J883" s="2"/>
      <c r="K883" s="2" t="s">
        <v>41118</v>
      </c>
      <c r="L883" s="9" t="s">
        <v>41119</v>
      </c>
    </row>
    <row r="884" spans="1:12" ht="30" x14ac:dyDescent="0.25">
      <c r="A884" s="2">
        <v>892</v>
      </c>
      <c r="B884" s="2" t="s">
        <v>25593</v>
      </c>
      <c r="C884" s="2" t="s">
        <v>1239</v>
      </c>
      <c r="D884" s="2" t="s">
        <v>25594</v>
      </c>
      <c r="E884" s="2" t="s">
        <v>25595</v>
      </c>
      <c r="F884" s="9" t="s">
        <v>25260</v>
      </c>
      <c r="G884" s="71">
        <v>41061</v>
      </c>
      <c r="H884" s="2" t="str">
        <f t="shared" ca="1" si="9"/>
        <v>13 years, 11 months, 23 days</v>
      </c>
      <c r="I884" s="2"/>
      <c r="J884" s="2"/>
      <c r="K884" s="1" t="s">
        <v>25596</v>
      </c>
      <c r="L884" s="9" t="s">
        <v>25597</v>
      </c>
    </row>
    <row r="885" spans="1:12" ht="30" x14ac:dyDescent="0.25">
      <c r="A885" s="2">
        <v>893</v>
      </c>
      <c r="B885" s="2" t="s">
        <v>25598</v>
      </c>
      <c r="C885" s="2" t="s">
        <v>25599</v>
      </c>
      <c r="D885" s="2" t="s">
        <v>25600</v>
      </c>
      <c r="E885" s="2" t="s">
        <v>25601</v>
      </c>
      <c r="F885" s="9" t="s">
        <v>25602</v>
      </c>
      <c r="G885" s="71">
        <v>40603</v>
      </c>
      <c r="H885" s="2" t="str">
        <f t="shared" ca="1" si="9"/>
        <v>15 years, 2 months, 23 days</v>
      </c>
      <c r="I885" s="2"/>
      <c r="J885" s="2"/>
      <c r="K885" s="1" t="s">
        <v>25603</v>
      </c>
      <c r="L885" s="9" t="s">
        <v>25604</v>
      </c>
    </row>
    <row r="886" spans="1:12" ht="60" x14ac:dyDescent="0.25">
      <c r="A886" s="2">
        <v>894</v>
      </c>
      <c r="B886" s="2" t="s">
        <v>25605</v>
      </c>
      <c r="C886" s="2" t="s">
        <v>25606</v>
      </c>
      <c r="D886" s="2" t="s">
        <v>25607</v>
      </c>
      <c r="E886" s="2" t="s">
        <v>25608</v>
      </c>
      <c r="F886" s="9" t="s">
        <v>25609</v>
      </c>
      <c r="G886" s="71">
        <v>43141</v>
      </c>
      <c r="H886" s="2" t="str">
        <f t="shared" ca="1" si="9"/>
        <v>8 years, 3 months, 14 days</v>
      </c>
      <c r="I886" s="2"/>
      <c r="J886" s="2"/>
      <c r="K886" s="1" t="s">
        <v>25610</v>
      </c>
      <c r="L886" s="9" t="s">
        <v>25611</v>
      </c>
    </row>
    <row r="887" spans="1:12" ht="30" x14ac:dyDescent="0.25">
      <c r="A887" s="2">
        <v>896</v>
      </c>
      <c r="B887" s="2" t="s">
        <v>25620</v>
      </c>
      <c r="C887" s="2" t="s">
        <v>25621</v>
      </c>
      <c r="D887" s="2" t="s">
        <v>25622</v>
      </c>
      <c r="E887" s="2" t="s">
        <v>25623</v>
      </c>
      <c r="F887" s="9" t="s">
        <v>25624</v>
      </c>
      <c r="G887" s="71">
        <v>37165</v>
      </c>
      <c r="H887" s="2" t="str">
        <f t="shared" ca="1" si="9"/>
        <v>24 years, 7 months, 23 days</v>
      </c>
      <c r="I887" s="2"/>
      <c r="J887" s="2"/>
      <c r="K887" s="1" t="s">
        <v>25626</v>
      </c>
      <c r="L887" s="9" t="s">
        <v>25625</v>
      </c>
    </row>
    <row r="888" spans="1:12" ht="30" x14ac:dyDescent="0.25">
      <c r="A888" s="2">
        <v>897</v>
      </c>
      <c r="B888" s="2" t="s">
        <v>25634</v>
      </c>
      <c r="C888" s="2" t="s">
        <v>25635</v>
      </c>
      <c r="D888" s="2" t="s">
        <v>24621</v>
      </c>
      <c r="E888" s="2" t="s">
        <v>25636</v>
      </c>
      <c r="F888" s="9" t="s">
        <v>25637</v>
      </c>
      <c r="G888" s="71">
        <v>39173</v>
      </c>
      <c r="H888" s="2" t="str">
        <f t="shared" ca="1" si="9"/>
        <v>19 years, 1 months, 23 days</v>
      </c>
      <c r="I888" s="2"/>
      <c r="J888" s="2"/>
      <c r="K888" s="2" t="s">
        <v>38105</v>
      </c>
      <c r="L888" s="9" t="s">
        <v>25638</v>
      </c>
    </row>
    <row r="889" spans="1:12" ht="105" x14ac:dyDescent="0.25">
      <c r="A889" s="2">
        <v>898</v>
      </c>
      <c r="B889" s="2" t="s">
        <v>19248</v>
      </c>
      <c r="C889" s="2" t="s">
        <v>36102</v>
      </c>
      <c r="D889" s="2" t="s">
        <v>36103</v>
      </c>
      <c r="E889" s="2" t="s">
        <v>25643</v>
      </c>
      <c r="F889" s="9" t="s">
        <v>25642</v>
      </c>
      <c r="G889" s="71">
        <v>38353</v>
      </c>
      <c r="H889" s="2" t="str">
        <f t="shared" ca="1" si="9"/>
        <v>21 years, 4 months, 23 days</v>
      </c>
      <c r="I889" s="2"/>
      <c r="J889" s="2"/>
      <c r="K889" s="1" t="s">
        <v>19252</v>
      </c>
      <c r="L889" s="9" t="s">
        <v>19253</v>
      </c>
    </row>
    <row r="890" spans="1:12" ht="45" x14ac:dyDescent="0.25">
      <c r="A890" s="2">
        <v>899</v>
      </c>
      <c r="B890" s="2" t="s">
        <v>25650</v>
      </c>
      <c r="C890" s="2" t="s">
        <v>25651</v>
      </c>
      <c r="D890" s="2" t="s">
        <v>25652</v>
      </c>
      <c r="E890" s="2" t="s">
        <v>25653</v>
      </c>
      <c r="F890" s="9" t="s">
        <v>25654</v>
      </c>
      <c r="G890" s="71">
        <v>39083</v>
      </c>
      <c r="H890" s="2" t="str">
        <f t="shared" ca="1" si="9"/>
        <v>19 years, 4 months, 23 days</v>
      </c>
      <c r="I890" s="2"/>
      <c r="J890" s="2"/>
      <c r="K890" s="1" t="s">
        <v>25656</v>
      </c>
      <c r="L890" s="9" t="s">
        <v>25655</v>
      </c>
    </row>
    <row r="891" spans="1:12" ht="60" x14ac:dyDescent="0.25">
      <c r="A891" s="2">
        <v>900</v>
      </c>
      <c r="B891" s="2" t="s">
        <v>25657</v>
      </c>
      <c r="C891" s="2" t="s">
        <v>25658</v>
      </c>
      <c r="D891" s="2" t="s">
        <v>25659</v>
      </c>
      <c r="E891" s="2" t="s">
        <v>25660</v>
      </c>
      <c r="F891" s="9"/>
      <c r="G891" s="71">
        <v>40210</v>
      </c>
      <c r="H891" s="2" t="str">
        <f t="shared" ca="1" si="9"/>
        <v>16 years, 3 months, 23 days</v>
      </c>
      <c r="I891" s="2"/>
      <c r="J891" s="2"/>
      <c r="K891" s="1" t="s">
        <v>25662</v>
      </c>
      <c r="L891" s="9" t="s">
        <v>25661</v>
      </c>
    </row>
    <row r="892" spans="1:12" ht="30" x14ac:dyDescent="0.25">
      <c r="A892" s="2">
        <v>901</v>
      </c>
      <c r="B892" s="2" t="s">
        <v>25663</v>
      </c>
      <c r="C892" s="2" t="s">
        <v>41438</v>
      </c>
      <c r="D892" s="2" t="s">
        <v>41439</v>
      </c>
      <c r="E892" s="2" t="s">
        <v>25664</v>
      </c>
      <c r="F892" s="9"/>
      <c r="G892" s="2"/>
      <c r="H892" s="2"/>
      <c r="I892" s="2"/>
      <c r="J892" s="2"/>
      <c r="K892" s="1" t="s">
        <v>25665</v>
      </c>
      <c r="L892" s="9" t="s">
        <v>25666</v>
      </c>
    </row>
    <row r="893" spans="1:12" ht="90" x14ac:dyDescent="0.25">
      <c r="A893" s="2">
        <v>902</v>
      </c>
      <c r="B893" s="2" t="s">
        <v>25667</v>
      </c>
      <c r="C893" s="2" t="s">
        <v>25668</v>
      </c>
      <c r="D893" s="2" t="s">
        <v>25669</v>
      </c>
      <c r="E893" s="2" t="s">
        <v>25670</v>
      </c>
      <c r="F893" s="9" t="s">
        <v>25671</v>
      </c>
      <c r="G893" s="71">
        <v>38534</v>
      </c>
      <c r="H893" s="2" t="str">
        <f t="shared" ref="H893:H955" ca="1" si="10">DATEDIF(G893,TODAY(),"y") &amp; " years, " &amp; DATEDIF(G893,TODAY(),"ym") &amp; " months, " &amp; DATEDIF(G893,TODAY(),"md") &amp; " days"</f>
        <v>20 years, 10 months, 23 days</v>
      </c>
      <c r="I893" s="2"/>
      <c r="J893" s="2"/>
      <c r="K893" s="1" t="s">
        <v>25672</v>
      </c>
      <c r="L893" s="9" t="s">
        <v>25673</v>
      </c>
    </row>
    <row r="894" spans="1:12" ht="75" x14ac:dyDescent="0.25">
      <c r="A894" s="2">
        <v>903</v>
      </c>
      <c r="B894" s="2" t="s">
        <v>25674</v>
      </c>
      <c r="C894" s="2" t="s">
        <v>25675</v>
      </c>
      <c r="D894" s="2" t="s">
        <v>25676</v>
      </c>
      <c r="E894" s="2" t="s">
        <v>25677</v>
      </c>
      <c r="F894" s="9" t="s">
        <v>25678</v>
      </c>
      <c r="G894" s="71">
        <v>38687</v>
      </c>
      <c r="H894" s="2" t="str">
        <f t="shared" ca="1" si="10"/>
        <v>20 years, 5 months, 23 days</v>
      </c>
      <c r="I894" s="2"/>
      <c r="J894" s="2"/>
      <c r="K894" s="1" t="s">
        <v>25679</v>
      </c>
      <c r="L894" s="9" t="s">
        <v>25680</v>
      </c>
    </row>
    <row r="895" spans="1:12" ht="45" x14ac:dyDescent="0.25">
      <c r="A895" s="2">
        <v>904</v>
      </c>
      <c r="B895" s="2" t="s">
        <v>3354</v>
      </c>
      <c r="C895" s="2" t="s">
        <v>25681</v>
      </c>
      <c r="D895" s="2" t="s">
        <v>25682</v>
      </c>
      <c r="E895" s="2" t="s">
        <v>25684</v>
      </c>
      <c r="F895" s="9" t="s">
        <v>25683</v>
      </c>
      <c r="G895" s="71">
        <v>37956</v>
      </c>
      <c r="H895" s="2" t="str">
        <f t="shared" ca="1" si="10"/>
        <v>22 years, 5 months, 23 days</v>
      </c>
      <c r="I895" s="2"/>
      <c r="J895" s="2"/>
      <c r="K895" s="1" t="s">
        <v>25685</v>
      </c>
      <c r="L895" s="9" t="s">
        <v>25686</v>
      </c>
    </row>
    <row r="896" spans="1:12" ht="30" x14ac:dyDescent="0.25">
      <c r="A896" s="2">
        <v>905</v>
      </c>
      <c r="B896" s="2" t="s">
        <v>25687</v>
      </c>
      <c r="C896" s="2" t="s">
        <v>25688</v>
      </c>
      <c r="D896" s="2" t="s">
        <v>25689</v>
      </c>
      <c r="E896" s="2" t="s">
        <v>25690</v>
      </c>
      <c r="F896" s="9" t="s">
        <v>24335</v>
      </c>
      <c r="G896" s="71">
        <v>35855</v>
      </c>
      <c r="H896" s="2" t="str">
        <f t="shared" ca="1" si="10"/>
        <v>28 years, 2 months, 23 days</v>
      </c>
      <c r="I896" s="2"/>
      <c r="J896" s="2"/>
      <c r="K896" s="1" t="s">
        <v>25691</v>
      </c>
      <c r="L896" s="9" t="s">
        <v>25692</v>
      </c>
    </row>
    <row r="897" spans="1:12" ht="30" x14ac:dyDescent="0.25">
      <c r="A897" s="2">
        <v>906</v>
      </c>
      <c r="B897" s="2" t="s">
        <v>4655</v>
      </c>
      <c r="C897" s="2" t="s">
        <v>25699</v>
      </c>
      <c r="D897" s="2" t="s">
        <v>25700</v>
      </c>
      <c r="E897" s="2" t="s">
        <v>25701</v>
      </c>
      <c r="F897" s="9" t="s">
        <v>25207</v>
      </c>
      <c r="G897" s="71">
        <v>40725</v>
      </c>
      <c r="H897" s="2" t="str">
        <f t="shared" ca="1" si="10"/>
        <v>14 years, 10 months, 23 days</v>
      </c>
      <c r="I897" s="2"/>
      <c r="J897" s="2"/>
      <c r="K897" s="1" t="s">
        <v>25702</v>
      </c>
      <c r="L897" s="9" t="s">
        <v>25703</v>
      </c>
    </row>
    <row r="898" spans="1:12" ht="45" x14ac:dyDescent="0.25">
      <c r="A898" s="2">
        <v>907</v>
      </c>
      <c r="B898" s="2" t="s">
        <v>25705</v>
      </c>
      <c r="C898" s="2" t="s">
        <v>25706</v>
      </c>
      <c r="D898" s="2" t="s">
        <v>25707</v>
      </c>
      <c r="E898" s="2" t="s">
        <v>25708</v>
      </c>
      <c r="F898" s="9" t="s">
        <v>25709</v>
      </c>
      <c r="G898" s="71">
        <v>38687</v>
      </c>
      <c r="H898" s="2" t="str">
        <f t="shared" ca="1" si="10"/>
        <v>20 years, 5 months, 23 days</v>
      </c>
      <c r="I898" s="2"/>
      <c r="J898" s="2"/>
      <c r="K898" s="1" t="s">
        <v>25710</v>
      </c>
      <c r="L898" s="9" t="s">
        <v>22046</v>
      </c>
    </row>
    <row r="899" spans="1:12" ht="75" x14ac:dyDescent="0.25">
      <c r="A899" s="2">
        <v>908</v>
      </c>
      <c r="B899" s="2" t="s">
        <v>25711</v>
      </c>
      <c r="C899" s="2" t="s">
        <v>25712</v>
      </c>
      <c r="D899" s="212" t="s">
        <v>17999</v>
      </c>
      <c r="E899" s="2" t="s">
        <v>25713</v>
      </c>
      <c r="F899" s="9" t="s">
        <v>25714</v>
      </c>
      <c r="G899" s="71">
        <v>34547</v>
      </c>
      <c r="H899" s="2" t="str">
        <f t="shared" ca="1" si="10"/>
        <v>31 years, 9 months, 23 days</v>
      </c>
      <c r="I899" s="2"/>
      <c r="J899" s="2"/>
      <c r="K899" s="1" t="s">
        <v>25715</v>
      </c>
      <c r="L899" s="9" t="s">
        <v>25716</v>
      </c>
    </row>
    <row r="900" spans="1:12" ht="45" x14ac:dyDescent="0.25">
      <c r="A900" s="2">
        <v>909</v>
      </c>
      <c r="B900" s="2" t="s">
        <v>25717</v>
      </c>
      <c r="C900" s="2" t="s">
        <v>25718</v>
      </c>
      <c r="D900" s="2" t="s">
        <v>25719</v>
      </c>
      <c r="E900" s="2" t="s">
        <v>25720</v>
      </c>
      <c r="F900" s="9" t="s">
        <v>25721</v>
      </c>
      <c r="G900" s="71">
        <v>40878</v>
      </c>
      <c r="H900" s="2" t="str">
        <f t="shared" ca="1" si="10"/>
        <v>14 years, 5 months, 23 days</v>
      </c>
      <c r="I900" s="2"/>
      <c r="J900" s="2"/>
      <c r="K900" s="1" t="s">
        <v>25722</v>
      </c>
      <c r="L900" s="9" t="s">
        <v>25723</v>
      </c>
    </row>
    <row r="901" spans="1:12" ht="30" x14ac:dyDescent="0.25">
      <c r="A901" s="2">
        <v>910</v>
      </c>
      <c r="B901" s="2" t="s">
        <v>25724</v>
      </c>
      <c r="C901" s="2" t="s">
        <v>25725</v>
      </c>
      <c r="D901" s="2" t="s">
        <v>5520</v>
      </c>
      <c r="E901" s="2" t="s">
        <v>25726</v>
      </c>
      <c r="F901" s="9" t="s">
        <v>25469</v>
      </c>
      <c r="G901" s="71">
        <v>41548</v>
      </c>
      <c r="H901" s="2" t="str">
        <f t="shared" ca="1" si="10"/>
        <v>12 years, 7 months, 23 days</v>
      </c>
      <c r="I901" s="2"/>
      <c r="J901" s="2"/>
      <c r="K901" s="1" t="s">
        <v>25727</v>
      </c>
      <c r="L901" s="9" t="s">
        <v>25728</v>
      </c>
    </row>
    <row r="902" spans="1:12" ht="45" x14ac:dyDescent="0.25">
      <c r="A902" s="2">
        <v>911</v>
      </c>
      <c r="B902" s="2" t="s">
        <v>25730</v>
      </c>
      <c r="C902" s="2" t="s">
        <v>25731</v>
      </c>
      <c r="D902" s="2" t="s">
        <v>25732</v>
      </c>
      <c r="E902" s="2" t="s">
        <v>25733</v>
      </c>
      <c r="F902" s="9" t="s">
        <v>25734</v>
      </c>
      <c r="G902" s="71">
        <v>39448</v>
      </c>
      <c r="H902" s="2" t="str">
        <f t="shared" ca="1" si="10"/>
        <v>18 years, 4 months, 23 days</v>
      </c>
      <c r="I902" s="2" t="s">
        <v>25735</v>
      </c>
      <c r="J902" s="2"/>
      <c r="K902" s="1" t="s">
        <v>25736</v>
      </c>
      <c r="L902" s="9" t="s">
        <v>25737</v>
      </c>
    </row>
    <row r="903" spans="1:12" ht="30" x14ac:dyDescent="0.25">
      <c r="A903" s="2">
        <v>912</v>
      </c>
      <c r="B903" s="2" t="s">
        <v>25738</v>
      </c>
      <c r="C903" s="2" t="s">
        <v>38019</v>
      </c>
      <c r="D903" s="2" t="s">
        <v>5474</v>
      </c>
      <c r="E903" s="2" t="s">
        <v>25739</v>
      </c>
      <c r="F903" s="9" t="s">
        <v>25740</v>
      </c>
      <c r="G903" s="71">
        <v>39158</v>
      </c>
      <c r="H903" s="2" t="str">
        <f t="shared" ca="1" si="10"/>
        <v>19 years, 2 months, 7 days</v>
      </c>
      <c r="I903" s="2"/>
      <c r="J903" s="2"/>
      <c r="K903" s="1" t="s">
        <v>25741</v>
      </c>
      <c r="L903" s="9" t="s">
        <v>25742</v>
      </c>
    </row>
    <row r="904" spans="1:12" ht="30" x14ac:dyDescent="0.25">
      <c r="A904" s="2">
        <v>913</v>
      </c>
      <c r="B904" s="2" t="s">
        <v>25743</v>
      </c>
      <c r="C904" s="2" t="s">
        <v>25744</v>
      </c>
      <c r="D904" s="2" t="s">
        <v>25745</v>
      </c>
      <c r="E904" s="2" t="s">
        <v>25746</v>
      </c>
      <c r="F904" s="9" t="s">
        <v>25747</v>
      </c>
      <c r="G904" s="71">
        <v>40658</v>
      </c>
      <c r="H904" s="2" t="str">
        <f t="shared" ca="1" si="10"/>
        <v>15 years, 0 months, 29 days</v>
      </c>
      <c r="I904" s="2"/>
      <c r="J904" s="2"/>
      <c r="K904" s="1" t="s">
        <v>25748</v>
      </c>
      <c r="L904" s="9" t="s">
        <v>22725</v>
      </c>
    </row>
    <row r="905" spans="1:12" ht="60" x14ac:dyDescent="0.25">
      <c r="A905" s="2">
        <v>914</v>
      </c>
      <c r="B905" s="2" t="s">
        <v>25749</v>
      </c>
      <c r="C905" s="2" t="s">
        <v>25750</v>
      </c>
      <c r="D905" s="2" t="s">
        <v>25751</v>
      </c>
      <c r="E905" s="2" t="s">
        <v>25752</v>
      </c>
      <c r="F905" s="9" t="s">
        <v>25753</v>
      </c>
      <c r="G905" s="71">
        <v>39022</v>
      </c>
      <c r="H905" s="2" t="str">
        <f t="shared" ca="1" si="10"/>
        <v>19 years, 6 months, 23 days</v>
      </c>
      <c r="I905" s="2"/>
      <c r="J905" s="2"/>
      <c r="K905" s="1" t="s">
        <v>25754</v>
      </c>
      <c r="L905" s="9" t="s">
        <v>25755</v>
      </c>
    </row>
    <row r="906" spans="1:12" ht="45" x14ac:dyDescent="0.25">
      <c r="A906" s="2">
        <v>915</v>
      </c>
      <c r="B906" s="2" t="s">
        <v>25756</v>
      </c>
      <c r="C906" s="2" t="s">
        <v>25757</v>
      </c>
      <c r="D906" s="2" t="s">
        <v>24093</v>
      </c>
      <c r="E906" s="2" t="s">
        <v>25758</v>
      </c>
      <c r="F906" s="9" t="s">
        <v>25759</v>
      </c>
      <c r="G906" s="71">
        <v>37530</v>
      </c>
      <c r="H906" s="2" t="str">
        <f t="shared" ca="1" si="10"/>
        <v>23 years, 7 months, 23 days</v>
      </c>
      <c r="I906" s="2"/>
      <c r="J906" s="2"/>
      <c r="K906" s="1" t="s">
        <v>25760</v>
      </c>
      <c r="L906" s="9" t="s">
        <v>25761</v>
      </c>
    </row>
    <row r="907" spans="1:12" ht="30" x14ac:dyDescent="0.25">
      <c r="A907" s="2">
        <v>916</v>
      </c>
      <c r="B907" s="2" t="s">
        <v>25762</v>
      </c>
      <c r="C907" s="2" t="s">
        <v>25763</v>
      </c>
      <c r="D907" s="2" t="s">
        <v>10640</v>
      </c>
      <c r="E907" s="2" t="s">
        <v>25764</v>
      </c>
      <c r="F907" s="9" t="s">
        <v>23904</v>
      </c>
      <c r="G907" s="71">
        <v>41409</v>
      </c>
      <c r="H907" s="2" t="str">
        <f t="shared" ca="1" si="10"/>
        <v>13 years, 0 months, 9 days</v>
      </c>
      <c r="I907" s="2"/>
      <c r="J907" s="2"/>
      <c r="K907" s="1" t="s">
        <v>25765</v>
      </c>
      <c r="L907" s="9" t="s">
        <v>25766</v>
      </c>
    </row>
    <row r="908" spans="1:12" ht="30" x14ac:dyDescent="0.25">
      <c r="A908" s="2">
        <v>917</v>
      </c>
      <c r="B908" s="2" t="s">
        <v>25767</v>
      </c>
      <c r="C908" s="2" t="s">
        <v>25768</v>
      </c>
      <c r="D908" s="2" t="s">
        <v>25769</v>
      </c>
      <c r="E908" s="2" t="s">
        <v>25770</v>
      </c>
      <c r="F908" s="9" t="s">
        <v>24542</v>
      </c>
      <c r="G908" s="71">
        <v>40128</v>
      </c>
      <c r="H908" s="2" t="str">
        <f t="shared" ca="1" si="10"/>
        <v>16 years, 6 months, 13 days</v>
      </c>
      <c r="I908" s="2"/>
      <c r="J908" s="2"/>
      <c r="K908" s="1" t="s">
        <v>25771</v>
      </c>
      <c r="L908" s="9" t="s">
        <v>25772</v>
      </c>
    </row>
    <row r="909" spans="1:12" ht="45" x14ac:dyDescent="0.25">
      <c r="A909" s="2">
        <v>918</v>
      </c>
      <c r="B909" s="2" t="s">
        <v>25773</v>
      </c>
      <c r="C909" s="2" t="s">
        <v>25774</v>
      </c>
      <c r="D909" s="2" t="s">
        <v>25775</v>
      </c>
      <c r="E909" s="2" t="s">
        <v>25776</v>
      </c>
      <c r="F909" s="9" t="s">
        <v>25777</v>
      </c>
      <c r="G909" s="71">
        <v>40579</v>
      </c>
      <c r="H909" s="2" t="str">
        <f t="shared" ca="1" si="10"/>
        <v>15 years, 3 months, 19 days</v>
      </c>
      <c r="I909" s="2"/>
      <c r="J909" s="2"/>
      <c r="K909" s="1" t="s">
        <v>25778</v>
      </c>
      <c r="L909" s="9" t="s">
        <v>25779</v>
      </c>
    </row>
    <row r="910" spans="1:12" ht="60" x14ac:dyDescent="0.25">
      <c r="A910" s="2">
        <v>919</v>
      </c>
      <c r="B910" s="2" t="s">
        <v>25780</v>
      </c>
      <c r="C910" s="2" t="s">
        <v>25781</v>
      </c>
      <c r="D910" s="2" t="s">
        <v>25782</v>
      </c>
      <c r="E910" s="2" t="s">
        <v>25783</v>
      </c>
      <c r="F910" s="9" t="s">
        <v>25784</v>
      </c>
      <c r="G910" s="71">
        <v>39617</v>
      </c>
      <c r="H910" s="2" t="str">
        <f t="shared" ca="1" si="10"/>
        <v>17 years, 11 months, 6 days</v>
      </c>
      <c r="I910" s="2"/>
      <c r="J910" s="2"/>
      <c r="K910" s="1" t="s">
        <v>25785</v>
      </c>
      <c r="L910" s="9" t="s">
        <v>25786</v>
      </c>
    </row>
    <row r="911" spans="1:12" ht="30" x14ac:dyDescent="0.25">
      <c r="A911" s="2">
        <v>920</v>
      </c>
      <c r="B911" s="2" t="s">
        <v>25787</v>
      </c>
      <c r="C911" s="2" t="s">
        <v>25788</v>
      </c>
      <c r="D911" s="2" t="s">
        <v>25789</v>
      </c>
      <c r="E911" s="2" t="s">
        <v>25790</v>
      </c>
      <c r="F911" s="9" t="s">
        <v>25285</v>
      </c>
      <c r="G911" s="71">
        <v>42005</v>
      </c>
      <c r="H911" s="2" t="str">
        <f t="shared" ca="1" si="10"/>
        <v>11 years, 4 months, 23 days</v>
      </c>
      <c r="I911" s="2"/>
      <c r="J911" s="2"/>
      <c r="K911" s="1" t="s">
        <v>25791</v>
      </c>
      <c r="L911" s="9" t="s">
        <v>25792</v>
      </c>
    </row>
    <row r="912" spans="1:12" ht="30" x14ac:dyDescent="0.25">
      <c r="A912" s="2">
        <v>921</v>
      </c>
      <c r="B912" s="2" t="s">
        <v>26135</v>
      </c>
      <c r="C912" s="2" t="s">
        <v>26136</v>
      </c>
      <c r="D912" s="2" t="s">
        <v>26137</v>
      </c>
      <c r="E912" s="2" t="s">
        <v>26139</v>
      </c>
      <c r="F912" s="9" t="s">
        <v>26140</v>
      </c>
      <c r="G912" s="71">
        <v>36373</v>
      </c>
      <c r="H912" s="2" t="str">
        <f t="shared" ca="1" si="10"/>
        <v>26 years, 9 months, 23 days</v>
      </c>
      <c r="I912" s="2"/>
      <c r="J912" s="2"/>
      <c r="K912" s="1" t="s">
        <v>26141</v>
      </c>
      <c r="L912" s="9" t="s">
        <v>26142</v>
      </c>
    </row>
    <row r="913" spans="1:12" ht="30" x14ac:dyDescent="0.25">
      <c r="A913" s="2">
        <v>922</v>
      </c>
      <c r="B913" s="2" t="s">
        <v>26187</v>
      </c>
      <c r="C913" s="2" t="s">
        <v>26188</v>
      </c>
      <c r="D913" s="2" t="s">
        <v>26189</v>
      </c>
      <c r="E913" s="2" t="s">
        <v>26190</v>
      </c>
      <c r="F913" s="9" t="s">
        <v>26191</v>
      </c>
      <c r="G913" s="71">
        <v>43040</v>
      </c>
      <c r="H913" s="2" t="str">
        <f t="shared" ca="1" si="10"/>
        <v>8 years, 6 months, 23 days</v>
      </c>
      <c r="I913" s="2"/>
      <c r="J913" s="2"/>
      <c r="K913" s="1" t="s">
        <v>26192</v>
      </c>
      <c r="L913" s="9" t="s">
        <v>26193</v>
      </c>
    </row>
    <row r="914" spans="1:12" ht="30" x14ac:dyDescent="0.25">
      <c r="A914" s="2">
        <v>923</v>
      </c>
      <c r="B914" s="2" t="s">
        <v>26199</v>
      </c>
      <c r="C914" s="2" t="s">
        <v>26200</v>
      </c>
      <c r="D914" s="2" t="s">
        <v>26201</v>
      </c>
      <c r="E914" s="2" t="s">
        <v>26202</v>
      </c>
      <c r="F914" s="9" t="s">
        <v>25456</v>
      </c>
      <c r="G914" s="71">
        <v>43617</v>
      </c>
      <c r="H914" s="2" t="str">
        <f t="shared" ca="1" si="10"/>
        <v>6 years, 11 months, 23 days</v>
      </c>
      <c r="I914" s="2"/>
      <c r="J914" s="2"/>
      <c r="K914" s="1" t="s">
        <v>26203</v>
      </c>
      <c r="L914" s="9" t="s">
        <v>26204</v>
      </c>
    </row>
    <row r="915" spans="1:12" ht="60" x14ac:dyDescent="0.25">
      <c r="A915" s="2">
        <v>924</v>
      </c>
      <c r="B915" s="2" t="s">
        <v>26319</v>
      </c>
      <c r="C915" s="2" t="s">
        <v>26149</v>
      </c>
      <c r="D915" s="2" t="s">
        <v>26320</v>
      </c>
      <c r="E915" s="2" t="s">
        <v>26321</v>
      </c>
      <c r="F915" s="9"/>
      <c r="G915" s="71">
        <v>36861</v>
      </c>
      <c r="H915" s="2" t="str">
        <f t="shared" ca="1" si="10"/>
        <v>25 years, 5 months, 23 days</v>
      </c>
      <c r="I915" s="2"/>
      <c r="J915" s="2"/>
      <c r="K915" s="1" t="s">
        <v>26323</v>
      </c>
      <c r="L915" s="9" t="s">
        <v>26322</v>
      </c>
    </row>
    <row r="916" spans="1:12" ht="60" x14ac:dyDescent="0.25">
      <c r="A916" s="2">
        <v>925</v>
      </c>
      <c r="B916" s="2" t="s">
        <v>8308</v>
      </c>
      <c r="C916" s="2" t="s">
        <v>26344</v>
      </c>
      <c r="D916" s="2" t="s">
        <v>26345</v>
      </c>
      <c r="E916" s="2" t="s">
        <v>26346</v>
      </c>
      <c r="F916" s="9" t="s">
        <v>26347</v>
      </c>
      <c r="G916" s="71">
        <v>35339</v>
      </c>
      <c r="H916" s="2" t="str">
        <f t="shared" ca="1" si="10"/>
        <v>29 years, 7 months, 23 days</v>
      </c>
      <c r="I916" s="2"/>
      <c r="J916" s="2"/>
      <c r="K916" s="1" t="s">
        <v>26349</v>
      </c>
      <c r="L916" s="9" t="s">
        <v>26348</v>
      </c>
    </row>
    <row r="917" spans="1:12" ht="45" x14ac:dyDescent="0.25">
      <c r="A917" s="2">
        <v>926</v>
      </c>
      <c r="B917" s="2" t="s">
        <v>26350</v>
      </c>
      <c r="C917" s="2" t="s">
        <v>26351</v>
      </c>
      <c r="D917" s="2" t="s">
        <v>26352</v>
      </c>
      <c r="E917" s="2" t="s">
        <v>26353</v>
      </c>
      <c r="F917" s="9" t="s">
        <v>26341</v>
      </c>
      <c r="G917" s="71">
        <v>38355</v>
      </c>
      <c r="H917" s="2" t="str">
        <f t="shared" ca="1" si="10"/>
        <v>21 years, 4 months, 21 days</v>
      </c>
      <c r="I917" s="2"/>
      <c r="J917" s="2"/>
      <c r="K917" s="1" t="s">
        <v>26354</v>
      </c>
      <c r="L917" s="9" t="s">
        <v>26355</v>
      </c>
    </row>
    <row r="918" spans="1:12" ht="45" x14ac:dyDescent="0.25">
      <c r="A918" s="2">
        <v>927</v>
      </c>
      <c r="B918" s="2" t="s">
        <v>26365</v>
      </c>
      <c r="C918" s="2" t="s">
        <v>26366</v>
      </c>
      <c r="D918" s="2" t="s">
        <v>26367</v>
      </c>
      <c r="E918" s="2" t="s">
        <v>26368</v>
      </c>
      <c r="F918" s="9" t="s">
        <v>26369</v>
      </c>
      <c r="G918" s="71">
        <v>39783</v>
      </c>
      <c r="H918" s="2" t="str">
        <f t="shared" ca="1" si="10"/>
        <v>17 years, 5 months, 23 days</v>
      </c>
      <c r="I918" s="2"/>
      <c r="J918" s="2"/>
      <c r="K918" s="2" t="s">
        <v>23634</v>
      </c>
      <c r="L918" s="9" t="s">
        <v>23635</v>
      </c>
    </row>
    <row r="919" spans="1:12" ht="60" x14ac:dyDescent="0.25">
      <c r="A919" s="2">
        <v>929</v>
      </c>
      <c r="B919" s="2" t="s">
        <v>26444</v>
      </c>
      <c r="C919" s="2" t="s">
        <v>26445</v>
      </c>
      <c r="D919" s="2" t="s">
        <v>26446</v>
      </c>
      <c r="E919" s="2" t="s">
        <v>26447</v>
      </c>
      <c r="F919" s="9" t="s">
        <v>26448</v>
      </c>
      <c r="G919" s="71">
        <v>41518</v>
      </c>
      <c r="H919" s="2" t="str">
        <f t="shared" ca="1" si="10"/>
        <v>12 years, 8 months, 23 days</v>
      </c>
      <c r="I919" s="2"/>
      <c r="J919" s="2"/>
      <c r="K919" s="2" t="s">
        <v>26449</v>
      </c>
      <c r="L919" s="9" t="s">
        <v>26450</v>
      </c>
    </row>
    <row r="920" spans="1:12" ht="30" x14ac:dyDescent="0.25">
      <c r="A920" s="2">
        <v>930</v>
      </c>
      <c r="B920" s="2" t="s">
        <v>26455</v>
      </c>
      <c r="C920" s="2" t="s">
        <v>26456</v>
      </c>
      <c r="D920" s="2" t="s">
        <v>26457</v>
      </c>
      <c r="E920" s="2" t="s">
        <v>26458</v>
      </c>
      <c r="F920" s="9" t="s">
        <v>25843</v>
      </c>
      <c r="G920" s="71">
        <v>40299</v>
      </c>
      <c r="H920" s="2" t="str">
        <f t="shared" ca="1" si="10"/>
        <v>16 years, 0 months, 23 days</v>
      </c>
      <c r="I920" s="2"/>
      <c r="J920" s="2"/>
      <c r="K920" s="2" t="s">
        <v>26459</v>
      </c>
      <c r="L920" s="9" t="s">
        <v>26460</v>
      </c>
    </row>
    <row r="921" spans="1:12" ht="45" x14ac:dyDescent="0.25">
      <c r="A921" s="2">
        <v>931</v>
      </c>
      <c r="B921" s="2" t="s">
        <v>26461</v>
      </c>
      <c r="C921" s="2" t="s">
        <v>26462</v>
      </c>
      <c r="D921" s="2" t="s">
        <v>26463</v>
      </c>
      <c r="E921" s="2" t="s">
        <v>26464</v>
      </c>
      <c r="F921" s="9" t="s">
        <v>25613</v>
      </c>
      <c r="G921" s="71">
        <v>40817</v>
      </c>
      <c r="H921" s="2" t="str">
        <f t="shared" ca="1" si="10"/>
        <v>14 years, 7 months, 23 days</v>
      </c>
      <c r="I921" s="2"/>
      <c r="J921" s="2"/>
      <c r="K921" s="1" t="s">
        <v>26465</v>
      </c>
      <c r="L921" s="9" t="s">
        <v>26466</v>
      </c>
    </row>
    <row r="922" spans="1:12" ht="30" x14ac:dyDescent="0.25">
      <c r="A922" s="2">
        <v>932</v>
      </c>
      <c r="B922" s="2" t="s">
        <v>26473</v>
      </c>
      <c r="C922" s="213" t="s">
        <v>26474</v>
      </c>
      <c r="D922" s="151" t="s">
        <v>26475</v>
      </c>
      <c r="E922" s="2" t="s">
        <v>26476</v>
      </c>
      <c r="F922" s="9" t="s">
        <v>24001</v>
      </c>
      <c r="G922" s="71">
        <v>39022</v>
      </c>
      <c r="H922" s="2" t="str">
        <f t="shared" ca="1" si="10"/>
        <v>19 years, 6 months, 23 days</v>
      </c>
      <c r="I922" s="2"/>
      <c r="J922" s="2"/>
      <c r="K922" s="156" t="s">
        <v>26477</v>
      </c>
      <c r="L922" s="213" t="s">
        <v>26478</v>
      </c>
    </row>
    <row r="923" spans="1:12" ht="30" x14ac:dyDescent="0.25">
      <c r="A923" s="2">
        <v>933</v>
      </c>
      <c r="B923" s="2" t="s">
        <v>26481</v>
      </c>
      <c r="C923" s="2" t="s">
        <v>26482</v>
      </c>
      <c r="D923" s="2" t="s">
        <v>26483</v>
      </c>
      <c r="E923" s="2" t="s">
        <v>26484</v>
      </c>
      <c r="F923" s="9" t="s">
        <v>26485</v>
      </c>
      <c r="G923" s="71">
        <v>39995</v>
      </c>
      <c r="H923" s="2" t="str">
        <f t="shared" ca="1" si="10"/>
        <v>16 years, 10 months, 23 days</v>
      </c>
      <c r="I923" s="2"/>
      <c r="J923" s="2"/>
      <c r="K923" s="2" t="s">
        <v>26486</v>
      </c>
      <c r="L923" s="9" t="s">
        <v>26487</v>
      </c>
    </row>
    <row r="924" spans="1:12" ht="60" x14ac:dyDescent="0.25">
      <c r="A924" s="2">
        <v>934</v>
      </c>
      <c r="B924" s="2" t="s">
        <v>16064</v>
      </c>
      <c r="C924" s="2" t="s">
        <v>26488</v>
      </c>
      <c r="D924" s="2" t="s">
        <v>26489</v>
      </c>
      <c r="E924" s="2" t="s">
        <v>26490</v>
      </c>
      <c r="F924" s="9" t="s">
        <v>26491</v>
      </c>
      <c r="G924" s="71">
        <v>38626</v>
      </c>
      <c r="H924" s="2" t="str">
        <f t="shared" ca="1" si="10"/>
        <v>20 years, 7 months, 23 days</v>
      </c>
      <c r="I924" s="2"/>
      <c r="J924" s="2"/>
      <c r="K924" s="157" t="s">
        <v>26492</v>
      </c>
      <c r="L924" s="9" t="s">
        <v>26493</v>
      </c>
    </row>
    <row r="925" spans="1:12" ht="30" x14ac:dyDescent="0.25">
      <c r="A925" s="2">
        <v>935</v>
      </c>
      <c r="B925" s="2" t="s">
        <v>26606</v>
      </c>
      <c r="C925" s="2" t="s">
        <v>26607</v>
      </c>
      <c r="D925" s="2" t="s">
        <v>26608</v>
      </c>
      <c r="E925" s="2" t="s">
        <v>26609</v>
      </c>
      <c r="F925" s="9" t="s">
        <v>26610</v>
      </c>
      <c r="G925" s="71">
        <v>40964</v>
      </c>
      <c r="H925" s="2" t="str">
        <f t="shared" ca="1" si="10"/>
        <v>14 years, 2 months, 29 days</v>
      </c>
      <c r="I925" s="2"/>
      <c r="J925" s="2"/>
      <c r="K925" s="1" t="s">
        <v>26611</v>
      </c>
      <c r="L925" s="9" t="s">
        <v>26612</v>
      </c>
    </row>
    <row r="926" spans="1:12" ht="45" x14ac:dyDescent="0.25">
      <c r="A926" s="2">
        <v>936</v>
      </c>
      <c r="B926" s="2" t="s">
        <v>26843</v>
      </c>
      <c r="C926" s="2" t="s">
        <v>26844</v>
      </c>
      <c r="D926" s="2" t="s">
        <v>26846</v>
      </c>
      <c r="E926" s="2" t="s">
        <v>26847</v>
      </c>
      <c r="F926" s="9"/>
      <c r="G926" s="71">
        <v>35796</v>
      </c>
      <c r="H926" s="2" t="str">
        <f t="shared" ca="1" si="10"/>
        <v>28 years, 4 months, 23 days</v>
      </c>
      <c r="I926" s="2"/>
      <c r="J926" s="2"/>
      <c r="K926" s="1" t="s">
        <v>26845</v>
      </c>
      <c r="L926" s="9" t="s">
        <v>26848</v>
      </c>
    </row>
    <row r="927" spans="1:12" ht="30" x14ac:dyDescent="0.25">
      <c r="A927" s="2">
        <v>937</v>
      </c>
      <c r="B927" s="2" t="s">
        <v>26912</v>
      </c>
      <c r="C927" s="2" t="s">
        <v>21307</v>
      </c>
      <c r="D927" s="2" t="s">
        <v>26913</v>
      </c>
      <c r="E927" s="2" t="s">
        <v>26914</v>
      </c>
      <c r="F927" s="9" t="s">
        <v>26650</v>
      </c>
      <c r="G927" s="71">
        <v>42125</v>
      </c>
      <c r="H927" s="2" t="str">
        <f t="shared" ca="1" si="10"/>
        <v>11 years, 0 months, 23 days</v>
      </c>
      <c r="I927" s="2"/>
      <c r="J927" s="2"/>
      <c r="K927" s="2" t="s">
        <v>26915</v>
      </c>
      <c r="L927" s="9" t="s">
        <v>26916</v>
      </c>
    </row>
    <row r="928" spans="1:12" ht="30" x14ac:dyDescent="0.25">
      <c r="A928" s="2">
        <v>938</v>
      </c>
      <c r="B928" s="2" t="s">
        <v>26921</v>
      </c>
      <c r="C928" s="2" t="s">
        <v>26922</v>
      </c>
      <c r="D928" s="2" t="s">
        <v>9145</v>
      </c>
      <c r="E928" s="2" t="s">
        <v>26923</v>
      </c>
      <c r="F928" s="9" t="s">
        <v>26924</v>
      </c>
      <c r="G928" s="71">
        <v>42005</v>
      </c>
      <c r="H928" s="2" t="str">
        <f t="shared" ca="1" si="10"/>
        <v>11 years, 4 months, 23 days</v>
      </c>
      <c r="I928" s="2"/>
      <c r="J928" s="2"/>
      <c r="K928" s="1" t="s">
        <v>26925</v>
      </c>
      <c r="L928" s="9" t="s">
        <v>26926</v>
      </c>
    </row>
    <row r="929" spans="1:12" ht="30" x14ac:dyDescent="0.25">
      <c r="A929" s="2">
        <v>939</v>
      </c>
      <c r="B929" s="2" t="s">
        <v>26949</v>
      </c>
      <c r="C929" s="2" t="s">
        <v>26950</v>
      </c>
      <c r="D929" s="2" t="s">
        <v>2722</v>
      </c>
      <c r="E929" s="2" t="s">
        <v>26951</v>
      </c>
      <c r="F929" s="9" t="s">
        <v>26002</v>
      </c>
      <c r="G929" s="71">
        <v>41579</v>
      </c>
      <c r="H929" s="2" t="str">
        <f t="shared" ca="1" si="10"/>
        <v>12 years, 6 months, 23 days</v>
      </c>
      <c r="I929" s="2"/>
      <c r="J929" s="2"/>
      <c r="K929" s="2" t="s">
        <v>26952</v>
      </c>
      <c r="L929" s="9" t="s">
        <v>26953</v>
      </c>
    </row>
    <row r="930" spans="1:12" ht="30" x14ac:dyDescent="0.25">
      <c r="A930" s="2">
        <v>940</v>
      </c>
      <c r="B930" s="2" t="s">
        <v>26960</v>
      </c>
      <c r="C930" s="2" t="s">
        <v>43793</v>
      </c>
      <c r="D930" s="2" t="s">
        <v>11320</v>
      </c>
      <c r="E930" s="2" t="s">
        <v>43794</v>
      </c>
      <c r="F930" s="9" t="s">
        <v>43795</v>
      </c>
      <c r="G930" s="71">
        <v>40817</v>
      </c>
      <c r="H930" s="2" t="str">
        <f t="shared" ca="1" si="10"/>
        <v>14 years, 7 months, 23 days</v>
      </c>
      <c r="I930" s="2"/>
      <c r="J930" s="2"/>
      <c r="K930" s="2" t="s">
        <v>26961</v>
      </c>
      <c r="L930" s="9" t="s">
        <v>26962</v>
      </c>
    </row>
    <row r="931" spans="1:12" ht="30" x14ac:dyDescent="0.25">
      <c r="A931" s="2">
        <v>941</v>
      </c>
      <c r="B931" s="2" t="s">
        <v>26963</v>
      </c>
      <c r="C931" s="2" t="s">
        <v>26964</v>
      </c>
      <c r="D931" s="2" t="s">
        <v>10545</v>
      </c>
      <c r="E931" s="2" t="s">
        <v>26965</v>
      </c>
      <c r="F931" s="9" t="s">
        <v>25889</v>
      </c>
      <c r="G931" s="71">
        <v>39417</v>
      </c>
      <c r="H931" s="2" t="str">
        <f t="shared" ca="1" si="10"/>
        <v>18 years, 5 months, 23 days</v>
      </c>
      <c r="I931" s="2"/>
      <c r="J931" s="2"/>
      <c r="K931" s="1" t="s">
        <v>26966</v>
      </c>
      <c r="L931" s="9" t="s">
        <v>26967</v>
      </c>
    </row>
    <row r="932" spans="1:12" ht="30" x14ac:dyDescent="0.25">
      <c r="A932" s="2">
        <v>942</v>
      </c>
      <c r="B932" s="2" t="s">
        <v>26973</v>
      </c>
      <c r="C932" s="2" t="s">
        <v>26974</v>
      </c>
      <c r="D932" s="2" t="s">
        <v>26975</v>
      </c>
      <c r="E932" s="2" t="s">
        <v>26976</v>
      </c>
      <c r="F932" s="9" t="s">
        <v>24032</v>
      </c>
      <c r="G932" s="71">
        <v>43191</v>
      </c>
      <c r="H932" s="2" t="str">
        <f t="shared" ca="1" si="10"/>
        <v>8 years, 1 months, 23 days</v>
      </c>
      <c r="I932" s="2"/>
      <c r="J932" s="2"/>
      <c r="K932" s="2" t="s">
        <v>26977</v>
      </c>
      <c r="L932" s="9" t="s">
        <v>26978</v>
      </c>
    </row>
    <row r="933" spans="1:12" ht="30" x14ac:dyDescent="0.25">
      <c r="A933" s="2">
        <v>943</v>
      </c>
      <c r="B933" s="2" t="s">
        <v>26986</v>
      </c>
      <c r="C933" s="2" t="s">
        <v>18167</v>
      </c>
      <c r="D933" s="2" t="s">
        <v>26987</v>
      </c>
      <c r="E933" s="2" t="s">
        <v>26988</v>
      </c>
      <c r="F933" s="9" t="s">
        <v>24267</v>
      </c>
      <c r="G933" s="71">
        <v>42736</v>
      </c>
      <c r="H933" s="2" t="str">
        <f t="shared" ca="1" si="10"/>
        <v>9 years, 4 months, 23 days</v>
      </c>
      <c r="I933" s="2"/>
      <c r="J933" s="2"/>
      <c r="K933" s="2" t="s">
        <v>26989</v>
      </c>
      <c r="L933" s="9" t="s">
        <v>26990</v>
      </c>
    </row>
    <row r="934" spans="1:12" ht="30" x14ac:dyDescent="0.25">
      <c r="A934" s="2">
        <v>944</v>
      </c>
      <c r="B934" s="2" t="s">
        <v>27000</v>
      </c>
      <c r="C934" s="2" t="s">
        <v>27001</v>
      </c>
      <c r="D934" s="2" t="s">
        <v>27002</v>
      </c>
      <c r="E934" s="2" t="s">
        <v>27003</v>
      </c>
      <c r="F934" s="9" t="s">
        <v>27004</v>
      </c>
      <c r="G934" s="71">
        <v>41000</v>
      </c>
      <c r="H934" s="2" t="str">
        <f t="shared" ca="1" si="10"/>
        <v>14 years, 1 months, 23 days</v>
      </c>
      <c r="I934" s="2"/>
      <c r="J934" s="2"/>
      <c r="K934" s="2" t="s">
        <v>27005</v>
      </c>
      <c r="L934" s="9" t="s">
        <v>27006</v>
      </c>
    </row>
    <row r="935" spans="1:12" ht="30" x14ac:dyDescent="0.25">
      <c r="A935" s="2">
        <v>945</v>
      </c>
      <c r="B935" s="2" t="s">
        <v>27032</v>
      </c>
      <c r="C935" s="2" t="s">
        <v>27033</v>
      </c>
      <c r="D935" s="2" t="s">
        <v>27034</v>
      </c>
      <c r="E935" s="2" t="s">
        <v>27035</v>
      </c>
      <c r="F935" s="9" t="s">
        <v>24059</v>
      </c>
      <c r="G935" s="71">
        <v>38565</v>
      </c>
      <c r="H935" s="2" t="str">
        <f t="shared" ca="1" si="10"/>
        <v>20 years, 9 months, 23 days</v>
      </c>
      <c r="I935" s="2"/>
      <c r="J935" s="2"/>
      <c r="K935" s="1" t="s">
        <v>27036</v>
      </c>
      <c r="L935" s="9" t="s">
        <v>27037</v>
      </c>
    </row>
    <row r="936" spans="1:12" ht="30" x14ac:dyDescent="0.25">
      <c r="A936" s="2">
        <v>946</v>
      </c>
      <c r="B936" s="2" t="s">
        <v>869</v>
      </c>
      <c r="C936" s="2" t="s">
        <v>27118</v>
      </c>
      <c r="D936" s="2" t="s">
        <v>27119</v>
      </c>
      <c r="E936" s="2" t="s">
        <v>27120</v>
      </c>
      <c r="F936" s="9" t="s">
        <v>25456</v>
      </c>
      <c r="G936" s="71">
        <v>41579</v>
      </c>
      <c r="H936" s="2" t="str">
        <f t="shared" ca="1" si="10"/>
        <v>12 years, 6 months, 23 days</v>
      </c>
      <c r="I936" s="2"/>
      <c r="J936" s="2"/>
      <c r="K936" s="2" t="s">
        <v>27121</v>
      </c>
      <c r="L936" s="9" t="s">
        <v>27122</v>
      </c>
    </row>
    <row r="937" spans="1:12" ht="30" x14ac:dyDescent="0.25">
      <c r="A937" s="2">
        <v>947</v>
      </c>
      <c r="B937" s="2" t="s">
        <v>22264</v>
      </c>
      <c r="C937" s="2" t="s">
        <v>27168</v>
      </c>
      <c r="D937" s="2" t="s">
        <v>9307</v>
      </c>
      <c r="E937" s="2" t="s">
        <v>27169</v>
      </c>
      <c r="F937" s="9" t="s">
        <v>27170</v>
      </c>
      <c r="G937" s="71">
        <v>38718</v>
      </c>
      <c r="H937" s="2" t="str">
        <f t="shared" ca="1" si="10"/>
        <v>20 years, 4 months, 23 days</v>
      </c>
      <c r="I937" s="2"/>
      <c r="J937" s="2"/>
      <c r="K937" s="1" t="s">
        <v>22266</v>
      </c>
      <c r="L937" s="9" t="s">
        <v>27171</v>
      </c>
    </row>
    <row r="938" spans="1:12" ht="30" x14ac:dyDescent="0.25">
      <c r="A938" s="2">
        <v>948</v>
      </c>
      <c r="B938" s="2" t="s">
        <v>27176</v>
      </c>
      <c r="C938" s="2" t="s">
        <v>29396</v>
      </c>
      <c r="D938" s="2" t="s">
        <v>29397</v>
      </c>
      <c r="E938" s="2" t="s">
        <v>27177</v>
      </c>
      <c r="F938" s="9" t="s">
        <v>25443</v>
      </c>
      <c r="G938" s="71">
        <v>40981</v>
      </c>
      <c r="H938" s="2" t="str">
        <f t="shared" ca="1" si="10"/>
        <v>14 years, 2 months, 11 days</v>
      </c>
      <c r="I938" s="2"/>
      <c r="J938" s="2"/>
      <c r="K938" s="2" t="s">
        <v>27178</v>
      </c>
      <c r="L938" s="9" t="s">
        <v>27179</v>
      </c>
    </row>
    <row r="939" spans="1:12" ht="60" x14ac:dyDescent="0.25">
      <c r="A939" s="2">
        <v>949</v>
      </c>
      <c r="B939" s="2" t="s">
        <v>27210</v>
      </c>
      <c r="C939" s="2" t="s">
        <v>25668</v>
      </c>
      <c r="D939" s="2" t="s">
        <v>27211</v>
      </c>
      <c r="E939" s="2" t="s">
        <v>27212</v>
      </c>
      <c r="F939" s="9" t="s">
        <v>27213</v>
      </c>
      <c r="G939" s="71">
        <v>39600</v>
      </c>
      <c r="H939" s="2" t="str">
        <f t="shared" ca="1" si="10"/>
        <v>17 years, 11 months, 23 days</v>
      </c>
      <c r="I939" s="2"/>
      <c r="J939" s="2"/>
      <c r="K939" s="2" t="s">
        <v>25672</v>
      </c>
      <c r="L939" s="9" t="s">
        <v>25673</v>
      </c>
    </row>
    <row r="940" spans="1:12" ht="30" x14ac:dyDescent="0.25">
      <c r="A940" s="2">
        <v>950</v>
      </c>
      <c r="B940" s="2" t="s">
        <v>27246</v>
      </c>
      <c r="C940" s="2" t="s">
        <v>7645</v>
      </c>
      <c r="D940" s="2" t="s">
        <v>2789</v>
      </c>
      <c r="E940" s="2" t="s">
        <v>27247</v>
      </c>
      <c r="F940" s="9" t="s">
        <v>26752</v>
      </c>
      <c r="G940" s="71">
        <v>41640</v>
      </c>
      <c r="H940" s="2" t="str">
        <f t="shared" ca="1" si="10"/>
        <v>12 years, 4 months, 23 days</v>
      </c>
      <c r="I940" s="2"/>
      <c r="J940" s="2"/>
      <c r="K940" s="2" t="s">
        <v>27248</v>
      </c>
      <c r="L940" s="9" t="s">
        <v>27249</v>
      </c>
    </row>
    <row r="941" spans="1:12" ht="30" x14ac:dyDescent="0.25">
      <c r="A941" s="2">
        <v>951</v>
      </c>
      <c r="B941" s="2" t="s">
        <v>27286</v>
      </c>
      <c r="C941" s="2" t="s">
        <v>27287</v>
      </c>
      <c r="D941" s="2" t="s">
        <v>27288</v>
      </c>
      <c r="E941" s="2" t="s">
        <v>27289</v>
      </c>
      <c r="F941" s="9" t="s">
        <v>25165</v>
      </c>
      <c r="G941" s="71">
        <v>41730</v>
      </c>
      <c r="H941" s="2" t="str">
        <f t="shared" ca="1" si="10"/>
        <v>12 years, 1 months, 23 days</v>
      </c>
      <c r="I941" s="2"/>
      <c r="J941" s="2"/>
      <c r="K941" s="2" t="s">
        <v>27290</v>
      </c>
      <c r="L941" s="9" t="s">
        <v>27291</v>
      </c>
    </row>
    <row r="942" spans="1:12" ht="30" x14ac:dyDescent="0.25">
      <c r="A942" s="2">
        <v>952</v>
      </c>
      <c r="B942" s="2" t="s">
        <v>27369</v>
      </c>
      <c r="C942" s="2" t="s">
        <v>27370</v>
      </c>
      <c r="D942" s="2" t="s">
        <v>27371</v>
      </c>
      <c r="E942" s="2" t="s">
        <v>27372</v>
      </c>
      <c r="F942" s="9" t="s">
        <v>26983</v>
      </c>
      <c r="G942" s="71">
        <v>42615</v>
      </c>
      <c r="H942" s="2" t="str">
        <f t="shared" ca="1" si="10"/>
        <v>9 years, 8 months, 22 days</v>
      </c>
      <c r="I942" s="2"/>
      <c r="J942" s="2"/>
      <c r="K942" s="2" t="s">
        <v>27373</v>
      </c>
      <c r="L942" s="9" t="s">
        <v>27374</v>
      </c>
    </row>
    <row r="943" spans="1:12" ht="30" x14ac:dyDescent="0.25">
      <c r="A943" s="2">
        <v>953</v>
      </c>
      <c r="B943" s="2" t="s">
        <v>27473</v>
      </c>
      <c r="C943" s="2" t="s">
        <v>27474</v>
      </c>
      <c r="D943" s="2" t="s">
        <v>27475</v>
      </c>
      <c r="E943" s="2" t="s">
        <v>27476</v>
      </c>
      <c r="F943" s="9" t="s">
        <v>27477</v>
      </c>
      <c r="G943" s="71">
        <v>41820</v>
      </c>
      <c r="H943" s="2" t="str">
        <f t="shared" ca="1" si="10"/>
        <v>11 years, 10 months, 24 days</v>
      </c>
      <c r="I943" s="2"/>
      <c r="J943" s="2"/>
      <c r="K943" s="2" t="s">
        <v>27478</v>
      </c>
      <c r="L943" s="9" t="s">
        <v>27479</v>
      </c>
    </row>
    <row r="944" spans="1:12" ht="30" x14ac:dyDescent="0.25">
      <c r="A944" s="2">
        <v>954</v>
      </c>
      <c r="B944" s="2" t="s">
        <v>27086</v>
      </c>
      <c r="C944" s="2" t="s">
        <v>6880</v>
      </c>
      <c r="D944" s="2" t="s">
        <v>43556</v>
      </c>
      <c r="E944" s="2" t="s">
        <v>27696</v>
      </c>
      <c r="F944" s="9"/>
      <c r="G944" s="71">
        <v>38783</v>
      </c>
      <c r="H944" s="2" t="str">
        <f t="shared" ca="1" si="10"/>
        <v>20 years, 2 months, 17 days</v>
      </c>
      <c r="I944" s="2"/>
      <c r="J944" s="2"/>
      <c r="K944" s="1" t="s">
        <v>27090</v>
      </c>
      <c r="L944" s="9" t="s">
        <v>27697</v>
      </c>
    </row>
    <row r="945" spans="1:12" ht="30" x14ac:dyDescent="0.25">
      <c r="A945" s="2">
        <v>955</v>
      </c>
      <c r="B945" s="2" t="s">
        <v>27749</v>
      </c>
      <c r="C945" s="2" t="s">
        <v>27750</v>
      </c>
      <c r="D945" s="2" t="s">
        <v>27475</v>
      </c>
      <c r="E945" s="2" t="s">
        <v>27751</v>
      </c>
      <c r="F945" s="9" t="s">
        <v>24485</v>
      </c>
      <c r="G945" s="71">
        <v>43101</v>
      </c>
      <c r="H945" s="2" t="str">
        <f t="shared" ca="1" si="10"/>
        <v>8 years, 4 months, 23 days</v>
      </c>
      <c r="I945" s="2"/>
      <c r="J945" s="2"/>
      <c r="K945" s="2" t="s">
        <v>27752</v>
      </c>
      <c r="L945" s="9" t="s">
        <v>27753</v>
      </c>
    </row>
    <row r="946" spans="1:12" ht="30" x14ac:dyDescent="0.25">
      <c r="A946" s="2">
        <v>956</v>
      </c>
      <c r="B946" s="2" t="s">
        <v>28124</v>
      </c>
      <c r="C946" s="2" t="s">
        <v>37658</v>
      </c>
      <c r="D946" s="2" t="s">
        <v>37657</v>
      </c>
      <c r="E946" s="2" t="s">
        <v>28125</v>
      </c>
      <c r="F946" s="9" t="s">
        <v>28126</v>
      </c>
      <c r="G946" s="71">
        <v>39984</v>
      </c>
      <c r="H946" s="2" t="str">
        <f t="shared" ca="1" si="10"/>
        <v>16 years, 11 months, 4 days</v>
      </c>
      <c r="I946" s="2"/>
      <c r="J946" s="2"/>
      <c r="K946" s="2" t="s">
        <v>28127</v>
      </c>
      <c r="L946" s="9" t="s">
        <v>28128</v>
      </c>
    </row>
    <row r="947" spans="1:12" ht="60" x14ac:dyDescent="0.25">
      <c r="A947" s="2">
        <v>957</v>
      </c>
      <c r="B947" s="2" t="s">
        <v>28129</v>
      </c>
      <c r="C947" s="2" t="s">
        <v>28130</v>
      </c>
      <c r="D947" s="2" t="s">
        <v>12626</v>
      </c>
      <c r="E947" s="2" t="s">
        <v>28131</v>
      </c>
      <c r="F947" s="9"/>
      <c r="G947" s="71">
        <v>40057</v>
      </c>
      <c r="H947" s="2" t="str">
        <f t="shared" ca="1" si="10"/>
        <v>16 years, 8 months, 23 days</v>
      </c>
      <c r="I947" s="2"/>
      <c r="J947" s="2"/>
      <c r="K947" s="2" t="s">
        <v>28132</v>
      </c>
      <c r="L947" s="9" t="s">
        <v>28133</v>
      </c>
    </row>
    <row r="948" spans="1:12" ht="30" x14ac:dyDescent="0.25">
      <c r="A948" s="2">
        <v>958</v>
      </c>
      <c r="B948" s="2" t="s">
        <v>28144</v>
      </c>
      <c r="C948" s="2" t="s">
        <v>28145</v>
      </c>
      <c r="D948" s="2" t="s">
        <v>39711</v>
      </c>
      <c r="E948" s="2" t="s">
        <v>28146</v>
      </c>
      <c r="F948" s="9" t="s">
        <v>26610</v>
      </c>
      <c r="G948" s="71">
        <v>41050</v>
      </c>
      <c r="H948" s="2" t="str">
        <f t="shared" ca="1" si="10"/>
        <v>14 years, 0 months, 3 days</v>
      </c>
      <c r="I948" s="2"/>
      <c r="J948" s="2"/>
      <c r="K948" s="2" t="s">
        <v>28147</v>
      </c>
      <c r="L948" s="9" t="s">
        <v>28148</v>
      </c>
    </row>
    <row r="949" spans="1:12" ht="30" x14ac:dyDescent="0.25">
      <c r="A949" s="2">
        <v>959</v>
      </c>
      <c r="B949" s="2" t="s">
        <v>28150</v>
      </c>
      <c r="C949" s="2" t="s">
        <v>28151</v>
      </c>
      <c r="D949" s="2" t="s">
        <v>28152</v>
      </c>
      <c r="E949" s="2" t="s">
        <v>27964</v>
      </c>
      <c r="F949" s="9" t="s">
        <v>24485</v>
      </c>
      <c r="G949" s="71">
        <v>43009</v>
      </c>
      <c r="H949" s="2" t="str">
        <f t="shared" ca="1" si="10"/>
        <v>8 years, 7 months, 23 days</v>
      </c>
      <c r="I949" s="2"/>
      <c r="J949" s="2"/>
      <c r="K949" s="2" t="s">
        <v>28149</v>
      </c>
      <c r="L949" s="9" t="s">
        <v>28153</v>
      </c>
    </row>
    <row r="950" spans="1:12" ht="45" x14ac:dyDescent="0.25">
      <c r="A950" s="2">
        <v>960</v>
      </c>
      <c r="B950" s="2" t="s">
        <v>27392</v>
      </c>
      <c r="C950" s="2" t="s">
        <v>28154</v>
      </c>
      <c r="D950" s="2" t="s">
        <v>18592</v>
      </c>
      <c r="E950" s="2" t="s">
        <v>28155</v>
      </c>
      <c r="F950" s="9"/>
      <c r="G950" s="71">
        <v>39873</v>
      </c>
      <c r="H950" s="2" t="str">
        <f t="shared" ca="1" si="10"/>
        <v>17 years, 2 months, 23 days</v>
      </c>
      <c r="I950" s="2"/>
      <c r="J950" s="2"/>
      <c r="K950" s="2" t="s">
        <v>28156</v>
      </c>
      <c r="L950" s="9" t="s">
        <v>28157</v>
      </c>
    </row>
    <row r="951" spans="1:12" ht="30" x14ac:dyDescent="0.25">
      <c r="A951" s="2">
        <v>961</v>
      </c>
      <c r="B951" s="2" t="s">
        <v>28267</v>
      </c>
      <c r="C951" s="2" t="s">
        <v>39752</v>
      </c>
      <c r="D951" s="2" t="s">
        <v>39753</v>
      </c>
      <c r="E951" s="2" t="s">
        <v>28269</v>
      </c>
      <c r="F951" s="9" t="s">
        <v>27231</v>
      </c>
      <c r="G951" s="71">
        <v>42583</v>
      </c>
      <c r="H951" s="2" t="str">
        <f t="shared" ca="1" si="10"/>
        <v>9 years, 9 months, 23 days</v>
      </c>
      <c r="I951" s="2"/>
      <c r="J951" s="2"/>
      <c r="K951" s="2" t="s">
        <v>28270</v>
      </c>
      <c r="L951" s="9" t="s">
        <v>28271</v>
      </c>
    </row>
    <row r="952" spans="1:12" ht="30" x14ac:dyDescent="0.25">
      <c r="A952" s="2">
        <v>962</v>
      </c>
      <c r="B952" s="2" t="s">
        <v>28272</v>
      </c>
      <c r="C952" s="2" t="s">
        <v>28273</v>
      </c>
      <c r="D952" s="2" t="s">
        <v>28274</v>
      </c>
      <c r="E952" s="2" t="s">
        <v>28275</v>
      </c>
      <c r="F952" s="9" t="s">
        <v>25165</v>
      </c>
      <c r="G952" s="71">
        <v>41963</v>
      </c>
      <c r="H952" s="2" t="str">
        <f t="shared" ca="1" si="10"/>
        <v>11 years, 6 months, 4 days</v>
      </c>
      <c r="I952" s="2"/>
      <c r="J952" s="2"/>
      <c r="K952" s="2" t="s">
        <v>28276</v>
      </c>
      <c r="L952" s="9" t="s">
        <v>28277</v>
      </c>
    </row>
    <row r="953" spans="1:12" ht="45" x14ac:dyDescent="0.25">
      <c r="A953" s="2">
        <v>963</v>
      </c>
      <c r="B953" s="2" t="s">
        <v>10838</v>
      </c>
      <c r="C953" s="2" t="s">
        <v>28278</v>
      </c>
      <c r="D953" s="2" t="s">
        <v>28279</v>
      </c>
      <c r="E953" s="2" t="s">
        <v>28280</v>
      </c>
      <c r="F953" s="9"/>
      <c r="G953" s="71">
        <v>42767</v>
      </c>
      <c r="H953" s="2" t="str">
        <f t="shared" ca="1" si="10"/>
        <v>9 years, 3 months, 23 days</v>
      </c>
      <c r="I953" s="2"/>
      <c r="J953" s="2"/>
      <c r="K953" s="2" t="s">
        <v>28281</v>
      </c>
      <c r="L953" s="9" t="s">
        <v>28282</v>
      </c>
    </row>
    <row r="954" spans="1:12" ht="45" x14ac:dyDescent="0.25">
      <c r="A954" s="2">
        <v>964</v>
      </c>
      <c r="B954" s="2" t="s">
        <v>28283</v>
      </c>
      <c r="C954" s="2" t="s">
        <v>28284</v>
      </c>
      <c r="D954" s="2" t="s">
        <v>28285</v>
      </c>
      <c r="E954" s="2" t="s">
        <v>28286</v>
      </c>
      <c r="F954" s="9" t="s">
        <v>28287</v>
      </c>
      <c r="G954" s="71">
        <v>41334</v>
      </c>
      <c r="H954" s="2" t="str">
        <f t="shared" ca="1" si="10"/>
        <v>13 years, 2 months, 23 days</v>
      </c>
      <c r="I954" s="2"/>
      <c r="J954" s="2"/>
      <c r="K954" s="2" t="s">
        <v>28288</v>
      </c>
      <c r="L954" s="9" t="s">
        <v>28289</v>
      </c>
    </row>
    <row r="955" spans="1:12" ht="30" x14ac:dyDescent="0.25">
      <c r="A955" s="2">
        <v>965</v>
      </c>
      <c r="B955" s="2" t="s">
        <v>28290</v>
      </c>
      <c r="C955" s="2" t="s">
        <v>28291</v>
      </c>
      <c r="D955" s="2" t="s">
        <v>28292</v>
      </c>
      <c r="E955" s="2" t="s">
        <v>28293</v>
      </c>
      <c r="F955" s="9" t="s">
        <v>28294</v>
      </c>
      <c r="G955" s="71">
        <v>40664</v>
      </c>
      <c r="H955" s="2" t="str">
        <f t="shared" ca="1" si="10"/>
        <v>15 years, 0 months, 23 days</v>
      </c>
      <c r="I955" s="2"/>
      <c r="J955" s="2"/>
      <c r="K955" s="2" t="s">
        <v>28295</v>
      </c>
      <c r="L955" s="9" t="s">
        <v>28296</v>
      </c>
    </row>
    <row r="956" spans="1:12" ht="60" x14ac:dyDescent="0.25">
      <c r="A956" s="2">
        <v>966</v>
      </c>
      <c r="B956" s="2" t="s">
        <v>28302</v>
      </c>
      <c r="C956" s="2" t="s">
        <v>28303</v>
      </c>
      <c r="D956" s="2" t="s">
        <v>28304</v>
      </c>
      <c r="E956" s="2" t="s">
        <v>28305</v>
      </c>
      <c r="F956" s="9" t="s">
        <v>28306</v>
      </c>
      <c r="G956" s="71">
        <v>41030</v>
      </c>
      <c r="H956" s="2" t="str">
        <f t="shared" ref="H956:H1019" ca="1" si="11">DATEDIF(G956,TODAY(),"y") &amp; " years, " &amp; DATEDIF(G956,TODAY(),"ym") &amp; " months, " &amp; DATEDIF(G956,TODAY(),"md") &amp; " days"</f>
        <v>14 years, 0 months, 23 days</v>
      </c>
      <c r="I956" s="2"/>
      <c r="J956" s="2"/>
      <c r="K956" s="2" t="s">
        <v>28307</v>
      </c>
      <c r="L956" s="9" t="s">
        <v>28308</v>
      </c>
    </row>
    <row r="957" spans="1:12" ht="45" x14ac:dyDescent="0.25">
      <c r="A957" s="2">
        <v>967</v>
      </c>
      <c r="B957" s="2" t="s">
        <v>28309</v>
      </c>
      <c r="C957" s="2" t="s">
        <v>28310</v>
      </c>
      <c r="D957" s="2" t="s">
        <v>34414</v>
      </c>
      <c r="E957" s="2" t="s">
        <v>28311</v>
      </c>
      <c r="F957" s="9" t="s">
        <v>28312</v>
      </c>
      <c r="G957" s="71">
        <v>40544</v>
      </c>
      <c r="H957" s="2" t="str">
        <f t="shared" ca="1" si="11"/>
        <v>15 years, 4 months, 23 days</v>
      </c>
      <c r="I957" s="2"/>
      <c r="J957" s="2"/>
      <c r="K957" s="2" t="s">
        <v>28313</v>
      </c>
      <c r="L957" s="9" t="s">
        <v>28314</v>
      </c>
    </row>
    <row r="958" spans="1:12" ht="30" x14ac:dyDescent="0.25">
      <c r="A958" s="2">
        <v>968</v>
      </c>
      <c r="B958" s="2" t="s">
        <v>28320</v>
      </c>
      <c r="C958" s="2" t="s">
        <v>28321</v>
      </c>
      <c r="D958" s="2" t="s">
        <v>28322</v>
      </c>
      <c r="E958" s="2" t="s">
        <v>27243</v>
      </c>
      <c r="F958" s="9" t="s">
        <v>26090</v>
      </c>
      <c r="G958" s="71">
        <v>42186</v>
      </c>
      <c r="H958" s="2" t="str">
        <f t="shared" ca="1" si="11"/>
        <v>10 years, 10 months, 23 days</v>
      </c>
      <c r="I958" s="2"/>
      <c r="J958" s="2"/>
      <c r="K958" s="2" t="s">
        <v>28323</v>
      </c>
      <c r="L958" s="9" t="s">
        <v>28324</v>
      </c>
    </row>
    <row r="959" spans="1:12" ht="30" x14ac:dyDescent="0.25">
      <c r="A959" s="2">
        <v>969</v>
      </c>
      <c r="B959" s="2" t="s">
        <v>28575</v>
      </c>
      <c r="C959" s="2" t="s">
        <v>28576</v>
      </c>
      <c r="D959" s="2" t="s">
        <v>28577</v>
      </c>
      <c r="E959" s="2" t="s">
        <v>28578</v>
      </c>
      <c r="F959" s="9" t="s">
        <v>28579</v>
      </c>
      <c r="G959" s="71">
        <v>39814</v>
      </c>
      <c r="H959" s="2" t="str">
        <f t="shared" ca="1" si="11"/>
        <v>17 years, 4 months, 23 days</v>
      </c>
      <c r="I959" s="2"/>
      <c r="J959" s="2"/>
      <c r="K959" s="2" t="s">
        <v>28580</v>
      </c>
      <c r="L959" s="9" t="s">
        <v>28581</v>
      </c>
    </row>
    <row r="960" spans="1:12" ht="30" x14ac:dyDescent="0.25">
      <c r="A960" s="2">
        <v>970</v>
      </c>
      <c r="B960" s="2" t="s">
        <v>28582</v>
      </c>
      <c r="C960" s="2" t="s">
        <v>28583</v>
      </c>
      <c r="D960" s="2" t="s">
        <v>10448</v>
      </c>
      <c r="E960" s="2" t="s">
        <v>28584</v>
      </c>
      <c r="F960" s="9"/>
      <c r="G960" s="71">
        <v>41760</v>
      </c>
      <c r="H960" s="2" t="str">
        <f t="shared" ca="1" si="11"/>
        <v>12 years, 0 months, 23 days</v>
      </c>
      <c r="I960" s="2"/>
      <c r="J960" s="2"/>
      <c r="K960" s="2" t="s">
        <v>28585</v>
      </c>
      <c r="L960" s="9" t="s">
        <v>28586</v>
      </c>
    </row>
    <row r="961" spans="1:12" ht="30" x14ac:dyDescent="0.25">
      <c r="A961" s="2">
        <v>971</v>
      </c>
      <c r="B961" s="2" t="s">
        <v>28587</v>
      </c>
      <c r="C961" s="2" t="s">
        <v>28588</v>
      </c>
      <c r="D961" s="2" t="s">
        <v>28589</v>
      </c>
      <c r="E961" s="2" t="s">
        <v>25690</v>
      </c>
      <c r="F961" s="9" t="s">
        <v>25194</v>
      </c>
      <c r="G961" s="71">
        <v>41924</v>
      </c>
      <c r="H961" s="2" t="str">
        <f t="shared" ca="1" si="11"/>
        <v>11 years, 7 months, 12 days</v>
      </c>
      <c r="I961" s="2"/>
      <c r="J961" s="2"/>
      <c r="K961" s="1" t="s">
        <v>28590</v>
      </c>
      <c r="L961" s="9" t="s">
        <v>28591</v>
      </c>
    </row>
    <row r="962" spans="1:12" ht="45" x14ac:dyDescent="0.25">
      <c r="A962" s="2">
        <v>972</v>
      </c>
      <c r="B962" s="2" t="s">
        <v>28592</v>
      </c>
      <c r="C962" s="2" t="s">
        <v>28593</v>
      </c>
      <c r="D962" s="2" t="s">
        <v>28594</v>
      </c>
      <c r="E962" s="2" t="s">
        <v>28595</v>
      </c>
      <c r="F962" s="9" t="s">
        <v>28596</v>
      </c>
      <c r="G962" s="71">
        <v>41753</v>
      </c>
      <c r="H962" s="2" t="str">
        <f t="shared" ca="1" si="11"/>
        <v>12 years, 1 months, 0 days</v>
      </c>
      <c r="I962" s="2"/>
      <c r="J962" s="2"/>
      <c r="K962" s="1" t="s">
        <v>28597</v>
      </c>
      <c r="L962" s="9" t="s">
        <v>28598</v>
      </c>
    </row>
    <row r="963" spans="1:12" ht="30" x14ac:dyDescent="0.25">
      <c r="A963" s="2">
        <v>973</v>
      </c>
      <c r="B963" s="2" t="s">
        <v>28599</v>
      </c>
      <c r="C963" s="2" t="s">
        <v>28600</v>
      </c>
      <c r="D963" s="2" t="s">
        <v>28601</v>
      </c>
      <c r="E963" s="2" t="s">
        <v>28602</v>
      </c>
      <c r="F963" s="9" t="s">
        <v>24485</v>
      </c>
      <c r="G963" s="71">
        <v>43525</v>
      </c>
      <c r="H963" s="2" t="str">
        <f t="shared" ca="1" si="11"/>
        <v>7 years, 2 months, 23 days</v>
      </c>
      <c r="I963" s="2"/>
      <c r="J963" s="2"/>
      <c r="K963" s="2" t="s">
        <v>28603</v>
      </c>
      <c r="L963" s="9" t="s">
        <v>28604</v>
      </c>
    </row>
    <row r="964" spans="1:12" ht="30" x14ac:dyDescent="0.25">
      <c r="A964" s="2">
        <v>974</v>
      </c>
      <c r="B964" s="2" t="s">
        <v>28605</v>
      </c>
      <c r="C964" s="2" t="s">
        <v>28606</v>
      </c>
      <c r="D964" s="2" t="s">
        <v>2722</v>
      </c>
      <c r="E964" s="2" t="s">
        <v>28607</v>
      </c>
      <c r="F964" s="9" t="s">
        <v>24854</v>
      </c>
      <c r="G964" s="71">
        <v>43556</v>
      </c>
      <c r="H964" s="2" t="str">
        <f t="shared" ca="1" si="11"/>
        <v>7 years, 1 months, 23 days</v>
      </c>
      <c r="I964" s="2"/>
      <c r="J964" s="2"/>
      <c r="K964" s="2" t="s">
        <v>28608</v>
      </c>
      <c r="L964" s="9" t="s">
        <v>28609</v>
      </c>
    </row>
    <row r="965" spans="1:12" ht="30" x14ac:dyDescent="0.25">
      <c r="A965" s="2">
        <v>975</v>
      </c>
      <c r="B965" s="2" t="s">
        <v>28610</v>
      </c>
      <c r="C965" s="2" t="s">
        <v>38305</v>
      </c>
      <c r="D965" s="2" t="s">
        <v>38306</v>
      </c>
      <c r="E965" s="2" t="s">
        <v>28612</v>
      </c>
      <c r="F965" s="9" t="s">
        <v>26741</v>
      </c>
      <c r="G965" s="71">
        <v>43040</v>
      </c>
      <c r="H965" s="2" t="str">
        <f t="shared" ca="1" si="11"/>
        <v>8 years, 6 months, 23 days</v>
      </c>
      <c r="I965" s="2"/>
      <c r="J965" s="2"/>
      <c r="K965" s="2" t="s">
        <v>28613</v>
      </c>
      <c r="L965" s="9" t="s">
        <v>28614</v>
      </c>
    </row>
    <row r="966" spans="1:12" ht="30" x14ac:dyDescent="0.25">
      <c r="A966" s="2">
        <v>976</v>
      </c>
      <c r="B966" s="2" t="s">
        <v>28615</v>
      </c>
      <c r="C966" s="2" t="s">
        <v>28616</v>
      </c>
      <c r="D966" s="2" t="s">
        <v>28617</v>
      </c>
      <c r="E966" s="2" t="s">
        <v>28618</v>
      </c>
      <c r="F966" s="9" t="s">
        <v>26650</v>
      </c>
      <c r="G966" s="71">
        <v>43095</v>
      </c>
      <c r="H966" s="2" t="str">
        <f t="shared" ca="1" si="11"/>
        <v>8 years, 4 months, 28 days</v>
      </c>
      <c r="I966" s="2"/>
      <c r="J966" s="2"/>
      <c r="K966" s="2" t="s">
        <v>28619</v>
      </c>
      <c r="L966" s="9" t="s">
        <v>28620</v>
      </c>
    </row>
    <row r="967" spans="1:12" ht="30" x14ac:dyDescent="0.25">
      <c r="A967" s="2">
        <v>977</v>
      </c>
      <c r="B967" s="2" t="s">
        <v>28621</v>
      </c>
      <c r="C967" s="2" t="s">
        <v>27054</v>
      </c>
      <c r="D967" s="2" t="s">
        <v>28622</v>
      </c>
      <c r="E967" s="2" t="s">
        <v>28623</v>
      </c>
      <c r="F967" s="9" t="s">
        <v>25292</v>
      </c>
      <c r="G967" s="71">
        <v>41913</v>
      </c>
      <c r="H967" s="2" t="str">
        <f t="shared" ca="1" si="11"/>
        <v>11 years, 7 months, 23 days</v>
      </c>
      <c r="I967" s="2"/>
      <c r="J967" s="2"/>
      <c r="K967" s="2" t="s">
        <v>28624</v>
      </c>
      <c r="L967" s="9" t="s">
        <v>28625</v>
      </c>
    </row>
    <row r="968" spans="1:12" ht="30" x14ac:dyDescent="0.25">
      <c r="A968" s="2">
        <v>978</v>
      </c>
      <c r="B968" s="2" t="s">
        <v>28626</v>
      </c>
      <c r="C968" s="2" t="s">
        <v>28627</v>
      </c>
      <c r="D968" s="2" t="s">
        <v>2741</v>
      </c>
      <c r="E968" s="2" t="s">
        <v>28628</v>
      </c>
      <c r="F968" s="9" t="s">
        <v>25296</v>
      </c>
      <c r="G968" s="71">
        <v>41427</v>
      </c>
      <c r="H968" s="2" t="str">
        <f t="shared" ca="1" si="11"/>
        <v>12 years, 11 months, 22 days</v>
      </c>
      <c r="I968" s="2"/>
      <c r="J968" s="2"/>
      <c r="K968" s="2" t="s">
        <v>28629</v>
      </c>
      <c r="L968" s="9" t="s">
        <v>28630</v>
      </c>
    </row>
    <row r="969" spans="1:12" ht="30" x14ac:dyDescent="0.25">
      <c r="A969" s="2">
        <v>979</v>
      </c>
      <c r="B969" s="2" t="s">
        <v>28633</v>
      </c>
      <c r="C969" s="2" t="s">
        <v>28634</v>
      </c>
      <c r="D969" s="2" t="s">
        <v>28635</v>
      </c>
      <c r="E969" s="2" t="s">
        <v>27243</v>
      </c>
      <c r="F969" s="9" t="s">
        <v>26090</v>
      </c>
      <c r="G969" s="71">
        <v>42309</v>
      </c>
      <c r="H969" s="2" t="str">
        <f t="shared" ca="1" si="11"/>
        <v>10 years, 6 months, 23 days</v>
      </c>
      <c r="I969" s="2"/>
      <c r="J969" s="2"/>
      <c r="K969" s="2" t="s">
        <v>28636</v>
      </c>
      <c r="L969" s="9" t="s">
        <v>28637</v>
      </c>
    </row>
    <row r="970" spans="1:12" ht="30" x14ac:dyDescent="0.25">
      <c r="A970" s="2">
        <v>981</v>
      </c>
      <c r="B970" s="2" t="s">
        <v>28638</v>
      </c>
      <c r="C970" s="2" t="s">
        <v>2705</v>
      </c>
      <c r="D970" s="2" t="s">
        <v>28639</v>
      </c>
      <c r="E970" s="2" t="s">
        <v>27964</v>
      </c>
      <c r="F970" s="9" t="s">
        <v>25336</v>
      </c>
      <c r="G970" s="71">
        <v>43357</v>
      </c>
      <c r="H970" s="2" t="str">
        <f t="shared" ca="1" si="11"/>
        <v>7 years, 8 months, 10 days</v>
      </c>
      <c r="I970" s="2"/>
      <c r="J970" s="2"/>
      <c r="K970" s="2" t="s">
        <v>28640</v>
      </c>
      <c r="L970" s="9" t="s">
        <v>28641</v>
      </c>
    </row>
    <row r="971" spans="1:12" ht="30" x14ac:dyDescent="0.25">
      <c r="A971" s="2">
        <v>982</v>
      </c>
      <c r="B971" s="2" t="s">
        <v>28642</v>
      </c>
      <c r="C971" s="2" t="s">
        <v>28643</v>
      </c>
      <c r="D971" s="2" t="s">
        <v>28644</v>
      </c>
      <c r="E971" s="2" t="s">
        <v>28645</v>
      </c>
      <c r="F971" s="9" t="s">
        <v>27231</v>
      </c>
      <c r="G971" s="71">
        <v>43009</v>
      </c>
      <c r="H971" s="2" t="str">
        <f t="shared" ca="1" si="11"/>
        <v>8 years, 7 months, 23 days</v>
      </c>
      <c r="I971" s="2"/>
      <c r="J971" s="2"/>
      <c r="K971" s="2" t="s">
        <v>28646</v>
      </c>
      <c r="L971" s="9" t="s">
        <v>28647</v>
      </c>
    </row>
    <row r="972" spans="1:12" ht="30" x14ac:dyDescent="0.25">
      <c r="A972" s="2">
        <v>983</v>
      </c>
      <c r="B972" s="2" t="s">
        <v>28652</v>
      </c>
      <c r="C972" s="2" t="s">
        <v>28655</v>
      </c>
      <c r="D972" s="2" t="s">
        <v>28653</v>
      </c>
      <c r="E972" s="2" t="s">
        <v>28654</v>
      </c>
      <c r="F972" s="9" t="s">
        <v>27334</v>
      </c>
      <c r="G972" s="71">
        <v>43009</v>
      </c>
      <c r="H972" s="2" t="str">
        <f t="shared" ca="1" si="11"/>
        <v>8 years, 7 months, 23 days</v>
      </c>
      <c r="I972" s="2"/>
      <c r="J972" s="2"/>
      <c r="K972" s="2" t="s">
        <v>28656</v>
      </c>
      <c r="L972" s="9" t="s">
        <v>28657</v>
      </c>
    </row>
    <row r="973" spans="1:12" ht="30" x14ac:dyDescent="0.25">
      <c r="A973" s="2">
        <v>984</v>
      </c>
      <c r="B973" s="2" t="s">
        <v>28664</v>
      </c>
      <c r="C973" s="2" t="s">
        <v>28665</v>
      </c>
      <c r="D973" s="2" t="s">
        <v>4125</v>
      </c>
      <c r="E973" s="2" t="s">
        <v>26914</v>
      </c>
      <c r="F973" s="9" t="s">
        <v>28666</v>
      </c>
      <c r="G973" s="71">
        <v>43221</v>
      </c>
      <c r="H973" s="2" t="str">
        <f t="shared" ca="1" si="11"/>
        <v>8 years, 0 months, 23 days</v>
      </c>
      <c r="I973" s="2"/>
      <c r="J973" s="2"/>
      <c r="K973" s="2" t="s">
        <v>28667</v>
      </c>
      <c r="L973" s="9" t="s">
        <v>28668</v>
      </c>
    </row>
    <row r="974" spans="1:12" ht="30" x14ac:dyDescent="0.25">
      <c r="A974" s="2">
        <v>985</v>
      </c>
      <c r="B974" s="2" t="s">
        <v>28669</v>
      </c>
      <c r="C974" s="2" t="s">
        <v>28670</v>
      </c>
      <c r="D974" s="2" t="s">
        <v>28671</v>
      </c>
      <c r="E974" s="2" t="s">
        <v>28672</v>
      </c>
      <c r="F974" s="9" t="s">
        <v>28673</v>
      </c>
      <c r="G974" s="71">
        <v>42227</v>
      </c>
      <c r="H974" s="2" t="str">
        <f t="shared" ca="1" si="11"/>
        <v>10 years, 9 months, 13 days</v>
      </c>
      <c r="I974" s="2"/>
      <c r="J974" s="2"/>
      <c r="K974" s="2" t="s">
        <v>28674</v>
      </c>
      <c r="L974" s="9" t="s">
        <v>28675</v>
      </c>
    </row>
    <row r="975" spans="1:12" ht="30" x14ac:dyDescent="0.25">
      <c r="A975" s="2">
        <v>986</v>
      </c>
      <c r="B975" s="2" t="s">
        <v>28676</v>
      </c>
      <c r="C975" s="2" t="s">
        <v>28677</v>
      </c>
      <c r="D975" s="2" t="s">
        <v>6998</v>
      </c>
      <c r="E975" s="2" t="s">
        <v>28678</v>
      </c>
      <c r="F975" s="9" t="s">
        <v>27260</v>
      </c>
      <c r="G975" s="71">
        <v>43101</v>
      </c>
      <c r="H975" s="2" t="str">
        <f t="shared" ca="1" si="11"/>
        <v>8 years, 4 months, 23 days</v>
      </c>
      <c r="I975" s="2"/>
      <c r="J975" s="2"/>
      <c r="K975" s="2" t="s">
        <v>28679</v>
      </c>
      <c r="L975" s="9" t="s">
        <v>28680</v>
      </c>
    </row>
    <row r="976" spans="1:12" ht="30" x14ac:dyDescent="0.25">
      <c r="A976" s="2">
        <v>987</v>
      </c>
      <c r="B976" s="2" t="s">
        <v>28681</v>
      </c>
      <c r="C976" s="2" t="s">
        <v>28682</v>
      </c>
      <c r="D976" s="2" t="s">
        <v>28683</v>
      </c>
      <c r="E976" s="2" t="s">
        <v>28684</v>
      </c>
      <c r="F976" s="9" t="s">
        <v>27260</v>
      </c>
      <c r="G976" s="71">
        <v>41821</v>
      </c>
      <c r="H976" s="2" t="str">
        <f t="shared" ca="1" si="11"/>
        <v>11 years, 10 months, 23 days</v>
      </c>
      <c r="I976" s="2"/>
      <c r="J976" s="2"/>
      <c r="K976" s="1" t="s">
        <v>28685</v>
      </c>
      <c r="L976" s="9" t="s">
        <v>28686</v>
      </c>
    </row>
    <row r="977" spans="1:12" ht="30" x14ac:dyDescent="0.25">
      <c r="A977" s="2">
        <v>988</v>
      </c>
      <c r="B977" s="2" t="s">
        <v>28693</v>
      </c>
      <c r="C977" s="2" t="s">
        <v>28694</v>
      </c>
      <c r="D977" s="2" t="s">
        <v>28695</v>
      </c>
      <c r="E977" s="2" t="s">
        <v>28696</v>
      </c>
      <c r="F977" s="9" t="s">
        <v>25247</v>
      </c>
      <c r="G977" s="71">
        <v>42218</v>
      </c>
      <c r="H977" s="2" t="str">
        <f t="shared" ca="1" si="11"/>
        <v>10 years, 9 months, 22 days</v>
      </c>
      <c r="I977" s="2"/>
      <c r="J977" s="2"/>
      <c r="K977" s="2" t="s">
        <v>28697</v>
      </c>
      <c r="L977" s="9" t="s">
        <v>28698</v>
      </c>
    </row>
    <row r="978" spans="1:12" ht="30" x14ac:dyDescent="0.25">
      <c r="A978" s="2">
        <v>989</v>
      </c>
      <c r="B978" s="2" t="s">
        <v>28705</v>
      </c>
      <c r="C978" s="2" t="s">
        <v>25681</v>
      </c>
      <c r="D978" s="2" t="s">
        <v>28706</v>
      </c>
      <c r="E978" s="2" t="s">
        <v>28707</v>
      </c>
      <c r="F978" s="9" t="s">
        <v>25336</v>
      </c>
      <c r="G978" s="71">
        <v>43578</v>
      </c>
      <c r="H978" s="2" t="str">
        <f t="shared" ca="1" si="11"/>
        <v>7 years, 1 months, 1 days</v>
      </c>
      <c r="I978" s="2"/>
      <c r="J978" s="2"/>
      <c r="K978" s="2" t="s">
        <v>28708</v>
      </c>
      <c r="L978" s="9" t="s">
        <v>28709</v>
      </c>
    </row>
    <row r="979" spans="1:12" ht="30" x14ac:dyDescent="0.25">
      <c r="A979" s="2">
        <v>990</v>
      </c>
      <c r="B979" s="2" t="s">
        <v>28715</v>
      </c>
      <c r="C979" s="2" t="s">
        <v>28716</v>
      </c>
      <c r="D979" s="2" t="s">
        <v>28706</v>
      </c>
      <c r="E979" s="2" t="s">
        <v>28717</v>
      </c>
      <c r="F979" s="9" t="s">
        <v>28718</v>
      </c>
      <c r="G979" s="71">
        <v>42917</v>
      </c>
      <c r="H979" s="2" t="str">
        <f t="shared" ca="1" si="11"/>
        <v>8 years, 10 months, 23 days</v>
      </c>
      <c r="I979" s="2"/>
      <c r="J979" s="2"/>
      <c r="K979" s="2" t="s">
        <v>28719</v>
      </c>
      <c r="L979" s="9" t="s">
        <v>28720</v>
      </c>
    </row>
    <row r="980" spans="1:12" ht="30" x14ac:dyDescent="0.25">
      <c r="A980" s="2">
        <v>991</v>
      </c>
      <c r="B980" s="2" t="s">
        <v>28721</v>
      </c>
      <c r="C980" s="2" t="s">
        <v>28722</v>
      </c>
      <c r="D980" s="2" t="s">
        <v>2725</v>
      </c>
      <c r="E980" s="2" t="s">
        <v>28723</v>
      </c>
      <c r="F980" s="9" t="s">
        <v>28724</v>
      </c>
      <c r="G980" s="71">
        <v>42644</v>
      </c>
      <c r="H980" s="2" t="str">
        <f t="shared" ca="1" si="11"/>
        <v>9 years, 7 months, 23 days</v>
      </c>
      <c r="I980" s="2"/>
      <c r="J980" s="2"/>
      <c r="K980" s="2" t="s">
        <v>28725</v>
      </c>
      <c r="L980" s="9" t="s">
        <v>28726</v>
      </c>
    </row>
    <row r="981" spans="1:12" ht="30" x14ac:dyDescent="0.25">
      <c r="A981" s="2">
        <v>992</v>
      </c>
      <c r="B981" s="2" t="s">
        <v>28727</v>
      </c>
      <c r="C981" s="2" t="s">
        <v>28728</v>
      </c>
      <c r="D981" s="2" t="s">
        <v>28729</v>
      </c>
      <c r="E981" s="2" t="s">
        <v>28730</v>
      </c>
      <c r="F981" s="9" t="s">
        <v>25357</v>
      </c>
      <c r="G981" s="71">
        <v>43862</v>
      </c>
      <c r="H981" s="2" t="str">
        <f t="shared" ca="1" si="11"/>
        <v>6 years, 3 months, 23 days</v>
      </c>
      <c r="I981" s="2"/>
      <c r="J981" s="2"/>
      <c r="K981" s="2" t="s">
        <v>28731</v>
      </c>
      <c r="L981" s="9" t="s">
        <v>28732</v>
      </c>
    </row>
    <row r="982" spans="1:12" ht="30" x14ac:dyDescent="0.25">
      <c r="A982" s="2">
        <v>993</v>
      </c>
      <c r="B982" s="2" t="s">
        <v>28733</v>
      </c>
      <c r="C982" s="2" t="s">
        <v>28734</v>
      </c>
      <c r="D982" s="2" t="s">
        <v>25594</v>
      </c>
      <c r="E982" s="2" t="s">
        <v>28735</v>
      </c>
      <c r="F982" s="9" t="s">
        <v>25613</v>
      </c>
      <c r="G982" s="71">
        <v>41065</v>
      </c>
      <c r="H982" s="2" t="str">
        <f t="shared" ca="1" si="11"/>
        <v>13 years, 11 months, 19 days</v>
      </c>
      <c r="I982" s="2"/>
      <c r="J982" s="2"/>
      <c r="K982" s="1" t="s">
        <v>28736</v>
      </c>
      <c r="L982" s="9" t="s">
        <v>28737</v>
      </c>
    </row>
    <row r="983" spans="1:12" ht="30" x14ac:dyDescent="0.25">
      <c r="A983" s="2">
        <v>994</v>
      </c>
      <c r="B983" s="2" t="s">
        <v>7577</v>
      </c>
      <c r="C983" s="2" t="s">
        <v>28751</v>
      </c>
      <c r="D983" s="2" t="s">
        <v>28752</v>
      </c>
      <c r="E983" s="2" t="s">
        <v>28754</v>
      </c>
      <c r="F983" s="9" t="s">
        <v>25747</v>
      </c>
      <c r="G983" s="71">
        <v>40279</v>
      </c>
      <c r="H983" s="2" t="str">
        <f t="shared" ca="1" si="11"/>
        <v>16 years, 1 months, 13 days</v>
      </c>
      <c r="I983" s="2"/>
      <c r="J983" s="2"/>
      <c r="K983" s="2" t="s">
        <v>28753</v>
      </c>
      <c r="L983" s="9" t="s">
        <v>28755</v>
      </c>
    </row>
    <row r="984" spans="1:12" ht="30" x14ac:dyDescent="0.25">
      <c r="A984" s="2">
        <v>995</v>
      </c>
      <c r="B984" s="2" t="s">
        <v>15138</v>
      </c>
      <c r="C984" s="2" t="s">
        <v>22840</v>
      </c>
      <c r="D984" s="2" t="s">
        <v>28781</v>
      </c>
      <c r="E984" s="2" t="s">
        <v>28782</v>
      </c>
      <c r="F984" s="9" t="s">
        <v>26741</v>
      </c>
      <c r="G984" s="71">
        <v>42948</v>
      </c>
      <c r="H984" s="2" t="str">
        <f t="shared" ca="1" si="11"/>
        <v>8 years, 9 months, 23 days</v>
      </c>
      <c r="I984" s="2"/>
      <c r="J984" s="2"/>
      <c r="K984" s="2" t="s">
        <v>28783</v>
      </c>
      <c r="L984" s="9" t="s">
        <v>28784</v>
      </c>
    </row>
    <row r="985" spans="1:12" ht="30" x14ac:dyDescent="0.25">
      <c r="A985" s="2">
        <v>996</v>
      </c>
      <c r="B985" s="2" t="s">
        <v>28789</v>
      </c>
      <c r="C985" s="2" t="s">
        <v>25390</v>
      </c>
      <c r="D985" s="2" t="s">
        <v>10545</v>
      </c>
      <c r="E985" s="2" t="s">
        <v>28790</v>
      </c>
      <c r="F985" s="9" t="s">
        <v>28791</v>
      </c>
      <c r="G985" s="71">
        <v>36739</v>
      </c>
      <c r="H985" s="2" t="str">
        <f t="shared" ca="1" si="11"/>
        <v>25 years, 9 months, 23 days</v>
      </c>
      <c r="I985" s="2"/>
      <c r="J985" s="2"/>
      <c r="K985" s="2" t="s">
        <v>28792</v>
      </c>
      <c r="L985" s="9" t="s">
        <v>28793</v>
      </c>
    </row>
    <row r="986" spans="1:12" ht="30" x14ac:dyDescent="0.25">
      <c r="A986" s="2">
        <v>997</v>
      </c>
      <c r="B986" s="2" t="s">
        <v>28794</v>
      </c>
      <c r="C986" s="2" t="s">
        <v>28795</v>
      </c>
      <c r="D986" s="2" t="s">
        <v>28796</v>
      </c>
      <c r="E986" s="2" t="s">
        <v>28797</v>
      </c>
      <c r="F986" s="9"/>
      <c r="G986" s="71">
        <v>35339</v>
      </c>
      <c r="H986" s="2" t="str">
        <f t="shared" ca="1" si="11"/>
        <v>29 years, 7 months, 23 days</v>
      </c>
      <c r="I986" s="2"/>
      <c r="J986" s="2"/>
      <c r="K986" s="2" t="s">
        <v>28798</v>
      </c>
      <c r="L986" s="9" t="s">
        <v>28799</v>
      </c>
    </row>
    <row r="987" spans="1:12" ht="30" x14ac:dyDescent="0.25">
      <c r="A987" s="2">
        <v>998</v>
      </c>
      <c r="B987" s="2" t="s">
        <v>28800</v>
      </c>
      <c r="C987" s="2" t="s">
        <v>28801</v>
      </c>
      <c r="D987" s="2" t="s">
        <v>2738</v>
      </c>
      <c r="E987" s="2" t="s">
        <v>28802</v>
      </c>
      <c r="F987" s="9" t="s">
        <v>27959</v>
      </c>
      <c r="G987" s="71">
        <v>41640</v>
      </c>
      <c r="H987" s="2" t="str">
        <f t="shared" ca="1" si="11"/>
        <v>12 years, 4 months, 23 days</v>
      </c>
      <c r="I987" s="2"/>
      <c r="J987" s="2"/>
      <c r="K987" s="2" t="s">
        <v>28803</v>
      </c>
      <c r="L987" s="9" t="s">
        <v>28804</v>
      </c>
    </row>
    <row r="988" spans="1:12" ht="30" x14ac:dyDescent="0.25">
      <c r="A988" s="2">
        <v>999</v>
      </c>
      <c r="B988" s="2" t="s">
        <v>28829</v>
      </c>
      <c r="C988" s="2" t="s">
        <v>6612</v>
      </c>
      <c r="D988" s="2" t="s">
        <v>43806</v>
      </c>
      <c r="E988" s="2" t="s">
        <v>28830</v>
      </c>
      <c r="F988" s="9" t="s">
        <v>25336</v>
      </c>
      <c r="G988" s="71">
        <v>43313</v>
      </c>
      <c r="H988" s="2" t="str">
        <f t="shared" ca="1" si="11"/>
        <v>7 years, 9 months, 23 days</v>
      </c>
      <c r="I988" s="2"/>
      <c r="J988" s="2"/>
      <c r="K988" s="2" t="s">
        <v>28831</v>
      </c>
      <c r="L988" s="9" t="s">
        <v>28832</v>
      </c>
    </row>
    <row r="989" spans="1:12" ht="30" x14ac:dyDescent="0.25">
      <c r="A989" s="2">
        <v>1000</v>
      </c>
      <c r="B989" s="2" t="s">
        <v>28833</v>
      </c>
      <c r="C989" s="2" t="s">
        <v>28834</v>
      </c>
      <c r="D989" s="2" t="s">
        <v>28835</v>
      </c>
      <c r="E989" s="2" t="s">
        <v>28836</v>
      </c>
      <c r="F989" s="9" t="s">
        <v>24854</v>
      </c>
      <c r="G989" s="71">
        <v>43556</v>
      </c>
      <c r="H989" s="2" t="str">
        <f t="shared" ca="1" si="11"/>
        <v>7 years, 1 months, 23 days</v>
      </c>
      <c r="I989" s="2"/>
      <c r="J989" s="2"/>
      <c r="K989" s="1" t="s">
        <v>28837</v>
      </c>
      <c r="L989" s="9" t="s">
        <v>28838</v>
      </c>
    </row>
    <row r="990" spans="1:12" ht="30" x14ac:dyDescent="0.25">
      <c r="A990" s="2">
        <v>1001</v>
      </c>
      <c r="B990" s="2" t="s">
        <v>28839</v>
      </c>
      <c r="C990" s="2" t="s">
        <v>44407</v>
      </c>
      <c r="D990" s="2" t="s">
        <v>44408</v>
      </c>
      <c r="E990" s="2" t="s">
        <v>28840</v>
      </c>
      <c r="F990" s="9" t="s">
        <v>24267</v>
      </c>
      <c r="G990" s="71">
        <v>42125</v>
      </c>
      <c r="H990" s="2" t="str">
        <f t="shared" ca="1" si="11"/>
        <v>11 years, 0 months, 23 days</v>
      </c>
      <c r="I990" s="2"/>
      <c r="J990" s="2"/>
      <c r="K990" s="2" t="s">
        <v>28841</v>
      </c>
      <c r="L990" s="9" t="s">
        <v>44409</v>
      </c>
    </row>
    <row r="991" spans="1:12" ht="30" x14ac:dyDescent="0.25">
      <c r="A991" s="2">
        <v>1002</v>
      </c>
      <c r="B991" s="2" t="s">
        <v>28842</v>
      </c>
      <c r="C991" s="2" t="s">
        <v>28843</v>
      </c>
      <c r="D991" s="2" t="s">
        <v>28671</v>
      </c>
      <c r="E991" s="2" t="s">
        <v>28844</v>
      </c>
      <c r="F991" s="9" t="s">
        <v>23904</v>
      </c>
      <c r="G991" s="71">
        <v>41640</v>
      </c>
      <c r="H991" s="2" t="str">
        <f t="shared" ca="1" si="11"/>
        <v>12 years, 4 months, 23 days</v>
      </c>
      <c r="I991" s="2"/>
      <c r="J991" s="2"/>
      <c r="K991" s="1" t="s">
        <v>28845</v>
      </c>
      <c r="L991" s="9" t="s">
        <v>28846</v>
      </c>
    </row>
    <row r="992" spans="1:12" ht="30" x14ac:dyDescent="0.25">
      <c r="A992" s="2">
        <v>1003</v>
      </c>
      <c r="B992" s="2" t="s">
        <v>28847</v>
      </c>
      <c r="C992" s="2" t="s">
        <v>28848</v>
      </c>
      <c r="D992" s="2" t="s">
        <v>28849</v>
      </c>
      <c r="E992" s="2" t="s">
        <v>28026</v>
      </c>
      <c r="F992" s="9" t="s">
        <v>25807</v>
      </c>
      <c r="G992" s="71">
        <v>42450</v>
      </c>
      <c r="H992" s="2" t="str">
        <f t="shared" ca="1" si="11"/>
        <v>10 years, 2 months, 3 days</v>
      </c>
      <c r="I992" s="2"/>
      <c r="J992" s="2"/>
      <c r="K992" s="1" t="s">
        <v>28850</v>
      </c>
      <c r="L992" s="9" t="s">
        <v>28851</v>
      </c>
    </row>
    <row r="993" spans="1:12" ht="30" x14ac:dyDescent="0.25">
      <c r="A993" s="2">
        <v>1004</v>
      </c>
      <c r="B993" s="2" t="s">
        <v>28852</v>
      </c>
      <c r="C993" s="2" t="s">
        <v>28853</v>
      </c>
      <c r="D993" s="2" t="s">
        <v>28854</v>
      </c>
      <c r="E993" s="2" t="s">
        <v>28855</v>
      </c>
      <c r="F993" s="9" t="s">
        <v>27231</v>
      </c>
      <c r="G993" s="71">
        <v>42745</v>
      </c>
      <c r="H993" s="2" t="str">
        <f t="shared" ca="1" si="11"/>
        <v>9 years, 4 months, 14 days</v>
      </c>
      <c r="I993" s="2"/>
      <c r="J993" s="2"/>
      <c r="K993" s="2" t="s">
        <v>28856</v>
      </c>
      <c r="L993" s="9" t="s">
        <v>28857</v>
      </c>
    </row>
    <row r="994" spans="1:12" ht="30" x14ac:dyDescent="0.25">
      <c r="A994" s="2">
        <v>1005</v>
      </c>
      <c r="B994" s="2" t="s">
        <v>28858</v>
      </c>
      <c r="C994" s="2" t="s">
        <v>28859</v>
      </c>
      <c r="D994" s="2" t="s">
        <v>28860</v>
      </c>
      <c r="E994" s="2" t="s">
        <v>28861</v>
      </c>
      <c r="F994" s="9"/>
      <c r="G994" s="71">
        <v>42887</v>
      </c>
      <c r="H994" s="2" t="str">
        <f t="shared" ca="1" si="11"/>
        <v>8 years, 11 months, 23 days</v>
      </c>
      <c r="I994" s="2"/>
      <c r="J994" s="2"/>
      <c r="K994" s="2" t="s">
        <v>28862</v>
      </c>
      <c r="L994" s="9" t="s">
        <v>28863</v>
      </c>
    </row>
    <row r="995" spans="1:12" ht="30" x14ac:dyDescent="0.25">
      <c r="A995" s="2">
        <v>1006</v>
      </c>
      <c r="B995" s="2" t="s">
        <v>28864</v>
      </c>
      <c r="C995" s="2" t="s">
        <v>10297</v>
      </c>
      <c r="D995" s="2" t="s">
        <v>10609</v>
      </c>
      <c r="E995" s="2" t="s">
        <v>28865</v>
      </c>
      <c r="F995" s="9" t="s">
        <v>28631</v>
      </c>
      <c r="G995" s="71">
        <v>42583</v>
      </c>
      <c r="H995" s="2" t="str">
        <f t="shared" ca="1" si="11"/>
        <v>9 years, 9 months, 23 days</v>
      </c>
      <c r="I995" s="2"/>
      <c r="J995" s="2"/>
      <c r="K995" s="2" t="s">
        <v>28866</v>
      </c>
      <c r="L995" s="9" t="s">
        <v>28867</v>
      </c>
    </row>
    <row r="996" spans="1:12" ht="30" x14ac:dyDescent="0.25">
      <c r="A996" s="2">
        <v>1007</v>
      </c>
      <c r="B996" s="2" t="s">
        <v>28868</v>
      </c>
      <c r="C996" s="2" t="s">
        <v>28869</v>
      </c>
      <c r="D996" s="2" t="s">
        <v>1414</v>
      </c>
      <c r="E996" s="2" t="s">
        <v>28870</v>
      </c>
      <c r="F996" s="9" t="s">
        <v>26002</v>
      </c>
      <c r="G996" s="71">
        <v>42156</v>
      </c>
      <c r="H996" s="2" t="str">
        <f t="shared" ca="1" si="11"/>
        <v>10 years, 11 months, 23 days</v>
      </c>
      <c r="I996" s="2"/>
      <c r="J996" s="2"/>
      <c r="K996" s="2" t="s">
        <v>28871</v>
      </c>
      <c r="L996" s="9" t="s">
        <v>28872</v>
      </c>
    </row>
    <row r="997" spans="1:12" ht="45" x14ac:dyDescent="0.25">
      <c r="A997" s="2">
        <v>1008</v>
      </c>
      <c r="B997" s="2" t="s">
        <v>28873</v>
      </c>
      <c r="C997" s="2" t="s">
        <v>28875</v>
      </c>
      <c r="D997" s="2" t="s">
        <v>28874</v>
      </c>
      <c r="E997" s="2" t="s">
        <v>28876</v>
      </c>
      <c r="F997" s="9" t="s">
        <v>28372</v>
      </c>
      <c r="G997" s="71">
        <v>41974</v>
      </c>
      <c r="H997" s="2" t="str">
        <f t="shared" ca="1" si="11"/>
        <v>11 years, 5 months, 23 days</v>
      </c>
      <c r="I997" s="2"/>
      <c r="J997" s="2"/>
      <c r="K997" s="2" t="s">
        <v>28877</v>
      </c>
      <c r="L997" s="9" t="s">
        <v>28878</v>
      </c>
    </row>
    <row r="998" spans="1:12" ht="30" x14ac:dyDescent="0.25">
      <c r="A998" s="2">
        <v>1009</v>
      </c>
      <c r="B998" s="2" t="s">
        <v>28879</v>
      </c>
      <c r="C998" s="2" t="s">
        <v>28880</v>
      </c>
      <c r="D998" s="2" t="s">
        <v>601</v>
      </c>
      <c r="E998" s="2" t="s">
        <v>28881</v>
      </c>
      <c r="F998" s="9" t="s">
        <v>26132</v>
      </c>
      <c r="G998" s="71">
        <v>42767</v>
      </c>
      <c r="H998" s="2" t="str">
        <f t="shared" ca="1" si="11"/>
        <v>9 years, 3 months, 23 days</v>
      </c>
      <c r="I998" s="2"/>
      <c r="J998" s="2"/>
      <c r="K998" s="2" t="s">
        <v>28882</v>
      </c>
      <c r="L998" s="9" t="s">
        <v>28883</v>
      </c>
    </row>
    <row r="999" spans="1:12" ht="30" x14ac:dyDescent="0.25">
      <c r="A999" s="2">
        <v>1010</v>
      </c>
      <c r="B999" s="2" t="s">
        <v>28884</v>
      </c>
      <c r="C999" s="2" t="s">
        <v>28885</v>
      </c>
      <c r="D999" s="2" t="s">
        <v>6998</v>
      </c>
      <c r="E999" s="2" t="s">
        <v>28886</v>
      </c>
      <c r="F999" s="9" t="s">
        <v>25613</v>
      </c>
      <c r="G999" s="71">
        <v>42005</v>
      </c>
      <c r="H999" s="2" t="str">
        <f t="shared" ca="1" si="11"/>
        <v>11 years, 4 months, 23 days</v>
      </c>
      <c r="I999" s="2"/>
      <c r="J999" s="2"/>
      <c r="K999" s="1" t="s">
        <v>28887</v>
      </c>
      <c r="L999" s="9" t="s">
        <v>28888</v>
      </c>
    </row>
    <row r="1000" spans="1:12" ht="30" x14ac:dyDescent="0.25">
      <c r="A1000" s="2">
        <v>1011</v>
      </c>
      <c r="B1000" s="2" t="s">
        <v>28889</v>
      </c>
      <c r="C1000" s="2" t="s">
        <v>28890</v>
      </c>
      <c r="D1000" s="2" t="s">
        <v>28891</v>
      </c>
      <c r="E1000" s="2" t="s">
        <v>28892</v>
      </c>
      <c r="F1000" s="9" t="s">
        <v>28554</v>
      </c>
      <c r="G1000" s="71">
        <v>39600</v>
      </c>
      <c r="H1000" s="2" t="str">
        <f t="shared" ca="1" si="11"/>
        <v>17 years, 11 months, 23 days</v>
      </c>
      <c r="I1000" s="2"/>
      <c r="J1000" s="2"/>
      <c r="K1000" s="2" t="s">
        <v>28893</v>
      </c>
      <c r="L1000" s="9" t="s">
        <v>28894</v>
      </c>
    </row>
    <row r="1001" spans="1:12" ht="30" x14ac:dyDescent="0.25">
      <c r="A1001" s="2">
        <v>1012</v>
      </c>
      <c r="B1001" s="2" t="s">
        <v>28895</v>
      </c>
      <c r="C1001" s="2" t="s">
        <v>28896</v>
      </c>
      <c r="D1001" s="2" t="s">
        <v>28747</v>
      </c>
      <c r="E1001" s="2" t="s">
        <v>28897</v>
      </c>
      <c r="F1001" s="9" t="s">
        <v>26741</v>
      </c>
      <c r="G1001" s="71">
        <v>42989</v>
      </c>
      <c r="H1001" s="2" t="str">
        <f t="shared" ca="1" si="11"/>
        <v>8 years, 8 months, 13 days</v>
      </c>
      <c r="I1001" s="2"/>
      <c r="J1001" s="2"/>
      <c r="K1001" s="2" t="s">
        <v>28898</v>
      </c>
      <c r="L1001" s="9" t="s">
        <v>28899</v>
      </c>
    </row>
    <row r="1002" spans="1:12" ht="30" x14ac:dyDescent="0.25">
      <c r="A1002" s="2">
        <v>1013</v>
      </c>
      <c r="B1002" s="2" t="s">
        <v>28900</v>
      </c>
      <c r="C1002" s="2" t="s">
        <v>28901</v>
      </c>
      <c r="D1002" s="2" t="s">
        <v>28902</v>
      </c>
      <c r="E1002" s="2" t="s">
        <v>28903</v>
      </c>
      <c r="F1002" s="9" t="s">
        <v>26132</v>
      </c>
      <c r="G1002" s="71">
        <v>42644</v>
      </c>
      <c r="H1002" s="2" t="str">
        <f t="shared" ca="1" si="11"/>
        <v>9 years, 7 months, 23 days</v>
      </c>
      <c r="I1002" s="2"/>
      <c r="J1002" s="2"/>
      <c r="K1002" s="2" t="s">
        <v>28904</v>
      </c>
      <c r="L1002" s="9" t="s">
        <v>28905</v>
      </c>
    </row>
    <row r="1003" spans="1:12" ht="30" x14ac:dyDescent="0.25">
      <c r="A1003" s="2">
        <v>1014</v>
      </c>
      <c r="B1003" s="2" t="s">
        <v>28906</v>
      </c>
      <c r="C1003" s="2" t="s">
        <v>28907</v>
      </c>
      <c r="D1003" s="2" t="s">
        <v>28908</v>
      </c>
      <c r="E1003" s="2" t="s">
        <v>28909</v>
      </c>
      <c r="F1003" s="9" t="s">
        <v>26191</v>
      </c>
      <c r="G1003" s="71">
        <v>43160</v>
      </c>
      <c r="H1003" s="2" t="str">
        <f t="shared" ca="1" si="11"/>
        <v>8 years, 2 months, 23 days</v>
      </c>
      <c r="I1003" s="2"/>
      <c r="J1003" s="2"/>
      <c r="K1003" s="2" t="s">
        <v>28910</v>
      </c>
      <c r="L1003" s="9" t="s">
        <v>28911</v>
      </c>
    </row>
    <row r="1004" spans="1:12" ht="30" x14ac:dyDescent="0.25">
      <c r="A1004" s="2">
        <v>1015</v>
      </c>
      <c r="B1004" s="2" t="s">
        <v>28930</v>
      </c>
      <c r="C1004" s="2" t="s">
        <v>28931</v>
      </c>
      <c r="D1004" s="2" t="s">
        <v>28932</v>
      </c>
      <c r="E1004" s="2" t="s">
        <v>28735</v>
      </c>
      <c r="F1004" s="9" t="s">
        <v>26090</v>
      </c>
      <c r="G1004" s="71">
        <v>42036</v>
      </c>
      <c r="H1004" s="2" t="str">
        <f t="shared" ca="1" si="11"/>
        <v>11 years, 3 months, 23 days</v>
      </c>
      <c r="I1004" s="2"/>
      <c r="J1004" s="2"/>
      <c r="K1004" s="2" t="s">
        <v>28933</v>
      </c>
      <c r="L1004" s="9" t="s">
        <v>28934</v>
      </c>
    </row>
    <row r="1005" spans="1:12" ht="30" x14ac:dyDescent="0.25">
      <c r="A1005" s="2">
        <v>1017</v>
      </c>
      <c r="B1005" s="2" t="s">
        <v>27308</v>
      </c>
      <c r="C1005" s="2" t="s">
        <v>28951</v>
      </c>
      <c r="D1005" s="2" t="s">
        <v>28952</v>
      </c>
      <c r="E1005" s="2" t="s">
        <v>28953</v>
      </c>
      <c r="F1005" s="9" t="s">
        <v>27260</v>
      </c>
      <c r="G1005" s="71">
        <v>43101</v>
      </c>
      <c r="H1005" s="2" t="str">
        <f t="shared" ca="1" si="11"/>
        <v>8 years, 4 months, 23 days</v>
      </c>
      <c r="I1005" s="2"/>
      <c r="J1005" s="2"/>
      <c r="K1005" s="2" t="s">
        <v>28954</v>
      </c>
      <c r="L1005" s="9" t="s">
        <v>28955</v>
      </c>
    </row>
    <row r="1006" spans="1:12" ht="30" x14ac:dyDescent="0.25">
      <c r="A1006" s="2">
        <v>1018</v>
      </c>
      <c r="B1006" s="2" t="s">
        <v>28956</v>
      </c>
      <c r="C1006" s="2" t="s">
        <v>28957</v>
      </c>
      <c r="D1006" s="2" t="s">
        <v>28958</v>
      </c>
      <c r="E1006" s="2" t="s">
        <v>28959</v>
      </c>
      <c r="F1006" s="9" t="s">
        <v>26090</v>
      </c>
      <c r="G1006" s="71">
        <v>42581</v>
      </c>
      <c r="H1006" s="2" t="str">
        <f t="shared" ca="1" si="11"/>
        <v>9 years, 9 months, 24 days</v>
      </c>
      <c r="I1006" s="2"/>
      <c r="J1006" s="2"/>
      <c r="K1006" s="2" t="s">
        <v>28960</v>
      </c>
      <c r="L1006" s="9" t="s">
        <v>28961</v>
      </c>
    </row>
    <row r="1007" spans="1:12" ht="30" x14ac:dyDescent="0.25">
      <c r="A1007" s="2">
        <v>1019</v>
      </c>
      <c r="B1007" s="2" t="s">
        <v>29054</v>
      </c>
      <c r="C1007" s="2" t="s">
        <v>29055</v>
      </c>
      <c r="D1007" s="2" t="s">
        <v>29056</v>
      </c>
      <c r="E1007" s="2" t="s">
        <v>25690</v>
      </c>
      <c r="F1007" s="9" t="s">
        <v>24427</v>
      </c>
      <c r="G1007" s="71">
        <v>35217</v>
      </c>
      <c r="H1007" s="2" t="str">
        <f t="shared" ca="1" si="11"/>
        <v>29 years, 11 months, 23 days</v>
      </c>
      <c r="I1007" s="2"/>
      <c r="J1007" s="2"/>
      <c r="K1007" s="2" t="s">
        <v>29057</v>
      </c>
      <c r="L1007" s="9" t="s">
        <v>29058</v>
      </c>
    </row>
    <row r="1008" spans="1:12" ht="45" x14ac:dyDescent="0.25">
      <c r="A1008" s="2">
        <v>1020</v>
      </c>
      <c r="B1008" s="2" t="s">
        <v>29109</v>
      </c>
      <c r="C1008" s="2" t="s">
        <v>29110</v>
      </c>
      <c r="D1008" s="2" t="s">
        <v>29111</v>
      </c>
      <c r="E1008" s="2" t="s">
        <v>29112</v>
      </c>
      <c r="F1008" s="9" t="s">
        <v>26072</v>
      </c>
      <c r="G1008" s="71">
        <v>43225</v>
      </c>
      <c r="H1008" s="2" t="str">
        <f t="shared" ca="1" si="11"/>
        <v>8 years, 0 months, 19 days</v>
      </c>
      <c r="I1008" s="2"/>
      <c r="J1008" s="2"/>
      <c r="K1008" s="2" t="s">
        <v>29113</v>
      </c>
      <c r="L1008" s="9" t="s">
        <v>29114</v>
      </c>
    </row>
    <row r="1009" spans="1:12" ht="30" x14ac:dyDescent="0.25">
      <c r="A1009" s="2">
        <v>1021</v>
      </c>
      <c r="B1009" s="2" t="s">
        <v>29115</v>
      </c>
      <c r="C1009" s="2" t="s">
        <v>29116</v>
      </c>
      <c r="D1009" s="2" t="s">
        <v>2813</v>
      </c>
      <c r="E1009" s="2" t="s">
        <v>27964</v>
      </c>
      <c r="F1009" s="9" t="s">
        <v>24854</v>
      </c>
      <c r="G1009" s="71">
        <v>43170</v>
      </c>
      <c r="H1009" s="2" t="str">
        <f t="shared" ca="1" si="11"/>
        <v>8 years, 2 months, 13 days</v>
      </c>
      <c r="I1009" s="2"/>
      <c r="J1009" s="2"/>
      <c r="K1009" s="2" t="s">
        <v>29117</v>
      </c>
      <c r="L1009" s="9" t="s">
        <v>29118</v>
      </c>
    </row>
    <row r="1010" spans="1:12" ht="30" x14ac:dyDescent="0.25">
      <c r="A1010" s="2">
        <v>1022</v>
      </c>
      <c r="B1010" s="2" t="s">
        <v>29119</v>
      </c>
      <c r="C1010" s="2" t="s">
        <v>29120</v>
      </c>
      <c r="D1010" s="2" t="s">
        <v>2761</v>
      </c>
      <c r="E1010" s="2" t="s">
        <v>29121</v>
      </c>
      <c r="F1010" s="9" t="s">
        <v>24032</v>
      </c>
      <c r="G1010" s="71">
        <v>42370</v>
      </c>
      <c r="H1010" s="2" t="str">
        <f t="shared" ca="1" si="11"/>
        <v>10 years, 4 months, 23 days</v>
      </c>
      <c r="I1010" s="2"/>
      <c r="J1010" s="2"/>
      <c r="K1010" s="2" t="s">
        <v>29122</v>
      </c>
      <c r="L1010" s="9" t="s">
        <v>29123</v>
      </c>
    </row>
    <row r="1011" spans="1:12" ht="30" x14ac:dyDescent="0.25">
      <c r="A1011" s="2">
        <v>1023</v>
      </c>
      <c r="B1011" s="2" t="s">
        <v>29131</v>
      </c>
      <c r="C1011" s="2" t="s">
        <v>29132</v>
      </c>
      <c r="D1011" s="2" t="s">
        <v>29133</v>
      </c>
      <c r="E1011" s="2" t="s">
        <v>27247</v>
      </c>
      <c r="F1011" s="9" t="s">
        <v>27023</v>
      </c>
      <c r="G1011" s="71">
        <v>40026</v>
      </c>
      <c r="H1011" s="2" t="str">
        <f t="shared" ca="1" si="11"/>
        <v>16 years, 9 months, 23 days</v>
      </c>
      <c r="I1011" s="2"/>
      <c r="J1011" s="2"/>
      <c r="K1011" s="2" t="s">
        <v>29134</v>
      </c>
      <c r="L1011" s="9" t="s">
        <v>29135</v>
      </c>
    </row>
    <row r="1012" spans="1:12" ht="45" x14ac:dyDescent="0.25">
      <c r="A1012" s="2">
        <v>1024</v>
      </c>
      <c r="B1012" s="2" t="s">
        <v>29148</v>
      </c>
      <c r="C1012" s="2" t="s">
        <v>29149</v>
      </c>
      <c r="D1012" s="2" t="s">
        <v>29150</v>
      </c>
      <c r="E1012" s="2" t="s">
        <v>29151</v>
      </c>
      <c r="F1012" s="9" t="s">
        <v>29152</v>
      </c>
      <c r="G1012" s="71">
        <v>41671</v>
      </c>
      <c r="H1012" s="2" t="str">
        <f t="shared" ca="1" si="11"/>
        <v>12 years, 3 months, 23 days</v>
      </c>
      <c r="I1012" s="2"/>
      <c r="J1012" s="2"/>
      <c r="K1012" s="2" t="s">
        <v>29153</v>
      </c>
      <c r="L1012" s="9" t="s">
        <v>29154</v>
      </c>
    </row>
    <row r="1013" spans="1:12" ht="30" x14ac:dyDescent="0.25">
      <c r="A1013" s="2">
        <v>1025</v>
      </c>
      <c r="B1013" s="2" t="s">
        <v>1172</v>
      </c>
      <c r="C1013" s="2" t="s">
        <v>29155</v>
      </c>
      <c r="D1013" s="2" t="s">
        <v>4125</v>
      </c>
      <c r="E1013" s="2" t="s">
        <v>29156</v>
      </c>
      <c r="F1013" s="9" t="s">
        <v>29157</v>
      </c>
      <c r="G1013" s="71">
        <v>43435</v>
      </c>
      <c r="H1013" s="2" t="str">
        <f t="shared" ca="1" si="11"/>
        <v>7 years, 5 months, 23 days</v>
      </c>
      <c r="I1013" s="2"/>
      <c r="J1013" s="2"/>
      <c r="K1013" s="1" t="s">
        <v>29158</v>
      </c>
      <c r="L1013" s="9" t="s">
        <v>29159</v>
      </c>
    </row>
    <row r="1014" spans="1:12" ht="30" x14ac:dyDescent="0.25">
      <c r="A1014" s="2">
        <v>1026</v>
      </c>
      <c r="B1014" s="2" t="s">
        <v>16248</v>
      </c>
      <c r="C1014" s="2" t="s">
        <v>29160</v>
      </c>
      <c r="D1014" s="2" t="s">
        <v>36125</v>
      </c>
      <c r="E1014" s="2" t="s">
        <v>29161</v>
      </c>
      <c r="F1014" s="9" t="s">
        <v>29162</v>
      </c>
      <c r="G1014" s="71">
        <v>41579</v>
      </c>
      <c r="H1014" s="2" t="str">
        <f t="shared" ca="1" si="11"/>
        <v>12 years, 6 months, 23 days</v>
      </c>
      <c r="I1014" s="2"/>
      <c r="J1014" s="2"/>
      <c r="K1014" s="1" t="s">
        <v>16249</v>
      </c>
      <c r="L1014" s="9" t="s">
        <v>29163</v>
      </c>
    </row>
    <row r="1015" spans="1:12" ht="45" x14ac:dyDescent="0.25">
      <c r="A1015" s="2">
        <v>1027</v>
      </c>
      <c r="B1015" s="2" t="s">
        <v>29164</v>
      </c>
      <c r="C1015" s="2" t="s">
        <v>29165</v>
      </c>
      <c r="D1015" s="2" t="s">
        <v>29166</v>
      </c>
      <c r="E1015" s="2" t="s">
        <v>29167</v>
      </c>
      <c r="F1015" s="9" t="s">
        <v>29168</v>
      </c>
      <c r="G1015" s="71">
        <v>39817</v>
      </c>
      <c r="H1015" s="2" t="str">
        <f t="shared" ca="1" si="11"/>
        <v>17 years, 4 months, 20 days</v>
      </c>
      <c r="I1015" s="2"/>
      <c r="J1015" s="2"/>
      <c r="K1015" s="2" t="s">
        <v>29169</v>
      </c>
      <c r="L1015" s="9" t="s">
        <v>29170</v>
      </c>
    </row>
    <row r="1016" spans="1:12" ht="30" x14ac:dyDescent="0.25">
      <c r="A1016" s="2">
        <v>1028</v>
      </c>
      <c r="B1016" s="2" t="s">
        <v>29171</v>
      </c>
      <c r="C1016" s="2" t="s">
        <v>29172</v>
      </c>
      <c r="D1016" s="2" t="s">
        <v>29173</v>
      </c>
      <c r="E1016" s="2" t="s">
        <v>29174</v>
      </c>
      <c r="F1016" s="9" t="s">
        <v>29175</v>
      </c>
      <c r="G1016" s="71">
        <v>40179</v>
      </c>
      <c r="H1016" s="2" t="str">
        <f t="shared" ca="1" si="11"/>
        <v>16 years, 4 months, 23 days</v>
      </c>
      <c r="I1016" s="2"/>
      <c r="J1016" s="2"/>
      <c r="K1016" s="2" t="s">
        <v>29176</v>
      </c>
      <c r="L1016" s="9" t="s">
        <v>29177</v>
      </c>
    </row>
    <row r="1017" spans="1:12" ht="30" x14ac:dyDescent="0.25">
      <c r="A1017" s="2">
        <v>1029</v>
      </c>
      <c r="B1017" s="2" t="s">
        <v>29178</v>
      </c>
      <c r="C1017" s="2" t="s">
        <v>29179</v>
      </c>
      <c r="D1017" s="2" t="s">
        <v>29180</v>
      </c>
      <c r="E1017" s="2" t="s">
        <v>29181</v>
      </c>
      <c r="F1017" s="9" t="s">
        <v>26924</v>
      </c>
      <c r="G1017" s="71">
        <v>43466</v>
      </c>
      <c r="H1017" s="2" t="str">
        <f t="shared" ca="1" si="11"/>
        <v>7 years, 4 months, 23 days</v>
      </c>
      <c r="I1017" s="2"/>
      <c r="J1017" s="2"/>
      <c r="K1017" s="2" t="s">
        <v>29182</v>
      </c>
      <c r="L1017" s="9" t="s">
        <v>29183</v>
      </c>
    </row>
    <row r="1018" spans="1:12" ht="30" x14ac:dyDescent="0.25">
      <c r="A1018" s="2">
        <v>1030</v>
      </c>
      <c r="B1018" s="2" t="s">
        <v>29186</v>
      </c>
      <c r="C1018" s="2" t="s">
        <v>29187</v>
      </c>
      <c r="D1018" s="2" t="s">
        <v>29188</v>
      </c>
      <c r="E1018" s="2" t="s">
        <v>29189</v>
      </c>
      <c r="F1018" s="9" t="s">
        <v>27260</v>
      </c>
      <c r="G1018" s="71">
        <v>42736</v>
      </c>
      <c r="H1018" s="2" t="str">
        <f t="shared" ca="1" si="11"/>
        <v>9 years, 4 months, 23 days</v>
      </c>
      <c r="I1018" s="2"/>
      <c r="J1018" s="2"/>
      <c r="K1018" s="2" t="s">
        <v>29190</v>
      </c>
      <c r="L1018" s="9" t="s">
        <v>29191</v>
      </c>
    </row>
    <row r="1019" spans="1:12" ht="30" x14ac:dyDescent="0.25">
      <c r="A1019" s="2">
        <v>1031</v>
      </c>
      <c r="B1019" s="2" t="s">
        <v>29192</v>
      </c>
      <c r="C1019" s="2" t="s">
        <v>29193</v>
      </c>
      <c r="D1019" s="2" t="s">
        <v>2761</v>
      </c>
      <c r="E1019" s="2" t="s">
        <v>28707</v>
      </c>
      <c r="F1019" s="9" t="s">
        <v>24485</v>
      </c>
      <c r="G1019" s="71">
        <v>43070</v>
      </c>
      <c r="H1019" s="2" t="str">
        <f t="shared" ca="1" si="11"/>
        <v>8 years, 5 months, 23 days</v>
      </c>
      <c r="I1019" s="2"/>
      <c r="J1019" s="2"/>
      <c r="K1019" s="2" t="s">
        <v>29194</v>
      </c>
      <c r="L1019" s="9" t="s">
        <v>29195</v>
      </c>
    </row>
    <row r="1020" spans="1:12" ht="30" x14ac:dyDescent="0.25">
      <c r="A1020" s="2">
        <v>1032</v>
      </c>
      <c r="B1020" s="2" t="s">
        <v>29202</v>
      </c>
      <c r="C1020" s="2" t="s">
        <v>29203</v>
      </c>
      <c r="D1020" s="2" t="s">
        <v>29204</v>
      </c>
      <c r="E1020" s="2" t="s">
        <v>29205</v>
      </c>
      <c r="F1020" s="9" t="s">
        <v>29206</v>
      </c>
      <c r="G1020" s="71">
        <v>41447</v>
      </c>
      <c r="H1020" s="2" t="str">
        <f t="shared" ref="H1020:H1083" ca="1" si="12">DATEDIF(G1020,TODAY(),"y") &amp; " years, " &amp; DATEDIF(G1020,TODAY(),"ym") &amp; " months, " &amp; DATEDIF(G1020,TODAY(),"md") &amp; " days"</f>
        <v>12 years, 11 months, 2 days</v>
      </c>
      <c r="I1020" s="2"/>
      <c r="J1020" s="2"/>
      <c r="K1020" s="2" t="s">
        <v>29207</v>
      </c>
      <c r="L1020" s="9" t="s">
        <v>29208</v>
      </c>
    </row>
    <row r="1021" spans="1:12" ht="30" x14ac:dyDescent="0.25">
      <c r="A1021" s="2">
        <v>1033</v>
      </c>
      <c r="B1021" s="2" t="s">
        <v>29209</v>
      </c>
      <c r="C1021" s="2" t="s">
        <v>10259</v>
      </c>
      <c r="D1021" s="2" t="s">
        <v>42717</v>
      </c>
      <c r="E1021" s="2" t="s">
        <v>29210</v>
      </c>
      <c r="F1021" s="9" t="s">
        <v>27895</v>
      </c>
      <c r="G1021" s="71">
        <v>42379</v>
      </c>
      <c r="H1021" s="2" t="str">
        <f t="shared" ca="1" si="12"/>
        <v>10 years, 4 months, 14 days</v>
      </c>
      <c r="I1021" s="2"/>
      <c r="J1021" s="2"/>
      <c r="K1021" s="2" t="s">
        <v>29211</v>
      </c>
      <c r="L1021" s="9" t="s">
        <v>29212</v>
      </c>
    </row>
    <row r="1022" spans="1:12" ht="45" x14ac:dyDescent="0.25">
      <c r="A1022" s="2">
        <v>1034</v>
      </c>
      <c r="B1022" s="2" t="s">
        <v>24561</v>
      </c>
      <c r="C1022" s="2" t="s">
        <v>29213</v>
      </c>
      <c r="D1022" s="2" t="s">
        <v>29214</v>
      </c>
      <c r="E1022" s="2" t="s">
        <v>29215</v>
      </c>
      <c r="F1022" s="9" t="s">
        <v>29216</v>
      </c>
      <c r="G1022" s="71">
        <v>42005</v>
      </c>
      <c r="H1022" s="2" t="str">
        <f t="shared" ca="1" si="12"/>
        <v>11 years, 4 months, 23 days</v>
      </c>
      <c r="I1022" s="2"/>
      <c r="J1022" s="2"/>
      <c r="K1022" s="2" t="s">
        <v>29217</v>
      </c>
      <c r="L1022" s="9" t="s">
        <v>29218</v>
      </c>
    </row>
    <row r="1023" spans="1:12" ht="60" x14ac:dyDescent="0.25">
      <c r="A1023" s="2">
        <v>1035</v>
      </c>
      <c r="B1023" s="2" t="s">
        <v>29219</v>
      </c>
      <c r="C1023" s="2" t="s">
        <v>29220</v>
      </c>
      <c r="D1023" s="2" t="s">
        <v>29221</v>
      </c>
      <c r="E1023" s="2" t="s">
        <v>29222</v>
      </c>
      <c r="F1023" s="9" t="s">
        <v>29223</v>
      </c>
      <c r="G1023" s="71">
        <v>42217</v>
      </c>
      <c r="H1023" s="2" t="str">
        <f t="shared" ca="1" si="12"/>
        <v>10 years, 9 months, 23 days</v>
      </c>
      <c r="I1023" s="2"/>
      <c r="J1023" s="2"/>
      <c r="K1023" s="2" t="s">
        <v>29224</v>
      </c>
      <c r="L1023" s="9" t="s">
        <v>29225</v>
      </c>
    </row>
    <row r="1024" spans="1:12" ht="30" x14ac:dyDescent="0.25">
      <c r="A1024" s="2">
        <v>1036</v>
      </c>
      <c r="B1024" s="2" t="s">
        <v>29226</v>
      </c>
      <c r="C1024" s="2" t="s">
        <v>25310</v>
      </c>
      <c r="D1024" s="2" t="s">
        <v>4125</v>
      </c>
      <c r="E1024" s="2" t="s">
        <v>29227</v>
      </c>
      <c r="F1024" s="9" t="s">
        <v>26775</v>
      </c>
      <c r="G1024" s="71">
        <v>42812</v>
      </c>
      <c r="H1024" s="2" t="str">
        <f t="shared" ca="1" si="12"/>
        <v>9 years, 2 months, 6 days</v>
      </c>
      <c r="I1024" s="2"/>
      <c r="J1024" s="2"/>
      <c r="K1024" s="2" t="s">
        <v>29228</v>
      </c>
      <c r="L1024" s="9" t="s">
        <v>29229</v>
      </c>
    </row>
    <row r="1025" spans="1:12" ht="30" x14ac:dyDescent="0.25">
      <c r="A1025" s="2">
        <v>1037</v>
      </c>
      <c r="B1025" s="2" t="s">
        <v>29230</v>
      </c>
      <c r="C1025" s="2" t="s">
        <v>29231</v>
      </c>
      <c r="D1025" s="2" t="s">
        <v>4125</v>
      </c>
      <c r="E1025" s="2" t="s">
        <v>29232</v>
      </c>
      <c r="F1025" s="9" t="s">
        <v>25336</v>
      </c>
      <c r="G1025" s="71">
        <v>43132</v>
      </c>
      <c r="H1025" s="2" t="str">
        <f t="shared" ca="1" si="12"/>
        <v>8 years, 3 months, 23 days</v>
      </c>
      <c r="I1025" s="2"/>
      <c r="J1025" s="2"/>
      <c r="K1025" s="2" t="s">
        <v>29233</v>
      </c>
      <c r="L1025" s="9" t="s">
        <v>29234</v>
      </c>
    </row>
    <row r="1026" spans="1:12" ht="30" x14ac:dyDescent="0.25">
      <c r="A1026" s="2">
        <v>1038</v>
      </c>
      <c r="B1026" s="2" t="s">
        <v>29235</v>
      </c>
      <c r="C1026" s="2" t="s">
        <v>29236</v>
      </c>
      <c r="D1026" s="2" t="s">
        <v>29237</v>
      </c>
      <c r="E1026" s="2" t="s">
        <v>29238</v>
      </c>
      <c r="F1026" s="9" t="s">
        <v>26122</v>
      </c>
      <c r="G1026" s="71">
        <v>38169</v>
      </c>
      <c r="H1026" s="2" t="str">
        <f t="shared" ca="1" si="12"/>
        <v>21 years, 10 months, 23 days</v>
      </c>
      <c r="I1026" s="2"/>
      <c r="J1026" s="2"/>
      <c r="K1026" s="2" t="s">
        <v>29239</v>
      </c>
      <c r="L1026" s="9" t="s">
        <v>29240</v>
      </c>
    </row>
    <row r="1027" spans="1:12" ht="45" x14ac:dyDescent="0.25">
      <c r="A1027" s="2">
        <v>1039</v>
      </c>
      <c r="B1027" s="2" t="s">
        <v>29252</v>
      </c>
      <c r="C1027" s="2" t="s">
        <v>34072</v>
      </c>
      <c r="D1027" s="2" t="s">
        <v>10545</v>
      </c>
      <c r="E1027" s="2" t="s">
        <v>29253</v>
      </c>
      <c r="F1027" s="9" t="s">
        <v>29254</v>
      </c>
      <c r="G1027" s="71">
        <v>38261</v>
      </c>
      <c r="H1027" s="2" t="str">
        <f t="shared" ca="1" si="12"/>
        <v>21 years, 7 months, 23 days</v>
      </c>
      <c r="I1027" s="2"/>
      <c r="J1027" s="2"/>
      <c r="K1027" s="1" t="s">
        <v>29255</v>
      </c>
      <c r="L1027" s="9" t="s">
        <v>29256</v>
      </c>
    </row>
    <row r="1028" spans="1:12" ht="30" x14ac:dyDescent="0.25">
      <c r="A1028" s="2">
        <v>1040</v>
      </c>
      <c r="B1028" s="2" t="s">
        <v>29257</v>
      </c>
      <c r="C1028" s="2" t="s">
        <v>29258</v>
      </c>
      <c r="D1028" s="2" t="s">
        <v>29259</v>
      </c>
      <c r="E1028" s="2" t="s">
        <v>29260</v>
      </c>
      <c r="F1028" s="9" t="s">
        <v>29261</v>
      </c>
      <c r="G1028" s="71">
        <v>40339</v>
      </c>
      <c r="H1028" s="2" t="str">
        <f t="shared" ca="1" si="12"/>
        <v>15 years, 11 months, 14 days</v>
      </c>
      <c r="I1028" s="2"/>
      <c r="J1028" s="2"/>
      <c r="K1028" s="1" t="s">
        <v>29262</v>
      </c>
      <c r="L1028" s="9" t="s">
        <v>29263</v>
      </c>
    </row>
    <row r="1029" spans="1:12" ht="30" x14ac:dyDescent="0.25">
      <c r="A1029" s="2">
        <v>1041</v>
      </c>
      <c r="B1029" s="2" t="s">
        <v>29264</v>
      </c>
      <c r="C1029" s="2" t="s">
        <v>29265</v>
      </c>
      <c r="D1029" s="2" t="s">
        <v>29266</v>
      </c>
      <c r="E1029" s="2" t="s">
        <v>29267</v>
      </c>
      <c r="F1029" s="9" t="s">
        <v>25753</v>
      </c>
      <c r="G1029" s="71">
        <v>38353</v>
      </c>
      <c r="H1029" s="2" t="str">
        <f t="shared" ca="1" si="12"/>
        <v>21 years, 4 months, 23 days</v>
      </c>
      <c r="I1029" s="2"/>
      <c r="J1029" s="2"/>
      <c r="K1029" s="2" t="s">
        <v>29268</v>
      </c>
      <c r="L1029" s="9" t="s">
        <v>29269</v>
      </c>
    </row>
    <row r="1030" spans="1:12" ht="30" x14ac:dyDescent="0.25">
      <c r="A1030" s="2">
        <v>1042</v>
      </c>
      <c r="B1030" s="2" t="s">
        <v>29277</v>
      </c>
      <c r="C1030" s="2" t="s">
        <v>29278</v>
      </c>
      <c r="D1030" s="2" t="s">
        <v>29279</v>
      </c>
      <c r="E1030" s="2" t="s">
        <v>29280</v>
      </c>
      <c r="F1030" s="9" t="s">
        <v>25357</v>
      </c>
      <c r="G1030" s="71">
        <v>43835</v>
      </c>
      <c r="H1030" s="2" t="str">
        <f t="shared" ca="1" si="12"/>
        <v>6 years, 4 months, 19 days</v>
      </c>
      <c r="I1030" s="2"/>
      <c r="J1030" s="2"/>
      <c r="K1030" s="2" t="s">
        <v>29281</v>
      </c>
      <c r="L1030" s="9" t="s">
        <v>29282</v>
      </c>
    </row>
    <row r="1031" spans="1:12" ht="30" x14ac:dyDescent="0.25">
      <c r="A1031" s="2">
        <v>1043</v>
      </c>
      <c r="B1031" s="2" t="s">
        <v>29283</v>
      </c>
      <c r="C1031" s="2" t="s">
        <v>29284</v>
      </c>
      <c r="D1031" s="2" t="s">
        <v>29285</v>
      </c>
      <c r="E1031" s="2" t="s">
        <v>29286</v>
      </c>
      <c r="F1031" s="9" t="s">
        <v>25613</v>
      </c>
      <c r="G1031" s="71">
        <v>40739</v>
      </c>
      <c r="H1031" s="2" t="str">
        <f t="shared" ca="1" si="12"/>
        <v>14 years, 10 months, 9 days</v>
      </c>
      <c r="I1031" s="2"/>
      <c r="J1031" s="2"/>
      <c r="K1031" s="1" t="s">
        <v>29287</v>
      </c>
      <c r="L1031" s="9" t="s">
        <v>29288</v>
      </c>
    </row>
    <row r="1032" spans="1:12" ht="30" x14ac:dyDescent="0.25">
      <c r="A1032" s="2">
        <v>1044</v>
      </c>
      <c r="B1032" s="2" t="s">
        <v>5783</v>
      </c>
      <c r="C1032" s="2" t="s">
        <v>21307</v>
      </c>
      <c r="D1032" s="2" t="s">
        <v>29289</v>
      </c>
      <c r="E1032" s="2" t="s">
        <v>28735</v>
      </c>
      <c r="F1032" s="9" t="s">
        <v>25296</v>
      </c>
      <c r="G1032" s="71">
        <v>43101</v>
      </c>
      <c r="H1032" s="2" t="str">
        <f t="shared" ca="1" si="12"/>
        <v>8 years, 4 months, 23 days</v>
      </c>
      <c r="I1032" s="2"/>
      <c r="J1032" s="2"/>
      <c r="K1032" s="2" t="s">
        <v>29290</v>
      </c>
      <c r="L1032" s="9" t="s">
        <v>29291</v>
      </c>
    </row>
    <row r="1033" spans="1:12" ht="30" x14ac:dyDescent="0.25">
      <c r="A1033" s="2">
        <v>1045</v>
      </c>
      <c r="B1033" s="2" t="s">
        <v>29292</v>
      </c>
      <c r="C1033" s="2" t="s">
        <v>29293</v>
      </c>
      <c r="D1033" s="2" t="s">
        <v>29294</v>
      </c>
      <c r="E1033" s="2" t="s">
        <v>29295</v>
      </c>
      <c r="F1033" s="9" t="s">
        <v>29162</v>
      </c>
      <c r="G1033" s="71">
        <v>42552</v>
      </c>
      <c r="H1033" s="2" t="str">
        <f t="shared" ca="1" si="12"/>
        <v>9 years, 10 months, 23 days</v>
      </c>
      <c r="I1033" s="2"/>
      <c r="J1033" s="2"/>
      <c r="K1033" s="2" t="s">
        <v>29296</v>
      </c>
      <c r="L1033" s="9" t="s">
        <v>29297</v>
      </c>
    </row>
    <row r="1034" spans="1:12" ht="30" x14ac:dyDescent="0.25">
      <c r="A1034" s="2">
        <v>1046</v>
      </c>
      <c r="B1034" s="2" t="s">
        <v>29298</v>
      </c>
      <c r="C1034" s="2" t="s">
        <v>29299</v>
      </c>
      <c r="D1034" s="2" t="s">
        <v>29300</v>
      </c>
      <c r="E1034" s="2" t="s">
        <v>29301</v>
      </c>
      <c r="F1034" s="9" t="s">
        <v>24032</v>
      </c>
      <c r="G1034" s="71">
        <v>41122</v>
      </c>
      <c r="H1034" s="2" t="str">
        <f t="shared" ca="1" si="12"/>
        <v>13 years, 9 months, 23 days</v>
      </c>
      <c r="I1034" s="2"/>
      <c r="J1034" s="2"/>
      <c r="K1034" s="2" t="s">
        <v>29302</v>
      </c>
      <c r="L1034" s="9" t="s">
        <v>29303</v>
      </c>
    </row>
    <row r="1035" spans="1:12" ht="30" x14ac:dyDescent="0.25">
      <c r="A1035" s="2">
        <v>1047</v>
      </c>
      <c r="B1035" s="2" t="s">
        <v>29304</v>
      </c>
      <c r="C1035" s="2" t="s">
        <v>29305</v>
      </c>
      <c r="D1035" s="2" t="s">
        <v>29306</v>
      </c>
      <c r="E1035" s="2" t="s">
        <v>29307</v>
      </c>
      <c r="F1035" s="9" t="s">
        <v>24854</v>
      </c>
      <c r="G1035" s="71">
        <v>43739</v>
      </c>
      <c r="H1035" s="2" t="str">
        <f t="shared" ca="1" si="12"/>
        <v>6 years, 7 months, 23 days</v>
      </c>
      <c r="I1035" s="2"/>
      <c r="J1035" s="2"/>
      <c r="K1035" s="2" t="s">
        <v>29308</v>
      </c>
      <c r="L1035" s="9" t="s">
        <v>29309</v>
      </c>
    </row>
    <row r="1036" spans="1:12" ht="30" x14ac:dyDescent="0.25">
      <c r="A1036" s="2">
        <v>1048</v>
      </c>
      <c r="B1036" s="2" t="s">
        <v>29310</v>
      </c>
      <c r="C1036" s="2" t="s">
        <v>29311</v>
      </c>
      <c r="D1036" s="2" t="s">
        <v>28644</v>
      </c>
      <c r="E1036" s="2" t="s">
        <v>29312</v>
      </c>
      <c r="F1036" s="9" t="s">
        <v>26983</v>
      </c>
      <c r="G1036" s="71">
        <v>41609</v>
      </c>
      <c r="H1036" s="2" t="str">
        <f t="shared" ca="1" si="12"/>
        <v>12 years, 5 months, 23 days</v>
      </c>
      <c r="I1036" s="2"/>
      <c r="J1036" s="2"/>
      <c r="K1036" s="2" t="s">
        <v>29313</v>
      </c>
      <c r="L1036" s="9" t="s">
        <v>29314</v>
      </c>
    </row>
    <row r="1037" spans="1:12" ht="60" x14ac:dyDescent="0.25">
      <c r="A1037" s="2">
        <v>1049</v>
      </c>
      <c r="B1037" s="2" t="s">
        <v>29315</v>
      </c>
      <c r="C1037" s="2" t="s">
        <v>37642</v>
      </c>
      <c r="D1037" s="2" t="s">
        <v>37643</v>
      </c>
      <c r="E1037" s="2" t="s">
        <v>29316</v>
      </c>
      <c r="F1037" s="9" t="s">
        <v>29317</v>
      </c>
      <c r="G1037" s="71">
        <v>42492</v>
      </c>
      <c r="H1037" s="2" t="str">
        <f t="shared" ca="1" si="12"/>
        <v>10 years, 0 months, 22 days</v>
      </c>
      <c r="I1037" s="2"/>
      <c r="J1037" s="2"/>
      <c r="K1037" s="2" t="s">
        <v>29318</v>
      </c>
      <c r="L1037" s="9" t="s">
        <v>29319</v>
      </c>
    </row>
    <row r="1038" spans="1:12" ht="30" x14ac:dyDescent="0.25">
      <c r="A1038" s="2">
        <v>1050</v>
      </c>
      <c r="B1038" s="2" t="s">
        <v>8117</v>
      </c>
      <c r="C1038" s="2" t="s">
        <v>29320</v>
      </c>
      <c r="D1038" s="2" t="s">
        <v>29321</v>
      </c>
      <c r="E1038" s="2" t="s">
        <v>29322</v>
      </c>
      <c r="F1038" s="9" t="s">
        <v>25321</v>
      </c>
      <c r="G1038" s="71">
        <v>39264</v>
      </c>
      <c r="H1038" s="2" t="str">
        <f t="shared" ca="1" si="12"/>
        <v>18 years, 10 months, 23 days</v>
      </c>
      <c r="I1038" s="2"/>
      <c r="J1038" s="2"/>
      <c r="K1038" s="1" t="s">
        <v>8119</v>
      </c>
      <c r="L1038" s="9" t="s">
        <v>8120</v>
      </c>
    </row>
    <row r="1039" spans="1:12" ht="30" x14ac:dyDescent="0.25">
      <c r="A1039" s="2">
        <v>1051</v>
      </c>
      <c r="B1039" s="2" t="s">
        <v>29323</v>
      </c>
      <c r="C1039" s="2" t="s">
        <v>29324</v>
      </c>
      <c r="D1039" s="2" t="s">
        <v>19412</v>
      </c>
      <c r="E1039" s="2" t="s">
        <v>29325</v>
      </c>
      <c r="F1039" s="9" t="s">
        <v>29326</v>
      </c>
      <c r="G1039" s="71">
        <v>40725</v>
      </c>
      <c r="H1039" s="2" t="str">
        <f t="shared" ca="1" si="12"/>
        <v>14 years, 10 months, 23 days</v>
      </c>
      <c r="I1039" s="2"/>
      <c r="J1039" s="2"/>
      <c r="K1039" s="2" t="s">
        <v>29327</v>
      </c>
      <c r="L1039" s="9" t="s">
        <v>29328</v>
      </c>
    </row>
    <row r="1040" spans="1:12" ht="45" x14ac:dyDescent="0.25">
      <c r="A1040" s="2">
        <v>1052</v>
      </c>
      <c r="B1040" s="2" t="s">
        <v>29329</v>
      </c>
      <c r="C1040" s="2" t="s">
        <v>29333</v>
      </c>
      <c r="D1040" s="2" t="s">
        <v>29334</v>
      </c>
      <c r="E1040" s="2" t="s">
        <v>29330</v>
      </c>
      <c r="F1040" s="9" t="s">
        <v>25565</v>
      </c>
      <c r="G1040" s="71">
        <v>41275</v>
      </c>
      <c r="H1040" s="2" t="str">
        <f t="shared" ca="1" si="12"/>
        <v>13 years, 4 months, 23 days</v>
      </c>
      <c r="I1040" s="2"/>
      <c r="J1040" s="2"/>
      <c r="K1040" s="2" t="s">
        <v>29331</v>
      </c>
      <c r="L1040" s="9" t="s">
        <v>29332</v>
      </c>
    </row>
    <row r="1041" spans="1:12" ht="30" x14ac:dyDescent="0.25">
      <c r="A1041" s="2">
        <v>1053</v>
      </c>
      <c r="B1041" s="2" t="s">
        <v>29335</v>
      </c>
      <c r="C1041" s="2" t="s">
        <v>29336</v>
      </c>
      <c r="D1041" s="2" t="s">
        <v>29337</v>
      </c>
      <c r="E1041" s="2" t="s">
        <v>29338</v>
      </c>
      <c r="F1041" s="9" t="s">
        <v>27260</v>
      </c>
      <c r="G1041" s="71">
        <v>39753</v>
      </c>
      <c r="H1041" s="2" t="str">
        <f t="shared" ca="1" si="12"/>
        <v>17 years, 6 months, 23 days</v>
      </c>
      <c r="I1041" s="2"/>
      <c r="J1041" s="2"/>
      <c r="K1041" s="2" t="s">
        <v>29339</v>
      </c>
      <c r="L1041" s="9" t="s">
        <v>29340</v>
      </c>
    </row>
    <row r="1042" spans="1:12" ht="30" x14ac:dyDescent="0.25">
      <c r="A1042" s="2">
        <v>1054</v>
      </c>
      <c r="B1042" s="2" t="s">
        <v>29341</v>
      </c>
      <c r="C1042" s="2" t="s">
        <v>29342</v>
      </c>
      <c r="D1042" s="2" t="s">
        <v>29343</v>
      </c>
      <c r="E1042" s="2" t="s">
        <v>29344</v>
      </c>
      <c r="F1042" s="9" t="s">
        <v>27023</v>
      </c>
      <c r="G1042" s="71">
        <v>42612</v>
      </c>
      <c r="H1042" s="2" t="str">
        <f t="shared" ca="1" si="12"/>
        <v>9 years, 8 months, 24 days</v>
      </c>
      <c r="I1042" s="2"/>
      <c r="J1042" s="2"/>
      <c r="K1042" s="2" t="s">
        <v>17073</v>
      </c>
      <c r="L1042" s="9" t="s">
        <v>29345</v>
      </c>
    </row>
    <row r="1043" spans="1:12" ht="30" x14ac:dyDescent="0.25">
      <c r="A1043" s="2">
        <v>1055</v>
      </c>
      <c r="B1043" s="2" t="s">
        <v>29346</v>
      </c>
      <c r="C1043" s="2" t="s">
        <v>29347</v>
      </c>
      <c r="D1043" s="2" t="s">
        <v>29348</v>
      </c>
      <c r="E1043" s="2" t="s">
        <v>29349</v>
      </c>
      <c r="F1043" s="9" t="s">
        <v>26983</v>
      </c>
      <c r="G1043" s="71">
        <v>42979</v>
      </c>
      <c r="H1043" s="2" t="str">
        <f t="shared" ca="1" si="12"/>
        <v>8 years, 8 months, 23 days</v>
      </c>
      <c r="I1043" s="2"/>
      <c r="J1043" s="2"/>
      <c r="K1043" s="2" t="s">
        <v>29350</v>
      </c>
      <c r="L1043" s="9" t="s">
        <v>29351</v>
      </c>
    </row>
    <row r="1044" spans="1:12" ht="30" x14ac:dyDescent="0.25">
      <c r="A1044" s="2">
        <v>1056</v>
      </c>
      <c r="B1044" s="2" t="s">
        <v>29352</v>
      </c>
      <c r="C1044" s="2" t="s">
        <v>29353</v>
      </c>
      <c r="D1044" s="2" t="s">
        <v>2816</v>
      </c>
      <c r="E1044" s="2" t="s">
        <v>29354</v>
      </c>
      <c r="F1044" s="9" t="s">
        <v>29355</v>
      </c>
      <c r="G1044" s="71">
        <v>42217</v>
      </c>
      <c r="H1044" s="2" t="str">
        <f t="shared" ca="1" si="12"/>
        <v>10 years, 9 months, 23 days</v>
      </c>
      <c r="I1044" s="2"/>
      <c r="J1044" s="2"/>
      <c r="K1044" s="2" t="s">
        <v>29356</v>
      </c>
      <c r="L1044" s="9" t="s">
        <v>29357</v>
      </c>
    </row>
    <row r="1045" spans="1:12" ht="30" x14ac:dyDescent="0.25">
      <c r="A1045" s="2">
        <v>1057</v>
      </c>
      <c r="B1045" s="2" t="s">
        <v>29363</v>
      </c>
      <c r="C1045" s="2" t="s">
        <v>29364</v>
      </c>
      <c r="D1045" s="2" t="s">
        <v>29365</v>
      </c>
      <c r="E1045" s="2" t="s">
        <v>29366</v>
      </c>
      <c r="F1045" s="9" t="s">
        <v>25753</v>
      </c>
      <c r="G1045" s="71">
        <v>40773</v>
      </c>
      <c r="H1045" s="2" t="str">
        <f t="shared" ca="1" si="12"/>
        <v>14 years, 9 months, 6 days</v>
      </c>
      <c r="I1045" s="2"/>
      <c r="J1045" s="2"/>
      <c r="K1045" s="2" t="s">
        <v>29367</v>
      </c>
      <c r="L1045" s="9" t="s">
        <v>29368</v>
      </c>
    </row>
    <row r="1046" spans="1:12" ht="30" x14ac:dyDescent="0.25">
      <c r="A1046" s="2">
        <v>1058</v>
      </c>
      <c r="B1046" s="2" t="s">
        <v>29369</v>
      </c>
      <c r="C1046" s="2" t="s">
        <v>29370</v>
      </c>
      <c r="D1046" s="2" t="s">
        <v>29371</v>
      </c>
      <c r="E1046" s="2" t="s">
        <v>27247</v>
      </c>
      <c r="F1046" s="9" t="s">
        <v>27260</v>
      </c>
      <c r="G1046" s="71">
        <v>42384</v>
      </c>
      <c r="H1046" s="2" t="str">
        <f t="shared" ca="1" si="12"/>
        <v>10 years, 4 months, 9 days</v>
      </c>
      <c r="I1046" s="2"/>
      <c r="J1046" s="2"/>
      <c r="K1046" s="2" t="s">
        <v>29372</v>
      </c>
      <c r="L1046" s="9" t="s">
        <v>29373</v>
      </c>
    </row>
    <row r="1047" spans="1:12" ht="30" x14ac:dyDescent="0.25">
      <c r="A1047" s="2">
        <v>1059</v>
      </c>
      <c r="B1047" s="2" t="s">
        <v>29379</v>
      </c>
      <c r="C1047" s="2" t="s">
        <v>29380</v>
      </c>
      <c r="D1047" s="2" t="s">
        <v>29381</v>
      </c>
      <c r="E1047" s="2" t="s">
        <v>29382</v>
      </c>
      <c r="F1047" s="9" t="s">
        <v>24713</v>
      </c>
      <c r="G1047" s="71">
        <v>39934</v>
      </c>
      <c r="H1047" s="2" t="str">
        <f t="shared" ca="1" si="12"/>
        <v>17 years, 0 months, 23 days</v>
      </c>
      <c r="I1047" s="2"/>
      <c r="J1047" s="2"/>
      <c r="K1047" s="1" t="s">
        <v>29383</v>
      </c>
      <c r="L1047" s="9" t="s">
        <v>29384</v>
      </c>
    </row>
    <row r="1048" spans="1:12" ht="30" x14ac:dyDescent="0.25">
      <c r="A1048" s="2">
        <v>1060</v>
      </c>
      <c r="B1048" s="2" t="s">
        <v>29385</v>
      </c>
      <c r="C1048" s="2" t="s">
        <v>29386</v>
      </c>
      <c r="D1048" s="2" t="s">
        <v>29387</v>
      </c>
      <c r="E1048" s="2" t="s">
        <v>29388</v>
      </c>
      <c r="F1048" s="9" t="s">
        <v>25456</v>
      </c>
      <c r="G1048" s="71">
        <v>42644</v>
      </c>
      <c r="H1048" s="2" t="str">
        <f t="shared" ca="1" si="12"/>
        <v>9 years, 7 months, 23 days</v>
      </c>
      <c r="I1048" s="2"/>
      <c r="J1048" s="2"/>
      <c r="K1048" s="2" t="s">
        <v>29389</v>
      </c>
      <c r="L1048" s="9" t="s">
        <v>29390</v>
      </c>
    </row>
    <row r="1049" spans="1:12" ht="30" x14ac:dyDescent="0.25">
      <c r="A1049" s="2">
        <v>1061</v>
      </c>
      <c r="B1049" s="2" t="s">
        <v>29391</v>
      </c>
      <c r="C1049" s="2" t="s">
        <v>29392</v>
      </c>
      <c r="D1049" s="2" t="s">
        <v>28639</v>
      </c>
      <c r="E1049" s="2" t="s">
        <v>29393</v>
      </c>
      <c r="F1049" s="9" t="s">
        <v>26002</v>
      </c>
      <c r="G1049" s="71">
        <v>42948</v>
      </c>
      <c r="H1049" s="2" t="str">
        <f t="shared" ca="1" si="12"/>
        <v>8 years, 9 months, 23 days</v>
      </c>
      <c r="I1049" s="2"/>
      <c r="J1049" s="2"/>
      <c r="K1049" s="2" t="s">
        <v>29394</v>
      </c>
      <c r="L1049" s="9" t="s">
        <v>29395</v>
      </c>
    </row>
    <row r="1050" spans="1:12" ht="30" x14ac:dyDescent="0.25">
      <c r="A1050" s="2">
        <v>1062</v>
      </c>
      <c r="B1050" s="2" t="s">
        <v>29403</v>
      </c>
      <c r="C1050" s="2" t="s">
        <v>27899</v>
      </c>
      <c r="D1050" s="2" t="s">
        <v>27899</v>
      </c>
      <c r="E1050" s="2" t="s">
        <v>29404</v>
      </c>
      <c r="F1050" s="9" t="s">
        <v>27218</v>
      </c>
      <c r="G1050" s="71">
        <v>43122</v>
      </c>
      <c r="H1050" s="2" t="str">
        <f t="shared" ca="1" si="12"/>
        <v>8 years, 4 months, 2 days</v>
      </c>
      <c r="I1050" s="2"/>
      <c r="J1050" s="2"/>
      <c r="K1050" s="2" t="s">
        <v>29405</v>
      </c>
      <c r="L1050" s="9" t="s">
        <v>29406</v>
      </c>
    </row>
    <row r="1051" spans="1:12" ht="30" x14ac:dyDescent="0.25">
      <c r="A1051" s="2">
        <v>1063</v>
      </c>
      <c r="B1051" s="2" t="s">
        <v>29407</v>
      </c>
      <c r="C1051" s="2" t="s">
        <v>29408</v>
      </c>
      <c r="D1051" s="2" t="s">
        <v>28769</v>
      </c>
      <c r="E1051" s="2" t="s">
        <v>29409</v>
      </c>
      <c r="F1051" s="9" t="s">
        <v>29410</v>
      </c>
      <c r="G1051" s="71">
        <v>42584</v>
      </c>
      <c r="H1051" s="71" t="str">
        <f t="shared" ca="1" si="12"/>
        <v>9 years, 9 months, 22 days</v>
      </c>
      <c r="I1051" s="2"/>
      <c r="J1051" s="2"/>
      <c r="K1051" s="2" t="s">
        <v>29411</v>
      </c>
      <c r="L1051" s="9" t="s">
        <v>29412</v>
      </c>
    </row>
    <row r="1052" spans="1:12" ht="30" x14ac:dyDescent="0.25">
      <c r="A1052" s="2">
        <v>1064</v>
      </c>
      <c r="B1052" s="2" t="s">
        <v>18392</v>
      </c>
      <c r="C1052" s="2" t="s">
        <v>29466</v>
      </c>
      <c r="D1052" s="2" t="s">
        <v>29467</v>
      </c>
      <c r="E1052" s="2" t="s">
        <v>29468</v>
      </c>
      <c r="F1052" s="9" t="s">
        <v>26610</v>
      </c>
      <c r="G1052" s="71">
        <v>41024</v>
      </c>
      <c r="H1052" s="2" t="str">
        <f t="shared" ca="1" si="12"/>
        <v>14 years, 0 months, 29 days</v>
      </c>
      <c r="I1052" s="2"/>
      <c r="J1052" s="2"/>
      <c r="K1052" s="1" t="s">
        <v>29469</v>
      </c>
      <c r="L1052" s="9" t="s">
        <v>18395</v>
      </c>
    </row>
    <row r="1053" spans="1:12" ht="30" x14ac:dyDescent="0.25">
      <c r="A1053" s="2">
        <v>1065</v>
      </c>
      <c r="B1053" s="2" t="s">
        <v>29480</v>
      </c>
      <c r="C1053" s="2" t="s">
        <v>29481</v>
      </c>
      <c r="D1053" s="2" t="s">
        <v>29482</v>
      </c>
      <c r="E1053" s="2" t="s">
        <v>29483</v>
      </c>
      <c r="F1053" s="9" t="s">
        <v>25849</v>
      </c>
      <c r="G1053" s="71">
        <v>40513</v>
      </c>
      <c r="H1053" s="2" t="str">
        <f t="shared" ca="1" si="12"/>
        <v>15 years, 5 months, 23 days</v>
      </c>
      <c r="I1053" s="2"/>
      <c r="J1053" s="2"/>
      <c r="K1053" s="1" t="s">
        <v>29484</v>
      </c>
      <c r="L1053" s="9" t="s">
        <v>29485</v>
      </c>
    </row>
    <row r="1054" spans="1:12" ht="30" x14ac:dyDescent="0.25">
      <c r="A1054" s="2">
        <v>1066</v>
      </c>
      <c r="B1054" s="2" t="s">
        <v>29486</v>
      </c>
      <c r="C1054" s="2" t="s">
        <v>29487</v>
      </c>
      <c r="D1054" s="2" t="s">
        <v>2335</v>
      </c>
      <c r="E1054" s="2" t="s">
        <v>29488</v>
      </c>
      <c r="F1054" s="9" t="s">
        <v>29223</v>
      </c>
      <c r="G1054" s="71">
        <v>41791</v>
      </c>
      <c r="H1054" s="2" t="str">
        <f t="shared" ca="1" si="12"/>
        <v>11 years, 11 months, 23 days</v>
      </c>
      <c r="I1054" s="2"/>
      <c r="J1054" s="2"/>
      <c r="K1054" s="2" t="s">
        <v>29489</v>
      </c>
      <c r="L1054" s="9" t="s">
        <v>29490</v>
      </c>
    </row>
    <row r="1055" spans="1:12" ht="90" x14ac:dyDescent="0.25">
      <c r="A1055" s="2">
        <v>1067</v>
      </c>
      <c r="B1055" s="2" t="s">
        <v>29500</v>
      </c>
      <c r="C1055" s="2" t="s">
        <v>29501</v>
      </c>
      <c r="D1055" s="2" t="s">
        <v>29502</v>
      </c>
      <c r="E1055" s="2" t="s">
        <v>29504</v>
      </c>
      <c r="F1055" s="9" t="s">
        <v>29503</v>
      </c>
      <c r="G1055" s="71">
        <v>39814</v>
      </c>
      <c r="H1055" s="2" t="str">
        <f t="shared" ca="1" si="12"/>
        <v>17 years, 4 months, 23 days</v>
      </c>
      <c r="I1055" s="2"/>
      <c r="J1055" s="2"/>
      <c r="K1055" s="2" t="s">
        <v>29505</v>
      </c>
      <c r="L1055" s="9" t="s">
        <v>29506</v>
      </c>
    </row>
    <row r="1056" spans="1:12" ht="30" x14ac:dyDescent="0.25">
      <c r="A1056" s="2">
        <v>1068</v>
      </c>
      <c r="B1056" s="2" t="s">
        <v>29512</v>
      </c>
      <c r="C1056" s="2" t="s">
        <v>17728</v>
      </c>
      <c r="D1056" s="2" t="s">
        <v>11362</v>
      </c>
      <c r="E1056" s="2" t="s">
        <v>44376</v>
      </c>
      <c r="F1056" s="9"/>
      <c r="G1056" s="71">
        <v>39083</v>
      </c>
      <c r="H1056" s="2" t="str">
        <f t="shared" ca="1" si="12"/>
        <v>19 years, 4 months, 23 days</v>
      </c>
      <c r="I1056" s="2"/>
      <c r="J1056" s="2"/>
      <c r="K1056" s="2" t="s">
        <v>29513</v>
      </c>
      <c r="L1056" s="9" t="s">
        <v>29514</v>
      </c>
    </row>
    <row r="1057" spans="1:12" ht="30" x14ac:dyDescent="0.25">
      <c r="A1057" s="2">
        <v>1069</v>
      </c>
      <c r="B1057" s="2" t="s">
        <v>29527</v>
      </c>
      <c r="C1057" s="2" t="s">
        <v>8508</v>
      </c>
      <c r="D1057" s="2" t="s">
        <v>29528</v>
      </c>
      <c r="E1057" s="2" t="s">
        <v>29529</v>
      </c>
      <c r="F1057" s="9" t="s">
        <v>25849</v>
      </c>
      <c r="G1057" s="71">
        <v>40057</v>
      </c>
      <c r="H1057" s="2" t="str">
        <f t="shared" ca="1" si="12"/>
        <v>16 years, 8 months, 23 days</v>
      </c>
      <c r="I1057" s="2"/>
      <c r="J1057" s="2"/>
      <c r="L1057" s="9" t="s">
        <v>29530</v>
      </c>
    </row>
    <row r="1058" spans="1:12" ht="30" x14ac:dyDescent="0.25">
      <c r="A1058" s="2">
        <v>1070</v>
      </c>
      <c r="B1058" s="2" t="s">
        <v>29574</v>
      </c>
      <c r="C1058" s="2" t="s">
        <v>28576</v>
      </c>
      <c r="D1058" s="2" t="s">
        <v>28577</v>
      </c>
      <c r="E1058" s="2" t="s">
        <v>28578</v>
      </c>
      <c r="F1058" s="9" t="s">
        <v>28579</v>
      </c>
      <c r="G1058" s="71">
        <v>39814</v>
      </c>
      <c r="H1058" s="2" t="str">
        <f t="shared" ca="1" si="12"/>
        <v>17 years, 4 months, 23 days</v>
      </c>
      <c r="I1058" s="2"/>
      <c r="J1058" s="2"/>
      <c r="K1058" s="2" t="s">
        <v>28580</v>
      </c>
      <c r="L1058" s="9" t="s">
        <v>28581</v>
      </c>
    </row>
    <row r="1059" spans="1:12" ht="30" x14ac:dyDescent="0.25">
      <c r="A1059" s="2">
        <v>1071</v>
      </c>
      <c r="B1059" s="2" t="s">
        <v>29587</v>
      </c>
      <c r="C1059" s="2" t="s">
        <v>29588</v>
      </c>
      <c r="D1059" s="2" t="s">
        <v>29589</v>
      </c>
      <c r="E1059" s="2" t="s">
        <v>29590</v>
      </c>
      <c r="F1059" s="9" t="s">
        <v>27300</v>
      </c>
      <c r="G1059" s="71">
        <v>37745</v>
      </c>
      <c r="H1059" s="2" t="str">
        <f t="shared" ca="1" si="12"/>
        <v>23 years, 0 months, 20 days</v>
      </c>
      <c r="I1059" s="2"/>
      <c r="J1059" s="2"/>
      <c r="K1059" s="2" t="s">
        <v>29591</v>
      </c>
      <c r="L1059" s="9" t="s">
        <v>29592</v>
      </c>
    </row>
    <row r="1060" spans="1:12" ht="30" x14ac:dyDescent="0.25">
      <c r="A1060" s="2">
        <v>1072</v>
      </c>
      <c r="B1060" s="2" t="s">
        <v>29593</v>
      </c>
      <c r="C1060" s="2" t="s">
        <v>29594</v>
      </c>
      <c r="D1060" s="2" t="s">
        <v>29595</v>
      </c>
      <c r="E1060" s="2" t="s">
        <v>29596</v>
      </c>
      <c r="F1060" s="9" t="s">
        <v>29597</v>
      </c>
      <c r="G1060" s="71">
        <v>35612</v>
      </c>
      <c r="H1060" s="2" t="str">
        <f t="shared" ca="1" si="12"/>
        <v>28 years, 10 months, 23 days</v>
      </c>
      <c r="I1060" s="2"/>
      <c r="J1060" s="2"/>
      <c r="K1060" s="2" t="s">
        <v>29598</v>
      </c>
      <c r="L1060" s="9" t="s">
        <v>29599</v>
      </c>
    </row>
    <row r="1061" spans="1:12" ht="30" x14ac:dyDescent="0.25">
      <c r="A1061" s="2">
        <v>1073</v>
      </c>
      <c r="B1061" s="2" t="s">
        <v>29600</v>
      </c>
      <c r="C1061" s="2" t="s">
        <v>29601</v>
      </c>
      <c r="D1061" s="2" t="s">
        <v>29602</v>
      </c>
      <c r="E1061" s="2" t="s">
        <v>29603</v>
      </c>
      <c r="F1061" s="9"/>
      <c r="G1061" s="71">
        <v>39845</v>
      </c>
      <c r="H1061" s="2" t="str">
        <f t="shared" ca="1" si="12"/>
        <v>17 years, 3 months, 23 days</v>
      </c>
      <c r="I1061" s="2"/>
      <c r="J1061" s="2"/>
      <c r="K1061" s="2" t="s">
        <v>29604</v>
      </c>
      <c r="L1061" s="9" t="s">
        <v>29605</v>
      </c>
    </row>
    <row r="1062" spans="1:12" ht="30" x14ac:dyDescent="0.25">
      <c r="A1062" s="2">
        <v>1074</v>
      </c>
      <c r="B1062" s="2" t="s">
        <v>15138</v>
      </c>
      <c r="C1062" s="2" t="s">
        <v>29714</v>
      </c>
      <c r="D1062" s="2" t="s">
        <v>28781</v>
      </c>
      <c r="E1062" s="2" t="s">
        <v>29715</v>
      </c>
      <c r="F1062" s="9" t="s">
        <v>26741</v>
      </c>
      <c r="G1062" s="71">
        <v>42948</v>
      </c>
      <c r="H1062" s="2" t="str">
        <f t="shared" ca="1" si="12"/>
        <v>8 years, 9 months, 23 days</v>
      </c>
      <c r="I1062" s="2"/>
      <c r="J1062" s="2"/>
      <c r="K1062" s="1" t="s">
        <v>28783</v>
      </c>
      <c r="L1062" s="2" t="s">
        <v>29716</v>
      </c>
    </row>
    <row r="1063" spans="1:12" ht="30" x14ac:dyDescent="0.25">
      <c r="A1063" s="2">
        <v>1075</v>
      </c>
      <c r="B1063" s="2" t="s">
        <v>29717</v>
      </c>
      <c r="C1063" s="2" t="s">
        <v>29718</v>
      </c>
      <c r="D1063" s="2" t="s">
        <v>27475</v>
      </c>
      <c r="E1063" s="2" t="s">
        <v>29719</v>
      </c>
      <c r="F1063" s="9" t="s">
        <v>28126</v>
      </c>
      <c r="G1063" s="71">
        <v>42536</v>
      </c>
      <c r="H1063" s="2" t="str">
        <f t="shared" ca="1" si="12"/>
        <v>9 years, 11 months, 9 days</v>
      </c>
      <c r="I1063" s="2"/>
      <c r="J1063" s="2"/>
      <c r="K1063" s="2" t="s">
        <v>29720</v>
      </c>
      <c r="L1063" s="9" t="s">
        <v>29721</v>
      </c>
    </row>
    <row r="1064" spans="1:12" ht="45" x14ac:dyDescent="0.25">
      <c r="A1064" s="2">
        <v>1076</v>
      </c>
      <c r="B1064" s="2" t="s">
        <v>29725</v>
      </c>
      <c r="C1064" s="2" t="s">
        <v>29726</v>
      </c>
      <c r="D1064" s="2" t="s">
        <v>28706</v>
      </c>
      <c r="E1064" s="2" t="s">
        <v>29727</v>
      </c>
      <c r="F1064" s="9" t="s">
        <v>29728</v>
      </c>
      <c r="G1064" s="71">
        <v>42737</v>
      </c>
      <c r="H1064" s="2" t="str">
        <f t="shared" ca="1" si="12"/>
        <v>9 years, 4 months, 22 days</v>
      </c>
      <c r="I1064" s="2"/>
      <c r="J1064" s="2"/>
      <c r="K1064" s="1" t="s">
        <v>29729</v>
      </c>
      <c r="L1064" s="9" t="s">
        <v>29730</v>
      </c>
    </row>
    <row r="1065" spans="1:12" ht="60" x14ac:dyDescent="0.25">
      <c r="A1065" s="2">
        <v>1077</v>
      </c>
      <c r="B1065" s="2" t="s">
        <v>4836</v>
      </c>
      <c r="C1065" s="2" t="s">
        <v>29731</v>
      </c>
      <c r="D1065" s="2" t="s">
        <v>29337</v>
      </c>
      <c r="E1065" s="2" t="s">
        <v>29732</v>
      </c>
      <c r="F1065" s="9" t="s">
        <v>29733</v>
      </c>
      <c r="G1065" s="71">
        <v>39539</v>
      </c>
      <c r="H1065" s="2" t="str">
        <f t="shared" ca="1" si="12"/>
        <v>18 years, 1 months, 23 days</v>
      </c>
      <c r="I1065" s="2"/>
      <c r="J1065" s="2"/>
      <c r="K1065" s="2" t="s">
        <v>29734</v>
      </c>
      <c r="L1065" s="9" t="s">
        <v>29735</v>
      </c>
    </row>
    <row r="1066" spans="1:12" ht="30" x14ac:dyDescent="0.25">
      <c r="A1066" s="2">
        <v>1078</v>
      </c>
      <c r="B1066" s="2" t="s">
        <v>29744</v>
      </c>
      <c r="C1066" s="2" t="s">
        <v>29745</v>
      </c>
      <c r="D1066" s="2" t="s">
        <v>29746</v>
      </c>
      <c r="E1066" s="2" t="s">
        <v>29747</v>
      </c>
      <c r="F1066" s="9" t="s">
        <v>25849</v>
      </c>
      <c r="G1066" s="71">
        <v>40004</v>
      </c>
      <c r="H1066" s="2" t="str">
        <f t="shared" ca="1" si="12"/>
        <v>16 years, 10 months, 14 days</v>
      </c>
      <c r="I1066" s="2"/>
      <c r="J1066" s="2"/>
      <c r="K1066" s="1" t="s">
        <v>29748</v>
      </c>
      <c r="L1066" s="9" t="s">
        <v>29749</v>
      </c>
    </row>
    <row r="1067" spans="1:12" ht="30" x14ac:dyDescent="0.25">
      <c r="A1067" s="2">
        <v>1079</v>
      </c>
      <c r="B1067" s="2" t="s">
        <v>28693</v>
      </c>
      <c r="C1067" s="2" t="s">
        <v>29770</v>
      </c>
      <c r="D1067" s="2" t="s">
        <v>28695</v>
      </c>
      <c r="E1067" s="2" t="s">
        <v>29771</v>
      </c>
      <c r="F1067" s="9" t="s">
        <v>25247</v>
      </c>
      <c r="G1067" s="71">
        <v>42218</v>
      </c>
      <c r="H1067" s="2" t="str">
        <f t="shared" ca="1" si="12"/>
        <v>10 years, 9 months, 22 days</v>
      </c>
      <c r="I1067" s="2"/>
      <c r="J1067" s="2"/>
      <c r="K1067" s="2" t="s">
        <v>28697</v>
      </c>
      <c r="L1067" s="9" t="s">
        <v>28698</v>
      </c>
    </row>
    <row r="1068" spans="1:12" ht="30" x14ac:dyDescent="0.25">
      <c r="A1068" s="2">
        <v>1080</v>
      </c>
      <c r="B1068" s="2" t="s">
        <v>29772</v>
      </c>
      <c r="C1068" s="2" t="s">
        <v>29773</v>
      </c>
      <c r="D1068" s="2" t="s">
        <v>29774</v>
      </c>
      <c r="E1068" s="2" t="s">
        <v>29775</v>
      </c>
      <c r="F1068" s="9" t="s">
        <v>25807</v>
      </c>
      <c r="G1068" s="71">
        <v>41275</v>
      </c>
      <c r="H1068" s="2" t="str">
        <f t="shared" ca="1" si="12"/>
        <v>13 years, 4 months, 23 days</v>
      </c>
      <c r="I1068" s="2"/>
      <c r="J1068" s="2"/>
      <c r="K1068" s="1" t="s">
        <v>29776</v>
      </c>
      <c r="L1068" s="9" t="s">
        <v>29777</v>
      </c>
    </row>
    <row r="1069" spans="1:12" ht="30" x14ac:dyDescent="0.25">
      <c r="A1069" s="2">
        <v>1081</v>
      </c>
      <c r="B1069" s="2" t="s">
        <v>29801</v>
      </c>
      <c r="C1069" s="2" t="s">
        <v>29802</v>
      </c>
      <c r="D1069" s="2" t="s">
        <v>2738</v>
      </c>
      <c r="E1069" s="2" t="s">
        <v>29803</v>
      </c>
      <c r="F1069" s="9" t="s">
        <v>26341</v>
      </c>
      <c r="G1069" s="71">
        <v>41487</v>
      </c>
      <c r="H1069" s="2" t="str">
        <f t="shared" ca="1" si="12"/>
        <v>12 years, 9 months, 23 days</v>
      </c>
      <c r="I1069" s="2"/>
      <c r="J1069" s="2"/>
      <c r="K1069" s="2" t="s">
        <v>29804</v>
      </c>
      <c r="L1069" s="9" t="s">
        <v>29805</v>
      </c>
    </row>
    <row r="1070" spans="1:12" ht="60" x14ac:dyDescent="0.25">
      <c r="A1070" s="2">
        <v>1082</v>
      </c>
      <c r="B1070" s="2" t="s">
        <v>29836</v>
      </c>
      <c r="C1070" s="2" t="s">
        <v>29837</v>
      </c>
      <c r="D1070" s="2" t="s">
        <v>29838</v>
      </c>
      <c r="E1070" s="2" t="s">
        <v>29839</v>
      </c>
      <c r="F1070" s="9" t="s">
        <v>29840</v>
      </c>
      <c r="G1070" s="71">
        <v>38687</v>
      </c>
      <c r="H1070" s="2" t="str">
        <f t="shared" ca="1" si="12"/>
        <v>20 years, 5 months, 23 days</v>
      </c>
      <c r="I1070" s="2"/>
      <c r="J1070" s="2"/>
      <c r="K1070" s="2" t="s">
        <v>29841</v>
      </c>
      <c r="L1070" s="9" t="s">
        <v>29842</v>
      </c>
    </row>
    <row r="1071" spans="1:12" ht="30" x14ac:dyDescent="0.25">
      <c r="A1071" s="2">
        <v>1083</v>
      </c>
      <c r="B1071" s="2" t="s">
        <v>29862</v>
      </c>
      <c r="C1071" s="2" t="s">
        <v>29863</v>
      </c>
      <c r="D1071" s="2" t="s">
        <v>29864</v>
      </c>
      <c r="E1071" s="2" t="s">
        <v>28444</v>
      </c>
      <c r="F1071" s="9" t="s">
        <v>24713</v>
      </c>
      <c r="G1071" s="71">
        <v>40360</v>
      </c>
      <c r="H1071" s="2" t="str">
        <f t="shared" ca="1" si="12"/>
        <v>15 years, 10 months, 23 days</v>
      </c>
      <c r="I1071" s="2"/>
      <c r="J1071" s="2"/>
      <c r="K1071" s="2" t="s">
        <v>29865</v>
      </c>
      <c r="L1071" s="9" t="s">
        <v>29866</v>
      </c>
    </row>
    <row r="1072" spans="1:12" ht="45" x14ac:dyDescent="0.25">
      <c r="A1072" s="2">
        <v>1084</v>
      </c>
      <c r="B1072" s="2" t="s">
        <v>29898</v>
      </c>
      <c r="C1072" s="2" t="s">
        <v>29899</v>
      </c>
      <c r="D1072" s="2" t="s">
        <v>29900</v>
      </c>
      <c r="E1072" s="2" t="s">
        <v>29901</v>
      </c>
      <c r="F1072" s="9" t="s">
        <v>29902</v>
      </c>
      <c r="G1072" s="71">
        <v>39569</v>
      </c>
      <c r="H1072" s="2" t="str">
        <f t="shared" ca="1" si="12"/>
        <v>18 years, 0 months, 23 days</v>
      </c>
      <c r="I1072" s="2"/>
      <c r="J1072" s="2"/>
      <c r="K1072" s="2" t="s">
        <v>29903</v>
      </c>
      <c r="L1072" s="9" t="s">
        <v>29904</v>
      </c>
    </row>
    <row r="1073" spans="1:12" ht="45" x14ac:dyDescent="0.25">
      <c r="A1073" s="2">
        <v>1085</v>
      </c>
      <c r="B1073" s="2" t="s">
        <v>30002</v>
      </c>
      <c r="C1073" s="2" t="s">
        <v>30003</v>
      </c>
      <c r="D1073" s="2" t="s">
        <v>30004</v>
      </c>
      <c r="E1073" s="2" t="s">
        <v>30008</v>
      </c>
      <c r="F1073" s="9" t="s">
        <v>30005</v>
      </c>
      <c r="G1073" s="71">
        <v>39387</v>
      </c>
      <c r="H1073" s="2" t="str">
        <f t="shared" ca="1" si="12"/>
        <v>18 years, 6 months, 23 days</v>
      </c>
      <c r="I1073" s="2"/>
      <c r="J1073" s="2"/>
      <c r="K1073" s="2" t="s">
        <v>30006</v>
      </c>
      <c r="L1073" s="9" t="s">
        <v>30007</v>
      </c>
    </row>
    <row r="1074" spans="1:12" ht="45" x14ac:dyDescent="0.25">
      <c r="A1074" s="2">
        <v>1086</v>
      </c>
      <c r="B1074" s="2" t="s">
        <v>30124</v>
      </c>
      <c r="C1074" s="2" t="s">
        <v>4423</v>
      </c>
      <c r="D1074" s="2" t="s">
        <v>30125</v>
      </c>
      <c r="E1074" s="2" t="s">
        <v>30126</v>
      </c>
      <c r="F1074" s="9" t="s">
        <v>30127</v>
      </c>
      <c r="G1074" s="71">
        <v>33270</v>
      </c>
      <c r="H1074" s="2" t="str">
        <f t="shared" ca="1" si="12"/>
        <v>35 years, 3 months, 23 days</v>
      </c>
      <c r="I1074" s="2"/>
      <c r="J1074" s="2"/>
      <c r="K1074" s="1" t="s">
        <v>30128</v>
      </c>
      <c r="L1074" s="9" t="s">
        <v>30129</v>
      </c>
    </row>
    <row r="1075" spans="1:12" ht="30" x14ac:dyDescent="0.25">
      <c r="A1075" s="2">
        <v>1087</v>
      </c>
      <c r="B1075" s="2" t="s">
        <v>1388</v>
      </c>
      <c r="C1075" s="2" t="s">
        <v>12755</v>
      </c>
      <c r="D1075" s="2" t="s">
        <v>30130</v>
      </c>
      <c r="E1075" s="2" t="s">
        <v>30131</v>
      </c>
      <c r="F1075" s="9"/>
      <c r="G1075" s="71">
        <v>38722</v>
      </c>
      <c r="H1075" s="2" t="str">
        <f t="shared" ca="1" si="12"/>
        <v>20 years, 4 months, 19 days</v>
      </c>
      <c r="I1075" s="2"/>
      <c r="J1075" s="2"/>
      <c r="K1075" s="1" t="s">
        <v>30132</v>
      </c>
      <c r="L1075" s="9" t="s">
        <v>30133</v>
      </c>
    </row>
    <row r="1076" spans="1:12" ht="30" x14ac:dyDescent="0.25">
      <c r="A1076" s="2">
        <v>1088</v>
      </c>
      <c r="B1076" s="2" t="s">
        <v>30139</v>
      </c>
      <c r="C1076" s="2" t="s">
        <v>30140</v>
      </c>
      <c r="D1076" s="2" t="s">
        <v>30141</v>
      </c>
      <c r="E1076" s="2" t="s">
        <v>30142</v>
      </c>
      <c r="F1076" s="9" t="s">
        <v>24713</v>
      </c>
      <c r="G1076" s="71">
        <v>39539</v>
      </c>
      <c r="H1076" s="2" t="str">
        <f t="shared" ca="1" si="12"/>
        <v>18 years, 1 months, 23 days</v>
      </c>
      <c r="I1076" s="2"/>
      <c r="J1076" s="2"/>
      <c r="K1076" s="2" t="s">
        <v>30143</v>
      </c>
      <c r="L1076" s="9" t="s">
        <v>30144</v>
      </c>
    </row>
    <row r="1077" spans="1:12" ht="45" x14ac:dyDescent="0.25">
      <c r="A1077" s="2">
        <v>1089</v>
      </c>
      <c r="B1077" s="2" t="s">
        <v>30413</v>
      </c>
      <c r="C1077" s="2" t="s">
        <v>30414</v>
      </c>
      <c r="D1077" s="2" t="s">
        <v>30415</v>
      </c>
      <c r="E1077" s="2" t="s">
        <v>30416</v>
      </c>
      <c r="F1077" s="9" t="s">
        <v>30417</v>
      </c>
      <c r="G1077" s="71">
        <v>41183</v>
      </c>
      <c r="H1077" s="2" t="str">
        <f t="shared" ca="1" si="12"/>
        <v>13 years, 7 months, 23 days</v>
      </c>
      <c r="I1077" s="2"/>
      <c r="J1077" s="2"/>
      <c r="K1077" s="2" t="s">
        <v>30418</v>
      </c>
      <c r="L1077" s="9" t="s">
        <v>30419</v>
      </c>
    </row>
    <row r="1078" spans="1:12" ht="45" x14ac:dyDescent="0.25">
      <c r="A1078" s="2">
        <v>1090</v>
      </c>
      <c r="B1078" s="2" t="s">
        <v>30420</v>
      </c>
      <c r="C1078" s="2" t="s">
        <v>30421</v>
      </c>
      <c r="D1078" s="2" t="s">
        <v>30422</v>
      </c>
      <c r="E1078" s="2" t="s">
        <v>30423</v>
      </c>
      <c r="F1078" s="9" t="s">
        <v>26341</v>
      </c>
      <c r="G1078" s="71">
        <v>40422</v>
      </c>
      <c r="H1078" s="2" t="str">
        <f t="shared" ca="1" si="12"/>
        <v>15 years, 8 months, 23 days</v>
      </c>
      <c r="I1078" s="2"/>
      <c r="J1078" s="2"/>
      <c r="K1078" s="2" t="s">
        <v>13618</v>
      </c>
      <c r="L1078" s="9" t="s">
        <v>30424</v>
      </c>
    </row>
    <row r="1079" spans="1:12" ht="60" x14ac:dyDescent="0.25">
      <c r="A1079" s="2">
        <v>1091</v>
      </c>
      <c r="B1079" s="2" t="s">
        <v>30604</v>
      </c>
      <c r="C1079" s="2" t="s">
        <v>30605</v>
      </c>
      <c r="D1079" s="2" t="s">
        <v>30606</v>
      </c>
      <c r="E1079" s="2" t="s">
        <v>29702</v>
      </c>
      <c r="F1079" s="9" t="s">
        <v>30607</v>
      </c>
      <c r="G1079" s="71">
        <v>38930</v>
      </c>
      <c r="H1079" s="2" t="str">
        <f t="shared" ca="1" si="12"/>
        <v>19 years, 9 months, 23 days</v>
      </c>
      <c r="I1079" s="2"/>
      <c r="J1079" s="2"/>
      <c r="K1079" s="97" t="s">
        <v>30603</v>
      </c>
      <c r="L1079" s="9" t="s">
        <v>30608</v>
      </c>
    </row>
    <row r="1080" spans="1:12" ht="45" x14ac:dyDescent="0.25">
      <c r="A1080" s="2">
        <v>1092</v>
      </c>
      <c r="B1080" s="2" t="s">
        <v>30613</v>
      </c>
      <c r="C1080" s="2" t="s">
        <v>30614</v>
      </c>
      <c r="D1080" s="2" t="s">
        <v>30615</v>
      </c>
      <c r="E1080" s="2" t="s">
        <v>30616</v>
      </c>
      <c r="F1080" s="9" t="s">
        <v>30617</v>
      </c>
      <c r="G1080" s="71">
        <v>38018</v>
      </c>
      <c r="H1080" s="2" t="str">
        <f t="shared" ca="1" si="12"/>
        <v>22 years, 3 months, 23 days</v>
      </c>
      <c r="I1080" s="2"/>
      <c r="J1080" s="2"/>
      <c r="K1080" s="97" t="s">
        <v>30618</v>
      </c>
      <c r="L1080" s="9" t="s">
        <v>30619</v>
      </c>
    </row>
    <row r="1081" spans="1:12" ht="30" x14ac:dyDescent="0.25">
      <c r="A1081" s="2">
        <v>1093</v>
      </c>
      <c r="B1081" s="2" t="s">
        <v>30626</v>
      </c>
      <c r="C1081" s="2" t="s">
        <v>30627</v>
      </c>
      <c r="D1081" s="2" t="s">
        <v>30628</v>
      </c>
      <c r="E1081" s="2" t="s">
        <v>30629</v>
      </c>
      <c r="F1081" s="9" t="s">
        <v>28110</v>
      </c>
      <c r="G1081" s="71">
        <v>34274</v>
      </c>
      <c r="H1081" s="2" t="str">
        <f t="shared" ca="1" si="12"/>
        <v>32 years, 6 months, 23 days</v>
      </c>
      <c r="I1081" s="2"/>
      <c r="J1081" s="2"/>
      <c r="K1081" s="97" t="s">
        <v>30630</v>
      </c>
      <c r="L1081" s="9" t="s">
        <v>30631</v>
      </c>
    </row>
    <row r="1082" spans="1:12" ht="30" x14ac:dyDescent="0.25">
      <c r="A1082" s="2">
        <v>1094</v>
      </c>
      <c r="B1082" s="2" t="s">
        <v>30665</v>
      </c>
      <c r="C1082" s="2" t="s">
        <v>30666</v>
      </c>
      <c r="D1082" s="2" t="s">
        <v>30667</v>
      </c>
      <c r="E1082" s="2" t="s">
        <v>30668</v>
      </c>
      <c r="F1082" s="9" t="s">
        <v>25285</v>
      </c>
      <c r="G1082" s="71">
        <v>38636</v>
      </c>
      <c r="H1082" s="2" t="str">
        <f t="shared" ca="1" si="12"/>
        <v>20 years, 7 months, 13 days</v>
      </c>
      <c r="I1082" s="2"/>
      <c r="J1082" s="2"/>
      <c r="K1082" s="97" t="s">
        <v>30669</v>
      </c>
      <c r="L1082" s="9" t="s">
        <v>30670</v>
      </c>
    </row>
    <row r="1083" spans="1:12" ht="30" x14ac:dyDescent="0.25">
      <c r="A1083" s="2">
        <v>1095</v>
      </c>
      <c r="B1083" s="2" t="s">
        <v>30681</v>
      </c>
      <c r="C1083" s="2" t="s">
        <v>30682</v>
      </c>
      <c r="D1083" s="2" t="s">
        <v>30683</v>
      </c>
      <c r="E1083" s="2" t="s">
        <v>30684</v>
      </c>
      <c r="F1083" s="9" t="s">
        <v>30685</v>
      </c>
      <c r="G1083" s="71">
        <v>38018</v>
      </c>
      <c r="H1083" s="2" t="str">
        <f t="shared" ca="1" si="12"/>
        <v>22 years, 3 months, 23 days</v>
      </c>
      <c r="I1083" s="2"/>
      <c r="J1083" s="2"/>
      <c r="K1083" s="97" t="s">
        <v>30686</v>
      </c>
      <c r="L1083" s="9" t="s">
        <v>30687</v>
      </c>
    </row>
    <row r="1084" spans="1:12" ht="45" x14ac:dyDescent="0.25">
      <c r="A1084" s="2">
        <v>1096</v>
      </c>
      <c r="B1084" s="2" t="s">
        <v>30688</v>
      </c>
      <c r="C1084" s="2" t="s">
        <v>30689</v>
      </c>
      <c r="D1084" s="2" t="s">
        <v>30690</v>
      </c>
      <c r="E1084" s="2" t="s">
        <v>30691</v>
      </c>
      <c r="F1084" s="9" t="s">
        <v>26300</v>
      </c>
      <c r="G1084" s="71">
        <v>41791</v>
      </c>
      <c r="H1084" s="2" t="str">
        <f t="shared" ref="H1084:H1147" ca="1" si="13">DATEDIF(G1084,TODAY(),"y") &amp; " years, " &amp; DATEDIF(G1084,TODAY(),"ym") &amp; " months, " &amp; DATEDIF(G1084,TODAY(),"md") &amp; " days"</f>
        <v>11 years, 11 months, 23 days</v>
      </c>
      <c r="I1084" s="2"/>
      <c r="J1084" s="2"/>
      <c r="K1084" s="97" t="s">
        <v>30692</v>
      </c>
      <c r="L1084" s="9" t="s">
        <v>30693</v>
      </c>
    </row>
    <row r="1085" spans="1:12" ht="30" x14ac:dyDescent="0.25">
      <c r="A1085" s="2">
        <v>1097</v>
      </c>
      <c r="B1085" s="2" t="s">
        <v>30721</v>
      </c>
      <c r="C1085" s="2" t="s">
        <v>30722</v>
      </c>
      <c r="D1085" s="2" t="s">
        <v>30723</v>
      </c>
      <c r="E1085" s="2" t="s">
        <v>30724</v>
      </c>
      <c r="F1085" s="9" t="s">
        <v>25312</v>
      </c>
      <c r="G1085" s="71">
        <v>42156</v>
      </c>
      <c r="H1085" s="2" t="str">
        <f t="shared" ca="1" si="13"/>
        <v>10 years, 11 months, 23 days</v>
      </c>
      <c r="I1085" s="2"/>
      <c r="J1085" s="2"/>
      <c r="K1085" s="97" t="s">
        <v>30720</v>
      </c>
      <c r="L1085" s="9" t="s">
        <v>30725</v>
      </c>
    </row>
    <row r="1086" spans="1:12" ht="45" x14ac:dyDescent="0.25">
      <c r="A1086" s="2">
        <v>1098</v>
      </c>
      <c r="B1086" s="2" t="s">
        <v>30848</v>
      </c>
      <c r="C1086" s="2" t="s">
        <v>29837</v>
      </c>
      <c r="D1086" s="2" t="s">
        <v>30849</v>
      </c>
      <c r="E1086" s="2" t="s">
        <v>30850</v>
      </c>
      <c r="F1086" s="9" t="s">
        <v>25443</v>
      </c>
      <c r="G1086" s="71">
        <v>41061</v>
      </c>
      <c r="H1086" s="2" t="str">
        <f t="shared" ca="1" si="13"/>
        <v>13 years, 11 months, 23 days</v>
      </c>
      <c r="I1086" s="2"/>
      <c r="J1086" s="2"/>
      <c r="K1086" s="97" t="s">
        <v>30851</v>
      </c>
      <c r="L1086" s="9" t="s">
        <v>30852</v>
      </c>
    </row>
    <row r="1087" spans="1:12" ht="30" x14ac:dyDescent="0.25">
      <c r="A1087" s="2">
        <v>1099</v>
      </c>
      <c r="B1087" s="2" t="s">
        <v>30853</v>
      </c>
      <c r="C1087" s="2" t="s">
        <v>544</v>
      </c>
      <c r="D1087" s="2" t="s">
        <v>30854</v>
      </c>
      <c r="E1087" s="2" t="s">
        <v>30855</v>
      </c>
      <c r="F1087" s="9" t="s">
        <v>30856</v>
      </c>
      <c r="G1087" s="71">
        <v>41153</v>
      </c>
      <c r="H1087" s="2" t="str">
        <f t="shared" ca="1" si="13"/>
        <v>13 years, 8 months, 23 days</v>
      </c>
      <c r="I1087" s="2"/>
      <c r="J1087" s="2"/>
      <c r="K1087" s="97" t="s">
        <v>30857</v>
      </c>
      <c r="L1087" s="9" t="s">
        <v>30858</v>
      </c>
    </row>
    <row r="1088" spans="1:12" ht="30" x14ac:dyDescent="0.25">
      <c r="A1088" s="2">
        <v>1100</v>
      </c>
      <c r="B1088" s="2" t="s">
        <v>30974</v>
      </c>
      <c r="C1088" s="2" t="s">
        <v>8508</v>
      </c>
      <c r="D1088" s="2" t="s">
        <v>20025</v>
      </c>
      <c r="E1088" s="2" t="s">
        <v>30975</v>
      </c>
      <c r="F1088" s="9" t="s">
        <v>27023</v>
      </c>
      <c r="G1088" s="71">
        <v>42583</v>
      </c>
      <c r="H1088" s="2" t="str">
        <f t="shared" ca="1" si="13"/>
        <v>9 years, 9 months, 23 days</v>
      </c>
      <c r="I1088" s="2"/>
      <c r="J1088" s="2"/>
      <c r="K1088" s="97" t="s">
        <v>30976</v>
      </c>
      <c r="L1088" s="9" t="s">
        <v>30977</v>
      </c>
    </row>
    <row r="1089" spans="1:12" ht="30" x14ac:dyDescent="0.25">
      <c r="A1089" s="2">
        <v>1101</v>
      </c>
      <c r="B1089" s="2" t="s">
        <v>31053</v>
      </c>
      <c r="C1089" s="2" t="s">
        <v>26517</v>
      </c>
      <c r="D1089" s="2" t="s">
        <v>31054</v>
      </c>
      <c r="E1089" s="2" t="s">
        <v>31055</v>
      </c>
      <c r="F1089" s="7" t="s">
        <v>27184</v>
      </c>
      <c r="G1089" s="106">
        <v>40787</v>
      </c>
      <c r="H1089" s="2" t="str">
        <f t="shared" ca="1" si="13"/>
        <v>14 years, 8 months, 23 days</v>
      </c>
      <c r="I1089" s="1"/>
      <c r="J1089" s="1"/>
      <c r="K1089" s="98" t="s">
        <v>31056</v>
      </c>
      <c r="L1089" s="9" t="s">
        <v>31057</v>
      </c>
    </row>
    <row r="1090" spans="1:12" ht="30" x14ac:dyDescent="0.25">
      <c r="A1090" s="2">
        <v>1102</v>
      </c>
      <c r="B1090" s="2" t="s">
        <v>31070</v>
      </c>
      <c r="C1090" s="2" t="s">
        <v>29736</v>
      </c>
      <c r="D1090" s="2" t="s">
        <v>31071</v>
      </c>
      <c r="E1090" s="2" t="s">
        <v>31072</v>
      </c>
      <c r="F1090" s="9" t="s">
        <v>31073</v>
      </c>
      <c r="G1090" s="71">
        <v>43374</v>
      </c>
      <c r="H1090" s="2" t="str">
        <f t="shared" ca="1" si="13"/>
        <v>7 years, 7 months, 23 days</v>
      </c>
      <c r="I1090" s="2"/>
      <c r="J1090" s="2"/>
      <c r="K1090" s="97" t="s">
        <v>31074</v>
      </c>
      <c r="L1090" s="9" t="s">
        <v>31075</v>
      </c>
    </row>
    <row r="1091" spans="1:12" ht="30" x14ac:dyDescent="0.25">
      <c r="A1091" s="2">
        <v>1103</v>
      </c>
      <c r="B1091" s="2" t="s">
        <v>31082</v>
      </c>
      <c r="C1091" s="2" t="s">
        <v>31080</v>
      </c>
      <c r="D1091" s="2" t="s">
        <v>31083</v>
      </c>
      <c r="E1091" s="2" t="s">
        <v>31084</v>
      </c>
      <c r="F1091" s="9" t="s">
        <v>31085</v>
      </c>
      <c r="G1091" s="71">
        <v>38443</v>
      </c>
      <c r="H1091" s="2" t="str">
        <f t="shared" ca="1" si="13"/>
        <v>21 years, 1 months, 23 days</v>
      </c>
      <c r="I1091" s="2"/>
      <c r="J1091" s="2"/>
      <c r="K1091" s="97" t="s">
        <v>31081</v>
      </c>
      <c r="L1091" s="9" t="s">
        <v>31086</v>
      </c>
    </row>
    <row r="1092" spans="1:12" ht="45" x14ac:dyDescent="0.25">
      <c r="A1092" s="2">
        <v>1104</v>
      </c>
      <c r="B1092" s="2" t="s">
        <v>31100</v>
      </c>
      <c r="C1092" s="2" t="s">
        <v>31101</v>
      </c>
      <c r="D1092" s="2" t="s">
        <v>31102</v>
      </c>
      <c r="E1092" s="2" t="s">
        <v>31103</v>
      </c>
      <c r="F1092" s="9" t="s">
        <v>31104</v>
      </c>
      <c r="G1092" s="71">
        <v>38473</v>
      </c>
      <c r="H1092" s="2" t="str">
        <f t="shared" ca="1" si="13"/>
        <v>21 years, 0 months, 23 days</v>
      </c>
      <c r="I1092" s="2"/>
      <c r="J1092" s="2"/>
      <c r="K1092" s="97" t="s">
        <v>31099</v>
      </c>
      <c r="L1092" s="9" t="s">
        <v>31105</v>
      </c>
    </row>
    <row r="1093" spans="1:12" ht="30" x14ac:dyDescent="0.25">
      <c r="A1093" s="2">
        <v>1105</v>
      </c>
      <c r="B1093" s="2" t="s">
        <v>11953</v>
      </c>
      <c r="C1093" s="2" t="s">
        <v>31123</v>
      </c>
      <c r="D1093" s="2" t="s">
        <v>31124</v>
      </c>
      <c r="E1093" s="2" t="s">
        <v>31125</v>
      </c>
      <c r="F1093" s="9" t="s">
        <v>29162</v>
      </c>
      <c r="G1093" s="71">
        <v>42036</v>
      </c>
      <c r="H1093" s="2" t="str">
        <f t="shared" ca="1" si="13"/>
        <v>11 years, 3 months, 23 days</v>
      </c>
      <c r="I1093" s="2"/>
      <c r="J1093" s="2"/>
      <c r="K1093" s="97" t="s">
        <v>31126</v>
      </c>
      <c r="L1093" s="9" t="s">
        <v>31127</v>
      </c>
    </row>
    <row r="1094" spans="1:12" ht="45" x14ac:dyDescent="0.25">
      <c r="A1094" s="2">
        <v>1106</v>
      </c>
      <c r="B1094" s="2" t="s">
        <v>31185</v>
      </c>
      <c r="C1094" s="2" t="s">
        <v>31186</v>
      </c>
      <c r="D1094" s="2" t="s">
        <v>19412</v>
      </c>
      <c r="E1094" s="2" t="s">
        <v>31187</v>
      </c>
      <c r="F1094" s="9" t="s">
        <v>31188</v>
      </c>
      <c r="G1094" s="71">
        <v>39600</v>
      </c>
      <c r="H1094" s="2" t="str">
        <f t="shared" ca="1" si="13"/>
        <v>17 years, 11 months, 23 days</v>
      </c>
      <c r="I1094" s="2"/>
      <c r="J1094" s="2"/>
      <c r="K1094" s="97" t="s">
        <v>31189</v>
      </c>
      <c r="L1094" s="9" t="s">
        <v>31190</v>
      </c>
    </row>
    <row r="1095" spans="1:12" ht="30" x14ac:dyDescent="0.25">
      <c r="A1095" s="2">
        <v>1107</v>
      </c>
      <c r="B1095" s="2" t="s">
        <v>31228</v>
      </c>
      <c r="C1095" s="2" t="s">
        <v>31229</v>
      </c>
      <c r="D1095" s="2" t="s">
        <v>13369</v>
      </c>
      <c r="E1095" s="2" t="s">
        <v>31230</v>
      </c>
      <c r="F1095" s="9" t="s">
        <v>31231</v>
      </c>
      <c r="G1095" s="71">
        <v>42840</v>
      </c>
      <c r="H1095" s="2" t="str">
        <f t="shared" ca="1" si="13"/>
        <v>9 years, 1 months, 9 days</v>
      </c>
      <c r="I1095" s="2"/>
      <c r="J1095" s="2"/>
      <c r="K1095" s="97" t="s">
        <v>31232</v>
      </c>
      <c r="L1095" s="9" t="s">
        <v>31233</v>
      </c>
    </row>
    <row r="1096" spans="1:12" ht="30" x14ac:dyDescent="0.25">
      <c r="A1096" s="2">
        <v>1108</v>
      </c>
      <c r="B1096" s="2" t="s">
        <v>31238</v>
      </c>
      <c r="C1096" s="2" t="s">
        <v>31239</v>
      </c>
      <c r="D1096" s="2" t="s">
        <v>31240</v>
      </c>
      <c r="E1096" s="2" t="s">
        <v>31241</v>
      </c>
      <c r="F1096" s="9" t="s">
        <v>25602</v>
      </c>
      <c r="G1096" s="71">
        <v>42064</v>
      </c>
      <c r="H1096" s="2" t="str">
        <f t="shared" ca="1" si="13"/>
        <v>11 years, 2 months, 23 days</v>
      </c>
      <c r="I1096" s="2"/>
      <c r="J1096" s="2"/>
      <c r="K1096" s="97" t="s">
        <v>31242</v>
      </c>
      <c r="L1096" s="9" t="s">
        <v>31243</v>
      </c>
    </row>
    <row r="1097" spans="1:12" ht="30" x14ac:dyDescent="0.25">
      <c r="A1097" s="2">
        <v>1109</v>
      </c>
      <c r="B1097" s="2" t="s">
        <v>31245</v>
      </c>
      <c r="C1097" s="2" t="s">
        <v>31246</v>
      </c>
      <c r="D1097" s="2" t="s">
        <v>31247</v>
      </c>
      <c r="E1097" s="2" t="s">
        <v>31248</v>
      </c>
      <c r="F1097" s="9" t="s">
        <v>26983</v>
      </c>
      <c r="G1097" s="71">
        <v>42125</v>
      </c>
      <c r="H1097" s="2" t="str">
        <f t="shared" ca="1" si="13"/>
        <v>11 years, 0 months, 23 days</v>
      </c>
      <c r="I1097" s="2"/>
      <c r="J1097" s="2"/>
      <c r="K1097" s="97" t="s">
        <v>31244</v>
      </c>
      <c r="L1097" s="9" t="s">
        <v>31249</v>
      </c>
    </row>
    <row r="1098" spans="1:12" ht="30" x14ac:dyDescent="0.25">
      <c r="A1098" s="2">
        <v>1110</v>
      </c>
      <c r="B1098" s="2" t="s">
        <v>31250</v>
      </c>
      <c r="C1098" s="2" t="s">
        <v>31251</v>
      </c>
      <c r="D1098" s="2" t="s">
        <v>2730</v>
      </c>
      <c r="E1098" s="2" t="s">
        <v>31252</v>
      </c>
      <c r="F1098" s="9" t="s">
        <v>29162</v>
      </c>
      <c r="G1098" s="71">
        <v>41821</v>
      </c>
      <c r="H1098" s="2" t="str">
        <f t="shared" ca="1" si="13"/>
        <v>11 years, 10 months, 23 days</v>
      </c>
      <c r="I1098" s="2"/>
      <c r="J1098" s="2"/>
      <c r="K1098" s="97" t="s">
        <v>31253</v>
      </c>
      <c r="L1098" s="9" t="s">
        <v>31254</v>
      </c>
    </row>
    <row r="1099" spans="1:12" ht="30" x14ac:dyDescent="0.25">
      <c r="A1099" s="2">
        <v>1111</v>
      </c>
      <c r="B1099" s="2" t="s">
        <v>31255</v>
      </c>
      <c r="C1099" s="2" t="s">
        <v>31256</v>
      </c>
      <c r="D1099" s="2" t="s">
        <v>10434</v>
      </c>
      <c r="E1099" s="2" t="s">
        <v>31257</v>
      </c>
      <c r="F1099" s="9"/>
      <c r="G1099" s="71">
        <v>41926</v>
      </c>
      <c r="H1099" s="2" t="str">
        <f t="shared" ca="1" si="13"/>
        <v>11 years, 7 months, 10 days</v>
      </c>
      <c r="I1099" s="2"/>
      <c r="J1099" s="2"/>
      <c r="K1099" s="97" t="s">
        <v>31258</v>
      </c>
      <c r="L1099" s="9" t="s">
        <v>31259</v>
      </c>
    </row>
    <row r="1100" spans="1:12" ht="30" x14ac:dyDescent="0.25">
      <c r="A1100" s="2">
        <v>1112</v>
      </c>
      <c r="B1100" s="2" t="s">
        <v>31261</v>
      </c>
      <c r="C1100" s="2" t="s">
        <v>14176</v>
      </c>
      <c r="D1100" s="2" t="s">
        <v>2813</v>
      </c>
      <c r="E1100" s="2" t="s">
        <v>31262</v>
      </c>
      <c r="F1100" s="9" t="s">
        <v>31263</v>
      </c>
      <c r="G1100" s="71">
        <v>43101</v>
      </c>
      <c r="H1100" s="2" t="str">
        <f t="shared" ca="1" si="13"/>
        <v>8 years, 4 months, 23 days</v>
      </c>
      <c r="I1100" s="2"/>
      <c r="J1100" s="2"/>
      <c r="K1100" s="97" t="s">
        <v>31260</v>
      </c>
      <c r="L1100" s="9" t="s">
        <v>31264</v>
      </c>
    </row>
    <row r="1101" spans="1:12" ht="30" x14ac:dyDescent="0.25">
      <c r="A1101" s="2">
        <v>1113</v>
      </c>
      <c r="B1101" s="2" t="s">
        <v>31265</v>
      </c>
      <c r="C1101" s="2" t="s">
        <v>38329</v>
      </c>
      <c r="D1101" s="2" t="s">
        <v>10436</v>
      </c>
      <c r="E1101" s="2" t="s">
        <v>31266</v>
      </c>
      <c r="F1101" s="9" t="s">
        <v>31267</v>
      </c>
      <c r="G1101" s="71">
        <v>40086</v>
      </c>
      <c r="H1101" s="2" t="str">
        <f t="shared" ca="1" si="13"/>
        <v>16 years, 7 months, 24 days</v>
      </c>
      <c r="I1101" s="2"/>
      <c r="J1101" s="2"/>
      <c r="K1101" s="97" t="s">
        <v>31268</v>
      </c>
      <c r="L1101" s="9" t="s">
        <v>31269</v>
      </c>
    </row>
    <row r="1102" spans="1:12" ht="30" x14ac:dyDescent="0.25">
      <c r="A1102" s="2">
        <v>1114</v>
      </c>
      <c r="B1102" s="2" t="s">
        <v>31270</v>
      </c>
      <c r="C1102" s="2" t="s">
        <v>31271</v>
      </c>
      <c r="D1102" s="2" t="s">
        <v>2741</v>
      </c>
      <c r="E1102" s="2" t="s">
        <v>31272</v>
      </c>
      <c r="F1102" s="9" t="s">
        <v>24854</v>
      </c>
      <c r="G1102" s="71">
        <v>44197</v>
      </c>
      <c r="H1102" s="2" t="str">
        <f t="shared" ca="1" si="13"/>
        <v>5 years, 4 months, 23 days</v>
      </c>
      <c r="I1102" s="2"/>
      <c r="J1102" s="2"/>
      <c r="K1102" s="97" t="s">
        <v>31273</v>
      </c>
      <c r="L1102" s="9" t="s">
        <v>31274</v>
      </c>
    </row>
    <row r="1103" spans="1:12" ht="30" x14ac:dyDescent="0.25">
      <c r="A1103" s="2">
        <v>1115</v>
      </c>
      <c r="B1103" s="2" t="s">
        <v>20187</v>
      </c>
      <c r="C1103" s="2" t="s">
        <v>9660</v>
      </c>
      <c r="D1103" s="2" t="s">
        <v>31280</v>
      </c>
      <c r="E1103" s="2" t="s">
        <v>31281</v>
      </c>
      <c r="F1103" s="9" t="s">
        <v>25602</v>
      </c>
      <c r="G1103" s="71">
        <v>42736</v>
      </c>
      <c r="H1103" s="2" t="str">
        <f t="shared" ca="1" si="13"/>
        <v>9 years, 4 months, 23 days</v>
      </c>
      <c r="I1103" s="2"/>
      <c r="J1103" s="2"/>
      <c r="K1103" s="97" t="s">
        <v>23729</v>
      </c>
      <c r="L1103" s="9" t="s">
        <v>23730</v>
      </c>
    </row>
    <row r="1104" spans="1:12" ht="30" x14ac:dyDescent="0.25">
      <c r="A1104" s="2">
        <v>1116</v>
      </c>
      <c r="B1104" s="2" t="s">
        <v>31282</v>
      </c>
      <c r="C1104" s="2" t="s">
        <v>31283</v>
      </c>
      <c r="D1104" s="2" t="s">
        <v>31284</v>
      </c>
      <c r="E1104" s="2" t="s">
        <v>31285</v>
      </c>
      <c r="F1104" s="9" t="s">
        <v>27959</v>
      </c>
      <c r="G1104" s="71">
        <v>43862</v>
      </c>
      <c r="H1104" s="2" t="str">
        <f t="shared" ca="1" si="13"/>
        <v>6 years, 3 months, 23 days</v>
      </c>
      <c r="I1104" s="2"/>
      <c r="J1104" s="2"/>
      <c r="K1104" s="97" t="s">
        <v>31286</v>
      </c>
      <c r="L1104" s="9" t="s">
        <v>31287</v>
      </c>
    </row>
    <row r="1105" spans="1:12" ht="30" x14ac:dyDescent="0.25">
      <c r="A1105" s="2">
        <v>1117</v>
      </c>
      <c r="B1105" s="2" t="s">
        <v>31339</v>
      </c>
      <c r="C1105" s="2" t="s">
        <v>19567</v>
      </c>
      <c r="D1105" s="2" t="s">
        <v>31340</v>
      </c>
      <c r="E1105" s="2" t="s">
        <v>31341</v>
      </c>
      <c r="F1105" s="9" t="s">
        <v>31342</v>
      </c>
      <c r="G1105" s="71">
        <v>37196</v>
      </c>
      <c r="H1105" s="2" t="str">
        <f t="shared" ca="1" si="13"/>
        <v>24 years, 6 months, 23 days</v>
      </c>
      <c r="I1105" s="2"/>
      <c r="J1105" s="2"/>
      <c r="K1105" s="97" t="s">
        <v>31343</v>
      </c>
      <c r="L1105" s="9" t="s">
        <v>31344</v>
      </c>
    </row>
    <row r="1106" spans="1:12" ht="30" x14ac:dyDescent="0.25">
      <c r="A1106" s="2">
        <v>1118</v>
      </c>
      <c r="B1106" s="2" t="s">
        <v>31361</v>
      </c>
      <c r="C1106" s="2" t="s">
        <v>31362</v>
      </c>
      <c r="D1106" s="2" t="s">
        <v>31363</v>
      </c>
      <c r="E1106" s="2" t="s">
        <v>31364</v>
      </c>
      <c r="F1106" s="9"/>
      <c r="G1106" s="71">
        <v>41275</v>
      </c>
      <c r="H1106" s="2" t="str">
        <f t="shared" ca="1" si="13"/>
        <v>13 years, 4 months, 23 days</v>
      </c>
      <c r="I1106" s="2"/>
      <c r="J1106" s="2"/>
      <c r="K1106" s="97" t="s">
        <v>31365</v>
      </c>
      <c r="L1106" s="9" t="s">
        <v>31366</v>
      </c>
    </row>
    <row r="1107" spans="1:12" ht="30" x14ac:dyDescent="0.25">
      <c r="A1107" s="2">
        <v>1119</v>
      </c>
      <c r="B1107" s="2" t="s">
        <v>31397</v>
      </c>
      <c r="C1107" s="2" t="s">
        <v>31398</v>
      </c>
      <c r="D1107" s="2" t="s">
        <v>31399</v>
      </c>
      <c r="E1107" s="2" t="s">
        <v>31400</v>
      </c>
      <c r="F1107" s="9" t="s">
        <v>25469</v>
      </c>
      <c r="G1107" s="71">
        <v>39814</v>
      </c>
      <c r="H1107" s="2" t="str">
        <f t="shared" ca="1" si="13"/>
        <v>17 years, 4 months, 23 days</v>
      </c>
      <c r="I1107" s="2"/>
      <c r="J1107" s="2"/>
      <c r="K1107" s="97" t="s">
        <v>31401</v>
      </c>
      <c r="L1107" s="9" t="s">
        <v>31402</v>
      </c>
    </row>
    <row r="1108" spans="1:12" ht="30" x14ac:dyDescent="0.25">
      <c r="A1108" s="2">
        <v>1120</v>
      </c>
      <c r="B1108" s="2" t="s">
        <v>390</v>
      </c>
      <c r="C1108" s="2" t="s">
        <v>31410</v>
      </c>
      <c r="D1108" s="2" t="s">
        <v>9926</v>
      </c>
      <c r="E1108" s="2"/>
      <c r="F1108" s="9"/>
      <c r="G1108" s="71">
        <v>41944</v>
      </c>
      <c r="H1108" s="2" t="str">
        <f t="shared" ca="1" si="13"/>
        <v>11 years, 6 months, 23 days</v>
      </c>
      <c r="I1108" s="2"/>
      <c r="J1108" s="2"/>
      <c r="K1108" s="97" t="s">
        <v>31411</v>
      </c>
      <c r="L1108" s="9" t="s">
        <v>6309</v>
      </c>
    </row>
    <row r="1109" spans="1:12" ht="30" x14ac:dyDescent="0.25">
      <c r="A1109" s="2">
        <v>1122</v>
      </c>
      <c r="B1109" s="2" t="s">
        <v>12829</v>
      </c>
      <c r="C1109" s="2" t="s">
        <v>31447</v>
      </c>
      <c r="D1109" s="2" t="s">
        <v>31448</v>
      </c>
      <c r="E1109" s="2" t="s">
        <v>31449</v>
      </c>
      <c r="F1109" s="9" t="s">
        <v>28070</v>
      </c>
      <c r="G1109" s="71">
        <v>41456</v>
      </c>
      <c r="H1109" s="2" t="str">
        <f t="shared" ca="1" si="13"/>
        <v>12 years, 10 months, 23 days</v>
      </c>
      <c r="I1109" s="2"/>
      <c r="J1109" s="2"/>
      <c r="K1109" s="97" t="s">
        <v>31450</v>
      </c>
      <c r="L1109" s="9" t="s">
        <v>31451</v>
      </c>
    </row>
    <row r="1110" spans="1:12" ht="30" x14ac:dyDescent="0.25">
      <c r="A1110" s="2">
        <v>1123</v>
      </c>
      <c r="B1110" s="2" t="s">
        <v>31500</v>
      </c>
      <c r="C1110" s="2" t="s">
        <v>31501</v>
      </c>
      <c r="D1110" s="2" t="s">
        <v>9307</v>
      </c>
      <c r="E1110" s="2" t="s">
        <v>27322</v>
      </c>
      <c r="F1110" s="9"/>
      <c r="G1110" s="71">
        <v>35431</v>
      </c>
      <c r="H1110" s="2" t="str">
        <f t="shared" ca="1" si="13"/>
        <v>29 years, 4 months, 23 days</v>
      </c>
      <c r="I1110" s="2"/>
      <c r="J1110" s="2"/>
      <c r="K1110" s="97" t="s">
        <v>31502</v>
      </c>
      <c r="L1110" s="9" t="s">
        <v>31503</v>
      </c>
    </row>
    <row r="1111" spans="1:12" ht="30" x14ac:dyDescent="0.25">
      <c r="A1111" s="2">
        <v>1124</v>
      </c>
      <c r="B1111" s="2" t="s">
        <v>11621</v>
      </c>
      <c r="C1111" s="2" t="s">
        <v>31504</v>
      </c>
      <c r="D1111" s="2" t="s">
        <v>31505</v>
      </c>
      <c r="E1111" s="2" t="s">
        <v>31506</v>
      </c>
      <c r="F1111" s="9" t="s">
        <v>24059</v>
      </c>
      <c r="G1111" s="71">
        <v>39448</v>
      </c>
      <c r="H1111" s="2" t="str">
        <f t="shared" ca="1" si="13"/>
        <v>18 years, 4 months, 23 days</v>
      </c>
      <c r="I1111" s="2"/>
      <c r="J1111" s="2"/>
      <c r="K1111" s="97" t="s">
        <v>31507</v>
      </c>
      <c r="L1111" s="9" t="s">
        <v>31508</v>
      </c>
    </row>
    <row r="1112" spans="1:12" ht="60" x14ac:dyDescent="0.25">
      <c r="A1112" s="2">
        <v>1125</v>
      </c>
      <c r="B1112" s="2" t="s">
        <v>24561</v>
      </c>
      <c r="C1112" s="2" t="s">
        <v>31517</v>
      </c>
      <c r="D1112" s="2" t="s">
        <v>31518</v>
      </c>
      <c r="E1112" s="2" t="s">
        <v>31520</v>
      </c>
      <c r="F1112" s="9" t="s">
        <v>31519</v>
      </c>
      <c r="G1112" s="71">
        <v>38838</v>
      </c>
      <c r="H1112" s="2" t="str">
        <f t="shared" ca="1" si="13"/>
        <v>20 years, 0 months, 23 days</v>
      </c>
      <c r="I1112" s="2"/>
      <c r="J1112" s="2"/>
      <c r="K1112" s="97" t="s">
        <v>31521</v>
      </c>
      <c r="L1112" s="9" t="s">
        <v>31522</v>
      </c>
    </row>
    <row r="1113" spans="1:12" ht="30" x14ac:dyDescent="0.25">
      <c r="A1113" s="2">
        <v>1126</v>
      </c>
      <c r="B1113" s="2" t="s">
        <v>31534</v>
      </c>
      <c r="C1113" s="2" t="s">
        <v>31535</v>
      </c>
      <c r="D1113" s="2" t="s">
        <v>13369</v>
      </c>
      <c r="E1113" s="2" t="s">
        <v>31536</v>
      </c>
      <c r="F1113" s="9" t="s">
        <v>27610</v>
      </c>
      <c r="G1113" s="71">
        <v>42948</v>
      </c>
      <c r="H1113" s="2" t="str">
        <f t="shared" ca="1" si="13"/>
        <v>8 years, 9 months, 23 days</v>
      </c>
      <c r="I1113" s="2"/>
      <c r="J1113" s="2"/>
      <c r="K1113" s="97" t="s">
        <v>7783</v>
      </c>
      <c r="L1113" s="9" t="s">
        <v>7825</v>
      </c>
    </row>
    <row r="1114" spans="1:12" ht="30" x14ac:dyDescent="0.25">
      <c r="A1114" s="2">
        <v>1127</v>
      </c>
      <c r="B1114" s="2" t="s">
        <v>31557</v>
      </c>
      <c r="C1114" s="2" t="s">
        <v>31558</v>
      </c>
      <c r="D1114" s="2" t="s">
        <v>4095</v>
      </c>
      <c r="E1114" s="2" t="s">
        <v>30340</v>
      </c>
      <c r="F1114" s="9" t="s">
        <v>25296</v>
      </c>
      <c r="G1114" s="71">
        <v>41440</v>
      </c>
      <c r="H1114" s="2" t="str">
        <f t="shared" ca="1" si="13"/>
        <v>12 years, 11 months, 9 days</v>
      </c>
      <c r="I1114" s="2"/>
      <c r="J1114" s="2"/>
      <c r="K1114" s="97" t="s">
        <v>31559</v>
      </c>
      <c r="L1114" s="9" t="s">
        <v>31560</v>
      </c>
    </row>
    <row r="1115" spans="1:12" ht="30" x14ac:dyDescent="0.25">
      <c r="A1115" s="2">
        <v>1128</v>
      </c>
      <c r="B1115" s="2" t="s">
        <v>31566</v>
      </c>
      <c r="C1115" s="2" t="s">
        <v>31567</v>
      </c>
      <c r="D1115" s="2" t="s">
        <v>31568</v>
      </c>
      <c r="E1115" s="2" t="s">
        <v>31569</v>
      </c>
      <c r="F1115" s="9" t="s">
        <v>31570</v>
      </c>
      <c r="G1115" s="71">
        <v>40009</v>
      </c>
      <c r="H1115" s="2" t="str">
        <f t="shared" ca="1" si="13"/>
        <v>16 years, 10 months, 9 days</v>
      </c>
      <c r="I1115" s="2"/>
      <c r="J1115" s="2"/>
      <c r="K1115" s="97" t="s">
        <v>31571</v>
      </c>
      <c r="L1115" s="9" t="s">
        <v>31572</v>
      </c>
    </row>
    <row r="1116" spans="1:12" ht="30" x14ac:dyDescent="0.25">
      <c r="A1116" s="2">
        <v>1129</v>
      </c>
      <c r="B1116" s="2" t="s">
        <v>15910</v>
      </c>
      <c r="C1116" s="2" t="s">
        <v>31589</v>
      </c>
      <c r="D1116" s="2" t="s">
        <v>31590</v>
      </c>
      <c r="E1116" s="2" t="s">
        <v>31591</v>
      </c>
      <c r="F1116" s="9" t="s">
        <v>25529</v>
      </c>
      <c r="G1116" s="71">
        <v>40848</v>
      </c>
      <c r="H1116" s="2" t="str">
        <f t="shared" ca="1" si="13"/>
        <v>14 years, 6 months, 23 days</v>
      </c>
      <c r="I1116" s="2"/>
      <c r="J1116" s="2"/>
      <c r="K1116" s="97" t="s">
        <v>31592</v>
      </c>
      <c r="L1116" s="9" t="s">
        <v>31593</v>
      </c>
    </row>
    <row r="1117" spans="1:12" ht="30" x14ac:dyDescent="0.25">
      <c r="A1117" s="2">
        <v>1130</v>
      </c>
      <c r="B1117" s="2" t="s">
        <v>24067</v>
      </c>
      <c r="C1117" s="2" t="s">
        <v>31619</v>
      </c>
      <c r="D1117" s="2" t="s">
        <v>31620</v>
      </c>
      <c r="E1117" s="2" t="s">
        <v>31621</v>
      </c>
      <c r="F1117" s="9" t="s">
        <v>26644</v>
      </c>
      <c r="G1117" s="71">
        <v>37987</v>
      </c>
      <c r="H1117" s="2" t="str">
        <f t="shared" ca="1" si="13"/>
        <v>22 years, 4 months, 23 days</v>
      </c>
      <c r="I1117" s="2"/>
      <c r="J1117" s="2"/>
      <c r="K1117" s="97" t="s">
        <v>24069</v>
      </c>
      <c r="L1117" s="9" t="s">
        <v>31622</v>
      </c>
    </row>
    <row r="1118" spans="1:12" ht="75" x14ac:dyDescent="0.25">
      <c r="A1118" s="2">
        <v>1131</v>
      </c>
      <c r="B1118" s="2" t="s">
        <v>31662</v>
      </c>
      <c r="C1118" s="2" t="s">
        <v>31663</v>
      </c>
      <c r="D1118" s="2" t="s">
        <v>31664</v>
      </c>
      <c r="E1118" s="2" t="s">
        <v>31665</v>
      </c>
      <c r="F1118" s="9" t="s">
        <v>31666</v>
      </c>
      <c r="G1118" s="71">
        <v>38412</v>
      </c>
      <c r="H1118" s="2" t="str">
        <f t="shared" ca="1" si="13"/>
        <v>21 years, 2 months, 23 days</v>
      </c>
      <c r="I1118" s="2"/>
      <c r="J1118" s="2"/>
      <c r="K1118" s="97" t="s">
        <v>31667</v>
      </c>
      <c r="L1118" s="9" t="s">
        <v>31668</v>
      </c>
    </row>
    <row r="1119" spans="1:12" ht="30" x14ac:dyDescent="0.25">
      <c r="A1119" s="2">
        <v>1132</v>
      </c>
      <c r="B1119" s="2" t="s">
        <v>31701</v>
      </c>
      <c r="C1119" s="2" t="s">
        <v>31702</v>
      </c>
      <c r="D1119" s="2" t="s">
        <v>31703</v>
      </c>
      <c r="E1119" s="2" t="s">
        <v>31704</v>
      </c>
      <c r="F1119" s="9" t="s">
        <v>24059</v>
      </c>
      <c r="G1119" s="71">
        <v>40057</v>
      </c>
      <c r="H1119" s="2" t="str">
        <f t="shared" ca="1" si="13"/>
        <v>16 years, 8 months, 23 days</v>
      </c>
      <c r="I1119" s="2"/>
      <c r="J1119" s="2"/>
      <c r="K1119" s="97" t="s">
        <v>31705</v>
      </c>
      <c r="L1119" s="9" t="s">
        <v>31706</v>
      </c>
    </row>
    <row r="1120" spans="1:12" ht="30" x14ac:dyDescent="0.25">
      <c r="A1120" s="2">
        <v>1133</v>
      </c>
      <c r="B1120" s="2" t="s">
        <v>31716</v>
      </c>
      <c r="C1120" s="2" t="s">
        <v>31717</v>
      </c>
      <c r="D1120" s="2" t="s">
        <v>31718</v>
      </c>
      <c r="E1120" s="2" t="s">
        <v>31719</v>
      </c>
      <c r="F1120" s="9" t="s">
        <v>24267</v>
      </c>
      <c r="G1120" s="71">
        <v>40940</v>
      </c>
      <c r="H1120" s="2" t="str">
        <f t="shared" ca="1" si="13"/>
        <v>14 years, 3 months, 23 days</v>
      </c>
      <c r="I1120" s="2"/>
      <c r="J1120" s="2"/>
      <c r="K1120" s="97" t="s">
        <v>31720</v>
      </c>
      <c r="L1120" s="9" t="s">
        <v>31721</v>
      </c>
    </row>
    <row r="1121" spans="1:12" ht="30" x14ac:dyDescent="0.25">
      <c r="A1121" s="2">
        <v>1134</v>
      </c>
      <c r="B1121" s="2" t="s">
        <v>31722</v>
      </c>
      <c r="C1121" s="2" t="s">
        <v>31723</v>
      </c>
      <c r="D1121" s="2" t="s">
        <v>10604</v>
      </c>
      <c r="E1121" s="2" t="s">
        <v>31724</v>
      </c>
      <c r="F1121" s="9" t="s">
        <v>31725</v>
      </c>
      <c r="G1121" s="71">
        <v>38353</v>
      </c>
      <c r="H1121" s="2" t="str">
        <f t="shared" ca="1" si="13"/>
        <v>21 years, 4 months, 23 days</v>
      </c>
      <c r="I1121" s="2"/>
      <c r="J1121" s="2"/>
      <c r="K1121" s="97" t="s">
        <v>6837</v>
      </c>
      <c r="L1121" s="9" t="s">
        <v>6838</v>
      </c>
    </row>
    <row r="1122" spans="1:12" ht="30" x14ac:dyDescent="0.25">
      <c r="A1122" s="2">
        <v>1135</v>
      </c>
      <c r="B1122" s="2" t="s">
        <v>19177</v>
      </c>
      <c r="C1122" s="2" t="s">
        <v>31732</v>
      </c>
      <c r="D1122" s="2" t="s">
        <v>31733</v>
      </c>
      <c r="E1122" s="2" t="s">
        <v>31734</v>
      </c>
      <c r="F1122" s="9" t="s">
        <v>26829</v>
      </c>
      <c r="G1122" s="71">
        <v>36586</v>
      </c>
      <c r="H1122" s="2" t="str">
        <f t="shared" ca="1" si="13"/>
        <v>26 years, 2 months, 23 days</v>
      </c>
      <c r="I1122" s="2"/>
      <c r="J1122" s="2"/>
      <c r="K1122" s="97" t="s">
        <v>31735</v>
      </c>
      <c r="L1122" s="9" t="s">
        <v>31736</v>
      </c>
    </row>
    <row r="1123" spans="1:12" ht="30" x14ac:dyDescent="0.25">
      <c r="A1123" s="2">
        <v>1136</v>
      </c>
      <c r="B1123" s="2" t="s">
        <v>31742</v>
      </c>
      <c r="C1123" s="2" t="s">
        <v>39148</v>
      </c>
      <c r="D1123" s="2" t="s">
        <v>24093</v>
      </c>
      <c r="E1123" s="2" t="s">
        <v>31743</v>
      </c>
      <c r="F1123" s="9" t="s">
        <v>25630</v>
      </c>
      <c r="G1123" s="71">
        <v>36526</v>
      </c>
      <c r="H1123" s="2" t="str">
        <f t="shared" ca="1" si="13"/>
        <v>26 years, 4 months, 23 days</v>
      </c>
      <c r="I1123" s="2"/>
      <c r="J1123" s="2"/>
      <c r="K1123" s="97" t="s">
        <v>31744</v>
      </c>
      <c r="L1123" s="9" t="s">
        <v>31745</v>
      </c>
    </row>
    <row r="1124" spans="1:12" ht="30" x14ac:dyDescent="0.25">
      <c r="A1124" s="2">
        <v>1137</v>
      </c>
      <c r="B1124" s="2" t="s">
        <v>31751</v>
      </c>
      <c r="C1124" s="2" t="s">
        <v>31752</v>
      </c>
      <c r="D1124" s="2" t="s">
        <v>31753</v>
      </c>
      <c r="E1124" s="2" t="s">
        <v>31754</v>
      </c>
      <c r="F1124" s="9" t="s">
        <v>27512</v>
      </c>
      <c r="G1124" s="71">
        <v>39348</v>
      </c>
      <c r="H1124" s="2" t="str">
        <f t="shared" ca="1" si="13"/>
        <v>18 years, 8 months, 1 days</v>
      </c>
      <c r="I1124" s="2"/>
      <c r="J1124" s="2"/>
      <c r="K1124" s="97" t="s">
        <v>31755</v>
      </c>
      <c r="L1124" s="9" t="s">
        <v>31756</v>
      </c>
    </row>
    <row r="1125" spans="1:12" ht="30" x14ac:dyDescent="0.25">
      <c r="A1125" s="2">
        <v>1138</v>
      </c>
      <c r="B1125" s="2" t="s">
        <v>31814</v>
      </c>
      <c r="C1125" s="2" t="s">
        <v>31815</v>
      </c>
      <c r="D1125" s="2" t="s">
        <v>31816</v>
      </c>
      <c r="E1125" s="2" t="s">
        <v>28618</v>
      </c>
      <c r="F1125" s="9" t="s">
        <v>26539</v>
      </c>
      <c r="G1125" s="71">
        <v>40910</v>
      </c>
      <c r="H1125" s="2" t="str">
        <f t="shared" ca="1" si="13"/>
        <v>14 years, 4 months, 22 days</v>
      </c>
      <c r="I1125" s="2"/>
      <c r="J1125" s="2"/>
      <c r="K1125" s="97" t="s">
        <v>31817</v>
      </c>
      <c r="L1125" s="9" t="s">
        <v>31818</v>
      </c>
    </row>
    <row r="1126" spans="1:12" ht="90" x14ac:dyDescent="0.25">
      <c r="A1126" s="2">
        <v>1139</v>
      </c>
      <c r="B1126" s="2" t="s">
        <v>31888</v>
      </c>
      <c r="C1126" s="2" t="s">
        <v>31889</v>
      </c>
      <c r="D1126" s="2" t="s">
        <v>31890</v>
      </c>
      <c r="E1126" s="2" t="s">
        <v>31891</v>
      </c>
      <c r="F1126" s="9" t="s">
        <v>31892</v>
      </c>
      <c r="G1126" s="71">
        <v>38534</v>
      </c>
      <c r="H1126" s="2" t="str">
        <f t="shared" ca="1" si="13"/>
        <v>20 years, 10 months, 23 days</v>
      </c>
      <c r="I1126" s="2"/>
      <c r="J1126" s="2"/>
      <c r="K1126" s="97" t="s">
        <v>31893</v>
      </c>
      <c r="L1126" s="9" t="s">
        <v>31894</v>
      </c>
    </row>
    <row r="1127" spans="1:12" ht="60" x14ac:dyDescent="0.25">
      <c r="A1127" s="2">
        <v>1140</v>
      </c>
      <c r="B1127" s="2" t="s">
        <v>32002</v>
      </c>
      <c r="C1127" s="2" t="s">
        <v>25390</v>
      </c>
      <c r="D1127" s="2" t="s">
        <v>34078</v>
      </c>
      <c r="E1127" s="2" t="s">
        <v>32003</v>
      </c>
      <c r="F1127" s="9" t="s">
        <v>32004</v>
      </c>
      <c r="G1127" s="71">
        <v>32929</v>
      </c>
      <c r="H1127" s="2" t="str">
        <f t="shared" ca="1" si="13"/>
        <v>36 years, 2 months, 29 days</v>
      </c>
      <c r="I1127" s="2"/>
      <c r="J1127" s="2"/>
      <c r="K1127" s="97" t="s">
        <v>32005</v>
      </c>
      <c r="L1127" s="9" t="s">
        <v>32006</v>
      </c>
    </row>
    <row r="1128" spans="1:12" ht="30" x14ac:dyDescent="0.25">
      <c r="A1128" s="2">
        <v>1141</v>
      </c>
      <c r="B1128" s="2" t="s">
        <v>32091</v>
      </c>
      <c r="C1128" s="2" t="s">
        <v>27111</v>
      </c>
      <c r="D1128" s="2" t="s">
        <v>32092</v>
      </c>
      <c r="E1128" s="2" t="s">
        <v>32093</v>
      </c>
      <c r="F1128" s="9" t="s">
        <v>25229</v>
      </c>
      <c r="G1128" s="71">
        <v>39270</v>
      </c>
      <c r="H1128" s="2" t="str">
        <f t="shared" ca="1" si="13"/>
        <v>18 years, 10 months, 17 days</v>
      </c>
      <c r="I1128" s="2"/>
      <c r="J1128" s="2"/>
    </row>
    <row r="1129" spans="1:12" ht="30" x14ac:dyDescent="0.25">
      <c r="A1129" s="2">
        <v>1142</v>
      </c>
      <c r="B1129" s="2" t="s">
        <v>32181</v>
      </c>
      <c r="C1129" s="1" t="s">
        <v>32182</v>
      </c>
      <c r="D1129" s="2" t="s">
        <v>32183</v>
      </c>
      <c r="E1129" s="2" t="s">
        <v>32184</v>
      </c>
      <c r="F1129" s="9" t="s">
        <v>29261</v>
      </c>
      <c r="G1129" s="71">
        <v>40330</v>
      </c>
      <c r="H1129" s="2" t="str">
        <f t="shared" ca="1" si="13"/>
        <v>15 years, 11 months, 23 days</v>
      </c>
      <c r="I1129" s="2"/>
      <c r="J1129" s="2"/>
      <c r="K1129" s="97" t="s">
        <v>32185</v>
      </c>
      <c r="L1129" s="9" t="s">
        <v>32186</v>
      </c>
    </row>
    <row r="1130" spans="1:12" ht="60" x14ac:dyDescent="0.25">
      <c r="A1130" s="2">
        <v>1143</v>
      </c>
      <c r="B1130" s="2" t="s">
        <v>32204</v>
      </c>
      <c r="C1130" s="2" t="s">
        <v>32205</v>
      </c>
      <c r="D1130" s="2" t="s">
        <v>32206</v>
      </c>
      <c r="E1130" s="2" t="s">
        <v>32207</v>
      </c>
      <c r="F1130" s="9" t="s">
        <v>32208</v>
      </c>
      <c r="G1130" s="71">
        <v>39692</v>
      </c>
      <c r="H1130" s="2" t="str">
        <f t="shared" ca="1" si="13"/>
        <v>17 years, 8 months, 23 days</v>
      </c>
      <c r="I1130" s="2"/>
      <c r="J1130" s="2"/>
      <c r="K1130" s="97" t="s">
        <v>32209</v>
      </c>
      <c r="L1130" s="9" t="s">
        <v>32210</v>
      </c>
    </row>
    <row r="1131" spans="1:12" ht="45" x14ac:dyDescent="0.25">
      <c r="A1131" s="2">
        <v>1144</v>
      </c>
      <c r="B1131" s="2" t="s">
        <v>3004</v>
      </c>
      <c r="C1131" s="2" t="s">
        <v>32273</v>
      </c>
      <c r="D1131" s="2" t="s">
        <v>32274</v>
      </c>
      <c r="E1131" s="2" t="s">
        <v>32275</v>
      </c>
      <c r="F1131" s="9" t="s">
        <v>29157</v>
      </c>
      <c r="G1131" s="71">
        <v>42430</v>
      </c>
      <c r="H1131" s="2" t="str">
        <f t="shared" ca="1" si="13"/>
        <v>10 years, 2 months, 23 days</v>
      </c>
      <c r="I1131" s="2"/>
      <c r="J1131" s="2"/>
      <c r="K1131" s="97" t="s">
        <v>32276</v>
      </c>
      <c r="L1131" s="9" t="s">
        <v>32277</v>
      </c>
    </row>
    <row r="1132" spans="1:12" ht="30" x14ac:dyDescent="0.25">
      <c r="A1132" s="2">
        <v>1145</v>
      </c>
      <c r="B1132" s="2" t="s">
        <v>32298</v>
      </c>
      <c r="C1132" s="2" t="s">
        <v>32299</v>
      </c>
      <c r="D1132" s="2" t="s">
        <v>32300</v>
      </c>
      <c r="E1132" s="2" t="s">
        <v>32301</v>
      </c>
      <c r="F1132" s="9" t="s">
        <v>27891</v>
      </c>
      <c r="G1132" s="71">
        <v>41760</v>
      </c>
      <c r="H1132" s="2" t="str">
        <f t="shared" ca="1" si="13"/>
        <v>12 years, 0 months, 23 days</v>
      </c>
      <c r="I1132" s="2"/>
      <c r="J1132" s="2"/>
      <c r="K1132" s="97" t="s">
        <v>32302</v>
      </c>
      <c r="L1132" s="9" t="s">
        <v>32303</v>
      </c>
    </row>
    <row r="1133" spans="1:12" ht="30" x14ac:dyDescent="0.25">
      <c r="A1133" s="2">
        <v>1146</v>
      </c>
      <c r="B1133" s="2" t="s">
        <v>32338</v>
      </c>
      <c r="C1133" s="2" t="s">
        <v>32339</v>
      </c>
      <c r="D1133" s="2" t="s">
        <v>32340</v>
      </c>
      <c r="E1133" s="2" t="s">
        <v>32341</v>
      </c>
      <c r="F1133" s="9"/>
      <c r="G1133" s="71">
        <v>42248</v>
      </c>
      <c r="H1133" s="2" t="str">
        <f t="shared" ca="1" si="13"/>
        <v>10 years, 8 months, 23 days</v>
      </c>
      <c r="I1133" s="2"/>
      <c r="J1133" s="2"/>
      <c r="K1133" s="97" t="s">
        <v>32342</v>
      </c>
      <c r="L1133" s="9" t="s">
        <v>32343</v>
      </c>
    </row>
    <row r="1134" spans="1:12" ht="30" x14ac:dyDescent="0.25">
      <c r="A1134" s="2">
        <v>1147</v>
      </c>
      <c r="B1134" s="2" t="s">
        <v>4655</v>
      </c>
      <c r="C1134" s="2" t="s">
        <v>32393</v>
      </c>
      <c r="D1134" s="2" t="s">
        <v>25700</v>
      </c>
      <c r="E1134" s="9" t="s">
        <v>32394</v>
      </c>
      <c r="F1134" s="2" t="s">
        <v>26072</v>
      </c>
      <c r="G1134" s="71">
        <v>40725</v>
      </c>
      <c r="H1134" s="2" t="str">
        <f t="shared" ca="1" si="13"/>
        <v>14 years, 10 months, 23 days</v>
      </c>
      <c r="I1134" s="2"/>
      <c r="J1134" s="2"/>
      <c r="K1134" s="97" t="s">
        <v>25702</v>
      </c>
      <c r="L1134" s="9" t="s">
        <v>25703</v>
      </c>
    </row>
    <row r="1135" spans="1:12" ht="45" x14ac:dyDescent="0.25">
      <c r="A1135" s="2">
        <v>1148</v>
      </c>
      <c r="B1135" s="2" t="s">
        <v>32395</v>
      </c>
      <c r="C1135" s="2" t="s">
        <v>32396</v>
      </c>
      <c r="D1135" s="2" t="s">
        <v>32397</v>
      </c>
      <c r="E1135" s="2" t="s">
        <v>32398</v>
      </c>
      <c r="F1135" s="9" t="s">
        <v>32399</v>
      </c>
      <c r="G1135" s="71">
        <v>38777</v>
      </c>
      <c r="H1135" s="2" t="str">
        <f t="shared" ca="1" si="13"/>
        <v>20 years, 2 months, 23 days</v>
      </c>
      <c r="I1135" s="2"/>
      <c r="J1135" s="2"/>
      <c r="K1135" s="97" t="s">
        <v>32400</v>
      </c>
      <c r="L1135" s="9" t="s">
        <v>32401</v>
      </c>
    </row>
    <row r="1136" spans="1:12" ht="45" x14ac:dyDescent="0.25">
      <c r="A1136" s="2">
        <v>1149</v>
      </c>
      <c r="B1136" s="2" t="s">
        <v>32412</v>
      </c>
      <c r="C1136" s="2" t="s">
        <v>32408</v>
      </c>
      <c r="D1136" s="2" t="s">
        <v>32409</v>
      </c>
      <c r="E1136" s="2" t="s">
        <v>32410</v>
      </c>
      <c r="F1136" s="9" t="s">
        <v>32411</v>
      </c>
      <c r="G1136" s="71">
        <v>42252</v>
      </c>
      <c r="H1136" s="2" t="str">
        <f t="shared" ca="1" si="13"/>
        <v>10 years, 8 months, 19 days</v>
      </c>
      <c r="I1136" s="2"/>
      <c r="J1136" s="2"/>
      <c r="K1136" s="97" t="s">
        <v>32413</v>
      </c>
      <c r="L1136" s="9" t="s">
        <v>32414</v>
      </c>
    </row>
    <row r="1137" spans="1:12" ht="30" x14ac:dyDescent="0.25">
      <c r="A1137" s="2">
        <v>1150</v>
      </c>
      <c r="B1137" s="2" t="s">
        <v>32415</v>
      </c>
      <c r="C1137" s="2" t="s">
        <v>22693</v>
      </c>
      <c r="D1137" s="2" t="s">
        <v>32416</v>
      </c>
      <c r="E1137" s="2" t="s">
        <v>32417</v>
      </c>
      <c r="F1137" s="9" t="s">
        <v>25637</v>
      </c>
      <c r="G1137" s="71">
        <v>40391</v>
      </c>
      <c r="H1137" s="2" t="str">
        <f t="shared" ca="1" si="13"/>
        <v>15 years, 9 months, 23 days</v>
      </c>
      <c r="I1137" s="2"/>
      <c r="J1137" s="2"/>
      <c r="K1137" s="97" t="s">
        <v>32418</v>
      </c>
      <c r="L1137" s="9" t="s">
        <v>32419</v>
      </c>
    </row>
    <row r="1138" spans="1:12" ht="45" x14ac:dyDescent="0.25">
      <c r="A1138" s="2">
        <v>1151</v>
      </c>
      <c r="B1138" s="2" t="s">
        <v>32420</v>
      </c>
      <c r="C1138" s="2" t="s">
        <v>32421</v>
      </c>
      <c r="D1138" s="2" t="s">
        <v>32422</v>
      </c>
      <c r="E1138" s="2" t="s">
        <v>32423</v>
      </c>
      <c r="F1138" s="9" t="s">
        <v>32424</v>
      </c>
      <c r="G1138" s="71">
        <v>44197</v>
      </c>
      <c r="H1138" s="2" t="str">
        <f t="shared" ca="1" si="13"/>
        <v>5 years, 4 months, 23 days</v>
      </c>
      <c r="I1138" s="2"/>
      <c r="J1138" s="2"/>
      <c r="K1138" s="97" t="s">
        <v>32425</v>
      </c>
      <c r="L1138" s="9" t="s">
        <v>32426</v>
      </c>
    </row>
    <row r="1139" spans="1:12" ht="30" x14ac:dyDescent="0.25">
      <c r="A1139" s="2">
        <v>1152</v>
      </c>
      <c r="B1139" s="2" t="s">
        <v>32733</v>
      </c>
      <c r="C1139" s="2" t="s">
        <v>32734</v>
      </c>
      <c r="D1139" s="2" t="s">
        <v>32735</v>
      </c>
      <c r="E1139" s="2" t="s">
        <v>32736</v>
      </c>
      <c r="F1139" s="9" t="s">
        <v>25633</v>
      </c>
      <c r="G1139" s="71">
        <v>40362</v>
      </c>
      <c r="H1139" s="2" t="str">
        <f t="shared" ca="1" si="13"/>
        <v>15 years, 10 months, 21 days</v>
      </c>
      <c r="I1139" s="2"/>
      <c r="J1139" s="2"/>
      <c r="K1139" s="97" t="s">
        <v>32737</v>
      </c>
      <c r="L1139" s="9" t="s">
        <v>32738</v>
      </c>
    </row>
    <row r="1140" spans="1:12" ht="30" x14ac:dyDescent="0.25">
      <c r="A1140" s="2">
        <v>1153</v>
      </c>
      <c r="B1140" s="2" t="s">
        <v>32739</v>
      </c>
      <c r="C1140" s="2" t="s">
        <v>32740</v>
      </c>
      <c r="D1140" s="2" t="s">
        <v>32741</v>
      </c>
      <c r="E1140" s="2" t="s">
        <v>32742</v>
      </c>
      <c r="F1140" s="9" t="s">
        <v>26983</v>
      </c>
      <c r="G1140" s="71">
        <v>43647</v>
      </c>
      <c r="H1140" s="2" t="str">
        <f t="shared" ca="1" si="13"/>
        <v>6 years, 10 months, 23 days</v>
      </c>
      <c r="I1140" s="2"/>
      <c r="J1140" s="2"/>
      <c r="K1140" s="97" t="s">
        <v>32743</v>
      </c>
      <c r="L1140" s="9" t="s">
        <v>32744</v>
      </c>
    </row>
    <row r="1141" spans="1:12" ht="45" x14ac:dyDescent="0.25">
      <c r="A1141" s="2">
        <v>1154</v>
      </c>
      <c r="B1141" s="2" t="s">
        <v>32745</v>
      </c>
      <c r="C1141" s="2" t="s">
        <v>32746</v>
      </c>
      <c r="D1141" s="2" t="s">
        <v>32747</v>
      </c>
      <c r="E1141" s="2" t="s">
        <v>32748</v>
      </c>
      <c r="F1141" s="9" t="s">
        <v>32749</v>
      </c>
      <c r="G1141" s="71">
        <v>39814</v>
      </c>
      <c r="H1141" s="2" t="str">
        <f t="shared" ca="1" si="13"/>
        <v>17 years, 4 months, 23 days</v>
      </c>
      <c r="I1141" s="2"/>
      <c r="J1141" s="2"/>
      <c r="K1141" s="97" t="s">
        <v>32750</v>
      </c>
      <c r="L1141" s="9" t="s">
        <v>32751</v>
      </c>
    </row>
    <row r="1142" spans="1:12" ht="30" x14ac:dyDescent="0.25">
      <c r="A1142" s="2">
        <v>1155</v>
      </c>
      <c r="B1142" s="2" t="s">
        <v>4461</v>
      </c>
      <c r="C1142" s="2" t="s">
        <v>32752</v>
      </c>
      <c r="D1142" s="2" t="s">
        <v>4095</v>
      </c>
      <c r="E1142" s="2" t="s">
        <v>32753</v>
      </c>
      <c r="F1142" s="9" t="s">
        <v>27797</v>
      </c>
      <c r="G1142" s="71">
        <v>38991</v>
      </c>
      <c r="H1142" s="2" t="str">
        <f t="shared" ca="1" si="13"/>
        <v>19 years, 7 months, 23 days</v>
      </c>
      <c r="I1142" s="2"/>
      <c r="J1142" s="2"/>
      <c r="K1142" s="97" t="s">
        <v>32754</v>
      </c>
      <c r="L1142" s="9" t="s">
        <v>4463</v>
      </c>
    </row>
    <row r="1143" spans="1:12" ht="45" x14ac:dyDescent="0.25">
      <c r="A1143" s="2">
        <v>1156</v>
      </c>
      <c r="B1143" s="2" t="s">
        <v>32755</v>
      </c>
      <c r="C1143" s="2" t="s">
        <v>2656</v>
      </c>
      <c r="D1143" s="2" t="s">
        <v>32756</v>
      </c>
      <c r="E1143" s="2" t="s">
        <v>32757</v>
      </c>
      <c r="F1143" s="9" t="s">
        <v>32758</v>
      </c>
      <c r="G1143" s="71">
        <v>39845</v>
      </c>
      <c r="H1143" s="2" t="str">
        <f t="shared" ca="1" si="13"/>
        <v>17 years, 3 months, 23 days</v>
      </c>
      <c r="I1143" s="2"/>
      <c r="J1143" s="2"/>
      <c r="K1143" s="97" t="s">
        <v>32759</v>
      </c>
      <c r="L1143" s="9" t="s">
        <v>32760</v>
      </c>
    </row>
    <row r="1144" spans="1:12" ht="60" x14ac:dyDescent="0.25">
      <c r="A1144" s="2">
        <v>1157</v>
      </c>
      <c r="B1144" s="2" t="s">
        <v>32761</v>
      </c>
      <c r="C1144" s="2" t="s">
        <v>27791</v>
      </c>
      <c r="D1144" s="2" t="s">
        <v>32762</v>
      </c>
      <c r="E1144" s="2" t="s">
        <v>32763</v>
      </c>
      <c r="F1144" s="9" t="s">
        <v>32764</v>
      </c>
      <c r="G1144" s="71">
        <v>41548</v>
      </c>
      <c r="H1144" s="2" t="str">
        <f t="shared" ca="1" si="13"/>
        <v>12 years, 7 months, 23 days</v>
      </c>
      <c r="I1144" s="2"/>
      <c r="J1144" s="2"/>
      <c r="K1144" s="97" t="s">
        <v>32765</v>
      </c>
      <c r="L1144" s="9" t="s">
        <v>32766</v>
      </c>
    </row>
    <row r="1145" spans="1:12" ht="45" x14ac:dyDescent="0.25">
      <c r="A1145" s="2">
        <v>1158</v>
      </c>
      <c r="B1145" s="2" t="s">
        <v>32767</v>
      </c>
      <c r="C1145" s="2" t="s">
        <v>32768</v>
      </c>
      <c r="D1145" s="2" t="s">
        <v>32769</v>
      </c>
      <c r="E1145" s="2" t="s">
        <v>32770</v>
      </c>
      <c r="F1145" s="9" t="s">
        <v>25357</v>
      </c>
      <c r="G1145" s="71">
        <v>44055</v>
      </c>
      <c r="H1145" s="2" t="str">
        <f t="shared" ca="1" si="13"/>
        <v>5 years, 9 months, 12 days</v>
      </c>
      <c r="I1145" s="2"/>
      <c r="J1145" s="2"/>
      <c r="K1145" s="97" t="s">
        <v>32771</v>
      </c>
      <c r="L1145" s="9" t="s">
        <v>32772</v>
      </c>
    </row>
    <row r="1146" spans="1:12" ht="45" x14ac:dyDescent="0.25">
      <c r="A1146" s="2">
        <v>1159</v>
      </c>
      <c r="B1146" s="2" t="s">
        <v>32773</v>
      </c>
      <c r="C1146" s="2" t="s">
        <v>32774</v>
      </c>
      <c r="D1146" s="2" t="s">
        <v>32775</v>
      </c>
      <c r="E1146" s="2" t="s">
        <v>32776</v>
      </c>
      <c r="F1146" s="9" t="s">
        <v>32777</v>
      </c>
      <c r="G1146" s="71">
        <v>41275</v>
      </c>
      <c r="H1146" s="2" t="str">
        <f t="shared" ca="1" si="13"/>
        <v>13 years, 4 months, 23 days</v>
      </c>
      <c r="I1146" s="2"/>
      <c r="J1146" s="2"/>
      <c r="K1146" s="97" t="s">
        <v>32778</v>
      </c>
      <c r="L1146" s="9" t="s">
        <v>32779</v>
      </c>
    </row>
    <row r="1147" spans="1:12" ht="30" x14ac:dyDescent="0.25">
      <c r="A1147" s="2">
        <v>1160</v>
      </c>
      <c r="B1147" s="2" t="s">
        <v>32780</v>
      </c>
      <c r="C1147" s="2" t="s">
        <v>32781</v>
      </c>
      <c r="D1147" s="2" t="s">
        <v>32782</v>
      </c>
      <c r="E1147" s="2" t="s">
        <v>32783</v>
      </c>
      <c r="F1147" s="9" t="s">
        <v>25207</v>
      </c>
      <c r="G1147" s="71">
        <v>39814</v>
      </c>
      <c r="H1147" s="2" t="str">
        <f t="shared" ca="1" si="13"/>
        <v>17 years, 4 months, 23 days</v>
      </c>
      <c r="I1147" s="2"/>
      <c r="J1147" s="2"/>
      <c r="K1147" s="97" t="s">
        <v>32784</v>
      </c>
      <c r="L1147" s="9" t="s">
        <v>32785</v>
      </c>
    </row>
    <row r="1148" spans="1:12" ht="30" x14ac:dyDescent="0.25">
      <c r="A1148" s="2">
        <v>1161</v>
      </c>
      <c r="B1148" s="2" t="s">
        <v>32786</v>
      </c>
      <c r="C1148" s="2" t="s">
        <v>32787</v>
      </c>
      <c r="D1148" s="2" t="s">
        <v>32788</v>
      </c>
      <c r="E1148" s="2" t="s">
        <v>32789</v>
      </c>
      <c r="F1148" s="9" t="s">
        <v>25549</v>
      </c>
      <c r="G1148" s="71">
        <v>38869</v>
      </c>
      <c r="H1148" s="2" t="str">
        <f t="shared" ref="H1148:H1190" ca="1" si="14">DATEDIF(G1148,TODAY(),"y") &amp; " years, " &amp; DATEDIF(G1148,TODAY(),"ym") &amp; " months, " &amp; DATEDIF(G1148,TODAY(),"md") &amp; " days"</f>
        <v>19 years, 11 months, 23 days</v>
      </c>
      <c r="I1148" s="2"/>
      <c r="J1148" s="2"/>
      <c r="K1148" s="97" t="s">
        <v>32790</v>
      </c>
      <c r="L1148" s="9" t="s">
        <v>32791</v>
      </c>
    </row>
    <row r="1149" spans="1:12" ht="30" x14ac:dyDescent="0.25">
      <c r="A1149" s="2">
        <v>1162</v>
      </c>
      <c r="B1149" s="2" t="s">
        <v>32792</v>
      </c>
      <c r="C1149" s="2" t="s">
        <v>32793</v>
      </c>
      <c r="D1149" s="2" t="s">
        <v>32794</v>
      </c>
      <c r="E1149" s="2" t="s">
        <v>32795</v>
      </c>
      <c r="F1149" s="9" t="s">
        <v>26775</v>
      </c>
      <c r="G1149" s="71">
        <v>42648</v>
      </c>
      <c r="H1149" s="2" t="str">
        <f t="shared" ca="1" si="14"/>
        <v>9 years, 7 months, 19 days</v>
      </c>
      <c r="I1149" s="2"/>
      <c r="J1149" s="2"/>
      <c r="K1149" s="97" t="s">
        <v>32796</v>
      </c>
      <c r="L1149" s="9" t="s">
        <v>32797</v>
      </c>
    </row>
    <row r="1150" spans="1:12" ht="30" x14ac:dyDescent="0.25">
      <c r="A1150" s="2">
        <v>1163</v>
      </c>
      <c r="B1150" s="2" t="s">
        <v>32798</v>
      </c>
      <c r="C1150" s="2" t="s">
        <v>28531</v>
      </c>
      <c r="D1150" s="2" t="s">
        <v>32799</v>
      </c>
      <c r="E1150" s="2" t="s">
        <v>28735</v>
      </c>
      <c r="F1150" s="9" t="s">
        <v>25613</v>
      </c>
      <c r="G1150" s="71">
        <v>40923</v>
      </c>
      <c r="H1150" s="2" t="str">
        <f t="shared" ca="1" si="14"/>
        <v>14 years, 4 months, 9 days</v>
      </c>
      <c r="I1150" s="2"/>
      <c r="J1150" s="2"/>
      <c r="K1150" s="2" t="s">
        <v>32800</v>
      </c>
      <c r="L1150" s="9" t="s">
        <v>32801</v>
      </c>
    </row>
    <row r="1151" spans="1:12" ht="30" x14ac:dyDescent="0.25">
      <c r="A1151" s="2">
        <v>1164</v>
      </c>
      <c r="B1151" s="2" t="s">
        <v>32811</v>
      </c>
      <c r="C1151" s="2" t="s">
        <v>25394</v>
      </c>
      <c r="D1151" s="2" t="s">
        <v>32812</v>
      </c>
      <c r="E1151" s="2" t="s">
        <v>27937</v>
      </c>
      <c r="F1151" s="9" t="s">
        <v>23904</v>
      </c>
      <c r="G1151" s="71">
        <v>41487</v>
      </c>
      <c r="H1151" s="2" t="str">
        <f t="shared" ca="1" si="14"/>
        <v>12 years, 9 months, 23 days</v>
      </c>
      <c r="I1151" s="2"/>
      <c r="J1151" s="2"/>
      <c r="K1151" s="97" t="s">
        <v>32813</v>
      </c>
      <c r="L1151" s="9" t="s">
        <v>32814</v>
      </c>
    </row>
    <row r="1152" spans="1:12" ht="30" x14ac:dyDescent="0.25">
      <c r="A1152" s="2">
        <v>1165</v>
      </c>
      <c r="B1152" s="2" t="s">
        <v>32826</v>
      </c>
      <c r="C1152" s="2" t="s">
        <v>5716</v>
      </c>
      <c r="D1152" s="2" t="s">
        <v>32827</v>
      </c>
      <c r="E1152" s="2" t="s">
        <v>32828</v>
      </c>
      <c r="F1152" s="9" t="s">
        <v>26191</v>
      </c>
      <c r="G1152" s="71">
        <v>42156</v>
      </c>
      <c r="H1152" s="2" t="str">
        <f t="shared" ca="1" si="14"/>
        <v>10 years, 11 months, 23 days</v>
      </c>
      <c r="I1152" s="2"/>
      <c r="J1152" s="2"/>
      <c r="K1152" s="97" t="s">
        <v>32829</v>
      </c>
      <c r="L1152" s="9" t="s">
        <v>32830</v>
      </c>
    </row>
    <row r="1153" spans="1:12" ht="30" x14ac:dyDescent="0.25">
      <c r="A1153" s="2">
        <v>1166</v>
      </c>
      <c r="B1153" s="2" t="s">
        <v>33105</v>
      </c>
      <c r="C1153" s="2" t="s">
        <v>33106</v>
      </c>
      <c r="D1153" s="2" t="s">
        <v>8794</v>
      </c>
      <c r="E1153" s="2" t="s">
        <v>29648</v>
      </c>
      <c r="F1153" s="9" t="s">
        <v>25165</v>
      </c>
      <c r="G1153" s="71">
        <v>41456</v>
      </c>
      <c r="H1153" s="2" t="str">
        <f t="shared" ca="1" si="14"/>
        <v>12 years, 10 months, 23 days</v>
      </c>
      <c r="I1153" s="2"/>
      <c r="J1153" s="2"/>
      <c r="K1153" s="97" t="s">
        <v>33107</v>
      </c>
      <c r="L1153" s="9" t="s">
        <v>33108</v>
      </c>
    </row>
    <row r="1154" spans="1:12" ht="60" x14ac:dyDescent="0.25">
      <c r="A1154" s="2">
        <v>1167</v>
      </c>
      <c r="B1154" s="2" t="s">
        <v>33150</v>
      </c>
      <c r="C1154" s="2" t="s">
        <v>33151</v>
      </c>
      <c r="D1154" s="2" t="s">
        <v>33152</v>
      </c>
      <c r="E1154" s="2" t="s">
        <v>33153</v>
      </c>
      <c r="F1154" s="9" t="s">
        <v>33154</v>
      </c>
      <c r="G1154" s="71">
        <v>34700</v>
      </c>
      <c r="H1154" s="2" t="str">
        <f t="shared" ca="1" si="14"/>
        <v>31 years, 4 months, 23 days</v>
      </c>
      <c r="I1154" s="2"/>
      <c r="J1154" s="2"/>
      <c r="K1154" s="97" t="s">
        <v>33155</v>
      </c>
      <c r="L1154" s="9" t="s">
        <v>33156</v>
      </c>
    </row>
    <row r="1155" spans="1:12" ht="30" x14ac:dyDescent="0.25">
      <c r="A1155" s="2">
        <v>1168</v>
      </c>
      <c r="B1155" s="2" t="s">
        <v>33301</v>
      </c>
      <c r="C1155" s="2" t="s">
        <v>33302</v>
      </c>
      <c r="D1155" s="2" t="s">
        <v>33303</v>
      </c>
      <c r="E1155" s="2" t="s">
        <v>33304</v>
      </c>
      <c r="F1155" s="9" t="s">
        <v>25285</v>
      </c>
      <c r="G1155" s="71">
        <v>39421</v>
      </c>
      <c r="H1155" s="2" t="str">
        <f t="shared" ca="1" si="14"/>
        <v>18 years, 5 months, 19 days</v>
      </c>
      <c r="I1155" s="2"/>
      <c r="J1155" s="2"/>
      <c r="K1155" s="97" t="s">
        <v>33305</v>
      </c>
      <c r="L1155" s="9" t="s">
        <v>33306</v>
      </c>
    </row>
    <row r="1156" spans="1:12" ht="30" x14ac:dyDescent="0.25">
      <c r="A1156" s="2">
        <v>1169</v>
      </c>
      <c r="B1156" s="2" t="s">
        <v>33431</v>
      </c>
      <c r="C1156" s="2" t="s">
        <v>10098</v>
      </c>
      <c r="D1156" s="2" t="s">
        <v>33432</v>
      </c>
      <c r="E1156" s="2" t="s">
        <v>33434</v>
      </c>
      <c r="F1156" s="9" t="s">
        <v>33433</v>
      </c>
      <c r="G1156" s="71">
        <v>43132</v>
      </c>
      <c r="H1156" s="2" t="str">
        <f t="shared" ca="1" si="14"/>
        <v>8 years, 3 months, 23 days</v>
      </c>
      <c r="I1156" s="2"/>
      <c r="J1156" s="2"/>
      <c r="K1156" s="97" t="s">
        <v>33435</v>
      </c>
      <c r="L1156" s="9" t="s">
        <v>33436</v>
      </c>
    </row>
    <row r="1157" spans="1:12" ht="30" x14ac:dyDescent="0.25">
      <c r="A1157" s="2">
        <v>1170</v>
      </c>
      <c r="B1157" s="2" t="s">
        <v>33437</v>
      </c>
      <c r="C1157" s="2" t="s">
        <v>33438</v>
      </c>
      <c r="D1157" s="2" t="s">
        <v>33439</v>
      </c>
      <c r="E1157" s="2" t="s">
        <v>33440</v>
      </c>
      <c r="F1157" s="9" t="s">
        <v>26132</v>
      </c>
      <c r="G1157" s="71">
        <v>43009</v>
      </c>
      <c r="H1157" s="2" t="str">
        <f t="shared" ca="1" si="14"/>
        <v>8 years, 7 months, 23 days</v>
      </c>
      <c r="I1157" s="2"/>
      <c r="J1157" s="2"/>
      <c r="K1157" s="97" t="s">
        <v>33441</v>
      </c>
      <c r="L1157" s="9" t="s">
        <v>33442</v>
      </c>
    </row>
    <row r="1158" spans="1:12" ht="30" x14ac:dyDescent="0.25">
      <c r="A1158" s="2">
        <v>1171</v>
      </c>
      <c r="B1158" s="2" t="s">
        <v>3039</v>
      </c>
      <c r="C1158" s="2" t="s">
        <v>43832</v>
      </c>
      <c r="D1158" s="2" t="s">
        <v>43831</v>
      </c>
      <c r="E1158" s="2" t="s">
        <v>33455</v>
      </c>
      <c r="F1158" s="9" t="s">
        <v>33456</v>
      </c>
      <c r="G1158" s="71">
        <v>39539</v>
      </c>
      <c r="H1158" s="2" t="str">
        <f t="shared" ca="1" si="14"/>
        <v>18 years, 1 months, 23 days</v>
      </c>
      <c r="I1158" s="2"/>
      <c r="J1158" s="2"/>
      <c r="K1158" s="97" t="s">
        <v>33457</v>
      </c>
      <c r="L1158" s="9" t="s">
        <v>33458</v>
      </c>
    </row>
    <row r="1159" spans="1:12" ht="45" x14ac:dyDescent="0.25">
      <c r="A1159" s="2">
        <v>1172</v>
      </c>
      <c r="B1159" s="2" t="s">
        <v>33475</v>
      </c>
      <c r="C1159" s="2" t="s">
        <v>33476</v>
      </c>
      <c r="D1159" s="2" t="s">
        <v>12525</v>
      </c>
      <c r="E1159" s="2" t="s">
        <v>33477</v>
      </c>
      <c r="F1159" s="9"/>
      <c r="G1159" s="71">
        <v>39234</v>
      </c>
      <c r="H1159" s="2" t="str">
        <f t="shared" ca="1" si="14"/>
        <v>18 years, 11 months, 23 days</v>
      </c>
      <c r="I1159" s="2"/>
      <c r="J1159" s="2"/>
      <c r="K1159" s="97" t="s">
        <v>33478</v>
      </c>
      <c r="L1159" s="9" t="s">
        <v>33479</v>
      </c>
    </row>
    <row r="1160" spans="1:12" ht="30" x14ac:dyDescent="0.25">
      <c r="A1160" s="2">
        <v>1173</v>
      </c>
      <c r="B1160" s="2" t="s">
        <v>33480</v>
      </c>
      <c r="C1160" s="2" t="s">
        <v>33481</v>
      </c>
      <c r="D1160" s="2" t="s">
        <v>4095</v>
      </c>
      <c r="E1160" s="2" t="s">
        <v>33482</v>
      </c>
      <c r="F1160" s="9"/>
      <c r="G1160" s="71">
        <v>39661</v>
      </c>
      <c r="H1160" s="2" t="str">
        <f t="shared" ca="1" si="14"/>
        <v>17 years, 9 months, 23 days</v>
      </c>
      <c r="I1160" s="2"/>
      <c r="J1160" s="2"/>
      <c r="K1160" s="97" t="s">
        <v>33483</v>
      </c>
      <c r="L1160" s="9" t="s">
        <v>33484</v>
      </c>
    </row>
    <row r="1161" spans="1:12" ht="30" x14ac:dyDescent="0.25">
      <c r="A1161" s="2">
        <v>1174</v>
      </c>
      <c r="B1161" s="2" t="s">
        <v>33597</v>
      </c>
      <c r="C1161" s="2" t="s">
        <v>21307</v>
      </c>
      <c r="D1161" s="2" t="s">
        <v>28952</v>
      </c>
      <c r="E1161" s="2" t="s">
        <v>33598</v>
      </c>
      <c r="F1161" s="9" t="s">
        <v>33599</v>
      </c>
      <c r="G1161" s="71">
        <v>41153</v>
      </c>
      <c r="H1161" s="2" t="str">
        <f t="shared" ca="1" si="14"/>
        <v>13 years, 8 months, 23 days</v>
      </c>
      <c r="I1161" s="2"/>
      <c r="J1161" s="2"/>
      <c r="K1161" s="97" t="s">
        <v>33600</v>
      </c>
      <c r="L1161" s="9" t="s">
        <v>33601</v>
      </c>
    </row>
    <row r="1162" spans="1:12" ht="30" x14ac:dyDescent="0.25">
      <c r="A1162" s="2">
        <v>1175</v>
      </c>
      <c r="B1162" s="2" t="s">
        <v>33628</v>
      </c>
      <c r="C1162" s="2" t="s">
        <v>33629</v>
      </c>
      <c r="D1162" s="2" t="s">
        <v>10434</v>
      </c>
      <c r="E1162" s="2" t="s">
        <v>33630</v>
      </c>
      <c r="F1162" s="9" t="s">
        <v>26983</v>
      </c>
      <c r="G1162" s="71">
        <v>43009</v>
      </c>
      <c r="H1162" s="2" t="str">
        <f t="shared" ca="1" si="14"/>
        <v>8 years, 7 months, 23 days</v>
      </c>
      <c r="I1162" s="2"/>
      <c r="J1162" s="2"/>
      <c r="K1162" s="97" t="s">
        <v>33631</v>
      </c>
      <c r="L1162" s="9" t="s">
        <v>33632</v>
      </c>
    </row>
    <row r="1163" spans="1:12" ht="30" x14ac:dyDescent="0.25">
      <c r="A1163" s="2">
        <v>1176</v>
      </c>
      <c r="B1163" s="2" t="s">
        <v>33633</v>
      </c>
      <c r="C1163" s="2" t="s">
        <v>33634</v>
      </c>
      <c r="D1163" s="2" t="s">
        <v>33635</v>
      </c>
      <c r="E1163" s="2" t="s">
        <v>33636</v>
      </c>
      <c r="F1163" s="9" t="s">
        <v>26224</v>
      </c>
      <c r="G1163" s="71">
        <v>36678</v>
      </c>
      <c r="H1163" s="2" t="str">
        <f t="shared" ca="1" si="14"/>
        <v>25 years, 11 months, 23 days</v>
      </c>
      <c r="I1163" s="2"/>
      <c r="J1163" s="2"/>
      <c r="K1163" s="97" t="s">
        <v>33637</v>
      </c>
      <c r="L1163" s="9" t="s">
        <v>33638</v>
      </c>
    </row>
    <row r="1164" spans="1:12" ht="45" x14ac:dyDescent="0.25">
      <c r="A1164" s="2">
        <v>1177</v>
      </c>
      <c r="B1164" s="2" t="s">
        <v>33721</v>
      </c>
      <c r="C1164" s="2" t="s">
        <v>33722</v>
      </c>
      <c r="D1164" s="2" t="s">
        <v>33723</v>
      </c>
      <c r="E1164" s="2" t="s">
        <v>33724</v>
      </c>
      <c r="F1164" s="9" t="s">
        <v>33725</v>
      </c>
      <c r="G1164" s="71">
        <v>41883</v>
      </c>
      <c r="H1164" s="2" t="str">
        <f t="shared" ca="1" si="14"/>
        <v>11 years, 8 months, 23 days</v>
      </c>
      <c r="I1164" s="2"/>
      <c r="J1164" s="2"/>
      <c r="K1164" s="97" t="s">
        <v>33726</v>
      </c>
      <c r="L1164" s="9" t="s">
        <v>33727</v>
      </c>
    </row>
    <row r="1165" spans="1:12" ht="30" x14ac:dyDescent="0.25">
      <c r="A1165" s="2">
        <v>1178</v>
      </c>
      <c r="B1165" s="2" t="s">
        <v>33762</v>
      </c>
      <c r="C1165" s="2" t="s">
        <v>33763</v>
      </c>
      <c r="D1165" s="2" t="s">
        <v>33764</v>
      </c>
      <c r="E1165" s="2" t="s">
        <v>33767</v>
      </c>
      <c r="F1165" s="9" t="s">
        <v>26132</v>
      </c>
      <c r="G1165" s="71">
        <v>42845</v>
      </c>
      <c r="H1165" s="2" t="str">
        <f t="shared" ca="1" si="14"/>
        <v>9 years, 1 months, 4 days</v>
      </c>
      <c r="I1165" s="2"/>
      <c r="J1165" s="2"/>
      <c r="K1165" s="97" t="s">
        <v>33765</v>
      </c>
      <c r="L1165" s="9" t="s">
        <v>33766</v>
      </c>
    </row>
    <row r="1166" spans="1:12" ht="30" x14ac:dyDescent="0.25">
      <c r="A1166" s="2">
        <v>1179</v>
      </c>
      <c r="B1166" s="2" t="s">
        <v>33841</v>
      </c>
      <c r="C1166" s="2" t="s">
        <v>33842</v>
      </c>
      <c r="D1166" s="2" t="s">
        <v>33843</v>
      </c>
      <c r="E1166" s="2" t="s">
        <v>33846</v>
      </c>
      <c r="F1166" s="9" t="s">
        <v>30881</v>
      </c>
      <c r="G1166" s="71">
        <v>35582</v>
      </c>
      <c r="H1166" s="2" t="str">
        <f t="shared" ca="1" si="14"/>
        <v>28 years, 11 months, 23 days</v>
      </c>
      <c r="I1166" s="2"/>
      <c r="J1166" s="2"/>
      <c r="K1166" s="97" t="s">
        <v>33844</v>
      </c>
      <c r="L1166" s="9" t="s">
        <v>33845</v>
      </c>
    </row>
    <row r="1167" spans="1:12" ht="45" x14ac:dyDescent="0.25">
      <c r="A1167" s="2">
        <v>1180</v>
      </c>
      <c r="B1167" s="2" t="s">
        <v>33858</v>
      </c>
      <c r="C1167" s="2" t="s">
        <v>28611</v>
      </c>
      <c r="D1167" s="2" t="s">
        <v>33859</v>
      </c>
      <c r="E1167" s="2" t="s">
        <v>33862</v>
      </c>
      <c r="F1167" s="2" t="s">
        <v>33863</v>
      </c>
      <c r="G1167" s="71">
        <v>38899</v>
      </c>
      <c r="H1167" s="2" t="str">
        <f t="shared" ca="1" si="14"/>
        <v>19 years, 10 months, 23 days</v>
      </c>
      <c r="I1167" s="2"/>
      <c r="J1167" s="2"/>
      <c r="K1167" s="97" t="s">
        <v>33860</v>
      </c>
      <c r="L1167" s="9" t="s">
        <v>33861</v>
      </c>
    </row>
    <row r="1168" spans="1:12" ht="30" x14ac:dyDescent="0.25">
      <c r="A1168" s="2">
        <v>1181</v>
      </c>
      <c r="B1168" s="2" t="s">
        <v>33864</v>
      </c>
      <c r="C1168" s="2" t="s">
        <v>33865</v>
      </c>
      <c r="D1168" s="2" t="s">
        <v>33866</v>
      </c>
      <c r="E1168" s="2" t="s">
        <v>33867</v>
      </c>
      <c r="F1168" s="9" t="s">
        <v>26151</v>
      </c>
      <c r="G1168" s="71">
        <v>38899</v>
      </c>
      <c r="H1168" s="2" t="str">
        <f t="shared" ca="1" si="14"/>
        <v>19 years, 10 months, 23 days</v>
      </c>
      <c r="I1168" s="2"/>
      <c r="J1168" s="2"/>
      <c r="K1168" s="97" t="s">
        <v>2838</v>
      </c>
      <c r="L1168" s="9" t="s">
        <v>2839</v>
      </c>
    </row>
    <row r="1169" spans="1:12" ht="45" x14ac:dyDescent="0.25">
      <c r="A1169" s="2">
        <v>1182</v>
      </c>
      <c r="B1169" s="2" t="s">
        <v>33868</v>
      </c>
      <c r="C1169" s="2" t="s">
        <v>33869</v>
      </c>
      <c r="D1169" s="2" t="s">
        <v>33870</v>
      </c>
      <c r="E1169" s="2" t="s">
        <v>33873</v>
      </c>
      <c r="F1169" s="9" t="s">
        <v>33874</v>
      </c>
      <c r="G1169" s="71">
        <v>39022</v>
      </c>
      <c r="H1169" s="2" t="str">
        <f t="shared" ca="1" si="14"/>
        <v>19 years, 6 months, 23 days</v>
      </c>
      <c r="I1169" s="2"/>
      <c r="J1169" s="2"/>
      <c r="K1169" s="97" t="s">
        <v>33871</v>
      </c>
      <c r="L1169" s="9" t="s">
        <v>33872</v>
      </c>
    </row>
    <row r="1170" spans="1:12" ht="45" x14ac:dyDescent="0.25">
      <c r="A1170" s="2">
        <v>1183</v>
      </c>
      <c r="B1170" s="2" t="s">
        <v>33605</v>
      </c>
      <c r="C1170" s="2" t="s">
        <v>33875</v>
      </c>
      <c r="D1170" s="2" t="s">
        <v>33876</v>
      </c>
      <c r="E1170" s="2" t="s">
        <v>33879</v>
      </c>
      <c r="F1170" s="9" t="s">
        <v>33880</v>
      </c>
      <c r="G1170" s="71">
        <v>38949</v>
      </c>
      <c r="H1170" s="2" t="str">
        <f t="shared" ca="1" si="14"/>
        <v>19 years, 9 months, 4 days</v>
      </c>
      <c r="I1170" s="2"/>
      <c r="J1170" s="2"/>
      <c r="K1170" s="97" t="s">
        <v>33877</v>
      </c>
      <c r="L1170" s="9" t="s">
        <v>33878</v>
      </c>
    </row>
    <row r="1171" spans="1:12" ht="30" x14ac:dyDescent="0.25">
      <c r="A1171" s="2">
        <v>1184</v>
      </c>
      <c r="B1171" s="2" t="s">
        <v>33902</v>
      </c>
      <c r="C1171" s="2" t="s">
        <v>33903</v>
      </c>
      <c r="D1171" s="2" t="s">
        <v>33904</v>
      </c>
      <c r="E1171" s="2" t="s">
        <v>33907</v>
      </c>
      <c r="F1171" s="9" t="s">
        <v>24521</v>
      </c>
      <c r="G1171" s="71">
        <v>39813</v>
      </c>
      <c r="H1171" s="2" t="str">
        <f t="shared" ca="1" si="14"/>
        <v>17 years, 4 months, 23 days</v>
      </c>
      <c r="I1171" s="2"/>
      <c r="J1171" s="2"/>
      <c r="K1171" s="97" t="s">
        <v>33906</v>
      </c>
      <c r="L1171" s="9" t="s">
        <v>33905</v>
      </c>
    </row>
    <row r="1172" spans="1:12" ht="45" x14ac:dyDescent="0.25">
      <c r="A1172" s="2">
        <v>1185</v>
      </c>
      <c r="B1172" s="2" t="s">
        <v>33911</v>
      </c>
      <c r="C1172" s="2" t="s">
        <v>33912</v>
      </c>
      <c r="D1172" s="2" t="s">
        <v>32409</v>
      </c>
      <c r="E1172" s="2" t="s">
        <v>33915</v>
      </c>
      <c r="F1172" s="9" t="s">
        <v>33916</v>
      </c>
      <c r="G1172" s="71">
        <v>44276</v>
      </c>
      <c r="H1172" s="2" t="str">
        <f t="shared" ca="1" si="14"/>
        <v>5 years, 2 months, 3 days</v>
      </c>
      <c r="I1172" s="2"/>
      <c r="J1172" s="2"/>
      <c r="K1172" s="97" t="s">
        <v>33913</v>
      </c>
      <c r="L1172" s="9" t="s">
        <v>33914</v>
      </c>
    </row>
    <row r="1173" spans="1:12" ht="30" x14ac:dyDescent="0.25">
      <c r="A1173" s="2">
        <v>1186</v>
      </c>
      <c r="B1173" s="2" t="s">
        <v>33917</v>
      </c>
      <c r="C1173" s="2" t="s">
        <v>33918</v>
      </c>
      <c r="D1173" s="2" t="s">
        <v>33919</v>
      </c>
      <c r="E1173" s="2" t="s">
        <v>28886</v>
      </c>
      <c r="F1173" s="9" t="s">
        <v>25267</v>
      </c>
      <c r="G1173" s="71">
        <v>41640</v>
      </c>
      <c r="H1173" s="2" t="str">
        <f t="shared" ca="1" si="14"/>
        <v>12 years, 4 months, 23 days</v>
      </c>
      <c r="I1173" s="2"/>
      <c r="J1173" s="2"/>
      <c r="K1173" s="2" t="s">
        <v>33920</v>
      </c>
      <c r="L1173" s="9" t="s">
        <v>33921</v>
      </c>
    </row>
    <row r="1174" spans="1:12" ht="45" x14ac:dyDescent="0.25">
      <c r="A1174" s="2">
        <v>1187</v>
      </c>
      <c r="B1174" s="2" t="s">
        <v>33922</v>
      </c>
      <c r="C1174" s="2" t="s">
        <v>33923</v>
      </c>
      <c r="D1174" s="2" t="s">
        <v>33924</v>
      </c>
      <c r="E1174" s="2" t="s">
        <v>33927</v>
      </c>
      <c r="F1174" s="9" t="s">
        <v>33928</v>
      </c>
      <c r="G1174" s="71">
        <v>42462</v>
      </c>
      <c r="H1174" s="2" t="str">
        <f t="shared" ca="1" si="14"/>
        <v>10 years, 1 months, 22 days</v>
      </c>
      <c r="I1174" s="2"/>
      <c r="J1174" s="2"/>
      <c r="K1174" s="97" t="s">
        <v>33925</v>
      </c>
      <c r="L1174" s="9" t="s">
        <v>33926</v>
      </c>
    </row>
    <row r="1175" spans="1:12" ht="30" x14ac:dyDescent="0.25">
      <c r="A1175" s="2">
        <v>1188</v>
      </c>
      <c r="B1175" s="2" t="s">
        <v>33929</v>
      </c>
      <c r="C1175" s="2" t="s">
        <v>33930</v>
      </c>
      <c r="D1175" s="2" t="s">
        <v>33931</v>
      </c>
      <c r="E1175" s="2" t="s">
        <v>33934</v>
      </c>
      <c r="F1175" s="9" t="s">
        <v>25485</v>
      </c>
      <c r="G1175" s="71">
        <v>41204</v>
      </c>
      <c r="H1175" s="2" t="str">
        <f t="shared" ca="1" si="14"/>
        <v>13 years, 7 months, 2 days</v>
      </c>
      <c r="I1175" s="2"/>
      <c r="J1175" s="2"/>
      <c r="K1175" s="97" t="s">
        <v>33932</v>
      </c>
      <c r="L1175" s="9" t="s">
        <v>33933</v>
      </c>
    </row>
    <row r="1176" spans="1:12" ht="45" x14ac:dyDescent="0.25">
      <c r="A1176" s="2">
        <v>1189</v>
      </c>
      <c r="B1176" s="2" t="s">
        <v>33935</v>
      </c>
      <c r="C1176" s="2" t="s">
        <v>33936</v>
      </c>
      <c r="D1176" s="2" t="s">
        <v>33937</v>
      </c>
      <c r="E1176" s="2" t="s">
        <v>33940</v>
      </c>
      <c r="F1176" s="9" t="s">
        <v>33941</v>
      </c>
      <c r="G1176" s="71">
        <v>41821</v>
      </c>
      <c r="H1176" s="2" t="str">
        <f t="shared" ca="1" si="14"/>
        <v>11 years, 10 months, 23 days</v>
      </c>
      <c r="I1176" s="2"/>
      <c r="J1176" s="2"/>
      <c r="K1176" s="97" t="s">
        <v>33938</v>
      </c>
      <c r="L1176" s="9" t="s">
        <v>33939</v>
      </c>
    </row>
    <row r="1177" spans="1:12" ht="30" x14ac:dyDescent="0.25">
      <c r="A1177" s="2">
        <v>1190</v>
      </c>
      <c r="B1177" s="2" t="s">
        <v>33942</v>
      </c>
      <c r="C1177" s="2" t="s">
        <v>33943</v>
      </c>
      <c r="D1177" s="2" t="s">
        <v>2741</v>
      </c>
      <c r="E1177" s="2" t="s">
        <v>33946</v>
      </c>
      <c r="F1177" s="9" t="s">
        <v>25336</v>
      </c>
      <c r="G1177" s="71">
        <v>43879</v>
      </c>
      <c r="H1177" s="2" t="str">
        <f t="shared" ca="1" si="14"/>
        <v>6 years, 3 months, 6 days</v>
      </c>
      <c r="I1177" s="2"/>
      <c r="J1177" s="2"/>
      <c r="K1177" s="97" t="s">
        <v>33944</v>
      </c>
      <c r="L1177" s="9" t="s">
        <v>33945</v>
      </c>
    </row>
    <row r="1178" spans="1:12" ht="30" x14ac:dyDescent="0.25">
      <c r="A1178" s="2">
        <v>1191</v>
      </c>
      <c r="B1178" s="2" t="s">
        <v>33958</v>
      </c>
      <c r="C1178" s="2" t="s">
        <v>2631</v>
      </c>
      <c r="D1178" s="2" t="s">
        <v>33959</v>
      </c>
      <c r="E1178" s="2" t="s">
        <v>33962</v>
      </c>
      <c r="F1178" s="9" t="s">
        <v>28070</v>
      </c>
      <c r="G1178" s="71">
        <v>41000</v>
      </c>
      <c r="H1178" s="2" t="str">
        <f t="shared" ca="1" si="14"/>
        <v>14 years, 1 months, 23 days</v>
      </c>
      <c r="I1178" s="2"/>
      <c r="J1178" s="2"/>
      <c r="K1178" s="97" t="s">
        <v>33961</v>
      </c>
      <c r="L1178" s="9" t="s">
        <v>33960</v>
      </c>
    </row>
    <row r="1179" spans="1:12" ht="30" x14ac:dyDescent="0.25">
      <c r="A1179" s="2">
        <v>1192</v>
      </c>
      <c r="B1179" s="2" t="s">
        <v>33963</v>
      </c>
      <c r="C1179" s="2" t="s">
        <v>33964</v>
      </c>
      <c r="D1179" s="2" t="s">
        <v>33965</v>
      </c>
      <c r="E1179" s="2" t="s">
        <v>33966</v>
      </c>
      <c r="F1179" s="9" t="s">
        <v>27334</v>
      </c>
      <c r="G1179" s="71">
        <v>41640</v>
      </c>
      <c r="H1179" s="2" t="str">
        <f t="shared" ca="1" si="14"/>
        <v>12 years, 4 months, 23 days</v>
      </c>
      <c r="I1179" s="2"/>
      <c r="J1179" s="2"/>
      <c r="K1179" s="97" t="s">
        <v>33967</v>
      </c>
      <c r="L1179" s="9" t="s">
        <v>33968</v>
      </c>
    </row>
    <row r="1180" spans="1:12" ht="30" x14ac:dyDescent="0.25">
      <c r="A1180" s="2">
        <v>1193</v>
      </c>
      <c r="B1180" s="2" t="s">
        <v>33969</v>
      </c>
      <c r="C1180" s="2" t="s">
        <v>33970</v>
      </c>
      <c r="D1180" s="2" t="s">
        <v>28671</v>
      </c>
      <c r="E1180" s="2" t="s">
        <v>33973</v>
      </c>
      <c r="F1180" s="9" t="s">
        <v>29162</v>
      </c>
      <c r="G1180" s="71">
        <v>42614</v>
      </c>
      <c r="H1180" s="2" t="str">
        <f t="shared" ca="1" si="14"/>
        <v>9 years, 8 months, 23 days</v>
      </c>
      <c r="I1180" s="2"/>
      <c r="J1180" s="2"/>
      <c r="K1180" s="97" t="s">
        <v>33972</v>
      </c>
      <c r="L1180" s="9" t="s">
        <v>33971</v>
      </c>
    </row>
    <row r="1181" spans="1:12" ht="30" x14ac:dyDescent="0.25">
      <c r="A1181" s="2">
        <v>1194</v>
      </c>
      <c r="B1181" s="2" t="s">
        <v>33974</v>
      </c>
      <c r="C1181" s="2" t="s">
        <v>19436</v>
      </c>
      <c r="D1181" s="2" t="s">
        <v>33975</v>
      </c>
      <c r="E1181" s="2" t="s">
        <v>33978</v>
      </c>
      <c r="F1181" s="9" t="s">
        <v>32535</v>
      </c>
      <c r="G1181" s="71">
        <v>39083</v>
      </c>
      <c r="H1181" s="2" t="str">
        <f t="shared" ca="1" si="14"/>
        <v>19 years, 4 months, 23 days</v>
      </c>
      <c r="I1181" s="2"/>
      <c r="J1181" s="2"/>
      <c r="K1181" s="97" t="s">
        <v>33976</v>
      </c>
      <c r="L1181" s="9" t="s">
        <v>33977</v>
      </c>
    </row>
    <row r="1182" spans="1:12" ht="45" x14ac:dyDescent="0.25">
      <c r="A1182" s="2">
        <v>1195</v>
      </c>
      <c r="B1182" s="2" t="s">
        <v>33995</v>
      </c>
      <c r="C1182" s="2" t="s">
        <v>33996</v>
      </c>
      <c r="D1182" s="2" t="s">
        <v>33997</v>
      </c>
      <c r="E1182" s="2" t="s">
        <v>33998</v>
      </c>
      <c r="F1182" s="9"/>
      <c r="G1182" s="71">
        <v>40299</v>
      </c>
      <c r="H1182" s="2" t="str">
        <f t="shared" ca="1" si="14"/>
        <v>16 years, 0 months, 23 days</v>
      </c>
      <c r="I1182" s="2"/>
      <c r="J1182" s="2"/>
      <c r="K1182" s="97" t="s">
        <v>33994</v>
      </c>
      <c r="L1182" s="9" t="s">
        <v>33999</v>
      </c>
    </row>
    <row r="1183" spans="1:12" ht="45" x14ac:dyDescent="0.25">
      <c r="A1183" s="2">
        <v>1196</v>
      </c>
      <c r="B1183" s="2" t="s">
        <v>34000</v>
      </c>
      <c r="C1183" s="2" t="s">
        <v>34001</v>
      </c>
      <c r="D1183" s="2" t="s">
        <v>26987</v>
      </c>
      <c r="E1183" s="2" t="s">
        <v>34005</v>
      </c>
      <c r="F1183" s="9" t="s">
        <v>34004</v>
      </c>
      <c r="G1183" s="71">
        <v>42036</v>
      </c>
      <c r="H1183" s="2" t="str">
        <f t="shared" ca="1" si="14"/>
        <v>11 years, 3 months, 23 days</v>
      </c>
      <c r="I1183" s="2"/>
      <c r="J1183" s="2"/>
      <c r="K1183" s="97" t="s">
        <v>34002</v>
      </c>
      <c r="L1183" s="9" t="s">
        <v>34003</v>
      </c>
    </row>
    <row r="1184" spans="1:12" ht="30" x14ac:dyDescent="0.25">
      <c r="A1184" s="2">
        <v>1197</v>
      </c>
      <c r="B1184" s="2" t="s">
        <v>34056</v>
      </c>
      <c r="C1184" s="2" t="s">
        <v>34057</v>
      </c>
      <c r="D1184" s="2" t="s">
        <v>34058</v>
      </c>
      <c r="E1184" s="2" t="s">
        <v>34059</v>
      </c>
      <c r="F1184" s="9" t="s">
        <v>25387</v>
      </c>
      <c r="G1184" s="71">
        <v>40700</v>
      </c>
      <c r="H1184" s="2" t="str">
        <f t="shared" ca="1" si="14"/>
        <v>14 years, 11 months, 18 days</v>
      </c>
      <c r="I1184" s="2"/>
      <c r="J1184" s="2"/>
      <c r="K1184" s="97" t="s">
        <v>34060</v>
      </c>
      <c r="L1184" s="9" t="s">
        <v>34061</v>
      </c>
    </row>
    <row r="1185" spans="1:12" ht="30" x14ac:dyDescent="0.25">
      <c r="A1185" s="2">
        <v>1198</v>
      </c>
      <c r="B1185" s="2" t="s">
        <v>9420</v>
      </c>
      <c r="C1185" s="2" t="s">
        <v>34062</v>
      </c>
      <c r="D1185" s="2" t="s">
        <v>19412</v>
      </c>
      <c r="E1185" s="2" t="s">
        <v>34063</v>
      </c>
      <c r="F1185" s="9" t="s">
        <v>34064</v>
      </c>
      <c r="G1185" s="71">
        <v>41183</v>
      </c>
      <c r="H1185" s="2" t="str">
        <f t="shared" ca="1" si="14"/>
        <v>13 years, 7 months, 23 days</v>
      </c>
      <c r="I1185" s="2"/>
      <c r="J1185" s="2"/>
      <c r="K1185" s="97" t="s">
        <v>34065</v>
      </c>
      <c r="L1185" s="9" t="s">
        <v>34066</v>
      </c>
    </row>
    <row r="1186" spans="1:12" ht="30" x14ac:dyDescent="0.25">
      <c r="A1186" s="2">
        <v>1199</v>
      </c>
      <c r="B1186" s="2" t="s">
        <v>34067</v>
      </c>
      <c r="C1186" s="2" t="s">
        <v>34068</v>
      </c>
      <c r="D1186" s="2" t="s">
        <v>10694</v>
      </c>
      <c r="E1186" s="2" t="s">
        <v>34069</v>
      </c>
      <c r="F1186" s="9" t="s">
        <v>25633</v>
      </c>
      <c r="G1186" s="71">
        <v>40210</v>
      </c>
      <c r="H1186" s="2" t="str">
        <f t="shared" ca="1" si="14"/>
        <v>16 years, 3 months, 23 days</v>
      </c>
      <c r="I1186" s="2"/>
      <c r="J1186" s="2"/>
      <c r="K1186" s="97" t="s">
        <v>34070</v>
      </c>
      <c r="L1186" s="9" t="s">
        <v>34071</v>
      </c>
    </row>
    <row r="1187" spans="1:12" ht="30" x14ac:dyDescent="0.25">
      <c r="A1187" s="2">
        <v>1200</v>
      </c>
      <c r="B1187" s="2" t="s">
        <v>34073</v>
      </c>
      <c r="C1187" s="2" t="s">
        <v>34074</v>
      </c>
      <c r="D1187" s="2" t="s">
        <v>34075</v>
      </c>
      <c r="E1187" s="2" t="s">
        <v>27441</v>
      </c>
      <c r="F1187" s="9" t="s">
        <v>26644</v>
      </c>
      <c r="G1187" s="71">
        <v>39760</v>
      </c>
      <c r="H1187" s="2" t="str">
        <f t="shared" ca="1" si="14"/>
        <v>17 years, 6 months, 16 days</v>
      </c>
      <c r="I1187" s="2" t="s">
        <v>20209</v>
      </c>
      <c r="J1187" s="2" t="s">
        <v>18300</v>
      </c>
      <c r="K1187" s="97" t="s">
        <v>34076</v>
      </c>
      <c r="L1187" s="9" t="s">
        <v>34077</v>
      </c>
    </row>
    <row r="1188" spans="1:12" ht="30" x14ac:dyDescent="0.25">
      <c r="A1188" s="2">
        <v>1202</v>
      </c>
      <c r="B1188" s="2" t="s">
        <v>34169</v>
      </c>
      <c r="C1188" s="2" t="s">
        <v>34170</v>
      </c>
      <c r="D1188" s="2" t="s">
        <v>34171</v>
      </c>
      <c r="E1188" s="2" t="s">
        <v>28026</v>
      </c>
      <c r="F1188" s="9" t="s">
        <v>25312</v>
      </c>
      <c r="G1188" s="71">
        <v>40400</v>
      </c>
      <c r="H1188" s="2" t="str">
        <f t="shared" ca="1" si="14"/>
        <v>15 years, 9 months, 14 days</v>
      </c>
      <c r="I1188" s="2"/>
      <c r="J1188" s="2"/>
      <c r="K1188" s="97" t="s">
        <v>34172</v>
      </c>
      <c r="L1188" s="9" t="s">
        <v>34173</v>
      </c>
    </row>
    <row r="1189" spans="1:12" ht="30" x14ac:dyDescent="0.25">
      <c r="A1189" s="2">
        <v>1203</v>
      </c>
      <c r="B1189" s="2" t="s">
        <v>34279</v>
      </c>
      <c r="C1189" s="2" t="s">
        <v>26879</v>
      </c>
      <c r="D1189" s="2" t="s">
        <v>2725</v>
      </c>
      <c r="E1189" s="2" t="s">
        <v>34280</v>
      </c>
      <c r="F1189" s="9" t="s">
        <v>28724</v>
      </c>
      <c r="G1189" s="71">
        <v>42491</v>
      </c>
      <c r="H1189" s="2" t="str">
        <f t="shared" ca="1" si="14"/>
        <v>10 years, 0 months, 23 days</v>
      </c>
      <c r="I1189" s="2"/>
      <c r="J1189" s="2"/>
      <c r="K1189" s="97" t="s">
        <v>34281</v>
      </c>
      <c r="L1189" s="9" t="s">
        <v>34282</v>
      </c>
    </row>
    <row r="1190" spans="1:12" ht="45" x14ac:dyDescent="0.25">
      <c r="A1190" s="2">
        <v>1204</v>
      </c>
      <c r="B1190" s="2" t="s">
        <v>34342</v>
      </c>
      <c r="C1190" s="2" t="s">
        <v>34343</v>
      </c>
      <c r="D1190" s="2" t="s">
        <v>34344</v>
      </c>
      <c r="E1190" s="2" t="s">
        <v>34345</v>
      </c>
      <c r="F1190" s="9"/>
      <c r="G1190" s="71">
        <v>37408</v>
      </c>
      <c r="H1190" s="2" t="str">
        <f t="shared" ca="1" si="14"/>
        <v>23 years, 11 months, 23 days</v>
      </c>
      <c r="I1190" s="2"/>
      <c r="J1190" s="2"/>
      <c r="K1190" s="97" t="s">
        <v>34346</v>
      </c>
      <c r="L1190" s="9" t="s">
        <v>34347</v>
      </c>
    </row>
    <row r="1191" spans="1:12" ht="30" x14ac:dyDescent="0.25">
      <c r="A1191" s="2">
        <v>1205</v>
      </c>
      <c r="B1191" s="2" t="s">
        <v>34372</v>
      </c>
      <c r="C1191" s="2" t="s">
        <v>34373</v>
      </c>
      <c r="D1191" s="2" t="s">
        <v>34374</v>
      </c>
      <c r="E1191" s="2" t="s">
        <v>34241</v>
      </c>
      <c r="F1191" s="9" t="s">
        <v>24059</v>
      </c>
      <c r="G1191" s="2"/>
      <c r="H1191" s="2"/>
      <c r="I1191" s="2"/>
      <c r="J1191" s="2"/>
      <c r="K1191" s="2" t="s">
        <v>34375</v>
      </c>
      <c r="L1191" s="9" t="s">
        <v>34376</v>
      </c>
    </row>
    <row r="1192" spans="1:12" ht="30" x14ac:dyDescent="0.25">
      <c r="A1192" s="2">
        <v>1206</v>
      </c>
      <c r="B1192" s="2" t="s">
        <v>34382</v>
      </c>
      <c r="C1192" s="2" t="s">
        <v>34383</v>
      </c>
      <c r="D1192" s="2" t="s">
        <v>34384</v>
      </c>
      <c r="E1192" s="2" t="s">
        <v>34385</v>
      </c>
      <c r="F1192" s="9" t="s">
        <v>34386</v>
      </c>
      <c r="G1192" s="71">
        <v>41623</v>
      </c>
      <c r="H1192" s="2" t="str">
        <f t="shared" ref="H1192:H1199" ca="1" si="15">DATEDIF(G1192,TODAY(),"y") &amp; " years, " &amp; DATEDIF(G1192,TODAY(),"ym") &amp; " months, " &amp; DATEDIF(G1192,TODAY(),"md") &amp; " days"</f>
        <v>12 years, 5 months, 9 days</v>
      </c>
      <c r="I1192" s="2"/>
      <c r="J1192" s="2"/>
      <c r="K1192" s="97" t="s">
        <v>34387</v>
      </c>
      <c r="L1192" s="9" t="s">
        <v>34388</v>
      </c>
    </row>
    <row r="1193" spans="1:12" ht="45" x14ac:dyDescent="0.25">
      <c r="A1193" s="2">
        <v>1207</v>
      </c>
      <c r="B1193" s="2" t="s">
        <v>34412</v>
      </c>
      <c r="C1193" s="2" t="s">
        <v>41469</v>
      </c>
      <c r="D1193" s="2" t="s">
        <v>2806</v>
      </c>
      <c r="E1193" s="2" t="s">
        <v>34415</v>
      </c>
      <c r="F1193" s="9" t="s">
        <v>34416</v>
      </c>
      <c r="G1193" s="71">
        <v>41030</v>
      </c>
      <c r="H1193" s="2" t="str">
        <f t="shared" ca="1" si="15"/>
        <v>14 years, 0 months, 23 days</v>
      </c>
      <c r="I1193" s="2"/>
      <c r="J1193" s="2"/>
      <c r="K1193" s="97" t="s">
        <v>34417</v>
      </c>
      <c r="L1193" s="9" t="s">
        <v>41470</v>
      </c>
    </row>
    <row r="1194" spans="1:12" ht="60" x14ac:dyDescent="0.25">
      <c r="A1194" s="2">
        <v>1208</v>
      </c>
      <c r="B1194" s="2" t="s">
        <v>34511</v>
      </c>
      <c r="C1194" s="2" t="s">
        <v>34512</v>
      </c>
      <c r="D1194" s="2" t="s">
        <v>1352</v>
      </c>
      <c r="E1194" s="2" t="s">
        <v>34513</v>
      </c>
      <c r="F1194" s="9" t="s">
        <v>34514</v>
      </c>
      <c r="G1194" s="71">
        <v>37043</v>
      </c>
      <c r="H1194" s="2" t="str">
        <f t="shared" ca="1" si="15"/>
        <v>24 years, 11 months, 23 days</v>
      </c>
      <c r="I1194" s="2"/>
      <c r="J1194" s="2"/>
      <c r="K1194" s="97" t="s">
        <v>19787</v>
      </c>
      <c r="L1194" s="9" t="s">
        <v>34515</v>
      </c>
    </row>
    <row r="1195" spans="1:12" ht="75" x14ac:dyDescent="0.25">
      <c r="A1195" s="2">
        <v>1209</v>
      </c>
      <c r="B1195" s="2" t="s">
        <v>34524</v>
      </c>
      <c r="C1195" s="2" t="s">
        <v>28268</v>
      </c>
      <c r="D1195" s="2" t="s">
        <v>34525</v>
      </c>
      <c r="E1195" s="2" t="s">
        <v>34526</v>
      </c>
      <c r="F1195" s="9" t="s">
        <v>34527</v>
      </c>
      <c r="G1195" s="71">
        <v>41275</v>
      </c>
      <c r="H1195" s="2" t="str">
        <f t="shared" ca="1" si="15"/>
        <v>13 years, 4 months, 23 days</v>
      </c>
      <c r="I1195" s="2"/>
      <c r="J1195" s="2"/>
      <c r="K1195" s="97" t="s">
        <v>34528</v>
      </c>
      <c r="L1195" s="9" t="s">
        <v>34529</v>
      </c>
    </row>
    <row r="1196" spans="1:12" ht="30" x14ac:dyDescent="0.25">
      <c r="A1196" s="2">
        <v>1210</v>
      </c>
      <c r="B1196" s="2" t="s">
        <v>34530</v>
      </c>
      <c r="C1196" s="2" t="s">
        <v>34531</v>
      </c>
      <c r="D1196" s="2" t="s">
        <v>11226</v>
      </c>
      <c r="E1196" s="2" t="s">
        <v>34532</v>
      </c>
      <c r="F1196" s="9" t="s">
        <v>26644</v>
      </c>
      <c r="G1196" s="71">
        <v>37987</v>
      </c>
      <c r="H1196" s="2" t="str">
        <f t="shared" ca="1" si="15"/>
        <v>22 years, 4 months, 23 days</v>
      </c>
      <c r="I1196" s="2"/>
      <c r="J1196" s="2"/>
      <c r="K1196" s="97" t="s">
        <v>34533</v>
      </c>
      <c r="L1196" s="9" t="s">
        <v>34534</v>
      </c>
    </row>
    <row r="1197" spans="1:12" ht="30" x14ac:dyDescent="0.25">
      <c r="A1197" s="2">
        <v>1211</v>
      </c>
      <c r="B1197" s="2" t="s">
        <v>34593</v>
      </c>
      <c r="C1197" s="2" t="s">
        <v>31429</v>
      </c>
      <c r="D1197" s="2" t="s">
        <v>34594</v>
      </c>
      <c r="E1197" s="2" t="s">
        <v>34595</v>
      </c>
      <c r="F1197" s="9"/>
      <c r="G1197" s="71">
        <v>42552</v>
      </c>
      <c r="H1197" s="2" t="str">
        <f t="shared" ca="1" si="15"/>
        <v>9 years, 10 months, 23 days</v>
      </c>
      <c r="I1197" s="2"/>
      <c r="J1197" s="2"/>
      <c r="K1197" s="97" t="s">
        <v>34596</v>
      </c>
      <c r="L1197" s="9" t="s">
        <v>34597</v>
      </c>
    </row>
    <row r="1198" spans="1:12" ht="45" x14ac:dyDescent="0.25">
      <c r="A1198" s="2">
        <v>1212</v>
      </c>
      <c r="B1198" s="2" t="s">
        <v>7992</v>
      </c>
      <c r="C1198" s="2" t="s">
        <v>34717</v>
      </c>
      <c r="D1198" s="2" t="s">
        <v>34718</v>
      </c>
      <c r="E1198" s="2" t="s">
        <v>34719</v>
      </c>
      <c r="F1198" s="9" t="s">
        <v>34720</v>
      </c>
      <c r="G1198" s="71">
        <v>38365</v>
      </c>
      <c r="H1198" s="2" t="str">
        <f t="shared" ca="1" si="15"/>
        <v>21 years, 4 months, 11 days</v>
      </c>
      <c r="I1198" s="2"/>
      <c r="J1198" s="2"/>
      <c r="K1198" s="97" t="s">
        <v>34721</v>
      </c>
      <c r="L1198" s="9" t="s">
        <v>34722</v>
      </c>
    </row>
    <row r="1199" spans="1:12" ht="30" x14ac:dyDescent="0.25">
      <c r="A1199" s="2">
        <v>1213</v>
      </c>
      <c r="B1199" s="2" t="s">
        <v>34737</v>
      </c>
      <c r="C1199" s="2" t="s">
        <v>34738</v>
      </c>
      <c r="D1199" s="2" t="s">
        <v>34739</v>
      </c>
      <c r="E1199" s="2" t="s">
        <v>28707</v>
      </c>
      <c r="F1199" s="9" t="s">
        <v>25165</v>
      </c>
      <c r="G1199" s="71">
        <v>42156</v>
      </c>
      <c r="H1199" s="2" t="str">
        <f t="shared" ca="1" si="15"/>
        <v>10 years, 11 months, 23 days</v>
      </c>
      <c r="I1199" s="2"/>
      <c r="J1199" s="2"/>
      <c r="K1199" s="97" t="s">
        <v>34740</v>
      </c>
      <c r="L1199" s="9" t="s">
        <v>34741</v>
      </c>
    </row>
    <row r="1200" spans="1:12" ht="60" x14ac:dyDescent="0.25">
      <c r="A1200" s="2">
        <v>1214</v>
      </c>
      <c r="B1200" s="2" t="s">
        <v>34748</v>
      </c>
      <c r="C1200" s="2" t="s">
        <v>34749</v>
      </c>
      <c r="D1200" s="2" t="s">
        <v>34750</v>
      </c>
      <c r="E1200" s="2" t="s">
        <v>34751</v>
      </c>
      <c r="F1200" s="9" t="s">
        <v>34752</v>
      </c>
      <c r="G1200" s="2"/>
      <c r="H1200" s="2"/>
      <c r="I1200" s="2"/>
      <c r="J1200" s="2"/>
      <c r="K1200" s="97" t="s">
        <v>34753</v>
      </c>
      <c r="L1200" s="9" t="s">
        <v>34754</v>
      </c>
    </row>
    <row r="1201" spans="1:12" ht="30" x14ac:dyDescent="0.25">
      <c r="A1201" s="2">
        <v>1215</v>
      </c>
      <c r="B1201" s="2" t="s">
        <v>34755</v>
      </c>
      <c r="C1201" s="2" t="s">
        <v>34105</v>
      </c>
      <c r="D1201" s="2" t="s">
        <v>34756</v>
      </c>
      <c r="E1201" s="2" t="s">
        <v>34757</v>
      </c>
      <c r="F1201" s="9" t="s">
        <v>25485</v>
      </c>
      <c r="G1201" s="71">
        <v>41153</v>
      </c>
      <c r="H1201" s="2" t="str">
        <f t="shared" ref="H1201:H1225" ca="1" si="16">DATEDIF(G1201,TODAY(),"y") &amp; " years, " &amp; DATEDIF(G1201,TODAY(),"ym") &amp; " months, " &amp; DATEDIF(G1201,TODAY(),"md") &amp; " days"</f>
        <v>13 years, 8 months, 23 days</v>
      </c>
      <c r="I1201" s="2"/>
      <c r="J1201" s="2"/>
      <c r="K1201" s="97" t="s">
        <v>34759</v>
      </c>
      <c r="L1201" s="9" t="s">
        <v>34758</v>
      </c>
    </row>
    <row r="1202" spans="1:12" ht="45" x14ac:dyDescent="0.25">
      <c r="A1202" s="2">
        <v>1216</v>
      </c>
      <c r="B1202" s="2" t="s">
        <v>34761</v>
      </c>
      <c r="C1202" s="2" t="s">
        <v>34762</v>
      </c>
      <c r="D1202" s="2" t="s">
        <v>34763</v>
      </c>
      <c r="E1202" s="2" t="s">
        <v>34764</v>
      </c>
      <c r="F1202" s="9" t="s">
        <v>34765</v>
      </c>
      <c r="G1202" s="71">
        <v>35704</v>
      </c>
      <c r="H1202" s="2" t="str">
        <f t="shared" ca="1" si="16"/>
        <v>28 years, 7 months, 23 days</v>
      </c>
      <c r="I1202" s="2"/>
      <c r="J1202" s="2"/>
      <c r="K1202" s="97" t="s">
        <v>34766</v>
      </c>
      <c r="L1202" s="9" t="s">
        <v>34767</v>
      </c>
    </row>
    <row r="1203" spans="1:12" ht="30" x14ac:dyDescent="0.25">
      <c r="A1203" s="2">
        <v>1217</v>
      </c>
      <c r="B1203" s="2" t="s">
        <v>34772</v>
      </c>
      <c r="C1203" s="2" t="s">
        <v>27164</v>
      </c>
      <c r="D1203" s="2" t="s">
        <v>34773</v>
      </c>
      <c r="E1203" s="2" t="s">
        <v>31621</v>
      </c>
      <c r="F1203" s="9" t="s">
        <v>26644</v>
      </c>
      <c r="G1203" s="71">
        <v>39179</v>
      </c>
      <c r="H1203" s="2" t="str">
        <f t="shared" ca="1" si="16"/>
        <v>19 years, 1 months, 17 days</v>
      </c>
      <c r="I1203" s="2"/>
      <c r="J1203" s="2"/>
      <c r="K1203" s="97" t="s">
        <v>34774</v>
      </c>
      <c r="L1203" s="9" t="s">
        <v>34775</v>
      </c>
    </row>
    <row r="1204" spans="1:12" ht="30" x14ac:dyDescent="0.25">
      <c r="A1204" s="2">
        <v>1218</v>
      </c>
      <c r="B1204" s="2" t="s">
        <v>34776</v>
      </c>
      <c r="C1204" s="2" t="s">
        <v>41555</v>
      </c>
      <c r="D1204" s="2" t="s">
        <v>9307</v>
      </c>
      <c r="E1204" s="2" t="s">
        <v>34777</v>
      </c>
      <c r="F1204" s="9" t="s">
        <v>28742</v>
      </c>
      <c r="G1204" s="71">
        <v>41306</v>
      </c>
      <c r="H1204" s="2" t="str">
        <f t="shared" ca="1" si="16"/>
        <v>13 years, 3 months, 23 days</v>
      </c>
      <c r="I1204" s="2"/>
      <c r="J1204" s="2"/>
      <c r="K1204" s="97" t="s">
        <v>34778</v>
      </c>
      <c r="L1204" s="9" t="s">
        <v>34779</v>
      </c>
    </row>
    <row r="1205" spans="1:12" ht="30" x14ac:dyDescent="0.25">
      <c r="A1205" s="2">
        <v>1219</v>
      </c>
      <c r="B1205" s="2" t="s">
        <v>34811</v>
      </c>
      <c r="C1205" s="2" t="s">
        <v>34812</v>
      </c>
      <c r="D1205" s="2" t="s">
        <v>34813</v>
      </c>
      <c r="E1205" s="2" t="s">
        <v>34814</v>
      </c>
      <c r="F1205" s="9" t="s">
        <v>25387</v>
      </c>
      <c r="G1205" s="71">
        <v>39448</v>
      </c>
      <c r="H1205" s="2" t="str">
        <f t="shared" ca="1" si="16"/>
        <v>18 years, 4 months, 23 days</v>
      </c>
      <c r="I1205" s="2"/>
      <c r="J1205" s="2"/>
      <c r="K1205" s="97" t="s">
        <v>34815</v>
      </c>
      <c r="L1205" s="9" t="s">
        <v>34816</v>
      </c>
    </row>
    <row r="1206" spans="1:12" ht="30" x14ac:dyDescent="0.25">
      <c r="A1206" s="2">
        <v>1220</v>
      </c>
      <c r="B1206" s="2" t="s">
        <v>34906</v>
      </c>
      <c r="C1206" s="2" t="s">
        <v>34907</v>
      </c>
      <c r="D1206" s="2" t="s">
        <v>43143</v>
      </c>
      <c r="E1206" s="2" t="s">
        <v>34908</v>
      </c>
      <c r="F1206" s="9" t="s">
        <v>28041</v>
      </c>
      <c r="G1206" s="71">
        <v>39741</v>
      </c>
      <c r="H1206" s="2" t="str">
        <f t="shared" ca="1" si="16"/>
        <v>17 years, 7 months, 4 days</v>
      </c>
      <c r="I1206" s="2"/>
      <c r="J1206" s="2"/>
      <c r="K1206" s="97" t="s">
        <v>34909</v>
      </c>
      <c r="L1206" s="9" t="s">
        <v>34910</v>
      </c>
    </row>
    <row r="1207" spans="1:12" ht="45" x14ac:dyDescent="0.25">
      <c r="A1207" s="2">
        <v>1221</v>
      </c>
      <c r="B1207" s="2" t="s">
        <v>35218</v>
      </c>
      <c r="C1207" s="2" t="s">
        <v>35219</v>
      </c>
      <c r="D1207" s="2" t="s">
        <v>35220</v>
      </c>
      <c r="E1207" s="2" t="s">
        <v>35221</v>
      </c>
      <c r="F1207" s="9" t="s">
        <v>35222</v>
      </c>
      <c r="G1207" s="71">
        <v>39173</v>
      </c>
      <c r="H1207" s="2" t="str">
        <f t="shared" ca="1" si="16"/>
        <v>19 years, 1 months, 23 days</v>
      </c>
      <c r="I1207" s="2"/>
      <c r="J1207" s="2"/>
      <c r="K1207" s="97" t="s">
        <v>35223</v>
      </c>
      <c r="L1207" s="9" t="s">
        <v>35224</v>
      </c>
    </row>
    <row r="1208" spans="1:12" ht="30" x14ac:dyDescent="0.25">
      <c r="A1208" s="2">
        <v>1222</v>
      </c>
      <c r="B1208" s="2" t="s">
        <v>35272</v>
      </c>
      <c r="C1208" s="2" t="s">
        <v>43909</v>
      </c>
      <c r="D1208" s="2" t="s">
        <v>40305</v>
      </c>
      <c r="E1208" s="2" t="s">
        <v>35273</v>
      </c>
      <c r="F1208" s="9" t="s">
        <v>25363</v>
      </c>
      <c r="G1208" s="71">
        <v>41000</v>
      </c>
      <c r="H1208" s="2" t="str">
        <f t="shared" ca="1" si="16"/>
        <v>14 years, 1 months, 23 days</v>
      </c>
      <c r="I1208" s="2"/>
      <c r="J1208" s="2"/>
      <c r="K1208" s="97" t="s">
        <v>35274</v>
      </c>
      <c r="L1208" s="9" t="s">
        <v>35275</v>
      </c>
    </row>
    <row r="1209" spans="1:12" ht="30" x14ac:dyDescent="0.25">
      <c r="A1209" s="2">
        <v>1223</v>
      </c>
      <c r="B1209" s="2" t="s">
        <v>35356</v>
      </c>
      <c r="C1209" s="2" t="s">
        <v>35357</v>
      </c>
      <c r="D1209" s="2" t="s">
        <v>35358</v>
      </c>
      <c r="E1209" s="2" t="s">
        <v>35359</v>
      </c>
      <c r="F1209" s="9" t="s">
        <v>28742</v>
      </c>
      <c r="G1209" s="71">
        <v>41153</v>
      </c>
      <c r="H1209" s="2" t="str">
        <f t="shared" ca="1" si="16"/>
        <v>13 years, 8 months, 23 days</v>
      </c>
      <c r="I1209" s="2"/>
      <c r="J1209" s="2"/>
      <c r="K1209" s="97" t="s">
        <v>35360</v>
      </c>
      <c r="L1209" s="9" t="s">
        <v>35361</v>
      </c>
    </row>
    <row r="1210" spans="1:12" ht="30" x14ac:dyDescent="0.25">
      <c r="A1210" s="2">
        <v>1224</v>
      </c>
      <c r="B1210" s="2" t="s">
        <v>2565</v>
      </c>
      <c r="C1210" s="2" t="s">
        <v>35372</v>
      </c>
      <c r="D1210" s="2" t="s">
        <v>10434</v>
      </c>
      <c r="E1210" s="2" t="s">
        <v>35373</v>
      </c>
      <c r="F1210" s="9" t="s">
        <v>25633</v>
      </c>
      <c r="G1210" s="71">
        <v>40575</v>
      </c>
      <c r="H1210" s="2" t="str">
        <f t="shared" ca="1" si="16"/>
        <v>15 years, 3 months, 23 days</v>
      </c>
      <c r="I1210" s="2"/>
      <c r="J1210" s="2"/>
      <c r="K1210" s="2" t="s">
        <v>35374</v>
      </c>
      <c r="L1210" s="9" t="s">
        <v>35375</v>
      </c>
    </row>
    <row r="1211" spans="1:12" ht="45" x14ac:dyDescent="0.25">
      <c r="A1211" s="2">
        <v>1225</v>
      </c>
      <c r="B1211" s="2" t="s">
        <v>35376</v>
      </c>
      <c r="C1211" s="2" t="s">
        <v>21307</v>
      </c>
      <c r="D1211" s="2" t="s">
        <v>35377</v>
      </c>
      <c r="E1211" s="2" t="s">
        <v>35378</v>
      </c>
      <c r="F1211" s="9" t="s">
        <v>26993</v>
      </c>
      <c r="G1211" s="71">
        <v>40330</v>
      </c>
      <c r="H1211" s="2" t="str">
        <f t="shared" ca="1" si="16"/>
        <v>15 years, 11 months, 23 days</v>
      </c>
      <c r="I1211" s="2"/>
      <c r="J1211" s="2"/>
      <c r="K1211" s="97" t="s">
        <v>35379</v>
      </c>
      <c r="L1211" s="9" t="s">
        <v>35380</v>
      </c>
    </row>
    <row r="1212" spans="1:12" ht="30" x14ac:dyDescent="0.25">
      <c r="A1212" s="2">
        <v>1226</v>
      </c>
      <c r="B1212" s="2" t="s">
        <v>35381</v>
      </c>
      <c r="C1212" s="2" t="s">
        <v>36084</v>
      </c>
      <c r="D1212" s="2" t="s">
        <v>40310</v>
      </c>
      <c r="E1212" s="2" t="s">
        <v>35382</v>
      </c>
      <c r="F1212" s="9" t="s">
        <v>25260</v>
      </c>
      <c r="G1212" s="71">
        <v>41062</v>
      </c>
      <c r="H1212" s="2" t="str">
        <f t="shared" ca="1" si="16"/>
        <v>13 years, 11 months, 22 days</v>
      </c>
      <c r="I1212" s="2"/>
      <c r="J1212" s="2"/>
      <c r="K1212" s="97" t="s">
        <v>35383</v>
      </c>
      <c r="L1212" s="9" t="s">
        <v>35384</v>
      </c>
    </row>
    <row r="1213" spans="1:12" ht="30" x14ac:dyDescent="0.25">
      <c r="A1213" s="2">
        <v>1227</v>
      </c>
      <c r="B1213" s="2" t="s">
        <v>35385</v>
      </c>
      <c r="C1213" s="2" t="s">
        <v>35386</v>
      </c>
      <c r="D1213" s="2" t="s">
        <v>35387</v>
      </c>
      <c r="E1213" s="2" t="s">
        <v>27247</v>
      </c>
      <c r="F1213" s="9" t="s">
        <v>26090</v>
      </c>
      <c r="G1213" s="71">
        <v>41157</v>
      </c>
      <c r="H1213" s="2" t="str">
        <f t="shared" ca="1" si="16"/>
        <v>13 years, 8 months, 19 days</v>
      </c>
      <c r="I1213" s="2"/>
      <c r="J1213" s="2"/>
      <c r="K1213" s="97" t="s">
        <v>35388</v>
      </c>
      <c r="L1213" s="9" t="s">
        <v>35389</v>
      </c>
    </row>
    <row r="1214" spans="1:12" ht="30" x14ac:dyDescent="0.25">
      <c r="A1214" s="2">
        <v>1228</v>
      </c>
      <c r="B1214" s="2" t="s">
        <v>35390</v>
      </c>
      <c r="C1214" s="2" t="s">
        <v>29311</v>
      </c>
      <c r="D1214" s="2" t="s">
        <v>9943</v>
      </c>
      <c r="E1214" s="2" t="s">
        <v>35391</v>
      </c>
      <c r="F1214" s="9" t="s">
        <v>27895</v>
      </c>
      <c r="G1214" s="71">
        <v>40969</v>
      </c>
      <c r="H1214" s="2" t="str">
        <f t="shared" ca="1" si="16"/>
        <v>14 years, 2 months, 23 days</v>
      </c>
      <c r="I1214" s="2"/>
      <c r="J1214" s="2"/>
      <c r="K1214" s="97" t="s">
        <v>35392</v>
      </c>
      <c r="L1214" s="9" t="s">
        <v>35393</v>
      </c>
    </row>
    <row r="1215" spans="1:12" ht="30" x14ac:dyDescent="0.25">
      <c r="A1215" s="2">
        <v>1229</v>
      </c>
      <c r="B1215" s="2" t="s">
        <v>35399</v>
      </c>
      <c r="C1215" s="2" t="s">
        <v>17443</v>
      </c>
      <c r="D1215" s="2" t="s">
        <v>10434</v>
      </c>
      <c r="E1215" s="2" t="s">
        <v>35400</v>
      </c>
      <c r="F1215" s="9" t="s">
        <v>26090</v>
      </c>
      <c r="G1215" s="71">
        <v>41902</v>
      </c>
      <c r="H1215" s="2" t="str">
        <f t="shared" ca="1" si="16"/>
        <v>11 years, 8 months, 4 days</v>
      </c>
      <c r="I1215" s="2"/>
      <c r="J1215" s="2"/>
      <c r="K1215" s="2" t="s">
        <v>35401</v>
      </c>
      <c r="L1215" s="9" t="s">
        <v>35402</v>
      </c>
    </row>
    <row r="1216" spans="1:12" ht="30" x14ac:dyDescent="0.25">
      <c r="A1216" s="2">
        <v>1231</v>
      </c>
      <c r="B1216" s="2" t="s">
        <v>35408</v>
      </c>
      <c r="C1216" s="2" t="s">
        <v>35409</v>
      </c>
      <c r="D1216" s="2" t="s">
        <v>25745</v>
      </c>
      <c r="E1216" s="2" t="s">
        <v>35410</v>
      </c>
      <c r="F1216" s="9" t="s">
        <v>25194</v>
      </c>
      <c r="G1216" s="71">
        <v>41334</v>
      </c>
      <c r="H1216" s="2" t="str">
        <f t="shared" ca="1" si="16"/>
        <v>13 years, 2 months, 23 days</v>
      </c>
      <c r="I1216" s="2"/>
      <c r="J1216" s="2"/>
      <c r="K1216" s="97" t="s">
        <v>35411</v>
      </c>
      <c r="L1216" s="9" t="s">
        <v>35412</v>
      </c>
    </row>
    <row r="1217" spans="1:12" ht="30" x14ac:dyDescent="0.25">
      <c r="A1217" s="2">
        <v>1232</v>
      </c>
      <c r="B1217" s="2" t="s">
        <v>35413</v>
      </c>
      <c r="C1217" s="2" t="s">
        <v>35414</v>
      </c>
      <c r="D1217" s="2" t="s">
        <v>35415</v>
      </c>
      <c r="E1217" s="2" t="s">
        <v>35416</v>
      </c>
      <c r="F1217" s="9" t="s">
        <v>25485</v>
      </c>
      <c r="G1217" s="71">
        <v>41518</v>
      </c>
      <c r="H1217" s="2" t="str">
        <f t="shared" ca="1" si="16"/>
        <v>12 years, 8 months, 23 days</v>
      </c>
      <c r="I1217" s="2"/>
      <c r="J1217" s="2"/>
      <c r="K1217" s="97" t="s">
        <v>35417</v>
      </c>
      <c r="L1217" s="9" t="s">
        <v>35418</v>
      </c>
    </row>
    <row r="1218" spans="1:12" ht="30" x14ac:dyDescent="0.25">
      <c r="A1218" s="2">
        <v>1233</v>
      </c>
      <c r="B1218" s="2" t="s">
        <v>35439</v>
      </c>
      <c r="C1218" s="2" t="s">
        <v>30414</v>
      </c>
      <c r="D1218" s="2" t="s">
        <v>44124</v>
      </c>
      <c r="E1218" s="2" t="s">
        <v>35440</v>
      </c>
      <c r="F1218" s="9"/>
      <c r="G1218" s="71">
        <v>40634</v>
      </c>
      <c r="H1218" s="2" t="str">
        <f t="shared" ca="1" si="16"/>
        <v>15 years, 1 months, 23 days</v>
      </c>
      <c r="I1218" s="2"/>
      <c r="J1218" s="2"/>
      <c r="K1218" s="97" t="s">
        <v>35441</v>
      </c>
      <c r="L1218" s="9" t="s">
        <v>35442</v>
      </c>
    </row>
    <row r="1219" spans="1:12" ht="30" x14ac:dyDescent="0.25">
      <c r="A1219" s="2">
        <v>1234</v>
      </c>
      <c r="B1219" s="2" t="s">
        <v>35509</v>
      </c>
      <c r="C1219" s="2" t="s">
        <v>5327</v>
      </c>
      <c r="D1219" s="2" t="s">
        <v>28644</v>
      </c>
      <c r="E1219" s="2" t="s">
        <v>35510</v>
      </c>
      <c r="F1219" s="9" t="s">
        <v>28666</v>
      </c>
      <c r="G1219" s="71">
        <v>43191</v>
      </c>
      <c r="H1219" s="2" t="str">
        <f t="shared" ca="1" si="16"/>
        <v>8 years, 1 months, 23 days</v>
      </c>
      <c r="I1219" s="2"/>
      <c r="J1219" s="2"/>
      <c r="K1219" s="97" t="s">
        <v>35511</v>
      </c>
      <c r="L1219" s="9" t="s">
        <v>35512</v>
      </c>
    </row>
    <row r="1220" spans="1:12" ht="30" x14ac:dyDescent="0.25">
      <c r="A1220" s="2">
        <v>1235</v>
      </c>
      <c r="B1220" s="2" t="s">
        <v>35567</v>
      </c>
      <c r="C1220" s="2" t="s">
        <v>35568</v>
      </c>
      <c r="D1220" s="2" t="s">
        <v>35569</v>
      </c>
      <c r="E1220" s="2" t="s">
        <v>35570</v>
      </c>
      <c r="F1220" s="9" t="s">
        <v>25321</v>
      </c>
      <c r="G1220" s="71">
        <v>39783</v>
      </c>
      <c r="H1220" s="2" t="str">
        <f t="shared" ca="1" si="16"/>
        <v>17 years, 5 months, 23 days</v>
      </c>
      <c r="I1220" s="2"/>
      <c r="J1220" s="2"/>
      <c r="K1220" s="97" t="s">
        <v>35571</v>
      </c>
      <c r="L1220" s="9" t="s">
        <v>35572</v>
      </c>
    </row>
    <row r="1221" spans="1:12" ht="30" x14ac:dyDescent="0.25">
      <c r="A1221" s="2">
        <v>1236</v>
      </c>
      <c r="B1221" s="2" t="s">
        <v>35598</v>
      </c>
      <c r="C1221" s="2" t="s">
        <v>35599</v>
      </c>
      <c r="D1221" s="2" t="s">
        <v>35600</v>
      </c>
      <c r="E1221" s="2" t="s">
        <v>35601</v>
      </c>
      <c r="F1221" s="9" t="s">
        <v>25207</v>
      </c>
      <c r="G1221" s="71">
        <v>42064</v>
      </c>
      <c r="H1221" s="2" t="str">
        <f t="shared" ca="1" si="16"/>
        <v>11 years, 2 months, 23 days</v>
      </c>
      <c r="I1221" s="2"/>
      <c r="J1221" s="2"/>
      <c r="K1221" s="97" t="s">
        <v>35602</v>
      </c>
      <c r="L1221" s="9" t="s">
        <v>35603</v>
      </c>
    </row>
    <row r="1222" spans="1:12" ht="30" x14ac:dyDescent="0.25">
      <c r="A1222" s="2">
        <v>1237</v>
      </c>
      <c r="B1222" s="2" t="s">
        <v>35609</v>
      </c>
      <c r="C1222" s="2" t="s">
        <v>35610</v>
      </c>
      <c r="D1222" s="2" t="s">
        <v>1699</v>
      </c>
      <c r="E1222" s="2" t="s">
        <v>35611</v>
      </c>
      <c r="F1222" s="9" t="s">
        <v>35612</v>
      </c>
      <c r="G1222" s="71">
        <v>43009</v>
      </c>
      <c r="H1222" s="2" t="str">
        <f t="shared" ca="1" si="16"/>
        <v>8 years, 7 months, 23 days</v>
      </c>
      <c r="I1222" s="2"/>
      <c r="J1222" s="2"/>
      <c r="K1222" s="97" t="s">
        <v>35613</v>
      </c>
      <c r="L1222" s="9" t="s">
        <v>35614</v>
      </c>
    </row>
    <row r="1223" spans="1:12" ht="60" x14ac:dyDescent="0.25">
      <c r="A1223" s="2">
        <v>1238</v>
      </c>
      <c r="B1223" s="2" t="s">
        <v>35675</v>
      </c>
      <c r="C1223" s="2" t="s">
        <v>26104</v>
      </c>
      <c r="D1223" s="2" t="s">
        <v>35676</v>
      </c>
      <c r="E1223" s="2" t="s">
        <v>35677</v>
      </c>
      <c r="F1223" s="9" t="s">
        <v>26644</v>
      </c>
      <c r="G1223" s="71">
        <v>37773</v>
      </c>
      <c r="H1223" s="2" t="str">
        <f t="shared" ca="1" si="16"/>
        <v>22 years, 11 months, 23 days</v>
      </c>
      <c r="I1223" s="2"/>
      <c r="J1223" s="2"/>
      <c r="K1223" s="97" t="s">
        <v>35678</v>
      </c>
      <c r="L1223" s="9" t="s">
        <v>35679</v>
      </c>
    </row>
    <row r="1224" spans="1:12" ht="30" x14ac:dyDescent="0.25">
      <c r="A1224" s="2">
        <v>1239</v>
      </c>
      <c r="B1224" s="2" t="s">
        <v>35680</v>
      </c>
      <c r="C1224" s="2" t="s">
        <v>35681</v>
      </c>
      <c r="D1224" s="2" t="s">
        <v>35682</v>
      </c>
      <c r="E1224" s="2" t="s">
        <v>35683</v>
      </c>
      <c r="F1224" s="9" t="s">
        <v>26709</v>
      </c>
      <c r="G1224" s="71">
        <v>40299</v>
      </c>
      <c r="H1224" s="2" t="str">
        <f t="shared" ca="1" si="16"/>
        <v>16 years, 0 months, 23 days</v>
      </c>
      <c r="I1224" s="2"/>
      <c r="J1224" s="2"/>
      <c r="K1224" s="97" t="s">
        <v>35684</v>
      </c>
      <c r="L1224" s="9" t="s">
        <v>35685</v>
      </c>
    </row>
    <row r="1225" spans="1:12" ht="30" x14ac:dyDescent="0.25">
      <c r="A1225" s="2">
        <v>1240</v>
      </c>
      <c r="B1225" s="2" t="s">
        <v>35699</v>
      </c>
      <c r="C1225" s="2" t="s">
        <v>41311</v>
      </c>
      <c r="D1225" s="2" t="s">
        <v>41312</v>
      </c>
      <c r="E1225" s="2" t="s">
        <v>35700</v>
      </c>
      <c r="F1225" s="9" t="s">
        <v>25814</v>
      </c>
      <c r="G1225" s="71">
        <v>39824</v>
      </c>
      <c r="H1225" s="2" t="str">
        <f t="shared" ca="1" si="16"/>
        <v>17 years, 4 months, 13 days</v>
      </c>
      <c r="I1225" s="2"/>
      <c r="J1225" s="2"/>
      <c r="K1225" s="2" t="s">
        <v>35701</v>
      </c>
      <c r="L1225" s="9" t="s">
        <v>35702</v>
      </c>
    </row>
    <row r="1226" spans="1:12" ht="45" x14ac:dyDescent="0.25">
      <c r="A1226" s="2">
        <v>1241</v>
      </c>
      <c r="B1226" s="2" t="s">
        <v>15716</v>
      </c>
      <c r="C1226" s="2" t="s">
        <v>31429</v>
      </c>
      <c r="D1226" s="2" t="s">
        <v>35704</v>
      </c>
      <c r="E1226" s="2" t="s">
        <v>35705</v>
      </c>
      <c r="F1226" s="9"/>
      <c r="G1226" s="2"/>
      <c r="H1226" s="2"/>
      <c r="I1226" s="2"/>
      <c r="J1226" s="2"/>
      <c r="K1226" s="97" t="s">
        <v>35703</v>
      </c>
      <c r="L1226" s="9" t="s">
        <v>35706</v>
      </c>
    </row>
    <row r="1227" spans="1:12" ht="45" x14ac:dyDescent="0.25">
      <c r="A1227" s="2">
        <v>1242</v>
      </c>
      <c r="B1227" s="2" t="s">
        <v>35707</v>
      </c>
      <c r="C1227" s="2" t="s">
        <v>21307</v>
      </c>
      <c r="D1227" s="2" t="s">
        <v>6502</v>
      </c>
      <c r="E1227" s="2" t="s">
        <v>35708</v>
      </c>
      <c r="F1227" s="9" t="s">
        <v>35709</v>
      </c>
      <c r="G1227" s="71">
        <v>38507</v>
      </c>
      <c r="H1227" s="2" t="str">
        <f t="shared" ref="H1227:H1258" ca="1" si="17">DATEDIF(G1227,TODAY(),"y") &amp; " years, " &amp; DATEDIF(G1227,TODAY(),"ym") &amp; " months, " &amp; DATEDIF(G1227,TODAY(),"md") &amp; " days"</f>
        <v>20 years, 11 months, 20 days</v>
      </c>
      <c r="I1227" s="2"/>
      <c r="J1227" s="2"/>
      <c r="K1227" s="97" t="s">
        <v>35710</v>
      </c>
      <c r="L1227" s="9" t="s">
        <v>35711</v>
      </c>
    </row>
    <row r="1228" spans="1:12" ht="30" x14ac:dyDescent="0.25">
      <c r="A1228" s="2">
        <v>1243</v>
      </c>
      <c r="B1228" s="2" t="s">
        <v>1795</v>
      </c>
      <c r="C1228" s="2" t="s">
        <v>35774</v>
      </c>
      <c r="D1228" s="2" t="s">
        <v>35775</v>
      </c>
      <c r="E1228" s="2" t="s">
        <v>35776</v>
      </c>
      <c r="F1228" s="9" t="s">
        <v>27359</v>
      </c>
      <c r="G1228" s="71">
        <v>42125</v>
      </c>
      <c r="H1228" s="2" t="str">
        <f t="shared" ca="1" si="17"/>
        <v>11 years, 0 months, 23 days</v>
      </c>
      <c r="I1228" s="2"/>
      <c r="J1228" s="2"/>
      <c r="K1228" s="97" t="s">
        <v>35778</v>
      </c>
      <c r="L1228" s="9" t="s">
        <v>35777</v>
      </c>
    </row>
    <row r="1229" spans="1:12" ht="45" x14ac:dyDescent="0.25">
      <c r="A1229" s="2">
        <v>1244</v>
      </c>
      <c r="B1229" s="2" t="s">
        <v>35796</v>
      </c>
      <c r="C1229" s="2" t="s">
        <v>38039</v>
      </c>
      <c r="D1229" s="2" t="s">
        <v>38040</v>
      </c>
      <c r="E1229" s="2" t="s">
        <v>35797</v>
      </c>
      <c r="F1229" s="9" t="s">
        <v>25312</v>
      </c>
      <c r="G1229" s="71">
        <v>41671</v>
      </c>
      <c r="H1229" s="2" t="str">
        <f t="shared" ca="1" si="17"/>
        <v>12 years, 3 months, 23 days</v>
      </c>
      <c r="I1229" s="2"/>
      <c r="J1229" s="2"/>
      <c r="K1229" s="97" t="s">
        <v>35798</v>
      </c>
      <c r="L1229" s="9" t="s">
        <v>35799</v>
      </c>
    </row>
    <row r="1230" spans="1:12" ht="30" x14ac:dyDescent="0.25">
      <c r="A1230" s="2">
        <v>1245</v>
      </c>
      <c r="B1230" s="2" t="s">
        <v>35932</v>
      </c>
      <c r="C1230" s="2" t="s">
        <v>35933</v>
      </c>
      <c r="D1230" s="2" t="s">
        <v>35934</v>
      </c>
      <c r="E1230" s="2" t="s">
        <v>35700</v>
      </c>
      <c r="F1230" s="9" t="s">
        <v>25285</v>
      </c>
      <c r="G1230" s="71">
        <v>40180</v>
      </c>
      <c r="H1230" s="2" t="str">
        <f t="shared" ca="1" si="17"/>
        <v>16 years, 4 months, 22 days</v>
      </c>
      <c r="I1230" s="2"/>
      <c r="J1230" s="2"/>
      <c r="K1230" s="97" t="s">
        <v>35936</v>
      </c>
      <c r="L1230" s="9" t="s">
        <v>35935</v>
      </c>
    </row>
    <row r="1231" spans="1:12" ht="30" x14ac:dyDescent="0.25">
      <c r="A1231" s="2">
        <v>1246</v>
      </c>
      <c r="B1231" s="2" t="s">
        <v>35944</v>
      </c>
      <c r="C1231" s="2" t="s">
        <v>35945</v>
      </c>
      <c r="D1231" s="2" t="s">
        <v>35946</v>
      </c>
      <c r="E1231" s="2" t="s">
        <v>32394</v>
      </c>
      <c r="F1231" s="9" t="s">
        <v>25312</v>
      </c>
      <c r="G1231" s="71">
        <v>40954</v>
      </c>
      <c r="H1231" s="2" t="str">
        <f t="shared" ca="1" si="17"/>
        <v>14 years, 3 months, 9 days</v>
      </c>
      <c r="I1231" s="2"/>
      <c r="J1231" s="2"/>
      <c r="K1231" s="97" t="s">
        <v>35947</v>
      </c>
      <c r="L1231" s="9" t="s">
        <v>35948</v>
      </c>
    </row>
    <row r="1232" spans="1:12" ht="30" x14ac:dyDescent="0.25">
      <c r="A1232" s="2">
        <v>1247</v>
      </c>
      <c r="B1232" s="2" t="s">
        <v>36080</v>
      </c>
      <c r="C1232" s="2" t="s">
        <v>27882</v>
      </c>
      <c r="D1232" s="2" t="s">
        <v>38311</v>
      </c>
      <c r="E1232" s="2" t="s">
        <v>36081</v>
      </c>
      <c r="F1232" s="9" t="s">
        <v>25312</v>
      </c>
      <c r="G1232" s="71">
        <v>42005</v>
      </c>
      <c r="H1232" s="2" t="str">
        <f t="shared" ca="1" si="17"/>
        <v>11 years, 4 months, 23 days</v>
      </c>
      <c r="I1232" s="2"/>
      <c r="J1232" s="2"/>
      <c r="K1232" s="97" t="s">
        <v>36082</v>
      </c>
      <c r="L1232" s="9" t="s">
        <v>36083</v>
      </c>
    </row>
    <row r="1233" spans="1:12" ht="45" x14ac:dyDescent="0.25">
      <c r="A1233" s="2">
        <v>1248</v>
      </c>
      <c r="B1233" s="2" t="s">
        <v>36085</v>
      </c>
      <c r="C1233" s="2" t="s">
        <v>36086</v>
      </c>
      <c r="D1233" s="2" t="s">
        <v>2806</v>
      </c>
      <c r="E1233" s="2" t="s">
        <v>36087</v>
      </c>
      <c r="F1233" s="9" t="s">
        <v>26752</v>
      </c>
      <c r="G1233" s="71">
        <v>41760</v>
      </c>
      <c r="H1233" s="2" t="str">
        <f t="shared" ca="1" si="17"/>
        <v>12 years, 0 months, 23 days</v>
      </c>
      <c r="I1233" s="2"/>
      <c r="J1233" s="2"/>
      <c r="K1233" s="97" t="s">
        <v>36088</v>
      </c>
      <c r="L1233" s="9" t="s">
        <v>36089</v>
      </c>
    </row>
    <row r="1234" spans="1:12" ht="30" x14ac:dyDescent="0.25">
      <c r="A1234" s="2">
        <v>1249</v>
      </c>
      <c r="B1234" s="2" t="s">
        <v>36090</v>
      </c>
      <c r="C1234" s="2" t="s">
        <v>36091</v>
      </c>
      <c r="D1234" s="2" t="s">
        <v>36092</v>
      </c>
      <c r="E1234" s="2" t="s">
        <v>36093</v>
      </c>
      <c r="F1234" s="9"/>
      <c r="G1234" s="71">
        <v>40391</v>
      </c>
      <c r="H1234" s="2" t="str">
        <f t="shared" ca="1" si="17"/>
        <v>15 years, 9 months, 23 days</v>
      </c>
      <c r="I1234" s="2"/>
      <c r="J1234" s="2"/>
      <c r="L1234" s="9" t="s">
        <v>36094</v>
      </c>
    </row>
    <row r="1235" spans="1:12" ht="30" x14ac:dyDescent="0.25">
      <c r="A1235" s="2">
        <v>1250</v>
      </c>
      <c r="B1235" s="2" t="s">
        <v>36095</v>
      </c>
      <c r="C1235" s="2" t="s">
        <v>36096</v>
      </c>
      <c r="D1235" s="2" t="s">
        <v>10494</v>
      </c>
      <c r="E1235" s="2" t="s">
        <v>36097</v>
      </c>
      <c r="F1235" s="9"/>
      <c r="G1235" s="71">
        <v>39173</v>
      </c>
      <c r="H1235" s="2" t="str">
        <f t="shared" ca="1" si="17"/>
        <v>19 years, 1 months, 23 days</v>
      </c>
      <c r="I1235" s="2"/>
      <c r="J1235" s="2"/>
      <c r="K1235" s="97" t="s">
        <v>36098</v>
      </c>
      <c r="L1235" s="9" t="s">
        <v>36099</v>
      </c>
    </row>
    <row r="1236" spans="1:12" ht="30" x14ac:dyDescent="0.25">
      <c r="A1236" s="2">
        <v>1251</v>
      </c>
      <c r="B1236" s="2" t="s">
        <v>36104</v>
      </c>
      <c r="C1236" s="2" t="s">
        <v>27164</v>
      </c>
      <c r="D1236" s="2" t="s">
        <v>36105</v>
      </c>
      <c r="E1236" s="2" t="s">
        <v>36106</v>
      </c>
      <c r="F1236" s="9" t="s">
        <v>36107</v>
      </c>
      <c r="G1236" s="71">
        <v>39934</v>
      </c>
      <c r="H1236" s="2" t="str">
        <f t="shared" ca="1" si="17"/>
        <v>17 years, 0 months, 23 days</v>
      </c>
      <c r="I1236" s="2"/>
      <c r="J1236" s="2"/>
      <c r="K1236" s="97" t="s">
        <v>36108</v>
      </c>
      <c r="L1236" s="9" t="s">
        <v>36109</v>
      </c>
    </row>
    <row r="1237" spans="1:12" ht="30" x14ac:dyDescent="0.25">
      <c r="A1237" s="2">
        <v>1252</v>
      </c>
      <c r="B1237" s="2" t="s">
        <v>16664</v>
      </c>
      <c r="C1237" s="2" t="s">
        <v>36110</v>
      </c>
      <c r="D1237" s="2" t="s">
        <v>36111</v>
      </c>
      <c r="E1237" s="2" t="s">
        <v>36112</v>
      </c>
      <c r="F1237" s="9" t="s">
        <v>28631</v>
      </c>
      <c r="G1237" s="71">
        <v>42248</v>
      </c>
      <c r="H1237" s="2" t="str">
        <f t="shared" ca="1" si="17"/>
        <v>10 years, 8 months, 23 days</v>
      </c>
      <c r="I1237" s="2"/>
      <c r="J1237" s="2"/>
      <c r="K1237" s="97" t="s">
        <v>16666</v>
      </c>
      <c r="L1237" s="9" t="s">
        <v>36113</v>
      </c>
    </row>
    <row r="1238" spans="1:12" ht="30" x14ac:dyDescent="0.25">
      <c r="A1238" s="2">
        <v>1253</v>
      </c>
      <c r="B1238" s="2" t="s">
        <v>36114</v>
      </c>
      <c r="C1238" s="2" t="s">
        <v>36115</v>
      </c>
      <c r="D1238" s="2" t="s">
        <v>10448</v>
      </c>
      <c r="E1238" s="2" t="s">
        <v>36116</v>
      </c>
      <c r="F1238" s="9" t="s">
        <v>28343</v>
      </c>
      <c r="G1238" s="71">
        <v>38292</v>
      </c>
      <c r="H1238" s="2" t="str">
        <f t="shared" ca="1" si="17"/>
        <v>21 years, 6 months, 23 days</v>
      </c>
      <c r="I1238" s="2"/>
      <c r="J1238" s="2"/>
      <c r="K1238" s="97" t="s">
        <v>36117</v>
      </c>
      <c r="L1238" s="9" t="s">
        <v>36118</v>
      </c>
    </row>
    <row r="1239" spans="1:12" ht="45" x14ac:dyDescent="0.25">
      <c r="A1239" s="2">
        <v>1254</v>
      </c>
      <c r="B1239" s="2" t="s">
        <v>36119</v>
      </c>
      <c r="C1239" s="2" t="s">
        <v>35949</v>
      </c>
      <c r="D1239" s="2" t="s">
        <v>36120</v>
      </c>
      <c r="E1239" s="2" t="s">
        <v>36121</v>
      </c>
      <c r="F1239" s="9" t="s">
        <v>36122</v>
      </c>
      <c r="G1239" s="71">
        <v>41061</v>
      </c>
      <c r="H1239" s="2" t="str">
        <f t="shared" ca="1" si="17"/>
        <v>13 years, 11 months, 23 days</v>
      </c>
      <c r="I1239" s="2"/>
      <c r="J1239" s="2"/>
      <c r="K1239" s="97" t="s">
        <v>36123</v>
      </c>
      <c r="L1239" s="9" t="s">
        <v>36124</v>
      </c>
    </row>
    <row r="1240" spans="1:12" ht="30" x14ac:dyDescent="0.25">
      <c r="A1240" s="2">
        <v>1255</v>
      </c>
      <c r="B1240" s="2" t="s">
        <v>36126</v>
      </c>
      <c r="C1240" s="2" t="s">
        <v>36127</v>
      </c>
      <c r="D1240" s="2" t="s">
        <v>36128</v>
      </c>
      <c r="E1240" s="2" t="s">
        <v>36129</v>
      </c>
      <c r="F1240" s="9" t="s">
        <v>36130</v>
      </c>
      <c r="G1240" s="71">
        <v>39520</v>
      </c>
      <c r="H1240" s="2" t="str">
        <f t="shared" ca="1" si="17"/>
        <v>18 years, 2 months, 11 days</v>
      </c>
      <c r="I1240" s="2"/>
      <c r="J1240" s="2"/>
      <c r="K1240" s="97" t="s">
        <v>36131</v>
      </c>
      <c r="L1240" s="9" t="s">
        <v>36132</v>
      </c>
    </row>
    <row r="1241" spans="1:12" ht="60" x14ac:dyDescent="0.25">
      <c r="A1241" s="2">
        <v>1256</v>
      </c>
      <c r="B1241" s="2" t="s">
        <v>36133</v>
      </c>
      <c r="C1241" s="2" t="s">
        <v>36134</v>
      </c>
      <c r="D1241" s="2" t="s">
        <v>10865</v>
      </c>
      <c r="E1241" s="2" t="s">
        <v>36135</v>
      </c>
      <c r="F1241" s="9" t="s">
        <v>36136</v>
      </c>
      <c r="G1241" s="71">
        <v>41852</v>
      </c>
      <c r="H1241" s="2" t="str">
        <f t="shared" ca="1" si="17"/>
        <v>11 years, 9 months, 23 days</v>
      </c>
      <c r="I1241" s="2"/>
      <c r="J1241" s="2"/>
      <c r="K1241" s="97" t="s">
        <v>36137</v>
      </c>
      <c r="L1241" s="9" t="s">
        <v>36138</v>
      </c>
    </row>
    <row r="1242" spans="1:12" ht="30" x14ac:dyDescent="0.25">
      <c r="A1242" s="2">
        <v>1257</v>
      </c>
      <c r="B1242" s="2" t="s">
        <v>36170</v>
      </c>
      <c r="C1242" s="2" t="s">
        <v>36171</v>
      </c>
      <c r="D1242" s="2" t="s">
        <v>36172</v>
      </c>
      <c r="E1242" s="2" t="s">
        <v>36173</v>
      </c>
      <c r="F1242" s="9" t="s">
        <v>24542</v>
      </c>
      <c r="G1242" s="71">
        <v>41640</v>
      </c>
      <c r="H1242" s="2" t="str">
        <f t="shared" ca="1" si="17"/>
        <v>12 years, 4 months, 23 days</v>
      </c>
      <c r="I1242" s="2"/>
      <c r="J1242" s="2"/>
      <c r="K1242" s="97" t="s">
        <v>36174</v>
      </c>
      <c r="L1242" s="9" t="s">
        <v>36175</v>
      </c>
    </row>
    <row r="1243" spans="1:12" ht="30" x14ac:dyDescent="0.25">
      <c r="A1243" s="2">
        <v>1258</v>
      </c>
      <c r="B1243" s="2" t="s">
        <v>36176</v>
      </c>
      <c r="C1243" s="2" t="s">
        <v>36177</v>
      </c>
      <c r="D1243" s="2" t="s">
        <v>2761</v>
      </c>
      <c r="E1243" s="2" t="s">
        <v>36180</v>
      </c>
      <c r="F1243" s="9" t="s">
        <v>35577</v>
      </c>
      <c r="G1243" s="71">
        <v>43765</v>
      </c>
      <c r="H1243" s="2" t="str">
        <f t="shared" ca="1" si="17"/>
        <v>6 years, 6 months, 27 days</v>
      </c>
      <c r="I1243" s="2"/>
      <c r="J1243" s="2"/>
      <c r="K1243" s="97" t="s">
        <v>36178</v>
      </c>
      <c r="L1243" s="9" t="s">
        <v>36179</v>
      </c>
    </row>
    <row r="1244" spans="1:12" ht="30" x14ac:dyDescent="0.25">
      <c r="A1244" s="2">
        <v>1259</v>
      </c>
      <c r="B1244" s="2" t="s">
        <v>36531</v>
      </c>
      <c r="C1244" s="2" t="s">
        <v>544</v>
      </c>
      <c r="D1244" s="2" t="s">
        <v>36532</v>
      </c>
      <c r="E1244" s="2" t="s">
        <v>36533</v>
      </c>
      <c r="F1244" s="9" t="s">
        <v>36534</v>
      </c>
      <c r="G1244" s="71">
        <v>40862</v>
      </c>
      <c r="H1244" s="2" t="str">
        <f t="shared" ca="1" si="17"/>
        <v>14 years, 6 months, 9 days</v>
      </c>
      <c r="I1244" s="2"/>
      <c r="J1244" s="2"/>
      <c r="K1244" s="97" t="s">
        <v>36535</v>
      </c>
      <c r="L1244" s="9" t="s">
        <v>36536</v>
      </c>
    </row>
    <row r="1245" spans="1:12" ht="30" x14ac:dyDescent="0.25">
      <c r="A1245" s="2">
        <v>1260</v>
      </c>
      <c r="B1245" s="2" t="s">
        <v>36537</v>
      </c>
      <c r="C1245" s="2" t="s">
        <v>36538</v>
      </c>
      <c r="D1245" s="2" t="s">
        <v>36539</v>
      </c>
      <c r="E1245" s="2" t="s">
        <v>36540</v>
      </c>
      <c r="F1245" s="9" t="s">
        <v>26680</v>
      </c>
      <c r="G1245" s="71">
        <v>39234</v>
      </c>
      <c r="H1245" s="2" t="str">
        <f t="shared" ca="1" si="17"/>
        <v>18 years, 11 months, 23 days</v>
      </c>
      <c r="I1245" s="2"/>
      <c r="J1245" s="2"/>
      <c r="K1245" s="97" t="s">
        <v>36541</v>
      </c>
      <c r="L1245" s="9" t="s">
        <v>36542</v>
      </c>
    </row>
    <row r="1246" spans="1:12" ht="30" x14ac:dyDescent="0.25">
      <c r="A1246" s="2">
        <v>1261</v>
      </c>
      <c r="B1246" s="2" t="s">
        <v>36545</v>
      </c>
      <c r="C1246" s="2" t="s">
        <v>36546</v>
      </c>
      <c r="D1246" s="2" t="s">
        <v>36547</v>
      </c>
      <c r="E1246" s="2" t="s">
        <v>36548</v>
      </c>
      <c r="F1246" s="9" t="s">
        <v>36549</v>
      </c>
      <c r="G1246" s="71">
        <v>40848</v>
      </c>
      <c r="H1246" s="2" t="str">
        <f t="shared" ca="1" si="17"/>
        <v>14 years, 6 months, 23 days</v>
      </c>
      <c r="I1246" s="2"/>
      <c r="J1246" s="2"/>
      <c r="K1246" s="97" t="s">
        <v>36550</v>
      </c>
      <c r="L1246" s="9" t="s">
        <v>36551</v>
      </c>
    </row>
    <row r="1247" spans="1:12" ht="30" x14ac:dyDescent="0.25">
      <c r="A1247" s="2">
        <v>1262</v>
      </c>
      <c r="B1247" s="2" t="s">
        <v>36552</v>
      </c>
      <c r="C1247" s="2" t="s">
        <v>36553</v>
      </c>
      <c r="D1247" s="2" t="s">
        <v>36554</v>
      </c>
      <c r="E1247" s="2" t="s">
        <v>36555</v>
      </c>
      <c r="F1247" s="9"/>
      <c r="G1247" s="71">
        <v>42889</v>
      </c>
      <c r="H1247" s="2" t="str">
        <f t="shared" ca="1" si="17"/>
        <v>8 years, 11 months, 21 days</v>
      </c>
      <c r="I1247" s="2"/>
      <c r="J1247" s="2"/>
      <c r="K1247" s="97" t="s">
        <v>36556</v>
      </c>
      <c r="L1247" s="9" t="s">
        <v>36557</v>
      </c>
    </row>
    <row r="1248" spans="1:12" ht="30" x14ac:dyDescent="0.25">
      <c r="A1248" s="2">
        <v>1263</v>
      </c>
      <c r="B1248" s="2" t="s">
        <v>36577</v>
      </c>
      <c r="C1248" s="2" t="s">
        <v>36578</v>
      </c>
      <c r="D1248" s="2" t="s">
        <v>36579</v>
      </c>
      <c r="E1248" s="2" t="s">
        <v>36580</v>
      </c>
      <c r="F1248" s="9" t="s">
        <v>36581</v>
      </c>
      <c r="G1248" s="71">
        <v>44378</v>
      </c>
      <c r="H1248" s="2" t="str">
        <f t="shared" ca="1" si="17"/>
        <v>4 years, 10 months, 23 days</v>
      </c>
      <c r="I1248" s="2"/>
      <c r="J1248" s="2"/>
      <c r="K1248" s="97" t="s">
        <v>36582</v>
      </c>
      <c r="L1248" s="9" t="s">
        <v>36583</v>
      </c>
    </row>
    <row r="1249" spans="1:12" ht="30" x14ac:dyDescent="0.25">
      <c r="A1249" s="2">
        <v>1264</v>
      </c>
      <c r="B1249" s="2" t="s">
        <v>2767</v>
      </c>
      <c r="C1249" s="2" t="s">
        <v>36589</v>
      </c>
      <c r="D1249" s="2" t="s">
        <v>36590</v>
      </c>
      <c r="E1249" s="2" t="s">
        <v>36591</v>
      </c>
      <c r="F1249" s="9" t="s">
        <v>30196</v>
      </c>
      <c r="G1249" s="71">
        <v>42491</v>
      </c>
      <c r="H1249" s="2" t="str">
        <f t="shared" ca="1" si="17"/>
        <v>10 years, 0 months, 23 days</v>
      </c>
      <c r="I1249" s="2"/>
      <c r="J1249" s="2"/>
      <c r="K1249" s="97" t="s">
        <v>36592</v>
      </c>
      <c r="L1249" s="9" t="s">
        <v>36593</v>
      </c>
    </row>
    <row r="1250" spans="1:12" ht="30" x14ac:dyDescent="0.25">
      <c r="A1250" s="2">
        <v>1265</v>
      </c>
      <c r="B1250" s="2" t="s">
        <v>36594</v>
      </c>
      <c r="C1250" s="2" t="s">
        <v>41415</v>
      </c>
      <c r="D1250" s="2" t="s">
        <v>10480</v>
      </c>
      <c r="E1250" s="2" t="s">
        <v>36595</v>
      </c>
      <c r="F1250" s="9" t="s">
        <v>25443</v>
      </c>
      <c r="G1250" s="71">
        <v>41897</v>
      </c>
      <c r="H1250" s="2" t="str">
        <f t="shared" ca="1" si="17"/>
        <v>11 years, 8 months, 9 days</v>
      </c>
      <c r="I1250" s="2"/>
      <c r="J1250" s="2"/>
      <c r="K1250" s="97" t="s">
        <v>36596</v>
      </c>
      <c r="L1250" s="9" t="s">
        <v>41416</v>
      </c>
    </row>
    <row r="1251" spans="1:12" ht="75" x14ac:dyDescent="0.25">
      <c r="A1251" s="2">
        <v>1266</v>
      </c>
      <c r="B1251" s="2" t="s">
        <v>36597</v>
      </c>
      <c r="C1251" s="2" t="s">
        <v>36598</v>
      </c>
      <c r="D1251" s="2" t="s">
        <v>36599</v>
      </c>
      <c r="E1251" s="2" t="s">
        <v>36600</v>
      </c>
      <c r="F1251" s="9" t="s">
        <v>36601</v>
      </c>
      <c r="G1251" s="71">
        <v>41214</v>
      </c>
      <c r="H1251" s="2" t="str">
        <f t="shared" ca="1" si="17"/>
        <v>13 years, 6 months, 23 days</v>
      </c>
      <c r="I1251" s="2"/>
      <c r="J1251" s="2"/>
      <c r="K1251" s="97" t="s">
        <v>36602</v>
      </c>
      <c r="L1251" s="9" t="s">
        <v>36603</v>
      </c>
    </row>
    <row r="1252" spans="1:12" ht="45" x14ac:dyDescent="0.25">
      <c r="A1252" s="2">
        <v>1267</v>
      </c>
      <c r="B1252" s="2" t="s">
        <v>36638</v>
      </c>
      <c r="C1252" s="2" t="s">
        <v>36637</v>
      </c>
      <c r="D1252" s="2" t="s">
        <v>36639</v>
      </c>
      <c r="E1252" s="2" t="s">
        <v>36640</v>
      </c>
      <c r="F1252" s="9" t="s">
        <v>36641</v>
      </c>
      <c r="G1252" s="71">
        <v>39845</v>
      </c>
      <c r="H1252" s="2" t="str">
        <f t="shared" ca="1" si="17"/>
        <v>17 years, 3 months, 23 days</v>
      </c>
      <c r="I1252" s="2"/>
      <c r="J1252" s="2"/>
      <c r="K1252" s="97" t="s">
        <v>36642</v>
      </c>
      <c r="L1252" s="9" t="s">
        <v>36643</v>
      </c>
    </row>
    <row r="1253" spans="1:12" ht="30" x14ac:dyDescent="0.25">
      <c r="A1253" s="2">
        <v>1268</v>
      </c>
      <c r="B1253" s="2" t="s">
        <v>36644</v>
      </c>
      <c r="C1253" s="2" t="s">
        <v>33101</v>
      </c>
      <c r="D1253" s="2" t="s">
        <v>36645</v>
      </c>
      <c r="E1253" s="2" t="s">
        <v>36646</v>
      </c>
      <c r="F1253" s="9" t="s">
        <v>26680</v>
      </c>
      <c r="G1253" s="71">
        <v>40330</v>
      </c>
      <c r="H1253" s="2" t="str">
        <f t="shared" ca="1" si="17"/>
        <v>15 years, 11 months, 23 days</v>
      </c>
      <c r="I1253" s="2"/>
      <c r="J1253" s="2"/>
      <c r="K1253" s="97" t="s">
        <v>36647</v>
      </c>
      <c r="L1253" s="9" t="s">
        <v>36648</v>
      </c>
    </row>
    <row r="1254" spans="1:12" ht="30" x14ac:dyDescent="0.25">
      <c r="A1254" s="2">
        <v>1269</v>
      </c>
      <c r="B1254" s="2" t="s">
        <v>36680</v>
      </c>
      <c r="C1254" s="2" t="s">
        <v>36681</v>
      </c>
      <c r="D1254" s="2" t="s">
        <v>36682</v>
      </c>
      <c r="E1254" s="2" t="s">
        <v>36683</v>
      </c>
      <c r="F1254" s="9" t="s">
        <v>25753</v>
      </c>
      <c r="G1254" s="71">
        <v>39389</v>
      </c>
      <c r="H1254" s="2" t="str">
        <f t="shared" ca="1" si="17"/>
        <v>18 years, 6 months, 21 days</v>
      </c>
      <c r="I1254" s="2"/>
      <c r="J1254" s="2"/>
      <c r="K1254" s="2" t="s">
        <v>36679</v>
      </c>
      <c r="L1254" s="9" t="s">
        <v>36684</v>
      </c>
    </row>
    <row r="1255" spans="1:12" ht="60" x14ac:dyDescent="0.25">
      <c r="A1255" s="2">
        <v>1270</v>
      </c>
      <c r="B1255" s="2" t="s">
        <v>36703</v>
      </c>
      <c r="C1255" s="2" t="s">
        <v>36704</v>
      </c>
      <c r="D1255" s="2" t="s">
        <v>36705</v>
      </c>
      <c r="E1255" s="2" t="s">
        <v>36706</v>
      </c>
      <c r="F1255" s="9" t="s">
        <v>36707</v>
      </c>
      <c r="G1255" s="71">
        <v>38869</v>
      </c>
      <c r="H1255" s="2" t="str">
        <f t="shared" ca="1" si="17"/>
        <v>19 years, 11 months, 23 days</v>
      </c>
      <c r="I1255" s="2"/>
      <c r="J1255" s="2"/>
      <c r="K1255" s="97" t="s">
        <v>36708</v>
      </c>
      <c r="L1255" s="9" t="s">
        <v>36709</v>
      </c>
    </row>
    <row r="1256" spans="1:12" ht="45" x14ac:dyDescent="0.25">
      <c r="A1256" s="2">
        <v>1271</v>
      </c>
      <c r="B1256" s="2" t="s">
        <v>36710</v>
      </c>
      <c r="C1256" s="2" t="s">
        <v>36711</v>
      </c>
      <c r="D1256" s="2" t="s">
        <v>36712</v>
      </c>
      <c r="E1256" s="2" t="s">
        <v>36713</v>
      </c>
      <c r="F1256" s="9" t="s">
        <v>26039</v>
      </c>
      <c r="G1256" s="71">
        <v>41883</v>
      </c>
      <c r="H1256" s="2" t="str">
        <f t="shared" ca="1" si="17"/>
        <v>11 years, 8 months, 23 days</v>
      </c>
      <c r="I1256" s="2"/>
      <c r="J1256" s="2"/>
      <c r="K1256" s="97" t="s">
        <v>36714</v>
      </c>
      <c r="L1256" s="9" t="s">
        <v>36715</v>
      </c>
    </row>
    <row r="1257" spans="1:12" ht="30" x14ac:dyDescent="0.25">
      <c r="A1257" s="2">
        <v>1272</v>
      </c>
      <c r="B1257" s="2" t="s">
        <v>36720</v>
      </c>
      <c r="C1257" s="2" t="s">
        <v>25278</v>
      </c>
      <c r="D1257" s="2" t="s">
        <v>36721</v>
      </c>
      <c r="E1257" s="2" t="s">
        <v>36722</v>
      </c>
      <c r="F1257" s="9" t="s">
        <v>24542</v>
      </c>
      <c r="G1257" s="71">
        <v>40817</v>
      </c>
      <c r="H1257" s="2" t="str">
        <f t="shared" ca="1" si="17"/>
        <v>14 years, 7 months, 23 days</v>
      </c>
      <c r="I1257" s="2"/>
      <c r="J1257" s="2"/>
      <c r="K1257" s="97" t="s">
        <v>36723</v>
      </c>
      <c r="L1257" s="9" t="s">
        <v>36724</v>
      </c>
    </row>
    <row r="1258" spans="1:12" ht="45" x14ac:dyDescent="0.25">
      <c r="A1258" s="2">
        <v>1273</v>
      </c>
      <c r="B1258" s="2" t="s">
        <v>36793</v>
      </c>
      <c r="C1258" s="2" t="s">
        <v>31205</v>
      </c>
      <c r="D1258" s="2" t="s">
        <v>36794</v>
      </c>
      <c r="E1258" s="2" t="s">
        <v>36795</v>
      </c>
      <c r="F1258" s="9" t="s">
        <v>36796</v>
      </c>
      <c r="G1258" s="71">
        <v>38589</v>
      </c>
      <c r="H1258" s="2" t="str">
        <f t="shared" ca="1" si="17"/>
        <v>20 years, 8 months, 29 days</v>
      </c>
      <c r="I1258" s="2"/>
      <c r="J1258" s="2"/>
      <c r="K1258" s="97" t="s">
        <v>36797</v>
      </c>
      <c r="L1258" s="9" t="s">
        <v>36798</v>
      </c>
    </row>
    <row r="1259" spans="1:12" ht="30" x14ac:dyDescent="0.25">
      <c r="A1259" s="2">
        <v>1274</v>
      </c>
      <c r="B1259" s="2" t="s">
        <v>37012</v>
      </c>
      <c r="C1259" s="2" t="s">
        <v>9224</v>
      </c>
      <c r="D1259" s="2" t="s">
        <v>37013</v>
      </c>
      <c r="E1259" s="2" t="s">
        <v>29101</v>
      </c>
      <c r="F1259" s="2" t="s">
        <v>27615</v>
      </c>
      <c r="G1259" s="71">
        <v>43871</v>
      </c>
      <c r="H1259" s="2" t="str">
        <f t="shared" ref="H1259:H1290" ca="1" si="18">DATEDIF(G1259,TODAY(),"y") &amp; " years, " &amp; DATEDIF(G1259,TODAY(),"ym") &amp; " months, " &amp; DATEDIF(G1259,TODAY(),"md") &amp; " days"</f>
        <v>6 years, 3 months, 14 days</v>
      </c>
      <c r="I1259" s="2"/>
      <c r="J1259" s="2"/>
      <c r="K1259" s="97" t="s">
        <v>25028</v>
      </c>
      <c r="L1259" s="9" t="s">
        <v>37014</v>
      </c>
    </row>
    <row r="1260" spans="1:12" ht="30" x14ac:dyDescent="0.25">
      <c r="A1260" s="2">
        <v>1275</v>
      </c>
      <c r="B1260" s="2" t="s">
        <v>37072</v>
      </c>
      <c r="C1260" s="2" t="s">
        <v>37073</v>
      </c>
      <c r="D1260" s="2" t="s">
        <v>37077</v>
      </c>
      <c r="E1260" s="2" t="s">
        <v>37075</v>
      </c>
      <c r="F1260" s="9"/>
      <c r="G1260" s="71">
        <v>40179</v>
      </c>
      <c r="H1260" s="2" t="str">
        <f t="shared" ca="1" si="18"/>
        <v>16 years, 4 months, 23 days</v>
      </c>
      <c r="I1260" s="2"/>
      <c r="J1260" s="2"/>
      <c r="K1260" s="97" t="s">
        <v>37074</v>
      </c>
      <c r="L1260" s="9" t="s">
        <v>37076</v>
      </c>
    </row>
    <row r="1261" spans="1:12" ht="30" x14ac:dyDescent="0.25">
      <c r="A1261" s="2">
        <v>1276</v>
      </c>
      <c r="B1261" s="2" t="s">
        <v>37092</v>
      </c>
      <c r="C1261" s="2" t="s">
        <v>37091</v>
      </c>
      <c r="D1261" s="2" t="s">
        <v>9330</v>
      </c>
      <c r="E1261" s="2" t="s">
        <v>35806</v>
      </c>
      <c r="F1261" s="9" t="s">
        <v>26039</v>
      </c>
      <c r="G1261" s="71">
        <v>41031</v>
      </c>
      <c r="H1261" s="2" t="str">
        <f t="shared" ca="1" si="18"/>
        <v>14 years, 0 months, 22 days</v>
      </c>
      <c r="I1261" s="2"/>
      <c r="J1261" s="2"/>
      <c r="K1261" s="97" t="s">
        <v>37093</v>
      </c>
      <c r="L1261" s="9" t="s">
        <v>37094</v>
      </c>
    </row>
    <row r="1262" spans="1:12" ht="30" x14ac:dyDescent="0.25">
      <c r="A1262" s="2">
        <v>1277</v>
      </c>
      <c r="B1262" s="2" t="s">
        <v>37151</v>
      </c>
      <c r="C1262" s="2" t="s">
        <v>37150</v>
      </c>
      <c r="D1262" s="2" t="s">
        <v>37152</v>
      </c>
      <c r="E1262" s="2" t="s">
        <v>37153</v>
      </c>
      <c r="F1262" s="9" t="s">
        <v>25624</v>
      </c>
      <c r="G1262" s="71">
        <v>37622</v>
      </c>
      <c r="H1262" s="2" t="str">
        <f t="shared" ca="1" si="18"/>
        <v>23 years, 4 months, 23 days</v>
      </c>
      <c r="I1262" s="2"/>
      <c r="J1262" s="2"/>
      <c r="K1262" s="2" t="s">
        <v>37154</v>
      </c>
      <c r="L1262" s="9" t="s">
        <v>37155</v>
      </c>
    </row>
    <row r="1263" spans="1:12" ht="45" x14ac:dyDescent="0.25">
      <c r="A1263" s="2">
        <v>1278</v>
      </c>
      <c r="B1263" s="2" t="s">
        <v>37159</v>
      </c>
      <c r="C1263" s="2" t="s">
        <v>37158</v>
      </c>
      <c r="D1263" s="2" t="s">
        <v>37157</v>
      </c>
      <c r="E1263" s="2" t="s">
        <v>37160</v>
      </c>
      <c r="F1263" s="9" t="s">
        <v>37161</v>
      </c>
      <c r="G1263" s="71">
        <v>38353</v>
      </c>
      <c r="H1263" s="2" t="str">
        <f t="shared" ca="1" si="18"/>
        <v>21 years, 4 months, 23 days</v>
      </c>
      <c r="I1263" s="2"/>
      <c r="J1263" s="2"/>
      <c r="K1263" s="97" t="s">
        <v>37156</v>
      </c>
      <c r="L1263" s="9" t="s">
        <v>37162</v>
      </c>
    </row>
    <row r="1264" spans="1:12" ht="30" x14ac:dyDescent="0.25">
      <c r="A1264" s="2">
        <v>1279</v>
      </c>
      <c r="B1264" s="2" t="s">
        <v>37163</v>
      </c>
      <c r="C1264" s="2" t="s">
        <v>37164</v>
      </c>
      <c r="D1264" s="2" t="s">
        <v>37165</v>
      </c>
      <c r="E1264" s="2" t="s">
        <v>29803</v>
      </c>
      <c r="F1264" s="9" t="s">
        <v>25624</v>
      </c>
      <c r="G1264" s="71">
        <v>39083</v>
      </c>
      <c r="H1264" s="2" t="str">
        <f t="shared" ca="1" si="18"/>
        <v>19 years, 4 months, 23 days</v>
      </c>
      <c r="I1264" s="2"/>
      <c r="J1264" s="2"/>
      <c r="K1264" s="97" t="s">
        <v>37166</v>
      </c>
      <c r="L1264" s="9" t="s">
        <v>37167</v>
      </c>
    </row>
    <row r="1265" spans="1:12" ht="75" x14ac:dyDescent="0.25">
      <c r="A1265" s="2">
        <v>1280</v>
      </c>
      <c r="B1265" s="2" t="s">
        <v>37175</v>
      </c>
      <c r="C1265" s="2" t="s">
        <v>37176</v>
      </c>
      <c r="D1265" s="2" t="s">
        <v>37177</v>
      </c>
      <c r="E1265" s="2" t="s">
        <v>37178</v>
      </c>
      <c r="F1265" s="9" t="s">
        <v>37179</v>
      </c>
      <c r="G1265" s="71">
        <v>37257</v>
      </c>
      <c r="H1265" s="2" t="str">
        <f t="shared" ca="1" si="18"/>
        <v>24 years, 4 months, 23 days</v>
      </c>
      <c r="I1265" s="2"/>
      <c r="J1265" s="2"/>
      <c r="K1265" s="97" t="s">
        <v>37180</v>
      </c>
      <c r="L1265" s="9" t="s">
        <v>37181</v>
      </c>
    </row>
    <row r="1266" spans="1:12" ht="30" x14ac:dyDescent="0.25">
      <c r="A1266" s="2">
        <v>1281</v>
      </c>
      <c r="B1266" s="2" t="s">
        <v>37571</v>
      </c>
      <c r="C1266" s="2" t="s">
        <v>37572</v>
      </c>
      <c r="D1266" s="2" t="s">
        <v>37573</v>
      </c>
      <c r="E1266" s="2" t="s">
        <v>27322</v>
      </c>
      <c r="F1266" s="9" t="s">
        <v>24713</v>
      </c>
      <c r="G1266" s="71">
        <v>37257</v>
      </c>
      <c r="H1266" s="2" t="str">
        <f t="shared" ca="1" si="18"/>
        <v>24 years, 4 months, 23 days</v>
      </c>
      <c r="I1266" s="2"/>
      <c r="J1266" s="2"/>
      <c r="K1266" s="97" t="s">
        <v>37574</v>
      </c>
      <c r="L1266" s="9" t="s">
        <v>37575</v>
      </c>
    </row>
    <row r="1267" spans="1:12" ht="30" x14ac:dyDescent="0.25">
      <c r="A1267" s="2">
        <v>1282</v>
      </c>
      <c r="B1267" s="2" t="s">
        <v>37620</v>
      </c>
      <c r="C1267" s="2" t="s">
        <v>37621</v>
      </c>
      <c r="D1267" s="2" t="s">
        <v>37622</v>
      </c>
      <c r="E1267" s="2" t="s">
        <v>34820</v>
      </c>
      <c r="F1267" s="9" t="s">
        <v>37623</v>
      </c>
      <c r="G1267" s="71">
        <v>30987</v>
      </c>
      <c r="H1267" s="2" t="str">
        <f t="shared" ca="1" si="18"/>
        <v>41 years, 6 months, 23 days</v>
      </c>
      <c r="I1267" s="2"/>
      <c r="J1267" s="2"/>
      <c r="K1267" s="97" t="s">
        <v>37624</v>
      </c>
      <c r="L1267" s="9" t="s">
        <v>37625</v>
      </c>
    </row>
    <row r="1268" spans="1:12" ht="30" x14ac:dyDescent="0.25">
      <c r="A1268" s="2">
        <v>1283</v>
      </c>
      <c r="B1268" s="2" t="s">
        <v>37630</v>
      </c>
      <c r="C1268" s="2" t="s">
        <v>37631</v>
      </c>
      <c r="D1268" s="2" t="s">
        <v>37632</v>
      </c>
      <c r="E1268" s="2" t="s">
        <v>37633</v>
      </c>
      <c r="F1268" s="9" t="s">
        <v>37634</v>
      </c>
      <c r="G1268" s="71">
        <v>36831</v>
      </c>
      <c r="H1268" s="2" t="str">
        <f t="shared" ca="1" si="18"/>
        <v>25 years, 6 months, 23 days</v>
      </c>
      <c r="I1268" s="2"/>
      <c r="J1268" s="2"/>
      <c r="K1268" s="97" t="s">
        <v>37635</v>
      </c>
      <c r="L1268" s="9" t="s">
        <v>37636</v>
      </c>
    </row>
    <row r="1269" spans="1:12" ht="30" x14ac:dyDescent="0.25">
      <c r="A1269" s="2">
        <v>1284</v>
      </c>
      <c r="B1269" s="2" t="s">
        <v>37637</v>
      </c>
      <c r="C1269" s="2" t="s">
        <v>37638</v>
      </c>
      <c r="D1269" s="2" t="s">
        <v>36105</v>
      </c>
      <c r="E1269" s="2" t="s">
        <v>37639</v>
      </c>
      <c r="F1269" s="9" t="s">
        <v>27334</v>
      </c>
      <c r="G1269" s="71">
        <v>41395</v>
      </c>
      <c r="H1269" s="2" t="str">
        <f t="shared" ca="1" si="18"/>
        <v>13 years, 0 months, 23 days</v>
      </c>
      <c r="I1269" s="2"/>
      <c r="J1269" s="2"/>
      <c r="K1269" s="97" t="s">
        <v>37640</v>
      </c>
      <c r="L1269" s="9" t="s">
        <v>37641</v>
      </c>
    </row>
    <row r="1270" spans="1:12" ht="30" x14ac:dyDescent="0.25">
      <c r="A1270" s="2">
        <v>1285</v>
      </c>
      <c r="B1270" s="2" t="s">
        <v>37646</v>
      </c>
      <c r="C1270" s="2" t="s">
        <v>37647</v>
      </c>
      <c r="D1270" s="2" t="s">
        <v>37648</v>
      </c>
      <c r="E1270" s="2" t="s">
        <v>37649</v>
      </c>
      <c r="F1270" s="9" t="s">
        <v>25113</v>
      </c>
      <c r="G1270" s="71">
        <v>39083</v>
      </c>
      <c r="H1270" s="2" t="str">
        <f t="shared" ca="1" si="18"/>
        <v>19 years, 4 months, 23 days</v>
      </c>
      <c r="I1270" s="2"/>
      <c r="J1270" s="2"/>
      <c r="K1270" s="97" t="s">
        <v>37650</v>
      </c>
      <c r="L1270" s="9" t="s">
        <v>37651</v>
      </c>
    </row>
    <row r="1271" spans="1:12" ht="30" x14ac:dyDescent="0.25">
      <c r="A1271" s="2">
        <v>1286</v>
      </c>
      <c r="B1271" s="2" t="s">
        <v>37667</v>
      </c>
      <c r="C1271" s="2" t="s">
        <v>17728</v>
      </c>
      <c r="D1271" s="2" t="s">
        <v>37668</v>
      </c>
      <c r="E1271" s="2" t="s">
        <v>29537</v>
      </c>
      <c r="F1271" s="9" t="s">
        <v>24542</v>
      </c>
      <c r="G1271" s="71">
        <v>40909</v>
      </c>
      <c r="H1271" s="2" t="str">
        <f t="shared" ca="1" si="18"/>
        <v>14 years, 4 months, 23 days</v>
      </c>
      <c r="I1271" s="2"/>
      <c r="J1271" s="2"/>
      <c r="K1271" s="97" t="s">
        <v>37669</v>
      </c>
      <c r="L1271" s="9" t="s">
        <v>37670</v>
      </c>
    </row>
    <row r="1272" spans="1:12" ht="30" x14ac:dyDescent="0.25">
      <c r="A1272" s="2">
        <v>1287</v>
      </c>
      <c r="B1272" s="2" t="s">
        <v>37677</v>
      </c>
      <c r="C1272" s="2" t="s">
        <v>37678</v>
      </c>
      <c r="D1272" s="2" t="s">
        <v>37679</v>
      </c>
      <c r="E1272" s="2" t="s">
        <v>28707</v>
      </c>
      <c r="F1272" s="9" t="s">
        <v>24032</v>
      </c>
      <c r="G1272" s="71">
        <v>42614</v>
      </c>
      <c r="H1272" s="2" t="str">
        <f t="shared" ca="1" si="18"/>
        <v>9 years, 8 months, 23 days</v>
      </c>
      <c r="I1272" s="2"/>
      <c r="J1272" s="2"/>
      <c r="K1272" s="97" t="s">
        <v>37680</v>
      </c>
      <c r="L1272" s="9" t="s">
        <v>37681</v>
      </c>
    </row>
    <row r="1273" spans="1:12" ht="30" x14ac:dyDescent="0.25">
      <c r="A1273" s="2">
        <v>1288</v>
      </c>
      <c r="B1273" s="2" t="s">
        <v>37683</v>
      </c>
      <c r="C1273" s="2" t="s">
        <v>37684</v>
      </c>
      <c r="D1273" s="2" t="s">
        <v>44200</v>
      </c>
      <c r="E1273" s="2" t="s">
        <v>37686</v>
      </c>
      <c r="F1273" s="9" t="s">
        <v>25363</v>
      </c>
      <c r="G1273" s="71">
        <v>40727</v>
      </c>
      <c r="H1273" s="2" t="str">
        <f t="shared" ca="1" si="18"/>
        <v>14 years, 10 months, 21 days</v>
      </c>
      <c r="I1273" s="2"/>
      <c r="J1273" s="2"/>
      <c r="K1273" s="97" t="s">
        <v>37687</v>
      </c>
      <c r="L1273" s="9" t="s">
        <v>37688</v>
      </c>
    </row>
    <row r="1274" spans="1:12" ht="30" x14ac:dyDescent="0.25">
      <c r="A1274" s="2">
        <v>1289</v>
      </c>
      <c r="B1274" s="2" t="s">
        <v>37689</v>
      </c>
      <c r="C1274" s="2" t="s">
        <v>33818</v>
      </c>
      <c r="D1274" s="2" t="s">
        <v>37690</v>
      </c>
      <c r="E1274" s="2" t="s">
        <v>37691</v>
      </c>
      <c r="F1274" s="9" t="s">
        <v>25285</v>
      </c>
      <c r="G1274" s="71">
        <v>39448</v>
      </c>
      <c r="H1274" s="2" t="str">
        <f t="shared" ca="1" si="18"/>
        <v>18 years, 4 months, 23 days</v>
      </c>
      <c r="I1274" s="2"/>
      <c r="J1274" s="2"/>
      <c r="K1274" s="97" t="s">
        <v>37692</v>
      </c>
      <c r="L1274" s="9" t="s">
        <v>37693</v>
      </c>
    </row>
    <row r="1275" spans="1:12" ht="30" x14ac:dyDescent="0.25">
      <c r="A1275" s="2">
        <v>1290</v>
      </c>
      <c r="B1275" s="2" t="s">
        <v>37734</v>
      </c>
      <c r="C1275" s="2" t="s">
        <v>37735</v>
      </c>
      <c r="D1275" s="2" t="s">
        <v>37736</v>
      </c>
      <c r="E1275" s="2" t="s">
        <v>37737</v>
      </c>
      <c r="F1275" s="9" t="s">
        <v>25301</v>
      </c>
      <c r="G1275" s="71">
        <v>41913</v>
      </c>
      <c r="H1275" s="2" t="str">
        <f t="shared" ca="1" si="18"/>
        <v>11 years, 7 months, 23 days</v>
      </c>
      <c r="I1275" s="2"/>
      <c r="J1275" s="2"/>
      <c r="K1275" s="97" t="s">
        <v>37738</v>
      </c>
      <c r="L1275" s="9" t="s">
        <v>37739</v>
      </c>
    </row>
    <row r="1276" spans="1:12" ht="105" x14ac:dyDescent="0.25">
      <c r="A1276" s="2">
        <v>1291</v>
      </c>
      <c r="B1276" s="2" t="s">
        <v>37746</v>
      </c>
      <c r="C1276" s="2" t="s">
        <v>37747</v>
      </c>
      <c r="D1276" s="2" t="s">
        <v>37748</v>
      </c>
      <c r="E1276" s="2" t="s">
        <v>37749</v>
      </c>
      <c r="F1276" s="9" t="s">
        <v>37750</v>
      </c>
      <c r="G1276" s="71">
        <v>40910</v>
      </c>
      <c r="H1276" s="2" t="str">
        <f t="shared" ca="1" si="18"/>
        <v>14 years, 4 months, 22 days</v>
      </c>
      <c r="I1276" s="2"/>
      <c r="J1276" s="2"/>
      <c r="K1276" s="97" t="s">
        <v>37751</v>
      </c>
      <c r="L1276" s="9" t="s">
        <v>37752</v>
      </c>
    </row>
    <row r="1277" spans="1:12" ht="30" x14ac:dyDescent="0.25">
      <c r="A1277" s="2">
        <v>1292</v>
      </c>
      <c r="B1277" s="2" t="s">
        <v>37754</v>
      </c>
      <c r="C1277" s="2" t="s">
        <v>37755</v>
      </c>
      <c r="D1277" s="2" t="s">
        <v>37756</v>
      </c>
      <c r="E1277" s="2" t="s">
        <v>37757</v>
      </c>
      <c r="F1277" s="9" t="s">
        <v>35577</v>
      </c>
      <c r="G1277" s="71">
        <v>44136</v>
      </c>
      <c r="H1277" s="2" t="str">
        <f t="shared" ca="1" si="18"/>
        <v>5 years, 6 months, 23 days</v>
      </c>
      <c r="I1277" s="2"/>
      <c r="J1277" s="2"/>
      <c r="K1277" s="97" t="s">
        <v>37758</v>
      </c>
      <c r="L1277" s="9" t="s">
        <v>37759</v>
      </c>
    </row>
    <row r="1278" spans="1:12" ht="30" x14ac:dyDescent="0.25">
      <c r="A1278" s="2">
        <v>1293</v>
      </c>
      <c r="B1278" s="2" t="s">
        <v>25612</v>
      </c>
      <c r="C1278" s="2" t="s">
        <v>37760</v>
      </c>
      <c r="D1278" s="2" t="s">
        <v>37761</v>
      </c>
      <c r="E1278" s="2" t="s">
        <v>37762</v>
      </c>
      <c r="F1278" s="9" t="s">
        <v>25633</v>
      </c>
      <c r="G1278" s="71">
        <v>39539</v>
      </c>
      <c r="H1278" s="2" t="str">
        <f t="shared" ca="1" si="18"/>
        <v>18 years, 1 months, 23 days</v>
      </c>
      <c r="I1278" s="2"/>
      <c r="J1278" s="2"/>
      <c r="K1278" s="2" t="s">
        <v>37763</v>
      </c>
      <c r="L1278" s="9" t="s">
        <v>37764</v>
      </c>
    </row>
    <row r="1279" spans="1:12" ht="45" x14ac:dyDescent="0.25">
      <c r="A1279" s="2">
        <v>1294</v>
      </c>
      <c r="B1279" s="2" t="s">
        <v>37829</v>
      </c>
      <c r="C1279" s="2" t="s">
        <v>24589</v>
      </c>
      <c r="D1279" s="2" t="s">
        <v>37830</v>
      </c>
      <c r="E1279" s="2" t="s">
        <v>37831</v>
      </c>
      <c r="F1279" s="9" t="s">
        <v>37832</v>
      </c>
      <c r="G1279" s="71">
        <v>37347</v>
      </c>
      <c r="H1279" s="2" t="str">
        <f t="shared" ca="1" si="18"/>
        <v>24 years, 1 months, 23 days</v>
      </c>
      <c r="I1279" s="2"/>
      <c r="J1279" s="2"/>
      <c r="K1279" s="97" t="s">
        <v>37833</v>
      </c>
      <c r="L1279" s="9" t="s">
        <v>37834</v>
      </c>
    </row>
    <row r="1280" spans="1:12" ht="45" x14ac:dyDescent="0.25">
      <c r="A1280" s="2">
        <v>1295</v>
      </c>
      <c r="B1280" s="2" t="s">
        <v>37894</v>
      </c>
      <c r="C1280" s="2" t="s">
        <v>37895</v>
      </c>
      <c r="D1280" s="2" t="s">
        <v>37896</v>
      </c>
      <c r="E1280" s="2" t="s">
        <v>37897</v>
      </c>
      <c r="F1280" s="9"/>
      <c r="G1280" s="71">
        <v>37622</v>
      </c>
      <c r="H1280" s="2" t="str">
        <f t="shared" ca="1" si="18"/>
        <v>23 years, 4 months, 23 days</v>
      </c>
      <c r="I1280" s="2"/>
      <c r="J1280" s="2"/>
      <c r="K1280" s="97" t="s">
        <v>37898</v>
      </c>
      <c r="L1280" s="9" t="s">
        <v>37899</v>
      </c>
    </row>
    <row r="1281" spans="1:12" ht="45" x14ac:dyDescent="0.25">
      <c r="A1281" s="2">
        <v>1296</v>
      </c>
      <c r="B1281" s="2" t="s">
        <v>37915</v>
      </c>
      <c r="C1281" s="2" t="s">
        <v>37916</v>
      </c>
      <c r="D1281" s="2" t="s">
        <v>37917</v>
      </c>
      <c r="E1281" s="2" t="s">
        <v>37918</v>
      </c>
      <c r="F1281" s="9" t="s">
        <v>37919</v>
      </c>
      <c r="G1281" s="71">
        <v>33025</v>
      </c>
      <c r="H1281" s="2" t="str">
        <f t="shared" ca="1" si="18"/>
        <v>35 years, 11 months, 23 days</v>
      </c>
      <c r="I1281" s="2"/>
      <c r="J1281" s="2"/>
      <c r="K1281" s="2" t="s">
        <v>37920</v>
      </c>
      <c r="L1281" s="9" t="s">
        <v>37921</v>
      </c>
    </row>
    <row r="1282" spans="1:12" ht="30" x14ac:dyDescent="0.25">
      <c r="A1282" s="2">
        <v>1297</v>
      </c>
      <c r="B1282" s="2" t="s">
        <v>37934</v>
      </c>
      <c r="C1282" s="2" t="s">
        <v>37935</v>
      </c>
      <c r="D1282" s="2" t="s">
        <v>37936</v>
      </c>
      <c r="E1282" s="2"/>
      <c r="F1282" s="9"/>
      <c r="G1282" s="71">
        <v>33208</v>
      </c>
      <c r="H1282" s="2" t="str">
        <f t="shared" ca="1" si="18"/>
        <v>35 years, 5 months, 23 days</v>
      </c>
      <c r="I1282" s="2"/>
      <c r="J1282" s="2"/>
      <c r="K1282" s="97" t="s">
        <v>37937</v>
      </c>
      <c r="L1282" s="9" t="s">
        <v>37938</v>
      </c>
    </row>
    <row r="1283" spans="1:12" ht="75" x14ac:dyDescent="0.25">
      <c r="A1283" s="2">
        <v>1298</v>
      </c>
      <c r="B1283" s="2" t="s">
        <v>37985</v>
      </c>
      <c r="C1283" s="2" t="s">
        <v>37983</v>
      </c>
      <c r="D1283" s="2" t="s">
        <v>37984</v>
      </c>
      <c r="E1283" s="2" t="s">
        <v>37986</v>
      </c>
      <c r="F1283" s="9" t="s">
        <v>37987</v>
      </c>
      <c r="G1283" s="71">
        <v>35735</v>
      </c>
      <c r="H1283" s="2" t="str">
        <f t="shared" ca="1" si="18"/>
        <v>28 years, 6 months, 23 days</v>
      </c>
      <c r="I1283" s="2"/>
      <c r="J1283" s="2"/>
      <c r="K1283" s="97" t="s">
        <v>37988</v>
      </c>
      <c r="L1283" s="9" t="s">
        <v>37989</v>
      </c>
    </row>
    <row r="1284" spans="1:12" ht="30" x14ac:dyDescent="0.25">
      <c r="A1284" s="2">
        <v>1299</v>
      </c>
      <c r="B1284" s="2" t="s">
        <v>38027</v>
      </c>
      <c r="C1284" s="2" t="s">
        <v>38028</v>
      </c>
      <c r="D1284" s="2" t="s">
        <v>38029</v>
      </c>
      <c r="E1284" s="2" t="s">
        <v>38030</v>
      </c>
      <c r="F1284" s="9"/>
      <c r="G1284" s="71">
        <v>43009</v>
      </c>
      <c r="H1284" s="2" t="str">
        <f t="shared" ca="1" si="18"/>
        <v>8 years, 7 months, 23 days</v>
      </c>
      <c r="I1284" s="2"/>
      <c r="J1284" s="2"/>
      <c r="K1284" s="97" t="s">
        <v>38031</v>
      </c>
      <c r="L1284" s="9" t="s">
        <v>38032</v>
      </c>
    </row>
    <row r="1285" spans="1:12" ht="30" x14ac:dyDescent="0.25">
      <c r="A1285" s="2">
        <v>1300</v>
      </c>
      <c r="B1285" s="2" t="s">
        <v>38073</v>
      </c>
      <c r="C1285" s="2" t="s">
        <v>38074</v>
      </c>
      <c r="D1285" s="2" t="s">
        <v>38075</v>
      </c>
      <c r="E1285" s="2" t="s">
        <v>38076</v>
      </c>
      <c r="F1285" s="9"/>
      <c r="G1285" s="71">
        <v>43586</v>
      </c>
      <c r="H1285" s="2" t="str">
        <f t="shared" ca="1" si="18"/>
        <v>7 years, 0 months, 23 days</v>
      </c>
      <c r="I1285" s="2"/>
      <c r="J1285" s="2"/>
      <c r="K1285" s="97" t="s">
        <v>38077</v>
      </c>
      <c r="L1285" s="9" t="s">
        <v>38078</v>
      </c>
    </row>
    <row r="1286" spans="1:12" ht="30" x14ac:dyDescent="0.25">
      <c r="A1286" s="2">
        <v>1301</v>
      </c>
      <c r="B1286" s="2" t="s">
        <v>38083</v>
      </c>
      <c r="C1286" s="2" t="s">
        <v>38084</v>
      </c>
      <c r="D1286" s="2" t="s">
        <v>38085</v>
      </c>
      <c r="E1286" s="2" t="s">
        <v>38086</v>
      </c>
      <c r="F1286" s="9" t="s">
        <v>38087</v>
      </c>
      <c r="G1286" s="71">
        <v>37622</v>
      </c>
      <c r="H1286" s="2" t="str">
        <f t="shared" ca="1" si="18"/>
        <v>23 years, 4 months, 23 days</v>
      </c>
      <c r="I1286" s="2"/>
      <c r="J1286" s="2"/>
      <c r="K1286" s="97" t="s">
        <v>38088</v>
      </c>
      <c r="L1286" s="9" t="s">
        <v>38089</v>
      </c>
    </row>
    <row r="1287" spans="1:12" ht="45" x14ac:dyDescent="0.25">
      <c r="A1287" s="2">
        <v>1302</v>
      </c>
      <c r="B1287" s="2" t="s">
        <v>38098</v>
      </c>
      <c r="C1287" s="2" t="s">
        <v>38099</v>
      </c>
      <c r="D1287" s="2" t="s">
        <v>38100</v>
      </c>
      <c r="E1287" s="2" t="s">
        <v>38101</v>
      </c>
      <c r="F1287" s="9" t="s">
        <v>38102</v>
      </c>
      <c r="G1287" s="71">
        <v>33420</v>
      </c>
      <c r="H1287" s="2" t="str">
        <f t="shared" ca="1" si="18"/>
        <v>34 years, 10 months, 23 days</v>
      </c>
      <c r="I1287" s="2"/>
      <c r="J1287" s="2"/>
      <c r="K1287" s="97" t="s">
        <v>38103</v>
      </c>
      <c r="L1287" s="9" t="s">
        <v>38104</v>
      </c>
    </row>
    <row r="1288" spans="1:12" ht="30" x14ac:dyDescent="0.25">
      <c r="A1288" s="2">
        <v>1303</v>
      </c>
      <c r="B1288" s="2" t="s">
        <v>38106</v>
      </c>
      <c r="C1288" s="2" t="s">
        <v>38107</v>
      </c>
      <c r="D1288" s="2" t="s">
        <v>38108</v>
      </c>
      <c r="E1288" s="2" t="s">
        <v>38109</v>
      </c>
      <c r="F1288" s="9" t="s">
        <v>25312</v>
      </c>
      <c r="G1288" s="71">
        <v>41671</v>
      </c>
      <c r="H1288" s="2" t="str">
        <f t="shared" ca="1" si="18"/>
        <v>12 years, 3 months, 23 days</v>
      </c>
      <c r="I1288" s="2"/>
      <c r="J1288" s="2"/>
      <c r="K1288" s="97" t="s">
        <v>38110</v>
      </c>
      <c r="L1288" s="9" t="s">
        <v>38111</v>
      </c>
    </row>
    <row r="1289" spans="1:12" ht="30" x14ac:dyDescent="0.25">
      <c r="A1289" s="2">
        <v>1304</v>
      </c>
      <c r="B1289" s="2" t="s">
        <v>29935</v>
      </c>
      <c r="C1289" s="2" t="s">
        <v>38128</v>
      </c>
      <c r="D1289" s="2" t="s">
        <v>38129</v>
      </c>
      <c r="E1289" s="2" t="s">
        <v>33304</v>
      </c>
      <c r="F1289" s="9" t="s">
        <v>30881</v>
      </c>
      <c r="G1289" s="71">
        <v>37730</v>
      </c>
      <c r="H1289" s="2" t="str">
        <f t="shared" ca="1" si="18"/>
        <v>23 years, 1 months, 5 days</v>
      </c>
      <c r="I1289" s="2"/>
      <c r="J1289" s="2"/>
      <c r="K1289" s="97" t="s">
        <v>38130</v>
      </c>
      <c r="L1289" s="9" t="s">
        <v>38131</v>
      </c>
    </row>
    <row r="1290" spans="1:12" ht="30" x14ac:dyDescent="0.25">
      <c r="A1290" s="2">
        <v>1305</v>
      </c>
      <c r="B1290" s="2" t="s">
        <v>38138</v>
      </c>
      <c r="C1290" s="2" t="s">
        <v>38139</v>
      </c>
      <c r="D1290" s="2" t="s">
        <v>38140</v>
      </c>
      <c r="E1290" s="2" t="s">
        <v>27322</v>
      </c>
      <c r="F1290" s="9" t="s">
        <v>38141</v>
      </c>
      <c r="G1290" s="71">
        <v>33390</v>
      </c>
      <c r="H1290" s="2" t="str">
        <f t="shared" ca="1" si="18"/>
        <v>34 years, 11 months, 23 days</v>
      </c>
      <c r="I1290" s="2"/>
      <c r="J1290" s="2"/>
      <c r="K1290" s="97" t="s">
        <v>38142</v>
      </c>
      <c r="L1290" s="9" t="s">
        <v>38143</v>
      </c>
    </row>
    <row r="1291" spans="1:12" ht="30" x14ac:dyDescent="0.25">
      <c r="A1291" s="2">
        <v>1306</v>
      </c>
      <c r="B1291" s="2" t="s">
        <v>38225</v>
      </c>
      <c r="C1291" s="2" t="s">
        <v>38226</v>
      </c>
      <c r="D1291" s="2" t="s">
        <v>38227</v>
      </c>
      <c r="E1291" s="2"/>
      <c r="F1291" s="9"/>
      <c r="G1291" s="71">
        <v>35521</v>
      </c>
      <c r="H1291" s="2" t="str">
        <f t="shared" ref="H1291:H1321" ca="1" si="19">DATEDIF(G1291,TODAY(),"y") &amp; " years, " &amp; DATEDIF(G1291,TODAY(),"ym") &amp; " months, " &amp; DATEDIF(G1291,TODAY(),"md") &amp; " days"</f>
        <v>29 years, 1 months, 23 days</v>
      </c>
      <c r="I1291" s="2"/>
      <c r="J1291" s="2"/>
      <c r="K1291" s="97" t="s">
        <v>38228</v>
      </c>
      <c r="L1291" s="9" t="s">
        <v>38229</v>
      </c>
    </row>
    <row r="1292" spans="1:12" ht="30" x14ac:dyDescent="0.25">
      <c r="A1292" s="2">
        <v>1307</v>
      </c>
      <c r="B1292" s="2" t="s">
        <v>38289</v>
      </c>
      <c r="C1292" s="2" t="s">
        <v>38290</v>
      </c>
      <c r="D1292" s="2" t="s">
        <v>38291</v>
      </c>
      <c r="E1292" s="2" t="s">
        <v>38292</v>
      </c>
      <c r="F1292" s="9" t="s">
        <v>25260</v>
      </c>
      <c r="G1292" s="71">
        <v>40940</v>
      </c>
      <c r="H1292" s="2" t="str">
        <f t="shared" ca="1" si="19"/>
        <v>14 years, 3 months, 23 days</v>
      </c>
      <c r="I1292" s="2"/>
      <c r="J1292" s="2"/>
      <c r="K1292" s="97" t="s">
        <v>38293</v>
      </c>
      <c r="L1292" s="9" t="s">
        <v>38294</v>
      </c>
    </row>
    <row r="1293" spans="1:12" ht="30" x14ac:dyDescent="0.25">
      <c r="A1293" s="2">
        <v>1308</v>
      </c>
      <c r="B1293" s="2" t="s">
        <v>16773</v>
      </c>
      <c r="C1293" s="2" t="s">
        <v>33780</v>
      </c>
      <c r="D1293" s="2" t="s">
        <v>1737</v>
      </c>
      <c r="E1293" s="2" t="s">
        <v>38302</v>
      </c>
      <c r="F1293" s="9" t="s">
        <v>25247</v>
      </c>
      <c r="G1293" s="71">
        <v>42675</v>
      </c>
      <c r="H1293" s="2" t="str">
        <f t="shared" ca="1" si="19"/>
        <v>9 years, 6 months, 23 days</v>
      </c>
      <c r="I1293" s="2"/>
      <c r="J1293" s="2"/>
      <c r="K1293" s="97" t="s">
        <v>38303</v>
      </c>
      <c r="L1293" s="9" t="s">
        <v>38304</v>
      </c>
    </row>
    <row r="1294" spans="1:12" ht="30" x14ac:dyDescent="0.25">
      <c r="A1294" s="2">
        <v>1309</v>
      </c>
      <c r="B1294" s="2" t="s">
        <v>38317</v>
      </c>
      <c r="C1294" s="2" t="s">
        <v>1066</v>
      </c>
      <c r="D1294" s="2" t="s">
        <v>10460</v>
      </c>
      <c r="E1294" s="2" t="s">
        <v>38319</v>
      </c>
      <c r="F1294" s="9" t="s">
        <v>38318</v>
      </c>
      <c r="G1294" s="71">
        <v>39814</v>
      </c>
      <c r="H1294" s="2" t="str">
        <f t="shared" ca="1" si="19"/>
        <v>17 years, 4 months, 23 days</v>
      </c>
      <c r="I1294" s="2"/>
      <c r="J1294" s="2"/>
      <c r="K1294" s="97" t="s">
        <v>38320</v>
      </c>
      <c r="L1294" s="9" t="s">
        <v>38321</v>
      </c>
    </row>
    <row r="1295" spans="1:12" ht="30" x14ac:dyDescent="0.25">
      <c r="A1295" s="2">
        <v>1310</v>
      </c>
      <c r="B1295" s="2" t="s">
        <v>38322</v>
      </c>
      <c r="C1295" s="2" t="s">
        <v>38323</v>
      </c>
      <c r="D1295" s="2" t="s">
        <v>38324</v>
      </c>
      <c r="E1295" s="2" t="s">
        <v>38325</v>
      </c>
      <c r="F1295" s="9" t="s">
        <v>38326</v>
      </c>
      <c r="G1295" s="71">
        <v>40085</v>
      </c>
      <c r="H1295" s="2" t="str">
        <f t="shared" ca="1" si="19"/>
        <v>16 years, 7 months, 25 days</v>
      </c>
      <c r="I1295" s="2"/>
      <c r="J1295" s="2"/>
      <c r="K1295" s="97" t="s">
        <v>38327</v>
      </c>
      <c r="L1295" s="9" t="s">
        <v>38328</v>
      </c>
    </row>
    <row r="1296" spans="1:12" ht="30" x14ac:dyDescent="0.25">
      <c r="A1296" s="2">
        <v>1311</v>
      </c>
      <c r="B1296" s="2" t="s">
        <v>38330</v>
      </c>
      <c r="C1296" s="2" t="s">
        <v>38331</v>
      </c>
      <c r="D1296" s="2" t="s">
        <v>38332</v>
      </c>
      <c r="E1296" s="2" t="s">
        <v>38333</v>
      </c>
      <c r="F1296" s="9" t="s">
        <v>25613</v>
      </c>
      <c r="G1296" s="71">
        <v>40330</v>
      </c>
      <c r="H1296" s="2" t="str">
        <f t="shared" ca="1" si="19"/>
        <v>15 years, 11 months, 23 days</v>
      </c>
      <c r="I1296" s="2"/>
      <c r="J1296" s="2"/>
      <c r="K1296" s="97" t="s">
        <v>38334</v>
      </c>
      <c r="L1296" s="9" t="s">
        <v>38335</v>
      </c>
    </row>
    <row r="1297" spans="1:12" ht="30" x14ac:dyDescent="0.25">
      <c r="A1297" s="2">
        <v>1312</v>
      </c>
      <c r="B1297" s="2" t="s">
        <v>6666</v>
      </c>
      <c r="C1297" s="2" t="s">
        <v>13869</v>
      </c>
      <c r="D1297" s="2" t="s">
        <v>38344</v>
      </c>
      <c r="E1297" s="2" t="s">
        <v>38345</v>
      </c>
      <c r="F1297" s="9" t="s">
        <v>25971</v>
      </c>
      <c r="G1297" s="71">
        <v>41883</v>
      </c>
      <c r="H1297" s="2" t="str">
        <f t="shared" ca="1" si="19"/>
        <v>11 years, 8 months, 23 days</v>
      </c>
      <c r="I1297" s="2"/>
      <c r="J1297" s="2"/>
      <c r="K1297" s="97" t="s">
        <v>38346</v>
      </c>
      <c r="L1297" s="9" t="s">
        <v>38347</v>
      </c>
    </row>
    <row r="1298" spans="1:12" ht="30" x14ac:dyDescent="0.25">
      <c r="A1298" s="2">
        <v>1313</v>
      </c>
      <c r="B1298" s="2" t="s">
        <v>38352</v>
      </c>
      <c r="C1298" s="2" t="s">
        <v>38353</v>
      </c>
      <c r="D1298" s="2" t="s">
        <v>38354</v>
      </c>
      <c r="E1298" s="2" t="s">
        <v>38355</v>
      </c>
      <c r="F1298" s="9" t="s">
        <v>28121</v>
      </c>
      <c r="G1298" s="71">
        <v>44562</v>
      </c>
      <c r="H1298" s="2" t="str">
        <f t="shared" ca="1" si="19"/>
        <v>4 years, 4 months, 23 days</v>
      </c>
      <c r="I1298" s="2"/>
      <c r="J1298" s="2"/>
      <c r="K1298" s="97" t="s">
        <v>38356</v>
      </c>
      <c r="L1298" s="9" t="s">
        <v>38357</v>
      </c>
    </row>
    <row r="1299" spans="1:12" ht="30" x14ac:dyDescent="0.25">
      <c r="A1299" s="2">
        <v>1314</v>
      </c>
      <c r="B1299" s="2" t="s">
        <v>38365</v>
      </c>
      <c r="C1299" s="2" t="s">
        <v>38366</v>
      </c>
      <c r="D1299" s="2" t="s">
        <v>31102</v>
      </c>
      <c r="E1299" s="2" t="s">
        <v>38367</v>
      </c>
      <c r="F1299" s="9" t="s">
        <v>25443</v>
      </c>
      <c r="G1299" s="71">
        <v>41214</v>
      </c>
      <c r="H1299" s="2" t="str">
        <f t="shared" ca="1" si="19"/>
        <v>13 years, 6 months, 23 days</v>
      </c>
      <c r="I1299" s="2"/>
      <c r="J1299" s="2"/>
      <c r="K1299" s="97" t="s">
        <v>38368</v>
      </c>
      <c r="L1299" s="9" t="s">
        <v>38369</v>
      </c>
    </row>
    <row r="1300" spans="1:12" ht="30" x14ac:dyDescent="0.25">
      <c r="A1300" s="2">
        <v>1315</v>
      </c>
      <c r="B1300" s="2" t="s">
        <v>390</v>
      </c>
      <c r="C1300" s="2" t="s">
        <v>38370</v>
      </c>
      <c r="D1300" s="2" t="s">
        <v>38371</v>
      </c>
      <c r="E1300" s="2" t="s">
        <v>35548</v>
      </c>
      <c r="F1300" s="9"/>
      <c r="G1300" s="71">
        <v>39508</v>
      </c>
      <c r="H1300" s="2" t="str">
        <f t="shared" ca="1" si="19"/>
        <v>18 years, 2 months, 23 days</v>
      </c>
      <c r="I1300" s="2"/>
      <c r="J1300" s="2"/>
      <c r="K1300" s="97" t="s">
        <v>38372</v>
      </c>
      <c r="L1300" s="9" t="s">
        <v>38373</v>
      </c>
    </row>
    <row r="1301" spans="1:12" ht="75" x14ac:dyDescent="0.25">
      <c r="A1301" s="2">
        <v>1317</v>
      </c>
      <c r="B1301" s="2" t="s">
        <v>38405</v>
      </c>
      <c r="C1301" s="2" t="s">
        <v>34531</v>
      </c>
      <c r="D1301" s="2" t="s">
        <v>21704</v>
      </c>
      <c r="E1301" s="2" t="s">
        <v>38406</v>
      </c>
      <c r="F1301" s="9" t="s">
        <v>38407</v>
      </c>
      <c r="G1301" s="71">
        <v>43886</v>
      </c>
      <c r="H1301" s="2" t="str">
        <f t="shared" ca="1" si="19"/>
        <v>6 years, 2 months, 29 days</v>
      </c>
      <c r="I1301" s="2"/>
      <c r="J1301" s="2"/>
      <c r="K1301" s="97" t="s">
        <v>38408</v>
      </c>
      <c r="L1301" s="9" t="s">
        <v>38409</v>
      </c>
    </row>
    <row r="1302" spans="1:12" ht="30" x14ac:dyDescent="0.25">
      <c r="A1302" s="2">
        <v>1318</v>
      </c>
      <c r="B1302" s="2" t="s">
        <v>38422</v>
      </c>
      <c r="C1302" s="2" t="s">
        <v>38423</v>
      </c>
      <c r="D1302" s="2" t="s">
        <v>9943</v>
      </c>
      <c r="E1302" s="2" t="s">
        <v>38424</v>
      </c>
      <c r="F1302" s="9"/>
      <c r="G1302" s="71">
        <v>40817</v>
      </c>
      <c r="H1302" s="2" t="str">
        <f t="shared" ca="1" si="19"/>
        <v>14 years, 7 months, 23 days</v>
      </c>
      <c r="I1302" s="2"/>
      <c r="J1302" s="2"/>
      <c r="K1302" s="97" t="s">
        <v>38425</v>
      </c>
      <c r="L1302" s="9" t="s">
        <v>38426</v>
      </c>
    </row>
    <row r="1303" spans="1:12" ht="30" x14ac:dyDescent="0.25">
      <c r="A1303" s="2">
        <v>1319</v>
      </c>
      <c r="B1303" s="2" t="s">
        <v>38779</v>
      </c>
      <c r="C1303" s="2" t="s">
        <v>38780</v>
      </c>
      <c r="D1303" s="2" t="s">
        <v>38781</v>
      </c>
      <c r="E1303" s="2" t="s">
        <v>38782</v>
      </c>
      <c r="F1303" s="9" t="s">
        <v>38339</v>
      </c>
      <c r="G1303" s="71">
        <v>43435</v>
      </c>
      <c r="H1303" s="2" t="str">
        <f t="shared" ca="1" si="19"/>
        <v>7 years, 5 months, 23 days</v>
      </c>
      <c r="I1303" s="2"/>
      <c r="J1303" s="2"/>
      <c r="K1303" s="97" t="s">
        <v>38783</v>
      </c>
      <c r="L1303" s="9" t="s">
        <v>38784</v>
      </c>
    </row>
    <row r="1304" spans="1:12" ht="45" x14ac:dyDescent="0.25">
      <c r="A1304" s="2">
        <v>1320</v>
      </c>
      <c r="B1304" s="2" t="s">
        <v>38785</v>
      </c>
      <c r="C1304" s="2" t="s">
        <v>41461</v>
      </c>
      <c r="D1304" s="2" t="s">
        <v>41462</v>
      </c>
      <c r="E1304" s="2" t="s">
        <v>38786</v>
      </c>
      <c r="F1304" s="9"/>
      <c r="G1304" s="71">
        <v>42005</v>
      </c>
      <c r="H1304" s="2" t="str">
        <f t="shared" ca="1" si="19"/>
        <v>11 years, 4 months, 23 days</v>
      </c>
      <c r="I1304" s="2"/>
      <c r="J1304" s="2"/>
      <c r="K1304" s="97" t="s">
        <v>38787</v>
      </c>
      <c r="L1304" s="9" t="s">
        <v>38788</v>
      </c>
    </row>
    <row r="1305" spans="1:12" ht="45" x14ac:dyDescent="0.25">
      <c r="A1305" s="2">
        <v>1321</v>
      </c>
      <c r="B1305" s="2" t="s">
        <v>38823</v>
      </c>
      <c r="C1305" s="2" t="s">
        <v>38824</v>
      </c>
      <c r="D1305" s="2" t="s">
        <v>38825</v>
      </c>
      <c r="E1305" s="2" t="s">
        <v>38826</v>
      </c>
      <c r="F1305" s="9" t="s">
        <v>38827</v>
      </c>
      <c r="G1305" s="71">
        <v>40179</v>
      </c>
      <c r="H1305" s="2" t="str">
        <f t="shared" ca="1" si="19"/>
        <v>16 years, 4 months, 23 days</v>
      </c>
      <c r="I1305" s="2"/>
      <c r="J1305" s="2"/>
      <c r="K1305" s="97" t="s">
        <v>38828</v>
      </c>
      <c r="L1305" s="9" t="s">
        <v>38829</v>
      </c>
    </row>
    <row r="1306" spans="1:12" ht="30" x14ac:dyDescent="0.25">
      <c r="A1306" s="2">
        <v>1322</v>
      </c>
      <c r="B1306" s="2" t="s">
        <v>38830</v>
      </c>
      <c r="C1306" s="2" t="s">
        <v>38831</v>
      </c>
      <c r="D1306" s="2" t="s">
        <v>38832</v>
      </c>
      <c r="E1306" s="2" t="s">
        <v>38833</v>
      </c>
      <c r="F1306" s="9" t="s">
        <v>36147</v>
      </c>
      <c r="G1306" s="71">
        <v>37834</v>
      </c>
      <c r="H1306" s="2" t="str">
        <f t="shared" ca="1" si="19"/>
        <v>22 years, 9 months, 23 days</v>
      </c>
      <c r="I1306" s="2"/>
      <c r="J1306" s="2"/>
      <c r="K1306" s="97" t="s">
        <v>38834</v>
      </c>
      <c r="L1306" s="9" t="s">
        <v>38835</v>
      </c>
    </row>
    <row r="1307" spans="1:12" ht="30" x14ac:dyDescent="0.25">
      <c r="A1307" s="2">
        <v>1323</v>
      </c>
      <c r="B1307" s="2" t="s">
        <v>38904</v>
      </c>
      <c r="C1307" s="2" t="s">
        <v>7539</v>
      </c>
      <c r="D1307" s="2" t="s">
        <v>38905</v>
      </c>
      <c r="E1307" s="2" t="s">
        <v>35548</v>
      </c>
      <c r="F1307" s="9" t="s">
        <v>26072</v>
      </c>
      <c r="G1307" s="71">
        <v>40969</v>
      </c>
      <c r="H1307" s="2" t="str">
        <f t="shared" ca="1" si="19"/>
        <v>14 years, 2 months, 23 days</v>
      </c>
      <c r="I1307" s="2"/>
      <c r="J1307" s="2"/>
      <c r="K1307" s="97" t="s">
        <v>38906</v>
      </c>
      <c r="L1307" s="9" t="s">
        <v>38907</v>
      </c>
    </row>
    <row r="1308" spans="1:12" ht="30" x14ac:dyDescent="0.25">
      <c r="A1308" s="2">
        <v>1324</v>
      </c>
      <c r="B1308" s="2" t="s">
        <v>39017</v>
      </c>
      <c r="C1308" s="2" t="s">
        <v>39018</v>
      </c>
      <c r="D1308" s="2" t="s">
        <v>39019</v>
      </c>
      <c r="E1308" s="2" t="s">
        <v>39020</v>
      </c>
      <c r="F1308" s="9" t="s">
        <v>25443</v>
      </c>
      <c r="G1308" s="71">
        <v>41671</v>
      </c>
      <c r="H1308" s="2" t="str">
        <f t="shared" ca="1" si="19"/>
        <v>12 years, 3 months, 23 days</v>
      </c>
      <c r="I1308" s="2"/>
      <c r="J1308" s="2"/>
      <c r="K1308" s="97" t="s">
        <v>39021</v>
      </c>
      <c r="L1308" s="9" t="s">
        <v>39022</v>
      </c>
    </row>
    <row r="1309" spans="1:12" ht="30" x14ac:dyDescent="0.25">
      <c r="A1309" s="2">
        <v>1325</v>
      </c>
      <c r="B1309" s="2" t="s">
        <v>39116</v>
      </c>
      <c r="C1309" s="2" t="s">
        <v>28795</v>
      </c>
      <c r="D1309" s="2" t="s">
        <v>39117</v>
      </c>
      <c r="E1309" s="2" t="s">
        <v>39118</v>
      </c>
      <c r="F1309" s="9"/>
      <c r="G1309" s="71">
        <v>38047</v>
      </c>
      <c r="H1309" s="2" t="str">
        <f t="shared" ca="1" si="19"/>
        <v>22 years, 2 months, 23 days</v>
      </c>
      <c r="I1309" s="2"/>
      <c r="J1309" s="2"/>
      <c r="K1309" s="97" t="s">
        <v>39119</v>
      </c>
      <c r="L1309" s="9" t="s">
        <v>39120</v>
      </c>
    </row>
    <row r="1310" spans="1:12" ht="45" x14ac:dyDescent="0.25">
      <c r="A1310" s="2">
        <v>1326</v>
      </c>
      <c r="B1310" s="2" t="s">
        <v>39121</v>
      </c>
      <c r="C1310" s="2" t="s">
        <v>24814</v>
      </c>
      <c r="D1310" s="2" t="s">
        <v>39122</v>
      </c>
      <c r="E1310" s="2" t="s">
        <v>39123</v>
      </c>
      <c r="F1310" s="9"/>
      <c r="G1310" s="71">
        <v>37712</v>
      </c>
      <c r="H1310" s="2" t="str">
        <f t="shared" ca="1" si="19"/>
        <v>23 years, 1 months, 23 days</v>
      </c>
      <c r="I1310" s="2"/>
      <c r="J1310" s="2"/>
      <c r="K1310" s="97" t="s">
        <v>39124</v>
      </c>
      <c r="L1310" s="9" t="s">
        <v>39125</v>
      </c>
    </row>
    <row r="1311" spans="1:12" ht="30" x14ac:dyDescent="0.25">
      <c r="A1311" s="2">
        <v>1327</v>
      </c>
      <c r="B1311" s="2" t="s">
        <v>27086</v>
      </c>
      <c r="C1311" s="2" t="s">
        <v>6086</v>
      </c>
      <c r="D1311" s="2" t="s">
        <v>39126</v>
      </c>
      <c r="E1311" s="2" t="s">
        <v>39127</v>
      </c>
      <c r="F1311" s="9" t="s">
        <v>29822</v>
      </c>
      <c r="G1311" s="71">
        <v>38783</v>
      </c>
      <c r="H1311" s="2" t="str">
        <f t="shared" ca="1" si="19"/>
        <v>20 years, 2 months, 17 days</v>
      </c>
      <c r="I1311" s="2"/>
      <c r="J1311" s="2"/>
      <c r="K1311" s="97" t="s">
        <v>27090</v>
      </c>
      <c r="L1311" s="9" t="s">
        <v>39128</v>
      </c>
    </row>
    <row r="1312" spans="1:12" ht="30" x14ac:dyDescent="0.25">
      <c r="A1312" s="2">
        <v>1328</v>
      </c>
      <c r="B1312" s="2" t="s">
        <v>34535</v>
      </c>
      <c r="C1312" s="2" t="s">
        <v>826</v>
      </c>
      <c r="D1312" s="2" t="s">
        <v>45933</v>
      </c>
      <c r="E1312" s="2" t="s">
        <v>39129</v>
      </c>
      <c r="F1312" s="9" t="s">
        <v>25571</v>
      </c>
      <c r="G1312" s="71">
        <v>39448</v>
      </c>
      <c r="H1312" s="2" t="str">
        <f t="shared" ca="1" si="19"/>
        <v>18 years, 4 months, 23 days</v>
      </c>
      <c r="I1312" s="2"/>
      <c r="J1312" s="2"/>
      <c r="K1312" s="97" t="s">
        <v>34539</v>
      </c>
      <c r="L1312" s="9" t="s">
        <v>34540</v>
      </c>
    </row>
    <row r="1313" spans="1:12" ht="30" x14ac:dyDescent="0.25">
      <c r="A1313" s="2">
        <v>1329</v>
      </c>
      <c r="B1313" s="2" t="s">
        <v>39130</v>
      </c>
      <c r="C1313" s="2" t="s">
        <v>30369</v>
      </c>
      <c r="D1313" s="2" t="s">
        <v>39131</v>
      </c>
      <c r="E1313" s="2" t="s">
        <v>39132</v>
      </c>
      <c r="F1313" s="9" t="s">
        <v>25301</v>
      </c>
      <c r="G1313" s="71">
        <v>41306</v>
      </c>
      <c r="H1313" s="2" t="str">
        <f t="shared" ca="1" si="19"/>
        <v>13 years, 3 months, 23 days</v>
      </c>
      <c r="I1313" s="2"/>
      <c r="J1313" s="2"/>
      <c r="K1313" s="97" t="s">
        <v>39133</v>
      </c>
      <c r="L1313" s="9" t="s">
        <v>39134</v>
      </c>
    </row>
    <row r="1314" spans="1:12" ht="30" x14ac:dyDescent="0.25">
      <c r="A1314" s="2">
        <v>1330</v>
      </c>
      <c r="B1314" s="2" t="s">
        <v>39135</v>
      </c>
      <c r="C1314" s="2" t="s">
        <v>39136</v>
      </c>
      <c r="D1314" s="2" t="s">
        <v>39137</v>
      </c>
      <c r="E1314" s="2" t="s">
        <v>39138</v>
      </c>
      <c r="F1314" s="9" t="s">
        <v>39139</v>
      </c>
      <c r="G1314" s="71">
        <v>38504</v>
      </c>
      <c r="H1314" s="2" t="str">
        <f t="shared" ca="1" si="19"/>
        <v>20 years, 11 months, 23 days</v>
      </c>
      <c r="I1314" s="2"/>
      <c r="J1314" s="2"/>
      <c r="K1314" s="97" t="s">
        <v>39140</v>
      </c>
      <c r="L1314" s="9" t="s">
        <v>2680</v>
      </c>
    </row>
    <row r="1315" spans="1:12" ht="60" x14ac:dyDescent="0.25">
      <c r="A1315" s="2">
        <v>1331</v>
      </c>
      <c r="B1315" s="2" t="s">
        <v>39143</v>
      </c>
      <c r="C1315" s="2" t="s">
        <v>9702</v>
      </c>
      <c r="D1315" s="2" t="s">
        <v>39144</v>
      </c>
      <c r="E1315" s="2" t="s">
        <v>39145</v>
      </c>
      <c r="F1315" s="9"/>
      <c r="G1315" s="71">
        <v>37316</v>
      </c>
      <c r="H1315" s="2" t="str">
        <f t="shared" ca="1" si="19"/>
        <v>24 years, 2 months, 23 days</v>
      </c>
      <c r="I1315" s="2"/>
      <c r="J1315" s="2"/>
      <c r="K1315" s="97" t="s">
        <v>39146</v>
      </c>
      <c r="L1315" s="9" t="s">
        <v>39147</v>
      </c>
    </row>
    <row r="1316" spans="1:12" ht="30" x14ac:dyDescent="0.25">
      <c r="A1316" s="2">
        <v>1332</v>
      </c>
      <c r="B1316" s="2" t="s">
        <v>39149</v>
      </c>
      <c r="C1316" s="2" t="s">
        <v>39150</v>
      </c>
      <c r="D1316" s="2" t="s">
        <v>39151</v>
      </c>
      <c r="E1316" s="2" t="s">
        <v>39152</v>
      </c>
      <c r="F1316" s="9"/>
      <c r="G1316" s="71">
        <v>37288</v>
      </c>
      <c r="H1316" s="2" t="str">
        <f t="shared" ca="1" si="19"/>
        <v>24 years, 3 months, 23 days</v>
      </c>
      <c r="I1316" s="2"/>
      <c r="J1316" s="2"/>
      <c r="K1316" s="97" t="s">
        <v>39153</v>
      </c>
      <c r="L1316" s="9" t="s">
        <v>39154</v>
      </c>
    </row>
    <row r="1317" spans="1:12" ht="30" x14ac:dyDescent="0.25">
      <c r="A1317" s="2">
        <v>1333</v>
      </c>
      <c r="B1317" s="2" t="s">
        <v>39158</v>
      </c>
      <c r="C1317" s="2" t="s">
        <v>39159</v>
      </c>
      <c r="D1317" s="2" t="s">
        <v>39160</v>
      </c>
      <c r="E1317" s="2" t="s">
        <v>39161</v>
      </c>
      <c r="F1317" s="9" t="s">
        <v>25301</v>
      </c>
      <c r="G1317" s="71">
        <v>41456</v>
      </c>
      <c r="H1317" s="2" t="str">
        <f t="shared" ca="1" si="19"/>
        <v>12 years, 10 months, 23 days</v>
      </c>
      <c r="I1317" s="2"/>
      <c r="J1317" s="2"/>
      <c r="K1317" s="97" t="s">
        <v>39162</v>
      </c>
      <c r="L1317" s="9" t="s">
        <v>39163</v>
      </c>
    </row>
    <row r="1318" spans="1:12" ht="30" x14ac:dyDescent="0.25">
      <c r="A1318" s="2">
        <v>1334</v>
      </c>
      <c r="B1318" s="2" t="s">
        <v>39202</v>
      </c>
      <c r="C1318" s="2" t="s">
        <v>39203</v>
      </c>
      <c r="D1318" s="2" t="s">
        <v>28752</v>
      </c>
      <c r="E1318" s="2" t="s">
        <v>39204</v>
      </c>
      <c r="F1318" s="9" t="s">
        <v>26539</v>
      </c>
      <c r="G1318" s="71">
        <v>40887</v>
      </c>
      <c r="H1318" s="2" t="str">
        <f t="shared" ca="1" si="19"/>
        <v>14 years, 5 months, 14 days</v>
      </c>
      <c r="I1318" s="2"/>
      <c r="J1318" s="2"/>
      <c r="K1318" s="97" t="s">
        <v>39205</v>
      </c>
      <c r="L1318" s="9" t="s">
        <v>39206</v>
      </c>
    </row>
    <row r="1319" spans="1:12" ht="30" x14ac:dyDescent="0.25">
      <c r="A1319" s="2">
        <v>1335</v>
      </c>
      <c r="B1319" s="2" t="s">
        <v>39207</v>
      </c>
      <c r="C1319" s="2" t="s">
        <v>39208</v>
      </c>
      <c r="D1319" s="2" t="s">
        <v>39209</v>
      </c>
      <c r="E1319" s="2" t="s">
        <v>39210</v>
      </c>
      <c r="F1319" s="9" t="s">
        <v>39211</v>
      </c>
      <c r="G1319" s="71">
        <v>41395</v>
      </c>
      <c r="H1319" s="2" t="str">
        <f t="shared" ca="1" si="19"/>
        <v>13 years, 0 months, 23 days</v>
      </c>
      <c r="I1319" s="2"/>
      <c r="J1319" s="2"/>
      <c r="K1319" s="97" t="s">
        <v>39212</v>
      </c>
      <c r="L1319" s="9" t="s">
        <v>39213</v>
      </c>
    </row>
    <row r="1320" spans="1:12" ht="45" x14ac:dyDescent="0.25">
      <c r="A1320" s="2">
        <v>1336</v>
      </c>
      <c r="B1320" s="2" t="s">
        <v>39214</v>
      </c>
      <c r="C1320" s="2" t="s">
        <v>27991</v>
      </c>
      <c r="D1320" s="2" t="s">
        <v>39215</v>
      </c>
      <c r="E1320" s="2" t="s">
        <v>39216</v>
      </c>
      <c r="F1320" s="9" t="s">
        <v>39217</v>
      </c>
      <c r="G1320" s="71">
        <v>37865</v>
      </c>
      <c r="H1320" s="2" t="str">
        <f t="shared" ca="1" si="19"/>
        <v>22 years, 8 months, 23 days</v>
      </c>
      <c r="I1320" s="2"/>
      <c r="J1320" s="2"/>
      <c r="K1320" s="97" t="s">
        <v>39218</v>
      </c>
      <c r="L1320" s="9" t="s">
        <v>39219</v>
      </c>
    </row>
    <row r="1321" spans="1:12" ht="30" x14ac:dyDescent="0.25">
      <c r="A1321" s="2">
        <v>1337</v>
      </c>
      <c r="B1321" s="2" t="s">
        <v>39226</v>
      </c>
      <c r="C1321" s="2" t="s">
        <v>39227</v>
      </c>
      <c r="D1321" s="2" t="s">
        <v>39228</v>
      </c>
      <c r="E1321" s="2" t="s">
        <v>39229</v>
      </c>
      <c r="F1321" s="9" t="s">
        <v>29660</v>
      </c>
      <c r="G1321" s="71">
        <v>38626</v>
      </c>
      <c r="H1321" s="2" t="str">
        <f t="shared" ca="1" si="19"/>
        <v>20 years, 7 months, 23 days</v>
      </c>
      <c r="I1321" s="2"/>
      <c r="J1321" s="2"/>
      <c r="K1321" s="97" t="s">
        <v>39230</v>
      </c>
      <c r="L1321" s="9" t="s">
        <v>39231</v>
      </c>
    </row>
    <row r="1322" spans="1:12" ht="30" x14ac:dyDescent="0.25">
      <c r="A1322" s="2">
        <v>1338</v>
      </c>
      <c r="B1322" s="2" t="s">
        <v>39257</v>
      </c>
      <c r="C1322" s="2" t="s">
        <v>26969</v>
      </c>
      <c r="D1322" s="2" t="s">
        <v>11457</v>
      </c>
      <c r="E1322" s="2" t="s">
        <v>39258</v>
      </c>
      <c r="F1322" s="9" t="s">
        <v>26644</v>
      </c>
      <c r="G1322" s="71">
        <v>38504</v>
      </c>
      <c r="H1322" s="2" t="str">
        <f t="shared" ref="H1322:H1327" ca="1" si="20">DATEDIF(G1322,TODAY(),"y") &amp; " years, " &amp; DATEDIF(G1322,TODAY(),"ym") &amp; " months, " &amp; DATEDIF(G1322,TODAY(),"md") &amp; " days"</f>
        <v>20 years, 11 months, 23 days</v>
      </c>
      <c r="I1322" s="2"/>
      <c r="J1322" s="2"/>
      <c r="K1322" s="97" t="s">
        <v>39259</v>
      </c>
      <c r="L1322" s="9" t="s">
        <v>39260</v>
      </c>
    </row>
    <row r="1323" spans="1:12" ht="45" x14ac:dyDescent="0.25">
      <c r="A1323" s="2">
        <v>1339</v>
      </c>
      <c r="B1323" s="2" t="s">
        <v>7444</v>
      </c>
      <c r="C1323" s="2" t="s">
        <v>44303</v>
      </c>
      <c r="D1323" s="2" t="s">
        <v>44304</v>
      </c>
      <c r="E1323" s="2" t="s">
        <v>39261</v>
      </c>
      <c r="F1323" s="9" t="s">
        <v>39262</v>
      </c>
      <c r="G1323" s="71">
        <v>36800</v>
      </c>
      <c r="H1323" s="2" t="str">
        <f t="shared" ca="1" si="20"/>
        <v>25 years, 7 months, 23 days</v>
      </c>
      <c r="I1323" s="2"/>
      <c r="J1323" s="2"/>
      <c r="K1323" s="97" t="s">
        <v>39263</v>
      </c>
      <c r="L1323" s="9" t="s">
        <v>39264</v>
      </c>
    </row>
    <row r="1324" spans="1:12" ht="45" x14ac:dyDescent="0.25">
      <c r="A1324" s="2">
        <v>1340</v>
      </c>
      <c r="B1324" s="2" t="s">
        <v>39265</v>
      </c>
      <c r="C1324" s="2" t="s">
        <v>39266</v>
      </c>
      <c r="D1324" s="2" t="s">
        <v>39267</v>
      </c>
      <c r="E1324" s="2" t="s">
        <v>39268</v>
      </c>
      <c r="F1324" s="9"/>
      <c r="G1324" s="71">
        <v>38718</v>
      </c>
      <c r="H1324" s="2" t="str">
        <f t="shared" ca="1" si="20"/>
        <v>20 years, 4 months, 23 days</v>
      </c>
      <c r="I1324" s="2"/>
      <c r="J1324" s="2"/>
      <c r="K1324" s="97" t="s">
        <v>39269</v>
      </c>
      <c r="L1324" s="9" t="s">
        <v>39270</v>
      </c>
    </row>
    <row r="1325" spans="1:12" ht="30" x14ac:dyDescent="0.25">
      <c r="A1325" s="2">
        <v>1341</v>
      </c>
      <c r="B1325" s="2" t="s">
        <v>39282</v>
      </c>
      <c r="C1325" s="2" t="s">
        <v>39283</v>
      </c>
      <c r="D1325" s="2" t="s">
        <v>37685</v>
      </c>
      <c r="E1325" s="2" t="s">
        <v>31621</v>
      </c>
      <c r="F1325" s="9" t="s">
        <v>25740</v>
      </c>
      <c r="G1325" s="71">
        <v>39295</v>
      </c>
      <c r="H1325" s="2" t="str">
        <f t="shared" ca="1" si="20"/>
        <v>18 years, 9 months, 23 days</v>
      </c>
      <c r="I1325" s="2"/>
      <c r="J1325" s="2"/>
      <c r="K1325" s="97" t="s">
        <v>39284</v>
      </c>
      <c r="L1325" s="9" t="s">
        <v>39285</v>
      </c>
    </row>
    <row r="1326" spans="1:12" ht="30" x14ac:dyDescent="0.25">
      <c r="A1326" s="2">
        <v>1342</v>
      </c>
      <c r="B1326" s="2" t="s">
        <v>39288</v>
      </c>
      <c r="C1326" s="2" t="s">
        <v>39289</v>
      </c>
      <c r="D1326" s="2" t="s">
        <v>39290</v>
      </c>
      <c r="E1326" s="2" t="s">
        <v>39291</v>
      </c>
      <c r="F1326" s="9" t="s">
        <v>20200</v>
      </c>
      <c r="G1326" s="71">
        <v>37628</v>
      </c>
      <c r="H1326" s="2" t="str">
        <f t="shared" ca="1" si="20"/>
        <v>23 years, 4 months, 17 days</v>
      </c>
      <c r="I1326" s="2"/>
      <c r="J1326" s="2"/>
      <c r="K1326" s="97" t="s">
        <v>39292</v>
      </c>
      <c r="L1326" s="9" t="s">
        <v>39293</v>
      </c>
    </row>
    <row r="1327" spans="1:12" ht="30" x14ac:dyDescent="0.25">
      <c r="A1327" s="2">
        <v>1343</v>
      </c>
      <c r="B1327" s="2" t="s">
        <v>39308</v>
      </c>
      <c r="C1327" s="2" t="s">
        <v>39309</v>
      </c>
      <c r="D1327" s="2" t="s">
        <v>39310</v>
      </c>
      <c r="E1327" s="2" t="s">
        <v>39311</v>
      </c>
      <c r="F1327" s="9" t="s">
        <v>25740</v>
      </c>
      <c r="G1327" s="71">
        <v>41974</v>
      </c>
      <c r="H1327" s="2" t="str">
        <f t="shared" ca="1" si="20"/>
        <v>11 years, 5 months, 23 days</v>
      </c>
      <c r="I1327" s="2"/>
      <c r="J1327" s="2"/>
      <c r="K1327" s="97" t="s">
        <v>39312</v>
      </c>
      <c r="L1327" s="9" t="s">
        <v>39313</v>
      </c>
    </row>
    <row r="1328" spans="1:12" ht="45" x14ac:dyDescent="0.25">
      <c r="A1328" s="2">
        <v>1344</v>
      </c>
      <c r="B1328" s="2" t="s">
        <v>39330</v>
      </c>
      <c r="C1328" s="2" t="s">
        <v>39331</v>
      </c>
      <c r="D1328" s="2" t="s">
        <v>39332</v>
      </c>
      <c r="E1328" s="2" t="s">
        <v>39333</v>
      </c>
      <c r="F1328" s="9"/>
      <c r="G1328" s="2"/>
      <c r="H1328" s="2"/>
      <c r="I1328" s="2"/>
      <c r="J1328" s="2"/>
      <c r="K1328" s="97" t="s">
        <v>39334</v>
      </c>
      <c r="L1328" s="9" t="s">
        <v>39335</v>
      </c>
    </row>
    <row r="1329" spans="1:12" ht="30" x14ac:dyDescent="0.25">
      <c r="A1329" s="2">
        <v>1345</v>
      </c>
      <c r="B1329" s="2" t="s">
        <v>39341</v>
      </c>
      <c r="C1329" s="2" t="s">
        <v>12017</v>
      </c>
      <c r="D1329" s="2" t="s">
        <v>39342</v>
      </c>
      <c r="E1329" s="2" t="s">
        <v>28903</v>
      </c>
      <c r="F1329" s="9" t="s">
        <v>28666</v>
      </c>
      <c r="G1329" s="71">
        <v>42736</v>
      </c>
      <c r="H1329" s="2" t="str">
        <f t="shared" ref="H1329:H1351" ca="1" si="21">DATEDIF(G1329,TODAY(),"y") &amp; " years, " &amp; DATEDIF(G1329,TODAY(),"ym") &amp; " months, " &amp; DATEDIF(G1329,TODAY(),"md") &amp; " days"</f>
        <v>9 years, 4 months, 23 days</v>
      </c>
      <c r="I1329" s="2"/>
      <c r="J1329" s="2"/>
      <c r="K1329" s="97" t="s">
        <v>39343</v>
      </c>
      <c r="L1329" s="9" t="s">
        <v>39344</v>
      </c>
    </row>
    <row r="1330" spans="1:12" ht="45" x14ac:dyDescent="0.25">
      <c r="A1330" s="2">
        <v>1346</v>
      </c>
      <c r="B1330" s="2" t="s">
        <v>19084</v>
      </c>
      <c r="C1330" s="2" t="s">
        <v>39439</v>
      </c>
      <c r="D1330" s="2" t="s">
        <v>39440</v>
      </c>
      <c r="E1330" s="2" t="s">
        <v>39441</v>
      </c>
      <c r="F1330" s="9" t="s">
        <v>37455</v>
      </c>
      <c r="G1330" s="71">
        <v>39814</v>
      </c>
      <c r="H1330" s="2" t="str">
        <f t="shared" ca="1" si="21"/>
        <v>17 years, 4 months, 23 days</v>
      </c>
      <c r="I1330" s="2"/>
      <c r="J1330" s="2"/>
      <c r="K1330" s="97" t="s">
        <v>39442</v>
      </c>
      <c r="L1330" s="9" t="s">
        <v>39443</v>
      </c>
    </row>
    <row r="1331" spans="1:12" ht="30" x14ac:dyDescent="0.25">
      <c r="A1331" s="2">
        <v>1347</v>
      </c>
      <c r="B1331" s="2" t="s">
        <v>9164</v>
      </c>
      <c r="C1331" s="2" t="s">
        <v>29802</v>
      </c>
      <c r="D1331" s="2" t="s">
        <v>39535</v>
      </c>
      <c r="E1331" s="2" t="s">
        <v>33304</v>
      </c>
      <c r="F1331" s="9"/>
      <c r="G1331" s="71">
        <v>38095</v>
      </c>
      <c r="H1331" s="2" t="str">
        <f t="shared" ca="1" si="21"/>
        <v>22 years, 1 months, 6 days</v>
      </c>
      <c r="I1331" s="2"/>
      <c r="J1331" s="2"/>
      <c r="K1331" s="2" t="s">
        <v>39536</v>
      </c>
      <c r="L1331" s="9" t="s">
        <v>39537</v>
      </c>
    </row>
    <row r="1332" spans="1:12" ht="30" x14ac:dyDescent="0.25">
      <c r="A1332" s="2">
        <v>1348</v>
      </c>
      <c r="B1332" s="2" t="s">
        <v>39633</v>
      </c>
      <c r="C1332" s="2" t="s">
        <v>39634</v>
      </c>
      <c r="D1332" s="2" t="s">
        <v>39635</v>
      </c>
      <c r="E1332" s="2"/>
      <c r="F1332" s="9"/>
      <c r="G1332" s="71">
        <v>41300</v>
      </c>
      <c r="H1332" s="2" t="str">
        <f t="shared" ca="1" si="21"/>
        <v>13 years, 3 months, 28 days</v>
      </c>
      <c r="I1332" s="2"/>
      <c r="J1332" s="2"/>
      <c r="K1332" s="97" t="s">
        <v>39636</v>
      </c>
      <c r="L1332" s="9" t="s">
        <v>41437</v>
      </c>
    </row>
    <row r="1333" spans="1:12" ht="45" x14ac:dyDescent="0.25">
      <c r="A1333" s="2">
        <v>1349</v>
      </c>
      <c r="B1333" s="2" t="s">
        <v>39637</v>
      </c>
      <c r="C1333" s="2" t="s">
        <v>39638</v>
      </c>
      <c r="D1333" s="2" t="s">
        <v>39639</v>
      </c>
      <c r="E1333" s="2" t="s">
        <v>39640</v>
      </c>
      <c r="F1333" s="9" t="s">
        <v>39641</v>
      </c>
      <c r="G1333" s="71">
        <v>37500</v>
      </c>
      <c r="H1333" s="2" t="str">
        <f t="shared" ca="1" si="21"/>
        <v>23 years, 8 months, 23 days</v>
      </c>
      <c r="I1333" s="2"/>
      <c r="J1333" s="2"/>
      <c r="K1333" s="97" t="s">
        <v>39642</v>
      </c>
      <c r="L1333" s="9" t="s">
        <v>39643</v>
      </c>
    </row>
    <row r="1334" spans="1:12" ht="30" x14ac:dyDescent="0.25">
      <c r="A1334" s="2">
        <v>1350</v>
      </c>
      <c r="B1334" s="2" t="s">
        <v>39644</v>
      </c>
      <c r="C1334" s="2" t="s">
        <v>39645</v>
      </c>
      <c r="D1334" s="2" t="s">
        <v>39646</v>
      </c>
      <c r="E1334" s="2" t="s">
        <v>28707</v>
      </c>
      <c r="F1334" s="9" t="s">
        <v>25336</v>
      </c>
      <c r="G1334" s="71">
        <v>44013</v>
      </c>
      <c r="H1334" s="2" t="str">
        <f t="shared" ca="1" si="21"/>
        <v>5 years, 10 months, 23 days</v>
      </c>
      <c r="I1334" s="2"/>
      <c r="J1334" s="2"/>
      <c r="K1334" s="97" t="s">
        <v>39647</v>
      </c>
      <c r="L1334" s="9" t="s">
        <v>39648</v>
      </c>
    </row>
    <row r="1335" spans="1:12" ht="30" x14ac:dyDescent="0.25">
      <c r="A1335" s="2">
        <v>1351</v>
      </c>
      <c r="B1335" s="2" t="s">
        <v>39649</v>
      </c>
      <c r="C1335" s="2" t="s">
        <v>39650</v>
      </c>
      <c r="D1335" s="2" t="s">
        <v>39651</v>
      </c>
      <c r="E1335" s="2" t="s">
        <v>39652</v>
      </c>
      <c r="F1335" s="9"/>
      <c r="G1335" s="71">
        <v>44166</v>
      </c>
      <c r="H1335" s="2" t="str">
        <f t="shared" ca="1" si="21"/>
        <v>5 years, 5 months, 23 days</v>
      </c>
      <c r="I1335" s="2"/>
      <c r="J1335" s="2"/>
      <c r="K1335" s="97" t="s">
        <v>39653</v>
      </c>
      <c r="L1335" s="9" t="s">
        <v>39654</v>
      </c>
    </row>
    <row r="1336" spans="1:12" ht="45" x14ac:dyDescent="0.25">
      <c r="A1336" s="2">
        <v>1352</v>
      </c>
      <c r="B1336" s="2" t="s">
        <v>5610</v>
      </c>
      <c r="C1336" s="2" t="s">
        <v>39672</v>
      </c>
      <c r="D1336" s="2" t="s">
        <v>39673</v>
      </c>
      <c r="E1336" s="2" t="s">
        <v>39674</v>
      </c>
      <c r="F1336" s="9" t="s">
        <v>39675</v>
      </c>
      <c r="G1336" s="71">
        <v>40026</v>
      </c>
      <c r="H1336" s="2" t="str">
        <f t="shared" ca="1" si="21"/>
        <v>16 years, 9 months, 23 days</v>
      </c>
      <c r="I1336" s="2"/>
      <c r="J1336" s="2"/>
      <c r="K1336" s="97" t="s">
        <v>39676</v>
      </c>
      <c r="L1336" s="9" t="s">
        <v>39677</v>
      </c>
    </row>
    <row r="1337" spans="1:12" ht="30" x14ac:dyDescent="0.25">
      <c r="A1337" s="2">
        <v>1353</v>
      </c>
      <c r="B1337" s="2" t="s">
        <v>39696</v>
      </c>
      <c r="C1337" s="2" t="s">
        <v>39697</v>
      </c>
      <c r="D1337" s="2" t="s">
        <v>39698</v>
      </c>
      <c r="E1337" s="2" t="s">
        <v>39699</v>
      </c>
      <c r="F1337" s="9" t="s">
        <v>39700</v>
      </c>
      <c r="G1337" s="71">
        <v>40817</v>
      </c>
      <c r="H1337" s="2" t="str">
        <f t="shared" ca="1" si="21"/>
        <v>14 years, 7 months, 23 days</v>
      </c>
      <c r="I1337" s="2"/>
      <c r="J1337" s="2"/>
      <c r="K1337" s="97" t="s">
        <v>39701</v>
      </c>
      <c r="L1337" s="9" t="s">
        <v>39702</v>
      </c>
    </row>
    <row r="1338" spans="1:12" ht="30" x14ac:dyDescent="0.25">
      <c r="A1338" s="2">
        <v>1354</v>
      </c>
      <c r="B1338" s="2" t="s">
        <v>39709</v>
      </c>
      <c r="C1338" s="2" t="s">
        <v>39710</v>
      </c>
      <c r="D1338" s="2" t="s">
        <v>39711</v>
      </c>
      <c r="E1338" s="2" t="s">
        <v>32394</v>
      </c>
      <c r="F1338" s="9" t="s">
        <v>26752</v>
      </c>
      <c r="G1338" s="71">
        <v>42036</v>
      </c>
      <c r="H1338" s="2" t="str">
        <f t="shared" ca="1" si="21"/>
        <v>11 years, 3 months, 23 days</v>
      </c>
      <c r="I1338" s="2"/>
      <c r="J1338" s="2"/>
      <c r="K1338" s="2" t="s">
        <v>39712</v>
      </c>
      <c r="L1338" s="9" t="s">
        <v>39713</v>
      </c>
    </row>
    <row r="1339" spans="1:12" ht="45" x14ac:dyDescent="0.25">
      <c r="A1339" s="2">
        <v>1355</v>
      </c>
      <c r="B1339" s="2" t="s">
        <v>39714</v>
      </c>
      <c r="C1339" s="2" t="s">
        <v>39715</v>
      </c>
      <c r="D1339" s="2" t="s">
        <v>39716</v>
      </c>
      <c r="E1339" s="2" t="s">
        <v>39717</v>
      </c>
      <c r="F1339" s="9" t="s">
        <v>39718</v>
      </c>
      <c r="G1339" s="71">
        <v>41487</v>
      </c>
      <c r="H1339" s="2" t="str">
        <f t="shared" ca="1" si="21"/>
        <v>12 years, 9 months, 23 days</v>
      </c>
      <c r="I1339" s="2"/>
      <c r="J1339" s="2"/>
      <c r="K1339" s="97" t="s">
        <v>39719</v>
      </c>
      <c r="L1339" s="9" t="s">
        <v>39720</v>
      </c>
    </row>
    <row r="1340" spans="1:12" ht="45" x14ac:dyDescent="0.25">
      <c r="A1340" s="2">
        <v>1356</v>
      </c>
      <c r="B1340" s="2" t="s">
        <v>39725</v>
      </c>
      <c r="C1340" s="2" t="s">
        <v>39726</v>
      </c>
      <c r="D1340" s="2" t="s">
        <v>30422</v>
      </c>
      <c r="E1340" s="2" t="s">
        <v>39727</v>
      </c>
      <c r="F1340" s="9" t="s">
        <v>39728</v>
      </c>
      <c r="G1340" s="71">
        <v>36951</v>
      </c>
      <c r="H1340" s="2" t="str">
        <f t="shared" ca="1" si="21"/>
        <v>25 years, 2 months, 23 days</v>
      </c>
      <c r="I1340" s="2"/>
      <c r="J1340" s="2"/>
      <c r="K1340" s="97" t="s">
        <v>39729</v>
      </c>
      <c r="L1340" s="9" t="s">
        <v>39730</v>
      </c>
    </row>
    <row r="1341" spans="1:12" ht="30" x14ac:dyDescent="0.25">
      <c r="A1341" s="2">
        <v>1357</v>
      </c>
      <c r="B1341" s="2" t="s">
        <v>39731</v>
      </c>
      <c r="C1341" s="2" t="s">
        <v>4801</v>
      </c>
      <c r="D1341" s="2" t="s">
        <v>22192</v>
      </c>
      <c r="E1341" s="2" t="s">
        <v>39732</v>
      </c>
      <c r="F1341" s="9" t="s">
        <v>25849</v>
      </c>
      <c r="G1341" s="71">
        <v>40695</v>
      </c>
      <c r="H1341" s="2" t="str">
        <f t="shared" ca="1" si="21"/>
        <v>14 years, 11 months, 23 days</v>
      </c>
      <c r="I1341" s="2"/>
      <c r="J1341" s="2"/>
      <c r="K1341" s="97" t="s">
        <v>39733</v>
      </c>
      <c r="L1341" s="9" t="s">
        <v>39734</v>
      </c>
    </row>
    <row r="1342" spans="1:12" ht="30" x14ac:dyDescent="0.25">
      <c r="A1342" s="2">
        <v>1358</v>
      </c>
      <c r="B1342" s="2" t="s">
        <v>39735</v>
      </c>
      <c r="C1342" s="2" t="s">
        <v>39736</v>
      </c>
      <c r="D1342" s="2" t="s">
        <v>39737</v>
      </c>
      <c r="E1342" s="2" t="s">
        <v>39738</v>
      </c>
      <c r="F1342" s="9" t="s">
        <v>25456</v>
      </c>
      <c r="G1342" s="71">
        <v>43059</v>
      </c>
      <c r="H1342" s="2" t="str">
        <f t="shared" ca="1" si="21"/>
        <v>8 years, 6 months, 4 days</v>
      </c>
      <c r="I1342" s="2"/>
      <c r="J1342" s="2"/>
      <c r="K1342" s="97" t="s">
        <v>39739</v>
      </c>
      <c r="L1342" s="9" t="s">
        <v>39740</v>
      </c>
    </row>
    <row r="1343" spans="1:12" ht="30" x14ac:dyDescent="0.25">
      <c r="A1343" s="2">
        <v>1359</v>
      </c>
      <c r="B1343" s="2" t="s">
        <v>39741</v>
      </c>
      <c r="C1343" s="2" t="s">
        <v>39742</v>
      </c>
      <c r="D1343" s="2" t="s">
        <v>39743</v>
      </c>
      <c r="E1343" s="2" t="s">
        <v>39744</v>
      </c>
      <c r="F1343" s="9" t="s">
        <v>39745</v>
      </c>
      <c r="G1343" s="71">
        <v>42346</v>
      </c>
      <c r="H1343" s="2" t="str">
        <f t="shared" ca="1" si="21"/>
        <v>10 years, 5 months, 16 days</v>
      </c>
      <c r="I1343" s="2"/>
      <c r="J1343" s="2"/>
      <c r="K1343" s="97" t="s">
        <v>39746</v>
      </c>
      <c r="L1343" s="9" t="s">
        <v>39747</v>
      </c>
    </row>
    <row r="1344" spans="1:12" ht="45" x14ac:dyDescent="0.25">
      <c r="A1344" s="2">
        <v>1360</v>
      </c>
      <c r="B1344" s="2" t="s">
        <v>39748</v>
      </c>
      <c r="C1344" s="2" t="s">
        <v>1066</v>
      </c>
      <c r="D1344" s="2" t="s">
        <v>9943</v>
      </c>
      <c r="E1344" s="2" t="s">
        <v>39749</v>
      </c>
      <c r="F1344" s="9" t="s">
        <v>29216</v>
      </c>
      <c r="G1344" s="71">
        <v>41219</v>
      </c>
      <c r="H1344" s="2" t="str">
        <f t="shared" ca="1" si="21"/>
        <v>13 years, 6 months, 18 days</v>
      </c>
      <c r="I1344" s="2"/>
      <c r="J1344" s="2"/>
      <c r="K1344" s="97" t="s">
        <v>39750</v>
      </c>
      <c r="L1344" s="9" t="s">
        <v>39751</v>
      </c>
    </row>
    <row r="1345" spans="1:12" ht="45" x14ac:dyDescent="0.25">
      <c r="A1345" s="2">
        <v>1361</v>
      </c>
      <c r="B1345" s="2" t="s">
        <v>10603</v>
      </c>
      <c r="C1345" s="2" t="s">
        <v>19300</v>
      </c>
      <c r="D1345" s="2" t="s">
        <v>39754</v>
      </c>
      <c r="E1345" s="2" t="s">
        <v>39755</v>
      </c>
      <c r="F1345" s="9" t="s">
        <v>39756</v>
      </c>
      <c r="G1345" s="71">
        <v>37469</v>
      </c>
      <c r="H1345" s="2" t="str">
        <f t="shared" ca="1" si="21"/>
        <v>23 years, 9 months, 23 days</v>
      </c>
      <c r="I1345" s="2"/>
      <c r="J1345" s="2"/>
      <c r="K1345" s="97" t="s">
        <v>39757</v>
      </c>
      <c r="L1345" s="9" t="s">
        <v>39758</v>
      </c>
    </row>
    <row r="1346" spans="1:12" ht="30" x14ac:dyDescent="0.25">
      <c r="A1346" s="2">
        <v>1362</v>
      </c>
      <c r="B1346" s="2" t="s">
        <v>39759</v>
      </c>
      <c r="C1346" s="2" t="s">
        <v>39760</v>
      </c>
      <c r="D1346" s="2" t="s">
        <v>39761</v>
      </c>
      <c r="E1346" s="2" t="s">
        <v>39762</v>
      </c>
      <c r="F1346" s="9" t="s">
        <v>25529</v>
      </c>
      <c r="G1346" s="71">
        <v>40298</v>
      </c>
      <c r="H1346" s="2" t="str">
        <f t="shared" ca="1" si="21"/>
        <v>16 years, 0 months, 24 days</v>
      </c>
      <c r="I1346" s="2"/>
      <c r="J1346" s="2"/>
      <c r="K1346" s="97" t="s">
        <v>39763</v>
      </c>
      <c r="L1346" s="9" t="s">
        <v>39764</v>
      </c>
    </row>
    <row r="1347" spans="1:12" ht="30" x14ac:dyDescent="0.25">
      <c r="A1347" s="2">
        <v>1363</v>
      </c>
      <c r="B1347" s="2" t="s">
        <v>39765</v>
      </c>
      <c r="C1347" s="2" t="s">
        <v>544</v>
      </c>
      <c r="D1347" s="2" t="s">
        <v>39766</v>
      </c>
      <c r="E1347" s="2" t="s">
        <v>39767</v>
      </c>
      <c r="F1347" s="9" t="s">
        <v>25367</v>
      </c>
      <c r="G1347" s="71">
        <v>42005</v>
      </c>
      <c r="H1347" s="2" t="str">
        <f t="shared" ca="1" si="21"/>
        <v>11 years, 4 months, 23 days</v>
      </c>
      <c r="I1347" s="2"/>
      <c r="J1347" s="2"/>
      <c r="K1347" s="97" t="s">
        <v>39768</v>
      </c>
      <c r="L1347" s="9" t="s">
        <v>39769</v>
      </c>
    </row>
    <row r="1348" spans="1:12" ht="30" x14ac:dyDescent="0.25">
      <c r="A1348" s="2">
        <v>1364</v>
      </c>
      <c r="B1348" s="2" t="s">
        <v>39177</v>
      </c>
      <c r="C1348" s="2" t="s">
        <v>39770</v>
      </c>
      <c r="D1348" s="2" t="s">
        <v>39771</v>
      </c>
      <c r="E1348" s="2" t="s">
        <v>33304</v>
      </c>
      <c r="F1348" s="9" t="s">
        <v>25624</v>
      </c>
      <c r="G1348" s="71">
        <v>39630</v>
      </c>
      <c r="H1348" s="2" t="str">
        <f t="shared" ca="1" si="21"/>
        <v>17 years, 10 months, 23 days</v>
      </c>
      <c r="I1348" s="2"/>
      <c r="J1348" s="2"/>
      <c r="K1348" s="97" t="s">
        <v>39772</v>
      </c>
      <c r="L1348" s="9" t="s">
        <v>39773</v>
      </c>
    </row>
    <row r="1349" spans="1:12" ht="30" x14ac:dyDescent="0.25">
      <c r="A1349" s="2">
        <v>1365</v>
      </c>
      <c r="B1349" s="2" t="s">
        <v>39774</v>
      </c>
      <c r="C1349" s="2" t="s">
        <v>39775</v>
      </c>
      <c r="D1349" s="2" t="s">
        <v>6502</v>
      </c>
      <c r="E1349" s="2" t="s">
        <v>39776</v>
      </c>
      <c r="F1349" s="9" t="s">
        <v>26295</v>
      </c>
      <c r="G1349" s="71">
        <v>40026</v>
      </c>
      <c r="H1349" s="2" t="str">
        <f t="shared" ca="1" si="21"/>
        <v>16 years, 9 months, 23 days</v>
      </c>
      <c r="I1349" s="2"/>
      <c r="J1349" s="2"/>
      <c r="K1349" s="97" t="s">
        <v>39777</v>
      </c>
      <c r="L1349" s="9" t="s">
        <v>39778</v>
      </c>
    </row>
    <row r="1350" spans="1:12" ht="45" x14ac:dyDescent="0.25">
      <c r="A1350" s="2">
        <v>1366</v>
      </c>
      <c r="B1350" s="2" t="s">
        <v>6730</v>
      </c>
      <c r="C1350" s="2" t="s">
        <v>39779</v>
      </c>
      <c r="D1350" s="2" t="s">
        <v>39780</v>
      </c>
      <c r="E1350" s="2" t="s">
        <v>39781</v>
      </c>
      <c r="F1350" s="9" t="s">
        <v>39782</v>
      </c>
      <c r="G1350" s="71">
        <v>39479</v>
      </c>
      <c r="H1350" s="2" t="str">
        <f t="shared" ca="1" si="21"/>
        <v>18 years, 3 months, 23 days</v>
      </c>
      <c r="I1350" s="2"/>
      <c r="J1350" s="2"/>
      <c r="K1350" s="97" t="s">
        <v>39783</v>
      </c>
      <c r="L1350" s="9" t="s">
        <v>39784</v>
      </c>
    </row>
    <row r="1351" spans="1:12" ht="30" x14ac:dyDescent="0.25">
      <c r="A1351" s="2">
        <v>1367</v>
      </c>
      <c r="B1351" s="2" t="s">
        <v>39797</v>
      </c>
      <c r="C1351" s="2" t="s">
        <v>39798</v>
      </c>
      <c r="D1351" s="2" t="s">
        <v>39799</v>
      </c>
      <c r="E1351" s="2" t="s">
        <v>39800</v>
      </c>
      <c r="F1351" s="9" t="s">
        <v>38339</v>
      </c>
      <c r="G1351" s="71">
        <v>43770</v>
      </c>
      <c r="H1351" s="2" t="str">
        <f t="shared" ca="1" si="21"/>
        <v>6 years, 6 months, 23 days</v>
      </c>
      <c r="I1351" s="2"/>
      <c r="J1351" s="2"/>
      <c r="K1351" s="97" t="s">
        <v>39801</v>
      </c>
      <c r="L1351" s="9" t="s">
        <v>39802</v>
      </c>
    </row>
    <row r="1352" spans="1:12" ht="30" x14ac:dyDescent="0.25">
      <c r="A1352" s="2">
        <v>1368</v>
      </c>
      <c r="B1352" s="2" t="s">
        <v>39819</v>
      </c>
      <c r="C1352" s="2" t="s">
        <v>31192</v>
      </c>
      <c r="D1352" s="2" t="s">
        <v>6998</v>
      </c>
      <c r="E1352" s="2" t="s">
        <v>39820</v>
      </c>
      <c r="F1352" s="9" t="s">
        <v>26072</v>
      </c>
      <c r="G1352" s="71"/>
      <c r="H1352" s="2"/>
      <c r="I1352" s="2"/>
      <c r="J1352" s="2"/>
      <c r="K1352" s="97" t="s">
        <v>39821</v>
      </c>
      <c r="L1352" s="9" t="s">
        <v>39822</v>
      </c>
    </row>
    <row r="1353" spans="1:12" ht="30" x14ac:dyDescent="0.25">
      <c r="A1353" s="2">
        <v>1369</v>
      </c>
      <c r="B1353" s="2" t="s">
        <v>39827</v>
      </c>
      <c r="C1353" s="2" t="s">
        <v>39828</v>
      </c>
      <c r="D1353" s="2" t="s">
        <v>39829</v>
      </c>
      <c r="E1353" s="2" t="s">
        <v>39830</v>
      </c>
      <c r="F1353" s="9" t="s">
        <v>26039</v>
      </c>
      <c r="G1353" s="71">
        <v>42036</v>
      </c>
      <c r="H1353" s="2" t="str">
        <f ca="1">DATEDIF(G1353,TODAY(),"y") &amp; " years, " &amp; DATEDIF(G1353,TODAY(),"ym") &amp; " months, " &amp; DATEDIF(G1353,TODAY(),"md") &amp; " days"</f>
        <v>11 years, 3 months, 23 days</v>
      </c>
      <c r="I1353" s="2"/>
      <c r="J1353" s="2"/>
      <c r="K1353" s="97" t="s">
        <v>39831</v>
      </c>
      <c r="L1353" s="9" t="s">
        <v>39832</v>
      </c>
    </row>
    <row r="1354" spans="1:12" ht="30" x14ac:dyDescent="0.25">
      <c r="A1354" s="2">
        <v>1370</v>
      </c>
      <c r="B1354" s="2" t="s">
        <v>39850</v>
      </c>
      <c r="C1354" s="2" t="s">
        <v>39851</v>
      </c>
      <c r="D1354" s="2" t="s">
        <v>38354</v>
      </c>
      <c r="E1354" s="2" t="s">
        <v>39852</v>
      </c>
      <c r="F1354" s="9" t="s">
        <v>39853</v>
      </c>
      <c r="G1354" s="71">
        <v>42821</v>
      </c>
      <c r="H1354" s="2" t="str">
        <f ca="1">DATEDIF(G1354,TODAY(),"y") &amp; " years, " &amp; DATEDIF(G1354,TODAY(),"ym") &amp; " months, " &amp; DATEDIF(G1354,TODAY(),"md") &amp; " days"</f>
        <v>9 years, 1 months, 27 days</v>
      </c>
      <c r="I1354" s="2"/>
      <c r="J1354" s="2"/>
      <c r="K1354" s="97" t="s">
        <v>39854</v>
      </c>
      <c r="L1354" s="9" t="s">
        <v>39855</v>
      </c>
    </row>
    <row r="1355" spans="1:12" ht="45" x14ac:dyDescent="0.25">
      <c r="A1355" s="2">
        <v>1371</v>
      </c>
      <c r="B1355" s="2" t="s">
        <v>40291</v>
      </c>
      <c r="C1355" s="2" t="s">
        <v>40292</v>
      </c>
      <c r="D1355" s="2" t="s">
        <v>40293</v>
      </c>
      <c r="E1355" s="2" t="s">
        <v>40294</v>
      </c>
      <c r="F1355" s="9" t="s">
        <v>40295</v>
      </c>
      <c r="G1355" s="71">
        <v>38822</v>
      </c>
      <c r="H1355" s="2" t="str">
        <f ca="1">DATEDIF(G1355,TODAY(),"y") &amp; " years, " &amp; DATEDIF(G1355,TODAY(),"ym") &amp; " months, " &amp; DATEDIF(G1355,TODAY(),"md") &amp; " days"</f>
        <v>20 years, 1 months, 9 days</v>
      </c>
      <c r="I1355" s="2"/>
      <c r="J1355" s="2"/>
      <c r="K1355" s="97" t="s">
        <v>40296</v>
      </c>
      <c r="L1355" s="9" t="s">
        <v>40297</v>
      </c>
    </row>
    <row r="1356" spans="1:12" ht="45" x14ac:dyDescent="0.25">
      <c r="A1356" s="2">
        <v>1372</v>
      </c>
      <c r="B1356" s="2" t="s">
        <v>40298</v>
      </c>
      <c r="C1356" s="2" t="s">
        <v>40299</v>
      </c>
      <c r="D1356" s="2" t="s">
        <v>40300</v>
      </c>
      <c r="E1356" s="2" t="s">
        <v>40301</v>
      </c>
      <c r="F1356" s="9" t="s">
        <v>40302</v>
      </c>
      <c r="G1356" s="71">
        <v>41091</v>
      </c>
      <c r="H1356" s="2" t="str">
        <f ca="1">DATEDIF(G1356,TODAY(),"y") &amp; " years, " &amp; DATEDIF(G1356,TODAY(),"ym") &amp; " months, " &amp; DATEDIF(G1356,TODAY(),"md") &amp; " days"</f>
        <v>13 years, 10 months, 23 days</v>
      </c>
      <c r="I1356" s="2"/>
      <c r="J1356" s="2"/>
      <c r="K1356" s="97" t="s">
        <v>40303</v>
      </c>
      <c r="L1356" s="9" t="s">
        <v>40304</v>
      </c>
    </row>
    <row r="1357" spans="1:12" ht="75" x14ac:dyDescent="0.25">
      <c r="A1357" s="2">
        <v>1373</v>
      </c>
      <c r="B1357" s="2" t="s">
        <v>31500</v>
      </c>
      <c r="C1357" s="2" t="s">
        <v>32026</v>
      </c>
      <c r="D1357" s="2" t="s">
        <v>40305</v>
      </c>
      <c r="E1357" s="2" t="s">
        <v>40306</v>
      </c>
      <c r="F1357" s="9" t="s">
        <v>40307</v>
      </c>
      <c r="G1357" s="2"/>
      <c r="H1357" s="2"/>
      <c r="I1357" s="2"/>
      <c r="J1357" s="2"/>
      <c r="K1357" s="97" t="s">
        <v>40308</v>
      </c>
      <c r="L1357" s="9" t="s">
        <v>40309</v>
      </c>
    </row>
    <row r="1358" spans="1:12" ht="90" x14ac:dyDescent="0.25">
      <c r="A1358" s="2">
        <v>1374</v>
      </c>
      <c r="B1358" s="2" t="s">
        <v>40314</v>
      </c>
      <c r="C1358" s="2" t="s">
        <v>29450</v>
      </c>
      <c r="D1358" s="2" t="s">
        <v>40315</v>
      </c>
      <c r="E1358" s="2" t="s">
        <v>40316</v>
      </c>
      <c r="F1358" s="9" t="s">
        <v>38912</v>
      </c>
      <c r="G1358" s="71">
        <v>38899</v>
      </c>
      <c r="H1358" s="2" t="str">
        <f t="shared" ref="H1358:H1389" ca="1" si="22">DATEDIF(G1358,TODAY(),"y") &amp; " years, " &amp; DATEDIF(G1358,TODAY(),"ym") &amp; " months, " &amp; DATEDIF(G1358,TODAY(),"md") &amp; " days"</f>
        <v>19 years, 10 months, 23 days</v>
      </c>
      <c r="I1358" s="2"/>
      <c r="J1358" s="2"/>
      <c r="K1358" s="2" t="s">
        <v>40317</v>
      </c>
      <c r="L1358" s="9" t="s">
        <v>40318</v>
      </c>
    </row>
    <row r="1359" spans="1:12" ht="30" x14ac:dyDescent="0.25">
      <c r="A1359" s="2">
        <v>1375</v>
      </c>
      <c r="B1359" s="2" t="s">
        <v>40325</v>
      </c>
      <c r="C1359" s="2" t="s">
        <v>40326</v>
      </c>
      <c r="D1359" s="2" t="s">
        <v>40327</v>
      </c>
      <c r="E1359" s="2" t="s">
        <v>39237</v>
      </c>
      <c r="F1359" s="9" t="s">
        <v>25301</v>
      </c>
      <c r="G1359" s="71">
        <v>39814</v>
      </c>
      <c r="H1359" s="2" t="str">
        <f t="shared" ca="1" si="22"/>
        <v>17 years, 4 months, 23 days</v>
      </c>
      <c r="I1359" s="2"/>
      <c r="J1359" s="2"/>
      <c r="K1359" s="97" t="s">
        <v>40328</v>
      </c>
      <c r="L1359" s="9" t="s">
        <v>40329</v>
      </c>
    </row>
    <row r="1360" spans="1:12" ht="30" x14ac:dyDescent="0.25">
      <c r="A1360" s="2">
        <v>1376</v>
      </c>
      <c r="B1360" s="2" t="s">
        <v>40384</v>
      </c>
      <c r="C1360" s="2" t="s">
        <v>41563</v>
      </c>
      <c r="D1360" s="2" t="s">
        <v>41564</v>
      </c>
      <c r="E1360" s="2" t="s">
        <v>40386</v>
      </c>
      <c r="F1360" s="9" t="s">
        <v>28360</v>
      </c>
      <c r="G1360" s="71">
        <v>39234</v>
      </c>
      <c r="H1360" s="2" t="str">
        <f t="shared" ca="1" si="22"/>
        <v>18 years, 11 months, 23 days</v>
      </c>
      <c r="I1360" s="2"/>
      <c r="J1360" s="2"/>
      <c r="K1360" s="97" t="s">
        <v>40387</v>
      </c>
      <c r="L1360" s="9" t="s">
        <v>40388</v>
      </c>
    </row>
    <row r="1361" spans="1:12" ht="30" x14ac:dyDescent="0.25">
      <c r="A1361" s="2">
        <v>1377</v>
      </c>
      <c r="B1361" s="2" t="s">
        <v>40546</v>
      </c>
      <c r="C1361" s="2" t="s">
        <v>40547</v>
      </c>
      <c r="D1361" s="2" t="s">
        <v>7613</v>
      </c>
      <c r="E1361" s="2" t="s">
        <v>40548</v>
      </c>
      <c r="F1361" s="9" t="s">
        <v>40549</v>
      </c>
      <c r="G1361" s="71">
        <v>34669</v>
      </c>
      <c r="H1361" s="2" t="str">
        <f t="shared" ca="1" si="22"/>
        <v>31 years, 5 months, 23 days</v>
      </c>
      <c r="I1361" s="2"/>
      <c r="J1361" s="2"/>
      <c r="K1361" s="97" t="s">
        <v>40550</v>
      </c>
      <c r="L1361" s="9" t="s">
        <v>40551</v>
      </c>
    </row>
    <row r="1362" spans="1:12" ht="30" x14ac:dyDescent="0.25">
      <c r="A1362" s="2">
        <v>1378</v>
      </c>
      <c r="B1362" s="2" t="s">
        <v>15513</v>
      </c>
      <c r="C1362" s="2" t="s">
        <v>40552</v>
      </c>
      <c r="D1362" s="2" t="s">
        <v>40553</v>
      </c>
      <c r="E1362" s="2" t="s">
        <v>40554</v>
      </c>
      <c r="F1362" s="9" t="s">
        <v>25740</v>
      </c>
      <c r="G1362" s="71">
        <v>39116</v>
      </c>
      <c r="H1362" s="2" t="str">
        <f t="shared" ca="1" si="22"/>
        <v>19 years, 3 months, 21 days</v>
      </c>
      <c r="I1362" s="2"/>
      <c r="J1362" s="2"/>
      <c r="K1362" s="97" t="s">
        <v>40555</v>
      </c>
      <c r="L1362" s="9" t="s">
        <v>40556</v>
      </c>
    </row>
    <row r="1363" spans="1:12" ht="30" x14ac:dyDescent="0.25">
      <c r="A1363" s="2">
        <v>1379</v>
      </c>
      <c r="B1363" s="2" t="s">
        <v>40652</v>
      </c>
      <c r="C1363" s="2" t="s">
        <v>40653</v>
      </c>
      <c r="D1363" s="2" t="s">
        <v>6998</v>
      </c>
      <c r="E1363" s="2" t="s">
        <v>40654</v>
      </c>
      <c r="F1363" s="9"/>
      <c r="G1363" s="71">
        <v>42309</v>
      </c>
      <c r="H1363" s="2" t="str">
        <f t="shared" ca="1" si="22"/>
        <v>10 years, 6 months, 23 days</v>
      </c>
      <c r="I1363" s="2"/>
      <c r="J1363" s="2"/>
      <c r="K1363" s="97" t="s">
        <v>40655</v>
      </c>
      <c r="L1363" s="9" t="s">
        <v>40656</v>
      </c>
    </row>
    <row r="1364" spans="1:12" ht="45" x14ac:dyDescent="0.25">
      <c r="A1364" s="2">
        <v>1380</v>
      </c>
      <c r="B1364" s="2" t="s">
        <v>23773</v>
      </c>
      <c r="C1364" s="2" t="s">
        <v>40677</v>
      </c>
      <c r="D1364" s="2" t="s">
        <v>40678</v>
      </c>
      <c r="E1364" s="2" t="s">
        <v>40679</v>
      </c>
      <c r="F1364" s="9"/>
      <c r="G1364" s="71">
        <v>39264</v>
      </c>
      <c r="H1364" s="2" t="str">
        <f t="shared" ca="1" si="22"/>
        <v>18 years, 10 months, 23 days</v>
      </c>
      <c r="I1364" s="2"/>
      <c r="J1364" s="2"/>
      <c r="K1364" s="97" t="s">
        <v>40680</v>
      </c>
      <c r="L1364" s="9" t="s">
        <v>23777</v>
      </c>
    </row>
    <row r="1365" spans="1:12" ht="30" x14ac:dyDescent="0.25">
      <c r="A1365" s="2">
        <v>1381</v>
      </c>
      <c r="B1365" s="2" t="s">
        <v>40734</v>
      </c>
      <c r="C1365" s="2" t="s">
        <v>40735</v>
      </c>
      <c r="D1365" s="2" t="s">
        <v>5775</v>
      </c>
      <c r="E1365" s="2" t="s">
        <v>31621</v>
      </c>
      <c r="F1365" s="9" t="s">
        <v>25797</v>
      </c>
      <c r="G1365" s="71">
        <v>39320</v>
      </c>
      <c r="H1365" s="2" t="str">
        <f t="shared" ca="1" si="22"/>
        <v>18 years, 8 months, 28 days</v>
      </c>
      <c r="I1365" s="2"/>
      <c r="J1365" s="2"/>
      <c r="K1365" s="97" t="s">
        <v>40736</v>
      </c>
      <c r="L1365" s="9" t="s">
        <v>40737</v>
      </c>
    </row>
    <row r="1366" spans="1:12" ht="30" x14ac:dyDescent="0.25">
      <c r="A1366" s="2">
        <v>1382</v>
      </c>
      <c r="B1366" s="2" t="s">
        <v>40738</v>
      </c>
      <c r="C1366" s="2" t="s">
        <v>40739</v>
      </c>
      <c r="D1366" s="2" t="s">
        <v>40740</v>
      </c>
      <c r="E1366" s="2" t="s">
        <v>40741</v>
      </c>
      <c r="F1366" s="9" t="s">
        <v>25363</v>
      </c>
      <c r="G1366" s="71">
        <v>40544</v>
      </c>
      <c r="H1366" s="2" t="str">
        <f t="shared" ca="1" si="22"/>
        <v>15 years, 4 months, 23 days</v>
      </c>
      <c r="I1366" s="2"/>
      <c r="J1366" s="2"/>
      <c r="K1366" s="97" t="s">
        <v>40742</v>
      </c>
      <c r="L1366" s="9" t="s">
        <v>40743</v>
      </c>
    </row>
    <row r="1367" spans="1:12" ht="30" x14ac:dyDescent="0.25">
      <c r="A1367" s="2">
        <v>1383</v>
      </c>
      <c r="B1367" s="2" t="s">
        <v>41075</v>
      </c>
      <c r="C1367" s="2" t="s">
        <v>41076</v>
      </c>
      <c r="D1367" s="2" t="s">
        <v>41077</v>
      </c>
      <c r="E1367" s="2" t="s">
        <v>25983</v>
      </c>
      <c r="F1367" s="9" t="s">
        <v>24542</v>
      </c>
      <c r="G1367" s="71">
        <v>40969</v>
      </c>
      <c r="H1367" s="2" t="str">
        <f t="shared" ca="1" si="22"/>
        <v>14 years, 2 months, 23 days</v>
      </c>
      <c r="I1367" s="2"/>
      <c r="J1367" s="2"/>
      <c r="K1367" s="97" t="s">
        <v>41078</v>
      </c>
      <c r="L1367" s="9" t="s">
        <v>41079</v>
      </c>
    </row>
    <row r="1368" spans="1:12" ht="30" x14ac:dyDescent="0.25">
      <c r="A1368" s="2">
        <v>1384</v>
      </c>
      <c r="B1368" s="2" t="s">
        <v>41080</v>
      </c>
      <c r="C1368" s="2" t="s">
        <v>2525</v>
      </c>
      <c r="D1368" s="2" t="s">
        <v>41081</v>
      </c>
      <c r="E1368" s="2" t="s">
        <v>41082</v>
      </c>
      <c r="F1368" s="9" t="s">
        <v>26055</v>
      </c>
      <c r="G1368" s="71">
        <v>38353</v>
      </c>
      <c r="H1368" s="2" t="str">
        <f t="shared" ca="1" si="22"/>
        <v>21 years, 4 months, 23 days</v>
      </c>
      <c r="I1368" s="2"/>
      <c r="J1368" s="2"/>
      <c r="K1368" s="2" t="s">
        <v>41083</v>
      </c>
      <c r="L1368" s="9" t="s">
        <v>41084</v>
      </c>
    </row>
    <row r="1369" spans="1:12" ht="30" x14ac:dyDescent="0.25">
      <c r="A1369" s="2">
        <v>1385</v>
      </c>
      <c r="B1369" s="2" t="s">
        <v>32728</v>
      </c>
      <c r="C1369" s="2" t="s">
        <v>41085</v>
      </c>
      <c r="D1369" s="2" t="s">
        <v>41086</v>
      </c>
      <c r="E1369" s="2" t="s">
        <v>41087</v>
      </c>
      <c r="F1369" s="9"/>
      <c r="G1369" s="71">
        <v>38292</v>
      </c>
      <c r="H1369" s="2" t="str">
        <f t="shared" ca="1" si="22"/>
        <v>21 years, 6 months, 23 days</v>
      </c>
      <c r="I1369" s="2"/>
      <c r="J1369" s="2"/>
      <c r="K1369" s="97" t="s">
        <v>32727</v>
      </c>
      <c r="L1369" s="9" t="s">
        <v>32732</v>
      </c>
    </row>
    <row r="1370" spans="1:12" ht="30" x14ac:dyDescent="0.25">
      <c r="A1370" s="2">
        <v>1386</v>
      </c>
      <c r="B1370" s="2" t="s">
        <v>41102</v>
      </c>
      <c r="C1370" s="2" t="s">
        <v>41103</v>
      </c>
      <c r="D1370" s="2" t="s">
        <v>9330</v>
      </c>
      <c r="E1370" s="2" t="s">
        <v>41104</v>
      </c>
      <c r="F1370" s="9" t="s">
        <v>26775</v>
      </c>
      <c r="G1370" s="71">
        <v>42948</v>
      </c>
      <c r="H1370" s="2" t="str">
        <f t="shared" ca="1" si="22"/>
        <v>8 years, 9 months, 23 days</v>
      </c>
      <c r="I1370" s="2"/>
      <c r="J1370" s="2"/>
      <c r="K1370" s="97" t="s">
        <v>41105</v>
      </c>
      <c r="L1370" s="9" t="s">
        <v>41106</v>
      </c>
    </row>
    <row r="1371" spans="1:12" ht="45" x14ac:dyDescent="0.25">
      <c r="A1371" s="2">
        <v>1387</v>
      </c>
      <c r="B1371" s="2" t="s">
        <v>41114</v>
      </c>
      <c r="C1371" s="2" t="s">
        <v>41115</v>
      </c>
      <c r="D1371" s="2" t="s">
        <v>41116</v>
      </c>
      <c r="E1371" s="2" t="s">
        <v>41117</v>
      </c>
      <c r="F1371" s="9" t="s">
        <v>26680</v>
      </c>
      <c r="G1371" s="71">
        <v>36192</v>
      </c>
      <c r="H1371" s="2" t="str">
        <f t="shared" ca="1" si="22"/>
        <v>27 years, 3 months, 23 days</v>
      </c>
      <c r="I1371" s="2"/>
      <c r="J1371" s="2"/>
      <c r="K1371" s="97" t="s">
        <v>41112</v>
      </c>
      <c r="L1371" s="9" t="s">
        <v>41113</v>
      </c>
    </row>
    <row r="1372" spans="1:12" ht="30" x14ac:dyDescent="0.25">
      <c r="A1372" s="2">
        <v>1388</v>
      </c>
      <c r="B1372" s="2" t="s">
        <v>2809</v>
      </c>
      <c r="C1372" s="2" t="s">
        <v>41121</v>
      </c>
      <c r="D1372" s="2" t="s">
        <v>41122</v>
      </c>
      <c r="E1372" s="2" t="s">
        <v>36935</v>
      </c>
      <c r="F1372" s="9" t="s">
        <v>25367</v>
      </c>
      <c r="G1372" s="71">
        <v>41153</v>
      </c>
      <c r="H1372" s="2" t="str">
        <f t="shared" ca="1" si="22"/>
        <v>13 years, 8 months, 23 days</v>
      </c>
      <c r="I1372" s="2"/>
      <c r="J1372" s="2"/>
      <c r="K1372" s="97" t="s">
        <v>40748</v>
      </c>
      <c r="L1372" s="9" t="s">
        <v>2811</v>
      </c>
    </row>
    <row r="1373" spans="1:12" ht="30" x14ac:dyDescent="0.25">
      <c r="A1373" s="2">
        <v>1389</v>
      </c>
      <c r="B1373" s="2" t="s">
        <v>41134</v>
      </c>
      <c r="C1373" s="2" t="s">
        <v>41135</v>
      </c>
      <c r="D1373" s="2" t="s">
        <v>41136</v>
      </c>
      <c r="E1373" s="2" t="s">
        <v>41137</v>
      </c>
      <c r="F1373" s="9" t="s">
        <v>41138</v>
      </c>
      <c r="G1373" s="71">
        <v>39639</v>
      </c>
      <c r="H1373" s="2" t="str">
        <f t="shared" ca="1" si="22"/>
        <v>17 years, 10 months, 14 days</v>
      </c>
      <c r="I1373" s="2"/>
      <c r="J1373" s="2"/>
      <c r="K1373" s="2" t="s">
        <v>41139</v>
      </c>
      <c r="L1373" s="9" t="s">
        <v>41140</v>
      </c>
    </row>
    <row r="1374" spans="1:12" ht="30" x14ac:dyDescent="0.25">
      <c r="A1374" s="2">
        <v>1390</v>
      </c>
      <c r="B1374" s="2" t="s">
        <v>41173</v>
      </c>
      <c r="C1374" s="2" t="s">
        <v>41174</v>
      </c>
      <c r="D1374" s="2" t="s">
        <v>41175</v>
      </c>
      <c r="E1374" s="2" t="s">
        <v>41176</v>
      </c>
      <c r="F1374" s="9" t="s">
        <v>26752</v>
      </c>
      <c r="G1374" s="71">
        <v>43221</v>
      </c>
      <c r="H1374" s="2" t="str">
        <f t="shared" ca="1" si="22"/>
        <v>8 years, 0 months, 23 days</v>
      </c>
      <c r="I1374" s="2"/>
      <c r="J1374" s="2"/>
      <c r="K1374" s="97" t="s">
        <v>41177</v>
      </c>
      <c r="L1374" s="9" t="s">
        <v>41178</v>
      </c>
    </row>
    <row r="1375" spans="1:12" ht="30" x14ac:dyDescent="0.25">
      <c r="A1375" s="2">
        <v>1391</v>
      </c>
      <c r="B1375" s="2" t="s">
        <v>41215</v>
      </c>
      <c r="C1375" s="2" t="s">
        <v>37292</v>
      </c>
      <c r="D1375" s="2" t="s">
        <v>18567</v>
      </c>
      <c r="E1375" s="2" t="s">
        <v>39596</v>
      </c>
      <c r="F1375" s="9" t="s">
        <v>23936</v>
      </c>
      <c r="G1375" s="71">
        <v>36342</v>
      </c>
      <c r="H1375" s="2" t="str">
        <f t="shared" ca="1" si="22"/>
        <v>26 years, 10 months, 23 days</v>
      </c>
      <c r="I1375" s="2"/>
      <c r="J1375" s="2"/>
      <c r="K1375" s="97" t="s">
        <v>41216</v>
      </c>
      <c r="L1375" s="9" t="s">
        <v>41217</v>
      </c>
    </row>
    <row r="1376" spans="1:12" ht="30" x14ac:dyDescent="0.25">
      <c r="A1376" s="2">
        <v>1392</v>
      </c>
      <c r="B1376" s="2" t="s">
        <v>41219</v>
      </c>
      <c r="C1376" s="2" t="s">
        <v>41218</v>
      </c>
      <c r="D1376" s="2" t="s">
        <v>5390</v>
      </c>
      <c r="E1376" s="2" t="s">
        <v>41220</v>
      </c>
      <c r="F1376" s="9" t="s">
        <v>25571</v>
      </c>
      <c r="G1376" s="71">
        <v>40118</v>
      </c>
      <c r="H1376" s="2" t="str">
        <f t="shared" ca="1" si="22"/>
        <v>16 years, 6 months, 23 days</v>
      </c>
      <c r="I1376" s="2"/>
      <c r="J1376" s="2"/>
      <c r="K1376" s="97" t="s">
        <v>41221</v>
      </c>
      <c r="L1376" s="9" t="s">
        <v>41222</v>
      </c>
    </row>
    <row r="1377" spans="1:12" ht="30" x14ac:dyDescent="0.25">
      <c r="A1377" s="2">
        <v>1393</v>
      </c>
      <c r="B1377" s="2" t="s">
        <v>41276</v>
      </c>
      <c r="C1377" s="2" t="s">
        <v>29116</v>
      </c>
      <c r="D1377" s="2" t="s">
        <v>1922</v>
      </c>
      <c r="E1377" s="2" t="s">
        <v>41277</v>
      </c>
      <c r="F1377" s="9"/>
      <c r="G1377" s="71">
        <v>40575</v>
      </c>
      <c r="H1377" s="2" t="str">
        <f t="shared" ca="1" si="22"/>
        <v>15 years, 3 months, 23 days</v>
      </c>
      <c r="I1377" s="2"/>
      <c r="J1377" s="2"/>
      <c r="K1377" s="97" t="s">
        <v>41278</v>
      </c>
      <c r="L1377" s="9" t="s">
        <v>41279</v>
      </c>
    </row>
    <row r="1378" spans="1:12" ht="45" x14ac:dyDescent="0.25">
      <c r="A1378" s="2">
        <v>1394</v>
      </c>
      <c r="B1378" s="2" t="s">
        <v>41294</v>
      </c>
      <c r="C1378" s="2" t="s">
        <v>26750</v>
      </c>
      <c r="D1378" s="2" t="s">
        <v>41295</v>
      </c>
      <c r="E1378" s="2" t="s">
        <v>41297</v>
      </c>
      <c r="F1378" s="9" t="s">
        <v>41296</v>
      </c>
      <c r="G1378" s="71">
        <v>40927</v>
      </c>
      <c r="H1378" s="2" t="str">
        <f t="shared" ca="1" si="22"/>
        <v>14 years, 4 months, 5 days</v>
      </c>
      <c r="I1378" s="2"/>
      <c r="J1378" s="2"/>
      <c r="K1378" s="97" t="s">
        <v>41298</v>
      </c>
      <c r="L1378" s="9" t="s">
        <v>41299</v>
      </c>
    </row>
    <row r="1379" spans="1:12" ht="30" x14ac:dyDescent="0.25">
      <c r="A1379" s="2">
        <v>1395</v>
      </c>
      <c r="B1379" s="2" t="s">
        <v>41300</v>
      </c>
      <c r="C1379" s="2" t="s">
        <v>41301</v>
      </c>
      <c r="D1379" s="2" t="s">
        <v>41302</v>
      </c>
      <c r="E1379" s="2" t="s">
        <v>41303</v>
      </c>
      <c r="F1379" s="9" t="s">
        <v>25498</v>
      </c>
      <c r="G1379" s="71">
        <v>41153</v>
      </c>
      <c r="H1379" s="2" t="str">
        <f t="shared" ca="1" si="22"/>
        <v>13 years, 8 months, 23 days</v>
      </c>
      <c r="I1379" s="2"/>
      <c r="J1379" s="2"/>
      <c r="K1379" s="97" t="s">
        <v>41304</v>
      </c>
      <c r="L1379" s="9" t="s">
        <v>41305</v>
      </c>
    </row>
    <row r="1380" spans="1:12" ht="30" x14ac:dyDescent="0.25">
      <c r="A1380" s="2">
        <v>1396</v>
      </c>
      <c r="B1380" s="2" t="s">
        <v>41313</v>
      </c>
      <c r="C1380" s="2" t="s">
        <v>41314</v>
      </c>
      <c r="D1380" s="2" t="s">
        <v>41315</v>
      </c>
      <c r="E1380" s="2" t="s">
        <v>41316</v>
      </c>
      <c r="F1380" s="9" t="s">
        <v>25613</v>
      </c>
      <c r="G1380" s="71">
        <v>41058</v>
      </c>
      <c r="H1380" s="2" t="str">
        <f t="shared" ca="1" si="22"/>
        <v>13 years, 11 months, 25 days</v>
      </c>
      <c r="I1380" s="2"/>
      <c r="J1380" s="2"/>
      <c r="K1380" s="97" t="s">
        <v>41317</v>
      </c>
      <c r="L1380" s="9" t="s">
        <v>41318</v>
      </c>
    </row>
    <row r="1381" spans="1:12" ht="45" x14ac:dyDescent="0.25">
      <c r="A1381" s="2">
        <v>1397</v>
      </c>
      <c r="B1381" s="2" t="s">
        <v>41319</v>
      </c>
      <c r="C1381" s="2" t="s">
        <v>41320</v>
      </c>
      <c r="D1381" s="2" t="s">
        <v>41321</v>
      </c>
      <c r="E1381" s="2" t="s">
        <v>41322</v>
      </c>
      <c r="F1381" s="9" t="s">
        <v>25267</v>
      </c>
      <c r="G1381" s="71">
        <v>40940</v>
      </c>
      <c r="H1381" s="2" t="str">
        <f t="shared" ca="1" si="22"/>
        <v>14 years, 3 months, 23 days</v>
      </c>
      <c r="I1381" s="2"/>
      <c r="J1381" s="2"/>
      <c r="K1381" s="97" t="s">
        <v>41323</v>
      </c>
      <c r="L1381" s="9" t="s">
        <v>41324</v>
      </c>
    </row>
    <row r="1382" spans="1:12" ht="60" x14ac:dyDescent="0.25">
      <c r="A1382" s="2">
        <v>1398</v>
      </c>
      <c r="B1382" s="2" t="s">
        <v>34928</v>
      </c>
      <c r="C1382" s="2" t="s">
        <v>4669</v>
      </c>
      <c r="D1382" s="2" t="s">
        <v>41325</v>
      </c>
      <c r="E1382" s="2" t="s">
        <v>41326</v>
      </c>
      <c r="F1382" s="9" t="s">
        <v>31096</v>
      </c>
      <c r="G1382" s="71">
        <v>33290</v>
      </c>
      <c r="H1382" s="2" t="str">
        <f t="shared" ca="1" si="22"/>
        <v>35 years, 3 months, 3 days</v>
      </c>
      <c r="I1382" s="2"/>
      <c r="J1382" s="2"/>
      <c r="K1382" s="97" t="s">
        <v>41327</v>
      </c>
      <c r="L1382" s="9" t="s">
        <v>41328</v>
      </c>
    </row>
    <row r="1383" spans="1:12" ht="30" x14ac:dyDescent="0.25">
      <c r="A1383" s="2">
        <v>1399</v>
      </c>
      <c r="B1383" s="2" t="s">
        <v>36378</v>
      </c>
      <c r="C1383" s="2" t="s">
        <v>27422</v>
      </c>
      <c r="D1383" s="2" t="s">
        <v>41341</v>
      </c>
      <c r="E1383" s="2" t="s">
        <v>41342</v>
      </c>
      <c r="F1383" s="9" t="s">
        <v>35899</v>
      </c>
      <c r="G1383" s="71">
        <v>41000</v>
      </c>
      <c r="H1383" s="2" t="str">
        <f t="shared" ca="1" si="22"/>
        <v>14 years, 1 months, 23 days</v>
      </c>
      <c r="I1383" s="2"/>
      <c r="J1383" s="2"/>
      <c r="K1383" s="97" t="s">
        <v>41343</v>
      </c>
      <c r="L1383" s="9" t="s">
        <v>41344</v>
      </c>
    </row>
    <row r="1384" spans="1:12" ht="30" x14ac:dyDescent="0.25">
      <c r="A1384" s="2">
        <v>1400</v>
      </c>
      <c r="B1384" s="2" t="s">
        <v>41345</v>
      </c>
      <c r="C1384" s="2" t="s">
        <v>18477</v>
      </c>
      <c r="D1384" s="2" t="s">
        <v>41346</v>
      </c>
      <c r="E1384" s="2" t="s">
        <v>41347</v>
      </c>
      <c r="F1384" s="9" t="s">
        <v>41348</v>
      </c>
      <c r="G1384" s="71">
        <v>39448</v>
      </c>
      <c r="H1384" s="2" t="str">
        <f t="shared" ca="1" si="22"/>
        <v>18 years, 4 months, 23 days</v>
      </c>
      <c r="I1384" s="2"/>
      <c r="J1384" s="2"/>
      <c r="K1384" s="2" t="s">
        <v>41349</v>
      </c>
      <c r="L1384" s="9" t="s">
        <v>41350</v>
      </c>
    </row>
    <row r="1385" spans="1:12" ht="30" x14ac:dyDescent="0.25">
      <c r="A1385" s="2">
        <v>1401</v>
      </c>
      <c r="B1385" s="2" t="s">
        <v>41351</v>
      </c>
      <c r="C1385" s="2" t="s">
        <v>41352</v>
      </c>
      <c r="D1385" s="2" t="s">
        <v>9681</v>
      </c>
      <c r="E1385" s="2" t="s">
        <v>41353</v>
      </c>
      <c r="F1385" s="9" t="s">
        <v>25220</v>
      </c>
      <c r="G1385" s="71">
        <v>38892</v>
      </c>
      <c r="H1385" s="2" t="str">
        <f t="shared" ca="1" si="22"/>
        <v>19 years, 11 months, 0 days</v>
      </c>
      <c r="I1385" s="2"/>
      <c r="J1385" s="2"/>
      <c r="K1385" s="2" t="s">
        <v>41354</v>
      </c>
      <c r="L1385" s="9" t="s">
        <v>41355</v>
      </c>
    </row>
    <row r="1386" spans="1:12" ht="45" x14ac:dyDescent="0.25">
      <c r="A1386" s="2">
        <v>1402</v>
      </c>
      <c r="B1386" s="2" t="s">
        <v>41361</v>
      </c>
      <c r="C1386" s="2" t="s">
        <v>41362</v>
      </c>
      <c r="D1386" s="2" t="s">
        <v>41363</v>
      </c>
      <c r="E1386" s="2" t="s">
        <v>41364</v>
      </c>
      <c r="F1386" s="9" t="s">
        <v>25207</v>
      </c>
      <c r="G1386" s="71">
        <v>40547</v>
      </c>
      <c r="H1386" s="2" t="str">
        <f t="shared" ca="1" si="22"/>
        <v>15 years, 4 months, 20 days</v>
      </c>
      <c r="I1386" s="2"/>
      <c r="J1386" s="2"/>
      <c r="K1386" s="97" t="s">
        <v>41365</v>
      </c>
      <c r="L1386" s="9" t="s">
        <v>41366</v>
      </c>
    </row>
    <row r="1387" spans="1:12" ht="30" x14ac:dyDescent="0.25">
      <c r="A1387" s="2">
        <v>1403</v>
      </c>
      <c r="B1387" s="2" t="s">
        <v>41367</v>
      </c>
      <c r="C1387" s="2" t="s">
        <v>41368</v>
      </c>
      <c r="D1387" s="2" t="s">
        <v>10684</v>
      </c>
      <c r="E1387" s="2" t="s">
        <v>41369</v>
      </c>
      <c r="F1387" s="9" t="s">
        <v>29046</v>
      </c>
      <c r="G1387" s="71">
        <v>40940</v>
      </c>
      <c r="H1387" s="2" t="str">
        <f t="shared" ca="1" si="22"/>
        <v>14 years, 3 months, 23 days</v>
      </c>
      <c r="I1387" s="2"/>
      <c r="J1387" s="2"/>
      <c r="K1387" s="97" t="s">
        <v>41370</v>
      </c>
      <c r="L1387" s="9" t="s">
        <v>41371</v>
      </c>
    </row>
    <row r="1388" spans="1:12" ht="30" x14ac:dyDescent="0.25">
      <c r="A1388" s="2">
        <v>1404</v>
      </c>
      <c r="B1388" s="2" t="s">
        <v>41372</v>
      </c>
      <c r="C1388" s="2" t="s">
        <v>41373</v>
      </c>
      <c r="D1388" s="2" t="s">
        <v>41374</v>
      </c>
      <c r="E1388" s="2" t="s">
        <v>41375</v>
      </c>
      <c r="F1388" s="9" t="s">
        <v>25456</v>
      </c>
      <c r="G1388" s="71">
        <v>42661</v>
      </c>
      <c r="H1388" s="2" t="str">
        <f t="shared" ca="1" si="22"/>
        <v>9 years, 7 months, 6 days</v>
      </c>
      <c r="I1388" s="2"/>
      <c r="J1388" s="2"/>
      <c r="K1388" s="97" t="s">
        <v>41376</v>
      </c>
      <c r="L1388" s="9" t="s">
        <v>41377</v>
      </c>
    </row>
    <row r="1389" spans="1:12" ht="30" x14ac:dyDescent="0.25">
      <c r="A1389" s="2">
        <v>1405</v>
      </c>
      <c r="B1389" s="2" t="s">
        <v>41383</v>
      </c>
      <c r="C1389" s="2" t="s">
        <v>28611</v>
      </c>
      <c r="D1389" s="2" t="s">
        <v>11362</v>
      </c>
      <c r="E1389" s="2" t="s">
        <v>35771</v>
      </c>
      <c r="F1389" s="9"/>
      <c r="G1389" s="71">
        <v>41579</v>
      </c>
      <c r="H1389" s="2" t="str">
        <f t="shared" ca="1" si="22"/>
        <v>12 years, 6 months, 23 days</v>
      </c>
      <c r="I1389" s="2"/>
      <c r="J1389" s="2"/>
      <c r="K1389" s="97" t="s">
        <v>41384</v>
      </c>
      <c r="L1389" s="9" t="s">
        <v>41385</v>
      </c>
    </row>
    <row r="1390" spans="1:12" ht="30" x14ac:dyDescent="0.25">
      <c r="A1390" s="2">
        <v>1406</v>
      </c>
      <c r="B1390" s="2" t="s">
        <v>41386</v>
      </c>
      <c r="C1390" s="2" t="s">
        <v>41387</v>
      </c>
      <c r="D1390" s="2" t="s">
        <v>41388</v>
      </c>
      <c r="E1390" s="2" t="s">
        <v>35373</v>
      </c>
      <c r="F1390" s="9" t="s">
        <v>41389</v>
      </c>
      <c r="G1390" s="71">
        <v>43040</v>
      </c>
      <c r="H1390" s="2" t="str">
        <f t="shared" ref="H1390:H1421" ca="1" si="23">DATEDIF(G1390,TODAY(),"y") &amp; " years, " &amp; DATEDIF(G1390,TODAY(),"ym") &amp; " months, " &amp; DATEDIF(G1390,TODAY(),"md") &amp; " days"</f>
        <v>8 years, 6 months, 23 days</v>
      </c>
      <c r="I1390" s="2"/>
      <c r="J1390" s="2"/>
      <c r="K1390" s="97" t="s">
        <v>41390</v>
      </c>
      <c r="L1390" s="9" t="s">
        <v>41391</v>
      </c>
    </row>
    <row r="1391" spans="1:12" ht="30" x14ac:dyDescent="0.25">
      <c r="A1391" s="2">
        <v>1407</v>
      </c>
      <c r="B1391" s="2" t="s">
        <v>41403</v>
      </c>
      <c r="C1391" s="2" t="s">
        <v>41404</v>
      </c>
      <c r="D1391" s="2" t="s">
        <v>10434</v>
      </c>
      <c r="E1391" s="2" t="s">
        <v>41405</v>
      </c>
      <c r="F1391" s="9" t="s">
        <v>25367</v>
      </c>
      <c r="G1391" s="71">
        <v>40817</v>
      </c>
      <c r="H1391" s="2" t="str">
        <f t="shared" ca="1" si="23"/>
        <v>14 years, 7 months, 23 days</v>
      </c>
      <c r="I1391" s="2"/>
      <c r="J1391" s="2"/>
      <c r="K1391" s="97" t="s">
        <v>41406</v>
      </c>
      <c r="L1391" s="9" t="s">
        <v>41407</v>
      </c>
    </row>
    <row r="1392" spans="1:12" ht="30" x14ac:dyDescent="0.25">
      <c r="A1392" s="2">
        <v>1408</v>
      </c>
      <c r="B1392" s="2" t="s">
        <v>32420</v>
      </c>
      <c r="C1392" s="2" t="s">
        <v>41423</v>
      </c>
      <c r="D1392" s="2" t="s">
        <v>41424</v>
      </c>
      <c r="E1392" s="2" t="s">
        <v>41425</v>
      </c>
      <c r="F1392" s="9" t="s">
        <v>28984</v>
      </c>
      <c r="G1392" s="71">
        <v>40179</v>
      </c>
      <c r="H1392" s="2" t="str">
        <f t="shared" ca="1" si="23"/>
        <v>16 years, 4 months, 23 days</v>
      </c>
      <c r="I1392" s="2"/>
      <c r="J1392" s="2"/>
      <c r="K1392" s="97" t="s">
        <v>41426</v>
      </c>
      <c r="L1392" s="9" t="s">
        <v>32426</v>
      </c>
    </row>
    <row r="1393" spans="1:12" ht="45" x14ac:dyDescent="0.25">
      <c r="A1393" s="2">
        <v>1409</v>
      </c>
      <c r="B1393" s="2" t="s">
        <v>41427</v>
      </c>
      <c r="C1393" s="2" t="s">
        <v>41428</v>
      </c>
      <c r="D1393" s="2" t="s">
        <v>41429</v>
      </c>
      <c r="E1393" s="2" t="s">
        <v>41430</v>
      </c>
      <c r="F1393" s="9" t="s">
        <v>41431</v>
      </c>
      <c r="G1393" s="71">
        <v>37453</v>
      </c>
      <c r="H1393" s="2" t="str">
        <f t="shared" ca="1" si="23"/>
        <v>23 years, 10 months, 8 days</v>
      </c>
      <c r="I1393" s="2"/>
      <c r="J1393" s="2"/>
      <c r="K1393" s="97" t="s">
        <v>41432</v>
      </c>
      <c r="L1393" s="9" t="s">
        <v>41433</v>
      </c>
    </row>
    <row r="1394" spans="1:12" ht="30" x14ac:dyDescent="0.25">
      <c r="A1394" s="2">
        <v>1410</v>
      </c>
      <c r="B1394" s="2" t="s">
        <v>41434</v>
      </c>
      <c r="C1394" s="2" t="s">
        <v>46019</v>
      </c>
      <c r="D1394" s="2" t="s">
        <v>35387</v>
      </c>
      <c r="E1394" s="2" t="s">
        <v>32394</v>
      </c>
      <c r="F1394" s="9" t="s">
        <v>25456</v>
      </c>
      <c r="G1394" s="71">
        <v>43191</v>
      </c>
      <c r="H1394" s="2" t="str">
        <f t="shared" ca="1" si="23"/>
        <v>8 years, 1 months, 23 days</v>
      </c>
      <c r="I1394" s="2"/>
      <c r="J1394" s="2"/>
      <c r="K1394" s="97" t="s">
        <v>41435</v>
      </c>
      <c r="L1394" s="9" t="s">
        <v>41436</v>
      </c>
    </row>
    <row r="1395" spans="1:12" ht="30" x14ac:dyDescent="0.25">
      <c r="A1395" s="2">
        <v>1411</v>
      </c>
      <c r="B1395" s="2" t="s">
        <v>41443</v>
      </c>
      <c r="C1395" s="2" t="s">
        <v>29873</v>
      </c>
      <c r="D1395" s="2" t="s">
        <v>41444</v>
      </c>
      <c r="E1395" s="2"/>
      <c r="F1395" s="9"/>
      <c r="G1395" s="71">
        <v>39114</v>
      </c>
      <c r="H1395" s="2" t="str">
        <f t="shared" ca="1" si="23"/>
        <v>19 years, 3 months, 23 days</v>
      </c>
      <c r="I1395" s="2"/>
      <c r="J1395" s="2"/>
      <c r="K1395" s="97" t="s">
        <v>41445</v>
      </c>
      <c r="L1395" s="9" t="s">
        <v>41446</v>
      </c>
    </row>
    <row r="1396" spans="1:12" ht="45" x14ac:dyDescent="0.25">
      <c r="A1396" s="2">
        <v>1412</v>
      </c>
      <c r="B1396" s="2" t="s">
        <v>41453</v>
      </c>
      <c r="C1396" s="2" t="s">
        <v>41454</v>
      </c>
      <c r="D1396" s="2" t="s">
        <v>41455</v>
      </c>
      <c r="E1396" s="2" t="s">
        <v>41456</v>
      </c>
      <c r="F1396" s="9" t="s">
        <v>32424</v>
      </c>
      <c r="G1396" s="71">
        <v>39783</v>
      </c>
      <c r="H1396" s="2" t="str">
        <f t="shared" ca="1" si="23"/>
        <v>17 years, 5 months, 23 days</v>
      </c>
      <c r="I1396" s="2"/>
      <c r="J1396" s="2"/>
      <c r="K1396" s="97" t="s">
        <v>41457</v>
      </c>
      <c r="L1396" s="9" t="s">
        <v>41458</v>
      </c>
    </row>
    <row r="1397" spans="1:12" ht="30" x14ac:dyDescent="0.25">
      <c r="A1397" s="2">
        <v>1413</v>
      </c>
      <c r="B1397" s="2" t="s">
        <v>41463</v>
      </c>
      <c r="C1397" s="2" t="s">
        <v>41464</v>
      </c>
      <c r="D1397" s="2" t="s">
        <v>41465</v>
      </c>
      <c r="E1397" s="2" t="s">
        <v>41466</v>
      </c>
      <c r="F1397" s="9" t="s">
        <v>25274</v>
      </c>
      <c r="G1397" s="71">
        <v>40179</v>
      </c>
      <c r="H1397" s="2" t="str">
        <f t="shared" ca="1" si="23"/>
        <v>16 years, 4 months, 23 days</v>
      </c>
      <c r="I1397" s="2"/>
      <c r="J1397" s="2"/>
      <c r="K1397" s="97" t="s">
        <v>41467</v>
      </c>
      <c r="L1397" s="9" t="s">
        <v>41468</v>
      </c>
    </row>
    <row r="1398" spans="1:12" ht="45" x14ac:dyDescent="0.25">
      <c r="A1398" s="2">
        <v>1414</v>
      </c>
      <c r="B1398" s="2" t="s">
        <v>16271</v>
      </c>
      <c r="C1398" s="2" t="s">
        <v>13666</v>
      </c>
      <c r="D1398" s="2" t="s">
        <v>41518</v>
      </c>
      <c r="E1398" s="2" t="s">
        <v>41519</v>
      </c>
      <c r="F1398" s="9" t="s">
        <v>40227</v>
      </c>
      <c r="G1398" s="71">
        <v>38869</v>
      </c>
      <c r="H1398" s="2" t="str">
        <f t="shared" ca="1" si="23"/>
        <v>19 years, 11 months, 23 days</v>
      </c>
      <c r="I1398" s="2"/>
      <c r="J1398" s="2"/>
      <c r="K1398" s="97" t="s">
        <v>41520</v>
      </c>
      <c r="L1398" s="9" t="s">
        <v>41521</v>
      </c>
    </row>
    <row r="1399" spans="1:12" ht="30" x14ac:dyDescent="0.25">
      <c r="A1399" s="2">
        <v>1415</v>
      </c>
      <c r="B1399" s="2" t="s">
        <v>41522</v>
      </c>
      <c r="C1399" s="2" t="s">
        <v>45077</v>
      </c>
      <c r="D1399" s="2" t="s">
        <v>45078</v>
      </c>
      <c r="E1399" s="2" t="s">
        <v>41523</v>
      </c>
      <c r="F1399" s="9" t="s">
        <v>41524</v>
      </c>
      <c r="G1399" s="71">
        <v>38899</v>
      </c>
      <c r="H1399" s="2" t="str">
        <f t="shared" ca="1" si="23"/>
        <v>19 years, 10 months, 23 days</v>
      </c>
      <c r="I1399" s="2"/>
      <c r="J1399" s="2"/>
      <c r="K1399" s="97" t="s">
        <v>41525</v>
      </c>
      <c r="L1399" s="9" t="s">
        <v>41526</v>
      </c>
    </row>
    <row r="1400" spans="1:12" ht="60" x14ac:dyDescent="0.25">
      <c r="A1400" s="2">
        <v>1416</v>
      </c>
      <c r="B1400" s="2" t="s">
        <v>41556</v>
      </c>
      <c r="C1400" s="2" t="s">
        <v>41557</v>
      </c>
      <c r="D1400" s="2" t="s">
        <v>41558</v>
      </c>
      <c r="E1400" s="2" t="s">
        <v>41559</v>
      </c>
      <c r="F1400" s="9" t="s">
        <v>41560</v>
      </c>
      <c r="G1400" s="71">
        <v>36892</v>
      </c>
      <c r="H1400" s="2" t="str">
        <f t="shared" ca="1" si="23"/>
        <v>25 years, 4 months, 23 days</v>
      </c>
      <c r="I1400" s="2"/>
      <c r="J1400" s="2"/>
      <c r="K1400" s="97" t="s">
        <v>41561</v>
      </c>
      <c r="L1400" s="9" t="s">
        <v>41562</v>
      </c>
    </row>
    <row r="1401" spans="1:12" ht="30" x14ac:dyDescent="0.25">
      <c r="A1401" s="2">
        <v>1417</v>
      </c>
      <c r="B1401" s="2" t="s">
        <v>41638</v>
      </c>
      <c r="C1401" s="2" t="s">
        <v>41639</v>
      </c>
      <c r="D1401" s="2" t="s">
        <v>41640</v>
      </c>
      <c r="E1401" s="2" t="s">
        <v>41641</v>
      </c>
      <c r="F1401" s="9" t="s">
        <v>28631</v>
      </c>
      <c r="G1401" s="71">
        <v>42461</v>
      </c>
      <c r="H1401" s="2" t="str">
        <f t="shared" ca="1" si="23"/>
        <v>10 years, 1 months, 23 days</v>
      </c>
      <c r="I1401" s="2"/>
      <c r="J1401" s="2"/>
      <c r="K1401" s="97" t="s">
        <v>41642</v>
      </c>
      <c r="L1401" s="9" t="s">
        <v>41643</v>
      </c>
    </row>
    <row r="1402" spans="1:12" ht="30" x14ac:dyDescent="0.25">
      <c r="A1402" s="2">
        <v>1418</v>
      </c>
      <c r="B1402" s="2" t="s">
        <v>41644</v>
      </c>
      <c r="C1402" s="2" t="s">
        <v>25139</v>
      </c>
      <c r="D1402" s="2" t="s">
        <v>41645</v>
      </c>
      <c r="E1402" s="2" t="s">
        <v>41646</v>
      </c>
      <c r="F1402" s="9"/>
      <c r="G1402" s="71">
        <v>42979</v>
      </c>
      <c r="H1402" s="2" t="str">
        <f t="shared" ca="1" si="23"/>
        <v>8 years, 8 months, 23 days</v>
      </c>
      <c r="I1402" s="2"/>
      <c r="J1402" s="2"/>
      <c r="K1402" s="2" t="s">
        <v>41647</v>
      </c>
      <c r="L1402" s="9" t="s">
        <v>41648</v>
      </c>
    </row>
    <row r="1403" spans="1:12" ht="30" x14ac:dyDescent="0.25">
      <c r="A1403" s="2">
        <v>1419</v>
      </c>
      <c r="B1403" s="2" t="s">
        <v>41649</v>
      </c>
      <c r="C1403" s="2" t="s">
        <v>41650</v>
      </c>
      <c r="D1403" s="2" t="s">
        <v>41651</v>
      </c>
      <c r="E1403" s="2" t="s">
        <v>26768</v>
      </c>
      <c r="F1403" s="9" t="s">
        <v>29162</v>
      </c>
      <c r="G1403" s="71">
        <v>42370</v>
      </c>
      <c r="H1403" s="2" t="str">
        <f t="shared" ca="1" si="23"/>
        <v>10 years, 4 months, 23 days</v>
      </c>
      <c r="I1403" s="2"/>
      <c r="J1403" s="2"/>
      <c r="K1403" s="97" t="s">
        <v>41652</v>
      </c>
      <c r="L1403" s="9" t="s">
        <v>41653</v>
      </c>
    </row>
    <row r="1404" spans="1:12" ht="30" x14ac:dyDescent="0.25">
      <c r="A1404" s="2">
        <v>1420</v>
      </c>
      <c r="B1404" s="2" t="s">
        <v>41654</v>
      </c>
      <c r="C1404" s="2" t="s">
        <v>41655</v>
      </c>
      <c r="D1404" s="2" t="s">
        <v>5775</v>
      </c>
      <c r="E1404" s="2" t="s">
        <v>41656</v>
      </c>
      <c r="F1404" s="9" t="s">
        <v>25301</v>
      </c>
      <c r="G1404" s="71">
        <v>41852</v>
      </c>
      <c r="H1404" s="2" t="str">
        <f t="shared" ca="1" si="23"/>
        <v>11 years, 9 months, 23 days</v>
      </c>
      <c r="I1404" s="2"/>
      <c r="J1404" s="2"/>
      <c r="K1404" s="97" t="s">
        <v>41657</v>
      </c>
      <c r="L1404" s="9" t="s">
        <v>41658</v>
      </c>
    </row>
    <row r="1405" spans="1:12" ht="30" x14ac:dyDescent="0.25">
      <c r="A1405" s="2">
        <v>1421</v>
      </c>
      <c r="B1405" s="2" t="s">
        <v>41659</v>
      </c>
      <c r="C1405" s="2" t="s">
        <v>44396</v>
      </c>
      <c r="D1405" s="2" t="s">
        <v>44397</v>
      </c>
      <c r="E1405" s="2" t="s">
        <v>41660</v>
      </c>
      <c r="F1405" s="9"/>
      <c r="G1405" s="71">
        <v>40636</v>
      </c>
      <c r="H1405" s="2" t="str">
        <f t="shared" ca="1" si="23"/>
        <v>15 years, 1 months, 21 days</v>
      </c>
      <c r="I1405" s="2"/>
      <c r="J1405" s="2"/>
      <c r="K1405" s="97" t="s">
        <v>41661</v>
      </c>
      <c r="L1405" s="9" t="s">
        <v>41662</v>
      </c>
    </row>
    <row r="1406" spans="1:12" ht="30" x14ac:dyDescent="0.25">
      <c r="A1406" s="2">
        <v>1422</v>
      </c>
      <c r="B1406" s="2" t="s">
        <v>41663</v>
      </c>
      <c r="C1406" s="2" t="s">
        <v>41664</v>
      </c>
      <c r="D1406" s="2" t="s">
        <v>41665</v>
      </c>
      <c r="E1406" s="2" t="s">
        <v>41666</v>
      </c>
      <c r="F1406" s="9" t="s">
        <v>26341</v>
      </c>
      <c r="G1406" s="71">
        <v>40483</v>
      </c>
      <c r="H1406" s="2" t="str">
        <f t="shared" ca="1" si="23"/>
        <v>15 years, 6 months, 23 days</v>
      </c>
      <c r="I1406" s="2"/>
      <c r="J1406" s="2"/>
      <c r="K1406" s="97" t="s">
        <v>41667</v>
      </c>
      <c r="L1406" s="9" t="s">
        <v>41668</v>
      </c>
    </row>
    <row r="1407" spans="1:12" ht="30" x14ac:dyDescent="0.25">
      <c r="A1407" s="2">
        <v>1423</v>
      </c>
      <c r="B1407" s="2" t="s">
        <v>41669</v>
      </c>
      <c r="C1407" s="2" t="s">
        <v>37772</v>
      </c>
      <c r="D1407" s="2" t="s">
        <v>41670</v>
      </c>
      <c r="E1407" s="2" t="s">
        <v>28754</v>
      </c>
      <c r="F1407" s="9" t="s">
        <v>25301</v>
      </c>
      <c r="G1407" s="71">
        <v>41306</v>
      </c>
      <c r="H1407" s="2" t="str">
        <f t="shared" ca="1" si="23"/>
        <v>13 years, 3 months, 23 days</v>
      </c>
      <c r="I1407" s="2"/>
      <c r="J1407" s="2"/>
      <c r="K1407" s="97" t="s">
        <v>41671</v>
      </c>
      <c r="L1407" s="9" t="s">
        <v>41672</v>
      </c>
    </row>
    <row r="1408" spans="1:12" ht="45" x14ac:dyDescent="0.25">
      <c r="A1408" s="2">
        <v>1424</v>
      </c>
      <c r="B1408" s="2" t="s">
        <v>41673</v>
      </c>
      <c r="C1408" s="2" t="s">
        <v>41674</v>
      </c>
      <c r="D1408" s="2" t="s">
        <v>41675</v>
      </c>
      <c r="E1408" s="2" t="s">
        <v>41676</v>
      </c>
      <c r="F1408" s="9" t="s">
        <v>36013</v>
      </c>
      <c r="G1408" s="71">
        <v>35431</v>
      </c>
      <c r="H1408" s="2" t="str">
        <f t="shared" ca="1" si="23"/>
        <v>29 years, 4 months, 23 days</v>
      </c>
      <c r="I1408" s="2"/>
      <c r="J1408" s="2"/>
      <c r="K1408" s="2" t="s">
        <v>41677</v>
      </c>
      <c r="L1408" s="9" t="s">
        <v>41678</v>
      </c>
    </row>
    <row r="1409" spans="1:12" ht="30" x14ac:dyDescent="0.25">
      <c r="A1409" s="2">
        <v>1425</v>
      </c>
      <c r="B1409" s="2" t="s">
        <v>41681</v>
      </c>
      <c r="C1409" s="2" t="s">
        <v>9702</v>
      </c>
      <c r="D1409" s="2" t="s">
        <v>41682</v>
      </c>
      <c r="E1409" s="2" t="s">
        <v>41683</v>
      </c>
      <c r="F1409" s="9" t="s">
        <v>27218</v>
      </c>
      <c r="G1409" s="71">
        <v>44866</v>
      </c>
      <c r="H1409" s="2" t="str">
        <f t="shared" ca="1" si="23"/>
        <v>3 years, 6 months, 23 days</v>
      </c>
      <c r="I1409" s="2"/>
      <c r="J1409" s="2"/>
      <c r="K1409" s="97" t="s">
        <v>41684</v>
      </c>
      <c r="L1409" s="9" t="s">
        <v>41685</v>
      </c>
    </row>
    <row r="1410" spans="1:12" ht="45" x14ac:dyDescent="0.25">
      <c r="A1410" s="2">
        <v>1426</v>
      </c>
      <c r="B1410" s="2" t="s">
        <v>41686</v>
      </c>
      <c r="C1410" s="2" t="s">
        <v>41687</v>
      </c>
      <c r="D1410" s="2" t="s">
        <v>41688</v>
      </c>
      <c r="E1410" s="2" t="s">
        <v>41689</v>
      </c>
      <c r="F1410" s="9" t="s">
        <v>31085</v>
      </c>
      <c r="G1410" s="71">
        <v>38899</v>
      </c>
      <c r="H1410" s="2" t="str">
        <f t="shared" ca="1" si="23"/>
        <v>19 years, 10 months, 23 days</v>
      </c>
      <c r="I1410" s="2"/>
      <c r="J1410" s="2"/>
      <c r="K1410" s="97" t="s">
        <v>41690</v>
      </c>
      <c r="L1410" s="9" t="s">
        <v>41691</v>
      </c>
    </row>
    <row r="1411" spans="1:12" ht="30" x14ac:dyDescent="0.25">
      <c r="A1411" s="2">
        <v>1427</v>
      </c>
      <c r="B1411" s="2" t="s">
        <v>41692</v>
      </c>
      <c r="C1411" s="2" t="s">
        <v>41693</v>
      </c>
      <c r="D1411" s="2" t="s">
        <v>41694</v>
      </c>
      <c r="E1411" s="2" t="s">
        <v>41695</v>
      </c>
      <c r="F1411" s="9" t="s">
        <v>30118</v>
      </c>
      <c r="G1411" s="71">
        <v>33695</v>
      </c>
      <c r="H1411" s="2" t="str">
        <f t="shared" ca="1" si="23"/>
        <v>34 years, 1 months, 23 days</v>
      </c>
      <c r="I1411" s="2"/>
      <c r="J1411" s="2"/>
      <c r="K1411" s="97" t="s">
        <v>41696</v>
      </c>
      <c r="L1411" s="9" t="s">
        <v>41697</v>
      </c>
    </row>
    <row r="1412" spans="1:12" ht="45" x14ac:dyDescent="0.25">
      <c r="A1412" s="2">
        <v>1428</v>
      </c>
      <c r="B1412" s="2" t="s">
        <v>41698</v>
      </c>
      <c r="C1412" s="2" t="s">
        <v>41699</v>
      </c>
      <c r="D1412" s="2" t="s">
        <v>41700</v>
      </c>
      <c r="E1412" s="2" t="s">
        <v>41701</v>
      </c>
      <c r="F1412" s="9" t="s">
        <v>41702</v>
      </c>
      <c r="G1412" s="71">
        <v>41426</v>
      </c>
      <c r="H1412" s="2" t="str">
        <f t="shared" ca="1" si="23"/>
        <v>12 years, 11 months, 23 days</v>
      </c>
      <c r="I1412" s="2"/>
      <c r="J1412" s="2"/>
      <c r="K1412" s="97" t="s">
        <v>41703</v>
      </c>
      <c r="L1412" s="9" t="s">
        <v>41704</v>
      </c>
    </row>
    <row r="1413" spans="1:12" ht="30" x14ac:dyDescent="0.25">
      <c r="A1413" s="2">
        <v>1429</v>
      </c>
      <c r="B1413" s="2" t="s">
        <v>41705</v>
      </c>
      <c r="C1413" s="2" t="s">
        <v>41706</v>
      </c>
      <c r="D1413" s="2" t="s">
        <v>41707</v>
      </c>
      <c r="E1413" s="2" t="s">
        <v>41708</v>
      </c>
      <c r="F1413" s="9"/>
      <c r="G1413" s="71">
        <v>40513</v>
      </c>
      <c r="H1413" s="2" t="str">
        <f t="shared" ca="1" si="23"/>
        <v>15 years, 5 months, 23 days</v>
      </c>
      <c r="I1413" s="2"/>
      <c r="J1413" s="2"/>
      <c r="K1413" s="97" t="s">
        <v>41709</v>
      </c>
      <c r="L1413" s="9" t="s">
        <v>41710</v>
      </c>
    </row>
    <row r="1414" spans="1:12" ht="30" x14ac:dyDescent="0.25">
      <c r="A1414" s="2">
        <v>1430</v>
      </c>
      <c r="B1414" s="2" t="s">
        <v>41713</v>
      </c>
      <c r="C1414" s="2" t="s">
        <v>6366</v>
      </c>
      <c r="D1414" s="2" t="s">
        <v>41714</v>
      </c>
      <c r="E1414" s="39" t="s">
        <v>41154</v>
      </c>
      <c r="F1414" s="9" t="s">
        <v>28540</v>
      </c>
      <c r="G1414" s="71">
        <v>39845</v>
      </c>
      <c r="H1414" s="2" t="str">
        <f t="shared" ca="1" si="23"/>
        <v>17 years, 3 months, 23 days</v>
      </c>
      <c r="I1414" s="2"/>
      <c r="J1414" s="2"/>
      <c r="K1414" s="97" t="s">
        <v>41715</v>
      </c>
      <c r="L1414" s="9" t="s">
        <v>41716</v>
      </c>
    </row>
    <row r="1415" spans="1:12" ht="30" x14ac:dyDescent="0.25">
      <c r="A1415" s="2">
        <v>1431</v>
      </c>
      <c r="B1415" s="2" t="s">
        <v>41717</v>
      </c>
      <c r="C1415" s="2" t="s">
        <v>41718</v>
      </c>
      <c r="D1415" s="2" t="s">
        <v>41719</v>
      </c>
      <c r="E1415" s="2" t="s">
        <v>28778</v>
      </c>
      <c r="F1415" s="9" t="s">
        <v>25357</v>
      </c>
      <c r="G1415" s="71">
        <v>44562</v>
      </c>
      <c r="H1415" s="2" t="str">
        <f t="shared" ca="1" si="23"/>
        <v>4 years, 4 months, 23 days</v>
      </c>
      <c r="I1415" s="2"/>
      <c r="J1415" s="2"/>
      <c r="K1415" s="97" t="s">
        <v>41720</v>
      </c>
      <c r="L1415" s="9" t="s">
        <v>41721</v>
      </c>
    </row>
    <row r="1416" spans="1:12" ht="30" x14ac:dyDescent="0.25">
      <c r="A1416" s="2">
        <v>1432</v>
      </c>
      <c r="B1416" s="2" t="s">
        <v>41722</v>
      </c>
      <c r="C1416" s="2" t="s">
        <v>41723</v>
      </c>
      <c r="D1416" s="2" t="s">
        <v>41724</v>
      </c>
      <c r="E1416" s="39" t="s">
        <v>32093</v>
      </c>
      <c r="F1416" s="9" t="s">
        <v>25296</v>
      </c>
      <c r="G1416" s="71">
        <v>40940</v>
      </c>
      <c r="H1416" s="2" t="str">
        <f t="shared" ca="1" si="23"/>
        <v>14 years, 3 months, 23 days</v>
      </c>
      <c r="I1416" s="2"/>
      <c r="J1416" s="2"/>
      <c r="K1416" s="97" t="s">
        <v>41725</v>
      </c>
      <c r="L1416" s="9" t="s">
        <v>41726</v>
      </c>
    </row>
    <row r="1417" spans="1:12" ht="30" x14ac:dyDescent="0.25">
      <c r="A1417" s="2">
        <v>1433</v>
      </c>
      <c r="B1417" s="2" t="s">
        <v>41727</v>
      </c>
      <c r="C1417" s="2" t="s">
        <v>41728</v>
      </c>
      <c r="D1417" s="2" t="s">
        <v>41729</v>
      </c>
      <c r="E1417" s="2" t="s">
        <v>41730</v>
      </c>
      <c r="F1417" s="9" t="s">
        <v>41731</v>
      </c>
      <c r="G1417" s="71">
        <v>31488</v>
      </c>
      <c r="H1417" s="2" t="str">
        <f t="shared" ca="1" si="23"/>
        <v>40 years, 2 months, 7 days</v>
      </c>
      <c r="I1417" s="2"/>
      <c r="J1417" s="2"/>
      <c r="K1417" s="97" t="s">
        <v>41732</v>
      </c>
      <c r="L1417" s="9" t="s">
        <v>41733</v>
      </c>
    </row>
    <row r="1418" spans="1:12" ht="30" x14ac:dyDescent="0.25">
      <c r="A1418" s="2">
        <v>1434</v>
      </c>
      <c r="B1418" s="2" t="s">
        <v>41734</v>
      </c>
      <c r="C1418" s="2" t="s">
        <v>41735</v>
      </c>
      <c r="D1418" s="2" t="s">
        <v>41312</v>
      </c>
      <c r="E1418" s="2" t="s">
        <v>33482</v>
      </c>
      <c r="F1418" s="9" t="s">
        <v>25571</v>
      </c>
      <c r="G1418" s="71">
        <v>39052</v>
      </c>
      <c r="H1418" s="2" t="str">
        <f t="shared" ca="1" si="23"/>
        <v>19 years, 5 months, 23 days</v>
      </c>
      <c r="I1418" s="2"/>
      <c r="J1418" s="2"/>
      <c r="K1418" s="97" t="s">
        <v>41736</v>
      </c>
      <c r="L1418" s="9" t="s">
        <v>41737</v>
      </c>
    </row>
    <row r="1419" spans="1:12" ht="45" x14ac:dyDescent="0.25">
      <c r="A1419" s="2">
        <v>1435</v>
      </c>
      <c r="B1419" s="2" t="s">
        <v>41905</v>
      </c>
      <c r="C1419" s="2" t="s">
        <v>41906</v>
      </c>
      <c r="D1419" s="2" t="s">
        <v>4095</v>
      </c>
      <c r="E1419" s="2" t="s">
        <v>41907</v>
      </c>
      <c r="F1419" s="9" t="s">
        <v>41908</v>
      </c>
      <c r="G1419" s="71">
        <v>39479</v>
      </c>
      <c r="H1419" s="2" t="str">
        <f t="shared" ca="1" si="23"/>
        <v>18 years, 3 months, 23 days</v>
      </c>
      <c r="I1419" s="2"/>
      <c r="J1419" s="2"/>
      <c r="K1419" s="97" t="s">
        <v>41909</v>
      </c>
      <c r="L1419" s="9" t="s">
        <v>41910</v>
      </c>
    </row>
    <row r="1420" spans="1:12" ht="60" x14ac:dyDescent="0.25">
      <c r="A1420" s="2">
        <v>1436</v>
      </c>
      <c r="B1420" s="2" t="s">
        <v>41923</v>
      </c>
      <c r="C1420" s="2" t="s">
        <v>9224</v>
      </c>
      <c r="D1420" s="2" t="s">
        <v>41922</v>
      </c>
      <c r="E1420" s="2" t="s">
        <v>41924</v>
      </c>
      <c r="F1420" s="9" t="s">
        <v>25387</v>
      </c>
      <c r="G1420" s="71">
        <v>40391</v>
      </c>
      <c r="H1420" s="2" t="str">
        <f t="shared" ca="1" si="23"/>
        <v>15 years, 9 months, 23 days</v>
      </c>
      <c r="I1420" s="2"/>
      <c r="J1420" s="2"/>
      <c r="K1420" s="97" t="s">
        <v>41925</v>
      </c>
      <c r="L1420" s="9" t="s">
        <v>41926</v>
      </c>
    </row>
    <row r="1421" spans="1:12" ht="30" x14ac:dyDescent="0.25">
      <c r="A1421" s="2">
        <v>1437</v>
      </c>
      <c r="B1421" s="2" t="s">
        <v>41965</v>
      </c>
      <c r="C1421" s="2" t="s">
        <v>41966</v>
      </c>
      <c r="D1421" s="2" t="s">
        <v>41967</v>
      </c>
      <c r="E1421" s="2" t="s">
        <v>41968</v>
      </c>
      <c r="F1421" s="9" t="s">
        <v>26039</v>
      </c>
      <c r="G1421" s="71">
        <v>42461</v>
      </c>
      <c r="H1421" s="2" t="str">
        <f t="shared" ca="1" si="23"/>
        <v>10 years, 1 months, 23 days</v>
      </c>
      <c r="I1421" s="2"/>
      <c r="J1421" s="2"/>
      <c r="K1421" s="97" t="s">
        <v>41964</v>
      </c>
      <c r="L1421" s="9" t="s">
        <v>41969</v>
      </c>
    </row>
    <row r="1422" spans="1:12" ht="45" x14ac:dyDescent="0.25">
      <c r="A1422" s="2">
        <v>1438</v>
      </c>
      <c r="B1422" s="2" t="s">
        <v>42006</v>
      </c>
      <c r="C1422" s="2" t="s">
        <v>42007</v>
      </c>
      <c r="D1422" s="2" t="s">
        <v>42008</v>
      </c>
      <c r="E1422" s="2" t="s">
        <v>42009</v>
      </c>
      <c r="F1422" s="9" t="s">
        <v>25285</v>
      </c>
      <c r="G1422" s="71">
        <v>39083</v>
      </c>
      <c r="H1422" s="2" t="str">
        <f t="shared" ref="H1422:H1453" ca="1" si="24">DATEDIF(G1422,TODAY(),"y") &amp; " years, " &amp; DATEDIF(G1422,TODAY(),"ym") &amp; " months, " &amp; DATEDIF(G1422,TODAY(),"md") &amp; " days"</f>
        <v>19 years, 4 months, 23 days</v>
      </c>
      <c r="I1422" s="2"/>
      <c r="J1422" s="2"/>
      <c r="K1422" s="97" t="s">
        <v>42010</v>
      </c>
      <c r="L1422" s="9" t="s">
        <v>42011</v>
      </c>
    </row>
    <row r="1423" spans="1:12" ht="45" x14ac:dyDescent="0.25">
      <c r="A1423" s="2">
        <v>1439</v>
      </c>
      <c r="B1423" s="2" t="s">
        <v>42309</v>
      </c>
      <c r="C1423" s="2" t="s">
        <v>5784</v>
      </c>
      <c r="D1423" s="2" t="s">
        <v>42310</v>
      </c>
      <c r="E1423" s="2" t="s">
        <v>42311</v>
      </c>
      <c r="F1423" s="9" t="s">
        <v>42312</v>
      </c>
      <c r="G1423" s="71">
        <v>38384</v>
      </c>
      <c r="H1423" s="2" t="str">
        <f t="shared" ca="1" si="24"/>
        <v>21 years, 3 months, 23 days</v>
      </c>
      <c r="I1423" s="2"/>
      <c r="J1423" s="2"/>
      <c r="K1423" s="97" t="s">
        <v>42313</v>
      </c>
      <c r="L1423" s="9" t="s">
        <v>42314</v>
      </c>
    </row>
    <row r="1424" spans="1:12" ht="30" x14ac:dyDescent="0.25">
      <c r="A1424" s="2">
        <v>1440</v>
      </c>
      <c r="B1424" s="2" t="s">
        <v>42318</v>
      </c>
      <c r="C1424" s="2" t="s">
        <v>28611</v>
      </c>
      <c r="D1424" s="2" t="s">
        <v>42319</v>
      </c>
      <c r="E1424" s="2" t="s">
        <v>42320</v>
      </c>
      <c r="F1424" s="9" t="s">
        <v>36757</v>
      </c>
      <c r="G1424" s="71">
        <v>41821</v>
      </c>
      <c r="H1424" s="2" t="str">
        <f t="shared" ca="1" si="24"/>
        <v>11 years, 10 months, 23 days</v>
      </c>
      <c r="I1424" s="2"/>
      <c r="J1424" s="2"/>
      <c r="K1424" s="97" t="s">
        <v>42321</v>
      </c>
      <c r="L1424" s="9" t="s">
        <v>42322</v>
      </c>
    </row>
    <row r="1425" spans="1:12" ht="30" x14ac:dyDescent="0.25">
      <c r="A1425" s="2">
        <v>1441</v>
      </c>
      <c r="B1425" s="2" t="s">
        <v>42323</v>
      </c>
      <c r="C1425" s="2" t="s">
        <v>42324</v>
      </c>
      <c r="D1425" s="2" t="s">
        <v>42325</v>
      </c>
      <c r="E1425" s="2" t="s">
        <v>29197</v>
      </c>
      <c r="F1425" s="9" t="s">
        <v>24854</v>
      </c>
      <c r="G1425" s="71">
        <v>44501</v>
      </c>
      <c r="H1425" s="2" t="str">
        <f t="shared" ca="1" si="24"/>
        <v>4 years, 6 months, 23 days</v>
      </c>
      <c r="I1425" s="2"/>
      <c r="J1425" s="2"/>
      <c r="K1425" s="97" t="s">
        <v>42326</v>
      </c>
      <c r="L1425" s="9" t="s">
        <v>42327</v>
      </c>
    </row>
    <row r="1426" spans="1:12" ht="30" x14ac:dyDescent="0.25">
      <c r="A1426" s="2">
        <v>1442</v>
      </c>
      <c r="B1426" s="2" t="s">
        <v>42439</v>
      </c>
      <c r="C1426" s="2" t="s">
        <v>42440</v>
      </c>
      <c r="D1426" s="2" t="s">
        <v>42441</v>
      </c>
      <c r="E1426" s="2" t="s">
        <v>42442</v>
      </c>
      <c r="F1426" s="9" t="s">
        <v>25469</v>
      </c>
      <c r="G1426" s="71">
        <v>40352</v>
      </c>
      <c r="H1426" s="2" t="str">
        <f t="shared" ca="1" si="24"/>
        <v>15 years, 11 months, 1 days</v>
      </c>
      <c r="I1426" s="2"/>
      <c r="J1426" s="2"/>
      <c r="K1426" s="97" t="s">
        <v>42443</v>
      </c>
      <c r="L1426" s="9" t="s">
        <v>42444</v>
      </c>
    </row>
    <row r="1427" spans="1:12" ht="30" x14ac:dyDescent="0.25">
      <c r="A1427" s="2">
        <v>1443</v>
      </c>
      <c r="B1427" s="2" t="s">
        <v>42584</v>
      </c>
      <c r="C1427" s="2" t="s">
        <v>42585</v>
      </c>
      <c r="D1427" s="2" t="s">
        <v>42586</v>
      </c>
      <c r="E1427" s="2" t="s">
        <v>32394</v>
      </c>
      <c r="F1427" s="9" t="s">
        <v>25312</v>
      </c>
      <c r="G1427" s="71">
        <v>41091</v>
      </c>
      <c r="H1427" s="2" t="str">
        <f t="shared" ca="1" si="24"/>
        <v>13 years, 10 months, 23 days</v>
      </c>
      <c r="I1427" s="2"/>
      <c r="J1427" s="2"/>
      <c r="K1427" s="97" t="s">
        <v>42587</v>
      </c>
      <c r="L1427" s="9" t="s">
        <v>42588</v>
      </c>
    </row>
    <row r="1428" spans="1:12" ht="30" x14ac:dyDescent="0.25">
      <c r="A1428" s="2">
        <v>1444</v>
      </c>
      <c r="B1428" s="2" t="s">
        <v>42658</v>
      </c>
      <c r="C1428" s="2" t="s">
        <v>42659</v>
      </c>
      <c r="D1428" s="2" t="s">
        <v>29266</v>
      </c>
      <c r="E1428" s="2" t="s">
        <v>42660</v>
      </c>
      <c r="F1428" s="9" t="s">
        <v>26680</v>
      </c>
      <c r="G1428" s="71">
        <v>38899</v>
      </c>
      <c r="H1428" s="2" t="str">
        <f t="shared" ca="1" si="24"/>
        <v>19 years, 10 months, 23 days</v>
      </c>
      <c r="I1428" s="2"/>
      <c r="J1428" s="2"/>
      <c r="K1428" s="97" t="s">
        <v>42661</v>
      </c>
      <c r="L1428" s="9" t="s">
        <v>42662</v>
      </c>
    </row>
    <row r="1429" spans="1:12" ht="30" x14ac:dyDescent="0.25">
      <c r="A1429" s="2">
        <v>1445</v>
      </c>
      <c r="B1429" s="2" t="s">
        <v>42674</v>
      </c>
      <c r="C1429" s="2" t="s">
        <v>42675</v>
      </c>
      <c r="D1429" s="2" t="s">
        <v>42676</v>
      </c>
      <c r="E1429" s="2" t="s">
        <v>42677</v>
      </c>
      <c r="F1429" s="9" t="s">
        <v>26090</v>
      </c>
      <c r="G1429" s="71">
        <v>42005</v>
      </c>
      <c r="H1429" s="2" t="str">
        <f t="shared" ca="1" si="24"/>
        <v>11 years, 4 months, 23 days</v>
      </c>
      <c r="I1429" s="2"/>
      <c r="J1429" s="2"/>
      <c r="K1429" s="97" t="s">
        <v>42678</v>
      </c>
      <c r="L1429" s="9" t="s">
        <v>42679</v>
      </c>
    </row>
    <row r="1430" spans="1:12" ht="30" x14ac:dyDescent="0.25">
      <c r="A1430" s="2">
        <v>1446</v>
      </c>
      <c r="B1430" s="2" t="s">
        <v>42680</v>
      </c>
      <c r="C1430" s="2" t="s">
        <v>26704</v>
      </c>
      <c r="D1430" s="2" t="s">
        <v>42681</v>
      </c>
      <c r="E1430" s="2" t="s">
        <v>42682</v>
      </c>
      <c r="F1430" s="9" t="s">
        <v>24854</v>
      </c>
      <c r="G1430" s="71">
        <v>43647</v>
      </c>
      <c r="H1430" s="2" t="str">
        <f t="shared" ca="1" si="24"/>
        <v>6 years, 10 months, 23 days</v>
      </c>
      <c r="I1430" s="2"/>
      <c r="J1430" s="2"/>
      <c r="K1430" s="97" t="s">
        <v>42683</v>
      </c>
      <c r="L1430" s="9" t="s">
        <v>42684</v>
      </c>
    </row>
    <row r="1431" spans="1:12" ht="30" x14ac:dyDescent="0.25">
      <c r="A1431" s="2">
        <v>1447</v>
      </c>
      <c r="B1431" s="2" t="s">
        <v>42712</v>
      </c>
      <c r="C1431" s="2" t="s">
        <v>42713</v>
      </c>
      <c r="D1431" s="2" t="s">
        <v>28952</v>
      </c>
      <c r="E1431" s="2" t="s">
        <v>42714</v>
      </c>
      <c r="F1431" s="9" t="s">
        <v>28666</v>
      </c>
      <c r="G1431" s="71">
        <v>43831</v>
      </c>
      <c r="H1431" s="2" t="str">
        <f t="shared" ca="1" si="24"/>
        <v>6 years, 4 months, 23 days</v>
      </c>
      <c r="I1431" s="2"/>
      <c r="J1431" s="2"/>
      <c r="K1431" s="97" t="s">
        <v>42716</v>
      </c>
      <c r="L1431" s="9" t="s">
        <v>42715</v>
      </c>
    </row>
    <row r="1432" spans="1:12" ht="30" x14ac:dyDescent="0.25">
      <c r="A1432" s="2">
        <v>1448</v>
      </c>
      <c r="B1432" s="2" t="s">
        <v>42724</v>
      </c>
      <c r="C1432" s="2" t="s">
        <v>42725</v>
      </c>
      <c r="D1432" s="2" t="s">
        <v>28769</v>
      </c>
      <c r="E1432" s="2" t="s">
        <v>42726</v>
      </c>
      <c r="F1432" s="9" t="s">
        <v>25367</v>
      </c>
      <c r="G1432" s="71">
        <v>42644</v>
      </c>
      <c r="H1432" s="2" t="str">
        <f t="shared" ca="1" si="24"/>
        <v>9 years, 7 months, 23 days</v>
      </c>
      <c r="I1432" s="2"/>
      <c r="J1432" s="2"/>
      <c r="K1432" s="97" t="s">
        <v>42727</v>
      </c>
      <c r="L1432" s="9" t="s">
        <v>42728</v>
      </c>
    </row>
    <row r="1433" spans="1:12" ht="30" x14ac:dyDescent="0.25">
      <c r="A1433" s="2">
        <v>1449</v>
      </c>
      <c r="B1433" s="2" t="s">
        <v>42729</v>
      </c>
      <c r="C1433" s="2" t="s">
        <v>42730</v>
      </c>
      <c r="D1433" s="2" t="s">
        <v>42731</v>
      </c>
      <c r="E1433" s="2" t="s">
        <v>42732</v>
      </c>
      <c r="F1433" s="9" t="s">
        <v>24032</v>
      </c>
      <c r="G1433" s="71">
        <v>42736</v>
      </c>
      <c r="H1433" s="2" t="str">
        <f t="shared" ca="1" si="24"/>
        <v>9 years, 4 months, 23 days</v>
      </c>
      <c r="I1433" s="2"/>
      <c r="J1433" s="2"/>
      <c r="K1433" s="97" t="s">
        <v>42733</v>
      </c>
      <c r="L1433" s="9" t="s">
        <v>42734</v>
      </c>
    </row>
    <row r="1434" spans="1:12" ht="30" x14ac:dyDescent="0.25">
      <c r="A1434" s="2">
        <v>1450</v>
      </c>
      <c r="B1434" s="2" t="s">
        <v>42735</v>
      </c>
      <c r="C1434" s="2" t="s">
        <v>42736</v>
      </c>
      <c r="D1434" s="2" t="s">
        <v>42737</v>
      </c>
      <c r="E1434" s="2" t="s">
        <v>42738</v>
      </c>
      <c r="F1434" s="9" t="s">
        <v>26300</v>
      </c>
      <c r="G1434" s="71">
        <v>41518</v>
      </c>
      <c r="H1434" s="2" t="str">
        <f t="shared" ca="1" si="24"/>
        <v>12 years, 8 months, 23 days</v>
      </c>
      <c r="I1434" s="2"/>
      <c r="J1434" s="2"/>
      <c r="K1434" s="2" t="s">
        <v>42739</v>
      </c>
      <c r="L1434" s="9" t="s">
        <v>42740</v>
      </c>
    </row>
    <row r="1435" spans="1:12" ht="30" x14ac:dyDescent="0.25">
      <c r="A1435" s="2">
        <v>1451</v>
      </c>
      <c r="B1435" s="2" t="s">
        <v>42741</v>
      </c>
      <c r="C1435" s="2" t="s">
        <v>42742</v>
      </c>
      <c r="D1435" s="2" t="s">
        <v>42743</v>
      </c>
      <c r="E1435" s="2" t="s">
        <v>28903</v>
      </c>
      <c r="F1435" s="9"/>
      <c r="G1435" s="71">
        <v>42583</v>
      </c>
      <c r="H1435" s="2" t="str">
        <f t="shared" ca="1" si="24"/>
        <v>9 years, 9 months, 23 days</v>
      </c>
      <c r="I1435" s="2"/>
      <c r="J1435" s="2"/>
      <c r="K1435" s="97" t="s">
        <v>42744</v>
      </c>
      <c r="L1435" s="9" t="s">
        <v>42745</v>
      </c>
    </row>
    <row r="1436" spans="1:12" ht="30" x14ac:dyDescent="0.25">
      <c r="A1436" s="2">
        <v>1452</v>
      </c>
      <c r="B1436" s="2" t="s">
        <v>42746</v>
      </c>
      <c r="C1436" s="2" t="s">
        <v>42747</v>
      </c>
      <c r="D1436" s="2" t="s">
        <v>27475</v>
      </c>
      <c r="E1436" s="2" t="s">
        <v>42748</v>
      </c>
      <c r="F1436" s="9" t="s">
        <v>26650</v>
      </c>
      <c r="G1436" s="71">
        <v>43891</v>
      </c>
      <c r="H1436" s="2" t="str">
        <f t="shared" ca="1" si="24"/>
        <v>6 years, 2 months, 23 days</v>
      </c>
      <c r="I1436" s="2"/>
      <c r="J1436" s="2"/>
      <c r="K1436" s="97" t="s">
        <v>42749</v>
      </c>
      <c r="L1436" s="9" t="s">
        <v>42750</v>
      </c>
    </row>
    <row r="1437" spans="1:12" ht="30" x14ac:dyDescent="0.25">
      <c r="A1437" s="2">
        <v>1453</v>
      </c>
      <c r="B1437" s="2" t="s">
        <v>42751</v>
      </c>
      <c r="C1437" s="2" t="s">
        <v>42752</v>
      </c>
      <c r="D1437" s="2" t="s">
        <v>42753</v>
      </c>
      <c r="E1437" s="2" t="s">
        <v>42754</v>
      </c>
      <c r="F1437" s="9" t="s">
        <v>23904</v>
      </c>
      <c r="G1437" s="71">
        <v>40406</v>
      </c>
      <c r="H1437" s="2" t="str">
        <f t="shared" ca="1" si="24"/>
        <v>15 years, 9 months, 8 days</v>
      </c>
      <c r="I1437" s="2"/>
      <c r="J1437" s="2"/>
      <c r="K1437" s="97" t="s">
        <v>42755</v>
      </c>
      <c r="L1437" s="9" t="s">
        <v>42756</v>
      </c>
    </row>
    <row r="1438" spans="1:12" ht="30" x14ac:dyDescent="0.25">
      <c r="A1438" s="2">
        <v>1454</v>
      </c>
      <c r="B1438" s="2" t="s">
        <v>42757</v>
      </c>
      <c r="C1438" s="2" t="s">
        <v>42758</v>
      </c>
      <c r="D1438" s="2" t="s">
        <v>9080</v>
      </c>
      <c r="E1438" s="2" t="s">
        <v>42759</v>
      </c>
      <c r="F1438" s="9" t="s">
        <v>27610</v>
      </c>
      <c r="G1438" s="71">
        <v>42767</v>
      </c>
      <c r="H1438" s="2" t="str">
        <f t="shared" ca="1" si="24"/>
        <v>9 years, 3 months, 23 days</v>
      </c>
      <c r="I1438" s="2"/>
      <c r="J1438" s="2"/>
      <c r="K1438" s="2" t="s">
        <v>42760</v>
      </c>
      <c r="L1438" s="9" t="s">
        <v>42761</v>
      </c>
    </row>
    <row r="1439" spans="1:12" ht="30" x14ac:dyDescent="0.25">
      <c r="A1439" s="2">
        <v>1455</v>
      </c>
      <c r="B1439" s="2" t="s">
        <v>42773</v>
      </c>
      <c r="C1439" s="2" t="s">
        <v>41307</v>
      </c>
      <c r="D1439" s="2" t="s">
        <v>42774</v>
      </c>
      <c r="E1439" s="25" t="s">
        <v>27964</v>
      </c>
      <c r="F1439" s="28" t="s">
        <v>24854</v>
      </c>
      <c r="G1439" s="107">
        <v>43678</v>
      </c>
      <c r="H1439" s="2" t="str">
        <f t="shared" ca="1" si="24"/>
        <v>6 years, 9 months, 23 days</v>
      </c>
      <c r="I1439" s="8"/>
      <c r="J1439" s="8"/>
      <c r="K1439" s="98" t="s">
        <v>42775</v>
      </c>
      <c r="L1439" s="9" t="s">
        <v>42776</v>
      </c>
    </row>
    <row r="1440" spans="1:12" ht="30" x14ac:dyDescent="0.25">
      <c r="A1440" s="2">
        <v>1456</v>
      </c>
      <c r="B1440" s="2" t="s">
        <v>42938</v>
      </c>
      <c r="C1440" s="2" t="s">
        <v>6782</v>
      </c>
      <c r="D1440" s="2" t="s">
        <v>42939</v>
      </c>
      <c r="E1440" s="2" t="s">
        <v>42940</v>
      </c>
      <c r="F1440" s="9" t="s">
        <v>25357</v>
      </c>
      <c r="G1440" s="71">
        <v>44652</v>
      </c>
      <c r="H1440" s="2" t="str">
        <f t="shared" ca="1" si="24"/>
        <v>4 years, 1 months, 23 days</v>
      </c>
      <c r="I1440" s="2"/>
      <c r="J1440" s="2"/>
      <c r="K1440" s="97" t="s">
        <v>42937</v>
      </c>
      <c r="L1440" s="9" t="s">
        <v>42941</v>
      </c>
    </row>
    <row r="1441" spans="1:12" ht="30" x14ac:dyDescent="0.25">
      <c r="A1441" s="2">
        <v>1457</v>
      </c>
      <c r="B1441" s="2" t="s">
        <v>42942</v>
      </c>
      <c r="C1441" s="2" t="s">
        <v>42943</v>
      </c>
      <c r="D1441" s="2" t="s">
        <v>28617</v>
      </c>
      <c r="E1441" s="2" t="s">
        <v>42944</v>
      </c>
      <c r="F1441" s="9" t="s">
        <v>42945</v>
      </c>
      <c r="G1441" s="71">
        <v>44228</v>
      </c>
      <c r="H1441" s="2" t="str">
        <f t="shared" ca="1" si="24"/>
        <v>5 years, 3 months, 23 days</v>
      </c>
      <c r="I1441" s="2"/>
      <c r="J1441" s="2"/>
      <c r="K1441" s="97" t="s">
        <v>42946</v>
      </c>
      <c r="L1441" s="9" t="s">
        <v>42947</v>
      </c>
    </row>
    <row r="1442" spans="1:12" ht="30" x14ac:dyDescent="0.25">
      <c r="A1442" s="2">
        <v>1458</v>
      </c>
      <c r="B1442" s="2" t="s">
        <v>42948</v>
      </c>
      <c r="C1442" s="2" t="s">
        <v>42949</v>
      </c>
      <c r="D1442" s="2" t="s">
        <v>42950</v>
      </c>
      <c r="E1442" s="2" t="s">
        <v>42951</v>
      </c>
      <c r="F1442" s="9" t="s">
        <v>42952</v>
      </c>
      <c r="G1442" s="71">
        <v>44228</v>
      </c>
      <c r="H1442" s="2" t="str">
        <f t="shared" ca="1" si="24"/>
        <v>5 years, 3 months, 23 days</v>
      </c>
      <c r="I1442" s="2"/>
      <c r="J1442" s="2"/>
      <c r="K1442" s="97" t="s">
        <v>42953</v>
      </c>
      <c r="L1442" s="9" t="s">
        <v>42954</v>
      </c>
    </row>
    <row r="1443" spans="1:12" ht="30" x14ac:dyDescent="0.25">
      <c r="A1443" s="2">
        <v>1459</v>
      </c>
      <c r="B1443" s="2" t="s">
        <v>42955</v>
      </c>
      <c r="C1443" s="2" t="s">
        <v>42956</v>
      </c>
      <c r="D1443" s="2" t="s">
        <v>42957</v>
      </c>
      <c r="E1443" s="2" t="s">
        <v>42958</v>
      </c>
      <c r="F1443" s="9" t="s">
        <v>34627</v>
      </c>
      <c r="G1443" s="71">
        <v>44805</v>
      </c>
      <c r="H1443" s="2" t="str">
        <f t="shared" ca="1" si="24"/>
        <v>3 years, 8 months, 23 days</v>
      </c>
      <c r="I1443" s="2"/>
      <c r="J1443" s="2"/>
      <c r="K1443" s="97" t="s">
        <v>42959</v>
      </c>
      <c r="L1443" s="9" t="s">
        <v>42960</v>
      </c>
    </row>
    <row r="1444" spans="1:12" ht="30" x14ac:dyDescent="0.25">
      <c r="A1444" s="2">
        <v>1460</v>
      </c>
      <c r="B1444" s="2" t="s">
        <v>42961</v>
      </c>
      <c r="C1444" s="2" t="s">
        <v>42962</v>
      </c>
      <c r="D1444" s="2" t="s">
        <v>9080</v>
      </c>
      <c r="E1444" s="2" t="s">
        <v>42963</v>
      </c>
      <c r="F1444" s="9"/>
      <c r="G1444" s="71">
        <v>44440</v>
      </c>
      <c r="H1444" s="2" t="str">
        <f t="shared" ca="1" si="24"/>
        <v>4 years, 8 months, 23 days</v>
      </c>
      <c r="I1444" s="2"/>
      <c r="J1444" s="2"/>
      <c r="K1444" s="97" t="s">
        <v>42964</v>
      </c>
      <c r="L1444" s="9" t="s">
        <v>42965</v>
      </c>
    </row>
    <row r="1445" spans="1:12" ht="30" x14ac:dyDescent="0.25">
      <c r="A1445" s="2">
        <v>1461</v>
      </c>
      <c r="B1445" s="2" t="s">
        <v>28940</v>
      </c>
      <c r="C1445" s="2" t="s">
        <v>42966</v>
      </c>
      <c r="D1445" s="2" t="s">
        <v>2813</v>
      </c>
      <c r="E1445" s="2" t="s">
        <v>42967</v>
      </c>
      <c r="F1445" s="9" t="s">
        <v>38339</v>
      </c>
      <c r="G1445" s="71">
        <v>43405</v>
      </c>
      <c r="H1445" s="2" t="str">
        <f t="shared" ca="1" si="24"/>
        <v>7 years, 6 months, 23 days</v>
      </c>
      <c r="I1445" s="2"/>
      <c r="J1445" s="2"/>
      <c r="K1445" s="97" t="s">
        <v>28944</v>
      </c>
      <c r="L1445" s="9" t="s">
        <v>28945</v>
      </c>
    </row>
    <row r="1446" spans="1:12" ht="30" x14ac:dyDescent="0.25">
      <c r="A1446" s="2">
        <v>1462</v>
      </c>
      <c r="B1446" s="2" t="s">
        <v>42968</v>
      </c>
      <c r="C1446" s="2" t="s">
        <v>42969</v>
      </c>
      <c r="D1446" s="2" t="s">
        <v>42970</v>
      </c>
      <c r="E1446" s="2" t="s">
        <v>40554</v>
      </c>
      <c r="F1446" s="9" t="s">
        <v>26650</v>
      </c>
      <c r="G1446" s="71">
        <v>44287</v>
      </c>
      <c r="H1446" s="2" t="str">
        <f t="shared" ca="1" si="24"/>
        <v>5 years, 1 months, 23 days</v>
      </c>
      <c r="I1446" s="2"/>
      <c r="J1446" s="2"/>
      <c r="K1446" s="97" t="s">
        <v>42971</v>
      </c>
      <c r="L1446" s="9" t="s">
        <v>42972</v>
      </c>
    </row>
    <row r="1447" spans="1:12" ht="30" x14ac:dyDescent="0.25">
      <c r="A1447" s="2">
        <v>1463</v>
      </c>
      <c r="B1447" s="2" t="s">
        <v>39808</v>
      </c>
      <c r="C1447" s="2" t="s">
        <v>42973</v>
      </c>
      <c r="D1447" s="2" t="s">
        <v>42974</v>
      </c>
      <c r="E1447" s="2" t="s">
        <v>42975</v>
      </c>
      <c r="F1447" s="9" t="s">
        <v>36581</v>
      </c>
      <c r="G1447" s="71">
        <v>44682</v>
      </c>
      <c r="H1447" s="2" t="str">
        <f t="shared" ca="1" si="24"/>
        <v>4 years, 0 months, 23 days</v>
      </c>
      <c r="I1447" s="2"/>
      <c r="J1447" s="2"/>
      <c r="K1447" s="97" t="s">
        <v>42976</v>
      </c>
      <c r="L1447" s="9" t="s">
        <v>42977</v>
      </c>
    </row>
    <row r="1448" spans="1:12" ht="30" x14ac:dyDescent="0.25">
      <c r="A1448" s="2">
        <v>1464</v>
      </c>
      <c r="B1448" s="2" t="s">
        <v>42978</v>
      </c>
      <c r="C1448" s="2" t="s">
        <v>29265</v>
      </c>
      <c r="D1448" s="2" t="s">
        <v>27475</v>
      </c>
      <c r="E1448" s="2" t="s">
        <v>42979</v>
      </c>
      <c r="F1448" s="9" t="s">
        <v>27218</v>
      </c>
      <c r="G1448" s="71">
        <v>44287</v>
      </c>
      <c r="H1448" s="2" t="str">
        <f t="shared" ca="1" si="24"/>
        <v>5 years, 1 months, 23 days</v>
      </c>
      <c r="I1448" s="2"/>
      <c r="J1448" s="2"/>
      <c r="K1448" s="97" t="s">
        <v>42980</v>
      </c>
      <c r="L1448" s="9" t="s">
        <v>42981</v>
      </c>
    </row>
    <row r="1449" spans="1:12" ht="30" x14ac:dyDescent="0.25">
      <c r="A1449" s="2">
        <v>1465</v>
      </c>
      <c r="B1449" s="2" t="s">
        <v>42982</v>
      </c>
      <c r="C1449" s="2" t="s">
        <v>42983</v>
      </c>
      <c r="D1449" s="2" t="s">
        <v>42984</v>
      </c>
      <c r="E1449" s="2" t="s">
        <v>42985</v>
      </c>
      <c r="F1449" s="9" t="s">
        <v>25194</v>
      </c>
      <c r="G1449" s="71">
        <v>39114</v>
      </c>
      <c r="H1449" s="2" t="str">
        <f t="shared" ca="1" si="24"/>
        <v>19 years, 3 months, 23 days</v>
      </c>
      <c r="I1449" s="2"/>
      <c r="J1449" s="2"/>
      <c r="K1449" s="97" t="s">
        <v>42986</v>
      </c>
      <c r="L1449" s="9" t="s">
        <v>42987</v>
      </c>
    </row>
    <row r="1450" spans="1:12" ht="30" x14ac:dyDescent="0.25">
      <c r="A1450" s="2">
        <v>1466</v>
      </c>
      <c r="B1450" s="2" t="s">
        <v>42988</v>
      </c>
      <c r="C1450" s="2" t="s">
        <v>42989</v>
      </c>
      <c r="D1450" s="2" t="s">
        <v>42990</v>
      </c>
      <c r="E1450" s="2" t="s">
        <v>42991</v>
      </c>
      <c r="F1450" s="9" t="s">
        <v>26752</v>
      </c>
      <c r="G1450" s="71">
        <v>42818</v>
      </c>
      <c r="H1450" s="2" t="str">
        <f t="shared" ca="1" si="24"/>
        <v>9 years, 2 months, 0 days</v>
      </c>
      <c r="I1450" s="2"/>
      <c r="J1450" s="2"/>
      <c r="K1450" s="97" t="s">
        <v>42992</v>
      </c>
      <c r="L1450" s="9" t="s">
        <v>42993</v>
      </c>
    </row>
    <row r="1451" spans="1:12" ht="30" x14ac:dyDescent="0.25">
      <c r="A1451" s="2">
        <v>1467</v>
      </c>
      <c r="B1451" s="2" t="s">
        <v>42994</v>
      </c>
      <c r="C1451" s="2" t="s">
        <v>42995</v>
      </c>
      <c r="D1451" s="2" t="s">
        <v>30004</v>
      </c>
      <c r="E1451" s="39" t="s">
        <v>42996</v>
      </c>
      <c r="F1451" s="9" t="s">
        <v>36641</v>
      </c>
      <c r="G1451" s="71">
        <v>40194</v>
      </c>
      <c r="H1451" s="2" t="str">
        <f t="shared" ca="1" si="24"/>
        <v>16 years, 4 months, 8 days</v>
      </c>
      <c r="I1451" s="2"/>
      <c r="J1451" s="2"/>
      <c r="K1451" s="97" t="s">
        <v>42997</v>
      </c>
      <c r="L1451" s="9" t="s">
        <v>42998</v>
      </c>
    </row>
    <row r="1452" spans="1:12" ht="30" x14ac:dyDescent="0.25">
      <c r="A1452" s="2">
        <v>1468</v>
      </c>
      <c r="B1452" s="2" t="s">
        <v>43003</v>
      </c>
      <c r="C1452" s="2" t="s">
        <v>38806</v>
      </c>
      <c r="D1452" s="2" t="s">
        <v>43004</v>
      </c>
      <c r="E1452" s="2" t="s">
        <v>28959</v>
      </c>
      <c r="F1452" s="9"/>
      <c r="G1452" s="71">
        <v>42370</v>
      </c>
      <c r="H1452" s="2" t="str">
        <f t="shared" ca="1" si="24"/>
        <v>10 years, 4 months, 23 days</v>
      </c>
      <c r="I1452" s="2"/>
      <c r="J1452" s="2"/>
      <c r="K1452" s="97" t="s">
        <v>43005</v>
      </c>
      <c r="L1452" s="9" t="s">
        <v>43006</v>
      </c>
    </row>
    <row r="1453" spans="1:12" ht="30" x14ac:dyDescent="0.25">
      <c r="A1453" s="2">
        <v>1469</v>
      </c>
      <c r="B1453" s="2" t="s">
        <v>43007</v>
      </c>
      <c r="C1453" s="2" t="s">
        <v>43008</v>
      </c>
      <c r="D1453" s="2" t="s">
        <v>43009</v>
      </c>
      <c r="E1453" s="2" t="s">
        <v>43010</v>
      </c>
      <c r="F1453" s="9" t="s">
        <v>43011</v>
      </c>
      <c r="G1453" s="71">
        <v>44136</v>
      </c>
      <c r="H1453" s="2" t="str">
        <f t="shared" ca="1" si="24"/>
        <v>5 years, 6 months, 23 days</v>
      </c>
      <c r="I1453" s="2"/>
      <c r="J1453" s="2"/>
      <c r="K1453" s="97" t="s">
        <v>43012</v>
      </c>
      <c r="L1453" s="9" t="s">
        <v>43013</v>
      </c>
    </row>
    <row r="1454" spans="1:12" ht="30" x14ac:dyDescent="0.25">
      <c r="A1454" s="2">
        <v>1470</v>
      </c>
      <c r="B1454" s="2" t="s">
        <v>43014</v>
      </c>
      <c r="C1454" s="2" t="s">
        <v>43015</v>
      </c>
      <c r="D1454" s="2" t="s">
        <v>43016</v>
      </c>
      <c r="E1454" s="2" t="s">
        <v>43017</v>
      </c>
      <c r="F1454" s="9"/>
      <c r="G1454" s="71">
        <v>44470</v>
      </c>
      <c r="H1454" s="2" t="str">
        <f t="shared" ref="H1454:H1485" ca="1" si="25">DATEDIF(G1454,TODAY(),"y") &amp; " years, " &amp; DATEDIF(G1454,TODAY(),"ym") &amp; " months, " &amp; DATEDIF(G1454,TODAY(),"md") &amp; " days"</f>
        <v>4 years, 7 months, 23 days</v>
      </c>
      <c r="I1454" s="2"/>
      <c r="J1454" s="2"/>
      <c r="K1454" s="97" t="s">
        <v>43019</v>
      </c>
      <c r="L1454" s="9" t="s">
        <v>43018</v>
      </c>
    </row>
    <row r="1455" spans="1:12" ht="30" x14ac:dyDescent="0.25">
      <c r="A1455" s="2">
        <v>1471</v>
      </c>
      <c r="B1455" s="2" t="s">
        <v>16056</v>
      </c>
      <c r="C1455" s="2" t="s">
        <v>43020</v>
      </c>
      <c r="D1455" s="2" t="s">
        <v>43021</v>
      </c>
      <c r="E1455" s="2" t="s">
        <v>43022</v>
      </c>
      <c r="F1455" s="9" t="s">
        <v>27959</v>
      </c>
      <c r="G1455" s="71">
        <v>42248</v>
      </c>
      <c r="H1455" s="2" t="str">
        <f t="shared" ca="1" si="25"/>
        <v>10 years, 8 months, 23 days</v>
      </c>
      <c r="I1455" s="2"/>
      <c r="J1455" s="2"/>
      <c r="K1455" s="97" t="s">
        <v>43023</v>
      </c>
      <c r="L1455" s="9" t="s">
        <v>43024</v>
      </c>
    </row>
    <row r="1456" spans="1:12" ht="30" x14ac:dyDescent="0.25">
      <c r="A1456" s="2">
        <v>1472</v>
      </c>
      <c r="B1456" s="2" t="s">
        <v>29527</v>
      </c>
      <c r="C1456" s="2" t="s">
        <v>8508</v>
      </c>
      <c r="D1456" s="2" t="s">
        <v>43130</v>
      </c>
      <c r="E1456" s="25" t="s">
        <v>29529</v>
      </c>
      <c r="F1456" s="31" t="s">
        <v>25849</v>
      </c>
      <c r="G1456" s="83">
        <v>37135</v>
      </c>
      <c r="H1456" s="25" t="str">
        <f t="shared" ca="1" si="25"/>
        <v>24 years, 8 months, 23 days</v>
      </c>
      <c r="K1456" s="97" t="s">
        <v>43131</v>
      </c>
      <c r="L1456" s="9" t="s">
        <v>29530</v>
      </c>
    </row>
    <row r="1457" spans="1:12" ht="30" x14ac:dyDescent="0.25">
      <c r="A1457" s="2">
        <v>1473</v>
      </c>
      <c r="B1457" s="2" t="s">
        <v>35419</v>
      </c>
      <c r="C1457" s="2" t="s">
        <v>43156</v>
      </c>
      <c r="D1457" s="2" t="s">
        <v>42990</v>
      </c>
      <c r="E1457" s="2" t="s">
        <v>43157</v>
      </c>
      <c r="F1457" s="9" t="s">
        <v>27207</v>
      </c>
      <c r="G1457" s="71">
        <v>44136</v>
      </c>
      <c r="H1457" s="2" t="str">
        <f t="shared" ca="1" si="25"/>
        <v>5 years, 6 months, 23 days</v>
      </c>
      <c r="I1457" s="2"/>
      <c r="J1457" s="2"/>
      <c r="K1457" s="97" t="s">
        <v>43158</v>
      </c>
      <c r="L1457" s="9" t="s">
        <v>43159</v>
      </c>
    </row>
    <row r="1458" spans="1:12" ht="60" x14ac:dyDescent="0.25">
      <c r="A1458" s="2">
        <v>1474</v>
      </c>
      <c r="B1458" s="2" t="s">
        <v>43179</v>
      </c>
      <c r="C1458" s="2" t="s">
        <v>43180</v>
      </c>
      <c r="D1458" s="2" t="s">
        <v>5474</v>
      </c>
      <c r="E1458" s="2" t="s">
        <v>43181</v>
      </c>
      <c r="F1458" s="9" t="s">
        <v>43182</v>
      </c>
      <c r="G1458" s="71">
        <v>33786</v>
      </c>
      <c r="H1458" s="2" t="str">
        <f t="shared" ca="1" si="25"/>
        <v>33 years, 10 months, 23 days</v>
      </c>
      <c r="I1458" s="2"/>
      <c r="J1458" s="2"/>
      <c r="K1458" s="97" t="s">
        <v>43178</v>
      </c>
      <c r="L1458" s="9" t="s">
        <v>43183</v>
      </c>
    </row>
    <row r="1459" spans="1:12" ht="30" x14ac:dyDescent="0.25">
      <c r="A1459" s="2">
        <v>1475</v>
      </c>
      <c r="B1459" s="2" t="s">
        <v>43232</v>
      </c>
      <c r="C1459" s="2" t="s">
        <v>43233</v>
      </c>
      <c r="D1459" s="2" t="s">
        <v>43234</v>
      </c>
      <c r="E1459" s="2" t="s">
        <v>35548</v>
      </c>
      <c r="F1459" s="9" t="s">
        <v>27797</v>
      </c>
      <c r="G1459" s="71">
        <v>39022</v>
      </c>
      <c r="H1459" s="2" t="str">
        <f t="shared" ca="1" si="25"/>
        <v>19 years, 6 months, 23 days</v>
      </c>
      <c r="I1459" s="2"/>
      <c r="J1459" s="2"/>
      <c r="K1459" s="97" t="s">
        <v>43231</v>
      </c>
      <c r="L1459" s="9" t="s">
        <v>43235</v>
      </c>
    </row>
    <row r="1460" spans="1:12" ht="30" x14ac:dyDescent="0.25">
      <c r="A1460" s="2">
        <v>1476</v>
      </c>
      <c r="B1460" s="2" t="s">
        <v>43236</v>
      </c>
      <c r="C1460" s="2" t="s">
        <v>43237</v>
      </c>
      <c r="D1460" s="2" t="s">
        <v>43238</v>
      </c>
      <c r="E1460" s="2" t="s">
        <v>43239</v>
      </c>
      <c r="F1460" s="9" t="s">
        <v>43240</v>
      </c>
      <c r="G1460" s="71">
        <v>32540</v>
      </c>
      <c r="H1460" s="2" t="str">
        <f t="shared" ca="1" si="25"/>
        <v>37 years, 3 months, 23 days</v>
      </c>
      <c r="I1460" s="2"/>
      <c r="J1460" s="2"/>
    </row>
    <row r="1461" spans="1:12" ht="30" x14ac:dyDescent="0.25">
      <c r="A1461" s="2">
        <v>1477</v>
      </c>
      <c r="B1461" s="2" t="s">
        <v>43323</v>
      </c>
      <c r="C1461" s="2" t="s">
        <v>43325</v>
      </c>
      <c r="D1461" s="2" t="s">
        <v>43324</v>
      </c>
      <c r="E1461" s="2" t="s">
        <v>43326</v>
      </c>
      <c r="F1461" s="9" t="s">
        <v>27207</v>
      </c>
      <c r="G1461" s="71">
        <v>44713</v>
      </c>
      <c r="H1461" s="2" t="str">
        <f t="shared" ca="1" si="25"/>
        <v>3 years, 11 months, 23 days</v>
      </c>
      <c r="I1461" s="2"/>
      <c r="J1461" s="2"/>
      <c r="K1461" s="97" t="s">
        <v>43328</v>
      </c>
      <c r="L1461" s="9" t="s">
        <v>43327</v>
      </c>
    </row>
    <row r="1462" spans="1:12" ht="30" x14ac:dyDescent="0.25">
      <c r="A1462" s="2">
        <v>1478</v>
      </c>
      <c r="B1462" s="2" t="s">
        <v>42955</v>
      </c>
      <c r="C1462" s="2" t="s">
        <v>42956</v>
      </c>
      <c r="D1462" s="2" t="s">
        <v>42957</v>
      </c>
      <c r="E1462" s="2" t="s">
        <v>41869</v>
      </c>
      <c r="F1462" s="9" t="s">
        <v>34627</v>
      </c>
      <c r="G1462" s="106">
        <v>44805</v>
      </c>
      <c r="H1462" s="2" t="str">
        <f t="shared" ca="1" si="25"/>
        <v>3 years, 8 months, 23 days</v>
      </c>
      <c r="I1462" s="1"/>
      <c r="J1462" s="1"/>
      <c r="K1462" s="97" t="s">
        <v>42959</v>
      </c>
      <c r="L1462" s="7" t="s">
        <v>42960</v>
      </c>
    </row>
    <row r="1463" spans="1:12" ht="30" x14ac:dyDescent="0.25">
      <c r="A1463" s="2">
        <v>1479</v>
      </c>
      <c r="B1463" s="2" t="s">
        <v>42948</v>
      </c>
      <c r="C1463" s="2" t="s">
        <v>42949</v>
      </c>
      <c r="D1463" s="2" t="s">
        <v>42950</v>
      </c>
      <c r="E1463" s="2" t="s">
        <v>43334</v>
      </c>
      <c r="F1463" s="9" t="s">
        <v>43335</v>
      </c>
      <c r="G1463" s="106">
        <v>44228</v>
      </c>
      <c r="H1463" s="2" t="str">
        <f t="shared" ca="1" si="25"/>
        <v>5 years, 3 months, 23 days</v>
      </c>
      <c r="I1463" s="1"/>
      <c r="J1463" s="1"/>
      <c r="K1463" s="97" t="s">
        <v>42953</v>
      </c>
      <c r="L1463" s="7" t="s">
        <v>42954</v>
      </c>
    </row>
    <row r="1464" spans="1:12" ht="30" x14ac:dyDescent="0.25">
      <c r="A1464" s="2">
        <v>1480</v>
      </c>
      <c r="B1464" s="2" t="s">
        <v>39130</v>
      </c>
      <c r="C1464" s="2" t="s">
        <v>43336</v>
      </c>
      <c r="D1464" s="2" t="s">
        <v>43337</v>
      </c>
      <c r="E1464" s="2" t="s">
        <v>39132</v>
      </c>
      <c r="F1464" s="9" t="s">
        <v>25301</v>
      </c>
      <c r="G1464" s="71">
        <v>40817</v>
      </c>
      <c r="H1464" s="2" t="str">
        <f t="shared" ca="1" si="25"/>
        <v>14 years, 7 months, 23 days</v>
      </c>
      <c r="I1464" s="2"/>
      <c r="J1464" s="2"/>
      <c r="K1464" s="97" t="s">
        <v>43338</v>
      </c>
      <c r="L1464" s="9" t="s">
        <v>39134</v>
      </c>
    </row>
    <row r="1465" spans="1:12" ht="30" x14ac:dyDescent="0.25">
      <c r="A1465" s="2">
        <v>1481</v>
      </c>
      <c r="B1465" s="2" t="s">
        <v>43343</v>
      </c>
      <c r="C1465" s="2" t="s">
        <v>43344</v>
      </c>
      <c r="D1465" s="2" t="s">
        <v>43345</v>
      </c>
      <c r="E1465" s="2" t="s">
        <v>29062</v>
      </c>
      <c r="F1465" s="9" t="s">
        <v>27218</v>
      </c>
      <c r="G1465" s="71">
        <v>44287</v>
      </c>
      <c r="H1465" s="2" t="str">
        <f t="shared" ca="1" si="25"/>
        <v>5 years, 1 months, 23 days</v>
      </c>
      <c r="I1465" s="2"/>
      <c r="J1465" s="2"/>
      <c r="K1465" s="97" t="s">
        <v>43342</v>
      </c>
      <c r="L1465" s="9" t="s">
        <v>43346</v>
      </c>
    </row>
    <row r="1466" spans="1:12" ht="30" x14ac:dyDescent="0.25">
      <c r="A1466" s="2">
        <v>1482</v>
      </c>
      <c r="B1466" s="2" t="s">
        <v>43347</v>
      </c>
      <c r="C1466" s="2" t="s">
        <v>43348</v>
      </c>
      <c r="D1466" s="2" t="s">
        <v>43349</v>
      </c>
      <c r="E1466" s="2" t="s">
        <v>43350</v>
      </c>
      <c r="F1466" s="9" t="s">
        <v>34627</v>
      </c>
      <c r="G1466" s="71">
        <v>44805</v>
      </c>
      <c r="H1466" s="2" t="str">
        <f t="shared" ca="1" si="25"/>
        <v>3 years, 8 months, 23 days</v>
      </c>
      <c r="I1466" s="2"/>
      <c r="J1466" s="2"/>
      <c r="K1466" s="97" t="s">
        <v>43351</v>
      </c>
      <c r="L1466" s="9" t="s">
        <v>43352</v>
      </c>
    </row>
    <row r="1467" spans="1:12" ht="30" x14ac:dyDescent="0.25">
      <c r="A1467" s="2">
        <v>1483</v>
      </c>
      <c r="B1467" s="2" t="s">
        <v>43353</v>
      </c>
      <c r="C1467" s="2" t="s">
        <v>43354</v>
      </c>
      <c r="D1467" s="2" t="s">
        <v>7733</v>
      </c>
      <c r="E1467" s="2" t="s">
        <v>43355</v>
      </c>
      <c r="F1467" s="9" t="s">
        <v>28121</v>
      </c>
      <c r="G1467" s="71">
        <v>44805</v>
      </c>
      <c r="H1467" s="2" t="str">
        <f t="shared" ca="1" si="25"/>
        <v>3 years, 8 months, 23 days</v>
      </c>
      <c r="I1467" s="2"/>
      <c r="J1467" s="2"/>
      <c r="K1467" s="2" t="s">
        <v>43356</v>
      </c>
      <c r="L1467" s="9" t="s">
        <v>43357</v>
      </c>
    </row>
    <row r="1468" spans="1:12" ht="30" x14ac:dyDescent="0.25">
      <c r="A1468" s="2">
        <v>1484</v>
      </c>
      <c r="B1468" s="2" t="s">
        <v>43366</v>
      </c>
      <c r="C1468" s="2" t="s">
        <v>43367</v>
      </c>
      <c r="D1468" s="2" t="s">
        <v>4095</v>
      </c>
      <c r="E1468" s="2" t="s">
        <v>43368</v>
      </c>
      <c r="F1468" s="9"/>
      <c r="G1468" s="71">
        <v>44896</v>
      </c>
      <c r="H1468" s="2" t="str">
        <f t="shared" ca="1" si="25"/>
        <v>3 years, 5 months, 23 days</v>
      </c>
      <c r="I1468" s="2"/>
      <c r="J1468" s="2"/>
      <c r="K1468" s="2" t="s">
        <v>43370</v>
      </c>
      <c r="L1468" s="9" t="s">
        <v>43369</v>
      </c>
    </row>
    <row r="1469" spans="1:12" ht="30" x14ac:dyDescent="0.25">
      <c r="A1469" s="2">
        <v>1485</v>
      </c>
      <c r="B1469" s="1" t="s">
        <v>43376</v>
      </c>
      <c r="C1469" s="2" t="s">
        <v>43375</v>
      </c>
      <c r="D1469" s="2" t="s">
        <v>28644</v>
      </c>
      <c r="E1469" s="2" t="s">
        <v>43377</v>
      </c>
      <c r="F1469" s="9" t="s">
        <v>28121</v>
      </c>
      <c r="G1469" s="71">
        <v>44562</v>
      </c>
      <c r="H1469" s="2" t="str">
        <f t="shared" ca="1" si="25"/>
        <v>4 years, 4 months, 23 days</v>
      </c>
      <c r="I1469" s="2"/>
      <c r="J1469" s="2"/>
      <c r="K1469" s="97" t="s">
        <v>43378</v>
      </c>
      <c r="L1469" s="9" t="s">
        <v>43379</v>
      </c>
    </row>
    <row r="1470" spans="1:12" ht="30" x14ac:dyDescent="0.25">
      <c r="A1470" s="2">
        <v>1486</v>
      </c>
      <c r="B1470" s="2" t="s">
        <v>43391</v>
      </c>
      <c r="C1470" s="2" t="s">
        <v>43392</v>
      </c>
      <c r="D1470" s="2" t="s">
        <v>39342</v>
      </c>
      <c r="E1470" s="2" t="s">
        <v>43393</v>
      </c>
      <c r="F1470" s="9" t="s">
        <v>24854</v>
      </c>
      <c r="G1470" s="71">
        <v>37377</v>
      </c>
      <c r="H1470" s="2" t="str">
        <f t="shared" ca="1" si="25"/>
        <v>24 years, 0 months, 23 days</v>
      </c>
      <c r="I1470" s="2"/>
      <c r="J1470" s="2"/>
      <c r="K1470" s="97" t="s">
        <v>43394</v>
      </c>
      <c r="L1470" s="9" t="s">
        <v>43395</v>
      </c>
    </row>
    <row r="1471" spans="1:12" ht="30" x14ac:dyDescent="0.25">
      <c r="A1471" s="2">
        <v>1487</v>
      </c>
      <c r="B1471" s="2" t="s">
        <v>42938</v>
      </c>
      <c r="C1471" s="2" t="s">
        <v>6782</v>
      </c>
      <c r="D1471" s="2" t="s">
        <v>42939</v>
      </c>
      <c r="E1471" s="2" t="s">
        <v>43400</v>
      </c>
      <c r="F1471" s="9" t="s">
        <v>25357</v>
      </c>
      <c r="G1471" s="71">
        <v>44652</v>
      </c>
      <c r="H1471" s="2" t="str">
        <f t="shared" ca="1" si="25"/>
        <v>4 years, 1 months, 23 days</v>
      </c>
      <c r="I1471" s="2"/>
      <c r="J1471" s="2"/>
      <c r="K1471" s="97" t="s">
        <v>42937</v>
      </c>
      <c r="L1471" s="9" t="s">
        <v>43401</v>
      </c>
    </row>
    <row r="1472" spans="1:12" ht="30" x14ac:dyDescent="0.25">
      <c r="A1472" s="2">
        <v>1488</v>
      </c>
      <c r="B1472" s="2" t="s">
        <v>43474</v>
      </c>
      <c r="C1472" s="2" t="s">
        <v>43475</v>
      </c>
      <c r="D1472" s="2" t="s">
        <v>43476</v>
      </c>
      <c r="E1472" s="2" t="s">
        <v>43477</v>
      </c>
      <c r="F1472" s="9" t="s">
        <v>43478</v>
      </c>
      <c r="G1472" s="71">
        <v>39648</v>
      </c>
      <c r="H1472" s="2" t="str">
        <f t="shared" ca="1" si="25"/>
        <v>17 years, 10 months, 5 days</v>
      </c>
      <c r="I1472" s="2"/>
      <c r="J1472" s="2"/>
      <c r="K1472" s="97" t="s">
        <v>43479</v>
      </c>
      <c r="L1472" s="9" t="s">
        <v>43480</v>
      </c>
    </row>
    <row r="1473" spans="1:12" ht="45" x14ac:dyDescent="0.25">
      <c r="A1473" s="2">
        <v>1489</v>
      </c>
      <c r="B1473" s="2" t="s">
        <v>43482</v>
      </c>
      <c r="C1473" s="2" t="s">
        <v>43483</v>
      </c>
      <c r="D1473" s="2" t="s">
        <v>43484</v>
      </c>
      <c r="E1473" s="2" t="s">
        <v>43485</v>
      </c>
      <c r="F1473" s="9" t="s">
        <v>25843</v>
      </c>
      <c r="G1473" s="71">
        <v>41409</v>
      </c>
      <c r="H1473" s="2" t="str">
        <f t="shared" ca="1" si="25"/>
        <v>13 years, 0 months, 9 days</v>
      </c>
      <c r="I1473" s="2"/>
      <c r="J1473" s="2"/>
      <c r="K1473" s="97" t="s">
        <v>43486</v>
      </c>
      <c r="L1473" s="9" t="s">
        <v>43487</v>
      </c>
    </row>
    <row r="1474" spans="1:12" ht="30" x14ac:dyDescent="0.25">
      <c r="A1474" s="2">
        <v>1490</v>
      </c>
      <c r="B1474" s="2" t="s">
        <v>43488</v>
      </c>
      <c r="C1474" s="2" t="s">
        <v>43489</v>
      </c>
      <c r="D1474" s="2" t="s">
        <v>2754</v>
      </c>
      <c r="E1474" s="2" t="s">
        <v>43490</v>
      </c>
      <c r="F1474" s="9" t="s">
        <v>26039</v>
      </c>
      <c r="G1474" s="71">
        <v>41883</v>
      </c>
      <c r="H1474" s="2" t="str">
        <f t="shared" ca="1" si="25"/>
        <v>11 years, 8 months, 23 days</v>
      </c>
      <c r="I1474" s="2"/>
      <c r="J1474" s="2"/>
      <c r="K1474" s="97" t="s">
        <v>43491</v>
      </c>
      <c r="L1474" s="9" t="s">
        <v>43492</v>
      </c>
    </row>
    <row r="1475" spans="1:12" ht="30" x14ac:dyDescent="0.25">
      <c r="A1475" s="2">
        <v>1491</v>
      </c>
      <c r="B1475" s="2" t="s">
        <v>18047</v>
      </c>
      <c r="C1475" s="2" t="s">
        <v>43493</v>
      </c>
      <c r="D1475" s="2" t="s">
        <v>43494</v>
      </c>
      <c r="E1475" s="2" t="s">
        <v>43495</v>
      </c>
      <c r="F1475" s="9"/>
      <c r="G1475" s="71">
        <v>37257</v>
      </c>
      <c r="H1475" s="2" t="str">
        <f t="shared" ca="1" si="25"/>
        <v>24 years, 4 months, 23 days</v>
      </c>
      <c r="I1475" s="2"/>
      <c r="J1475" s="2"/>
      <c r="K1475" s="97" t="s">
        <v>25618</v>
      </c>
      <c r="L1475" s="9" t="s">
        <v>25619</v>
      </c>
    </row>
    <row r="1476" spans="1:12" ht="30" x14ac:dyDescent="0.25">
      <c r="A1476" s="2">
        <v>1492</v>
      </c>
      <c r="B1476" s="2" t="s">
        <v>43496</v>
      </c>
      <c r="C1476" s="2" t="s">
        <v>43497</v>
      </c>
      <c r="D1476" s="2" t="s">
        <v>43498</v>
      </c>
      <c r="E1476" s="2" t="s">
        <v>43499</v>
      </c>
      <c r="F1476" s="9"/>
      <c r="G1476" s="71">
        <v>43405</v>
      </c>
      <c r="H1476" s="2" t="str">
        <f t="shared" ca="1" si="25"/>
        <v>7 years, 6 months, 23 days</v>
      </c>
      <c r="I1476" s="2"/>
      <c r="J1476" s="2"/>
      <c r="K1476" s="97" t="s">
        <v>43500</v>
      </c>
      <c r="L1476" s="9" t="s">
        <v>43501</v>
      </c>
    </row>
    <row r="1477" spans="1:12" ht="30" x14ac:dyDescent="0.25">
      <c r="A1477" s="2">
        <v>1493</v>
      </c>
      <c r="B1477" s="2" t="s">
        <v>43502</v>
      </c>
      <c r="C1477" s="2" t="s">
        <v>43503</v>
      </c>
      <c r="D1477" s="2" t="s">
        <v>33975</v>
      </c>
      <c r="E1477" s="2" t="s">
        <v>43504</v>
      </c>
      <c r="F1477" s="9" t="s">
        <v>37058</v>
      </c>
      <c r="G1477" s="71">
        <v>43070</v>
      </c>
      <c r="H1477" s="2" t="str">
        <f t="shared" ca="1" si="25"/>
        <v>8 years, 5 months, 23 days</v>
      </c>
      <c r="I1477" s="2"/>
      <c r="J1477" s="2"/>
      <c r="K1477" s="2" t="s">
        <v>43505</v>
      </c>
      <c r="L1477" s="9" t="s">
        <v>43506</v>
      </c>
    </row>
    <row r="1478" spans="1:12" ht="30" x14ac:dyDescent="0.25">
      <c r="A1478" s="2">
        <v>1494</v>
      </c>
      <c r="B1478" s="2" t="s">
        <v>43762</v>
      </c>
      <c r="C1478" s="2" t="s">
        <v>43763</v>
      </c>
      <c r="D1478" s="2" t="s">
        <v>10662</v>
      </c>
      <c r="E1478" s="2" t="s">
        <v>43764</v>
      </c>
      <c r="F1478" s="9"/>
      <c r="G1478" s="71">
        <v>39264</v>
      </c>
      <c r="H1478" s="2" t="str">
        <f t="shared" ca="1" si="25"/>
        <v>18 years, 10 months, 23 days</v>
      </c>
      <c r="I1478" s="2"/>
      <c r="J1478" s="2"/>
      <c r="K1478" s="166" t="s">
        <v>43765</v>
      </c>
      <c r="L1478" s="9" t="s">
        <v>43766</v>
      </c>
    </row>
    <row r="1479" spans="1:12" ht="45" x14ac:dyDescent="0.25">
      <c r="A1479" s="2">
        <v>1495</v>
      </c>
      <c r="B1479" s="2" t="s">
        <v>43767</v>
      </c>
      <c r="C1479" s="2" t="s">
        <v>37476</v>
      </c>
      <c r="D1479" s="2" t="s">
        <v>43768</v>
      </c>
      <c r="E1479" s="2" t="s">
        <v>43769</v>
      </c>
      <c r="F1479" s="9" t="s">
        <v>43770</v>
      </c>
      <c r="G1479" s="71">
        <v>41671</v>
      </c>
      <c r="H1479" s="2" t="str">
        <f t="shared" ca="1" si="25"/>
        <v>12 years, 3 months, 23 days</v>
      </c>
      <c r="I1479" s="2"/>
      <c r="J1479" s="2"/>
      <c r="K1479" s="97" t="s">
        <v>43771</v>
      </c>
      <c r="L1479" s="9" t="s">
        <v>43772</v>
      </c>
    </row>
    <row r="1480" spans="1:12" ht="45" x14ac:dyDescent="0.25">
      <c r="A1480" s="2">
        <v>1496</v>
      </c>
      <c r="B1480" s="2" t="s">
        <v>43773</v>
      </c>
      <c r="C1480" s="2" t="s">
        <v>43774</v>
      </c>
      <c r="D1480" s="2" t="s">
        <v>43775</v>
      </c>
      <c r="E1480" s="2" t="s">
        <v>43777</v>
      </c>
      <c r="F1480" s="9" t="s">
        <v>43776</v>
      </c>
      <c r="G1480" s="71">
        <v>42826</v>
      </c>
      <c r="H1480" s="2" t="str">
        <f t="shared" ca="1" si="25"/>
        <v>9 years, 1 months, 23 days</v>
      </c>
      <c r="I1480" s="2"/>
      <c r="J1480" s="2"/>
      <c r="K1480" s="97" t="s">
        <v>43778</v>
      </c>
      <c r="L1480" s="9" t="s">
        <v>43779</v>
      </c>
    </row>
    <row r="1481" spans="1:12" ht="30" x14ac:dyDescent="0.25">
      <c r="A1481" s="2">
        <v>1497</v>
      </c>
      <c r="B1481" s="2" t="s">
        <v>43782</v>
      </c>
      <c r="C1481" s="2" t="s">
        <v>43783</v>
      </c>
      <c r="D1481" s="2" t="s">
        <v>43784</v>
      </c>
      <c r="E1481" s="2" t="s">
        <v>43785</v>
      </c>
      <c r="F1481" s="9"/>
      <c r="G1481" s="71">
        <v>43709</v>
      </c>
      <c r="H1481" s="2" t="str">
        <f t="shared" ca="1" si="25"/>
        <v>6 years, 8 months, 23 days</v>
      </c>
      <c r="I1481" s="2"/>
      <c r="J1481" s="2"/>
      <c r="K1481" s="97" t="s">
        <v>43780</v>
      </c>
      <c r="L1481" s="9" t="s">
        <v>43781</v>
      </c>
    </row>
    <row r="1482" spans="1:12" ht="45" x14ac:dyDescent="0.25">
      <c r="A1482" s="2">
        <v>1498</v>
      </c>
      <c r="B1482" s="2" t="s">
        <v>43786</v>
      </c>
      <c r="C1482" s="2" t="s">
        <v>43787</v>
      </c>
      <c r="D1482" s="2" t="s">
        <v>43788</v>
      </c>
      <c r="E1482" s="2" t="s">
        <v>43789</v>
      </c>
      <c r="F1482" s="9" t="s">
        <v>43790</v>
      </c>
      <c r="G1482" s="71">
        <v>40057</v>
      </c>
      <c r="H1482" s="2" t="str">
        <f t="shared" ca="1" si="25"/>
        <v>16 years, 8 months, 23 days</v>
      </c>
      <c r="I1482" s="2"/>
      <c r="J1482" s="2"/>
      <c r="K1482" s="97" t="s">
        <v>43791</v>
      </c>
      <c r="L1482" s="9" t="s">
        <v>43792</v>
      </c>
    </row>
    <row r="1483" spans="1:12" ht="30" x14ac:dyDescent="0.25">
      <c r="A1483" s="2">
        <v>1499</v>
      </c>
      <c r="B1483" s="2" t="s">
        <v>43796</v>
      </c>
      <c r="C1483" s="2" t="s">
        <v>43797</v>
      </c>
      <c r="D1483" s="2" t="s">
        <v>43798</v>
      </c>
      <c r="E1483" s="2" t="s">
        <v>43799</v>
      </c>
      <c r="F1483" s="9"/>
      <c r="G1483" s="71">
        <v>41548</v>
      </c>
      <c r="H1483" s="2" t="str">
        <f t="shared" ca="1" si="25"/>
        <v>12 years, 7 months, 23 days</v>
      </c>
      <c r="I1483" s="2"/>
      <c r="J1483" s="2"/>
      <c r="K1483" s="97" t="s">
        <v>43800</v>
      </c>
      <c r="L1483" s="9" t="s">
        <v>43801</v>
      </c>
    </row>
    <row r="1484" spans="1:12" ht="30" x14ac:dyDescent="0.25">
      <c r="A1484" s="2">
        <v>1500</v>
      </c>
      <c r="B1484" s="2" t="s">
        <v>18416</v>
      </c>
      <c r="C1484" s="2" t="s">
        <v>43802</v>
      </c>
      <c r="D1484" s="2" t="s">
        <v>43804</v>
      </c>
      <c r="E1484" s="2" t="s">
        <v>32736</v>
      </c>
      <c r="F1484" s="9" t="s">
        <v>25624</v>
      </c>
      <c r="G1484" s="71">
        <v>39264</v>
      </c>
      <c r="H1484" s="2" t="str">
        <f t="shared" ca="1" si="25"/>
        <v>18 years, 10 months, 23 days</v>
      </c>
      <c r="I1484" s="2"/>
      <c r="J1484" s="2"/>
      <c r="K1484" s="97" t="s">
        <v>43803</v>
      </c>
      <c r="L1484" s="9" t="s">
        <v>43805</v>
      </c>
    </row>
    <row r="1485" spans="1:12" ht="30" x14ac:dyDescent="0.25">
      <c r="A1485" s="2">
        <v>1501</v>
      </c>
      <c r="B1485" s="2" t="s">
        <v>28852</v>
      </c>
      <c r="C1485" s="2" t="s">
        <v>43807</v>
      </c>
      <c r="D1485" s="2" t="s">
        <v>43808</v>
      </c>
      <c r="E1485" s="2" t="s">
        <v>43809</v>
      </c>
      <c r="F1485" s="9" t="s">
        <v>24485</v>
      </c>
      <c r="G1485" s="71">
        <v>42552</v>
      </c>
      <c r="H1485" s="2" t="str">
        <f t="shared" ca="1" si="25"/>
        <v>9 years, 10 months, 23 days</v>
      </c>
      <c r="I1485" s="2"/>
      <c r="J1485" s="2"/>
      <c r="K1485" s="97" t="s">
        <v>43810</v>
      </c>
      <c r="L1485" s="9" t="s">
        <v>28857</v>
      </c>
    </row>
    <row r="1486" spans="1:12" ht="30" x14ac:dyDescent="0.25">
      <c r="A1486" s="2">
        <v>1502</v>
      </c>
      <c r="B1486" s="2" t="s">
        <v>43811</v>
      </c>
      <c r="C1486" s="2" t="s">
        <v>43812</v>
      </c>
      <c r="D1486" s="2" t="s">
        <v>37685</v>
      </c>
      <c r="E1486" s="2" t="s">
        <v>35548</v>
      </c>
      <c r="F1486" s="9" t="s">
        <v>28724</v>
      </c>
      <c r="G1486" s="71">
        <v>42036</v>
      </c>
      <c r="H1486" s="2" t="str">
        <f t="shared" ref="H1486:H1516" ca="1" si="26">DATEDIF(G1486,TODAY(),"y") &amp; " years, " &amp; DATEDIF(G1486,TODAY(),"ym") &amp; " months, " &amp; DATEDIF(G1486,TODAY(),"md") &amp; " days"</f>
        <v>11 years, 3 months, 23 days</v>
      </c>
      <c r="I1486" s="2"/>
      <c r="J1486" s="2"/>
      <c r="K1486" s="97" t="s">
        <v>43814</v>
      </c>
      <c r="L1486" s="9" t="s">
        <v>43813</v>
      </c>
    </row>
    <row r="1487" spans="1:12" ht="30" x14ac:dyDescent="0.25">
      <c r="A1487" s="2">
        <v>1503</v>
      </c>
      <c r="B1487" s="2" t="s">
        <v>43815</v>
      </c>
      <c r="C1487" s="2" t="s">
        <v>1239</v>
      </c>
      <c r="D1487" s="2" t="s">
        <v>28644</v>
      </c>
      <c r="E1487" s="2" t="s">
        <v>43816</v>
      </c>
      <c r="F1487" s="9" t="s">
        <v>26752</v>
      </c>
      <c r="G1487" s="71">
        <v>43055</v>
      </c>
      <c r="H1487" s="2" t="str">
        <f t="shared" ca="1" si="26"/>
        <v>8 years, 6 months, 8 days</v>
      </c>
      <c r="I1487" s="2"/>
      <c r="J1487" s="2"/>
      <c r="K1487" s="97" t="s">
        <v>43817</v>
      </c>
      <c r="L1487" s="9" t="s">
        <v>43818</v>
      </c>
    </row>
    <row r="1488" spans="1:12" ht="30" x14ac:dyDescent="0.25">
      <c r="A1488" s="2">
        <v>1504</v>
      </c>
      <c r="B1488" s="2" t="s">
        <v>43819</v>
      </c>
      <c r="C1488" s="2" t="s">
        <v>43820</v>
      </c>
      <c r="D1488" s="2" t="s">
        <v>43821</v>
      </c>
      <c r="E1488" s="2" t="s">
        <v>39132</v>
      </c>
      <c r="F1488" s="9" t="s">
        <v>26983</v>
      </c>
      <c r="G1488" s="71">
        <v>42917</v>
      </c>
      <c r="H1488" s="2" t="str">
        <f t="shared" ca="1" si="26"/>
        <v>8 years, 10 months, 23 days</v>
      </c>
      <c r="I1488" s="2"/>
      <c r="J1488" s="2"/>
      <c r="K1488" s="97" t="s">
        <v>43822</v>
      </c>
      <c r="L1488" s="9" t="s">
        <v>43823</v>
      </c>
    </row>
    <row r="1489" spans="1:12" ht="45" x14ac:dyDescent="0.25">
      <c r="A1489" s="2">
        <v>1505</v>
      </c>
      <c r="B1489" s="2" t="s">
        <v>43824</v>
      </c>
      <c r="C1489" s="2" t="s">
        <v>43825</v>
      </c>
      <c r="D1489" s="2" t="s">
        <v>43826</v>
      </c>
      <c r="E1489" s="2" t="s">
        <v>43829</v>
      </c>
      <c r="F1489" s="9" t="s">
        <v>43830</v>
      </c>
      <c r="G1489" s="71">
        <v>37619</v>
      </c>
      <c r="H1489" s="2" t="str">
        <f t="shared" ca="1" si="26"/>
        <v>23 years, 4 months, 25 days</v>
      </c>
      <c r="I1489" s="2"/>
      <c r="J1489" s="2"/>
      <c r="K1489" s="97" t="s">
        <v>43828</v>
      </c>
      <c r="L1489" s="9" t="s">
        <v>43827</v>
      </c>
    </row>
    <row r="1490" spans="1:12" ht="30" x14ac:dyDescent="0.25">
      <c r="A1490" s="2">
        <v>1506</v>
      </c>
      <c r="B1490" s="2" t="s">
        <v>43833</v>
      </c>
      <c r="C1490" s="2" t="s">
        <v>43834</v>
      </c>
      <c r="D1490" s="2" t="s">
        <v>37152</v>
      </c>
      <c r="E1490" s="2" t="s">
        <v>43835</v>
      </c>
      <c r="F1490" s="9" t="s">
        <v>28540</v>
      </c>
      <c r="G1490" s="71">
        <v>38412</v>
      </c>
      <c r="H1490" s="2" t="str">
        <f t="shared" ca="1" si="26"/>
        <v>21 years, 2 months, 23 days</v>
      </c>
      <c r="I1490" s="2"/>
      <c r="J1490" s="2"/>
      <c r="K1490" s="97" t="s">
        <v>43836</v>
      </c>
      <c r="L1490" s="9" t="s">
        <v>43837</v>
      </c>
    </row>
    <row r="1491" spans="1:12" ht="30" x14ac:dyDescent="0.25">
      <c r="A1491" s="2">
        <v>1507</v>
      </c>
      <c r="B1491" s="2" t="s">
        <v>43838</v>
      </c>
      <c r="C1491" s="2" t="s">
        <v>43839</v>
      </c>
      <c r="D1491" s="2" t="s">
        <v>43840</v>
      </c>
      <c r="E1491" s="2" t="s">
        <v>31297</v>
      </c>
      <c r="F1491" s="9" t="s">
        <v>26644</v>
      </c>
      <c r="G1491" s="71">
        <v>39295</v>
      </c>
      <c r="H1491" s="2" t="str">
        <f t="shared" ca="1" si="26"/>
        <v>18 years, 9 months, 23 days</v>
      </c>
      <c r="I1491" s="2"/>
      <c r="J1491" s="2"/>
      <c r="K1491" s="97" t="s">
        <v>43842</v>
      </c>
      <c r="L1491" s="9" t="s">
        <v>43841</v>
      </c>
    </row>
    <row r="1492" spans="1:12" ht="30" x14ac:dyDescent="0.25">
      <c r="A1492" s="2">
        <v>1508</v>
      </c>
      <c r="B1492" s="2" t="s">
        <v>43844</v>
      </c>
      <c r="C1492" s="2" t="s">
        <v>43845</v>
      </c>
      <c r="D1492" s="2" t="s">
        <v>43846</v>
      </c>
      <c r="E1492" s="2" t="s">
        <v>26935</v>
      </c>
      <c r="F1492" s="9" t="s">
        <v>36464</v>
      </c>
      <c r="G1492" s="71">
        <v>40026</v>
      </c>
      <c r="H1492" s="2" t="str">
        <f t="shared" ca="1" si="26"/>
        <v>16 years, 9 months, 23 days</v>
      </c>
      <c r="I1492" s="2"/>
      <c r="J1492" s="2"/>
      <c r="K1492" s="97" t="s">
        <v>43843</v>
      </c>
      <c r="L1492" s="9" t="s">
        <v>43847</v>
      </c>
    </row>
    <row r="1493" spans="1:12" ht="30" x14ac:dyDescent="0.25">
      <c r="A1493" s="2">
        <v>1509</v>
      </c>
      <c r="B1493" s="2" t="s">
        <v>43848</v>
      </c>
      <c r="C1493" s="2" t="s">
        <v>43849</v>
      </c>
      <c r="D1493" s="2" t="s">
        <v>43850</v>
      </c>
      <c r="E1493" s="2" t="s">
        <v>43851</v>
      </c>
      <c r="F1493" s="9" t="s">
        <v>38339</v>
      </c>
      <c r="G1493" s="71">
        <v>42736</v>
      </c>
      <c r="H1493" s="2" t="str">
        <f t="shared" ca="1" si="26"/>
        <v>9 years, 4 months, 23 days</v>
      </c>
      <c r="I1493" s="2"/>
      <c r="J1493" s="2"/>
      <c r="K1493" s="97" t="s">
        <v>43852</v>
      </c>
      <c r="L1493" s="9" t="s">
        <v>43853</v>
      </c>
    </row>
    <row r="1494" spans="1:12" ht="30" x14ac:dyDescent="0.25">
      <c r="A1494" s="2">
        <v>1510</v>
      </c>
      <c r="B1494" s="2" t="s">
        <v>43854</v>
      </c>
      <c r="C1494" s="2" t="s">
        <v>43855</v>
      </c>
      <c r="D1494" s="2" t="s">
        <v>22192</v>
      </c>
      <c r="E1494" s="2" t="s">
        <v>43856</v>
      </c>
      <c r="F1494" s="9" t="s">
        <v>26752</v>
      </c>
      <c r="G1494" s="71">
        <v>42186</v>
      </c>
      <c r="H1494" s="2" t="str">
        <f t="shared" ca="1" si="26"/>
        <v>10 years, 10 months, 23 days</v>
      </c>
      <c r="I1494" s="2"/>
      <c r="J1494" s="2"/>
      <c r="K1494" s="97" t="s">
        <v>43857</v>
      </c>
      <c r="L1494" s="9" t="s">
        <v>43858</v>
      </c>
    </row>
    <row r="1495" spans="1:12" ht="30" x14ac:dyDescent="0.25">
      <c r="A1495" s="2">
        <v>1511</v>
      </c>
      <c r="B1495" s="2" t="s">
        <v>43861</v>
      </c>
      <c r="C1495" s="2" t="s">
        <v>43862</v>
      </c>
      <c r="D1495" s="2" t="s">
        <v>43863</v>
      </c>
      <c r="E1495" s="2" t="s">
        <v>43864</v>
      </c>
      <c r="F1495" s="9" t="s">
        <v>26752</v>
      </c>
      <c r="G1495" s="71">
        <v>42125</v>
      </c>
      <c r="H1495" s="2" t="str">
        <f t="shared" ca="1" si="26"/>
        <v>11 years, 0 months, 23 days</v>
      </c>
      <c r="I1495" s="2"/>
      <c r="J1495" s="2"/>
      <c r="K1495" s="2" t="s">
        <v>43859</v>
      </c>
      <c r="L1495" s="9" t="s">
        <v>43860</v>
      </c>
    </row>
    <row r="1496" spans="1:12" ht="30" x14ac:dyDescent="0.25">
      <c r="A1496" s="2">
        <v>1512</v>
      </c>
      <c r="B1496" s="2" t="s">
        <v>43865</v>
      </c>
      <c r="C1496" s="2" t="s">
        <v>42316</v>
      </c>
      <c r="D1496" s="2" t="s">
        <v>43866</v>
      </c>
      <c r="E1496" s="2" t="s">
        <v>43867</v>
      </c>
      <c r="F1496" s="9"/>
      <c r="G1496" s="71">
        <v>38504</v>
      </c>
      <c r="H1496" s="2" t="str">
        <f t="shared" ca="1" si="26"/>
        <v>20 years, 11 months, 23 days</v>
      </c>
      <c r="I1496" s="2"/>
      <c r="J1496" s="2"/>
      <c r="K1496" s="97" t="s">
        <v>43868</v>
      </c>
      <c r="L1496" s="9" t="s">
        <v>43869</v>
      </c>
    </row>
    <row r="1497" spans="1:12" ht="30" x14ac:dyDescent="0.25">
      <c r="A1497" s="2">
        <v>1513</v>
      </c>
      <c r="B1497" s="2" t="s">
        <v>43870</v>
      </c>
      <c r="C1497" s="2" t="s">
        <v>43871</v>
      </c>
      <c r="D1497" s="2" t="s">
        <v>43872</v>
      </c>
      <c r="E1497" s="2" t="s">
        <v>43873</v>
      </c>
      <c r="F1497" s="9" t="s">
        <v>43874</v>
      </c>
      <c r="G1497" s="71">
        <v>41852</v>
      </c>
      <c r="H1497" s="2" t="str">
        <f t="shared" ca="1" si="26"/>
        <v>11 years, 9 months, 23 days</v>
      </c>
      <c r="I1497" s="2"/>
      <c r="J1497" s="2"/>
      <c r="K1497" s="97" t="s">
        <v>43875</v>
      </c>
      <c r="L1497" s="9" t="s">
        <v>43876</v>
      </c>
    </row>
    <row r="1498" spans="1:12" ht="30" x14ac:dyDescent="0.25">
      <c r="A1498" s="2">
        <v>1514</v>
      </c>
      <c r="B1498" s="2" t="s">
        <v>33307</v>
      </c>
      <c r="C1498" s="2" t="s">
        <v>43304</v>
      </c>
      <c r="D1498" s="2" t="s">
        <v>43877</v>
      </c>
      <c r="E1498" s="2" t="s">
        <v>43878</v>
      </c>
      <c r="F1498" s="9"/>
      <c r="G1498" s="71">
        <v>38749</v>
      </c>
      <c r="H1498" s="2" t="str">
        <f t="shared" ca="1" si="26"/>
        <v>20 years, 3 months, 23 days</v>
      </c>
      <c r="I1498" s="2"/>
      <c r="J1498" s="2"/>
      <c r="K1498" s="97" t="s">
        <v>43879</v>
      </c>
      <c r="L1498" s="9" t="s">
        <v>43880</v>
      </c>
    </row>
    <row r="1499" spans="1:12" ht="30" x14ac:dyDescent="0.25">
      <c r="A1499" s="2">
        <v>1515</v>
      </c>
      <c r="B1499" s="2" t="s">
        <v>43881</v>
      </c>
      <c r="C1499" s="2" t="s">
        <v>43882</v>
      </c>
      <c r="D1499" s="2" t="s">
        <v>9405</v>
      </c>
      <c r="E1499" s="2" t="s">
        <v>43885</v>
      </c>
      <c r="F1499" s="9" t="s">
        <v>25357</v>
      </c>
      <c r="G1499" s="71">
        <v>42005</v>
      </c>
      <c r="H1499" s="2" t="str">
        <f t="shared" ca="1" si="26"/>
        <v>11 years, 4 months, 23 days</v>
      </c>
      <c r="I1499" s="2"/>
      <c r="J1499" s="2"/>
      <c r="K1499" s="97" t="s">
        <v>43883</v>
      </c>
      <c r="L1499" s="9" t="s">
        <v>43884</v>
      </c>
    </row>
    <row r="1500" spans="1:12" ht="45" x14ac:dyDescent="0.25">
      <c r="A1500" s="2">
        <v>1516</v>
      </c>
      <c r="B1500" s="2" t="s">
        <v>43886</v>
      </c>
      <c r="C1500" s="2" t="s">
        <v>43887</v>
      </c>
      <c r="D1500" s="2" t="s">
        <v>43888</v>
      </c>
      <c r="E1500" s="2" t="s">
        <v>43889</v>
      </c>
      <c r="F1500" s="9" t="s">
        <v>43890</v>
      </c>
      <c r="G1500" s="71">
        <v>42370</v>
      </c>
      <c r="H1500" s="2" t="str">
        <f t="shared" ca="1" si="26"/>
        <v>10 years, 4 months, 23 days</v>
      </c>
      <c r="I1500" s="2"/>
      <c r="J1500" s="2"/>
      <c r="K1500" s="97" t="s">
        <v>43891</v>
      </c>
      <c r="L1500" s="9" t="s">
        <v>43892</v>
      </c>
    </row>
    <row r="1501" spans="1:12" ht="30" x14ac:dyDescent="0.25">
      <c r="A1501" s="2">
        <v>1517</v>
      </c>
      <c r="B1501" s="2" t="s">
        <v>43893</v>
      </c>
      <c r="C1501" s="2" t="s">
        <v>43894</v>
      </c>
      <c r="D1501" s="2" t="s">
        <v>43895</v>
      </c>
      <c r="E1501" s="2" t="s">
        <v>43896</v>
      </c>
      <c r="F1501" s="9" t="s">
        <v>28070</v>
      </c>
      <c r="G1501" s="71">
        <v>43040</v>
      </c>
      <c r="H1501" s="2" t="str">
        <f t="shared" ca="1" si="26"/>
        <v>8 years, 6 months, 23 days</v>
      </c>
      <c r="I1501" s="2"/>
      <c r="J1501" s="2"/>
      <c r="K1501" s="97" t="s">
        <v>43897</v>
      </c>
      <c r="L1501" s="9" t="s">
        <v>43898</v>
      </c>
    </row>
    <row r="1502" spans="1:12" ht="45" x14ac:dyDescent="0.25">
      <c r="A1502" s="2">
        <v>1518</v>
      </c>
      <c r="B1502" s="2" t="s">
        <v>43899</v>
      </c>
      <c r="C1502" s="2" t="s">
        <v>43900</v>
      </c>
      <c r="D1502" s="2" t="s">
        <v>35946</v>
      </c>
      <c r="E1502" s="2" t="s">
        <v>43901</v>
      </c>
      <c r="F1502" s="9"/>
      <c r="G1502" s="71">
        <v>40575</v>
      </c>
      <c r="H1502" s="2" t="str">
        <f t="shared" ca="1" si="26"/>
        <v>15 years, 3 months, 23 days</v>
      </c>
      <c r="I1502" s="2"/>
      <c r="J1502" s="2"/>
      <c r="K1502" s="97" t="s">
        <v>43902</v>
      </c>
      <c r="L1502" s="9" t="s">
        <v>43903</v>
      </c>
    </row>
    <row r="1503" spans="1:12" ht="30" x14ac:dyDescent="0.25">
      <c r="A1503" s="2">
        <v>1519</v>
      </c>
      <c r="B1503" s="2" t="s">
        <v>43904</v>
      </c>
      <c r="C1503" s="2" t="s">
        <v>35249</v>
      </c>
      <c r="D1503" s="2" t="s">
        <v>43905</v>
      </c>
      <c r="E1503" s="2" t="s">
        <v>43906</v>
      </c>
      <c r="F1503" s="9" t="s">
        <v>25363</v>
      </c>
      <c r="G1503" s="71">
        <v>41061</v>
      </c>
      <c r="H1503" s="2" t="str">
        <f t="shared" ca="1" si="26"/>
        <v>13 years, 11 months, 23 days</v>
      </c>
      <c r="I1503" s="2"/>
      <c r="J1503" s="2"/>
      <c r="K1503" s="97" t="s">
        <v>43907</v>
      </c>
      <c r="L1503" s="9" t="s">
        <v>43908</v>
      </c>
    </row>
    <row r="1504" spans="1:12" ht="30" x14ac:dyDescent="0.25">
      <c r="A1504" s="2">
        <v>1520</v>
      </c>
      <c r="B1504" s="2" t="s">
        <v>43910</v>
      </c>
      <c r="C1504" s="2" t="s">
        <v>28611</v>
      </c>
      <c r="D1504" s="2" t="s">
        <v>43911</v>
      </c>
      <c r="E1504" s="2" t="s">
        <v>29483</v>
      </c>
      <c r="F1504" s="9" t="s">
        <v>25336</v>
      </c>
      <c r="G1504" s="71">
        <v>43586</v>
      </c>
      <c r="H1504" s="2" t="str">
        <f t="shared" ca="1" si="26"/>
        <v>7 years, 0 months, 23 days</v>
      </c>
      <c r="I1504" s="2"/>
      <c r="J1504" s="2"/>
      <c r="K1504" s="97" t="s">
        <v>43912</v>
      </c>
      <c r="L1504" s="9" t="s">
        <v>43913</v>
      </c>
    </row>
    <row r="1505" spans="1:12" ht="30" x14ac:dyDescent="0.25">
      <c r="A1505" s="2">
        <v>1521</v>
      </c>
      <c r="B1505" s="2" t="s">
        <v>43914</v>
      </c>
      <c r="C1505" s="2" t="s">
        <v>4669</v>
      </c>
      <c r="D1505" s="2" t="s">
        <v>43915</v>
      </c>
      <c r="E1505" s="2" t="s">
        <v>32394</v>
      </c>
      <c r="F1505" s="9" t="s">
        <v>27023</v>
      </c>
      <c r="G1505" s="71">
        <v>42252</v>
      </c>
      <c r="H1505" s="2" t="str">
        <f t="shared" ca="1" si="26"/>
        <v>10 years, 8 months, 19 days</v>
      </c>
      <c r="I1505" s="2"/>
      <c r="J1505" s="2"/>
      <c r="K1505" s="97" t="s">
        <v>43916</v>
      </c>
      <c r="L1505" s="9" t="s">
        <v>43917</v>
      </c>
    </row>
    <row r="1506" spans="1:12" ht="30" x14ac:dyDescent="0.25">
      <c r="A1506" s="2">
        <v>1522</v>
      </c>
      <c r="B1506" s="2" t="s">
        <v>43918</v>
      </c>
      <c r="C1506" s="2" t="s">
        <v>43919</v>
      </c>
      <c r="D1506" s="2" t="s">
        <v>43920</v>
      </c>
      <c r="E1506" s="2" t="s">
        <v>29483</v>
      </c>
      <c r="F1506" s="9" t="s">
        <v>24032</v>
      </c>
      <c r="G1506" s="71">
        <v>42948</v>
      </c>
      <c r="H1506" s="2" t="str">
        <f t="shared" ca="1" si="26"/>
        <v>8 years, 9 months, 23 days</v>
      </c>
      <c r="I1506" s="2"/>
      <c r="J1506" s="2"/>
      <c r="K1506" s="97" t="s">
        <v>43921</v>
      </c>
      <c r="L1506" s="9" t="s">
        <v>43922</v>
      </c>
    </row>
    <row r="1507" spans="1:12" ht="30" x14ac:dyDescent="0.25">
      <c r="A1507" s="2">
        <v>1523</v>
      </c>
      <c r="B1507" s="2" t="s">
        <v>43923</v>
      </c>
      <c r="C1507" s="2" t="s">
        <v>43924</v>
      </c>
      <c r="D1507" s="2" t="s">
        <v>43933</v>
      </c>
      <c r="E1507" s="2" t="s">
        <v>35700</v>
      </c>
      <c r="F1507" s="9" t="s">
        <v>27023</v>
      </c>
      <c r="G1507" s="71">
        <v>42330</v>
      </c>
      <c r="H1507" s="2" t="str">
        <f t="shared" ca="1" si="26"/>
        <v>10 years, 6 months, 2 days</v>
      </c>
      <c r="I1507" s="2"/>
      <c r="J1507" s="2"/>
      <c r="K1507" s="97" t="s">
        <v>43925</v>
      </c>
      <c r="L1507" s="9" t="s">
        <v>43926</v>
      </c>
    </row>
    <row r="1508" spans="1:12" ht="30" x14ac:dyDescent="0.25">
      <c r="A1508" s="2">
        <v>1524</v>
      </c>
      <c r="B1508" s="2" t="s">
        <v>43928</v>
      </c>
      <c r="C1508" s="2" t="s">
        <v>43929</v>
      </c>
      <c r="D1508" s="2" t="s">
        <v>43930</v>
      </c>
      <c r="E1508" s="2" t="s">
        <v>43931</v>
      </c>
      <c r="F1508" s="9" t="s">
        <v>34827</v>
      </c>
      <c r="G1508" s="71">
        <v>44075</v>
      </c>
      <c r="H1508" s="2" t="str">
        <f t="shared" ca="1" si="26"/>
        <v>5 years, 8 months, 23 days</v>
      </c>
      <c r="I1508" s="2"/>
      <c r="J1508" s="2"/>
      <c r="K1508" s="97" t="s">
        <v>43927</v>
      </c>
      <c r="L1508" s="9" t="s">
        <v>43932</v>
      </c>
    </row>
    <row r="1509" spans="1:12" ht="30" x14ac:dyDescent="0.25">
      <c r="A1509" s="2">
        <v>1525</v>
      </c>
      <c r="B1509" s="2" t="s">
        <v>43934</v>
      </c>
      <c r="C1509" s="2" t="s">
        <v>544</v>
      </c>
      <c r="D1509" s="2" t="s">
        <v>43935</v>
      </c>
      <c r="E1509" s="2" t="s">
        <v>43936</v>
      </c>
      <c r="F1509" s="9" t="s">
        <v>25292</v>
      </c>
      <c r="G1509" s="71">
        <v>42401</v>
      </c>
      <c r="H1509" s="2" t="str">
        <f t="shared" ca="1" si="26"/>
        <v>10 years, 3 months, 23 days</v>
      </c>
      <c r="I1509" s="2"/>
      <c r="J1509" s="2"/>
      <c r="K1509" s="97" t="s">
        <v>43937</v>
      </c>
      <c r="L1509" s="9" t="s">
        <v>43938</v>
      </c>
    </row>
    <row r="1510" spans="1:12" ht="30" x14ac:dyDescent="0.25">
      <c r="A1510" s="2">
        <v>1526</v>
      </c>
      <c r="B1510" s="2" t="s">
        <v>43955</v>
      </c>
      <c r="C1510" s="2" t="s">
        <v>43954</v>
      </c>
      <c r="D1510" s="2" t="s">
        <v>43953</v>
      </c>
      <c r="E1510" s="2" t="s">
        <v>43956</v>
      </c>
      <c r="F1510" s="9" t="s">
        <v>25267</v>
      </c>
      <c r="G1510" s="71">
        <v>43175</v>
      </c>
      <c r="H1510" s="2" t="str">
        <f t="shared" ca="1" si="26"/>
        <v>8 years, 2 months, 8 days</v>
      </c>
      <c r="I1510" s="2"/>
      <c r="J1510" s="2"/>
      <c r="K1510" s="97" t="s">
        <v>43957</v>
      </c>
      <c r="L1510" s="9" t="s">
        <v>43958</v>
      </c>
    </row>
    <row r="1511" spans="1:12" ht="30" x14ac:dyDescent="0.25">
      <c r="A1511" s="2">
        <v>1527</v>
      </c>
      <c r="B1511" s="2" t="s">
        <v>43965</v>
      </c>
      <c r="C1511" s="2" t="s">
        <v>43964</v>
      </c>
      <c r="D1511" s="2" t="s">
        <v>43963</v>
      </c>
      <c r="E1511" s="2" t="s">
        <v>43966</v>
      </c>
      <c r="F1511" s="9" t="s">
        <v>43967</v>
      </c>
      <c r="G1511" s="71">
        <v>37500</v>
      </c>
      <c r="H1511" s="2" t="str">
        <f t="shared" ca="1" si="26"/>
        <v>23 years, 8 months, 23 days</v>
      </c>
      <c r="I1511" s="2"/>
      <c r="J1511" s="2"/>
      <c r="K1511" s="97" t="s">
        <v>43968</v>
      </c>
      <c r="L1511" s="9" t="s">
        <v>43969</v>
      </c>
    </row>
    <row r="1512" spans="1:12" ht="30" x14ac:dyDescent="0.25">
      <c r="A1512" s="2">
        <v>1528</v>
      </c>
      <c r="B1512" s="2" t="s">
        <v>43982</v>
      </c>
      <c r="C1512" s="2" t="s">
        <v>43983</v>
      </c>
      <c r="D1512" s="2" t="s">
        <v>43984</v>
      </c>
      <c r="E1512" s="2" t="s">
        <v>43985</v>
      </c>
      <c r="F1512" s="9"/>
      <c r="G1512" s="71">
        <v>39387</v>
      </c>
      <c r="H1512" s="2" t="str">
        <f t="shared" ca="1" si="26"/>
        <v>18 years, 6 months, 23 days</v>
      </c>
      <c r="I1512" s="2"/>
      <c r="J1512" s="2"/>
      <c r="K1512" s="97" t="s">
        <v>43986</v>
      </c>
      <c r="L1512" s="9" t="s">
        <v>43987</v>
      </c>
    </row>
    <row r="1513" spans="1:12" ht="30" x14ac:dyDescent="0.25">
      <c r="A1513" s="2">
        <v>1529</v>
      </c>
      <c r="B1513" s="2" t="s">
        <v>20104</v>
      </c>
      <c r="C1513" s="2" t="s">
        <v>26315</v>
      </c>
      <c r="D1513" s="2" t="s">
        <v>43988</v>
      </c>
      <c r="E1513" s="2" t="s">
        <v>27322</v>
      </c>
      <c r="F1513" s="9" t="s">
        <v>31231</v>
      </c>
      <c r="G1513" s="71">
        <v>37742</v>
      </c>
      <c r="H1513" s="2" t="str">
        <f t="shared" ca="1" si="26"/>
        <v>23 years, 0 months, 23 days</v>
      </c>
      <c r="I1513" s="2"/>
      <c r="J1513" s="2"/>
      <c r="K1513" s="97" t="s">
        <v>43989</v>
      </c>
      <c r="L1513" s="9" t="s">
        <v>20108</v>
      </c>
    </row>
    <row r="1514" spans="1:12" ht="30" x14ac:dyDescent="0.25">
      <c r="A1514" s="2">
        <v>1530</v>
      </c>
      <c r="B1514" s="2" t="s">
        <v>44013</v>
      </c>
      <c r="C1514" s="2" t="s">
        <v>44014</v>
      </c>
      <c r="D1514" s="2" t="s">
        <v>9681</v>
      </c>
      <c r="E1514" s="2" t="s">
        <v>44015</v>
      </c>
      <c r="F1514" s="9" t="s">
        <v>32571</v>
      </c>
      <c r="G1514" s="71">
        <v>36892</v>
      </c>
      <c r="H1514" s="2" t="str">
        <f t="shared" ca="1" si="26"/>
        <v>25 years, 4 months, 23 days</v>
      </c>
      <c r="I1514" s="2"/>
      <c r="J1514" s="2"/>
      <c r="K1514" s="97" t="s">
        <v>44012</v>
      </c>
    </row>
    <row r="1515" spans="1:12" ht="30" x14ac:dyDescent="0.25">
      <c r="A1515" s="2">
        <v>1531</v>
      </c>
      <c r="B1515" s="2" t="s">
        <v>44048</v>
      </c>
      <c r="C1515" s="2" t="s">
        <v>44049</v>
      </c>
      <c r="D1515" s="2" t="s">
        <v>44050</v>
      </c>
      <c r="E1515" s="2" t="s">
        <v>44051</v>
      </c>
      <c r="F1515" s="9" t="s">
        <v>44052</v>
      </c>
      <c r="G1515" s="71">
        <v>38336</v>
      </c>
      <c r="H1515" s="2" t="str">
        <f t="shared" ca="1" si="26"/>
        <v>21 years, 5 months, 9 days</v>
      </c>
      <c r="I1515" s="2"/>
      <c r="J1515" s="2"/>
      <c r="K1515" s="97" t="s">
        <v>44047</v>
      </c>
      <c r="L1515" s="9" t="s">
        <v>44053</v>
      </c>
    </row>
    <row r="1516" spans="1:12" ht="45" x14ac:dyDescent="0.25">
      <c r="A1516" s="2">
        <v>1532</v>
      </c>
      <c r="B1516" s="2" t="s">
        <v>44090</v>
      </c>
      <c r="C1516" s="2" t="s">
        <v>44091</v>
      </c>
      <c r="D1516" s="2" t="s">
        <v>44092</v>
      </c>
      <c r="E1516" s="2" t="s">
        <v>44093</v>
      </c>
      <c r="F1516" s="9" t="s">
        <v>37230</v>
      </c>
      <c r="G1516" s="71">
        <v>40179</v>
      </c>
      <c r="H1516" s="2" t="str">
        <f t="shared" ca="1" si="26"/>
        <v>16 years, 4 months, 23 days</v>
      </c>
      <c r="I1516" s="2"/>
      <c r="J1516" s="2"/>
      <c r="K1516" s="2" t="s">
        <v>44094</v>
      </c>
      <c r="L1516" s="9" t="s">
        <v>44095</v>
      </c>
    </row>
    <row r="1517" spans="1:12" ht="30" x14ac:dyDescent="0.25">
      <c r="A1517" s="2">
        <v>1533</v>
      </c>
      <c r="B1517" s="2" t="s">
        <v>44116</v>
      </c>
      <c r="C1517" s="2" t="s">
        <v>44117</v>
      </c>
      <c r="D1517" s="2" t="s">
        <v>44118</v>
      </c>
      <c r="E1517" s="2" t="s">
        <v>44119</v>
      </c>
      <c r="F1517" s="9" t="s">
        <v>35577</v>
      </c>
      <c r="G1517" s="2"/>
      <c r="H1517" s="2"/>
      <c r="I1517" s="2"/>
      <c r="J1517" s="2"/>
      <c r="K1517" s="97" t="s">
        <v>44114</v>
      </c>
      <c r="L1517" s="9" t="s">
        <v>44115</v>
      </c>
    </row>
    <row r="1518" spans="1:12" ht="30" x14ac:dyDescent="0.25">
      <c r="A1518" s="2">
        <v>1534</v>
      </c>
      <c r="B1518" s="2" t="s">
        <v>44140</v>
      </c>
      <c r="C1518" s="2" t="s">
        <v>44141</v>
      </c>
      <c r="D1518" s="2" t="s">
        <v>44142</v>
      </c>
      <c r="E1518" s="2" t="s">
        <v>44143</v>
      </c>
      <c r="F1518" s="9" t="s">
        <v>44144</v>
      </c>
      <c r="G1518" s="71">
        <v>39173</v>
      </c>
      <c r="H1518" s="2" t="str">
        <f t="shared" ref="H1518:H1579" ca="1" si="27">DATEDIF(G1518,TODAY(),"y") &amp; " years, " &amp; DATEDIF(G1518,TODAY(),"ym") &amp; " months, " &amp; DATEDIF(G1518,TODAY(),"md") &amp; " days"</f>
        <v>19 years, 1 months, 23 days</v>
      </c>
      <c r="I1518" s="2"/>
      <c r="J1518" s="2"/>
      <c r="K1518" s="97" t="s">
        <v>44138</v>
      </c>
      <c r="L1518" s="9" t="s">
        <v>44139</v>
      </c>
    </row>
    <row r="1519" spans="1:12" ht="30" x14ac:dyDescent="0.25">
      <c r="A1519" s="2">
        <v>1535</v>
      </c>
      <c r="B1519" s="2" t="s">
        <v>44148</v>
      </c>
      <c r="C1519" s="2" t="s">
        <v>13991</v>
      </c>
      <c r="D1519" s="2" t="s">
        <v>44149</v>
      </c>
      <c r="E1519" s="2" t="s">
        <v>44150</v>
      </c>
      <c r="F1519" s="9" t="s">
        <v>44151</v>
      </c>
      <c r="G1519" s="71">
        <v>40179</v>
      </c>
      <c r="H1519" s="2" t="str">
        <f t="shared" ca="1" si="27"/>
        <v>16 years, 4 months, 23 days</v>
      </c>
      <c r="I1519" s="2"/>
      <c r="J1519" s="2"/>
      <c r="K1519" s="97" t="s">
        <v>44147</v>
      </c>
      <c r="L1519" s="9" t="s">
        <v>44152</v>
      </c>
    </row>
    <row r="1520" spans="1:12" ht="30" x14ac:dyDescent="0.25">
      <c r="A1520" s="2">
        <v>1536</v>
      </c>
      <c r="B1520" s="2" t="s">
        <v>44155</v>
      </c>
      <c r="C1520" s="2" t="s">
        <v>44156</v>
      </c>
      <c r="D1520" s="2" t="s">
        <v>44157</v>
      </c>
      <c r="E1520" s="2" t="s">
        <v>29197</v>
      </c>
      <c r="F1520" s="9" t="s">
        <v>25357</v>
      </c>
      <c r="G1520" s="71">
        <v>43466</v>
      </c>
      <c r="H1520" s="2" t="str">
        <f t="shared" ca="1" si="27"/>
        <v>7 years, 4 months, 23 days</v>
      </c>
      <c r="I1520" s="2"/>
      <c r="J1520" s="2"/>
      <c r="K1520" s="97" t="s">
        <v>44153</v>
      </c>
      <c r="L1520" s="9" t="s">
        <v>44154</v>
      </c>
    </row>
    <row r="1521" spans="1:12" ht="30" x14ac:dyDescent="0.25">
      <c r="A1521" s="2">
        <v>1537</v>
      </c>
      <c r="B1521" s="2" t="s">
        <v>2721</v>
      </c>
      <c r="C1521" s="2" t="s">
        <v>22514</v>
      </c>
      <c r="D1521" s="2" t="s">
        <v>9330</v>
      </c>
      <c r="E1521" s="2" t="s">
        <v>44168</v>
      </c>
      <c r="F1521" s="9" t="s">
        <v>39296</v>
      </c>
      <c r="G1521" s="71">
        <v>39965</v>
      </c>
      <c r="H1521" s="2" t="str">
        <f t="shared" ca="1" si="27"/>
        <v>16 years, 11 months, 23 days</v>
      </c>
      <c r="I1521" s="2"/>
      <c r="J1521" s="2"/>
      <c r="K1521" s="97" t="s">
        <v>44166</v>
      </c>
      <c r="L1521" s="9" t="s">
        <v>44167</v>
      </c>
    </row>
    <row r="1522" spans="1:12" ht="30" x14ac:dyDescent="0.25">
      <c r="A1522" s="2">
        <v>1538</v>
      </c>
      <c r="B1522" s="2" t="s">
        <v>10146</v>
      </c>
      <c r="C1522" s="2" t="s">
        <v>42973</v>
      </c>
      <c r="D1522" s="2" t="s">
        <v>44201</v>
      </c>
      <c r="E1522" s="2" t="s">
        <v>44202</v>
      </c>
      <c r="F1522" s="9" t="s">
        <v>29708</v>
      </c>
      <c r="G1522" s="71">
        <v>37257</v>
      </c>
      <c r="H1522" s="2" t="str">
        <f t="shared" ca="1" si="27"/>
        <v>24 years, 4 months, 23 days</v>
      </c>
      <c r="I1522" s="2"/>
      <c r="J1522" s="2"/>
      <c r="K1522" s="97" t="s">
        <v>44203</v>
      </c>
      <c r="L1522" s="9" t="s">
        <v>44204</v>
      </c>
    </row>
    <row r="1523" spans="1:12" ht="45" x14ac:dyDescent="0.25">
      <c r="A1523" s="2">
        <v>1540</v>
      </c>
      <c r="B1523" s="2" t="s">
        <v>44230</v>
      </c>
      <c r="C1523" s="2" t="s">
        <v>44231</v>
      </c>
      <c r="D1523" s="2" t="s">
        <v>44232</v>
      </c>
      <c r="E1523" s="2" t="s">
        <v>44233</v>
      </c>
      <c r="F1523" s="9" t="s">
        <v>24485</v>
      </c>
      <c r="G1523" s="71">
        <v>42856</v>
      </c>
      <c r="H1523" s="2" t="str">
        <f t="shared" ca="1" si="27"/>
        <v>9 years, 0 months, 23 days</v>
      </c>
      <c r="I1523" s="2"/>
      <c r="J1523" s="2"/>
      <c r="K1523" s="97" t="s">
        <v>44229</v>
      </c>
      <c r="L1523" s="9" t="s">
        <v>44234</v>
      </c>
    </row>
    <row r="1524" spans="1:12" ht="30" x14ac:dyDescent="0.25">
      <c r="A1524" s="2">
        <v>1541</v>
      </c>
      <c r="B1524" s="2" t="s">
        <v>40241</v>
      </c>
      <c r="C1524" s="2" t="s">
        <v>44236</v>
      </c>
      <c r="D1524" s="2" t="s">
        <v>44237</v>
      </c>
      <c r="E1524" s="2" t="s">
        <v>32954</v>
      </c>
      <c r="F1524" s="9" t="s">
        <v>29162</v>
      </c>
      <c r="G1524" s="71">
        <v>40575</v>
      </c>
      <c r="H1524" s="2" t="str">
        <f t="shared" ca="1" si="27"/>
        <v>15 years, 3 months, 23 days</v>
      </c>
      <c r="I1524" s="2"/>
      <c r="J1524" s="2"/>
      <c r="K1524" s="97" t="s">
        <v>44235</v>
      </c>
      <c r="L1524" s="9" t="s">
        <v>44238</v>
      </c>
    </row>
    <row r="1525" spans="1:12" ht="60" x14ac:dyDescent="0.25">
      <c r="A1525" s="2">
        <v>1543</v>
      </c>
      <c r="B1525" s="2" t="s">
        <v>44244</v>
      </c>
      <c r="C1525" s="2" t="s">
        <v>44245</v>
      </c>
      <c r="D1525" s="2" t="s">
        <v>14890</v>
      </c>
      <c r="E1525" s="2" t="s">
        <v>44246</v>
      </c>
      <c r="F1525" s="9"/>
      <c r="G1525" s="71">
        <v>39508</v>
      </c>
      <c r="H1525" s="2" t="str">
        <f t="shared" ca="1" si="27"/>
        <v>18 years, 2 months, 23 days</v>
      </c>
      <c r="I1525" s="2"/>
      <c r="J1525" s="2"/>
      <c r="K1525" s="97" t="s">
        <v>44247</v>
      </c>
      <c r="L1525" s="9" t="s">
        <v>44248</v>
      </c>
    </row>
    <row r="1526" spans="1:12" ht="30" x14ac:dyDescent="0.25">
      <c r="A1526" s="2">
        <v>1544</v>
      </c>
      <c r="B1526" s="2" t="s">
        <v>44253</v>
      </c>
      <c r="C1526" s="2" t="s">
        <v>44254</v>
      </c>
      <c r="D1526" s="2" t="s">
        <v>44255</v>
      </c>
      <c r="E1526" s="2" t="s">
        <v>29803</v>
      </c>
      <c r="F1526" s="9" t="s">
        <v>25740</v>
      </c>
      <c r="G1526" s="71">
        <v>37987</v>
      </c>
      <c r="H1526" s="2" t="str">
        <f t="shared" ca="1" si="27"/>
        <v>22 years, 4 months, 23 days</v>
      </c>
      <c r="I1526" s="2"/>
      <c r="J1526" s="2"/>
      <c r="K1526" s="97" t="s">
        <v>44256</v>
      </c>
      <c r="L1526" s="9" t="s">
        <v>44257</v>
      </c>
    </row>
    <row r="1527" spans="1:12" ht="30" x14ac:dyDescent="0.25">
      <c r="A1527" s="2">
        <v>1545</v>
      </c>
      <c r="B1527" s="2" t="s">
        <v>3000</v>
      </c>
      <c r="C1527" s="2" t="s">
        <v>44258</v>
      </c>
      <c r="D1527" s="2" t="s">
        <v>44259</v>
      </c>
      <c r="E1527" s="2" t="s">
        <v>44260</v>
      </c>
      <c r="F1527" s="9" t="s">
        <v>44261</v>
      </c>
      <c r="G1527" s="71">
        <v>39569</v>
      </c>
      <c r="H1527" s="2" t="str">
        <f t="shared" ca="1" si="27"/>
        <v>18 years, 0 months, 23 days</v>
      </c>
      <c r="I1527" s="2"/>
      <c r="J1527" s="2"/>
      <c r="K1527" s="97" t="s">
        <v>44262</v>
      </c>
      <c r="L1527" s="9" t="s">
        <v>44263</v>
      </c>
    </row>
    <row r="1528" spans="1:12" ht="30" x14ac:dyDescent="0.25">
      <c r="A1528" s="2">
        <v>1546</v>
      </c>
      <c r="B1528" s="2" t="s">
        <v>44265</v>
      </c>
      <c r="C1528" s="2" t="s">
        <v>44266</v>
      </c>
      <c r="D1528" s="2" t="s">
        <v>44267</v>
      </c>
      <c r="E1528" s="2" t="s">
        <v>36043</v>
      </c>
      <c r="F1528" s="9" t="s">
        <v>30244</v>
      </c>
      <c r="G1528" s="71">
        <v>38777</v>
      </c>
      <c r="H1528" s="2" t="str">
        <f t="shared" ca="1" si="27"/>
        <v>20 years, 2 months, 23 days</v>
      </c>
      <c r="I1528" s="2"/>
      <c r="J1528" s="2"/>
      <c r="K1528" s="97" t="s">
        <v>44264</v>
      </c>
      <c r="L1528" s="9" t="s">
        <v>44268</v>
      </c>
    </row>
    <row r="1529" spans="1:12" ht="30" x14ac:dyDescent="0.25">
      <c r="A1529" s="2">
        <v>1547</v>
      </c>
      <c r="B1529" s="2" t="s">
        <v>44271</v>
      </c>
      <c r="C1529" s="2" t="s">
        <v>418</v>
      </c>
      <c r="D1529" s="2" t="s">
        <v>44272</v>
      </c>
      <c r="E1529" s="2" t="s">
        <v>33304</v>
      </c>
      <c r="F1529" s="9" t="s">
        <v>25529</v>
      </c>
      <c r="G1529" s="71">
        <v>39845</v>
      </c>
      <c r="H1529" s="2" t="str">
        <f t="shared" ca="1" si="27"/>
        <v>17 years, 3 months, 23 days</v>
      </c>
      <c r="I1529" s="2"/>
      <c r="J1529" s="2"/>
      <c r="K1529" s="97" t="s">
        <v>44269</v>
      </c>
      <c r="L1529" s="9" t="s">
        <v>44270</v>
      </c>
    </row>
    <row r="1530" spans="1:12" ht="30" x14ac:dyDescent="0.25">
      <c r="A1530" s="2">
        <v>1548</v>
      </c>
      <c r="B1530" s="2" t="s">
        <v>44329</v>
      </c>
      <c r="C1530" s="2" t="s">
        <v>44330</v>
      </c>
      <c r="D1530" s="2" t="s">
        <v>44331</v>
      </c>
      <c r="E1530" s="2" t="s">
        <v>44332</v>
      </c>
      <c r="F1530" s="9" t="s">
        <v>38748</v>
      </c>
      <c r="G1530" s="71">
        <v>37622</v>
      </c>
      <c r="H1530" s="2" t="str">
        <f t="shared" ca="1" si="27"/>
        <v>23 years, 4 months, 23 days</v>
      </c>
      <c r="I1530" s="2"/>
      <c r="J1530" s="2"/>
      <c r="K1530" s="97" t="s">
        <v>44328</v>
      </c>
      <c r="L1530" s="9" t="s">
        <v>44333</v>
      </c>
    </row>
    <row r="1531" spans="1:12" ht="30" x14ac:dyDescent="0.25">
      <c r="A1531" s="2">
        <v>1549</v>
      </c>
      <c r="B1531" s="2" t="s">
        <v>44335</v>
      </c>
      <c r="C1531" s="2" t="s">
        <v>44336</v>
      </c>
      <c r="D1531" s="2" t="s">
        <v>44337</v>
      </c>
      <c r="E1531" s="2" t="s">
        <v>35548</v>
      </c>
      <c r="F1531" s="9"/>
      <c r="G1531" s="71">
        <v>40969</v>
      </c>
      <c r="H1531" s="2" t="str">
        <f t="shared" ca="1" si="27"/>
        <v>14 years, 2 months, 23 days</v>
      </c>
      <c r="I1531" s="2"/>
      <c r="J1531" s="2"/>
      <c r="K1531" s="97" t="s">
        <v>44334</v>
      </c>
      <c r="L1531" s="9" t="s">
        <v>44338</v>
      </c>
    </row>
    <row r="1532" spans="1:12" ht="45" x14ac:dyDescent="0.25">
      <c r="A1532" s="2">
        <v>1550</v>
      </c>
      <c r="B1532" s="2" t="s">
        <v>44353</v>
      </c>
      <c r="C1532" s="2" t="s">
        <v>44354</v>
      </c>
      <c r="D1532" s="2" t="s">
        <v>44355</v>
      </c>
      <c r="E1532" s="2" t="s">
        <v>44356</v>
      </c>
      <c r="F1532" s="9" t="s">
        <v>25321</v>
      </c>
      <c r="G1532" s="71">
        <v>40452</v>
      </c>
      <c r="H1532" s="2" t="str">
        <f t="shared" ca="1" si="27"/>
        <v>15 years, 7 months, 23 days</v>
      </c>
      <c r="I1532" s="2"/>
      <c r="J1532" s="2"/>
      <c r="K1532" s="97" t="s">
        <v>44351</v>
      </c>
      <c r="L1532" s="9" t="s">
        <v>44352</v>
      </c>
    </row>
    <row r="1533" spans="1:12" ht="30" x14ac:dyDescent="0.25">
      <c r="A1533" s="2">
        <v>1551</v>
      </c>
      <c r="B1533" s="2" t="s">
        <v>44359</v>
      </c>
      <c r="C1533" s="2" t="s">
        <v>44360</v>
      </c>
      <c r="D1533" s="2" t="s">
        <v>44361</v>
      </c>
      <c r="E1533" s="2" t="s">
        <v>44362</v>
      </c>
      <c r="F1533" s="9"/>
      <c r="G1533" s="71">
        <v>38261</v>
      </c>
      <c r="H1533" s="2" t="str">
        <f t="shared" ca="1" si="27"/>
        <v>21 years, 7 months, 23 days</v>
      </c>
      <c r="I1533" s="2"/>
      <c r="J1533" s="2"/>
      <c r="K1533" s="97" t="s">
        <v>44358</v>
      </c>
      <c r="L1533" s="9" t="s">
        <v>44357</v>
      </c>
    </row>
    <row r="1534" spans="1:12" ht="30" x14ac:dyDescent="0.25">
      <c r="A1534" s="2">
        <v>1552</v>
      </c>
      <c r="B1534" s="2" t="s">
        <v>44365</v>
      </c>
      <c r="C1534" s="2" t="s">
        <v>23113</v>
      </c>
      <c r="D1534" s="2" t="s">
        <v>44366</v>
      </c>
      <c r="E1534" s="2" t="s">
        <v>44367</v>
      </c>
      <c r="F1534" s="9" t="s">
        <v>25747</v>
      </c>
      <c r="G1534" s="71">
        <v>41526</v>
      </c>
      <c r="H1534" s="2" t="str">
        <f t="shared" ca="1" si="27"/>
        <v>12 years, 8 months, 15 days</v>
      </c>
      <c r="I1534" s="2"/>
      <c r="J1534" s="2"/>
      <c r="K1534" s="97" t="s">
        <v>44363</v>
      </c>
      <c r="L1534" s="9" t="s">
        <v>44364</v>
      </c>
    </row>
    <row r="1535" spans="1:12" ht="30" x14ac:dyDescent="0.25">
      <c r="A1535" s="2">
        <v>1553</v>
      </c>
      <c r="B1535" s="2" t="s">
        <v>44372</v>
      </c>
      <c r="C1535" s="2" t="s">
        <v>35468</v>
      </c>
      <c r="D1535" s="2" t="s">
        <v>44373</v>
      </c>
      <c r="E1535" s="2" t="s">
        <v>44374</v>
      </c>
      <c r="F1535" s="9" t="s">
        <v>27826</v>
      </c>
      <c r="G1535" s="71">
        <v>40238</v>
      </c>
      <c r="H1535" s="2" t="str">
        <f t="shared" ca="1" si="27"/>
        <v>16 years, 2 months, 23 days</v>
      </c>
      <c r="I1535" s="2"/>
      <c r="J1535" s="2"/>
      <c r="K1535" s="97" t="s">
        <v>44371</v>
      </c>
      <c r="L1535" s="9" t="s">
        <v>44375</v>
      </c>
    </row>
    <row r="1536" spans="1:12" ht="30" x14ac:dyDescent="0.25">
      <c r="A1536" s="2">
        <v>1554</v>
      </c>
      <c r="B1536" s="2" t="s">
        <v>44404</v>
      </c>
      <c r="C1536" s="2" t="s">
        <v>44405</v>
      </c>
      <c r="D1536" s="2" t="s">
        <v>37685</v>
      </c>
      <c r="E1536" s="2" t="s">
        <v>27964</v>
      </c>
      <c r="F1536" s="9" t="s">
        <v>23904</v>
      </c>
      <c r="G1536" s="71">
        <v>41730</v>
      </c>
      <c r="H1536" s="2" t="str">
        <f t="shared" ca="1" si="27"/>
        <v>12 years, 1 months, 23 days</v>
      </c>
      <c r="I1536" s="2"/>
      <c r="J1536" s="2"/>
      <c r="K1536" s="97" t="s">
        <v>44403</v>
      </c>
      <c r="L1536" s="9" t="s">
        <v>44406</v>
      </c>
    </row>
    <row r="1537" spans="1:12" ht="30" x14ac:dyDescent="0.25">
      <c r="A1537" s="2">
        <v>1555</v>
      </c>
      <c r="B1537" s="2" t="s">
        <v>44436</v>
      </c>
      <c r="C1537" s="2" t="s">
        <v>44439</v>
      </c>
      <c r="D1537" s="2" t="s">
        <v>44438</v>
      </c>
      <c r="E1537" s="2" t="s">
        <v>44437</v>
      </c>
      <c r="F1537" s="9" t="s">
        <v>24128</v>
      </c>
      <c r="G1537" s="71">
        <v>35247</v>
      </c>
      <c r="H1537" s="2" t="str">
        <f t="shared" ca="1" si="27"/>
        <v>29 years, 10 months, 23 days</v>
      </c>
      <c r="I1537" s="2"/>
      <c r="J1537" s="2"/>
      <c r="K1537" s="97" t="s">
        <v>44434</v>
      </c>
      <c r="L1537" s="9" t="s">
        <v>44435</v>
      </c>
    </row>
    <row r="1538" spans="1:12" ht="60" x14ac:dyDescent="0.25">
      <c r="A1538" s="2">
        <v>1556</v>
      </c>
      <c r="B1538" s="2" t="s">
        <v>44497</v>
      </c>
      <c r="C1538" s="2" t="s">
        <v>13596</v>
      </c>
      <c r="D1538" s="2" t="s">
        <v>44498</v>
      </c>
      <c r="E1538" s="2" t="s">
        <v>44499</v>
      </c>
      <c r="F1538" s="9"/>
      <c r="G1538" s="71">
        <v>40118</v>
      </c>
      <c r="H1538" s="2" t="str">
        <f t="shared" ca="1" si="27"/>
        <v>16 years, 6 months, 23 days</v>
      </c>
      <c r="I1538" s="2"/>
      <c r="J1538" s="2"/>
      <c r="K1538" s="97" t="s">
        <v>44495</v>
      </c>
      <c r="L1538" s="9" t="s">
        <v>44496</v>
      </c>
    </row>
    <row r="1539" spans="1:12" ht="30" x14ac:dyDescent="0.25">
      <c r="A1539" s="2">
        <v>1557</v>
      </c>
      <c r="B1539" s="2" t="s">
        <v>44549</v>
      </c>
      <c r="C1539" s="2" t="s">
        <v>44550</v>
      </c>
      <c r="D1539" s="2" t="s">
        <v>44551</v>
      </c>
      <c r="E1539" s="2" t="s">
        <v>44552</v>
      </c>
      <c r="F1539" s="9" t="s">
        <v>24059</v>
      </c>
      <c r="G1539" s="71">
        <v>40452</v>
      </c>
      <c r="H1539" s="2" t="str">
        <f t="shared" ca="1" si="27"/>
        <v>15 years, 7 months, 23 days</v>
      </c>
      <c r="I1539" s="2"/>
      <c r="J1539" s="2"/>
      <c r="K1539" s="97" t="s">
        <v>44547</v>
      </c>
      <c r="L1539" s="9" t="s">
        <v>44548</v>
      </c>
    </row>
    <row r="1540" spans="1:12" ht="30" x14ac:dyDescent="0.25">
      <c r="A1540" s="2">
        <v>1558</v>
      </c>
      <c r="B1540" s="2" t="s">
        <v>44554</v>
      </c>
      <c r="C1540" s="2" t="s">
        <v>44555</v>
      </c>
      <c r="D1540" s="2" t="s">
        <v>9757</v>
      </c>
      <c r="E1540" s="2" t="s">
        <v>44557</v>
      </c>
      <c r="F1540" s="9" t="s">
        <v>28208</v>
      </c>
      <c r="G1540" s="71">
        <v>40330</v>
      </c>
      <c r="H1540" s="2" t="str">
        <f t="shared" ca="1" si="27"/>
        <v>15 years, 11 months, 23 days</v>
      </c>
      <c r="I1540" s="2"/>
      <c r="J1540" s="2"/>
      <c r="K1540" s="97" t="s">
        <v>44553</v>
      </c>
      <c r="L1540" s="9" t="s">
        <v>44556</v>
      </c>
    </row>
    <row r="1541" spans="1:12" ht="30" x14ac:dyDescent="0.25">
      <c r="A1541" s="2">
        <v>1559</v>
      </c>
      <c r="B1541" s="2" t="s">
        <v>44565</v>
      </c>
      <c r="C1541" s="2" t="s">
        <v>44566</v>
      </c>
      <c r="D1541" s="2" t="s">
        <v>44567</v>
      </c>
      <c r="E1541" s="2" t="s">
        <v>44568</v>
      </c>
      <c r="F1541" s="9" t="s">
        <v>44569</v>
      </c>
      <c r="G1541" s="71">
        <v>35217</v>
      </c>
      <c r="H1541" s="2" t="str">
        <f t="shared" ca="1" si="27"/>
        <v>29 years, 11 months, 23 days</v>
      </c>
      <c r="I1541" s="2"/>
      <c r="J1541" s="2"/>
      <c r="K1541" s="97" t="s">
        <v>44564</v>
      </c>
      <c r="L1541" s="9" t="s">
        <v>44570</v>
      </c>
    </row>
    <row r="1542" spans="1:12" ht="30" x14ac:dyDescent="0.25">
      <c r="A1542" s="2">
        <v>1560</v>
      </c>
      <c r="B1542" s="2" t="s">
        <v>44573</v>
      </c>
      <c r="C1542" s="2" t="s">
        <v>27745</v>
      </c>
      <c r="D1542" s="2" t="s">
        <v>44574</v>
      </c>
      <c r="E1542" s="2" t="s">
        <v>26213</v>
      </c>
      <c r="F1542" s="9" t="s">
        <v>24854</v>
      </c>
      <c r="G1542" s="71">
        <v>43466</v>
      </c>
      <c r="H1542" s="2" t="str">
        <f t="shared" ca="1" si="27"/>
        <v>7 years, 4 months, 23 days</v>
      </c>
      <c r="I1542" s="2"/>
      <c r="J1542" s="2"/>
      <c r="K1542" s="97" t="s">
        <v>44571</v>
      </c>
      <c r="L1542" s="9" t="s">
        <v>44572</v>
      </c>
    </row>
    <row r="1543" spans="1:12" ht="30" x14ac:dyDescent="0.25">
      <c r="A1543" s="2">
        <v>1561</v>
      </c>
      <c r="B1543" s="2" t="s">
        <v>44600</v>
      </c>
      <c r="C1543" s="2" t="s">
        <v>44601</v>
      </c>
      <c r="D1543" s="2" t="s">
        <v>44602</v>
      </c>
      <c r="E1543" s="2" t="s">
        <v>44603</v>
      </c>
      <c r="F1543" s="9" t="s">
        <v>40227</v>
      </c>
      <c r="G1543" s="71">
        <v>38899</v>
      </c>
      <c r="H1543" s="2" t="str">
        <f t="shared" ca="1" si="27"/>
        <v>19 years, 10 months, 23 days</v>
      </c>
      <c r="I1543" s="2"/>
      <c r="J1543" s="2"/>
      <c r="K1543" s="97" t="s">
        <v>44598</v>
      </c>
      <c r="L1543" s="9" t="s">
        <v>44599</v>
      </c>
    </row>
    <row r="1544" spans="1:12" ht="45" x14ac:dyDescent="0.25">
      <c r="A1544" s="2">
        <v>1562</v>
      </c>
      <c r="B1544" s="2" t="s">
        <v>44610</v>
      </c>
      <c r="C1544" s="2" t="s">
        <v>44611</v>
      </c>
      <c r="D1544" s="2" t="s">
        <v>1347</v>
      </c>
      <c r="E1544" s="2" t="s">
        <v>32093</v>
      </c>
      <c r="F1544" s="9" t="s">
        <v>26060</v>
      </c>
      <c r="G1544" s="71">
        <v>40428</v>
      </c>
      <c r="H1544" s="2" t="str">
        <f t="shared" ca="1" si="27"/>
        <v>15 years, 8 months, 17 days</v>
      </c>
      <c r="I1544" s="2"/>
      <c r="J1544" s="2"/>
      <c r="K1544" s="97" t="s">
        <v>44609</v>
      </c>
      <c r="L1544" s="9" t="s">
        <v>44612</v>
      </c>
    </row>
    <row r="1545" spans="1:12" ht="30" x14ac:dyDescent="0.25">
      <c r="A1545" s="2">
        <v>1563</v>
      </c>
      <c r="B1545" s="2" t="s">
        <v>44630</v>
      </c>
      <c r="C1545" s="2" t="s">
        <v>44631</v>
      </c>
      <c r="D1545" s="2" t="s">
        <v>44632</v>
      </c>
      <c r="E1545" s="2" t="s">
        <v>44633</v>
      </c>
      <c r="F1545" s="9" t="s">
        <v>26341</v>
      </c>
      <c r="G1545" s="71">
        <v>39965</v>
      </c>
      <c r="H1545" s="2" t="str">
        <f t="shared" ca="1" si="27"/>
        <v>16 years, 11 months, 23 days</v>
      </c>
      <c r="I1545" s="2"/>
      <c r="J1545" s="2"/>
      <c r="K1545" s="97" t="s">
        <v>44629</v>
      </c>
      <c r="L1545" s="9" t="s">
        <v>44634</v>
      </c>
    </row>
    <row r="1546" spans="1:12" ht="30" x14ac:dyDescent="0.25">
      <c r="A1546" s="2">
        <v>1564</v>
      </c>
      <c r="B1546" s="2" t="s">
        <v>44661</v>
      </c>
      <c r="C1546" s="2" t="s">
        <v>44662</v>
      </c>
      <c r="D1546" s="2" t="s">
        <v>13277</v>
      </c>
      <c r="E1546" s="2" t="s">
        <v>44663</v>
      </c>
      <c r="F1546" s="9" t="s">
        <v>44664</v>
      </c>
      <c r="G1546" s="71">
        <v>38791</v>
      </c>
      <c r="H1546" s="2" t="str">
        <f t="shared" ca="1" si="27"/>
        <v>20 years, 2 months, 9 days</v>
      </c>
      <c r="I1546" s="2"/>
      <c r="J1546" s="2"/>
      <c r="K1546" s="97" t="s">
        <v>44659</v>
      </c>
      <c r="L1546" s="9" t="s">
        <v>44660</v>
      </c>
    </row>
    <row r="1547" spans="1:12" ht="30" x14ac:dyDescent="0.25">
      <c r="A1547" s="2">
        <v>1565</v>
      </c>
      <c r="B1547" s="2" t="s">
        <v>44703</v>
      </c>
      <c r="C1547" s="2" t="s">
        <v>44704</v>
      </c>
      <c r="D1547" s="2" t="s">
        <v>4095</v>
      </c>
      <c r="E1547" s="2" t="s">
        <v>42940</v>
      </c>
      <c r="F1547" s="9" t="s">
        <v>25357</v>
      </c>
      <c r="G1547" s="71">
        <v>44075</v>
      </c>
      <c r="H1547" s="2" t="str">
        <f t="shared" ca="1" si="27"/>
        <v>5 years, 8 months, 23 days</v>
      </c>
      <c r="I1547" s="2"/>
      <c r="J1547" s="2"/>
      <c r="K1547" s="97" t="s">
        <v>44702</v>
      </c>
      <c r="L1547" s="9" t="s">
        <v>44705</v>
      </c>
    </row>
    <row r="1548" spans="1:12" ht="45" x14ac:dyDescent="0.25">
      <c r="A1548" s="2">
        <v>1566</v>
      </c>
      <c r="B1548" s="2" t="s">
        <v>44718</v>
      </c>
      <c r="C1548" s="2" t="s">
        <v>44719</v>
      </c>
      <c r="D1548" s="2" t="s">
        <v>44720</v>
      </c>
      <c r="E1548" s="2" t="s">
        <v>44721</v>
      </c>
      <c r="F1548" s="9"/>
      <c r="G1548" s="71">
        <v>39479</v>
      </c>
      <c r="H1548" s="2" t="str">
        <f t="shared" ca="1" si="27"/>
        <v>18 years, 3 months, 23 days</v>
      </c>
      <c r="I1548" s="2"/>
      <c r="J1548" s="2"/>
      <c r="K1548" s="97" t="s">
        <v>44716</v>
      </c>
      <c r="L1548" s="9" t="s">
        <v>44717</v>
      </c>
    </row>
    <row r="1549" spans="1:12" ht="30" x14ac:dyDescent="0.25">
      <c r="A1549" s="2">
        <v>1567</v>
      </c>
      <c r="B1549" s="2" t="s">
        <v>45092</v>
      </c>
      <c r="C1549" s="2" t="s">
        <v>45093</v>
      </c>
      <c r="D1549" s="2" t="s">
        <v>45094</v>
      </c>
      <c r="E1549" s="2" t="s">
        <v>45095</v>
      </c>
      <c r="F1549" s="9" t="s">
        <v>45096</v>
      </c>
      <c r="G1549" s="71">
        <v>41883</v>
      </c>
      <c r="H1549" s="2" t="str">
        <f t="shared" ca="1" si="27"/>
        <v>11 years, 8 months, 23 days</v>
      </c>
      <c r="I1549" s="2"/>
      <c r="J1549" s="2"/>
      <c r="K1549" s="97" t="s">
        <v>45090</v>
      </c>
      <c r="L1549" s="9" t="s">
        <v>45091</v>
      </c>
    </row>
    <row r="1550" spans="1:12" ht="30" x14ac:dyDescent="0.25">
      <c r="A1550" s="2">
        <v>1568</v>
      </c>
      <c r="B1550" s="2" t="s">
        <v>45190</v>
      </c>
      <c r="C1550" s="2" t="s">
        <v>35949</v>
      </c>
      <c r="D1550" s="2" t="s">
        <v>45191</v>
      </c>
      <c r="E1550" s="2" t="s">
        <v>34452</v>
      </c>
      <c r="F1550" s="9" t="s">
        <v>42797</v>
      </c>
      <c r="G1550" s="71">
        <v>44166</v>
      </c>
      <c r="H1550" s="2" t="str">
        <f t="shared" ca="1" si="27"/>
        <v>5 years, 5 months, 23 days</v>
      </c>
      <c r="I1550" s="2"/>
      <c r="J1550" s="2"/>
      <c r="K1550" s="97" t="s">
        <v>45188</v>
      </c>
      <c r="L1550" s="9" t="s">
        <v>45189</v>
      </c>
    </row>
    <row r="1551" spans="1:12" ht="30" x14ac:dyDescent="0.25">
      <c r="A1551" s="2">
        <v>1569</v>
      </c>
      <c r="B1551" s="2" t="s">
        <v>3373</v>
      </c>
      <c r="C1551" s="2" t="s">
        <v>45217</v>
      </c>
      <c r="D1551" s="2" t="s">
        <v>45218</v>
      </c>
      <c r="E1551" s="2" t="s">
        <v>45219</v>
      </c>
      <c r="F1551" s="9" t="s">
        <v>25357</v>
      </c>
      <c r="G1551" s="71">
        <v>44743</v>
      </c>
      <c r="H1551" s="2" t="str">
        <f t="shared" ca="1" si="27"/>
        <v>3 years, 10 months, 23 days</v>
      </c>
      <c r="I1551" s="2"/>
      <c r="J1551" s="2"/>
      <c r="K1551" s="97" t="s">
        <v>45215</v>
      </c>
      <c r="L1551" s="9" t="s">
        <v>45216</v>
      </c>
    </row>
    <row r="1552" spans="1:12" ht="30" x14ac:dyDescent="0.25">
      <c r="A1552" s="2">
        <v>1570</v>
      </c>
      <c r="B1552" s="2" t="s">
        <v>45386</v>
      </c>
      <c r="C1552" s="2" t="s">
        <v>45387</v>
      </c>
      <c r="D1552" s="2" t="s">
        <v>45388</v>
      </c>
      <c r="E1552" s="2"/>
      <c r="F1552" s="9"/>
      <c r="G1552" s="71">
        <v>33604</v>
      </c>
      <c r="H1552" s="2" t="str">
        <f t="shared" ca="1" si="27"/>
        <v>34 years, 4 months, 23 days</v>
      </c>
      <c r="I1552" s="2"/>
      <c r="J1552" s="2"/>
      <c r="K1552" s="2" t="s">
        <v>45389</v>
      </c>
      <c r="L1552" s="9" t="s">
        <v>45390</v>
      </c>
    </row>
    <row r="1553" spans="1:12" ht="30" x14ac:dyDescent="0.25">
      <c r="A1553" s="2">
        <v>1571</v>
      </c>
      <c r="B1553" s="2" t="s">
        <v>45391</v>
      </c>
      <c r="C1553" s="2" t="s">
        <v>45392</v>
      </c>
      <c r="D1553" s="2" t="s">
        <v>45393</v>
      </c>
      <c r="E1553" s="2" t="s">
        <v>45394</v>
      </c>
      <c r="F1553" s="9" t="s">
        <v>45395</v>
      </c>
      <c r="G1553" s="71">
        <v>36557</v>
      </c>
      <c r="H1553" s="2" t="str">
        <f t="shared" ca="1" si="27"/>
        <v>26 years, 3 months, 23 days</v>
      </c>
      <c r="I1553" s="2"/>
      <c r="J1553" s="2"/>
      <c r="K1553" s="2" t="s">
        <v>45396</v>
      </c>
      <c r="L1553" s="9" t="s">
        <v>45397</v>
      </c>
    </row>
    <row r="1554" spans="1:12" ht="45" x14ac:dyDescent="0.25">
      <c r="A1554" s="2">
        <v>1572</v>
      </c>
      <c r="B1554" s="2" t="s">
        <v>45398</v>
      </c>
      <c r="C1554" s="2" t="s">
        <v>45399</v>
      </c>
      <c r="D1554" s="2" t="s">
        <v>45400</v>
      </c>
      <c r="E1554" s="2" t="s">
        <v>45401</v>
      </c>
      <c r="F1554" s="9" t="s">
        <v>45402</v>
      </c>
      <c r="G1554" s="71">
        <v>39935</v>
      </c>
      <c r="H1554" s="2" t="str">
        <f t="shared" ca="1" si="27"/>
        <v>17 years, 0 months, 22 days</v>
      </c>
      <c r="I1554" s="2"/>
      <c r="J1554" s="2"/>
      <c r="K1554" s="2" t="s">
        <v>13410</v>
      </c>
      <c r="L1554" s="9" t="s">
        <v>45403</v>
      </c>
    </row>
    <row r="1555" spans="1:12" ht="75" x14ac:dyDescent="0.25">
      <c r="A1555" s="2">
        <v>1573</v>
      </c>
      <c r="B1555" s="2" t="s">
        <v>45404</v>
      </c>
      <c r="C1555" s="2" t="s">
        <v>45405</v>
      </c>
      <c r="D1555" s="2" t="s">
        <v>45406</v>
      </c>
      <c r="E1555" s="2" t="s">
        <v>45409</v>
      </c>
      <c r="F1555" s="9" t="s">
        <v>45410</v>
      </c>
      <c r="G1555" s="71">
        <v>41244</v>
      </c>
      <c r="H1555" s="2" t="str">
        <f t="shared" ca="1" si="27"/>
        <v>13 years, 5 months, 23 days</v>
      </c>
      <c r="I1555" s="2"/>
      <c r="J1555" s="2"/>
      <c r="K1555" s="2" t="s">
        <v>45407</v>
      </c>
      <c r="L1555" s="9" t="s">
        <v>45408</v>
      </c>
    </row>
    <row r="1556" spans="1:12" ht="30" x14ac:dyDescent="0.25">
      <c r="A1556" s="2">
        <v>1574</v>
      </c>
      <c r="B1556" s="2" t="s">
        <v>45411</v>
      </c>
      <c r="C1556" s="2" t="s">
        <v>45412</v>
      </c>
      <c r="D1556" s="2" t="s">
        <v>1352</v>
      </c>
      <c r="E1556" s="2" t="s">
        <v>45415</v>
      </c>
      <c r="F1556" s="9" t="s">
        <v>45416</v>
      </c>
      <c r="G1556" s="71">
        <v>37591</v>
      </c>
      <c r="H1556" s="2" t="str">
        <f t="shared" ca="1" si="27"/>
        <v>23 years, 5 months, 23 days</v>
      </c>
      <c r="I1556" s="2"/>
      <c r="J1556" s="2"/>
      <c r="K1556" s="2" t="s">
        <v>45413</v>
      </c>
      <c r="L1556" s="9" t="s">
        <v>45414</v>
      </c>
    </row>
    <row r="1557" spans="1:12" ht="30" x14ac:dyDescent="0.25">
      <c r="A1557" s="2">
        <v>1575</v>
      </c>
      <c r="B1557" s="2" t="s">
        <v>45417</v>
      </c>
      <c r="C1557" s="2" t="s">
        <v>45418</v>
      </c>
      <c r="D1557" s="2" t="s">
        <v>45419</v>
      </c>
      <c r="E1557" s="2" t="s">
        <v>45422</v>
      </c>
      <c r="F1557" s="9" t="s">
        <v>45423</v>
      </c>
      <c r="G1557" s="71">
        <v>40330</v>
      </c>
      <c r="H1557" s="2" t="str">
        <f t="shared" ca="1" si="27"/>
        <v>15 years, 11 months, 23 days</v>
      </c>
      <c r="I1557" s="2"/>
      <c r="J1557" s="2"/>
      <c r="K1557" s="2" t="s">
        <v>45420</v>
      </c>
      <c r="L1557" s="9" t="s">
        <v>45421</v>
      </c>
    </row>
    <row r="1558" spans="1:12" ht="30" x14ac:dyDescent="0.25">
      <c r="A1558" s="2">
        <v>1576</v>
      </c>
      <c r="B1558" s="2" t="s">
        <v>45424</v>
      </c>
      <c r="C1558" s="2" t="s">
        <v>32168</v>
      </c>
      <c r="D1558" s="2" t="s">
        <v>45425</v>
      </c>
      <c r="E1558" s="2" t="s">
        <v>45426</v>
      </c>
      <c r="F1558" s="9" t="s">
        <v>29822</v>
      </c>
      <c r="G1558" s="71">
        <v>39814</v>
      </c>
      <c r="H1558" s="2" t="str">
        <f t="shared" ca="1" si="27"/>
        <v>17 years, 4 months, 23 days</v>
      </c>
      <c r="I1558" s="2"/>
      <c r="J1558" s="2"/>
      <c r="K1558" s="2" t="s">
        <v>45427</v>
      </c>
      <c r="L1558" s="9" t="s">
        <v>45428</v>
      </c>
    </row>
    <row r="1559" spans="1:12" ht="30" x14ac:dyDescent="0.25">
      <c r="A1559" s="2">
        <v>1577</v>
      </c>
      <c r="B1559" s="2" t="s">
        <v>45429</v>
      </c>
      <c r="C1559" s="2" t="s">
        <v>45430</v>
      </c>
      <c r="D1559" s="2" t="s">
        <v>45431</v>
      </c>
      <c r="E1559" s="2" t="s">
        <v>45434</v>
      </c>
      <c r="F1559" s="9"/>
      <c r="G1559" s="71">
        <v>44835</v>
      </c>
      <c r="H1559" s="2" t="str">
        <f t="shared" ca="1" si="27"/>
        <v>3 years, 7 months, 23 days</v>
      </c>
      <c r="I1559" s="2"/>
      <c r="J1559" s="2"/>
      <c r="K1559" s="2" t="s">
        <v>45432</v>
      </c>
      <c r="L1559" s="9" t="s">
        <v>45433</v>
      </c>
    </row>
    <row r="1560" spans="1:12" ht="30" x14ac:dyDescent="0.25">
      <c r="A1560" s="2">
        <v>1578</v>
      </c>
      <c r="B1560" s="2" t="s">
        <v>45435</v>
      </c>
      <c r="C1560" s="2" t="s">
        <v>45436</v>
      </c>
      <c r="D1560" s="2" t="s">
        <v>45437</v>
      </c>
      <c r="E1560" s="2" t="s">
        <v>45440</v>
      </c>
      <c r="F1560" s="9" t="s">
        <v>45441</v>
      </c>
      <c r="G1560" s="71">
        <v>39234</v>
      </c>
      <c r="H1560" s="2" t="str">
        <f t="shared" ca="1" si="27"/>
        <v>18 years, 11 months, 23 days</v>
      </c>
      <c r="I1560" s="2"/>
      <c r="J1560" s="2"/>
      <c r="K1560" s="2" t="s">
        <v>45438</v>
      </c>
      <c r="L1560" s="9" t="s">
        <v>45439</v>
      </c>
    </row>
    <row r="1561" spans="1:12" ht="30" x14ac:dyDescent="0.25">
      <c r="A1561" s="2">
        <v>1579</v>
      </c>
      <c r="B1561" s="2" t="s">
        <v>45475</v>
      </c>
      <c r="C1561" s="2" t="s">
        <v>45476</v>
      </c>
      <c r="D1561" s="2" t="s">
        <v>13917</v>
      </c>
      <c r="E1561" s="2" t="s">
        <v>45477</v>
      </c>
      <c r="F1561" s="9"/>
      <c r="G1561" s="71">
        <v>40878</v>
      </c>
      <c r="H1561" s="2" t="str">
        <f t="shared" ca="1" si="27"/>
        <v>14 years, 5 months, 23 days</v>
      </c>
      <c r="I1561" s="2"/>
      <c r="J1561" s="2"/>
      <c r="K1561" s="97" t="s">
        <v>45478</v>
      </c>
      <c r="L1561" s="9" t="s">
        <v>45479</v>
      </c>
    </row>
    <row r="1562" spans="1:12" ht="30" x14ac:dyDescent="0.25">
      <c r="A1562" s="2">
        <v>1580</v>
      </c>
      <c r="B1562" s="203" t="s">
        <v>45480</v>
      </c>
      <c r="C1562" s="1" t="s">
        <v>45486</v>
      </c>
      <c r="D1562" s="2" t="s">
        <v>45481</v>
      </c>
      <c r="E1562" s="2" t="s">
        <v>45482</v>
      </c>
      <c r="F1562" s="9" t="s">
        <v>45483</v>
      </c>
      <c r="G1562" s="71">
        <v>40575</v>
      </c>
      <c r="H1562" s="2" t="str">
        <f t="shared" ca="1" si="27"/>
        <v>15 years, 3 months, 23 days</v>
      </c>
      <c r="I1562" s="2"/>
      <c r="J1562" s="2"/>
      <c r="K1562" s="157" t="s">
        <v>45484</v>
      </c>
      <c r="L1562" s="214" t="s">
        <v>45485</v>
      </c>
    </row>
    <row r="1563" spans="1:12" ht="30" x14ac:dyDescent="0.25">
      <c r="A1563" s="2">
        <v>1581</v>
      </c>
      <c r="B1563" s="2" t="s">
        <v>41294</v>
      </c>
      <c r="C1563" s="2" t="s">
        <v>45508</v>
      </c>
      <c r="D1563" s="2" t="s">
        <v>41295</v>
      </c>
      <c r="E1563" s="2" t="s">
        <v>45510</v>
      </c>
      <c r="F1563" s="9" t="s">
        <v>41296</v>
      </c>
      <c r="G1563" s="71">
        <v>40927</v>
      </c>
      <c r="H1563" s="2" t="str">
        <f t="shared" ca="1" si="27"/>
        <v>14 years, 4 months, 5 days</v>
      </c>
      <c r="I1563" s="2"/>
      <c r="J1563" s="2"/>
      <c r="K1563" s="97" t="s">
        <v>41298</v>
      </c>
      <c r="L1563" s="9" t="s">
        <v>45509</v>
      </c>
    </row>
    <row r="1564" spans="1:12" ht="30" x14ac:dyDescent="0.25">
      <c r="A1564" s="2">
        <v>1582</v>
      </c>
      <c r="B1564" s="2" t="s">
        <v>45729</v>
      </c>
      <c r="C1564" s="2" t="s">
        <v>45730</v>
      </c>
      <c r="D1564" s="2" t="s">
        <v>45731</v>
      </c>
      <c r="E1564" s="2" t="s">
        <v>45734</v>
      </c>
      <c r="F1564" s="9" t="s">
        <v>45735</v>
      </c>
      <c r="G1564" s="71">
        <v>43101</v>
      </c>
      <c r="H1564" s="2" t="str">
        <f t="shared" ca="1" si="27"/>
        <v>8 years, 4 months, 23 days</v>
      </c>
      <c r="I1564" s="2"/>
      <c r="J1564" s="2"/>
      <c r="K1564" s="2" t="s">
        <v>45732</v>
      </c>
      <c r="L1564" s="9" t="s">
        <v>45733</v>
      </c>
    </row>
    <row r="1565" spans="1:12" ht="30" x14ac:dyDescent="0.25">
      <c r="A1565" s="2">
        <v>1583</v>
      </c>
      <c r="B1565" s="2" t="s">
        <v>45736</v>
      </c>
      <c r="C1565" s="2" t="s">
        <v>45737</v>
      </c>
      <c r="D1565" s="2" t="s">
        <v>38825</v>
      </c>
      <c r="E1565" s="2" t="s">
        <v>45740</v>
      </c>
      <c r="F1565" s="9" t="s">
        <v>45741</v>
      </c>
      <c r="G1565" s="71">
        <v>38353</v>
      </c>
      <c r="H1565" s="2" t="str">
        <f t="shared" ca="1" si="27"/>
        <v>21 years, 4 months, 23 days</v>
      </c>
      <c r="I1565" s="2" t="s">
        <v>45791</v>
      </c>
      <c r="J1565" s="2" t="s">
        <v>45792</v>
      </c>
      <c r="K1565" s="2" t="s">
        <v>45738</v>
      </c>
      <c r="L1565" s="9" t="s">
        <v>45739</v>
      </c>
    </row>
    <row r="1566" spans="1:12" ht="30" x14ac:dyDescent="0.25">
      <c r="A1566" s="2">
        <v>1584</v>
      </c>
      <c r="B1566" s="207" t="s">
        <v>45742</v>
      </c>
      <c r="C1566" s="60" t="s">
        <v>45743</v>
      </c>
      <c r="D1566" s="208" t="s">
        <v>45744</v>
      </c>
      <c r="E1566" s="2" t="s">
        <v>45745</v>
      </c>
      <c r="F1566" s="9" t="s">
        <v>26595</v>
      </c>
      <c r="G1566" s="71">
        <v>38779</v>
      </c>
      <c r="H1566" s="2" t="str">
        <f t="shared" ca="1" si="27"/>
        <v>20 years, 2 months, 21 days</v>
      </c>
      <c r="I1566" s="2"/>
      <c r="J1566" s="2"/>
      <c r="K1566" s="98" t="s">
        <v>45746</v>
      </c>
      <c r="L1566" s="7" t="s">
        <v>45747</v>
      </c>
    </row>
    <row r="1567" spans="1:12" ht="30" x14ac:dyDescent="0.25">
      <c r="A1567" s="2">
        <v>1585</v>
      </c>
      <c r="B1567" s="2" t="s">
        <v>45748</v>
      </c>
      <c r="C1567" s="2" t="s">
        <v>45749</v>
      </c>
      <c r="D1567" s="2" t="s">
        <v>8710</v>
      </c>
      <c r="E1567" s="2" t="s">
        <v>45750</v>
      </c>
      <c r="F1567" s="9"/>
      <c r="G1567" s="71">
        <v>43586</v>
      </c>
      <c r="H1567" s="2" t="str">
        <f t="shared" ca="1" si="27"/>
        <v>7 years, 0 months, 23 days</v>
      </c>
      <c r="I1567" s="2"/>
      <c r="J1567" s="2"/>
      <c r="K1567" s="2" t="s">
        <v>45751</v>
      </c>
      <c r="L1567" s="9" t="s">
        <v>45752</v>
      </c>
    </row>
    <row r="1568" spans="1:12" ht="30" x14ac:dyDescent="0.25">
      <c r="A1568" s="2">
        <v>1586</v>
      </c>
      <c r="B1568" s="2" t="s">
        <v>45753</v>
      </c>
      <c r="C1568" s="2" t="s">
        <v>10297</v>
      </c>
      <c r="D1568" s="2" t="s">
        <v>13486</v>
      </c>
      <c r="E1568" s="2" t="s">
        <v>45754</v>
      </c>
      <c r="F1568" s="9" t="s">
        <v>45755</v>
      </c>
      <c r="G1568" s="71">
        <v>35848</v>
      </c>
      <c r="H1568" s="2" t="str">
        <f t="shared" ca="1" si="27"/>
        <v>28 years, 3 months, 2 days</v>
      </c>
      <c r="I1568" s="2"/>
      <c r="J1568" s="2"/>
      <c r="K1568" s="2" t="s">
        <v>45756</v>
      </c>
      <c r="L1568" s="9" t="s">
        <v>45757</v>
      </c>
    </row>
    <row r="1569" spans="1:12" ht="30" x14ac:dyDescent="0.25">
      <c r="A1569" s="2">
        <v>1587</v>
      </c>
      <c r="B1569" s="2" t="s">
        <v>45758</v>
      </c>
      <c r="C1569" s="2" t="s">
        <v>45759</v>
      </c>
      <c r="D1569" s="2" t="s">
        <v>45760</v>
      </c>
      <c r="E1569" s="2" t="s">
        <v>45763</v>
      </c>
      <c r="F1569" s="9" t="s">
        <v>45764</v>
      </c>
      <c r="G1569" s="71">
        <v>42865</v>
      </c>
      <c r="H1569" s="2" t="str">
        <f t="shared" ca="1" si="27"/>
        <v>9 years, 0 months, 14 days</v>
      </c>
      <c r="I1569" s="2"/>
      <c r="J1569" s="2"/>
      <c r="K1569" s="2" t="s">
        <v>45761</v>
      </c>
      <c r="L1569" s="9" t="s">
        <v>45762</v>
      </c>
    </row>
    <row r="1570" spans="1:12" ht="30" x14ac:dyDescent="0.25">
      <c r="A1570" s="2">
        <v>1588</v>
      </c>
      <c r="B1570" s="2" t="s">
        <v>35265</v>
      </c>
      <c r="C1570" s="2" t="s">
        <v>45765</v>
      </c>
      <c r="D1570" s="2" t="s">
        <v>45766</v>
      </c>
      <c r="E1570" s="2" t="s">
        <v>45767</v>
      </c>
      <c r="F1570" s="9"/>
      <c r="G1570" s="71">
        <v>43922</v>
      </c>
      <c r="H1570" s="2" t="str">
        <f t="shared" ca="1" si="27"/>
        <v>6 years, 1 months, 23 days</v>
      </c>
      <c r="I1570" s="2" t="s">
        <v>18238</v>
      </c>
      <c r="J1570" s="2" t="s">
        <v>20209</v>
      </c>
      <c r="K1570" s="2" t="s">
        <v>45768</v>
      </c>
      <c r="L1570" s="9" t="s">
        <v>45769</v>
      </c>
    </row>
    <row r="1571" spans="1:12" ht="30" x14ac:dyDescent="0.25">
      <c r="A1571" s="2">
        <v>1589</v>
      </c>
      <c r="B1571" s="2" t="s">
        <v>43861</v>
      </c>
      <c r="C1571" s="2" t="s">
        <v>45770</v>
      </c>
      <c r="D1571" s="2" t="s">
        <v>45771</v>
      </c>
      <c r="E1571" s="2" t="s">
        <v>45774</v>
      </c>
      <c r="F1571" s="9" t="s">
        <v>25336</v>
      </c>
      <c r="G1571" s="71">
        <v>43374</v>
      </c>
      <c r="H1571" s="2" t="str">
        <f t="shared" ca="1" si="27"/>
        <v>7 years, 7 months, 23 days</v>
      </c>
      <c r="I1571" s="2"/>
      <c r="J1571" s="2"/>
      <c r="K1571" s="2" t="s">
        <v>45772</v>
      </c>
      <c r="L1571" s="9" t="s">
        <v>45773</v>
      </c>
    </row>
    <row r="1572" spans="1:12" ht="30" x14ac:dyDescent="0.25">
      <c r="A1572" s="2">
        <v>1590</v>
      </c>
      <c r="B1572" s="2" t="s">
        <v>45775</v>
      </c>
      <c r="C1572" s="2" t="s">
        <v>45776</v>
      </c>
      <c r="D1572" s="2" t="s">
        <v>9307</v>
      </c>
      <c r="E1572" s="2" t="s">
        <v>45777</v>
      </c>
      <c r="F1572" s="9" t="s">
        <v>45778</v>
      </c>
      <c r="G1572" s="71">
        <v>39873</v>
      </c>
      <c r="H1572" s="2" t="str">
        <f t="shared" ca="1" si="27"/>
        <v>17 years, 2 months, 23 days</v>
      </c>
      <c r="I1572" s="2"/>
      <c r="J1572" s="2"/>
      <c r="K1572" s="2" t="s">
        <v>45779</v>
      </c>
      <c r="L1572" s="9" t="s">
        <v>45780</v>
      </c>
    </row>
    <row r="1573" spans="1:12" ht="45" x14ac:dyDescent="0.25">
      <c r="A1573" s="2">
        <v>1591</v>
      </c>
      <c r="B1573" s="2" t="s">
        <v>45781</v>
      </c>
      <c r="C1573" s="2" t="s">
        <v>45782</v>
      </c>
      <c r="D1573" s="2" t="s">
        <v>5474</v>
      </c>
      <c r="E1573" s="2" t="s">
        <v>45785</v>
      </c>
      <c r="F1573" s="9"/>
      <c r="G1573" s="71">
        <v>38534</v>
      </c>
      <c r="H1573" s="2" t="str">
        <f t="shared" ca="1" si="27"/>
        <v>20 years, 10 months, 23 days</v>
      </c>
      <c r="I1573" s="2"/>
      <c r="J1573" s="2"/>
      <c r="K1573" s="2" t="s">
        <v>45783</v>
      </c>
      <c r="L1573" s="9" t="s">
        <v>45784</v>
      </c>
    </row>
    <row r="1574" spans="1:12" ht="30" x14ac:dyDescent="0.25">
      <c r="A1574" s="2">
        <v>1592</v>
      </c>
      <c r="B1574" s="2" t="s">
        <v>45786</v>
      </c>
      <c r="C1574" s="2" t="s">
        <v>6366</v>
      </c>
      <c r="D1574" s="2" t="s">
        <v>9757</v>
      </c>
      <c r="E1574" s="2" t="s">
        <v>45787</v>
      </c>
      <c r="F1574" s="9" t="s">
        <v>45788</v>
      </c>
      <c r="G1574" s="71">
        <v>42264</v>
      </c>
      <c r="H1574" s="2" t="str">
        <f t="shared" ca="1" si="27"/>
        <v>10 years, 8 months, 7 days</v>
      </c>
      <c r="I1574" s="2"/>
      <c r="J1574" s="2"/>
      <c r="K1574" s="2" t="s">
        <v>45790</v>
      </c>
      <c r="L1574" s="9" t="s">
        <v>45789</v>
      </c>
    </row>
    <row r="1575" spans="1:12" ht="30" x14ac:dyDescent="0.25">
      <c r="A1575" s="2">
        <v>1593</v>
      </c>
      <c r="B1575" s="2" t="s">
        <v>45901</v>
      </c>
      <c r="C1575" s="2" t="s">
        <v>45902</v>
      </c>
      <c r="D1575" s="2" t="s">
        <v>34414</v>
      </c>
      <c r="E1575" s="2" t="s">
        <v>45903</v>
      </c>
      <c r="F1575" s="9" t="s">
        <v>24267</v>
      </c>
      <c r="G1575" s="71">
        <v>44348</v>
      </c>
      <c r="H1575" s="2" t="str">
        <f t="shared" ca="1" si="27"/>
        <v>4 years, 11 months, 23 days</v>
      </c>
      <c r="I1575" s="2"/>
      <c r="J1575" s="2"/>
      <c r="K1575" s="2" t="s">
        <v>45904</v>
      </c>
      <c r="L1575" s="9" t="s">
        <v>45905</v>
      </c>
    </row>
    <row r="1576" spans="1:12" ht="30" x14ac:dyDescent="0.25">
      <c r="A1576" s="2">
        <v>1594</v>
      </c>
      <c r="B1576" s="2" t="s">
        <v>45906</v>
      </c>
      <c r="C1576" s="2" t="s">
        <v>45907</v>
      </c>
      <c r="D1576" s="2" t="s">
        <v>45908</v>
      </c>
      <c r="E1576" s="2" t="s">
        <v>45909</v>
      </c>
      <c r="F1576" s="9" t="s">
        <v>41949</v>
      </c>
      <c r="G1576" s="71">
        <v>45139</v>
      </c>
      <c r="H1576" s="2" t="str">
        <f t="shared" ca="1" si="27"/>
        <v>2 years, 9 months, 23 days</v>
      </c>
      <c r="I1576" s="2"/>
      <c r="J1576" s="2"/>
      <c r="K1576" s="97" t="s">
        <v>45910</v>
      </c>
      <c r="L1576" s="9" t="s">
        <v>45911</v>
      </c>
    </row>
    <row r="1577" spans="1:12" ht="30" x14ac:dyDescent="0.25">
      <c r="A1577" s="2">
        <v>1595</v>
      </c>
      <c r="B1577" s="2" t="s">
        <v>45913</v>
      </c>
      <c r="C1577" s="2" t="s">
        <v>45914</v>
      </c>
      <c r="D1577" s="2" t="s">
        <v>45915</v>
      </c>
      <c r="E1577" s="2" t="s">
        <v>45916</v>
      </c>
      <c r="F1577" s="9" t="s">
        <v>23904</v>
      </c>
      <c r="G1577" s="71">
        <v>42736</v>
      </c>
      <c r="H1577" s="2" t="str">
        <f t="shared" ca="1" si="27"/>
        <v>9 years, 4 months, 23 days</v>
      </c>
      <c r="I1577" s="2"/>
      <c r="J1577" s="2"/>
      <c r="K1577" s="2" t="s">
        <v>45912</v>
      </c>
      <c r="L1577" s="9" t="s">
        <v>45917</v>
      </c>
    </row>
    <row r="1578" spans="1:12" ht="30" x14ac:dyDescent="0.25">
      <c r="A1578" s="2">
        <v>1596</v>
      </c>
      <c r="B1578" s="1" t="s">
        <v>43482</v>
      </c>
      <c r="C1578" s="1" t="s">
        <v>45918</v>
      </c>
      <c r="D1578" s="1" t="s">
        <v>45921</v>
      </c>
      <c r="E1578" s="2" t="s">
        <v>45919</v>
      </c>
      <c r="F1578" s="9" t="s">
        <v>25165</v>
      </c>
      <c r="G1578" s="71">
        <v>41774</v>
      </c>
      <c r="H1578" s="2" t="str">
        <f t="shared" ca="1" si="27"/>
        <v>12 years, 0 months, 9 days</v>
      </c>
      <c r="I1578" s="2"/>
      <c r="J1578" s="2"/>
      <c r="K1578" s="1" t="s">
        <v>45920</v>
      </c>
      <c r="L1578" s="7" t="s">
        <v>43487</v>
      </c>
    </row>
    <row r="1579" spans="1:12" ht="31.5" x14ac:dyDescent="0.25">
      <c r="A1579" s="2">
        <v>1597</v>
      </c>
      <c r="B1579" s="5" t="s">
        <v>45922</v>
      </c>
      <c r="C1579" s="215" t="s">
        <v>45923</v>
      </c>
      <c r="D1579" s="218" t="s">
        <v>2761</v>
      </c>
      <c r="E1579" s="2" t="s">
        <v>45924</v>
      </c>
      <c r="F1579" s="9" t="s">
        <v>24485</v>
      </c>
      <c r="G1579" s="71">
        <v>44287</v>
      </c>
      <c r="H1579" s="2" t="str">
        <f t="shared" ca="1" si="27"/>
        <v>5 years, 1 months, 23 days</v>
      </c>
      <c r="I1579" s="2"/>
      <c r="J1579" s="2"/>
      <c r="K1579" s="216" t="s">
        <v>45925</v>
      </c>
      <c r="L1579" s="217" t="s">
        <v>45926</v>
      </c>
    </row>
    <row r="1580" spans="1:12" ht="30" x14ac:dyDescent="0.25">
      <c r="A1580" s="2">
        <v>1598</v>
      </c>
      <c r="B1580" s="2" t="s">
        <v>45927</v>
      </c>
      <c r="C1580" s="2" t="s">
        <v>45928</v>
      </c>
      <c r="D1580" s="2" t="s">
        <v>45929</v>
      </c>
      <c r="E1580" s="2" t="s">
        <v>45930</v>
      </c>
      <c r="F1580" s="9" t="s">
        <v>45441</v>
      </c>
      <c r="G1580" s="71">
        <v>44562</v>
      </c>
      <c r="H1580" s="2" t="str">
        <f t="shared" ref="H1580:H1641" ca="1" si="28">DATEDIF(G1580,TODAY(),"y") &amp; " years, " &amp; DATEDIF(G1580,TODAY(),"ym") &amp; " months, " &amp; DATEDIF(G1580,TODAY(),"md") &amp; " days"</f>
        <v>4 years, 4 months, 23 days</v>
      </c>
      <c r="I1580" s="2"/>
      <c r="J1580" s="2"/>
      <c r="K1580" s="97" t="s">
        <v>45931</v>
      </c>
      <c r="L1580" s="9" t="s">
        <v>45932</v>
      </c>
    </row>
    <row r="1581" spans="1:12" ht="30" x14ac:dyDescent="0.25">
      <c r="A1581" s="2">
        <v>1599</v>
      </c>
      <c r="B1581" s="2" t="s">
        <v>45934</v>
      </c>
      <c r="C1581" s="2" t="s">
        <v>45935</v>
      </c>
      <c r="D1581" s="2" t="s">
        <v>45936</v>
      </c>
      <c r="E1581" s="2" t="s">
        <v>45937</v>
      </c>
      <c r="F1581" s="9" t="s">
        <v>41949</v>
      </c>
      <c r="G1581" s="71">
        <v>45200</v>
      </c>
      <c r="H1581" s="2" t="str">
        <f t="shared" ca="1" si="28"/>
        <v>2 years, 7 months, 23 days</v>
      </c>
      <c r="I1581" s="2"/>
      <c r="J1581" s="2"/>
      <c r="K1581" s="2" t="s">
        <v>45938</v>
      </c>
      <c r="L1581" s="9" t="s">
        <v>45939</v>
      </c>
    </row>
    <row r="1582" spans="1:12" ht="30" x14ac:dyDescent="0.25">
      <c r="A1582" s="2">
        <v>1600</v>
      </c>
      <c r="B1582" s="2" t="s">
        <v>45940</v>
      </c>
      <c r="C1582" s="2" t="s">
        <v>45941</v>
      </c>
      <c r="D1582" s="2" t="s">
        <v>45942</v>
      </c>
      <c r="E1582" s="2" t="s">
        <v>43322</v>
      </c>
      <c r="F1582" s="9" t="s">
        <v>41949</v>
      </c>
      <c r="G1582" s="71">
        <v>45323</v>
      </c>
      <c r="H1582" s="2" t="str">
        <f t="shared" ca="1" si="28"/>
        <v>2 years, 3 months, 23 days</v>
      </c>
      <c r="I1582" s="2"/>
      <c r="J1582" s="2"/>
      <c r="K1582" s="2" t="s">
        <v>45943</v>
      </c>
      <c r="L1582" s="9" t="s">
        <v>45944</v>
      </c>
    </row>
    <row r="1583" spans="1:12" ht="30" x14ac:dyDescent="0.25">
      <c r="A1583" s="2">
        <v>1601</v>
      </c>
      <c r="B1583" s="2" t="s">
        <v>45945</v>
      </c>
      <c r="C1583" s="2" t="s">
        <v>45946</v>
      </c>
      <c r="D1583" s="2" t="s">
        <v>45947</v>
      </c>
      <c r="E1583" s="2" t="s">
        <v>45948</v>
      </c>
      <c r="F1583" s="9" t="s">
        <v>45949</v>
      </c>
      <c r="G1583" s="71">
        <v>43862</v>
      </c>
      <c r="H1583" s="2" t="str">
        <f t="shared" ca="1" si="28"/>
        <v>6 years, 3 months, 23 days</v>
      </c>
      <c r="I1583" s="2"/>
      <c r="J1583" s="2"/>
      <c r="K1583" s="2" t="s">
        <v>45950</v>
      </c>
      <c r="L1583" s="9" t="s">
        <v>45951</v>
      </c>
    </row>
    <row r="1584" spans="1:12" ht="30" x14ac:dyDescent="0.25">
      <c r="A1584" s="2">
        <v>1602</v>
      </c>
      <c r="B1584" s="2" t="s">
        <v>45952</v>
      </c>
      <c r="C1584" s="2" t="s">
        <v>45953</v>
      </c>
      <c r="D1584" s="2" t="s">
        <v>45954</v>
      </c>
      <c r="E1584" s="2" t="s">
        <v>45955</v>
      </c>
      <c r="F1584" s="9" t="s">
        <v>35577</v>
      </c>
      <c r="G1584" s="71">
        <v>43770</v>
      </c>
      <c r="H1584" s="2" t="str">
        <f t="shared" ca="1" si="28"/>
        <v>6 years, 6 months, 23 days</v>
      </c>
      <c r="I1584" s="2"/>
      <c r="J1584" s="2"/>
      <c r="K1584" s="2" t="s">
        <v>45956</v>
      </c>
      <c r="L1584" s="9" t="s">
        <v>45957</v>
      </c>
    </row>
    <row r="1585" spans="1:12" ht="30" x14ac:dyDescent="0.25">
      <c r="A1585" s="2">
        <v>1603</v>
      </c>
      <c r="B1585" s="2" t="s">
        <v>45958</v>
      </c>
      <c r="C1585" s="2" t="s">
        <v>26756</v>
      </c>
      <c r="D1585" s="2" t="s">
        <v>10640</v>
      </c>
      <c r="E1585" s="2" t="s">
        <v>45959</v>
      </c>
      <c r="F1585" s="9" t="s">
        <v>45960</v>
      </c>
      <c r="G1585" s="71">
        <v>38869</v>
      </c>
      <c r="H1585" s="2" t="str">
        <f t="shared" ca="1" si="28"/>
        <v>19 years, 11 months, 23 days</v>
      </c>
      <c r="I1585" s="2"/>
      <c r="J1585" s="2"/>
      <c r="K1585" s="2" t="s">
        <v>45961</v>
      </c>
      <c r="L1585" s="9" t="s">
        <v>45962</v>
      </c>
    </row>
    <row r="1586" spans="1:12" ht="30" x14ac:dyDescent="0.25">
      <c r="A1586" s="2">
        <v>1604</v>
      </c>
      <c r="B1586" s="2" t="s">
        <v>45963</v>
      </c>
      <c r="C1586" s="2" t="s">
        <v>45964</v>
      </c>
      <c r="D1586" s="2" t="s">
        <v>19412</v>
      </c>
      <c r="E1586" s="2" t="s">
        <v>45965</v>
      </c>
      <c r="F1586" s="9" t="s">
        <v>24485</v>
      </c>
      <c r="G1586" s="71">
        <v>43040</v>
      </c>
      <c r="H1586" s="2" t="str">
        <f t="shared" ca="1" si="28"/>
        <v>8 years, 6 months, 23 days</v>
      </c>
      <c r="I1586" s="2"/>
      <c r="J1586" s="2"/>
      <c r="K1586" s="2" t="s">
        <v>45966</v>
      </c>
      <c r="L1586" s="9" t="s">
        <v>45967</v>
      </c>
    </row>
    <row r="1587" spans="1:12" ht="30" x14ac:dyDescent="0.25">
      <c r="A1587" s="2">
        <v>1605</v>
      </c>
      <c r="B1587" s="2" t="s">
        <v>45968</v>
      </c>
      <c r="C1587" s="2" t="s">
        <v>45969</v>
      </c>
      <c r="D1587" s="2" t="s">
        <v>45970</v>
      </c>
      <c r="E1587" s="2" t="s">
        <v>45971</v>
      </c>
      <c r="F1587" s="9" t="s">
        <v>45972</v>
      </c>
      <c r="G1587" s="71">
        <v>37377</v>
      </c>
      <c r="H1587" s="2" t="str">
        <f t="shared" ca="1" si="28"/>
        <v>24 years, 0 months, 23 days</v>
      </c>
      <c r="I1587" s="2"/>
      <c r="J1587" s="2"/>
      <c r="K1587" s="2" t="s">
        <v>45973</v>
      </c>
      <c r="L1587" s="9" t="s">
        <v>45974</v>
      </c>
    </row>
    <row r="1588" spans="1:12" ht="30" x14ac:dyDescent="0.25">
      <c r="A1588" s="2">
        <v>1606</v>
      </c>
      <c r="B1588" s="2" t="s">
        <v>45975</v>
      </c>
      <c r="C1588" s="2" t="s">
        <v>25774</v>
      </c>
      <c r="D1588" s="2" t="s">
        <v>38029</v>
      </c>
      <c r="E1588" s="2" t="s">
        <v>45976</v>
      </c>
      <c r="F1588" s="9" t="s">
        <v>27231</v>
      </c>
      <c r="G1588" s="71">
        <v>43770</v>
      </c>
      <c r="H1588" s="2" t="str">
        <f t="shared" ca="1" si="28"/>
        <v>6 years, 6 months, 23 days</v>
      </c>
      <c r="I1588" s="2"/>
      <c r="J1588" s="2"/>
      <c r="K1588" s="2" t="s">
        <v>45977</v>
      </c>
      <c r="L1588" s="9" t="s">
        <v>45978</v>
      </c>
    </row>
    <row r="1589" spans="1:12" ht="30" x14ac:dyDescent="0.25">
      <c r="A1589" s="2">
        <v>1607</v>
      </c>
      <c r="B1589" s="2" t="s">
        <v>45981</v>
      </c>
      <c r="C1589" s="2" t="s">
        <v>45984</v>
      </c>
      <c r="D1589" s="2" t="s">
        <v>45985</v>
      </c>
      <c r="E1589" s="2" t="s">
        <v>45982</v>
      </c>
      <c r="F1589" s="9" t="s">
        <v>45983</v>
      </c>
      <c r="G1589" s="71">
        <v>43435</v>
      </c>
      <c r="H1589" s="2" t="str">
        <f t="shared" ca="1" si="28"/>
        <v>7 years, 5 months, 23 days</v>
      </c>
      <c r="I1589" s="2"/>
      <c r="J1589" s="2"/>
      <c r="K1589" s="2" t="s">
        <v>45979</v>
      </c>
      <c r="L1589" s="9" t="s">
        <v>45986</v>
      </c>
    </row>
    <row r="1590" spans="1:12" ht="30" x14ac:dyDescent="0.25">
      <c r="A1590" s="2">
        <v>1608</v>
      </c>
      <c r="B1590" s="2" t="s">
        <v>45987</v>
      </c>
      <c r="C1590" s="2" t="s">
        <v>45988</v>
      </c>
      <c r="D1590" s="2" t="s">
        <v>45989</v>
      </c>
      <c r="E1590" s="2" t="s">
        <v>45990</v>
      </c>
      <c r="F1590" s="9" t="s">
        <v>34627</v>
      </c>
      <c r="G1590" s="71">
        <v>44812</v>
      </c>
      <c r="H1590" s="2" t="str">
        <f t="shared" ca="1" si="28"/>
        <v>3 years, 8 months, 16 days</v>
      </c>
      <c r="I1590" s="2"/>
      <c r="J1590" s="2"/>
      <c r="K1590" s="2" t="s">
        <v>45991</v>
      </c>
      <c r="L1590" s="9" t="s">
        <v>45992</v>
      </c>
    </row>
    <row r="1591" spans="1:12" ht="30" x14ac:dyDescent="0.25">
      <c r="A1591" s="2">
        <v>1609</v>
      </c>
      <c r="B1591" s="2" t="s">
        <v>45993</v>
      </c>
      <c r="C1591" s="2" t="s">
        <v>45994</v>
      </c>
      <c r="D1591" s="2" t="s">
        <v>45995</v>
      </c>
      <c r="E1591" s="2" t="s">
        <v>45996</v>
      </c>
      <c r="F1591" s="9" t="s">
        <v>45997</v>
      </c>
      <c r="G1591" s="71">
        <v>44440</v>
      </c>
      <c r="H1591" s="2" t="str">
        <f t="shared" ca="1" si="28"/>
        <v>4 years, 8 months, 23 days</v>
      </c>
      <c r="I1591" s="2"/>
      <c r="J1591" s="2"/>
      <c r="K1591" s="2" t="s">
        <v>45998</v>
      </c>
      <c r="L1591" s="9" t="s">
        <v>45999</v>
      </c>
    </row>
    <row r="1592" spans="1:12" ht="45" x14ac:dyDescent="0.25">
      <c r="A1592" s="2">
        <v>1610</v>
      </c>
      <c r="B1592" s="2" t="s">
        <v>46000</v>
      </c>
      <c r="C1592" s="2" t="s">
        <v>46001</v>
      </c>
      <c r="D1592" s="2" t="s">
        <v>46002</v>
      </c>
      <c r="E1592" s="2" t="s">
        <v>46003</v>
      </c>
      <c r="F1592" s="9" t="s">
        <v>46004</v>
      </c>
      <c r="G1592" s="71">
        <v>43191</v>
      </c>
      <c r="H1592" s="2" t="str">
        <f t="shared" ca="1" si="28"/>
        <v>8 years, 1 months, 23 days</v>
      </c>
      <c r="I1592" s="2"/>
      <c r="J1592" s="2"/>
      <c r="K1592" s="2" t="s">
        <v>46005</v>
      </c>
      <c r="L1592" s="9" t="s">
        <v>46006</v>
      </c>
    </row>
    <row r="1593" spans="1:12" ht="30" x14ac:dyDescent="0.25">
      <c r="A1593" s="2">
        <v>1611</v>
      </c>
      <c r="B1593" s="2" t="s">
        <v>46007</v>
      </c>
      <c r="C1593" s="2" t="s">
        <v>46008</v>
      </c>
      <c r="D1593" s="2" t="s">
        <v>46009</v>
      </c>
      <c r="E1593" s="2" t="s">
        <v>46012</v>
      </c>
      <c r="F1593" s="9" t="s">
        <v>25336</v>
      </c>
      <c r="G1593" s="71">
        <v>43191</v>
      </c>
      <c r="H1593" s="2" t="str">
        <f t="shared" ca="1" si="28"/>
        <v>8 years, 1 months, 23 days</v>
      </c>
      <c r="I1593" s="2"/>
      <c r="J1593" s="2"/>
      <c r="K1593" s="2" t="s">
        <v>46010</v>
      </c>
      <c r="L1593" s="9" t="s">
        <v>46011</v>
      </c>
    </row>
    <row r="1594" spans="1:12" ht="30" x14ac:dyDescent="0.25">
      <c r="A1594" s="2">
        <v>1612</v>
      </c>
      <c r="B1594" s="2" t="s">
        <v>46014</v>
      </c>
      <c r="C1594" s="2" t="s">
        <v>46015</v>
      </c>
      <c r="D1594" s="2" t="s">
        <v>46016</v>
      </c>
      <c r="E1594" s="2" t="s">
        <v>46013</v>
      </c>
      <c r="F1594" s="9" t="s">
        <v>41949</v>
      </c>
      <c r="G1594" s="71">
        <v>45323</v>
      </c>
      <c r="H1594" s="2" t="str">
        <f t="shared" ca="1" si="28"/>
        <v>2 years, 3 months, 23 days</v>
      </c>
      <c r="I1594" s="2"/>
      <c r="J1594" s="2"/>
      <c r="K1594" s="2" t="s">
        <v>46017</v>
      </c>
      <c r="L1594" s="9" t="s">
        <v>46018</v>
      </c>
    </row>
    <row r="1595" spans="1:12" ht="30" x14ac:dyDescent="0.25">
      <c r="A1595" s="2">
        <v>1613</v>
      </c>
      <c r="B1595" s="36" t="s">
        <v>46020</v>
      </c>
      <c r="C1595" s="36" t="s">
        <v>46021</v>
      </c>
      <c r="D1595" s="234" t="s">
        <v>10448</v>
      </c>
      <c r="E1595" s="2" t="s">
        <v>46022</v>
      </c>
      <c r="F1595" s="236" t="s">
        <v>46023</v>
      </c>
      <c r="G1595" s="206">
        <v>41944</v>
      </c>
      <c r="H1595" s="2" t="str">
        <f t="shared" ca="1" si="28"/>
        <v>11 years, 6 months, 23 days</v>
      </c>
      <c r="I1595" s="2"/>
      <c r="J1595" s="2"/>
      <c r="K1595" s="2" t="s">
        <v>46024</v>
      </c>
      <c r="L1595" s="9" t="s">
        <v>46025</v>
      </c>
    </row>
    <row r="1596" spans="1:12" s="239" customFormat="1" ht="30" x14ac:dyDescent="0.25">
      <c r="A1596" s="243">
        <v>1614</v>
      </c>
      <c r="B1596" s="244" t="s">
        <v>46685</v>
      </c>
      <c r="C1596" s="244" t="s">
        <v>46224</v>
      </c>
      <c r="D1596" s="244" t="s">
        <v>46702</v>
      </c>
      <c r="E1596" s="245" t="s">
        <v>46708</v>
      </c>
      <c r="F1596" s="244" t="s">
        <v>46718</v>
      </c>
      <c r="G1596" s="246">
        <v>41279</v>
      </c>
      <c r="H1596" s="247" t="str">
        <f t="shared" ca="1" si="28"/>
        <v>13 years, 4 months, 19 days</v>
      </c>
      <c r="K1596" s="239" t="s">
        <v>38398</v>
      </c>
      <c r="L1596" s="240" t="s">
        <v>46730</v>
      </c>
    </row>
    <row r="1597" spans="1:12" ht="30" x14ac:dyDescent="0.25">
      <c r="A1597" s="22">
        <v>1615</v>
      </c>
      <c r="B1597" s="233" t="s">
        <v>46686</v>
      </c>
      <c r="C1597" s="233" t="s">
        <v>46694</v>
      </c>
      <c r="D1597" s="233" t="s">
        <v>45406</v>
      </c>
      <c r="E1597" s="235" t="s">
        <v>46709</v>
      </c>
      <c r="F1597" s="233" t="s">
        <v>25321</v>
      </c>
      <c r="G1597" s="237">
        <v>39448</v>
      </c>
      <c r="H1597" s="105" t="str">
        <f t="shared" ca="1" si="28"/>
        <v>18 years, 4 months, 23 days</v>
      </c>
      <c r="I1597" s="2"/>
      <c r="J1597" s="2"/>
      <c r="K1597" s="2" t="s">
        <v>46723</v>
      </c>
      <c r="L1597" s="9" t="s">
        <v>46731</v>
      </c>
    </row>
    <row r="1598" spans="1:12" ht="30" x14ac:dyDescent="0.25">
      <c r="A1598" s="22">
        <v>1616</v>
      </c>
      <c r="B1598" s="233" t="s">
        <v>46687</v>
      </c>
      <c r="C1598" s="233" t="s">
        <v>46695</v>
      </c>
      <c r="D1598" s="233" t="s">
        <v>46703</v>
      </c>
      <c r="E1598" s="235" t="s">
        <v>46710</v>
      </c>
      <c r="F1598" s="233" t="s">
        <v>43011</v>
      </c>
      <c r="G1598" s="237">
        <v>42736</v>
      </c>
      <c r="H1598" s="105" t="str">
        <f t="shared" ca="1" si="28"/>
        <v>9 years, 4 months, 23 days</v>
      </c>
      <c r="I1598" s="2"/>
      <c r="J1598" s="2"/>
      <c r="K1598" s="2" t="s">
        <v>46724</v>
      </c>
      <c r="L1598" s="9" t="s">
        <v>46732</v>
      </c>
    </row>
    <row r="1599" spans="1:12" ht="30" x14ac:dyDescent="0.25">
      <c r="A1599" s="22">
        <v>1617</v>
      </c>
      <c r="B1599" s="233" t="s">
        <v>24523</v>
      </c>
      <c r="C1599" s="233" t="s">
        <v>46696</v>
      </c>
      <c r="D1599" s="233" t="s">
        <v>46704</v>
      </c>
      <c r="E1599" s="235" t="s">
        <v>46711</v>
      </c>
      <c r="F1599" s="233">
        <v>2007</v>
      </c>
      <c r="G1599" s="237">
        <v>36894</v>
      </c>
      <c r="H1599" s="105" t="str">
        <f t="shared" ca="1" si="28"/>
        <v>25 years, 4 months, 21 days</v>
      </c>
      <c r="I1599" s="2"/>
      <c r="J1599" s="2"/>
      <c r="K1599" s="2" t="s">
        <v>46725</v>
      </c>
      <c r="L1599" s="9" t="s">
        <v>46733</v>
      </c>
    </row>
    <row r="1600" spans="1:12" ht="30" x14ac:dyDescent="0.25">
      <c r="A1600" s="22">
        <v>1618</v>
      </c>
      <c r="B1600" s="233" t="s">
        <v>46688</v>
      </c>
      <c r="C1600" s="233" t="s">
        <v>46697</v>
      </c>
      <c r="D1600" s="233" t="s">
        <v>46705</v>
      </c>
      <c r="E1600" s="235" t="s">
        <v>46712</v>
      </c>
      <c r="F1600" s="233" t="s">
        <v>46719</v>
      </c>
      <c r="G1600" s="237">
        <v>40189</v>
      </c>
      <c r="H1600" s="105" t="str">
        <f t="shared" ca="1" si="28"/>
        <v>16 years, 4 months, 13 days</v>
      </c>
      <c r="I1600" s="2"/>
      <c r="J1600" s="2"/>
      <c r="K1600" s="2" t="s">
        <v>46726</v>
      </c>
      <c r="L1600" s="9" t="s">
        <v>46734</v>
      </c>
    </row>
    <row r="1601" spans="1:12" ht="30" x14ac:dyDescent="0.25">
      <c r="A1601" s="22">
        <v>1619</v>
      </c>
      <c r="B1601" s="233" t="s">
        <v>46689</v>
      </c>
      <c r="C1601" s="233" t="s">
        <v>46698</v>
      </c>
      <c r="D1601" s="233" t="s">
        <v>9466</v>
      </c>
      <c r="E1601" s="235" t="s">
        <v>46713</v>
      </c>
      <c r="F1601" s="233" t="s">
        <v>46720</v>
      </c>
      <c r="G1601" s="237">
        <v>39451</v>
      </c>
      <c r="H1601" s="105" t="str">
        <f t="shared" ca="1" si="28"/>
        <v>18 years, 4 months, 20 days</v>
      </c>
      <c r="I1601" s="2"/>
      <c r="J1601" s="2"/>
      <c r="K1601" s="2" t="s">
        <v>25614</v>
      </c>
      <c r="L1601" s="9" t="s">
        <v>46735</v>
      </c>
    </row>
    <row r="1602" spans="1:12" ht="30" x14ac:dyDescent="0.25">
      <c r="A1602" s="22">
        <v>1620</v>
      </c>
      <c r="B1602" s="233" t="s">
        <v>46690</v>
      </c>
      <c r="C1602" s="233" t="s">
        <v>46699</v>
      </c>
      <c r="D1602" s="233" t="s">
        <v>5474</v>
      </c>
      <c r="E1602" s="235" t="s">
        <v>46714</v>
      </c>
      <c r="F1602" s="233" t="s">
        <v>46721</v>
      </c>
      <c r="G1602" s="237">
        <v>38718</v>
      </c>
      <c r="H1602" s="105" t="str">
        <f t="shared" ca="1" si="28"/>
        <v>20 years, 4 months, 23 days</v>
      </c>
      <c r="I1602" s="2"/>
      <c r="J1602" s="2"/>
      <c r="K1602" s="2" t="s">
        <v>44216</v>
      </c>
      <c r="L1602" s="9" t="s">
        <v>46736</v>
      </c>
    </row>
    <row r="1603" spans="1:12" ht="45" x14ac:dyDescent="0.25">
      <c r="A1603" s="22">
        <v>1621</v>
      </c>
      <c r="B1603" s="233" t="s">
        <v>46691</v>
      </c>
      <c r="C1603" s="233" t="s">
        <v>29336</v>
      </c>
      <c r="D1603" s="233" t="s">
        <v>46706</v>
      </c>
      <c r="E1603" s="235" t="s">
        <v>46715</v>
      </c>
      <c r="F1603" s="233" t="s">
        <v>46722</v>
      </c>
      <c r="G1603" s="237">
        <v>39516</v>
      </c>
      <c r="H1603" s="105" t="str">
        <f t="shared" ca="1" si="28"/>
        <v>18 years, 2 months, 15 days</v>
      </c>
      <c r="I1603" s="2"/>
      <c r="J1603" s="2"/>
      <c r="K1603" s="2" t="s">
        <v>46727</v>
      </c>
      <c r="L1603" s="9" t="s">
        <v>46739</v>
      </c>
    </row>
    <row r="1604" spans="1:12" ht="45" x14ac:dyDescent="0.25">
      <c r="A1604" s="22">
        <v>1622</v>
      </c>
      <c r="B1604" s="233" t="s">
        <v>46692</v>
      </c>
      <c r="C1604" s="233" t="s">
        <v>46700</v>
      </c>
      <c r="D1604" s="233" t="s">
        <v>40305</v>
      </c>
      <c r="E1604" s="235" t="s">
        <v>46716</v>
      </c>
      <c r="F1604" s="233" t="s">
        <v>52</v>
      </c>
      <c r="G1604" s="237">
        <v>39450</v>
      </c>
      <c r="H1604" s="105" t="str">
        <f t="shared" ca="1" si="28"/>
        <v>18 years, 4 months, 21 days</v>
      </c>
      <c r="I1604" s="2"/>
      <c r="J1604" s="2"/>
      <c r="K1604" s="2" t="s">
        <v>46728</v>
      </c>
      <c r="L1604" s="9" t="s">
        <v>46737</v>
      </c>
    </row>
    <row r="1605" spans="1:12" ht="30" x14ac:dyDescent="0.25">
      <c r="A1605" s="22">
        <v>1623</v>
      </c>
      <c r="B1605" s="233" t="s">
        <v>46693</v>
      </c>
      <c r="C1605" s="233" t="s">
        <v>46701</v>
      </c>
      <c r="D1605" s="233" t="s">
        <v>46707</v>
      </c>
      <c r="E1605" s="235" t="s">
        <v>46717</v>
      </c>
      <c r="F1605" s="233" t="s">
        <v>52</v>
      </c>
      <c r="G1605" s="237">
        <v>40179</v>
      </c>
      <c r="H1605" s="105" t="str">
        <f t="shared" ca="1" si="28"/>
        <v>16 years, 4 months, 23 days</v>
      </c>
      <c r="I1605" s="2"/>
      <c r="J1605" s="2"/>
      <c r="K1605" s="2" t="s">
        <v>46729</v>
      </c>
      <c r="L1605" s="9" t="s">
        <v>46738</v>
      </c>
    </row>
    <row r="1606" spans="1:12" ht="30" x14ac:dyDescent="0.25">
      <c r="A1606" s="2">
        <v>1624</v>
      </c>
      <c r="B1606" s="50" t="s">
        <v>2229</v>
      </c>
      <c r="C1606" s="50" t="s">
        <v>4669</v>
      </c>
      <c r="D1606" s="50" t="s">
        <v>46754</v>
      </c>
      <c r="E1606" s="50" t="s">
        <v>46760</v>
      </c>
      <c r="F1606" s="136" t="s">
        <v>46768</v>
      </c>
      <c r="G1606" s="238">
        <v>39815</v>
      </c>
      <c r="H1606" s="2" t="str">
        <f t="shared" ca="1" si="28"/>
        <v>17 years, 4 months, 22 days</v>
      </c>
      <c r="I1606" s="2"/>
      <c r="J1606" s="2"/>
      <c r="K1606" s="2" t="s">
        <v>46775</v>
      </c>
      <c r="L1606" s="9" t="s">
        <v>46788</v>
      </c>
    </row>
    <row r="1607" spans="1:12" ht="30" x14ac:dyDescent="0.25">
      <c r="A1607" s="2">
        <v>1625</v>
      </c>
      <c r="B1607" s="2" t="s">
        <v>46740</v>
      </c>
      <c r="C1607" s="2" t="s">
        <v>46748</v>
      </c>
      <c r="D1607" s="2" t="s">
        <v>46755</v>
      </c>
      <c r="E1607" s="2" t="s">
        <v>46761</v>
      </c>
      <c r="F1607" s="9" t="s">
        <v>46769</v>
      </c>
      <c r="G1607" s="76">
        <v>39824</v>
      </c>
      <c r="H1607" s="2" t="str">
        <f t="shared" ca="1" si="28"/>
        <v>17 years, 4 months, 13 days</v>
      </c>
      <c r="I1607" s="2"/>
      <c r="J1607" s="2"/>
      <c r="K1607" s="2" t="s">
        <v>46776</v>
      </c>
      <c r="L1607" s="9" t="s">
        <v>46783</v>
      </c>
    </row>
    <row r="1608" spans="1:12" ht="30" x14ac:dyDescent="0.25">
      <c r="A1608" s="2">
        <v>1626</v>
      </c>
      <c r="B1608" s="2" t="s">
        <v>46741</v>
      </c>
      <c r="C1608" s="2" t="s">
        <v>46749</v>
      </c>
      <c r="D1608" s="2" t="s">
        <v>10836</v>
      </c>
      <c r="E1608" s="2" t="s">
        <v>46762</v>
      </c>
      <c r="F1608" s="9" t="s">
        <v>46770</v>
      </c>
      <c r="G1608" s="76">
        <v>33239</v>
      </c>
      <c r="H1608" s="2" t="str">
        <f t="shared" ca="1" si="28"/>
        <v>35 years, 4 months, 23 days</v>
      </c>
      <c r="I1608" s="2"/>
      <c r="J1608" s="2"/>
      <c r="K1608" s="2" t="s">
        <v>46777</v>
      </c>
      <c r="L1608" s="9" t="s">
        <v>46784</v>
      </c>
    </row>
    <row r="1609" spans="1:12" ht="30" x14ac:dyDescent="0.25">
      <c r="A1609" s="2">
        <v>1627</v>
      </c>
      <c r="B1609" s="2" t="s">
        <v>46742</v>
      </c>
      <c r="C1609" s="2" t="s">
        <v>46750</v>
      </c>
      <c r="D1609" s="2" t="s">
        <v>46756</v>
      </c>
      <c r="E1609" s="2" t="s">
        <v>46763</v>
      </c>
      <c r="F1609" s="9" t="s">
        <v>46771</v>
      </c>
      <c r="G1609" s="76">
        <v>37264</v>
      </c>
      <c r="H1609" s="2" t="str">
        <f t="shared" ca="1" si="28"/>
        <v>24 years, 4 months, 16 days</v>
      </c>
      <c r="I1609" s="2"/>
      <c r="J1609" s="2"/>
      <c r="K1609" s="2" t="s">
        <v>34079</v>
      </c>
      <c r="L1609" s="9" t="s">
        <v>46785</v>
      </c>
    </row>
    <row r="1610" spans="1:12" ht="30" x14ac:dyDescent="0.25">
      <c r="A1610" s="2">
        <v>1628</v>
      </c>
      <c r="B1610" s="2" t="s">
        <v>46743</v>
      </c>
      <c r="C1610" s="2" t="s">
        <v>46751</v>
      </c>
      <c r="D1610" s="2" t="s">
        <v>46757</v>
      </c>
      <c r="E1610" s="2" t="s">
        <v>46764</v>
      </c>
      <c r="F1610" s="9" t="s">
        <v>31085</v>
      </c>
      <c r="G1610" s="76">
        <v>36163</v>
      </c>
      <c r="H1610" s="2" t="str">
        <f t="shared" ca="1" si="28"/>
        <v>27 years, 4 months, 21 days</v>
      </c>
      <c r="I1610" s="2"/>
      <c r="J1610" s="2"/>
      <c r="K1610" s="2" t="s">
        <v>46778</v>
      </c>
      <c r="L1610" s="9" t="s">
        <v>46789</v>
      </c>
    </row>
    <row r="1611" spans="1:12" ht="30" x14ac:dyDescent="0.25">
      <c r="A1611" s="2">
        <v>1629</v>
      </c>
      <c r="B1611" s="2" t="s">
        <v>46744</v>
      </c>
      <c r="C1611" s="2" t="s">
        <v>46752</v>
      </c>
      <c r="D1611" s="2" t="s">
        <v>24093</v>
      </c>
      <c r="E1611" s="2" t="s">
        <v>46765</v>
      </c>
      <c r="F1611" s="9" t="s">
        <v>46772</v>
      </c>
      <c r="G1611" s="76">
        <v>38720</v>
      </c>
      <c r="H1611" s="2" t="str">
        <f t="shared" ca="1" si="28"/>
        <v>20 years, 4 months, 21 days</v>
      </c>
      <c r="I1611" s="2"/>
      <c r="J1611" s="2"/>
      <c r="K1611" s="2" t="s">
        <v>46779</v>
      </c>
      <c r="L1611" s="9" t="s">
        <v>46790</v>
      </c>
    </row>
    <row r="1612" spans="1:12" ht="30" x14ac:dyDescent="0.25">
      <c r="A1612" s="2">
        <v>1630</v>
      </c>
      <c r="B1612" s="2" t="s">
        <v>46745</v>
      </c>
      <c r="C1612" s="2" t="s">
        <v>34105</v>
      </c>
      <c r="D1612" s="2" t="s">
        <v>46758</v>
      </c>
      <c r="E1612" s="2" t="s">
        <v>46708</v>
      </c>
      <c r="F1612" s="9" t="s">
        <v>46773</v>
      </c>
      <c r="G1612" s="76">
        <v>40187</v>
      </c>
      <c r="H1612" s="2" t="str">
        <f t="shared" ca="1" si="28"/>
        <v>16 years, 4 months, 15 days</v>
      </c>
      <c r="I1612" s="2"/>
      <c r="J1612" s="2"/>
      <c r="K1612" s="2" t="s">
        <v>46780</v>
      </c>
      <c r="L1612" s="9" t="s">
        <v>46791</v>
      </c>
    </row>
    <row r="1613" spans="1:12" ht="30" x14ac:dyDescent="0.25">
      <c r="A1613" s="2">
        <v>1632</v>
      </c>
      <c r="B1613" s="2" t="s">
        <v>46746</v>
      </c>
      <c r="C1613" s="2" t="s">
        <v>46753</v>
      </c>
      <c r="D1613" s="2" t="s">
        <v>46759</v>
      </c>
      <c r="E1613" s="2" t="s">
        <v>46766</v>
      </c>
      <c r="F1613" s="9" t="s">
        <v>38453</v>
      </c>
      <c r="G1613" s="76">
        <v>37628</v>
      </c>
      <c r="H1613" s="2" t="str">
        <f t="shared" ca="1" si="28"/>
        <v>23 years, 4 months, 17 days</v>
      </c>
      <c r="I1613" s="2"/>
      <c r="J1613" s="2"/>
      <c r="K1613" s="2" t="s">
        <v>46781</v>
      </c>
      <c r="L1613" s="9" t="s">
        <v>46786</v>
      </c>
    </row>
    <row r="1614" spans="1:12" ht="30" x14ac:dyDescent="0.25">
      <c r="A1614" s="2">
        <v>1633</v>
      </c>
      <c r="B1614" s="2" t="s">
        <v>46747</v>
      </c>
      <c r="C1614" s="2" t="s">
        <v>7812</v>
      </c>
      <c r="D1614" s="2" t="s">
        <v>5474</v>
      </c>
      <c r="E1614" s="2" t="s">
        <v>46767</v>
      </c>
      <c r="F1614" s="9" t="s">
        <v>46774</v>
      </c>
      <c r="G1614" s="76">
        <v>39083</v>
      </c>
      <c r="H1614" s="2" t="str">
        <f t="shared" ca="1" si="28"/>
        <v>19 years, 4 months, 23 days</v>
      </c>
      <c r="I1614" s="2"/>
      <c r="J1614" s="2"/>
      <c r="K1614" s="2" t="s">
        <v>46782</v>
      </c>
      <c r="L1614" s="9" t="s">
        <v>46787</v>
      </c>
    </row>
    <row r="1615" spans="1:12" ht="45" x14ac:dyDescent="0.25">
      <c r="A1615" s="2">
        <v>1635</v>
      </c>
      <c r="B1615" s="2" t="s">
        <v>34598</v>
      </c>
      <c r="C1615" s="2" t="s">
        <v>46800</v>
      </c>
      <c r="D1615" s="2" t="s">
        <v>46809</v>
      </c>
      <c r="E1615" s="2" t="s">
        <v>46816</v>
      </c>
      <c r="F1615" s="9" t="s">
        <v>46823</v>
      </c>
      <c r="G1615" s="76">
        <v>40909</v>
      </c>
      <c r="H1615" s="2" t="str">
        <f t="shared" ca="1" si="28"/>
        <v>14 years, 4 months, 23 days</v>
      </c>
      <c r="I1615" s="2"/>
      <c r="J1615" s="2"/>
      <c r="K1615" s="2" t="s">
        <v>46828</v>
      </c>
      <c r="L1615" s="9" t="s">
        <v>46835</v>
      </c>
    </row>
    <row r="1616" spans="1:12" ht="30" x14ac:dyDescent="0.25">
      <c r="A1616" s="2">
        <v>1636</v>
      </c>
      <c r="B1616" s="2" t="s">
        <v>46793</v>
      </c>
      <c r="C1616" s="2" t="s">
        <v>46801</v>
      </c>
      <c r="D1616" s="2" t="s">
        <v>5775</v>
      </c>
      <c r="E1616" s="2" t="s">
        <v>46817</v>
      </c>
      <c r="F1616" s="9" t="s">
        <v>46824</v>
      </c>
      <c r="G1616" s="76">
        <v>40553</v>
      </c>
      <c r="H1616" s="2" t="str">
        <f t="shared" ca="1" si="28"/>
        <v>15 years, 4 months, 14 days</v>
      </c>
      <c r="I1616" s="2"/>
      <c r="J1616" s="2"/>
      <c r="K1616" s="2" t="s">
        <v>35407</v>
      </c>
      <c r="L1616" s="9" t="s">
        <v>46836</v>
      </c>
    </row>
    <row r="1617" spans="1:12" ht="30" x14ac:dyDescent="0.25">
      <c r="A1617" s="2">
        <v>1637</v>
      </c>
      <c r="B1617" s="2" t="s">
        <v>46794</v>
      </c>
      <c r="C1617" s="2" t="s">
        <v>46802</v>
      </c>
      <c r="D1617" s="2" t="s">
        <v>36105</v>
      </c>
      <c r="E1617" s="2" t="s">
        <v>46815</v>
      </c>
      <c r="F1617" s="9" t="s">
        <v>26132</v>
      </c>
      <c r="G1617" s="76">
        <v>42739</v>
      </c>
      <c r="H1617" s="2" t="str">
        <f t="shared" ca="1" si="28"/>
        <v>9 years, 4 months, 20 days</v>
      </c>
      <c r="I1617" s="2"/>
      <c r="J1617" s="2"/>
      <c r="K1617" s="2" t="s">
        <v>46829</v>
      </c>
      <c r="L1617" s="9" t="s">
        <v>46837</v>
      </c>
    </row>
    <row r="1618" spans="1:12" ht="30" x14ac:dyDescent="0.25">
      <c r="A1618" s="2">
        <v>1638</v>
      </c>
      <c r="B1618" s="2" t="s">
        <v>46795</v>
      </c>
      <c r="C1618" s="2" t="s">
        <v>46803</v>
      </c>
      <c r="D1618" s="2" t="s">
        <v>45406</v>
      </c>
      <c r="E1618" s="2" t="s">
        <v>46818</v>
      </c>
      <c r="F1618" s="9" t="s">
        <v>39700</v>
      </c>
      <c r="G1618" s="76">
        <v>40189</v>
      </c>
      <c r="H1618" s="2" t="str">
        <f t="shared" ca="1" si="28"/>
        <v>16 years, 4 months, 13 days</v>
      </c>
      <c r="I1618" s="2"/>
      <c r="J1618" s="2"/>
      <c r="K1618" s="2" t="s">
        <v>46830</v>
      </c>
      <c r="L1618" s="9" t="s">
        <v>46838</v>
      </c>
    </row>
    <row r="1619" spans="1:12" ht="30" x14ac:dyDescent="0.25">
      <c r="A1619" s="2">
        <v>1639</v>
      </c>
      <c r="B1619" s="2" t="s">
        <v>46796</v>
      </c>
      <c r="C1619" s="2" t="s">
        <v>46804</v>
      </c>
      <c r="D1619" s="2" t="s">
        <v>46810</v>
      </c>
      <c r="E1619" s="2" t="s">
        <v>46819</v>
      </c>
      <c r="F1619" s="9" t="s">
        <v>46825</v>
      </c>
      <c r="G1619" s="76">
        <v>38726</v>
      </c>
      <c r="H1619" s="2" t="str">
        <f t="shared" ca="1" si="28"/>
        <v>20 years, 4 months, 15 days</v>
      </c>
      <c r="I1619" s="2"/>
      <c r="J1619" s="2"/>
      <c r="K1619" s="2" t="s">
        <v>46831</v>
      </c>
      <c r="L1619" s="9" t="s">
        <v>46839</v>
      </c>
    </row>
    <row r="1620" spans="1:12" ht="30" x14ac:dyDescent="0.25">
      <c r="A1620" s="2">
        <v>1640</v>
      </c>
      <c r="B1620" s="2" t="s">
        <v>44242</v>
      </c>
      <c r="C1620" s="2" t="s">
        <v>46805</v>
      </c>
      <c r="D1620" s="2" t="s">
        <v>46811</v>
      </c>
      <c r="E1620" s="2" t="s">
        <v>46820</v>
      </c>
      <c r="F1620" s="9" t="s">
        <v>46440</v>
      </c>
      <c r="G1620" s="76">
        <v>37995</v>
      </c>
      <c r="H1620" s="2" t="str">
        <f t="shared" ca="1" si="28"/>
        <v>22 years, 4 months, 15 days</v>
      </c>
      <c r="I1620" s="2"/>
      <c r="J1620" s="2"/>
      <c r="K1620" s="2" t="s">
        <v>44243</v>
      </c>
      <c r="L1620" s="9" t="s">
        <v>46840</v>
      </c>
    </row>
    <row r="1621" spans="1:12" ht="30" x14ac:dyDescent="0.25">
      <c r="A1621" s="2">
        <v>1641</v>
      </c>
      <c r="B1621" s="2" t="s">
        <v>46797</v>
      </c>
      <c r="C1621" s="2" t="s">
        <v>46806</v>
      </c>
      <c r="D1621" s="2" t="s">
        <v>46812</v>
      </c>
      <c r="E1621" s="2" t="s">
        <v>46815</v>
      </c>
      <c r="F1621" s="9" t="s">
        <v>46439</v>
      </c>
      <c r="G1621" s="76">
        <v>41651</v>
      </c>
      <c r="H1621" s="2" t="str">
        <f t="shared" ca="1" si="28"/>
        <v>12 years, 4 months, 12 days</v>
      </c>
      <c r="I1621" s="2"/>
      <c r="J1621" s="2"/>
      <c r="K1621" s="2" t="s">
        <v>46832</v>
      </c>
      <c r="L1621" s="9" t="s">
        <v>46841</v>
      </c>
    </row>
    <row r="1622" spans="1:12" ht="30" x14ac:dyDescent="0.25">
      <c r="A1622" s="2">
        <v>1642</v>
      </c>
      <c r="B1622" s="2" t="s">
        <v>343</v>
      </c>
      <c r="C1622" s="2" t="s">
        <v>46807</v>
      </c>
      <c r="D1622" s="2" t="s">
        <v>46813</v>
      </c>
      <c r="E1622" s="2" t="s">
        <v>46821</v>
      </c>
      <c r="F1622" s="9" t="s">
        <v>40227</v>
      </c>
      <c r="G1622" s="76">
        <v>38357</v>
      </c>
      <c r="H1622" s="2" t="str">
        <f t="shared" ca="1" si="28"/>
        <v>21 years, 4 months, 19 days</v>
      </c>
      <c r="I1622" s="2"/>
      <c r="J1622" s="2"/>
      <c r="K1622" s="2" t="s">
        <v>346</v>
      </c>
      <c r="L1622" s="9" t="s">
        <v>46842</v>
      </c>
    </row>
    <row r="1623" spans="1:12" ht="30" x14ac:dyDescent="0.25">
      <c r="A1623" s="2">
        <v>1643</v>
      </c>
      <c r="B1623" s="2" t="s">
        <v>46798</v>
      </c>
      <c r="C1623" s="2" t="s">
        <v>31429</v>
      </c>
      <c r="D1623" s="2" t="s">
        <v>46814</v>
      </c>
      <c r="E1623" s="2" t="s">
        <v>46822</v>
      </c>
      <c r="F1623" s="9" t="s">
        <v>46826</v>
      </c>
      <c r="G1623" s="76">
        <v>43108</v>
      </c>
      <c r="H1623" s="2" t="str">
        <f t="shared" ca="1" si="28"/>
        <v>8 years, 4 months, 16 days</v>
      </c>
      <c r="I1623" s="2"/>
      <c r="J1623" s="2"/>
      <c r="K1623" s="2" t="s">
        <v>46833</v>
      </c>
      <c r="L1623" s="9" t="s">
        <v>46843</v>
      </c>
    </row>
    <row r="1624" spans="1:12" ht="30" x14ac:dyDescent="0.25">
      <c r="A1624" s="2">
        <v>1644</v>
      </c>
      <c r="B1624" s="2" t="s">
        <v>46844</v>
      </c>
      <c r="C1624" s="2" t="s">
        <v>46852</v>
      </c>
      <c r="D1624" s="2" t="s">
        <v>9681</v>
      </c>
      <c r="E1624" s="2" t="s">
        <v>46869</v>
      </c>
      <c r="F1624" s="9" t="s">
        <v>31149</v>
      </c>
      <c r="G1624" s="76">
        <v>39090</v>
      </c>
      <c r="H1624" s="2" t="str">
        <f t="shared" ca="1" si="28"/>
        <v>19 years, 4 months, 16 days</v>
      </c>
      <c r="I1624" s="2"/>
      <c r="J1624" s="2"/>
      <c r="K1624" s="2" t="s">
        <v>7443</v>
      </c>
      <c r="L1624" s="9" t="s">
        <v>46892</v>
      </c>
    </row>
    <row r="1625" spans="1:12" ht="30" x14ac:dyDescent="0.25">
      <c r="A1625" s="2">
        <v>1646</v>
      </c>
      <c r="B1625" s="2" t="s">
        <v>25667</v>
      </c>
      <c r="C1625" s="2" t="s">
        <v>46853</v>
      </c>
      <c r="D1625" s="2" t="s">
        <v>46862</v>
      </c>
      <c r="E1625" s="2" t="s">
        <v>46870</v>
      </c>
      <c r="F1625" s="9" t="s">
        <v>46878</v>
      </c>
      <c r="G1625" s="76">
        <v>39089</v>
      </c>
      <c r="H1625" s="2" t="str">
        <f t="shared" ca="1" si="28"/>
        <v>19 years, 4 months, 17 days</v>
      </c>
      <c r="I1625" s="2"/>
      <c r="J1625" s="2"/>
      <c r="K1625" s="2" t="s">
        <v>46886</v>
      </c>
      <c r="L1625" s="9" t="s">
        <v>25673</v>
      </c>
    </row>
    <row r="1626" spans="1:12" x14ac:dyDescent="0.25">
      <c r="A1626" s="2">
        <v>1647</v>
      </c>
      <c r="B1626" s="2" t="s">
        <v>46846</v>
      </c>
      <c r="C1626" s="2" t="s">
        <v>9698</v>
      </c>
      <c r="D1626" s="2" t="s">
        <v>46863</v>
      </c>
      <c r="E1626" s="2" t="s">
        <v>46871</v>
      </c>
      <c r="F1626" s="9" t="s">
        <v>25247</v>
      </c>
      <c r="G1626" s="2" t="s">
        <v>46883</v>
      </c>
      <c r="H1626" s="2" t="e">
        <f t="shared" ca="1" si="28"/>
        <v>#VALUE!</v>
      </c>
      <c r="I1626" s="2"/>
      <c r="J1626" s="2"/>
      <c r="K1626" s="2" t="s">
        <v>46887</v>
      </c>
      <c r="L1626" s="9" t="s">
        <v>46900</v>
      </c>
    </row>
    <row r="1627" spans="1:12" ht="30" x14ac:dyDescent="0.25">
      <c r="A1627" s="2">
        <v>1648</v>
      </c>
      <c r="B1627" s="2" t="s">
        <v>46847</v>
      </c>
      <c r="C1627" s="2" t="s">
        <v>46854</v>
      </c>
      <c r="D1627" s="2" t="s">
        <v>46864</v>
      </c>
      <c r="E1627" s="2" t="s">
        <v>46872</v>
      </c>
      <c r="F1627" s="9" t="s">
        <v>46879</v>
      </c>
      <c r="G1627" s="76">
        <v>39084</v>
      </c>
      <c r="H1627" s="2" t="str">
        <f t="shared" ca="1" si="28"/>
        <v>19 years, 4 months, 22 days</v>
      </c>
      <c r="I1627" s="2"/>
      <c r="J1627" s="2"/>
      <c r="K1627" s="2" t="s">
        <v>46888</v>
      </c>
      <c r="L1627" s="9" t="s">
        <v>46899</v>
      </c>
    </row>
    <row r="1628" spans="1:12" ht="30" x14ac:dyDescent="0.25">
      <c r="A1628" s="2">
        <v>1649</v>
      </c>
      <c r="B1628" s="2" t="s">
        <v>46848</v>
      </c>
      <c r="C1628" s="2" t="s">
        <v>46855</v>
      </c>
      <c r="D1628" s="2" t="s">
        <v>9681</v>
      </c>
      <c r="E1628" s="2" t="s">
        <v>46427</v>
      </c>
      <c r="F1628" s="9" t="s">
        <v>46439</v>
      </c>
      <c r="G1628" s="76">
        <v>40909</v>
      </c>
      <c r="H1628" s="2" t="str">
        <f t="shared" ca="1" si="28"/>
        <v>14 years, 4 months, 23 days</v>
      </c>
      <c r="I1628" s="2"/>
      <c r="J1628" s="2"/>
      <c r="K1628" s="2" t="s">
        <v>9139</v>
      </c>
      <c r="L1628" s="9" t="s">
        <v>46893</v>
      </c>
    </row>
    <row r="1629" spans="1:12" ht="30" x14ac:dyDescent="0.25">
      <c r="A1629" s="2">
        <v>1650</v>
      </c>
      <c r="B1629" s="2" t="s">
        <v>46849</v>
      </c>
      <c r="C1629" s="2" t="s">
        <v>46856</v>
      </c>
      <c r="D1629" s="2" t="s">
        <v>46865</v>
      </c>
      <c r="E1629" s="2" t="s">
        <v>46873</v>
      </c>
      <c r="F1629" s="9" t="s">
        <v>46880</v>
      </c>
      <c r="G1629" s="76">
        <v>39089</v>
      </c>
      <c r="H1629" s="2" t="str">
        <f t="shared" ca="1" si="28"/>
        <v>19 years, 4 months, 17 days</v>
      </c>
      <c r="I1629" s="2"/>
      <c r="J1629" s="2"/>
      <c r="K1629" s="2" t="s">
        <v>13696</v>
      </c>
      <c r="L1629" s="9" t="s">
        <v>46894</v>
      </c>
    </row>
    <row r="1630" spans="1:12" ht="30" x14ac:dyDescent="0.25">
      <c r="A1630" s="2">
        <v>1651</v>
      </c>
      <c r="B1630" s="2" t="s">
        <v>168</v>
      </c>
      <c r="C1630" s="2" t="s">
        <v>46857</v>
      </c>
      <c r="D1630" s="2" t="s">
        <v>46866</v>
      </c>
      <c r="E1630" s="25" t="s">
        <v>46874</v>
      </c>
      <c r="F1630" s="31" t="s">
        <v>46881</v>
      </c>
      <c r="G1630" s="83">
        <v>42009</v>
      </c>
      <c r="H1630" s="2" t="str">
        <f t="shared" ca="1" si="28"/>
        <v>11 years, 4 months, 19 days</v>
      </c>
      <c r="K1630" s="2" t="s">
        <v>46889</v>
      </c>
      <c r="L1630" s="9" t="s">
        <v>46895</v>
      </c>
    </row>
    <row r="1631" spans="1:12" x14ac:dyDescent="0.25">
      <c r="A1631" s="2">
        <v>1652</v>
      </c>
      <c r="B1631" s="2" t="s">
        <v>35784</v>
      </c>
      <c r="C1631" s="2" t="s">
        <v>46858</v>
      </c>
      <c r="D1631" s="2" t="s">
        <v>32756</v>
      </c>
      <c r="E1631" s="25" t="s">
        <v>46875</v>
      </c>
      <c r="F1631" s="31" t="s">
        <v>25165</v>
      </c>
      <c r="G1631" s="83" t="s">
        <v>46884</v>
      </c>
      <c r="H1631" s="2" t="e">
        <f t="shared" ca="1" si="28"/>
        <v>#VALUE!</v>
      </c>
      <c r="K1631" s="2" t="s">
        <v>35788</v>
      </c>
      <c r="L1631" s="9" t="s">
        <v>46897</v>
      </c>
    </row>
    <row r="1632" spans="1:12" ht="30" x14ac:dyDescent="0.25">
      <c r="A1632" s="2">
        <v>1653</v>
      </c>
      <c r="B1632" s="2" t="s">
        <v>46850</v>
      </c>
      <c r="C1632" s="2" t="s">
        <v>46859</v>
      </c>
      <c r="D1632" s="2" t="s">
        <v>46867</v>
      </c>
      <c r="E1632" s="25" t="s">
        <v>46876</v>
      </c>
      <c r="F1632" s="31" t="s">
        <v>25285</v>
      </c>
      <c r="G1632" s="83">
        <v>40184</v>
      </c>
      <c r="H1632" s="2" t="str">
        <f t="shared" ca="1" si="28"/>
        <v>16 years, 4 months, 18 days</v>
      </c>
      <c r="K1632" s="2" t="s">
        <v>46890</v>
      </c>
      <c r="L1632" s="9" t="s">
        <v>46898</v>
      </c>
    </row>
    <row r="1633" spans="1:12" ht="30" x14ac:dyDescent="0.25">
      <c r="A1633" s="2">
        <v>1654</v>
      </c>
      <c r="B1633" s="2" t="s">
        <v>46851</v>
      </c>
      <c r="C1633" s="2" t="s">
        <v>46860</v>
      </c>
      <c r="D1633" s="2" t="s">
        <v>46868</v>
      </c>
      <c r="E1633" s="25" t="s">
        <v>46877</v>
      </c>
      <c r="F1633" s="31" t="s">
        <v>46882</v>
      </c>
      <c r="G1633" s="83">
        <v>38718</v>
      </c>
      <c r="H1633" s="2" t="str">
        <f t="shared" ca="1" si="28"/>
        <v>20 years, 4 months, 23 days</v>
      </c>
      <c r="K1633" s="2" t="s">
        <v>46891</v>
      </c>
      <c r="L1633" s="9" t="s">
        <v>46896</v>
      </c>
    </row>
    <row r="1634" spans="1:12" ht="30" x14ac:dyDescent="0.25">
      <c r="A1634" s="2">
        <v>1655</v>
      </c>
      <c r="B1634" s="2" t="s">
        <v>46906</v>
      </c>
      <c r="C1634" s="2" t="s">
        <v>46907</v>
      </c>
      <c r="D1634" s="2" t="s">
        <v>46908</v>
      </c>
      <c r="E1634" s="25" t="s">
        <v>46909</v>
      </c>
      <c r="F1634" s="31" t="s">
        <v>46910</v>
      </c>
      <c r="G1634" s="83">
        <v>41647</v>
      </c>
      <c r="H1634" s="2" t="str">
        <f t="shared" ca="1" si="28"/>
        <v>12 years, 4 months, 16 days</v>
      </c>
      <c r="K1634" s="2" t="s">
        <v>46911</v>
      </c>
      <c r="L1634" s="9" t="s">
        <v>46912</v>
      </c>
    </row>
    <row r="1635" spans="1:12" ht="30" x14ac:dyDescent="0.25">
      <c r="A1635" s="2">
        <v>1656</v>
      </c>
      <c r="B1635" s="3" t="s">
        <v>18634</v>
      </c>
      <c r="C1635" s="2" t="s">
        <v>46989</v>
      </c>
      <c r="D1635" s="2" t="s">
        <v>46990</v>
      </c>
      <c r="E1635" s="25" t="s">
        <v>46991</v>
      </c>
      <c r="F1635" s="31" t="s">
        <v>46439</v>
      </c>
      <c r="G1635" s="83">
        <v>38364</v>
      </c>
      <c r="H1635" s="2" t="str">
        <f t="shared" ca="1" si="28"/>
        <v>21 years, 4 months, 12 days</v>
      </c>
      <c r="K1635" s="2" t="s">
        <v>46992</v>
      </c>
      <c r="L1635" s="9" t="s">
        <v>46993</v>
      </c>
    </row>
    <row r="1636" spans="1:12" ht="30" x14ac:dyDescent="0.25">
      <c r="A1636" s="2">
        <v>1657</v>
      </c>
      <c r="B1636" s="2" t="s">
        <v>47960</v>
      </c>
      <c r="C1636" s="2" t="s">
        <v>47961</v>
      </c>
      <c r="D1636" s="2" t="s">
        <v>47962</v>
      </c>
      <c r="E1636" s="25" t="s">
        <v>47963</v>
      </c>
      <c r="F1636" s="31" t="s">
        <v>52</v>
      </c>
      <c r="G1636" s="83">
        <v>38336</v>
      </c>
      <c r="H1636" s="2" t="str">
        <f t="shared" ca="1" si="28"/>
        <v>21 years, 5 months, 9 days</v>
      </c>
      <c r="K1636" s="2" t="s">
        <v>47964</v>
      </c>
      <c r="L1636" s="25" t="s">
        <v>47965</v>
      </c>
    </row>
    <row r="1637" spans="1:12" ht="30" x14ac:dyDescent="0.25">
      <c r="A1637" s="2">
        <v>1658</v>
      </c>
      <c r="B1637" s="2" t="s">
        <v>48058</v>
      </c>
      <c r="C1637" s="2" t="s">
        <v>544</v>
      </c>
      <c r="D1637" s="2" t="s">
        <v>48059</v>
      </c>
      <c r="E1637" s="25" t="s">
        <v>47811</v>
      </c>
      <c r="F1637" s="31" t="s">
        <v>48060</v>
      </c>
      <c r="G1637" s="83">
        <v>41648</v>
      </c>
      <c r="H1637" s="2" t="str">
        <f t="shared" ca="1" si="28"/>
        <v>12 years, 4 months, 15 days</v>
      </c>
      <c r="K1637" s="2" t="s">
        <v>48061</v>
      </c>
      <c r="L1637" s="9" t="s">
        <v>48062</v>
      </c>
    </row>
    <row r="1638" spans="1:12" ht="30" x14ac:dyDescent="0.25">
      <c r="A1638" s="2">
        <v>1659</v>
      </c>
      <c r="B1638" s="2" t="s">
        <v>48063</v>
      </c>
      <c r="C1638" s="2" t="s">
        <v>48064</v>
      </c>
      <c r="D1638" s="2" t="s">
        <v>48065</v>
      </c>
      <c r="E1638" s="25" t="s">
        <v>48066</v>
      </c>
      <c r="F1638" s="31" t="s">
        <v>48067</v>
      </c>
      <c r="G1638" s="83">
        <v>39814</v>
      </c>
      <c r="H1638" s="2" t="str">
        <f t="shared" ca="1" si="28"/>
        <v>17 years, 4 months, 23 days</v>
      </c>
      <c r="K1638" s="2" t="s">
        <v>48068</v>
      </c>
      <c r="L1638" s="9" t="s">
        <v>48069</v>
      </c>
    </row>
    <row r="1639" spans="1:12" ht="30" x14ac:dyDescent="0.25">
      <c r="A1639" s="2">
        <v>1660</v>
      </c>
      <c r="B1639" s="2" t="s">
        <v>48331</v>
      </c>
      <c r="C1639" s="2" t="s">
        <v>48332</v>
      </c>
      <c r="D1639" s="2" t="s">
        <v>48333</v>
      </c>
      <c r="E1639" s="25" t="s">
        <v>48334</v>
      </c>
      <c r="F1639" s="31" t="s">
        <v>48335</v>
      </c>
      <c r="G1639" s="83">
        <v>42739</v>
      </c>
      <c r="H1639" s="2" t="str">
        <f t="shared" ca="1" si="28"/>
        <v>9 years, 4 months, 20 days</v>
      </c>
      <c r="K1639" s="2" t="s">
        <v>48383</v>
      </c>
      <c r="L1639" s="9" t="s">
        <v>48384</v>
      </c>
    </row>
    <row r="1640" spans="1:12" ht="30" x14ac:dyDescent="0.25">
      <c r="A1640" s="2">
        <v>1661</v>
      </c>
      <c r="B1640" s="2" t="s">
        <v>48336</v>
      </c>
      <c r="C1640" s="2" t="s">
        <v>2673</v>
      </c>
      <c r="D1640" s="2" t="s">
        <v>48337</v>
      </c>
      <c r="E1640" s="25" t="s">
        <v>48338</v>
      </c>
      <c r="F1640" s="31" t="s">
        <v>48339</v>
      </c>
      <c r="G1640" s="83">
        <v>43831</v>
      </c>
      <c r="H1640" s="2" t="str">
        <f t="shared" ca="1" si="28"/>
        <v>6 years, 4 months, 23 days</v>
      </c>
      <c r="K1640" s="2" t="s">
        <v>48385</v>
      </c>
      <c r="L1640" s="9" t="s">
        <v>48386</v>
      </c>
    </row>
    <row r="1641" spans="1:12" ht="30" x14ac:dyDescent="0.25">
      <c r="A1641" s="2">
        <v>1662</v>
      </c>
      <c r="B1641" s="2" t="s">
        <v>48340</v>
      </c>
      <c r="C1641" s="2" t="s">
        <v>48341</v>
      </c>
      <c r="D1641" s="2" t="s">
        <v>48342</v>
      </c>
      <c r="E1641" s="25" t="s">
        <v>48343</v>
      </c>
      <c r="F1641" s="31" t="s">
        <v>48344</v>
      </c>
      <c r="G1641" s="83">
        <v>41284</v>
      </c>
      <c r="H1641" s="2" t="str">
        <f t="shared" ca="1" si="28"/>
        <v>13 years, 4 months, 14 days</v>
      </c>
      <c r="K1641" s="2" t="s">
        <v>48387</v>
      </c>
      <c r="L1641" s="9" t="s">
        <v>48388</v>
      </c>
    </row>
    <row r="1642" spans="1:12" ht="30" x14ac:dyDescent="0.25">
      <c r="A1642" s="2">
        <v>1663</v>
      </c>
      <c r="B1642" s="2" t="s">
        <v>48345</v>
      </c>
      <c r="C1642" s="2" t="s">
        <v>48346</v>
      </c>
      <c r="D1642" s="2" t="s">
        <v>48347</v>
      </c>
      <c r="E1642" s="25" t="s">
        <v>48348</v>
      </c>
      <c r="F1642" s="31" t="s">
        <v>48349</v>
      </c>
      <c r="G1642" s="83">
        <v>44201</v>
      </c>
      <c r="H1642" s="2" t="str">
        <f t="shared" ref="H1642:H1700" ca="1" si="29">DATEDIF(G1642,TODAY(),"y") &amp; " years, " &amp; DATEDIF(G1642,TODAY(),"ym") &amp; " months, " &amp; DATEDIF(G1642,TODAY(),"md") &amp; " days"</f>
        <v>5 years, 4 months, 19 days</v>
      </c>
      <c r="K1642" s="2" t="s">
        <v>48389</v>
      </c>
      <c r="L1642" s="9" t="s">
        <v>48390</v>
      </c>
    </row>
    <row r="1643" spans="1:12" ht="30" x14ac:dyDescent="0.25">
      <c r="A1643" s="2">
        <v>1664</v>
      </c>
      <c r="B1643" s="2" t="s">
        <v>48350</v>
      </c>
      <c r="C1643" s="2" t="s">
        <v>29311</v>
      </c>
      <c r="D1643" s="2" t="s">
        <v>10694</v>
      </c>
      <c r="E1643" s="25" t="s">
        <v>48351</v>
      </c>
      <c r="F1643" s="31" t="s">
        <v>48352</v>
      </c>
      <c r="G1643" s="83">
        <v>44199</v>
      </c>
      <c r="H1643" s="2" t="str">
        <f t="shared" ca="1" si="29"/>
        <v>5 years, 4 months, 21 days</v>
      </c>
      <c r="K1643" s="2" t="s">
        <v>48391</v>
      </c>
      <c r="L1643" s="9" t="s">
        <v>48392</v>
      </c>
    </row>
    <row r="1644" spans="1:12" ht="30" x14ac:dyDescent="0.25">
      <c r="A1644" s="2">
        <v>1665</v>
      </c>
      <c r="B1644" s="2" t="s">
        <v>46747</v>
      </c>
      <c r="C1644" s="2" t="s">
        <v>7812</v>
      </c>
      <c r="D1644" s="2" t="s">
        <v>1352</v>
      </c>
      <c r="E1644" s="25" t="s">
        <v>48353</v>
      </c>
      <c r="F1644" s="31" t="s">
        <v>48354</v>
      </c>
      <c r="G1644" s="83">
        <v>39083</v>
      </c>
      <c r="H1644" s="2" t="str">
        <f t="shared" ca="1" si="29"/>
        <v>19 years, 4 months, 23 days</v>
      </c>
      <c r="K1644" s="2" t="s">
        <v>48393</v>
      </c>
      <c r="L1644" s="9" t="s">
        <v>48394</v>
      </c>
    </row>
    <row r="1645" spans="1:12" ht="30" x14ac:dyDescent="0.25">
      <c r="A1645" s="2">
        <v>1666</v>
      </c>
      <c r="B1645" s="2" t="s">
        <v>48355</v>
      </c>
      <c r="C1645" s="2" t="s">
        <v>48356</v>
      </c>
      <c r="D1645" s="2" t="s">
        <v>2741</v>
      </c>
      <c r="E1645" s="25" t="s">
        <v>48357</v>
      </c>
      <c r="F1645" s="31" t="s">
        <v>48358</v>
      </c>
      <c r="G1645" s="83">
        <v>41275</v>
      </c>
      <c r="H1645" s="2" t="str">
        <f t="shared" ca="1" si="29"/>
        <v>13 years, 4 months, 23 days</v>
      </c>
      <c r="K1645" s="2" t="s">
        <v>48395</v>
      </c>
      <c r="L1645" s="9" t="s">
        <v>48396</v>
      </c>
    </row>
    <row r="1646" spans="1:12" ht="30" x14ac:dyDescent="0.25">
      <c r="A1646" s="2">
        <v>1667</v>
      </c>
      <c r="B1646" s="2" t="s">
        <v>48237</v>
      </c>
      <c r="C1646" s="2" t="s">
        <v>48359</v>
      </c>
      <c r="D1646" s="2" t="s">
        <v>48360</v>
      </c>
      <c r="E1646" s="25" t="s">
        <v>48361</v>
      </c>
      <c r="F1646" s="31" t="s">
        <v>48362</v>
      </c>
      <c r="G1646" s="83">
        <v>42736</v>
      </c>
      <c r="H1646" s="2" t="str">
        <f t="shared" ca="1" si="29"/>
        <v>9 years, 4 months, 23 days</v>
      </c>
      <c r="K1646" s="2" t="s">
        <v>48397</v>
      </c>
      <c r="L1646" s="9" t="s">
        <v>48398</v>
      </c>
    </row>
    <row r="1647" spans="1:12" ht="30" x14ac:dyDescent="0.25">
      <c r="A1647" s="2">
        <v>1668</v>
      </c>
      <c r="B1647" s="2" t="s">
        <v>48363</v>
      </c>
      <c r="C1647" s="2" t="s">
        <v>48364</v>
      </c>
      <c r="D1647" s="2" t="s">
        <v>48365</v>
      </c>
      <c r="E1647" s="25" t="s">
        <v>48366</v>
      </c>
      <c r="F1647" s="31" t="s">
        <v>48367</v>
      </c>
      <c r="G1647" s="83" t="s">
        <v>52</v>
      </c>
      <c r="H1647" s="2" t="e">
        <f t="shared" ca="1" si="29"/>
        <v>#VALUE!</v>
      </c>
      <c r="K1647" s="2" t="s">
        <v>48399</v>
      </c>
      <c r="L1647" s="9" t="s">
        <v>48400</v>
      </c>
    </row>
    <row r="1648" spans="1:12" ht="30" x14ac:dyDescent="0.25">
      <c r="A1648" s="2">
        <v>1669</v>
      </c>
      <c r="B1648" s="2" t="s">
        <v>48368</v>
      </c>
      <c r="C1648" s="2" t="s">
        <v>45584</v>
      </c>
      <c r="D1648" s="2" t="s">
        <v>48369</v>
      </c>
      <c r="E1648" s="25" t="s">
        <v>48370</v>
      </c>
      <c r="F1648" s="31" t="s">
        <v>48371</v>
      </c>
      <c r="G1648" s="83">
        <v>41283</v>
      </c>
      <c r="H1648" s="2" t="str">
        <f t="shared" ca="1" si="29"/>
        <v>13 years, 4 months, 15 days</v>
      </c>
      <c r="K1648" s="2" t="s">
        <v>48401</v>
      </c>
      <c r="L1648" s="9" t="s">
        <v>48402</v>
      </c>
    </row>
    <row r="1649" spans="1:12" ht="30" x14ac:dyDescent="0.25">
      <c r="A1649" s="2">
        <v>1670</v>
      </c>
      <c r="B1649" s="2" t="s">
        <v>46845</v>
      </c>
      <c r="C1649" s="2" t="s">
        <v>29265</v>
      </c>
      <c r="D1649" s="2" t="s">
        <v>46861</v>
      </c>
      <c r="E1649" s="25" t="s">
        <v>48372</v>
      </c>
      <c r="F1649" s="31" t="s">
        <v>48373</v>
      </c>
      <c r="G1649" s="83">
        <v>38719</v>
      </c>
      <c r="H1649" s="2" t="str">
        <f t="shared" ca="1" si="29"/>
        <v>20 years, 4 months, 22 days</v>
      </c>
      <c r="K1649" s="2" t="s">
        <v>46885</v>
      </c>
      <c r="L1649" s="9" t="s">
        <v>48403</v>
      </c>
    </row>
    <row r="1650" spans="1:12" ht="30" x14ac:dyDescent="0.25">
      <c r="A1650" s="2">
        <v>1671</v>
      </c>
      <c r="B1650" s="2" t="s">
        <v>48374</v>
      </c>
      <c r="C1650" s="2" t="s">
        <v>42440</v>
      </c>
      <c r="D1650" s="2" t="s">
        <v>2741</v>
      </c>
      <c r="E1650" s="25" t="s">
        <v>48348</v>
      </c>
      <c r="F1650" s="31" t="s">
        <v>48375</v>
      </c>
      <c r="G1650" s="83">
        <v>41640</v>
      </c>
      <c r="H1650" s="2" t="str">
        <f t="shared" ca="1" si="29"/>
        <v>12 years, 4 months, 23 days</v>
      </c>
      <c r="K1650" s="2" t="s">
        <v>48404</v>
      </c>
      <c r="L1650" s="9" t="s">
        <v>48405</v>
      </c>
    </row>
    <row r="1651" spans="1:12" ht="30" x14ac:dyDescent="0.25">
      <c r="A1651" s="2">
        <v>1672</v>
      </c>
      <c r="B1651" s="2" t="s">
        <v>48376</v>
      </c>
      <c r="C1651" s="2" t="s">
        <v>29311</v>
      </c>
      <c r="D1651" s="2" t="s">
        <v>30422</v>
      </c>
      <c r="E1651" s="25" t="s">
        <v>48377</v>
      </c>
      <c r="F1651" s="31" t="s">
        <v>48378</v>
      </c>
      <c r="G1651" s="83">
        <v>42009</v>
      </c>
      <c r="H1651" s="2" t="str">
        <f t="shared" ca="1" si="29"/>
        <v>11 years, 4 months, 19 days</v>
      </c>
      <c r="K1651" s="2" t="s">
        <v>48406</v>
      </c>
      <c r="L1651" s="9" t="s">
        <v>48407</v>
      </c>
    </row>
    <row r="1652" spans="1:12" ht="30" x14ac:dyDescent="0.25">
      <c r="A1652" s="2">
        <v>1673</v>
      </c>
      <c r="B1652" s="2" t="s">
        <v>33935</v>
      </c>
      <c r="C1652" s="2" t="s">
        <v>48379</v>
      </c>
      <c r="D1652" s="2" t="s">
        <v>48380</v>
      </c>
      <c r="E1652" s="25" t="s">
        <v>48381</v>
      </c>
      <c r="F1652" s="31" t="s">
        <v>48382</v>
      </c>
      <c r="G1652" s="83">
        <v>41645</v>
      </c>
      <c r="H1652" s="2" t="str">
        <f t="shared" ca="1" si="29"/>
        <v>12 years, 4 months, 18 days</v>
      </c>
      <c r="K1652" s="2" t="s">
        <v>48408</v>
      </c>
      <c r="L1652" s="9" t="s">
        <v>48409</v>
      </c>
    </row>
    <row r="1653" spans="1:12" ht="45" x14ac:dyDescent="0.25">
      <c r="A1653" s="2">
        <v>1674</v>
      </c>
      <c r="B1653" s="2" t="s">
        <v>49004</v>
      </c>
      <c r="C1653" s="2" t="s">
        <v>30598</v>
      </c>
      <c r="D1653" s="2" t="s">
        <v>49005</v>
      </c>
      <c r="E1653" s="25" t="s">
        <v>49006</v>
      </c>
      <c r="F1653" s="31" t="s">
        <v>49007</v>
      </c>
      <c r="G1653" s="83">
        <v>37266</v>
      </c>
      <c r="H1653" s="2" t="str">
        <f t="shared" ca="1" si="29"/>
        <v>24 years, 4 months, 14 days</v>
      </c>
      <c r="K1653" s="2" t="s">
        <v>49008</v>
      </c>
      <c r="L1653" s="9" t="s">
        <v>49009</v>
      </c>
    </row>
    <row r="1654" spans="1:12" ht="30" x14ac:dyDescent="0.25">
      <c r="A1654" s="2">
        <v>1675</v>
      </c>
      <c r="B1654" s="2" t="s">
        <v>49022</v>
      </c>
      <c r="C1654" s="2" t="s">
        <v>49023</v>
      </c>
      <c r="D1654" s="2" t="s">
        <v>10566</v>
      </c>
      <c r="E1654" s="2" t="s">
        <v>49024</v>
      </c>
      <c r="F1654" s="9" t="s">
        <v>49025</v>
      </c>
      <c r="G1654" s="76">
        <v>42370</v>
      </c>
      <c r="H1654" s="239" t="str">
        <f ca="1">DATEDIF(G1654,TODAY(),"y") &amp; " years, " &amp; DATEDIF(G1654,TODAY(),"ym") &amp; " months, " &amp; DATEDIF(G1654,TODAY(),"md") &amp; " days"</f>
        <v>10 years, 4 months, 23 days</v>
      </c>
      <c r="I1654" s="2"/>
      <c r="J1654" s="2"/>
      <c r="K1654" s="2" t="s">
        <v>43778</v>
      </c>
      <c r="L1654" s="9" t="s">
        <v>49026</v>
      </c>
    </row>
    <row r="1655" spans="1:12" ht="60" x14ac:dyDescent="0.25">
      <c r="A1655" s="2">
        <v>1676</v>
      </c>
      <c r="B1655" s="2" t="s">
        <v>49027</v>
      </c>
      <c r="C1655" s="2" t="s">
        <v>49028</v>
      </c>
      <c r="D1655" s="2" t="s">
        <v>10545</v>
      </c>
      <c r="E1655" s="25" t="s">
        <v>49029</v>
      </c>
      <c r="F1655" s="31" t="s">
        <v>49030</v>
      </c>
      <c r="G1655" s="83">
        <v>40916</v>
      </c>
      <c r="H1655" s="2" t="str">
        <f t="shared" ca="1" si="29"/>
        <v>14 years, 4 months, 16 days</v>
      </c>
      <c r="K1655" s="2" t="s">
        <v>49031</v>
      </c>
      <c r="L1655" s="9" t="s">
        <v>49032</v>
      </c>
    </row>
    <row r="1656" spans="1:12" ht="30" x14ac:dyDescent="0.25">
      <c r="A1656" s="2">
        <v>1677</v>
      </c>
      <c r="B1656" s="2" t="s">
        <v>49033</v>
      </c>
      <c r="C1656" s="2" t="s">
        <v>26866</v>
      </c>
      <c r="D1656" s="2" t="s">
        <v>49034</v>
      </c>
      <c r="E1656" s="25" t="s">
        <v>49035</v>
      </c>
      <c r="F1656" s="31" t="s">
        <v>47975</v>
      </c>
      <c r="G1656" s="83">
        <v>39091</v>
      </c>
      <c r="H1656" s="2" t="str">
        <f t="shared" ca="1" si="29"/>
        <v>19 years, 4 months, 15 days</v>
      </c>
      <c r="K1656" s="2" t="s">
        <v>49036</v>
      </c>
      <c r="L1656" s="9" t="s">
        <v>49037</v>
      </c>
    </row>
    <row r="1657" spans="1:12" ht="30" x14ac:dyDescent="0.25">
      <c r="A1657" s="2">
        <v>1678</v>
      </c>
      <c r="B1657" s="2" t="s">
        <v>49065</v>
      </c>
      <c r="C1657" s="2" t="s">
        <v>44418</v>
      </c>
      <c r="D1657" s="2" t="s">
        <v>10545</v>
      </c>
      <c r="E1657" s="25" t="s">
        <v>49066</v>
      </c>
      <c r="F1657" s="31" t="s">
        <v>49067</v>
      </c>
      <c r="G1657" s="83">
        <v>40547</v>
      </c>
      <c r="H1657" s="2" t="str">
        <f t="shared" ca="1" si="29"/>
        <v>15 years, 4 months, 20 days</v>
      </c>
      <c r="K1657" s="2" t="s">
        <v>49068</v>
      </c>
      <c r="L1657" s="9" t="s">
        <v>49069</v>
      </c>
    </row>
    <row r="1658" spans="1:12" ht="30" x14ac:dyDescent="0.25">
      <c r="A1658" s="2">
        <v>1679</v>
      </c>
      <c r="B1658" s="2" t="s">
        <v>49095</v>
      </c>
      <c r="C1658" s="2" t="s">
        <v>5660</v>
      </c>
      <c r="D1658" s="2" t="s">
        <v>49096</v>
      </c>
      <c r="E1658" s="25" t="s">
        <v>49097</v>
      </c>
      <c r="F1658" s="31" t="s">
        <v>46440</v>
      </c>
      <c r="G1658" s="83">
        <v>38353</v>
      </c>
      <c r="H1658" s="2" t="str">
        <f t="shared" ca="1" si="29"/>
        <v>21 years, 4 months, 23 days</v>
      </c>
      <c r="K1658" s="2" t="s">
        <v>49098</v>
      </c>
      <c r="L1658" s="9" t="s">
        <v>49099</v>
      </c>
    </row>
    <row r="1659" spans="1:12" ht="45" x14ac:dyDescent="0.25">
      <c r="A1659" s="2">
        <v>1681</v>
      </c>
      <c r="B1659" s="2" t="s">
        <v>49195</v>
      </c>
      <c r="C1659" s="2" t="s">
        <v>49196</v>
      </c>
      <c r="D1659" s="2" t="s">
        <v>6998</v>
      </c>
      <c r="E1659" s="25" t="s">
        <v>49197</v>
      </c>
      <c r="F1659" s="31" t="s">
        <v>49198</v>
      </c>
      <c r="G1659" s="83">
        <v>42736</v>
      </c>
      <c r="H1659" s="2" t="str">
        <f t="shared" ca="1" si="29"/>
        <v>9 years, 4 months, 23 days</v>
      </c>
      <c r="K1659" s="2" t="s">
        <v>49199</v>
      </c>
      <c r="L1659" s="9" t="s">
        <v>49200</v>
      </c>
    </row>
    <row r="1660" spans="1:12" ht="30" x14ac:dyDescent="0.25">
      <c r="A1660" s="2">
        <v>1682</v>
      </c>
      <c r="B1660" s="2" t="s">
        <v>49364</v>
      </c>
      <c r="C1660" s="2" t="s">
        <v>49365</v>
      </c>
      <c r="D1660" s="2" t="s">
        <v>49366</v>
      </c>
      <c r="E1660" s="25" t="s">
        <v>49367</v>
      </c>
      <c r="F1660" s="31" t="s">
        <v>52</v>
      </c>
      <c r="G1660" s="83">
        <v>44207</v>
      </c>
      <c r="H1660" s="2" t="str">
        <f t="shared" ca="1" si="29"/>
        <v>5 years, 4 months, 13 days</v>
      </c>
      <c r="K1660" s="2" t="s">
        <v>49368</v>
      </c>
      <c r="L1660" s="9" t="s">
        <v>49369</v>
      </c>
    </row>
    <row r="1661" spans="1:12" ht="30" x14ac:dyDescent="0.25">
      <c r="A1661" s="2">
        <v>1683</v>
      </c>
      <c r="B1661" s="2" t="s">
        <v>49377</v>
      </c>
      <c r="C1661" s="2" t="s">
        <v>49378</v>
      </c>
      <c r="D1661" s="2" t="s">
        <v>49379</v>
      </c>
      <c r="E1661" s="25" t="s">
        <v>49380</v>
      </c>
      <c r="F1661" s="31" t="s">
        <v>49381</v>
      </c>
      <c r="G1661" s="83">
        <v>41648</v>
      </c>
      <c r="H1661" s="2" t="str">
        <f t="shared" ca="1" si="29"/>
        <v>12 years, 4 months, 15 days</v>
      </c>
      <c r="K1661" s="2" t="s">
        <v>49382</v>
      </c>
      <c r="L1661" s="9" t="s">
        <v>49383</v>
      </c>
    </row>
    <row r="1662" spans="1:12" ht="30" x14ac:dyDescent="0.25">
      <c r="A1662" s="2">
        <v>1684</v>
      </c>
      <c r="H1662" s="2" t="str">
        <f t="shared" ca="1" si="29"/>
        <v>126 years, 4 months, 24 days</v>
      </c>
    </row>
    <row r="1663" spans="1:12" ht="30" x14ac:dyDescent="0.25">
      <c r="A1663" s="2">
        <v>1685</v>
      </c>
      <c r="H1663" s="2" t="str">
        <f t="shared" ca="1" si="29"/>
        <v>126 years, 4 months, 24 days</v>
      </c>
    </row>
    <row r="1664" spans="1:12" ht="30" x14ac:dyDescent="0.25">
      <c r="A1664" s="2">
        <v>1686</v>
      </c>
      <c r="H1664" s="2" t="str">
        <f t="shared" ca="1" si="29"/>
        <v>126 years, 4 months, 24 days</v>
      </c>
    </row>
    <row r="1665" spans="1:8" ht="30" x14ac:dyDescent="0.25">
      <c r="A1665" s="2">
        <v>1687</v>
      </c>
      <c r="H1665" s="2" t="str">
        <f t="shared" ca="1" si="29"/>
        <v>126 years, 4 months, 24 days</v>
      </c>
    </row>
    <row r="1666" spans="1:8" ht="30" x14ac:dyDescent="0.25">
      <c r="A1666" s="2">
        <v>1688</v>
      </c>
      <c r="H1666" s="2" t="str">
        <f t="shared" ca="1" si="29"/>
        <v>126 years, 4 months, 24 days</v>
      </c>
    </row>
    <row r="1667" spans="1:8" ht="30" x14ac:dyDescent="0.25">
      <c r="A1667" s="2">
        <v>1689</v>
      </c>
      <c r="H1667" s="2" t="str">
        <f t="shared" ca="1" si="29"/>
        <v>126 years, 4 months, 24 days</v>
      </c>
    </row>
    <row r="1668" spans="1:8" ht="30" x14ac:dyDescent="0.25">
      <c r="A1668" s="2">
        <v>1690</v>
      </c>
      <c r="H1668" s="2" t="str">
        <f t="shared" ca="1" si="29"/>
        <v>126 years, 4 months, 24 days</v>
      </c>
    </row>
    <row r="1669" spans="1:8" ht="30" x14ac:dyDescent="0.25">
      <c r="A1669" s="2">
        <v>1693</v>
      </c>
      <c r="H1669" s="2" t="str">
        <f t="shared" ca="1" si="29"/>
        <v>126 years, 4 months, 24 days</v>
      </c>
    </row>
    <row r="1670" spans="1:8" ht="30" x14ac:dyDescent="0.25">
      <c r="A1670" s="2">
        <v>1694</v>
      </c>
      <c r="H1670" s="2" t="str">
        <f t="shared" ca="1" si="29"/>
        <v>126 years, 4 months, 24 days</v>
      </c>
    </row>
    <row r="1671" spans="1:8" ht="30" x14ac:dyDescent="0.25">
      <c r="A1671" s="2">
        <v>1695</v>
      </c>
      <c r="H1671" s="2" t="str">
        <f t="shared" ca="1" si="29"/>
        <v>126 years, 4 months, 24 days</v>
      </c>
    </row>
    <row r="1672" spans="1:8" ht="30" x14ac:dyDescent="0.25">
      <c r="A1672" s="2">
        <v>1696</v>
      </c>
      <c r="H1672" s="2" t="str">
        <f t="shared" ca="1" si="29"/>
        <v>126 years, 4 months, 24 days</v>
      </c>
    </row>
    <row r="1673" spans="1:8" ht="30" x14ac:dyDescent="0.25">
      <c r="A1673" s="2">
        <v>1697</v>
      </c>
      <c r="H1673" s="2" t="str">
        <f t="shared" ca="1" si="29"/>
        <v>126 years, 4 months, 24 days</v>
      </c>
    </row>
    <row r="1674" spans="1:8" ht="30" x14ac:dyDescent="0.25">
      <c r="A1674" s="2">
        <v>1698</v>
      </c>
      <c r="H1674" s="2" t="str">
        <f t="shared" ca="1" si="29"/>
        <v>126 years, 4 months, 24 days</v>
      </c>
    </row>
    <row r="1675" spans="1:8" ht="30" x14ac:dyDescent="0.25">
      <c r="A1675" s="2">
        <v>1699</v>
      </c>
      <c r="H1675" s="2" t="str">
        <f t="shared" ca="1" si="29"/>
        <v>126 years, 4 months, 24 days</v>
      </c>
    </row>
    <row r="1676" spans="1:8" ht="30" x14ac:dyDescent="0.25">
      <c r="A1676" s="2">
        <v>1700</v>
      </c>
      <c r="H1676" s="2" t="str">
        <f t="shared" ca="1" si="29"/>
        <v>126 years, 4 months, 24 days</v>
      </c>
    </row>
    <row r="1677" spans="1:8" ht="30" x14ac:dyDescent="0.25">
      <c r="A1677" s="2">
        <v>1701</v>
      </c>
      <c r="H1677" s="2" t="str">
        <f t="shared" ca="1" si="29"/>
        <v>126 years, 4 months, 24 days</v>
      </c>
    </row>
    <row r="1678" spans="1:8" ht="30" x14ac:dyDescent="0.25">
      <c r="A1678" s="2">
        <v>1702</v>
      </c>
      <c r="H1678" s="2" t="str">
        <f t="shared" ca="1" si="29"/>
        <v>126 years, 4 months, 24 days</v>
      </c>
    </row>
    <row r="1679" spans="1:8" ht="30" x14ac:dyDescent="0.25">
      <c r="A1679" s="2">
        <v>1703</v>
      </c>
      <c r="H1679" s="2" t="str">
        <f t="shared" ca="1" si="29"/>
        <v>126 years, 4 months, 24 days</v>
      </c>
    </row>
    <row r="1680" spans="1:8" ht="30" x14ac:dyDescent="0.25">
      <c r="A1680" s="2">
        <v>1704</v>
      </c>
      <c r="H1680" s="2" t="str">
        <f t="shared" ca="1" si="29"/>
        <v>126 years, 4 months, 24 days</v>
      </c>
    </row>
    <row r="1681" spans="1:8" ht="30" x14ac:dyDescent="0.25">
      <c r="A1681" s="2">
        <v>1705</v>
      </c>
      <c r="H1681" s="2" t="str">
        <f t="shared" ca="1" si="29"/>
        <v>126 years, 4 months, 24 days</v>
      </c>
    </row>
    <row r="1682" spans="1:8" ht="30" x14ac:dyDescent="0.25">
      <c r="A1682" s="2">
        <v>1706</v>
      </c>
      <c r="H1682" s="2" t="str">
        <f t="shared" ca="1" si="29"/>
        <v>126 years, 4 months, 24 days</v>
      </c>
    </row>
    <row r="1683" spans="1:8" ht="30" x14ac:dyDescent="0.25">
      <c r="A1683" s="2">
        <v>1707</v>
      </c>
      <c r="H1683" s="2" t="str">
        <f t="shared" ca="1" si="29"/>
        <v>126 years, 4 months, 24 days</v>
      </c>
    </row>
    <row r="1684" spans="1:8" ht="30" x14ac:dyDescent="0.25">
      <c r="A1684" s="2">
        <v>1708</v>
      </c>
      <c r="H1684" s="2" t="str">
        <f t="shared" ca="1" si="29"/>
        <v>126 years, 4 months, 24 days</v>
      </c>
    </row>
    <row r="1685" spans="1:8" ht="30" x14ac:dyDescent="0.25">
      <c r="A1685" s="2">
        <v>1709</v>
      </c>
      <c r="H1685" s="2" t="str">
        <f t="shared" ca="1" si="29"/>
        <v>126 years, 4 months, 24 days</v>
      </c>
    </row>
    <row r="1686" spans="1:8" ht="30" x14ac:dyDescent="0.25">
      <c r="A1686" s="2">
        <v>1710</v>
      </c>
      <c r="H1686" s="2" t="str">
        <f t="shared" ca="1" si="29"/>
        <v>126 years, 4 months, 24 days</v>
      </c>
    </row>
    <row r="1687" spans="1:8" ht="30" x14ac:dyDescent="0.25">
      <c r="A1687" s="2">
        <v>1711</v>
      </c>
      <c r="H1687" s="2" t="str">
        <f t="shared" ca="1" si="29"/>
        <v>126 years, 4 months, 24 days</v>
      </c>
    </row>
    <row r="1688" spans="1:8" ht="30" x14ac:dyDescent="0.25">
      <c r="A1688" s="2">
        <v>1712</v>
      </c>
      <c r="H1688" s="2" t="str">
        <f t="shared" ca="1" si="29"/>
        <v>126 years, 4 months, 24 days</v>
      </c>
    </row>
    <row r="1689" spans="1:8" ht="30" x14ac:dyDescent="0.25">
      <c r="A1689" s="2">
        <v>1713</v>
      </c>
      <c r="H1689" s="2" t="str">
        <f t="shared" ca="1" si="29"/>
        <v>126 years, 4 months, 24 days</v>
      </c>
    </row>
    <row r="1690" spans="1:8" ht="30" x14ac:dyDescent="0.25">
      <c r="A1690" s="2">
        <v>1714</v>
      </c>
      <c r="H1690" s="2" t="str">
        <f t="shared" ca="1" si="29"/>
        <v>126 years, 4 months, 24 days</v>
      </c>
    </row>
    <row r="1691" spans="1:8" ht="30" x14ac:dyDescent="0.25">
      <c r="A1691" s="2">
        <v>1715</v>
      </c>
      <c r="H1691" s="2" t="str">
        <f t="shared" ca="1" si="29"/>
        <v>126 years, 4 months, 24 days</v>
      </c>
    </row>
    <row r="1692" spans="1:8" ht="30" x14ac:dyDescent="0.25">
      <c r="A1692" s="2">
        <v>1716</v>
      </c>
      <c r="H1692" s="2" t="str">
        <f t="shared" ca="1" si="29"/>
        <v>126 years, 4 months, 24 days</v>
      </c>
    </row>
    <row r="1693" spans="1:8" ht="30" x14ac:dyDescent="0.25">
      <c r="A1693" s="2">
        <v>1717</v>
      </c>
      <c r="H1693" s="2" t="str">
        <f t="shared" ca="1" si="29"/>
        <v>126 years, 4 months, 24 days</v>
      </c>
    </row>
    <row r="1694" spans="1:8" ht="30" x14ac:dyDescent="0.25">
      <c r="A1694" s="2">
        <v>1718</v>
      </c>
      <c r="H1694" s="2" t="str">
        <f t="shared" ca="1" si="29"/>
        <v>126 years, 4 months, 24 days</v>
      </c>
    </row>
    <row r="1695" spans="1:8" ht="30" x14ac:dyDescent="0.25">
      <c r="A1695" s="2">
        <v>1719</v>
      </c>
      <c r="H1695" s="2" t="str">
        <f t="shared" ca="1" si="29"/>
        <v>126 years, 4 months, 24 days</v>
      </c>
    </row>
    <row r="1696" spans="1:8" ht="30" x14ac:dyDescent="0.25">
      <c r="A1696" s="2">
        <v>1720</v>
      </c>
      <c r="H1696" s="2" t="str">
        <f t="shared" ca="1" si="29"/>
        <v>126 years, 4 months, 24 days</v>
      </c>
    </row>
    <row r="1697" spans="1:8" ht="30" x14ac:dyDescent="0.25">
      <c r="A1697" s="2">
        <v>1721</v>
      </c>
      <c r="H1697" s="2" t="str">
        <f t="shared" ca="1" si="29"/>
        <v>126 years, 4 months, 24 days</v>
      </c>
    </row>
    <row r="1698" spans="1:8" ht="30" x14ac:dyDescent="0.25">
      <c r="A1698" s="2">
        <v>1722</v>
      </c>
      <c r="H1698" s="2" t="str">
        <f t="shared" ca="1" si="29"/>
        <v>126 years, 4 months, 24 days</v>
      </c>
    </row>
    <row r="1699" spans="1:8" ht="30" x14ac:dyDescent="0.25">
      <c r="A1699" s="2">
        <v>1723</v>
      </c>
      <c r="H1699" s="2" t="str">
        <f t="shared" ca="1" si="29"/>
        <v>126 years, 4 months, 24 days</v>
      </c>
    </row>
    <row r="1700" spans="1:8" ht="30" x14ac:dyDescent="0.25">
      <c r="A1700" s="2">
        <v>1724</v>
      </c>
      <c r="H1700" s="2" t="str">
        <f t="shared" ca="1" si="29"/>
        <v>126 years, 4 months, 24 days</v>
      </c>
    </row>
    <row r="1701" spans="1:8" ht="30" x14ac:dyDescent="0.25">
      <c r="A1701" s="2">
        <v>1725</v>
      </c>
      <c r="H1701" s="2" t="str">
        <f t="shared" ref="H1701:H1764" ca="1" si="30">DATEDIF(G1701,TODAY(),"y") &amp; " years, " &amp; DATEDIF(G1701,TODAY(),"ym") &amp; " months, " &amp; DATEDIF(G1701,TODAY(),"md") &amp; " days"</f>
        <v>126 years, 4 months, 24 days</v>
      </c>
    </row>
    <row r="1702" spans="1:8" ht="30" x14ac:dyDescent="0.25">
      <c r="A1702" s="2">
        <v>1726</v>
      </c>
      <c r="H1702" s="2" t="str">
        <f t="shared" ca="1" si="30"/>
        <v>126 years, 4 months, 24 days</v>
      </c>
    </row>
    <row r="1703" spans="1:8" ht="30" x14ac:dyDescent="0.25">
      <c r="A1703" s="2">
        <v>1727</v>
      </c>
      <c r="H1703" s="2" t="str">
        <f t="shared" ca="1" si="30"/>
        <v>126 years, 4 months, 24 days</v>
      </c>
    </row>
    <row r="1704" spans="1:8" ht="30" x14ac:dyDescent="0.25">
      <c r="A1704" s="2">
        <v>1728</v>
      </c>
      <c r="H1704" s="2" t="str">
        <f t="shared" ca="1" si="30"/>
        <v>126 years, 4 months, 24 days</v>
      </c>
    </row>
    <row r="1705" spans="1:8" ht="30" x14ac:dyDescent="0.25">
      <c r="A1705" s="2">
        <v>1729</v>
      </c>
      <c r="H1705" s="2" t="str">
        <f t="shared" ca="1" si="30"/>
        <v>126 years, 4 months, 24 days</v>
      </c>
    </row>
    <row r="1706" spans="1:8" ht="30" x14ac:dyDescent="0.25">
      <c r="A1706" s="2">
        <v>1730</v>
      </c>
      <c r="H1706" s="2" t="str">
        <f t="shared" ca="1" si="30"/>
        <v>126 years, 4 months, 24 days</v>
      </c>
    </row>
    <row r="1707" spans="1:8" ht="30" x14ac:dyDescent="0.25">
      <c r="A1707" s="2">
        <v>1731</v>
      </c>
      <c r="H1707" s="2" t="str">
        <f t="shared" ca="1" si="30"/>
        <v>126 years, 4 months, 24 days</v>
      </c>
    </row>
    <row r="1708" spans="1:8" ht="30" x14ac:dyDescent="0.25">
      <c r="A1708" s="2">
        <v>1732</v>
      </c>
      <c r="H1708" s="2" t="str">
        <f t="shared" ca="1" si="30"/>
        <v>126 years, 4 months, 24 days</v>
      </c>
    </row>
    <row r="1709" spans="1:8" ht="30" x14ac:dyDescent="0.25">
      <c r="A1709" s="2">
        <v>1733</v>
      </c>
      <c r="H1709" s="2" t="str">
        <f t="shared" ca="1" si="30"/>
        <v>126 years, 4 months, 24 days</v>
      </c>
    </row>
    <row r="1710" spans="1:8" ht="30" x14ac:dyDescent="0.25">
      <c r="A1710" s="2">
        <v>1734</v>
      </c>
      <c r="H1710" s="2" t="str">
        <f t="shared" ca="1" si="30"/>
        <v>126 years, 4 months, 24 days</v>
      </c>
    </row>
    <row r="1711" spans="1:8" ht="30" x14ac:dyDescent="0.25">
      <c r="A1711" s="2">
        <v>1735</v>
      </c>
      <c r="H1711" s="2" t="str">
        <f t="shared" ca="1" si="30"/>
        <v>126 years, 4 months, 24 days</v>
      </c>
    </row>
    <row r="1712" spans="1:8" ht="30" x14ac:dyDescent="0.25">
      <c r="A1712" s="2">
        <v>1736</v>
      </c>
      <c r="H1712" s="2" t="str">
        <f t="shared" ca="1" si="30"/>
        <v>126 years, 4 months, 24 days</v>
      </c>
    </row>
    <row r="1713" spans="1:8" ht="30" x14ac:dyDescent="0.25">
      <c r="A1713" s="2">
        <v>1737</v>
      </c>
      <c r="H1713" s="2" t="str">
        <f t="shared" ca="1" si="30"/>
        <v>126 years, 4 months, 24 days</v>
      </c>
    </row>
    <row r="1714" spans="1:8" ht="30" x14ac:dyDescent="0.25">
      <c r="A1714" s="2">
        <v>1738</v>
      </c>
      <c r="H1714" s="2" t="str">
        <f t="shared" ca="1" si="30"/>
        <v>126 years, 4 months, 24 days</v>
      </c>
    </row>
    <row r="1715" spans="1:8" ht="30" x14ac:dyDescent="0.25">
      <c r="A1715" s="2">
        <v>1739</v>
      </c>
      <c r="H1715" s="2" t="str">
        <f t="shared" ca="1" si="30"/>
        <v>126 years, 4 months, 24 days</v>
      </c>
    </row>
    <row r="1716" spans="1:8" ht="30" x14ac:dyDescent="0.25">
      <c r="A1716" s="2">
        <v>1740</v>
      </c>
      <c r="H1716" s="2" t="str">
        <f t="shared" ca="1" si="30"/>
        <v>126 years, 4 months, 24 days</v>
      </c>
    </row>
    <row r="1717" spans="1:8" ht="30" x14ac:dyDescent="0.25">
      <c r="A1717" s="2">
        <v>1741</v>
      </c>
      <c r="H1717" s="2" t="str">
        <f t="shared" ca="1" si="30"/>
        <v>126 years, 4 months, 24 days</v>
      </c>
    </row>
    <row r="1718" spans="1:8" ht="30" x14ac:dyDescent="0.25">
      <c r="A1718" s="2">
        <v>1742</v>
      </c>
      <c r="H1718" s="2" t="str">
        <f t="shared" ca="1" si="30"/>
        <v>126 years, 4 months, 24 days</v>
      </c>
    </row>
    <row r="1719" spans="1:8" ht="30" x14ac:dyDescent="0.25">
      <c r="A1719" s="2">
        <v>1743</v>
      </c>
      <c r="H1719" s="2" t="str">
        <f t="shared" ca="1" si="30"/>
        <v>126 years, 4 months, 24 days</v>
      </c>
    </row>
    <row r="1720" spans="1:8" ht="30" x14ac:dyDescent="0.25">
      <c r="A1720" s="2">
        <v>1744</v>
      </c>
      <c r="H1720" s="2" t="str">
        <f t="shared" ca="1" si="30"/>
        <v>126 years, 4 months, 24 days</v>
      </c>
    </row>
    <row r="1721" spans="1:8" ht="30" x14ac:dyDescent="0.25">
      <c r="A1721" s="2">
        <v>1745</v>
      </c>
      <c r="H1721" s="2" t="str">
        <f t="shared" ca="1" si="30"/>
        <v>126 years, 4 months, 24 days</v>
      </c>
    </row>
    <row r="1722" spans="1:8" ht="30" x14ac:dyDescent="0.25">
      <c r="A1722" s="2">
        <v>1746</v>
      </c>
      <c r="H1722" s="2" t="str">
        <f t="shared" ca="1" si="30"/>
        <v>126 years, 4 months, 24 days</v>
      </c>
    </row>
    <row r="1723" spans="1:8" ht="30" x14ac:dyDescent="0.25">
      <c r="A1723" s="2">
        <v>1747</v>
      </c>
      <c r="H1723" s="2" t="str">
        <f t="shared" ca="1" si="30"/>
        <v>126 years, 4 months, 24 days</v>
      </c>
    </row>
    <row r="1724" spans="1:8" ht="30" x14ac:dyDescent="0.25">
      <c r="A1724" s="2">
        <v>1748</v>
      </c>
      <c r="H1724" s="2" t="str">
        <f t="shared" ca="1" si="30"/>
        <v>126 years, 4 months, 24 days</v>
      </c>
    </row>
    <row r="1725" spans="1:8" ht="30" x14ac:dyDescent="0.25">
      <c r="A1725" s="2">
        <v>1749</v>
      </c>
      <c r="H1725" s="2" t="str">
        <f t="shared" ca="1" si="30"/>
        <v>126 years, 4 months, 24 days</v>
      </c>
    </row>
    <row r="1726" spans="1:8" ht="30" x14ac:dyDescent="0.25">
      <c r="A1726" s="2">
        <v>1750</v>
      </c>
      <c r="H1726" s="2" t="str">
        <f t="shared" ca="1" si="30"/>
        <v>126 years, 4 months, 24 days</v>
      </c>
    </row>
    <row r="1727" spans="1:8" ht="30" x14ac:dyDescent="0.25">
      <c r="A1727" s="2">
        <v>1751</v>
      </c>
      <c r="H1727" s="2" t="str">
        <f t="shared" ca="1" si="30"/>
        <v>126 years, 4 months, 24 days</v>
      </c>
    </row>
    <row r="1728" spans="1:8" ht="30" x14ac:dyDescent="0.25">
      <c r="A1728" s="2">
        <v>1752</v>
      </c>
      <c r="H1728" s="2" t="str">
        <f t="shared" ca="1" si="30"/>
        <v>126 years, 4 months, 24 days</v>
      </c>
    </row>
    <row r="1729" spans="1:8" ht="30" x14ac:dyDescent="0.25">
      <c r="A1729" s="2">
        <v>1753</v>
      </c>
      <c r="H1729" s="2" t="str">
        <f t="shared" ca="1" si="30"/>
        <v>126 years, 4 months, 24 days</v>
      </c>
    </row>
    <row r="1730" spans="1:8" ht="30" x14ac:dyDescent="0.25">
      <c r="A1730" s="2">
        <v>1754</v>
      </c>
      <c r="H1730" s="2" t="str">
        <f t="shared" ca="1" si="30"/>
        <v>126 years, 4 months, 24 days</v>
      </c>
    </row>
    <row r="1731" spans="1:8" ht="30" x14ac:dyDescent="0.25">
      <c r="A1731" s="2">
        <v>1755</v>
      </c>
      <c r="H1731" s="2" t="str">
        <f t="shared" ca="1" si="30"/>
        <v>126 years, 4 months, 24 days</v>
      </c>
    </row>
    <row r="1732" spans="1:8" ht="30" x14ac:dyDescent="0.25">
      <c r="A1732" s="2">
        <v>1756</v>
      </c>
      <c r="H1732" s="2" t="str">
        <f t="shared" ca="1" si="30"/>
        <v>126 years, 4 months, 24 days</v>
      </c>
    </row>
    <row r="1733" spans="1:8" ht="30" x14ac:dyDescent="0.25">
      <c r="A1733" s="2">
        <v>1757</v>
      </c>
      <c r="H1733" s="2" t="str">
        <f t="shared" ca="1" si="30"/>
        <v>126 years, 4 months, 24 days</v>
      </c>
    </row>
    <row r="1734" spans="1:8" ht="30" x14ac:dyDescent="0.25">
      <c r="A1734" s="2">
        <v>1758</v>
      </c>
      <c r="H1734" s="2" t="str">
        <f t="shared" ca="1" si="30"/>
        <v>126 years, 4 months, 24 days</v>
      </c>
    </row>
    <row r="1735" spans="1:8" ht="30" x14ac:dyDescent="0.25">
      <c r="A1735" s="2">
        <v>1759</v>
      </c>
      <c r="H1735" s="2" t="str">
        <f t="shared" ca="1" si="30"/>
        <v>126 years, 4 months, 24 days</v>
      </c>
    </row>
    <row r="1736" spans="1:8" ht="30" x14ac:dyDescent="0.25">
      <c r="A1736" s="2">
        <v>1760</v>
      </c>
      <c r="H1736" s="2" t="str">
        <f t="shared" ca="1" si="30"/>
        <v>126 years, 4 months, 24 days</v>
      </c>
    </row>
    <row r="1737" spans="1:8" ht="30" x14ac:dyDescent="0.25">
      <c r="A1737" s="2">
        <v>1761</v>
      </c>
      <c r="H1737" s="2" t="str">
        <f t="shared" ca="1" si="30"/>
        <v>126 years, 4 months, 24 days</v>
      </c>
    </row>
    <row r="1738" spans="1:8" ht="30" x14ac:dyDescent="0.25">
      <c r="A1738" s="2">
        <v>1762</v>
      </c>
      <c r="H1738" s="2" t="str">
        <f t="shared" ca="1" si="30"/>
        <v>126 years, 4 months, 24 days</v>
      </c>
    </row>
    <row r="1739" spans="1:8" ht="30" x14ac:dyDescent="0.25">
      <c r="A1739" s="2">
        <v>1763</v>
      </c>
      <c r="H1739" s="2" t="str">
        <f t="shared" ca="1" si="30"/>
        <v>126 years, 4 months, 24 days</v>
      </c>
    </row>
    <row r="1740" spans="1:8" ht="30" x14ac:dyDescent="0.25">
      <c r="A1740" s="2">
        <v>1764</v>
      </c>
      <c r="H1740" s="2" t="str">
        <f t="shared" ca="1" si="30"/>
        <v>126 years, 4 months, 24 days</v>
      </c>
    </row>
    <row r="1741" spans="1:8" ht="30" x14ac:dyDescent="0.25">
      <c r="A1741" s="2">
        <v>1765</v>
      </c>
      <c r="H1741" s="2" t="str">
        <f t="shared" ca="1" si="30"/>
        <v>126 years, 4 months, 24 days</v>
      </c>
    </row>
    <row r="1742" spans="1:8" ht="30" x14ac:dyDescent="0.25">
      <c r="A1742" s="2">
        <v>1766</v>
      </c>
      <c r="H1742" s="2" t="str">
        <f t="shared" ca="1" si="30"/>
        <v>126 years, 4 months, 24 days</v>
      </c>
    </row>
    <row r="1743" spans="1:8" ht="30" x14ac:dyDescent="0.25">
      <c r="A1743" s="2">
        <v>1767</v>
      </c>
      <c r="H1743" s="2" t="str">
        <f t="shared" ca="1" si="30"/>
        <v>126 years, 4 months, 24 days</v>
      </c>
    </row>
    <row r="1744" spans="1:8" ht="30" x14ac:dyDescent="0.25">
      <c r="A1744" s="2">
        <v>1768</v>
      </c>
      <c r="H1744" s="2" t="str">
        <f t="shared" ca="1" si="30"/>
        <v>126 years, 4 months, 24 days</v>
      </c>
    </row>
    <row r="1745" spans="1:8" ht="30" x14ac:dyDescent="0.25">
      <c r="A1745" s="2">
        <v>1769</v>
      </c>
      <c r="H1745" s="2" t="str">
        <f t="shared" ca="1" si="30"/>
        <v>126 years, 4 months, 24 days</v>
      </c>
    </row>
    <row r="1746" spans="1:8" ht="30" x14ac:dyDescent="0.25">
      <c r="A1746" s="2">
        <v>1770</v>
      </c>
      <c r="H1746" s="2" t="str">
        <f t="shared" ca="1" si="30"/>
        <v>126 years, 4 months, 24 days</v>
      </c>
    </row>
    <row r="1747" spans="1:8" ht="30" x14ac:dyDescent="0.25">
      <c r="A1747" s="2">
        <v>1771</v>
      </c>
      <c r="H1747" s="2" t="str">
        <f t="shared" ca="1" si="30"/>
        <v>126 years, 4 months, 24 days</v>
      </c>
    </row>
    <row r="1748" spans="1:8" ht="30" x14ac:dyDescent="0.25">
      <c r="A1748" s="2">
        <v>1772</v>
      </c>
      <c r="H1748" s="2" t="str">
        <f t="shared" ca="1" si="30"/>
        <v>126 years, 4 months, 24 days</v>
      </c>
    </row>
    <row r="1749" spans="1:8" ht="30" x14ac:dyDescent="0.25">
      <c r="A1749" s="2">
        <v>1773</v>
      </c>
      <c r="H1749" s="2" t="str">
        <f t="shared" ca="1" si="30"/>
        <v>126 years, 4 months, 24 days</v>
      </c>
    </row>
    <row r="1750" spans="1:8" ht="30" x14ac:dyDescent="0.25">
      <c r="A1750" s="2">
        <v>1774</v>
      </c>
      <c r="H1750" s="2" t="str">
        <f t="shared" ca="1" si="30"/>
        <v>126 years, 4 months, 24 days</v>
      </c>
    </row>
    <row r="1751" spans="1:8" ht="30" x14ac:dyDescent="0.25">
      <c r="A1751" s="2">
        <v>1775</v>
      </c>
      <c r="H1751" s="2" t="str">
        <f t="shared" ca="1" si="30"/>
        <v>126 years, 4 months, 24 days</v>
      </c>
    </row>
    <row r="1752" spans="1:8" ht="30" x14ac:dyDescent="0.25">
      <c r="A1752" s="2">
        <v>1776</v>
      </c>
      <c r="H1752" s="2" t="str">
        <f t="shared" ca="1" si="30"/>
        <v>126 years, 4 months, 24 days</v>
      </c>
    </row>
    <row r="1753" spans="1:8" ht="30" x14ac:dyDescent="0.25">
      <c r="A1753" s="2">
        <v>1777</v>
      </c>
      <c r="H1753" s="2" t="str">
        <f t="shared" ca="1" si="30"/>
        <v>126 years, 4 months, 24 days</v>
      </c>
    </row>
    <row r="1754" spans="1:8" ht="30" x14ac:dyDescent="0.25">
      <c r="A1754" s="2">
        <v>1778</v>
      </c>
      <c r="H1754" s="2" t="str">
        <f t="shared" ca="1" si="30"/>
        <v>126 years, 4 months, 24 days</v>
      </c>
    </row>
    <row r="1755" spans="1:8" ht="30" x14ac:dyDescent="0.25">
      <c r="A1755" s="2">
        <v>1779</v>
      </c>
      <c r="H1755" s="2" t="str">
        <f t="shared" ca="1" si="30"/>
        <v>126 years, 4 months, 24 days</v>
      </c>
    </row>
    <row r="1756" spans="1:8" ht="30" x14ac:dyDescent="0.25">
      <c r="A1756" s="2">
        <v>1780</v>
      </c>
      <c r="H1756" s="2" t="str">
        <f t="shared" ca="1" si="30"/>
        <v>126 years, 4 months, 24 days</v>
      </c>
    </row>
    <row r="1757" spans="1:8" ht="30" x14ac:dyDescent="0.25">
      <c r="A1757" s="2">
        <v>1781</v>
      </c>
      <c r="H1757" s="2" t="str">
        <f t="shared" ca="1" si="30"/>
        <v>126 years, 4 months, 24 days</v>
      </c>
    </row>
    <row r="1758" spans="1:8" ht="30" x14ac:dyDescent="0.25">
      <c r="A1758" s="2">
        <v>1782</v>
      </c>
      <c r="H1758" s="2" t="str">
        <f t="shared" ca="1" si="30"/>
        <v>126 years, 4 months, 24 days</v>
      </c>
    </row>
    <row r="1759" spans="1:8" ht="30" x14ac:dyDescent="0.25">
      <c r="A1759" s="2">
        <v>1783</v>
      </c>
      <c r="H1759" s="2" t="str">
        <f t="shared" ca="1" si="30"/>
        <v>126 years, 4 months, 24 days</v>
      </c>
    </row>
    <row r="1760" spans="1:8" ht="30" x14ac:dyDescent="0.25">
      <c r="A1760" s="2">
        <v>1784</v>
      </c>
      <c r="H1760" s="2" t="str">
        <f t="shared" ca="1" si="30"/>
        <v>126 years, 4 months, 24 days</v>
      </c>
    </row>
    <row r="1761" spans="1:8" ht="30" x14ac:dyDescent="0.25">
      <c r="A1761" s="2">
        <v>1785</v>
      </c>
      <c r="H1761" s="2" t="str">
        <f t="shared" ca="1" si="30"/>
        <v>126 years, 4 months, 24 days</v>
      </c>
    </row>
    <row r="1762" spans="1:8" ht="30" x14ac:dyDescent="0.25">
      <c r="A1762" s="2">
        <v>1786</v>
      </c>
      <c r="H1762" s="2" t="str">
        <f t="shared" ca="1" si="30"/>
        <v>126 years, 4 months, 24 days</v>
      </c>
    </row>
    <row r="1763" spans="1:8" ht="30" x14ac:dyDescent="0.25">
      <c r="A1763" s="2">
        <v>1787</v>
      </c>
      <c r="H1763" s="2" t="str">
        <f t="shared" ca="1" si="30"/>
        <v>126 years, 4 months, 24 days</v>
      </c>
    </row>
    <row r="1764" spans="1:8" ht="30" x14ac:dyDescent="0.25">
      <c r="A1764" s="2">
        <v>1788</v>
      </c>
      <c r="H1764" s="2" t="str">
        <f t="shared" ca="1" si="30"/>
        <v>126 years, 4 months, 24 days</v>
      </c>
    </row>
    <row r="1765" spans="1:8" ht="30" x14ac:dyDescent="0.25">
      <c r="A1765" s="2">
        <v>1789</v>
      </c>
      <c r="H1765" s="2" t="str">
        <f t="shared" ref="H1765:H1824" ca="1" si="31">DATEDIF(G1765,TODAY(),"y") &amp; " years, " &amp; DATEDIF(G1765,TODAY(),"ym") &amp; " months, " &amp; DATEDIF(G1765,TODAY(),"md") &amp; " days"</f>
        <v>126 years, 4 months, 24 days</v>
      </c>
    </row>
    <row r="1766" spans="1:8" ht="30" x14ac:dyDescent="0.25">
      <c r="A1766" s="2">
        <v>1790</v>
      </c>
      <c r="H1766" s="2" t="str">
        <f t="shared" ca="1" si="31"/>
        <v>126 years, 4 months, 24 days</v>
      </c>
    </row>
    <row r="1767" spans="1:8" ht="30" x14ac:dyDescent="0.25">
      <c r="A1767" s="2">
        <v>1791</v>
      </c>
      <c r="H1767" s="2" t="str">
        <f t="shared" ca="1" si="31"/>
        <v>126 years, 4 months, 24 days</v>
      </c>
    </row>
    <row r="1768" spans="1:8" ht="30" x14ac:dyDescent="0.25">
      <c r="A1768" s="2">
        <v>1792</v>
      </c>
      <c r="H1768" s="2" t="str">
        <f t="shared" ca="1" si="31"/>
        <v>126 years, 4 months, 24 days</v>
      </c>
    </row>
    <row r="1769" spans="1:8" ht="30" x14ac:dyDescent="0.25">
      <c r="A1769" s="2">
        <v>1793</v>
      </c>
      <c r="H1769" s="2" t="str">
        <f t="shared" ca="1" si="31"/>
        <v>126 years, 4 months, 24 days</v>
      </c>
    </row>
    <row r="1770" spans="1:8" ht="30" x14ac:dyDescent="0.25">
      <c r="A1770" s="2">
        <v>1794</v>
      </c>
      <c r="H1770" s="2" t="str">
        <f t="shared" ca="1" si="31"/>
        <v>126 years, 4 months, 24 days</v>
      </c>
    </row>
    <row r="1771" spans="1:8" ht="30" x14ac:dyDescent="0.25">
      <c r="A1771" s="2">
        <v>1795</v>
      </c>
      <c r="H1771" s="2" t="str">
        <f t="shared" ca="1" si="31"/>
        <v>126 years, 4 months, 24 days</v>
      </c>
    </row>
    <row r="1772" spans="1:8" ht="30" x14ac:dyDescent="0.25">
      <c r="A1772" s="2">
        <v>1796</v>
      </c>
      <c r="H1772" s="2" t="str">
        <f t="shared" ca="1" si="31"/>
        <v>126 years, 4 months, 24 days</v>
      </c>
    </row>
    <row r="1773" spans="1:8" ht="30" x14ac:dyDescent="0.25">
      <c r="A1773" s="2">
        <v>1797</v>
      </c>
      <c r="H1773" s="2" t="str">
        <f t="shared" ca="1" si="31"/>
        <v>126 years, 4 months, 24 days</v>
      </c>
    </row>
    <row r="1774" spans="1:8" ht="30" x14ac:dyDescent="0.25">
      <c r="A1774" s="2">
        <v>1798</v>
      </c>
      <c r="H1774" s="2" t="str">
        <f t="shared" ca="1" si="31"/>
        <v>126 years, 4 months, 24 days</v>
      </c>
    </row>
    <row r="1775" spans="1:8" ht="30" x14ac:dyDescent="0.25">
      <c r="A1775" s="2">
        <v>1799</v>
      </c>
      <c r="H1775" s="2" t="str">
        <f t="shared" ca="1" si="31"/>
        <v>126 years, 4 months, 24 days</v>
      </c>
    </row>
    <row r="1776" spans="1:8" ht="30" x14ac:dyDescent="0.25">
      <c r="A1776" s="2">
        <v>1800</v>
      </c>
      <c r="H1776" s="2" t="str">
        <f t="shared" ca="1" si="31"/>
        <v>126 years, 4 months, 24 days</v>
      </c>
    </row>
    <row r="1777" spans="1:8" ht="30" x14ac:dyDescent="0.25">
      <c r="A1777" s="2">
        <v>1801</v>
      </c>
      <c r="H1777" s="2" t="str">
        <f t="shared" ca="1" si="31"/>
        <v>126 years, 4 months, 24 days</v>
      </c>
    </row>
    <row r="1778" spans="1:8" ht="30" x14ac:dyDescent="0.25">
      <c r="A1778" s="2">
        <v>1802</v>
      </c>
      <c r="H1778" s="2" t="str">
        <f t="shared" ca="1" si="31"/>
        <v>126 years, 4 months, 24 days</v>
      </c>
    </row>
    <row r="1779" spans="1:8" ht="30" x14ac:dyDescent="0.25">
      <c r="A1779" s="2">
        <v>1803</v>
      </c>
      <c r="H1779" s="2" t="str">
        <f t="shared" ca="1" si="31"/>
        <v>126 years, 4 months, 24 days</v>
      </c>
    </row>
    <row r="1780" spans="1:8" ht="30" x14ac:dyDescent="0.25">
      <c r="A1780" s="2">
        <v>1804</v>
      </c>
      <c r="H1780" s="2" t="str">
        <f t="shared" ca="1" si="31"/>
        <v>126 years, 4 months, 24 days</v>
      </c>
    </row>
    <row r="1781" spans="1:8" ht="30" x14ac:dyDescent="0.25">
      <c r="A1781" s="2">
        <v>1805</v>
      </c>
      <c r="H1781" s="2" t="str">
        <f t="shared" ca="1" si="31"/>
        <v>126 years, 4 months, 24 days</v>
      </c>
    </row>
    <row r="1782" spans="1:8" ht="30" x14ac:dyDescent="0.25">
      <c r="A1782" s="2">
        <v>1806</v>
      </c>
      <c r="H1782" s="2" t="str">
        <f t="shared" ca="1" si="31"/>
        <v>126 years, 4 months, 24 days</v>
      </c>
    </row>
    <row r="1783" spans="1:8" ht="30" x14ac:dyDescent="0.25">
      <c r="A1783" s="2">
        <v>1807</v>
      </c>
      <c r="H1783" s="2" t="str">
        <f t="shared" ca="1" si="31"/>
        <v>126 years, 4 months, 24 days</v>
      </c>
    </row>
    <row r="1784" spans="1:8" ht="30" x14ac:dyDescent="0.25">
      <c r="A1784" s="2">
        <v>1808</v>
      </c>
      <c r="H1784" s="2" t="str">
        <f t="shared" ca="1" si="31"/>
        <v>126 years, 4 months, 24 days</v>
      </c>
    </row>
    <row r="1785" spans="1:8" ht="30" x14ac:dyDescent="0.25">
      <c r="A1785" s="2">
        <v>1809</v>
      </c>
      <c r="H1785" s="2" t="str">
        <f t="shared" ca="1" si="31"/>
        <v>126 years, 4 months, 24 days</v>
      </c>
    </row>
    <row r="1786" spans="1:8" ht="30" x14ac:dyDescent="0.25">
      <c r="A1786" s="2">
        <v>1810</v>
      </c>
      <c r="H1786" s="2" t="str">
        <f t="shared" ca="1" si="31"/>
        <v>126 years, 4 months, 24 days</v>
      </c>
    </row>
    <row r="1787" spans="1:8" ht="30" x14ac:dyDescent="0.25">
      <c r="A1787" s="2">
        <v>1811</v>
      </c>
      <c r="H1787" s="2" t="str">
        <f t="shared" ca="1" si="31"/>
        <v>126 years, 4 months, 24 days</v>
      </c>
    </row>
    <row r="1788" spans="1:8" ht="30" x14ac:dyDescent="0.25">
      <c r="A1788" s="2">
        <v>1812</v>
      </c>
      <c r="H1788" s="2" t="str">
        <f t="shared" ca="1" si="31"/>
        <v>126 years, 4 months, 24 days</v>
      </c>
    </row>
    <row r="1789" spans="1:8" ht="30" x14ac:dyDescent="0.25">
      <c r="A1789" s="2">
        <v>1813</v>
      </c>
      <c r="H1789" s="2" t="str">
        <f t="shared" ca="1" si="31"/>
        <v>126 years, 4 months, 24 days</v>
      </c>
    </row>
    <row r="1790" spans="1:8" ht="30" x14ac:dyDescent="0.25">
      <c r="A1790" s="2">
        <v>1814</v>
      </c>
      <c r="H1790" s="2" t="str">
        <f t="shared" ca="1" si="31"/>
        <v>126 years, 4 months, 24 days</v>
      </c>
    </row>
    <row r="1791" spans="1:8" ht="30" x14ac:dyDescent="0.25">
      <c r="A1791" s="2">
        <v>1815</v>
      </c>
      <c r="H1791" s="2" t="str">
        <f t="shared" ca="1" si="31"/>
        <v>126 years, 4 months, 24 days</v>
      </c>
    </row>
    <row r="1792" spans="1:8" ht="30" x14ac:dyDescent="0.25">
      <c r="A1792" s="2">
        <v>1816</v>
      </c>
      <c r="H1792" s="2" t="str">
        <f t="shared" ca="1" si="31"/>
        <v>126 years, 4 months, 24 days</v>
      </c>
    </row>
    <row r="1793" spans="1:8" ht="30" x14ac:dyDescent="0.25">
      <c r="A1793" s="2">
        <v>1817</v>
      </c>
      <c r="H1793" s="2" t="str">
        <f t="shared" ca="1" si="31"/>
        <v>126 years, 4 months, 24 days</v>
      </c>
    </row>
    <row r="1794" spans="1:8" ht="30" x14ac:dyDescent="0.25">
      <c r="A1794" s="2">
        <v>1818</v>
      </c>
      <c r="H1794" s="2" t="str">
        <f t="shared" ca="1" si="31"/>
        <v>126 years, 4 months, 24 days</v>
      </c>
    </row>
    <row r="1795" spans="1:8" ht="30" x14ac:dyDescent="0.25">
      <c r="A1795" s="2">
        <v>1819</v>
      </c>
      <c r="H1795" s="2" t="str">
        <f t="shared" ca="1" si="31"/>
        <v>126 years, 4 months, 24 days</v>
      </c>
    </row>
    <row r="1796" spans="1:8" ht="30" x14ac:dyDescent="0.25">
      <c r="A1796" s="2">
        <v>1820</v>
      </c>
      <c r="H1796" s="2" t="str">
        <f t="shared" ca="1" si="31"/>
        <v>126 years, 4 months, 24 days</v>
      </c>
    </row>
    <row r="1797" spans="1:8" ht="30" x14ac:dyDescent="0.25">
      <c r="A1797" s="2">
        <v>1821</v>
      </c>
      <c r="H1797" s="2" t="str">
        <f t="shared" ca="1" si="31"/>
        <v>126 years, 4 months, 24 days</v>
      </c>
    </row>
    <row r="1798" spans="1:8" ht="30" x14ac:dyDescent="0.25">
      <c r="A1798" s="2">
        <v>1822</v>
      </c>
      <c r="H1798" s="2" t="str">
        <f t="shared" ca="1" si="31"/>
        <v>126 years, 4 months, 24 days</v>
      </c>
    </row>
    <row r="1799" spans="1:8" ht="30" x14ac:dyDescent="0.25">
      <c r="A1799" s="2">
        <v>1823</v>
      </c>
      <c r="H1799" s="2" t="str">
        <f t="shared" ca="1" si="31"/>
        <v>126 years, 4 months, 24 days</v>
      </c>
    </row>
    <row r="1800" spans="1:8" ht="30" x14ac:dyDescent="0.25">
      <c r="A1800" s="2">
        <v>1824</v>
      </c>
      <c r="H1800" s="2" t="str">
        <f t="shared" ca="1" si="31"/>
        <v>126 years, 4 months, 24 days</v>
      </c>
    </row>
    <row r="1801" spans="1:8" ht="30" x14ac:dyDescent="0.25">
      <c r="A1801" s="2">
        <v>1825</v>
      </c>
      <c r="H1801" s="2" t="str">
        <f t="shared" ca="1" si="31"/>
        <v>126 years, 4 months, 24 days</v>
      </c>
    </row>
    <row r="1802" spans="1:8" ht="30" x14ac:dyDescent="0.25">
      <c r="A1802" s="2">
        <v>1826</v>
      </c>
      <c r="H1802" s="2" t="str">
        <f t="shared" ca="1" si="31"/>
        <v>126 years, 4 months, 24 days</v>
      </c>
    </row>
    <row r="1803" spans="1:8" ht="30" x14ac:dyDescent="0.25">
      <c r="A1803" s="2">
        <v>1827</v>
      </c>
      <c r="H1803" s="2" t="str">
        <f t="shared" ca="1" si="31"/>
        <v>126 years, 4 months, 24 days</v>
      </c>
    </row>
    <row r="1804" spans="1:8" ht="30" x14ac:dyDescent="0.25">
      <c r="A1804" s="2">
        <v>1828</v>
      </c>
      <c r="H1804" s="2" t="str">
        <f t="shared" ca="1" si="31"/>
        <v>126 years, 4 months, 24 days</v>
      </c>
    </row>
    <row r="1805" spans="1:8" ht="30" x14ac:dyDescent="0.25">
      <c r="A1805" s="2">
        <v>1829</v>
      </c>
      <c r="H1805" s="2" t="str">
        <f t="shared" ca="1" si="31"/>
        <v>126 years, 4 months, 24 days</v>
      </c>
    </row>
    <row r="1806" spans="1:8" ht="30" x14ac:dyDescent="0.25">
      <c r="A1806" s="2">
        <v>1830</v>
      </c>
      <c r="H1806" s="2" t="str">
        <f t="shared" ca="1" si="31"/>
        <v>126 years, 4 months, 24 days</v>
      </c>
    </row>
    <row r="1807" spans="1:8" ht="30" x14ac:dyDescent="0.25">
      <c r="A1807" s="2">
        <v>1831</v>
      </c>
      <c r="H1807" s="2" t="str">
        <f t="shared" ca="1" si="31"/>
        <v>126 years, 4 months, 24 days</v>
      </c>
    </row>
    <row r="1808" spans="1:8" ht="30" x14ac:dyDescent="0.25">
      <c r="A1808" s="2">
        <v>1832</v>
      </c>
      <c r="H1808" s="2" t="str">
        <f t="shared" ca="1" si="31"/>
        <v>126 years, 4 months, 24 days</v>
      </c>
    </row>
    <row r="1809" spans="1:8" ht="30" x14ac:dyDescent="0.25">
      <c r="A1809" s="2">
        <v>1833</v>
      </c>
      <c r="H1809" s="2" t="str">
        <f t="shared" ca="1" si="31"/>
        <v>126 years, 4 months, 24 days</v>
      </c>
    </row>
    <row r="1810" spans="1:8" ht="30" x14ac:dyDescent="0.25">
      <c r="A1810" s="2">
        <v>1834</v>
      </c>
      <c r="H1810" s="2" t="str">
        <f t="shared" ca="1" si="31"/>
        <v>126 years, 4 months, 24 days</v>
      </c>
    </row>
    <row r="1811" spans="1:8" ht="30" x14ac:dyDescent="0.25">
      <c r="A1811" s="2">
        <v>1835</v>
      </c>
      <c r="H1811" s="2" t="str">
        <f t="shared" ca="1" si="31"/>
        <v>126 years, 4 months, 24 days</v>
      </c>
    </row>
    <row r="1812" spans="1:8" ht="30" x14ac:dyDescent="0.25">
      <c r="A1812" s="2">
        <v>1836</v>
      </c>
      <c r="H1812" s="2" t="str">
        <f t="shared" ca="1" si="31"/>
        <v>126 years, 4 months, 24 days</v>
      </c>
    </row>
    <row r="1813" spans="1:8" ht="30" x14ac:dyDescent="0.25">
      <c r="A1813" s="2">
        <v>1837</v>
      </c>
      <c r="H1813" s="2" t="str">
        <f t="shared" ca="1" si="31"/>
        <v>126 years, 4 months, 24 days</v>
      </c>
    </row>
    <row r="1814" spans="1:8" ht="30" x14ac:dyDescent="0.25">
      <c r="A1814" s="2">
        <v>1838</v>
      </c>
      <c r="H1814" s="2" t="str">
        <f t="shared" ca="1" si="31"/>
        <v>126 years, 4 months, 24 days</v>
      </c>
    </row>
    <row r="1815" spans="1:8" ht="30" x14ac:dyDescent="0.25">
      <c r="A1815" s="2">
        <v>1839</v>
      </c>
      <c r="H1815" s="2" t="str">
        <f t="shared" ca="1" si="31"/>
        <v>126 years, 4 months, 24 days</v>
      </c>
    </row>
    <row r="1816" spans="1:8" ht="30" x14ac:dyDescent="0.25">
      <c r="A1816" s="2">
        <v>1840</v>
      </c>
      <c r="H1816" s="2" t="str">
        <f t="shared" ca="1" si="31"/>
        <v>126 years, 4 months, 24 days</v>
      </c>
    </row>
    <row r="1817" spans="1:8" ht="30" x14ac:dyDescent="0.25">
      <c r="A1817" s="2">
        <v>1841</v>
      </c>
      <c r="H1817" s="2" t="str">
        <f t="shared" ca="1" si="31"/>
        <v>126 years, 4 months, 24 days</v>
      </c>
    </row>
    <row r="1818" spans="1:8" ht="30" x14ac:dyDescent="0.25">
      <c r="A1818" s="2">
        <v>1842</v>
      </c>
      <c r="H1818" s="2" t="str">
        <f t="shared" ca="1" si="31"/>
        <v>126 years, 4 months, 24 days</v>
      </c>
    </row>
    <row r="1819" spans="1:8" ht="30" x14ac:dyDescent="0.25">
      <c r="A1819" s="2">
        <v>1843</v>
      </c>
      <c r="H1819" s="2" t="str">
        <f t="shared" ca="1" si="31"/>
        <v>126 years, 4 months, 24 days</v>
      </c>
    </row>
    <row r="1820" spans="1:8" ht="30" x14ac:dyDescent="0.25">
      <c r="A1820" s="2">
        <v>1844</v>
      </c>
      <c r="H1820" s="2" t="str">
        <f t="shared" ca="1" si="31"/>
        <v>126 years, 4 months, 24 days</v>
      </c>
    </row>
    <row r="1821" spans="1:8" ht="30" x14ac:dyDescent="0.25">
      <c r="A1821" s="2">
        <v>1845</v>
      </c>
      <c r="H1821" s="2" t="str">
        <f t="shared" ca="1" si="31"/>
        <v>126 years, 4 months, 24 days</v>
      </c>
    </row>
    <row r="1822" spans="1:8" ht="30" x14ac:dyDescent="0.25">
      <c r="A1822" s="2">
        <v>1846</v>
      </c>
      <c r="H1822" s="2" t="str">
        <f t="shared" ca="1" si="31"/>
        <v>126 years, 4 months, 24 days</v>
      </c>
    </row>
    <row r="1823" spans="1:8" ht="30" x14ac:dyDescent="0.25">
      <c r="A1823" s="2">
        <v>1847</v>
      </c>
      <c r="H1823" s="2" t="str">
        <f t="shared" ca="1" si="31"/>
        <v>126 years, 4 months, 24 days</v>
      </c>
    </row>
    <row r="1824" spans="1:8" ht="30" x14ac:dyDescent="0.25">
      <c r="A1824" s="2">
        <v>1848</v>
      </c>
      <c r="H1824" s="2" t="str">
        <f t="shared" ca="1" si="31"/>
        <v>126 years, 4 months, 24 days</v>
      </c>
    </row>
  </sheetData>
  <sortState xmlns:xlrd2="http://schemas.microsoft.com/office/spreadsheetml/2017/richdata2" ref="B2:G749">
    <sortCondition ref="B2"/>
  </sortState>
  <conditionalFormatting sqref="B1:B1653 B1655:B1048576">
    <cfRule type="duplicateValues" dxfId="317" priority="7"/>
  </conditionalFormatting>
  <conditionalFormatting sqref="B754">
    <cfRule type="duplicateValues" dxfId="316" priority="31"/>
  </conditionalFormatting>
  <conditionalFormatting sqref="B1151">
    <cfRule type="duplicateValues" dxfId="315" priority="24"/>
  </conditionalFormatting>
  <conditionalFormatting sqref="B1154">
    <cfRule type="duplicateValues" dxfId="314" priority="22"/>
  </conditionalFormatting>
  <conditionalFormatting sqref="B1166">
    <cfRule type="duplicateValues" dxfId="313" priority="20"/>
  </conditionalFormatting>
  <conditionalFormatting sqref="B1324">
    <cfRule type="duplicateValues" dxfId="312" priority="16"/>
    <cfRule type="duplicateValues" dxfId="311" priority="18"/>
  </conditionalFormatting>
  <conditionalFormatting sqref="B1439">
    <cfRule type="duplicateValues" dxfId="310" priority="15"/>
  </conditionalFormatting>
  <conditionalFormatting sqref="B1462:B1463">
    <cfRule type="duplicateValues" dxfId="309" priority="13"/>
  </conditionalFormatting>
  <conditionalFormatting sqref="B1478">
    <cfRule type="duplicateValues" dxfId="308" priority="9"/>
    <cfRule type="duplicateValues" dxfId="307" priority="10"/>
  </conditionalFormatting>
  <conditionalFormatting sqref="B1630:B1634 B1:B871 B1636:B1653 B1655:B1048576">
    <cfRule type="duplicateValues" dxfId="306" priority="28"/>
  </conditionalFormatting>
  <conditionalFormatting sqref="B1654">
    <cfRule type="duplicateValues" dxfId="305" priority="1"/>
    <cfRule type="duplicateValues" dxfId="304" priority="3"/>
    <cfRule type="duplicateValues" dxfId="303" priority="5"/>
  </conditionalFormatting>
  <conditionalFormatting sqref="B1166:G1166 B1636:G1653 B1655:G1824 I1166:L1166 I1637:L1653 I1655:L1824">
    <cfRule type="cellIs" dxfId="302" priority="19" operator="between">
      <formula>0</formula>
      <formula>1</formula>
    </cfRule>
  </conditionalFormatting>
  <conditionalFormatting sqref="B1439:G1439 I1439:L1439">
    <cfRule type="cellIs" dxfId="301" priority="14" operator="between">
      <formula>0</formula>
      <formula>1</formula>
    </cfRule>
  </conditionalFormatting>
  <conditionalFormatting sqref="B1:L797 B1154:D1154 B1630:G1634 I1630:L1635 C1635:G1635 J1636 L1636">
    <cfRule type="cellIs" dxfId="300" priority="21" operator="between">
      <formula>0</formula>
      <formula>1</formula>
    </cfRule>
  </conditionalFormatting>
  <conditionalFormatting sqref="B855:L855 B1825:L1048576">
    <cfRule type="cellIs" dxfId="299" priority="39" operator="between">
      <formula>0</formula>
      <formula>1</formula>
    </cfRule>
  </conditionalFormatting>
  <conditionalFormatting sqref="B1089:L1089">
    <cfRule type="duplicateValues" dxfId="298" priority="25"/>
    <cfRule type="cellIs" dxfId="297" priority="26" operator="between">
      <formula>0</formula>
      <formula>1</formula>
    </cfRule>
    <cfRule type="duplicateValues" dxfId="296" priority="27"/>
  </conditionalFormatting>
  <conditionalFormatting sqref="B1151:L1151">
    <cfRule type="cellIs" dxfId="295" priority="23" operator="between">
      <formula>0</formula>
      <formula>1</formula>
    </cfRule>
  </conditionalFormatting>
  <conditionalFormatting sqref="B1324:L1324">
    <cfRule type="cellIs" dxfId="294" priority="17" operator="between">
      <formula>0</formula>
      <formula>1</formula>
    </cfRule>
  </conditionalFormatting>
  <conditionalFormatting sqref="B1462:L1463 E1464:E1465">
    <cfRule type="cellIs" dxfId="293" priority="12" operator="between">
      <formula>0</formula>
      <formula>1</formula>
    </cfRule>
  </conditionalFormatting>
  <conditionalFormatting sqref="B1478:L1478 E1479">
    <cfRule type="cellIs" dxfId="292" priority="11" operator="between">
      <formula>0</formula>
      <formula>1</formula>
    </cfRule>
  </conditionalFormatting>
  <conditionalFormatting sqref="B1654:L1654">
    <cfRule type="cellIs" dxfId="291" priority="4" operator="between">
      <formula>0</formula>
      <formula>1</formula>
    </cfRule>
  </conditionalFormatting>
  <conditionalFormatting sqref="E1524">
    <cfRule type="cellIs" dxfId="290" priority="8" operator="between">
      <formula>0</formula>
      <formula>1</formula>
    </cfRule>
  </conditionalFormatting>
  <conditionalFormatting sqref="K1:K1653 K1655:K1048576">
    <cfRule type="duplicateValues" dxfId="289" priority="6"/>
  </conditionalFormatting>
  <conditionalFormatting sqref="K1654">
    <cfRule type="duplicateValues" dxfId="288" priority="2"/>
  </conditionalFormatting>
  <hyperlinks>
    <hyperlink ref="D47" r:id="rId1" display="arifimran_05@yahoo.com" xr:uid="{00000000-0004-0000-0300-000000000000}"/>
    <hyperlink ref="K1079" r:id="rId2" xr:uid="{00000000-0004-0000-0300-000001000000}"/>
    <hyperlink ref="K1080" r:id="rId3" xr:uid="{00000000-0004-0000-0300-000002000000}"/>
    <hyperlink ref="K1081" r:id="rId4" xr:uid="{00000000-0004-0000-0300-000003000000}"/>
    <hyperlink ref="K1082" r:id="rId5" xr:uid="{00000000-0004-0000-0300-000004000000}"/>
    <hyperlink ref="K1083" r:id="rId6" xr:uid="{00000000-0004-0000-0300-000005000000}"/>
    <hyperlink ref="K1084" r:id="rId7" xr:uid="{00000000-0004-0000-0300-000006000000}"/>
    <hyperlink ref="K1085" r:id="rId8" xr:uid="{00000000-0004-0000-0300-000007000000}"/>
    <hyperlink ref="K1086" r:id="rId9" xr:uid="{00000000-0004-0000-0300-000008000000}"/>
    <hyperlink ref="K1087" r:id="rId10" xr:uid="{00000000-0004-0000-0300-000009000000}"/>
    <hyperlink ref="K1088" r:id="rId11" xr:uid="{00000000-0004-0000-0300-00000A000000}"/>
    <hyperlink ref="K1089" r:id="rId12" xr:uid="{00000000-0004-0000-0300-00000B000000}"/>
    <hyperlink ref="K1090" r:id="rId13" xr:uid="{00000000-0004-0000-0300-00000C000000}"/>
    <hyperlink ref="K1091" r:id="rId14" xr:uid="{00000000-0004-0000-0300-00000D000000}"/>
    <hyperlink ref="K1092" r:id="rId15" xr:uid="{00000000-0004-0000-0300-00000E000000}"/>
    <hyperlink ref="K1093" r:id="rId16" xr:uid="{00000000-0004-0000-0300-00000F000000}"/>
    <hyperlink ref="K416" r:id="rId17" xr:uid="{00000000-0004-0000-0300-000010000000}"/>
    <hyperlink ref="K276" r:id="rId18" xr:uid="{00000000-0004-0000-0300-000011000000}"/>
    <hyperlink ref="K1094" r:id="rId19" xr:uid="{00000000-0004-0000-0300-000012000000}"/>
    <hyperlink ref="K1095" r:id="rId20" xr:uid="{B11FB767-F154-4CCD-9337-EEA9A10FE171}"/>
    <hyperlink ref="K1096" r:id="rId21" xr:uid="{CBE7B191-A33F-41B2-AD9A-B659FC2A3656}"/>
    <hyperlink ref="K1097" r:id="rId22" xr:uid="{3C82E7F2-DF46-4E3E-B17D-48D076D84BF7}"/>
    <hyperlink ref="K1098" r:id="rId23" xr:uid="{06E904A7-B67B-4E3A-B3AD-07DAB4CA2998}"/>
    <hyperlink ref="K1099" r:id="rId24" xr:uid="{337FEEB5-47B2-45D7-BD8E-E8B7DA916FFA}"/>
    <hyperlink ref="K1100" r:id="rId25" xr:uid="{D2AA84C3-2A8B-4B48-B009-9DF54555759B}"/>
    <hyperlink ref="K1101" r:id="rId26" xr:uid="{9FF67F7F-3053-450B-BF43-30FEA2811109}"/>
    <hyperlink ref="K1102" r:id="rId27" xr:uid="{7993D4B2-5EFF-4B13-B371-BDB63ADE8CA8}"/>
    <hyperlink ref="K1103" r:id="rId28" xr:uid="{E0E8A3BE-7857-418A-8672-AA96D7EC4DA5}"/>
    <hyperlink ref="K1104" r:id="rId29" xr:uid="{CC49ADD1-E7C1-4711-8863-5485E5ECF768}"/>
    <hyperlink ref="K1105" r:id="rId30" xr:uid="{4FF47035-06EB-4430-A9E9-64D182033D61}"/>
    <hyperlink ref="K1106" r:id="rId31" xr:uid="{6DBE7ACC-C46A-47BD-94F9-6266F86C2815}"/>
    <hyperlink ref="K1107" r:id="rId32" xr:uid="{0CBECE4B-4A51-4F7D-BD53-1F2CEC23B017}"/>
    <hyperlink ref="K1108" r:id="rId33" xr:uid="{3DFB96A9-1C85-49A2-8AD0-B43B5AA74975}"/>
    <hyperlink ref="K1109" r:id="rId34" xr:uid="{4CD5ADCC-8DBD-47EF-B2FE-107A7C89026D}"/>
    <hyperlink ref="K1110" r:id="rId35" xr:uid="{DBB340FB-3BD3-4802-8FB4-312C90305F46}"/>
    <hyperlink ref="K1111" r:id="rId36" xr:uid="{23DC9DCE-66A1-42B1-9635-FFEF6A4B3B83}"/>
    <hyperlink ref="K1112" r:id="rId37" xr:uid="{6D39DBAE-1DD1-47DF-B249-192CB9CEE04E}"/>
    <hyperlink ref="K1113" r:id="rId38" xr:uid="{6CA66CBB-61D8-4BEE-9446-E41E464D535F}"/>
    <hyperlink ref="K1114" r:id="rId39" xr:uid="{B2341A77-044A-4C09-9A15-51494AED7B8D}"/>
    <hyperlink ref="K1115" r:id="rId40" xr:uid="{9FBE2AC1-873F-42D3-B543-A4F1A21720C4}"/>
    <hyperlink ref="K1116" r:id="rId41" xr:uid="{DB694693-6E53-41E6-9929-7FDFEB4530CF}"/>
    <hyperlink ref="K1117" r:id="rId42" xr:uid="{2E1D2947-EBE6-46EB-9152-F12EB6840BB4}"/>
    <hyperlink ref="K1118" r:id="rId43" xr:uid="{F7792459-5211-4FB7-BFEA-86804916FB2A}"/>
    <hyperlink ref="K1119" r:id="rId44" xr:uid="{8DC42B8F-E696-42D7-A9F1-6532FE2708AD}"/>
    <hyperlink ref="K1121" r:id="rId45" xr:uid="{17687DEC-88AB-44BE-8176-49DF784CC1DB}"/>
    <hyperlink ref="K1120" r:id="rId46" xr:uid="{BB47D846-93D2-4D6D-94C9-C15FD6122577}"/>
    <hyperlink ref="K1122" r:id="rId47" xr:uid="{59D1D8AC-4759-4A08-AF7B-75F5638E5943}"/>
    <hyperlink ref="K1123" r:id="rId48" xr:uid="{2109AB50-5995-4976-8C4A-ACF7FB3212AA}"/>
    <hyperlink ref="K1124" r:id="rId49" xr:uid="{E1875716-BB6B-494B-B3EA-E62550474438}"/>
    <hyperlink ref="K1125" r:id="rId50" xr:uid="{036FF3C5-A813-42CD-9BE6-D800BA08F2C2}"/>
    <hyperlink ref="K1126" r:id="rId51" xr:uid="{F9694FEB-D46E-4520-9E42-C9D5CB9C94CD}"/>
    <hyperlink ref="K1127" r:id="rId52" xr:uid="{28F96C33-A977-401C-9BAA-62444A797145}"/>
    <hyperlink ref="K1129" r:id="rId53" xr:uid="{9EF48A03-4092-48A1-A4E5-2C5A5466B310}"/>
    <hyperlink ref="K1130" r:id="rId54" xr:uid="{1A83E010-26AC-4BCC-8F3F-B7445692975E}"/>
    <hyperlink ref="K1131" r:id="rId55" xr:uid="{79B6C6BD-4C08-4CA8-9446-1F269148E3C4}"/>
    <hyperlink ref="K1132" r:id="rId56" xr:uid="{52314590-9963-44D0-9F8B-7AD1E832A1B1}"/>
    <hyperlink ref="K1133" r:id="rId57" xr:uid="{57E6E629-1145-42E3-80EB-2AB39B073C17}"/>
    <hyperlink ref="K1134" r:id="rId58" xr:uid="{BECBF1A4-3FE7-41C2-8AC6-590ACB8A9DFD}"/>
    <hyperlink ref="K1135" r:id="rId59" xr:uid="{718F8697-3104-4977-B446-34093BBF4E6F}"/>
    <hyperlink ref="K1136" r:id="rId60" xr:uid="{485719F2-6D09-4EC7-AEC2-DDD196C38C5C}"/>
    <hyperlink ref="K1137" r:id="rId61" xr:uid="{7B3DDC1F-5062-4290-898C-AB22C001333F}"/>
    <hyperlink ref="K1138" r:id="rId62" xr:uid="{657FEE79-BB50-483A-97E4-64CFA1BE1AA3}"/>
    <hyperlink ref="K1139" r:id="rId63" xr:uid="{133FD853-267A-464F-9663-1A2EF6160533}"/>
    <hyperlink ref="K1140" r:id="rId64" xr:uid="{35997848-DE6C-4E59-A638-EBD886AD293F}"/>
    <hyperlink ref="K1141" r:id="rId65" xr:uid="{9497CDD9-B89F-4AA3-8202-E54AC1E3F247}"/>
    <hyperlink ref="K1142" r:id="rId66" xr:uid="{95AE4F97-394C-4C47-929C-A4DC4130BC83}"/>
    <hyperlink ref="K1143" r:id="rId67" xr:uid="{8E72FAC3-653A-4B56-89B1-D36E3B5A7DB7}"/>
    <hyperlink ref="K1144" r:id="rId68" xr:uid="{E1BA61B8-7BFE-43C2-A0D9-03210BCA2317}"/>
    <hyperlink ref="K1145" r:id="rId69" xr:uid="{C438021E-CDEA-4692-BFB6-9158A7D5BD3D}"/>
    <hyperlink ref="K1146" r:id="rId70" xr:uid="{93CA0B3B-B3E3-47D5-982C-376C1A4036AB}"/>
    <hyperlink ref="K1147" r:id="rId71" xr:uid="{BDCD605B-AE6D-441C-BD76-24C85B8015FB}"/>
    <hyperlink ref="K1148" r:id="rId72" xr:uid="{4A528A6C-0B12-47C7-8AA4-A732DF5AFAD2}"/>
    <hyperlink ref="K1151" r:id="rId73" xr:uid="{63A1BF90-2778-42E2-89B3-C1B58BCE1F2C}"/>
    <hyperlink ref="K1152" r:id="rId74" xr:uid="{3779E090-DD01-474E-9032-03AFEA25C1B9}"/>
    <hyperlink ref="K1153" r:id="rId75" xr:uid="{CBBD3135-1C53-4269-889C-A77D353B2D4B}"/>
    <hyperlink ref="K1154" r:id="rId76" xr:uid="{6028D330-A6E2-4056-8604-795A660CDD06}"/>
    <hyperlink ref="K1155" r:id="rId77" xr:uid="{82E05A41-505B-4B2A-916F-7D52E2109D31}"/>
    <hyperlink ref="K1156" r:id="rId78" xr:uid="{0C0FB6C4-5D7D-44D0-922C-56AFF1E2F2A0}"/>
    <hyperlink ref="K1157" r:id="rId79" xr:uid="{52D972A8-4962-4F0B-8EA9-842AFBDF75C9}"/>
    <hyperlink ref="K1149" r:id="rId80" xr:uid="{4604283B-BEAB-4304-AB70-21D0246BCBB1}"/>
    <hyperlink ref="K1158" r:id="rId81" xr:uid="{A9A18679-29BF-41C7-8D53-FFC6F8933CA3}"/>
    <hyperlink ref="K1159" r:id="rId82" xr:uid="{5589CADD-D7C0-4FEB-8C5F-D0A94C875540}"/>
    <hyperlink ref="K1160" r:id="rId83" xr:uid="{EE0DCDFB-71E6-449C-8D96-0FB35A9ACF4F}"/>
    <hyperlink ref="K1161" r:id="rId84" xr:uid="{9EA36D71-6723-4B78-BF66-B95761BFFCA7}"/>
    <hyperlink ref="K1162" r:id="rId85" xr:uid="{DEEA8487-F321-4D2E-8016-E18EB7242ACC}"/>
    <hyperlink ref="K1163" r:id="rId86" xr:uid="{1FAC50EB-B009-4221-91F2-DEFA208560FC}"/>
    <hyperlink ref="K1164" r:id="rId87" xr:uid="{C1AA30EB-A8DB-4DFA-9A93-7A81019D92B6}"/>
    <hyperlink ref="K1165" r:id="rId88" xr:uid="{D98CF294-6092-4A1A-8646-068F8E222CCA}"/>
    <hyperlink ref="K1166" r:id="rId89" xr:uid="{B9BFB7F7-C52F-4994-8D9F-592B8FB90738}"/>
    <hyperlink ref="K1167" r:id="rId90" xr:uid="{0FA39039-25AD-4FEB-BCC1-4A8F20F4B64E}"/>
    <hyperlink ref="K1168" r:id="rId91" xr:uid="{EC6873B4-9670-42B4-94DA-6E92F9A566CC}"/>
    <hyperlink ref="K1169" r:id="rId92" xr:uid="{E9384027-E516-427B-BBB2-B9840EDAFF66}"/>
    <hyperlink ref="K1170" r:id="rId93" xr:uid="{2720F347-90A1-40C6-B6AF-946117308C7F}"/>
    <hyperlink ref="K1171" r:id="rId94" xr:uid="{1B0A41EE-CCB9-4A56-91B9-A3971056A531}"/>
    <hyperlink ref="K1172" r:id="rId95" xr:uid="{0253AE50-701F-4EDC-9037-D6C3B5A9EBD5}"/>
    <hyperlink ref="K1174" r:id="rId96" xr:uid="{5E2D532A-2352-4BE3-A8B0-615A9E08480A}"/>
    <hyperlink ref="K1175" r:id="rId97" xr:uid="{59CA3AC1-D93D-4149-9282-9A41CBB0C814}"/>
    <hyperlink ref="K1176" r:id="rId98" xr:uid="{A33D440B-E079-43CD-97FE-0ECBFE91318F}"/>
    <hyperlink ref="K1177" r:id="rId99" xr:uid="{175245A7-278E-4DE0-B109-2DF3FA7BB2CE}"/>
    <hyperlink ref="K1178" r:id="rId100" xr:uid="{FF987058-2CC3-4123-857F-84DA833341B3}"/>
    <hyperlink ref="K1179" r:id="rId101" xr:uid="{1E979609-6BD7-484D-8C9F-71E47FA1A9CE}"/>
    <hyperlink ref="K1180" r:id="rId102" xr:uid="{F697C49C-5A1B-4338-B5DA-6130563FF469}"/>
    <hyperlink ref="K1181" r:id="rId103" xr:uid="{1FB2AE81-E5D5-4B55-A97C-75622106C304}"/>
    <hyperlink ref="K1182" r:id="rId104" xr:uid="{7E9E2654-5143-471F-AAD0-037AC14F37CC}"/>
    <hyperlink ref="K1183" r:id="rId105" xr:uid="{355C8AF5-4D31-4287-BC16-D93C9F4768B0}"/>
    <hyperlink ref="K1184" r:id="rId106" xr:uid="{D86E16A3-ECDD-4AAF-B8E6-4280CE786B6E}"/>
    <hyperlink ref="K1185" r:id="rId107" xr:uid="{BD1E18AD-605F-450B-B998-53D57B3F04CF}"/>
    <hyperlink ref="K1186" r:id="rId108" xr:uid="{1E06FFF8-5E2D-4333-885C-176266ECD97F}"/>
    <hyperlink ref="K1187" r:id="rId109" xr:uid="{9A01EF98-9B0E-493F-A9AD-C9820BB8826E}"/>
    <hyperlink ref="K1188" r:id="rId110" xr:uid="{6F5124B9-C924-4F02-BB51-37065D99A389}"/>
    <hyperlink ref="K1189" r:id="rId111" xr:uid="{FE416608-074A-4461-8C14-FA0A0C64FD99}"/>
    <hyperlink ref="K1190" r:id="rId112" xr:uid="{8885D110-42D8-481B-B73A-008E56F90088}"/>
    <hyperlink ref="K1192" r:id="rId113" xr:uid="{4D505468-D881-4C4A-97AB-83C2A2BDD41C}"/>
    <hyperlink ref="K1193" r:id="rId114" xr:uid="{932D2F46-73C3-4F15-B35D-C13A3B2F445A}"/>
    <hyperlink ref="K1194" r:id="rId115" xr:uid="{BCABB514-7B9A-4FB2-B198-EA79FFB1D74E}"/>
    <hyperlink ref="K1195" r:id="rId116" xr:uid="{1A4920DD-9C62-4825-B4CC-5A8E2894E697}"/>
    <hyperlink ref="K1196" r:id="rId117" xr:uid="{424F91F8-692F-4756-A203-3C6835660D13}"/>
    <hyperlink ref="K1197" r:id="rId118" xr:uid="{6A0DC22F-E4A4-430C-AC58-44E1C82032DE}"/>
    <hyperlink ref="K1198" r:id="rId119" xr:uid="{BA01572F-6102-45D2-8F65-572FC8803DF1}"/>
    <hyperlink ref="K1199" r:id="rId120" xr:uid="{3A481BF6-8A56-4542-A2A6-C74042ECC06D}"/>
    <hyperlink ref="K1200" r:id="rId121" xr:uid="{2C4DF4CD-EAEB-4D18-A85B-2FD3AC97A954}"/>
    <hyperlink ref="K1201" r:id="rId122" xr:uid="{16D98ABB-AC41-4CD4-A79E-112BB88E4C18}"/>
    <hyperlink ref="K1202" r:id="rId123" xr:uid="{CE7BFD58-B683-49A9-9E9C-910B915F401C}"/>
    <hyperlink ref="K1203" r:id="rId124" xr:uid="{98FF718B-CB74-4E57-8509-A9E5A8B380D6}"/>
    <hyperlink ref="K1204" r:id="rId125" xr:uid="{7BF08AAD-BC6B-441E-9848-15E9F3F95F75}"/>
    <hyperlink ref="K1205" r:id="rId126" xr:uid="{283E9331-790C-4814-91C2-1B40DE7B08BB}"/>
    <hyperlink ref="K1206" r:id="rId127" xr:uid="{967643CE-A627-4413-99A3-E28DE0897B34}"/>
    <hyperlink ref="K1207" r:id="rId128" xr:uid="{8B05617A-751E-4037-8A11-09E5018E2EB5}"/>
    <hyperlink ref="K1208" r:id="rId129" xr:uid="{F53252A1-A01F-406E-8BBD-4AB6E81C0DF6}"/>
    <hyperlink ref="K1209" r:id="rId130" xr:uid="{2F7C58D4-BE69-4662-95C8-BD0AE7880770}"/>
    <hyperlink ref="K1211" r:id="rId131" xr:uid="{F92F1E49-EE00-422B-80EA-0D9E9B34D0CC}"/>
    <hyperlink ref="K1212" r:id="rId132" xr:uid="{CFA00E88-B0F4-4269-B614-74DF5BB8CA06}"/>
    <hyperlink ref="K1213" r:id="rId133" xr:uid="{692940DB-147D-43F8-AB3A-CF30AF83AEE2}"/>
    <hyperlink ref="K1214" r:id="rId134" xr:uid="{6DC59D58-4985-4CE2-BCF1-098CFD448902}"/>
    <hyperlink ref="K1216" r:id="rId135" xr:uid="{02BB4CF1-9C64-4E8E-8832-0BD2CC3C0916}"/>
    <hyperlink ref="K1217" r:id="rId136" xr:uid="{4A532150-7C8D-42FC-89D8-02EE0EB9B3A1}"/>
    <hyperlink ref="K1218" r:id="rId137" xr:uid="{1CC5D3D2-1095-40BD-B8C2-E6161FBAB463}"/>
    <hyperlink ref="K1219" r:id="rId138" xr:uid="{F7AEDDA5-F3F7-4144-83BA-EA74B34E542A}"/>
    <hyperlink ref="K1220" r:id="rId139" xr:uid="{CA1F4274-413F-42BF-84D5-EB7D6C634E77}"/>
    <hyperlink ref="K1221" r:id="rId140" display="naimaeva16@gmail.com _x000a_" xr:uid="{0765C49D-2E0A-43D0-B91B-D5360706B13F}"/>
    <hyperlink ref="K1222" r:id="rId141" xr:uid="{90991952-715B-4EC0-A6DF-6D7B445EB61F}"/>
    <hyperlink ref="K1223" r:id="rId142" xr:uid="{4F114F7C-3FA4-48D1-A3CB-DD67B07D97F2}"/>
    <hyperlink ref="K1224" r:id="rId143" xr:uid="{CB399EA8-8EAF-43BB-B746-44C63228166D}"/>
    <hyperlink ref="K1226" r:id="rId144" xr:uid="{C2A4C732-BDDE-40F4-861D-A006BA4A0A78}"/>
    <hyperlink ref="K1227" r:id="rId145" xr:uid="{8CE76C94-7B0B-4E3A-99D3-247AD0160E7E}"/>
    <hyperlink ref="K1228" r:id="rId146" xr:uid="{71F91734-671F-44FE-BE23-07CDB6A07990}"/>
    <hyperlink ref="K1229" r:id="rId147" xr:uid="{C300A02C-50EA-46EC-A43D-9926806CF3AD}"/>
    <hyperlink ref="K1230" r:id="rId148" xr:uid="{5B3A2F5D-C7C4-459A-8CC9-942266836E31}"/>
    <hyperlink ref="K1231" r:id="rId149" xr:uid="{BE76A8C7-CBE6-457D-B712-389811C44ABB}"/>
    <hyperlink ref="K1232" r:id="rId150" xr:uid="{4254630A-988C-4EAA-9B9D-FC40FD7296B6}"/>
    <hyperlink ref="K1233" r:id="rId151" xr:uid="{2E5CC472-8357-4104-8639-57F16B7E8773}"/>
    <hyperlink ref="K1235" r:id="rId152" xr:uid="{79E0A9DA-5B57-4A84-8979-911711E2D968}"/>
    <hyperlink ref="K88" r:id="rId153" xr:uid="{577B15BE-EA64-40F5-BCC8-CD7D6DCD83C8}"/>
    <hyperlink ref="K1236" r:id="rId154" xr:uid="{7E8B8009-B26F-44EA-85E0-9F3EE0E8F9DE}"/>
    <hyperlink ref="K1237" r:id="rId155" xr:uid="{076C9DA2-DE36-4401-B647-64197FE8CB16}"/>
    <hyperlink ref="K1238" r:id="rId156" xr:uid="{DCA43166-AC1B-4BAF-819D-D61AC677F9B5}"/>
    <hyperlink ref="K1239" r:id="rId157" xr:uid="{800B7B07-C978-48BA-9A21-6BE8114255A1}"/>
    <hyperlink ref="K1240" r:id="rId158" xr:uid="{1DE52481-E501-4C2D-B8DD-88EE618752ED}"/>
    <hyperlink ref="K1241" r:id="rId159" xr:uid="{8A573316-EDA9-48F1-A2C4-D4CFEC657841}"/>
    <hyperlink ref="K1242" r:id="rId160" xr:uid="{C65B0D42-132E-4766-8C92-09FFCEACAED1}"/>
    <hyperlink ref="K1243" r:id="rId161" xr:uid="{5866478F-A560-4E42-9C4B-9124844B7225}"/>
    <hyperlink ref="K1244" r:id="rId162" xr:uid="{AA03FE35-217A-47AD-B85A-1239CE3B0FB0}"/>
    <hyperlink ref="K1245" r:id="rId163" xr:uid="{0C0E4D39-454D-4B62-B5B8-869B8EC5D33B}"/>
    <hyperlink ref="K1246" r:id="rId164" xr:uid="{36C35243-0240-4F86-A7B6-ACE4E8CB1FF2}"/>
    <hyperlink ref="K1247" r:id="rId165" xr:uid="{2AA8FDE1-DF87-40C5-95A5-B65657FDC2F4}"/>
    <hyperlink ref="K1248" r:id="rId166" xr:uid="{CC60E270-ADF1-46E4-93F9-FFB6F4C26CA7}"/>
    <hyperlink ref="K1249" r:id="rId167" xr:uid="{9EF50A9F-71CA-47B0-B78B-54FEBC15EE19}"/>
    <hyperlink ref="K1250" r:id="rId168" xr:uid="{F17F65B1-EF1C-48CD-A381-7634BDAFD7C1}"/>
    <hyperlink ref="K1251" r:id="rId169" xr:uid="{C62D7F4F-09E4-4E06-AED8-F34D4AE48880}"/>
    <hyperlink ref="K1252" r:id="rId170" xr:uid="{7D55D878-5127-4323-B3B6-0B54A71029EA}"/>
    <hyperlink ref="K1253" r:id="rId171" xr:uid="{04FD5DD4-5C98-466C-AFEF-ED75D223845C}"/>
    <hyperlink ref="K1255" r:id="rId172" xr:uid="{E57AC965-1C03-4318-9919-CF24908FBAFD}"/>
    <hyperlink ref="K1256" r:id="rId173" xr:uid="{6809DAD1-710E-4595-B696-77922D11B043}"/>
    <hyperlink ref="K1257" r:id="rId174" xr:uid="{AD557182-D768-4A42-B48A-27A211BDDE5B}"/>
    <hyperlink ref="K1258" r:id="rId175" xr:uid="{188FF4AA-207D-4537-B670-9D5575DD7101}"/>
    <hyperlink ref="K1259" r:id="rId176" xr:uid="{853640D2-49EE-4A3A-80BB-B00CB7785EE8}"/>
    <hyperlink ref="K1260" r:id="rId177" xr:uid="{38577CB8-E2D9-4F70-8374-2CE0540D565D}"/>
    <hyperlink ref="K1261" r:id="rId178" xr:uid="{27C6F5E9-FAB9-4844-BB53-487C2FC0F5E0}"/>
    <hyperlink ref="K1263" r:id="rId179" xr:uid="{8DD1A3D7-D2F4-4431-A1DD-8D2F58BE83BD}"/>
    <hyperlink ref="K1264" r:id="rId180" xr:uid="{6583A0E8-816F-41FA-B5CD-63EF59DA5527}"/>
    <hyperlink ref="K1265" r:id="rId181" xr:uid="{4F405751-4EA9-4F25-9176-539E9E60DD1D}"/>
    <hyperlink ref="K1266" r:id="rId182" xr:uid="{5F615821-ED10-4FBB-9B20-56AA6B071F10}"/>
    <hyperlink ref="K1267" r:id="rId183" xr:uid="{6604803B-2A57-4ACD-9DED-8895E84EE710}"/>
    <hyperlink ref="K1268" r:id="rId184" xr:uid="{FC539929-9023-4521-AE78-1F5D9D54DFFF}"/>
    <hyperlink ref="K1269" r:id="rId185" xr:uid="{94521D2F-D934-4D87-9C85-C69450D381D1}"/>
    <hyperlink ref="K1270" r:id="rId186" xr:uid="{2D4D081B-806D-496D-8E4C-05D451DE67FF}"/>
    <hyperlink ref="K1271" r:id="rId187" xr:uid="{09D16610-9DCB-4C0C-A01B-1F9EB9667646}"/>
    <hyperlink ref="K1272" r:id="rId188" xr:uid="{FDAC4FD0-4CCF-4750-9C49-EF5502AA82EB}"/>
    <hyperlink ref="K1273" r:id="rId189" xr:uid="{7415D8EA-F5CD-4264-86BC-1FCFAECE6321}"/>
    <hyperlink ref="K1274" r:id="rId190" xr:uid="{F1FF1A8B-501C-48DC-BF8B-6B3901449738}"/>
    <hyperlink ref="K1275" r:id="rId191" xr:uid="{AF2B631E-8E98-4087-A03F-02A624F72DFC}"/>
    <hyperlink ref="K1276" r:id="rId192" xr:uid="{ED7947F4-759A-4293-A285-D16BCCA8BDE5}"/>
    <hyperlink ref="K1277" r:id="rId193" xr:uid="{EC1F18C4-EA8E-40A7-9D2E-8E14AF662322}"/>
    <hyperlink ref="K1279" r:id="rId194" xr:uid="{F6E7BD25-3520-4684-8239-94207DA9E523}"/>
    <hyperlink ref="K1280" r:id="rId195" xr:uid="{213FB9FD-6980-4C43-8BAA-119242911EBD}"/>
    <hyperlink ref="K1282" r:id="rId196" xr:uid="{97D19630-2196-4DA0-AAC7-22AD7B864113}"/>
    <hyperlink ref="K1283" r:id="rId197" xr:uid="{500F5BCA-8FEF-4DB8-BCD4-41E25F5DE7A0}"/>
    <hyperlink ref="K1284" r:id="rId198" xr:uid="{68E57314-2904-4AB8-887F-252310337085}"/>
    <hyperlink ref="K1285" r:id="rId199" xr:uid="{007F059F-7E9E-4685-9757-848DF7CC5A02}"/>
    <hyperlink ref="K1286" r:id="rId200" xr:uid="{B60ECBFB-68EE-47F2-BDB9-CAC5B71D320F}"/>
    <hyperlink ref="K1287" r:id="rId201" xr:uid="{BB1221AD-9FEF-48D7-9AB4-34A2CD349D0A}"/>
    <hyperlink ref="K1288" r:id="rId202" xr:uid="{6BF1EB88-9400-407B-9405-8C09748A0620}"/>
    <hyperlink ref="K1289" r:id="rId203" xr:uid="{39C2FE2E-71A1-4E44-A815-8D6323C589E1}"/>
    <hyperlink ref="K1290" r:id="rId204" xr:uid="{00B8DF62-7327-4725-8567-B7C192F25A9D}"/>
    <hyperlink ref="K1291" r:id="rId205" xr:uid="{B3232806-2403-43BD-AEDE-087E37E03C31}"/>
    <hyperlink ref="K1292" r:id="rId206" xr:uid="{6B64FAF1-A962-4F10-8F8F-9CF2C94D315F}"/>
    <hyperlink ref="K1293" r:id="rId207" xr:uid="{DB4E5D92-EB12-4D56-A46A-36C9A2D3B55E}"/>
    <hyperlink ref="K1294" r:id="rId208" xr:uid="{75CF439E-1D25-4DEE-BF5B-19E855BF2D39}"/>
    <hyperlink ref="K1295" r:id="rId209" xr:uid="{D0B6A751-545F-4C06-AEF2-FA20297B77D9}"/>
    <hyperlink ref="K1296" r:id="rId210" xr:uid="{1FCFF009-2B2A-4389-A07F-D57F57C0801F}"/>
    <hyperlink ref="K1297" r:id="rId211" xr:uid="{025504AE-7A2E-40A2-9D90-C17048207AC5}"/>
    <hyperlink ref="K1298" r:id="rId212" xr:uid="{AB4DEAFF-B884-499D-A556-15C945F25040}"/>
    <hyperlink ref="K1299" r:id="rId213" xr:uid="{42173112-35BE-4DED-8BA8-41BE95BD54A7}"/>
    <hyperlink ref="K1300" r:id="rId214" xr:uid="{F2F034DA-7CFF-48AB-8D4A-8DCB60C89740}"/>
    <hyperlink ref="K1301" r:id="rId215" xr:uid="{05A0C82F-617F-4500-8E96-4EC249FADBA9}"/>
    <hyperlink ref="K1302" r:id="rId216" xr:uid="{AAB7ECAD-7157-4CC4-A90E-EE5310183236}"/>
    <hyperlink ref="K1303" r:id="rId217" xr:uid="{DF2DDD05-EA82-4A88-ACAC-14B00D4055E9}"/>
    <hyperlink ref="K1304" r:id="rId218" xr:uid="{C92DACA4-88AE-41D4-B984-E75633C92257}"/>
    <hyperlink ref="K1305" r:id="rId219" xr:uid="{80120C90-7E22-4466-B511-5C84D62A38FA}"/>
    <hyperlink ref="K1306" r:id="rId220" xr:uid="{734D8C08-A80B-4594-B79D-6EF565E00C42}"/>
    <hyperlink ref="K1307" r:id="rId221" xr:uid="{91B2D098-25F5-463B-9496-FFD58731B782}"/>
    <hyperlink ref="K1308" r:id="rId222" xr:uid="{F8D4B0D9-009C-490F-9850-722E6D2D8839}"/>
    <hyperlink ref="K1309" r:id="rId223" xr:uid="{EC2A9097-B42D-4188-A086-6D76359C3E15}"/>
    <hyperlink ref="K1310" r:id="rId224" xr:uid="{A8F806AC-3D8A-4050-BD30-4EF30E48BB1C}"/>
    <hyperlink ref="K1311" r:id="rId225" xr:uid="{08D84F2A-FC95-4685-B84D-746C0EE8BCCD}"/>
    <hyperlink ref="K1312" r:id="rId226" xr:uid="{A083AE54-9A6B-4305-BEB3-DB0B31E66328}"/>
    <hyperlink ref="K1313" r:id="rId227" xr:uid="{49DFEA07-E06C-46A1-B9E0-57CCCC912144}"/>
    <hyperlink ref="K1314" r:id="rId228" xr:uid="{6B7748B1-B39E-42DC-9DDD-D95DA36746D8}"/>
    <hyperlink ref="K1315" r:id="rId229" xr:uid="{9CA25ABD-7C89-414D-836C-56F027E7B387}"/>
    <hyperlink ref="K1316" r:id="rId230" xr:uid="{8D9DE38A-5BCC-4BB3-9ECA-3282340D346B}"/>
    <hyperlink ref="K1317" r:id="rId231" xr:uid="{DF89B498-AD31-48B0-9162-B8D1968F85AA}"/>
    <hyperlink ref="K1318" r:id="rId232" xr:uid="{B850E729-90A1-482C-9451-FDCE19E5EA37}"/>
    <hyperlink ref="K1319" r:id="rId233" xr:uid="{E3F168A6-09E9-48E4-ABD9-48867692E0FC}"/>
    <hyperlink ref="K1320" r:id="rId234" xr:uid="{6A520E18-1694-4F75-BE3F-A9BB54D6ED41}"/>
    <hyperlink ref="K1321" r:id="rId235" xr:uid="{57DAE034-3BE8-4D6B-95DF-09A2B77C688D}"/>
    <hyperlink ref="K234" r:id="rId236" xr:uid="{AA04CC44-D4D5-421B-8689-F09F85E0E7D2}"/>
    <hyperlink ref="K1322" r:id="rId237" xr:uid="{2EE9DBBC-081C-4F4B-99C6-21E8C9DDF295}"/>
    <hyperlink ref="K1323" r:id="rId238" xr:uid="{C1E992B4-CB4C-44D0-8DA6-01603023FAB5}"/>
    <hyperlink ref="K1324" r:id="rId239" xr:uid="{BDC59A67-86B9-47FC-A986-DF6D1ADC3B45}"/>
    <hyperlink ref="K1325" r:id="rId240" xr:uid="{2149D466-F1F3-4487-A7F6-E68FD6BE34CF}"/>
    <hyperlink ref="K1326" r:id="rId241" xr:uid="{63201971-0BD8-4F33-A613-32C68ACDD0C0}"/>
    <hyperlink ref="K499" r:id="rId242" xr:uid="{C48C0BE4-034F-4F18-B530-A8DAB7BBFF13}"/>
    <hyperlink ref="K1327" r:id="rId243" xr:uid="{A25EE6AD-2F8B-44E9-8A1C-96D6CED5EACD}"/>
    <hyperlink ref="K1328" r:id="rId244" xr:uid="{27776B67-2D12-47D7-A0DD-2CD674C4A2CA}"/>
    <hyperlink ref="K1329" r:id="rId245" xr:uid="{14B9961C-07C7-4426-A5EC-35AB4B657C47}"/>
    <hyperlink ref="K1330" r:id="rId246" xr:uid="{1D1A716D-4D6B-424E-9014-BF9D52605F21}"/>
    <hyperlink ref="K1332" r:id="rId247" xr:uid="{697D41A4-071D-471A-8218-07E4A7415178}"/>
    <hyperlink ref="K1333" r:id="rId248" xr:uid="{7B48C560-9237-4230-91E3-05E61C03ABBD}"/>
    <hyperlink ref="K1334" r:id="rId249" xr:uid="{9E125482-CEAE-478D-ACE9-87AA4049CB4C}"/>
    <hyperlink ref="K1335" r:id="rId250" xr:uid="{9305D36A-B0B8-4047-B2BE-D4CFD7292EC2}"/>
    <hyperlink ref="K1336" r:id="rId251" xr:uid="{23DBE305-A6CA-4DA1-B8EA-02FF056F043B}"/>
    <hyperlink ref="K1337" r:id="rId252" xr:uid="{7A3A4EA3-680A-4125-A15A-ECA03D1A3CF9}"/>
    <hyperlink ref="K1339" r:id="rId253" xr:uid="{6E883E53-083E-41BF-8B18-2FFE71D6C97A}"/>
    <hyperlink ref="K1340" r:id="rId254" xr:uid="{CF52BA39-CB12-44B4-98CC-033F6C5C82D8}"/>
    <hyperlink ref="K1341" r:id="rId255" xr:uid="{F9C003F1-3DC1-43A4-BF3C-1F22609C052F}"/>
    <hyperlink ref="K1342" r:id="rId256" xr:uid="{B3D64A8E-C0CF-4339-9693-A247159C97DB}"/>
    <hyperlink ref="K1343" r:id="rId257" xr:uid="{FB9F7C83-93AA-4C37-BD2A-E2E4E8851D5A}"/>
    <hyperlink ref="K1344" r:id="rId258" xr:uid="{9871BAC3-6A0D-4CDB-A3B8-4CC03CC613E5}"/>
    <hyperlink ref="K1345" r:id="rId259" xr:uid="{1C40D379-C1A5-4891-89E9-08BE866341AA}"/>
    <hyperlink ref="K1346" r:id="rId260" xr:uid="{1D66CD5E-D4D7-4DD5-9295-1773D0FD6FFF}"/>
    <hyperlink ref="K1347" r:id="rId261" xr:uid="{0D317BA3-627C-4803-AF9E-0BAED88816D2}"/>
    <hyperlink ref="K1348" r:id="rId262" xr:uid="{05FB1EAA-BD68-4A46-84B3-94DEC9B4DFE0}"/>
    <hyperlink ref="K1349" r:id="rId263" xr:uid="{E4A0EE2A-A628-4D40-9512-98475EE606B5}"/>
    <hyperlink ref="K1350" r:id="rId264" xr:uid="{4969DC47-200D-4F19-A80F-39675719FB04}"/>
    <hyperlink ref="K1351" r:id="rId265" xr:uid="{ADEC9D94-228E-4063-9ADF-583E7596B011}"/>
    <hyperlink ref="K1352" r:id="rId266" xr:uid="{CD6B049B-2D87-468F-88ED-B0C4B5D5D2DF}"/>
    <hyperlink ref="K1353" r:id="rId267" xr:uid="{1FEF2326-F724-4FD1-AA97-88F51D9B41A3}"/>
    <hyperlink ref="K1354" r:id="rId268" xr:uid="{43CC6EAD-2F32-43D3-9733-8654B67D4572}"/>
    <hyperlink ref="K1355" r:id="rId269" xr:uid="{F1B2C255-72C4-4E4A-9BFE-04F48E0509DB}"/>
    <hyperlink ref="K1356" r:id="rId270" xr:uid="{C2442248-1EDB-4105-AFEC-865B46C82974}"/>
    <hyperlink ref="K1357" r:id="rId271" xr:uid="{0CC3B68B-183B-4C89-B84F-1A63D553BFC4}"/>
    <hyperlink ref="K1359" r:id="rId272" xr:uid="{E14AD4D1-15C8-490D-BFEB-BCF2B2C6A022}"/>
    <hyperlink ref="K1360" r:id="rId273" xr:uid="{0475C360-BB00-4122-9E17-A7B5605B9A40}"/>
    <hyperlink ref="K1361" r:id="rId274" xr:uid="{294C53AD-9ECB-4C85-B144-340B2A4C3B99}"/>
    <hyperlink ref="K1362" r:id="rId275" xr:uid="{AFAC0B68-9EAB-47E6-BFEA-8B570DE8C5BD}"/>
    <hyperlink ref="K408" r:id="rId276" xr:uid="{F691A12A-32B8-43D0-BD25-98950497CA2F}"/>
    <hyperlink ref="K1363" r:id="rId277" xr:uid="{EE3AA947-7F2C-4E9D-AFE1-669B5080D792}"/>
    <hyperlink ref="K1364" r:id="rId278" xr:uid="{6E26641C-509F-4F55-B90E-4FC11B9EFB65}"/>
    <hyperlink ref="K1365" r:id="rId279" xr:uid="{4818E1DB-0884-4679-B52A-5267466282F6}"/>
    <hyperlink ref="K1366" r:id="rId280" xr:uid="{65F2E71F-735C-41E7-A895-BE25544E0F64}"/>
    <hyperlink ref="K1367" r:id="rId281" xr:uid="{CC555B4E-3C4A-443B-B6C6-DB99A74775BB}"/>
    <hyperlink ref="K1369" r:id="rId282" xr:uid="{6998E98B-076C-4326-8DC9-8F0C59B55C48}"/>
    <hyperlink ref="K1370" r:id="rId283" xr:uid="{0FD9ABBA-80F6-49F4-BC4D-2754246B7E4B}"/>
    <hyperlink ref="K1371" r:id="rId284" xr:uid="{4FDD6B0A-30A8-4C01-8A13-EE2B1A7639E7}"/>
    <hyperlink ref="K1372" r:id="rId285" xr:uid="{834BB82E-99BB-4824-AE80-6D00CBFD7575}"/>
    <hyperlink ref="K1374" r:id="rId286" xr:uid="{A8E0CB1C-8E41-43FE-93A7-66B5C681719D}"/>
    <hyperlink ref="K1375" r:id="rId287" xr:uid="{F8772A97-E76D-4B03-B160-9667E0B07409}"/>
    <hyperlink ref="K1376" r:id="rId288" xr:uid="{63BCD990-76E8-4D13-9AA8-B54B06332B70}"/>
    <hyperlink ref="K1377" r:id="rId289" xr:uid="{867273D0-E8AB-4A6E-911B-162B2FCB772E}"/>
    <hyperlink ref="K1378" r:id="rId290" xr:uid="{6F175582-69D1-4245-9558-1ABCD97E501A}"/>
    <hyperlink ref="K1379" r:id="rId291" xr:uid="{A46ED196-0285-49EE-A72D-0ADDF6A65F6F}"/>
    <hyperlink ref="K1380" r:id="rId292" xr:uid="{7C78A155-D8AD-4036-AE1C-37D778D2CCF7}"/>
    <hyperlink ref="K1381" r:id="rId293" xr:uid="{720C8F76-34E7-4F29-A3B5-C281CFE79E88}"/>
    <hyperlink ref="K1382" r:id="rId294" xr:uid="{A0C4BE3C-8F08-4502-992B-202D59ED3E46}"/>
    <hyperlink ref="K1383" r:id="rId295" xr:uid="{A251A08E-891C-4060-BCD0-EE44ED066F8A}"/>
    <hyperlink ref="K1386" r:id="rId296" xr:uid="{0944A197-5351-4A66-BCD9-E8A8377B2029}"/>
    <hyperlink ref="K1387" r:id="rId297" xr:uid="{FFC25DA4-6311-44C3-8340-B91E901DDC96}"/>
    <hyperlink ref="K1388" r:id="rId298" xr:uid="{1827EBED-95C2-44A1-BD5F-3BDDDF1F0FB6}"/>
    <hyperlink ref="K1389" r:id="rId299" xr:uid="{A3CD60FD-CF9B-47A8-97D0-70C16680CD78}"/>
    <hyperlink ref="K1390" r:id="rId300" xr:uid="{1690DC1B-6E54-4EED-AC02-A6AAB93929C7}"/>
    <hyperlink ref="K1391" r:id="rId301" xr:uid="{692D852B-6E81-4475-A06F-477518E434FC}"/>
    <hyperlink ref="K1392" r:id="rId302" xr:uid="{655A057B-C4C2-4A73-9641-9E34BBB15E06}"/>
    <hyperlink ref="K1393" r:id="rId303" xr:uid="{E411F14F-E0BD-4B01-B5E3-F011DDE0FD66}"/>
    <hyperlink ref="K1394" r:id="rId304" xr:uid="{374543BC-BEC1-42D2-BDBC-122CF0933377}"/>
    <hyperlink ref="K1395" r:id="rId305" xr:uid="{90C9F989-D813-457F-B69A-185DA7C74239}"/>
    <hyperlink ref="K1396" r:id="rId306" xr:uid="{9C8D5492-3ADF-42A9-BEB6-0FBDC7C756B0}"/>
    <hyperlink ref="K1397" r:id="rId307" xr:uid="{9D4A5F87-4A61-45B1-A7D6-28B1D55A96A3}"/>
    <hyperlink ref="K1398" r:id="rId308" xr:uid="{4F6EC4D2-8179-4E83-8E72-8D90E7C0E9DE}"/>
    <hyperlink ref="K1399" r:id="rId309" xr:uid="{4F756A24-C519-40DF-8E7F-FE559CB38D3A}"/>
    <hyperlink ref="K1400" r:id="rId310" xr:uid="{B80644FE-B926-4C48-9EC2-0A7A016A3113}"/>
    <hyperlink ref="K1401" r:id="rId311" xr:uid="{C871C781-94D9-425B-8CC1-8D7163B7B8AE}"/>
    <hyperlink ref="K1403" r:id="rId312" xr:uid="{85A2C909-A414-463C-923E-658D71B4FA91}"/>
    <hyperlink ref="K1404" r:id="rId313" xr:uid="{43600D65-50F2-4935-BFC0-AF23DC63C84F}"/>
    <hyperlink ref="K1405" r:id="rId314" xr:uid="{39669E26-A370-44D3-80E5-9D6A4CA04832}"/>
    <hyperlink ref="K1406" r:id="rId315" xr:uid="{0FBD8610-AEB6-4E21-874A-B658F413CEBD}"/>
    <hyperlink ref="K1407" r:id="rId316" xr:uid="{347E9577-98A2-42F5-9ED1-6D324D18BE32}"/>
    <hyperlink ref="K1409" r:id="rId317" xr:uid="{D201C274-AF78-4D55-BD9F-129AE7FF268F}"/>
    <hyperlink ref="K1410" r:id="rId318" xr:uid="{B1BD2B73-CB43-4F78-8352-496CEA8A51B2}"/>
    <hyperlink ref="K1411" r:id="rId319" xr:uid="{EE97024A-81F0-499D-939B-791B58AD65B3}"/>
    <hyperlink ref="K1412" r:id="rId320" xr:uid="{9DFCE2E7-73F5-4BBC-B09D-1182F7574E2C}"/>
    <hyperlink ref="K1413" r:id="rId321" xr:uid="{547B05DD-F540-458C-9D05-C8484851CFAC}"/>
    <hyperlink ref="K1414" r:id="rId322" xr:uid="{E6D30C6F-6D7C-4B73-8551-F413FBFE9802}"/>
    <hyperlink ref="K1415" r:id="rId323" xr:uid="{5FFF1DEC-241B-4742-95F6-A176BF03C69B}"/>
    <hyperlink ref="K1416" r:id="rId324" xr:uid="{20FC2668-86E8-4987-85D2-78995622AE0C}"/>
    <hyperlink ref="K1417" r:id="rId325" display="zakaria.ancf@gmal.com" xr:uid="{4DF4A9C4-3379-4E37-BA23-3E77A0D680CE}"/>
    <hyperlink ref="K1418" r:id="rId326" xr:uid="{2425BF0F-74E6-4BB2-897B-CD815DD653B6}"/>
    <hyperlink ref="K1419" r:id="rId327" xr:uid="{5A853448-B204-4E69-A5A8-F5E6519AA9AE}"/>
    <hyperlink ref="K1420" r:id="rId328" xr:uid="{8910653F-AEBF-46B8-A20A-35018C47E797}"/>
    <hyperlink ref="K1421" r:id="rId329" xr:uid="{B625FD03-5914-4BC3-B20C-1FA02A6E6605}"/>
    <hyperlink ref="K1422" r:id="rId330" xr:uid="{3B9AF9BC-0C30-49B3-A3B3-F85C1EEE8FDB}"/>
    <hyperlink ref="K1423" r:id="rId331" xr:uid="{810A4AD3-45E2-45D7-9A31-410D8B18BA37}"/>
    <hyperlink ref="K1424" r:id="rId332" xr:uid="{C12F1C06-BB8F-4A55-9AC9-CCF8C7F6DB8E}"/>
    <hyperlink ref="K1425" r:id="rId333" xr:uid="{9540142C-CF02-4F1B-A319-35FFDD091D72}"/>
    <hyperlink ref="K1426" r:id="rId334" xr:uid="{A449E71F-994C-4FC3-8EFE-D57064A2A080}"/>
    <hyperlink ref="K1427" r:id="rId335" xr:uid="{DFCBE2C5-98BC-4C6A-85EF-ABA0776D5681}"/>
    <hyperlink ref="K1428" r:id="rId336" xr:uid="{4CE55020-10DB-432B-AB1D-237845C408B2}"/>
    <hyperlink ref="K1429" r:id="rId337" xr:uid="{C8D52CF6-E7DF-4FE9-A025-7C140A08F9C1}"/>
    <hyperlink ref="K1430" r:id="rId338" xr:uid="{589C3D5F-2FF0-46B1-9574-05B2497672BE}"/>
    <hyperlink ref="K1431" r:id="rId339" xr:uid="{F0005FE9-4E8D-4230-A191-7CC21242D1E7}"/>
    <hyperlink ref="K1432" r:id="rId340" xr:uid="{81B2A154-0EEC-4BF0-BC52-8DF6A6639CED}"/>
    <hyperlink ref="K1433" r:id="rId341" xr:uid="{024DCE7D-FD86-4E70-9B48-33184B51579C}"/>
    <hyperlink ref="K1435" r:id="rId342" xr:uid="{D1A760C9-EFEA-465B-A2D7-B5EFDCB6FBBD}"/>
    <hyperlink ref="K1436" r:id="rId343" xr:uid="{221EEA64-8719-4DE5-9213-9C0EC3737F1D}"/>
    <hyperlink ref="K1437" r:id="rId344" xr:uid="{4CFCAF4A-35E4-4E92-8945-3BBA728C7398}"/>
    <hyperlink ref="K1439" r:id="rId345" xr:uid="{16AE7289-27C7-470D-AEDA-025BFEBCECF1}"/>
    <hyperlink ref="K1440" r:id="rId346" xr:uid="{B5F2278F-FF5E-4814-BF75-8506C9A013B4}"/>
    <hyperlink ref="K1441" r:id="rId347" xr:uid="{B5C7C9EC-5532-45A4-B920-14FAC01DEDC0}"/>
    <hyperlink ref="K1442" r:id="rId348" xr:uid="{630287C2-2310-4BE6-9094-E6F5E9052879}"/>
    <hyperlink ref="K1443" r:id="rId349" xr:uid="{F33D68E5-48F4-4452-B1D8-DC46FCDB5B6B}"/>
    <hyperlink ref="K1444" r:id="rId350" xr:uid="{76FFC19C-4823-4D1F-ABA9-F880F2AA766C}"/>
    <hyperlink ref="K1445" r:id="rId351" xr:uid="{C32F4078-5791-421A-BF5B-CD594FB47833}"/>
    <hyperlink ref="K1446" r:id="rId352" xr:uid="{D3FAE977-1428-47EF-9EBA-2AF03F0DF72F}"/>
    <hyperlink ref="K1447" r:id="rId353" xr:uid="{2A240185-693B-4E96-AB49-B86AE4A0F9E0}"/>
    <hyperlink ref="K1448" r:id="rId354" xr:uid="{FC105350-6C4D-4B27-B97D-52B8C8EBDFE0}"/>
    <hyperlink ref="K1449" r:id="rId355" xr:uid="{4FCCFCB2-5B04-4B22-8BD9-2923C8E11BA7}"/>
    <hyperlink ref="K1450" r:id="rId356" xr:uid="{7185D30D-7DC9-4707-A92C-414DEE0814F6}"/>
    <hyperlink ref="K1451" r:id="rId357" xr:uid="{73AE3B89-3A30-4E49-8E23-A2DD5257160A}"/>
    <hyperlink ref="K1452" r:id="rId358" xr:uid="{F6B93F06-AB73-4D2C-8275-B0E7549710D4}"/>
    <hyperlink ref="K1453" r:id="rId359" xr:uid="{164CF8B0-F793-4430-B082-FF4831120831}"/>
    <hyperlink ref="K1454" r:id="rId360" xr:uid="{4E46966F-F797-499C-96FC-C2C881BA1F6C}"/>
    <hyperlink ref="K1455" r:id="rId361" xr:uid="{5C27612B-102C-4675-ACFA-B661731A6F6D}"/>
    <hyperlink ref="K1456" r:id="rId362" xr:uid="{96EC189C-19F5-426E-977C-D2AE747FA10B}"/>
    <hyperlink ref="K1457" r:id="rId363" xr:uid="{225481FA-0258-4793-92DD-E495E55E381A}"/>
    <hyperlink ref="K1458" r:id="rId364" xr:uid="{26FCE75D-5059-4D5B-BB20-7A385B1C5574}"/>
    <hyperlink ref="K1459" r:id="rId365" xr:uid="{F422E156-8ECB-4A5A-9EC3-A4BC5B82B0F1}"/>
    <hyperlink ref="K1461" r:id="rId366" xr:uid="{3805FDEB-9500-4FF4-A2C3-64DC6A7D57F9}"/>
    <hyperlink ref="K1462" r:id="rId367" xr:uid="{E1308037-C0A5-4F23-BBDA-382712E601F9}"/>
    <hyperlink ref="K1463" r:id="rId368" xr:uid="{169AFD1F-4591-4D4A-97B1-6CCEF297F231}"/>
    <hyperlink ref="K1464" r:id="rId369" xr:uid="{C8C8696D-2D42-4E9E-A94F-72EACB44DF20}"/>
    <hyperlink ref="K1465" r:id="rId370" xr:uid="{53C6F810-60B2-4120-8C69-4D22DFD1EAE1}"/>
    <hyperlink ref="K1466" r:id="rId371" xr:uid="{0B5F2D35-387B-4DAB-8FF1-8B6714010AA7}"/>
    <hyperlink ref="K1469" r:id="rId372" xr:uid="{1DC51D06-DD27-4030-8417-88C906DEF429}"/>
    <hyperlink ref="K1470" r:id="rId373" xr:uid="{2DECB544-4FB4-474D-9A30-1C507B012E54}"/>
    <hyperlink ref="K1471" r:id="rId374" xr:uid="{2DE8EB64-1AF2-41C7-B737-168A8F38F250}"/>
    <hyperlink ref="K1472" r:id="rId375" xr:uid="{47B200D0-EF5C-47BB-96A3-A29B3F106F61}"/>
    <hyperlink ref="K1473" r:id="rId376" xr:uid="{FAB648F0-485B-49A5-99AE-10D75E7C56D9}"/>
    <hyperlink ref="K1474" r:id="rId377" xr:uid="{D8831225-0733-4E92-B93E-885414C869ED}"/>
    <hyperlink ref="K1475" r:id="rId378" xr:uid="{EDCCD809-F381-4E2C-B10E-321D29794A8A}"/>
    <hyperlink ref="K1476" r:id="rId379" xr:uid="{1A868A6B-03DA-42F5-9F61-A1A629947997}"/>
    <hyperlink ref="K1478" r:id="rId380" xr:uid="{A98CF3ED-5295-4265-828C-F1EB6049FE31}"/>
    <hyperlink ref="K220" r:id="rId381" xr:uid="{3DFBC56C-9AF7-4E8E-B21F-7CF7DD98E474}"/>
    <hyperlink ref="K1479" r:id="rId382" xr:uid="{F255207F-F832-4D92-AA85-74429B2ABAAC}"/>
    <hyperlink ref="K1480" r:id="rId383" xr:uid="{7640CD8C-E948-481B-9DA8-FC807BD7D1A2}"/>
    <hyperlink ref="K1481" r:id="rId384" xr:uid="{F95BDDB5-2EA1-4FFC-9BFE-0E8CD29B2E63}"/>
    <hyperlink ref="K1482" r:id="rId385" xr:uid="{6877E7CD-CCE8-4355-B54E-E7E83E91CB20}"/>
    <hyperlink ref="K1483" r:id="rId386" xr:uid="{5D941B36-F3AF-4269-BC6F-6DCBD1CE844F}"/>
    <hyperlink ref="K1484" r:id="rId387" xr:uid="{74A2AEBD-61C4-4099-BF4D-0790BCAE51BE}"/>
    <hyperlink ref="K1485" r:id="rId388" xr:uid="{7D4171EC-8844-4299-9449-FA152CEA7F94}"/>
    <hyperlink ref="K1486" r:id="rId389" xr:uid="{F339F6A7-CE3D-4489-A813-D7132A1EB120}"/>
    <hyperlink ref="K1487" r:id="rId390" xr:uid="{EAADF373-4214-46AE-9886-FA0B68B12A86}"/>
    <hyperlink ref="K1488" r:id="rId391" xr:uid="{474C8B04-95AC-4106-BC0D-7BFCA09F96FE}"/>
    <hyperlink ref="K1489" r:id="rId392" xr:uid="{4E03DE70-6755-4508-BE88-FD33ECA6628A}"/>
    <hyperlink ref="K1490" r:id="rId393" xr:uid="{6EDFA883-CFD3-4195-9A37-2FB4DB4E7FD9}"/>
    <hyperlink ref="K1491" r:id="rId394" xr:uid="{1C31570E-0DC1-4478-A4DA-704185C40650}"/>
    <hyperlink ref="K1492" r:id="rId395" xr:uid="{80FA66DB-1D01-469E-877F-A27E822EE589}"/>
    <hyperlink ref="K1493" r:id="rId396" xr:uid="{FA0DBE17-0689-4F1A-851F-1614AE4A7BF2}"/>
    <hyperlink ref="K1494" r:id="rId397" xr:uid="{C372FB43-CC8D-4747-BCB5-0704B53522E9}"/>
    <hyperlink ref="K1496" r:id="rId398" xr:uid="{535F7089-131A-40D5-9F55-CC4FBDA57589}"/>
    <hyperlink ref="K1497" r:id="rId399" xr:uid="{5E632B5F-DB50-494D-A3E3-F73061A5974C}"/>
    <hyperlink ref="K1498" r:id="rId400" xr:uid="{95F08F84-F33E-4266-B60D-3C86CA2F8C98}"/>
    <hyperlink ref="K1499" r:id="rId401" xr:uid="{32754B4D-8919-4CAB-BEF3-8AE0BFCE5298}"/>
    <hyperlink ref="K1500" r:id="rId402" xr:uid="{A434A75A-38B8-475B-9F31-1723C92B4B20}"/>
    <hyperlink ref="K1501" r:id="rId403" xr:uid="{45687FC5-6C36-4C07-AA70-862095AF4CC2}"/>
    <hyperlink ref="K1502" r:id="rId404" xr:uid="{1C4193C4-1151-419B-A098-B2EED68B6D65}"/>
    <hyperlink ref="K1503" r:id="rId405" xr:uid="{94F9E5C4-750D-4D26-BAE3-73791BF5D3E7}"/>
    <hyperlink ref="K1504" r:id="rId406" xr:uid="{BCDBFD72-A116-42C0-99A9-E36FFBCCC5CD}"/>
    <hyperlink ref="K1505" r:id="rId407" xr:uid="{7EBB85DA-5DD2-49D9-8840-A25ACC5DDF6C}"/>
    <hyperlink ref="K1506" r:id="rId408" xr:uid="{93059FD8-850D-46BA-B3B7-3182AA8D6900}"/>
    <hyperlink ref="K1507" r:id="rId409" xr:uid="{0030817A-F97C-431A-B202-C148751B77C3}"/>
    <hyperlink ref="K1508" r:id="rId410" xr:uid="{41D8A098-6BD0-4FBE-B912-8554A3278A1B}"/>
    <hyperlink ref="K1509" r:id="rId411" xr:uid="{2B323740-5874-403D-8197-3179DDC03C54}"/>
    <hyperlink ref="K1510" r:id="rId412" xr:uid="{280E981A-0A6E-43DD-B294-71CB3C671116}"/>
    <hyperlink ref="K1511" r:id="rId413" xr:uid="{DD67CC5C-F8E2-4CDD-8041-6F738B9864BE}"/>
    <hyperlink ref="K1512" r:id="rId414" xr:uid="{102A4B92-DE13-44EF-BC65-41B4F73AB238}"/>
    <hyperlink ref="K1513" r:id="rId415" xr:uid="{60E33BBF-DF2E-4A6E-BF30-60AA069C56DE}"/>
    <hyperlink ref="K1514" r:id="rId416" xr:uid="{EABE40C7-7895-4E07-B2CC-2C11F286C627}"/>
    <hyperlink ref="K1515" r:id="rId417" xr:uid="{EEBF1A2D-7CCC-4DDB-BBB6-BB172A1A727A}"/>
    <hyperlink ref="K1517" r:id="rId418" xr:uid="{A379AF59-15EA-457B-9CC9-AC94675D6AF7}"/>
    <hyperlink ref="K1518" r:id="rId419" xr:uid="{8159C500-71DA-46D0-812F-2BEADC555216}"/>
    <hyperlink ref="K1519" r:id="rId420" xr:uid="{DD68FAA8-92C6-48F0-991D-5B66FB9A0628}"/>
    <hyperlink ref="K1520" r:id="rId421" xr:uid="{3750300B-81EF-4828-A888-A94E9743AAA4}"/>
    <hyperlink ref="K1521" r:id="rId422" display="rtmilon6m@gmail.com" xr:uid="{B4EE77AE-1420-4DC1-A656-1A791E211FA7}"/>
    <hyperlink ref="K1522" r:id="rId423" xr:uid="{FD3495AE-23A2-454C-A1A0-D6C548DD5D0A}"/>
    <hyperlink ref="K1523" r:id="rId424" xr:uid="{084A9F13-A546-4BDF-B84C-34A5AFE8EC5B}"/>
    <hyperlink ref="K1524" r:id="rId425" xr:uid="{3B2C2D92-73CB-4852-B14A-74A68CCA781B}"/>
    <hyperlink ref="K1525" r:id="rId426" xr:uid="{975865E5-F5C8-4771-959D-58A66E61208E}"/>
    <hyperlink ref="K1526" r:id="rId427" xr:uid="{F467D960-508A-43C7-B41F-39C02DD782AA}"/>
    <hyperlink ref="K1527" r:id="rId428" display="kanizhr@yahoo.com" xr:uid="{A294858F-72B7-42EF-852B-AB4BA245F4C2}"/>
    <hyperlink ref="K1528" r:id="rId429" xr:uid="{01BD77B7-B792-4B72-90F8-5FD4CBB2B108}"/>
    <hyperlink ref="K1529" r:id="rId430" xr:uid="{1E277704-599C-4D34-B9C3-0F0607279242}"/>
    <hyperlink ref="K1530" r:id="rId431" xr:uid="{1E8D0E76-EE2B-493A-B8BD-9F1D651F028A}"/>
    <hyperlink ref="K1531" r:id="rId432" xr:uid="{46359906-27A8-45DE-8FBB-227B56B6BD56}"/>
    <hyperlink ref="K1532" r:id="rId433" xr:uid="{D5B64C9D-8036-40A2-86B7-65287A74D33C}"/>
    <hyperlink ref="K1533" r:id="rId434" xr:uid="{7F4E875D-15F5-40E7-B350-E0555B4DAE62}"/>
    <hyperlink ref="K1534" r:id="rId435" xr:uid="{717C0203-642A-4258-B61F-D3B0CE250D78}"/>
    <hyperlink ref="K1535" r:id="rId436" xr:uid="{6D86B9FF-D259-4FD7-9292-20CE12E4A68F}"/>
    <hyperlink ref="K1536" r:id="rId437" xr:uid="{82844B88-D746-4689-8C1D-0A787B67C7B9}"/>
    <hyperlink ref="K1537" r:id="rId438" xr:uid="{747F10B6-5E92-4943-B881-F6C2BECAFAB2}"/>
    <hyperlink ref="K1538" r:id="rId439" xr:uid="{F4D1607D-5B9E-4E4B-B7B6-75660525423F}"/>
    <hyperlink ref="K1539" r:id="rId440" xr:uid="{12D6DCD0-9F8A-4F27-B861-4B95F5FB7035}"/>
    <hyperlink ref="K1540" r:id="rId441" xr:uid="{B476D289-8AA4-4765-868E-BD656918F27A}"/>
    <hyperlink ref="K1541" r:id="rId442" xr:uid="{C21E74C1-5EBC-4442-B0B9-71830841890F}"/>
    <hyperlink ref="K1542" r:id="rId443" xr:uid="{AADB2FB9-9436-4626-9B68-FE97416059A9}"/>
    <hyperlink ref="K1543" r:id="rId444" xr:uid="{35E8C735-7CBE-4769-9148-DD0BC67D5CB5}"/>
    <hyperlink ref="K1544" r:id="rId445" xr:uid="{F66EE497-1948-445C-9F83-4B429DE788F4}"/>
    <hyperlink ref="K1545" r:id="rId446" xr:uid="{8571C140-FA4B-4829-BE87-C3BE22A0571A}"/>
    <hyperlink ref="K1546" r:id="rId447" xr:uid="{58B25F79-8A1E-4B7B-A2DF-5B3FF7FBCFFC}"/>
    <hyperlink ref="K1547" r:id="rId448" xr:uid="{20203A9D-FE31-4DF9-A700-4B3316E8ED5C}"/>
    <hyperlink ref="K1548" r:id="rId449" xr:uid="{A6BFB15A-2EB4-4581-A500-AD839B0CAA37}"/>
    <hyperlink ref="K1549" r:id="rId450" xr:uid="{D258D1E2-4CC7-49C5-80FA-2EF5E8A43B04}"/>
    <hyperlink ref="K1550" r:id="rId451" xr:uid="{84CECCB3-EBC7-4021-BA16-92A2620FA256}"/>
    <hyperlink ref="K1551" r:id="rId452" xr:uid="{CBDC99BF-036D-4D9E-9BD1-5AA5B370D4BF}"/>
    <hyperlink ref="K1561" r:id="rId453" xr:uid="{023B64C0-BB22-469C-9F42-4C45AFB84363}"/>
    <hyperlink ref="K1563" r:id="rId454" xr:uid="{944DB15F-4059-4CDF-A0D2-F85E24D5D632}"/>
    <hyperlink ref="K1566" r:id="rId455" display="mailto:imranhre12@gmail.com" xr:uid="{3312AAD5-F008-451C-93A5-4BB0A2B5396E}"/>
    <hyperlink ref="K1576" r:id="rId456" xr:uid="{A89AE1FF-EC25-457D-B001-FA1AC83C6E6D}"/>
    <hyperlink ref="K1580" r:id="rId457" xr:uid="{782F29F9-0066-490A-B0B4-BD0129AE36D8}"/>
  </hyperlinks>
  <pageMargins left="0.7" right="0.7" top="0.75" bottom="0.75" header="0.3" footer="0.3"/>
  <pageSetup orientation="portrait" horizontalDpi="4294967293" r:id="rId458"/>
  <drawing r:id="rId45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39"/>
  <sheetViews>
    <sheetView zoomScale="70" zoomScaleNormal="70" workbookViewId="0">
      <pane ySplit="1" topLeftCell="A589" activePane="bottomLeft" state="frozen"/>
      <selection activeCell="B793" sqref="B793"/>
      <selection pane="bottomLeft" activeCell="K594" sqref="K594:L594"/>
    </sheetView>
  </sheetViews>
  <sheetFormatPr defaultColWidth="9.140625" defaultRowHeight="15" x14ac:dyDescent="0.25"/>
  <cols>
    <col min="1" max="1" width="9.140625" style="32"/>
    <col min="2" max="2" width="35" style="32" customWidth="1"/>
    <col min="3" max="3" width="31.28515625" style="32" customWidth="1"/>
    <col min="4" max="4" width="39" style="32" customWidth="1"/>
    <col min="5" max="5" width="38.5703125" style="32" customWidth="1"/>
    <col min="6" max="6" width="15.5703125" style="141" customWidth="1"/>
    <col min="7" max="7" width="15.5703125" style="32" customWidth="1"/>
    <col min="8" max="8" width="15" style="32" customWidth="1"/>
    <col min="9" max="9" width="13" style="32" hidden="1" customWidth="1"/>
    <col min="10" max="10" width="16.7109375" style="32" hidden="1" customWidth="1"/>
    <col min="11" max="11" width="36" style="34" customWidth="1"/>
    <col min="12" max="12" width="17.42578125" style="32" customWidth="1"/>
    <col min="13" max="16384" width="9.140625" style="32"/>
  </cols>
  <sheetData>
    <row r="1" spans="1:12" ht="40.5" customHeight="1" x14ac:dyDescent="0.3">
      <c r="A1" s="127" t="s">
        <v>20979</v>
      </c>
      <c r="B1" s="48" t="s">
        <v>6</v>
      </c>
      <c r="C1" s="48" t="s">
        <v>0</v>
      </c>
      <c r="D1" s="48" t="s">
        <v>1</v>
      </c>
      <c r="E1" s="48" t="s">
        <v>14365</v>
      </c>
      <c r="F1" s="58" t="s">
        <v>18198</v>
      </c>
      <c r="G1" s="48" t="s">
        <v>18421</v>
      </c>
      <c r="H1" s="48" t="s">
        <v>18188</v>
      </c>
      <c r="I1" s="48" t="s">
        <v>18184</v>
      </c>
      <c r="J1" s="48" t="s">
        <v>18186</v>
      </c>
      <c r="K1" s="48" t="s">
        <v>3</v>
      </c>
      <c r="L1" s="58" t="s">
        <v>2</v>
      </c>
    </row>
    <row r="2" spans="1:12" x14ac:dyDescent="0.25">
      <c r="A2" s="128">
        <v>1</v>
      </c>
      <c r="B2" s="2" t="s">
        <v>5248</v>
      </c>
      <c r="C2" s="2" t="s">
        <v>5249</v>
      </c>
      <c r="D2" s="2" t="s">
        <v>5250</v>
      </c>
      <c r="E2" s="2"/>
      <c r="F2" s="9"/>
      <c r="G2" s="2"/>
      <c r="H2" s="2"/>
      <c r="I2" s="2"/>
      <c r="J2" s="2"/>
      <c r="K2" s="88" t="s">
        <v>5251</v>
      </c>
      <c r="L2" s="9" t="s">
        <v>5252</v>
      </c>
    </row>
    <row r="3" spans="1:12" x14ac:dyDescent="0.25">
      <c r="A3" s="128">
        <v>2</v>
      </c>
      <c r="B3" s="2" t="s">
        <v>9597</v>
      </c>
      <c r="C3" s="2" t="s">
        <v>9596</v>
      </c>
      <c r="D3" s="2" t="s">
        <v>9600</v>
      </c>
      <c r="E3" s="2"/>
      <c r="F3" s="9"/>
      <c r="G3" s="2"/>
      <c r="H3" s="2"/>
      <c r="I3" s="2"/>
      <c r="J3" s="2"/>
      <c r="K3" s="88" t="s">
        <v>9598</v>
      </c>
      <c r="L3" s="9" t="s">
        <v>9599</v>
      </c>
    </row>
    <row r="4" spans="1:12" x14ac:dyDescent="0.25">
      <c r="A4" s="128">
        <v>3</v>
      </c>
      <c r="B4" s="2" t="s">
        <v>4186</v>
      </c>
      <c r="C4" s="2" t="s">
        <v>337</v>
      </c>
      <c r="D4" s="2" t="s">
        <v>4187</v>
      </c>
      <c r="E4" s="2"/>
      <c r="F4" s="9"/>
      <c r="G4" s="2"/>
      <c r="H4" s="2"/>
      <c r="I4" s="2"/>
      <c r="J4" s="2"/>
      <c r="K4" s="88" t="s">
        <v>4188</v>
      </c>
      <c r="L4" s="9" t="s">
        <v>4189</v>
      </c>
    </row>
    <row r="5" spans="1:12" x14ac:dyDescent="0.25">
      <c r="A5" s="128">
        <v>4</v>
      </c>
      <c r="B5" s="2" t="s">
        <v>5654</v>
      </c>
      <c r="C5" s="2" t="s">
        <v>5655</v>
      </c>
      <c r="D5" s="2" t="s">
        <v>5656</v>
      </c>
      <c r="E5" s="2"/>
      <c r="F5" s="9"/>
      <c r="G5" s="2"/>
      <c r="H5" s="2"/>
      <c r="I5" s="2"/>
      <c r="J5" s="2"/>
      <c r="K5" s="88" t="s">
        <v>5657</v>
      </c>
      <c r="L5" s="9" t="s">
        <v>5658</v>
      </c>
    </row>
    <row r="6" spans="1:12" x14ac:dyDescent="0.25">
      <c r="A6" s="128">
        <v>5</v>
      </c>
      <c r="B6" s="2" t="s">
        <v>12362</v>
      </c>
      <c r="C6" s="2" t="s">
        <v>418</v>
      </c>
      <c r="D6" s="2" t="s">
        <v>12363</v>
      </c>
      <c r="E6" s="2"/>
      <c r="F6" s="9"/>
      <c r="G6" s="2"/>
      <c r="H6" s="2"/>
      <c r="I6" s="2"/>
      <c r="J6" s="2"/>
      <c r="K6" s="88" t="s">
        <v>12364</v>
      </c>
      <c r="L6" s="26"/>
    </row>
    <row r="7" spans="1:12" x14ac:dyDescent="0.25">
      <c r="A7" s="128">
        <v>6</v>
      </c>
      <c r="B7" s="2" t="s">
        <v>12548</v>
      </c>
      <c r="C7" s="2" t="s">
        <v>1389</v>
      </c>
      <c r="D7" s="2" t="s">
        <v>12549</v>
      </c>
      <c r="E7" s="2"/>
      <c r="F7" s="9"/>
      <c r="G7" s="2"/>
      <c r="H7" s="2"/>
      <c r="I7" s="2"/>
      <c r="J7" s="2"/>
      <c r="K7" s="88" t="s">
        <v>12550</v>
      </c>
      <c r="L7" s="20"/>
    </row>
    <row r="8" spans="1:12" x14ac:dyDescent="0.25">
      <c r="A8" s="128">
        <v>7</v>
      </c>
      <c r="B8" s="2" t="s">
        <v>15505</v>
      </c>
      <c r="C8" s="2" t="s">
        <v>544</v>
      </c>
      <c r="D8" s="2" t="s">
        <v>12522</v>
      </c>
      <c r="E8" s="2"/>
      <c r="F8" s="9"/>
      <c r="G8" s="2"/>
      <c r="H8" s="2"/>
      <c r="I8" s="2"/>
      <c r="J8" s="2"/>
      <c r="K8" s="88" t="s">
        <v>15506</v>
      </c>
      <c r="L8" s="9" t="s">
        <v>15507</v>
      </c>
    </row>
    <row r="9" spans="1:12" x14ac:dyDescent="0.25">
      <c r="A9" s="128">
        <v>8</v>
      </c>
      <c r="B9" s="2" t="s">
        <v>12471</v>
      </c>
      <c r="C9" s="2" t="s">
        <v>6423</v>
      </c>
      <c r="D9" s="2" t="s">
        <v>12472</v>
      </c>
      <c r="E9" s="2"/>
      <c r="F9" s="9"/>
      <c r="G9" s="2"/>
      <c r="H9" s="2"/>
      <c r="I9" s="2"/>
      <c r="J9" s="2"/>
      <c r="K9" s="88" t="s">
        <v>12473</v>
      </c>
      <c r="L9" s="26"/>
    </row>
    <row r="10" spans="1:12" x14ac:dyDescent="0.25">
      <c r="A10" s="128">
        <v>9</v>
      </c>
      <c r="B10" s="2" t="s">
        <v>3657</v>
      </c>
      <c r="C10" s="2" t="s">
        <v>8546</v>
      </c>
      <c r="D10" s="2" t="s">
        <v>8547</v>
      </c>
      <c r="E10" s="2"/>
      <c r="F10" s="9"/>
      <c r="G10" s="2"/>
      <c r="H10" s="2"/>
      <c r="I10" s="2"/>
      <c r="J10" s="2"/>
      <c r="K10" s="88" t="s">
        <v>8548</v>
      </c>
      <c r="L10" s="9" t="s">
        <v>8549</v>
      </c>
    </row>
    <row r="11" spans="1:12" x14ac:dyDescent="0.25">
      <c r="A11" s="128">
        <v>10</v>
      </c>
      <c r="B11" s="2" t="s">
        <v>2262</v>
      </c>
      <c r="C11" s="2" t="s">
        <v>8611</v>
      </c>
      <c r="D11" s="2" t="s">
        <v>8612</v>
      </c>
      <c r="E11" s="2"/>
      <c r="F11" s="9"/>
      <c r="G11" s="2"/>
      <c r="H11" s="2"/>
      <c r="I11" s="2"/>
      <c r="J11" s="2"/>
      <c r="K11" s="88" t="s">
        <v>2263</v>
      </c>
      <c r="L11" s="9" t="s">
        <v>2264</v>
      </c>
    </row>
    <row r="12" spans="1:12" x14ac:dyDescent="0.25">
      <c r="A12" s="128">
        <v>11</v>
      </c>
      <c r="B12" s="2" t="s">
        <v>4026</v>
      </c>
      <c r="C12" s="2" t="s">
        <v>766</v>
      </c>
      <c r="D12" s="2" t="s">
        <v>4027</v>
      </c>
      <c r="E12" s="2"/>
      <c r="F12" s="9"/>
      <c r="G12" s="2"/>
      <c r="H12" s="2"/>
      <c r="I12" s="2"/>
      <c r="J12" s="2"/>
      <c r="K12" s="88" t="s">
        <v>4028</v>
      </c>
      <c r="L12" s="9" t="s">
        <v>4029</v>
      </c>
    </row>
    <row r="13" spans="1:12" x14ac:dyDescent="0.25">
      <c r="A13" s="128">
        <v>12</v>
      </c>
      <c r="B13" s="2" t="s">
        <v>6194</v>
      </c>
      <c r="C13" s="2" t="s">
        <v>6195</v>
      </c>
      <c r="D13" s="2" t="s">
        <v>6196</v>
      </c>
      <c r="E13" s="2"/>
      <c r="F13" s="9"/>
      <c r="G13" s="2"/>
      <c r="H13" s="2"/>
      <c r="I13" s="2"/>
      <c r="J13" s="2"/>
      <c r="K13" s="88" t="s">
        <v>6198</v>
      </c>
      <c r="L13" s="9" t="s">
        <v>6197</v>
      </c>
    </row>
    <row r="14" spans="1:12" ht="30" x14ac:dyDescent="0.25">
      <c r="A14" s="128">
        <v>13</v>
      </c>
      <c r="B14" s="2" t="s">
        <v>12581</v>
      </c>
      <c r="C14" s="2" t="s">
        <v>1553</v>
      </c>
      <c r="D14" s="2" t="s">
        <v>12582</v>
      </c>
      <c r="E14" s="2"/>
      <c r="F14" s="9"/>
      <c r="G14" s="2"/>
      <c r="H14" s="2"/>
      <c r="I14" s="2"/>
      <c r="J14" s="2"/>
      <c r="K14" s="88" t="s">
        <v>12583</v>
      </c>
      <c r="L14" s="20"/>
    </row>
    <row r="15" spans="1:12" x14ac:dyDescent="0.25">
      <c r="A15" s="128">
        <v>14</v>
      </c>
      <c r="B15" s="2" t="s">
        <v>9120</v>
      </c>
      <c r="C15" s="2" t="s">
        <v>1101</v>
      </c>
      <c r="D15" s="2" t="s">
        <v>9121</v>
      </c>
      <c r="E15" s="2"/>
      <c r="F15" s="9"/>
      <c r="G15" s="2"/>
      <c r="H15" s="2"/>
      <c r="I15" s="2"/>
      <c r="J15" s="2"/>
      <c r="K15" s="88" t="s">
        <v>9122</v>
      </c>
      <c r="L15" s="9" t="s">
        <v>9123</v>
      </c>
    </row>
    <row r="16" spans="1:12" x14ac:dyDescent="0.25">
      <c r="A16" s="128">
        <v>15</v>
      </c>
      <c r="B16" s="2" t="s">
        <v>5253</v>
      </c>
      <c r="C16" s="2" t="s">
        <v>5254</v>
      </c>
      <c r="D16" s="2" t="s">
        <v>5255</v>
      </c>
      <c r="E16" s="2"/>
      <c r="F16" s="9"/>
      <c r="G16" s="2"/>
      <c r="H16" s="2"/>
      <c r="I16" s="2"/>
      <c r="J16" s="2"/>
      <c r="K16" s="88" t="s">
        <v>5256</v>
      </c>
      <c r="L16" s="9" t="s">
        <v>5257</v>
      </c>
    </row>
    <row r="17" spans="1:12" ht="30" x14ac:dyDescent="0.25">
      <c r="A17" s="128">
        <v>16</v>
      </c>
      <c r="B17" s="2" t="s">
        <v>12908</v>
      </c>
      <c r="C17" s="2" t="s">
        <v>7001</v>
      </c>
      <c r="D17" s="2" t="s">
        <v>12909</v>
      </c>
      <c r="E17" s="2"/>
      <c r="F17" s="9"/>
      <c r="G17" s="2"/>
      <c r="H17" s="2"/>
      <c r="I17" s="2"/>
      <c r="J17" s="2"/>
      <c r="K17" s="88" t="s">
        <v>12910</v>
      </c>
      <c r="L17" s="9" t="s">
        <v>12911</v>
      </c>
    </row>
    <row r="18" spans="1:12" ht="30" x14ac:dyDescent="0.25">
      <c r="A18" s="128">
        <v>17</v>
      </c>
      <c r="B18" s="2" t="s">
        <v>12536</v>
      </c>
      <c r="C18" s="2" t="s">
        <v>2583</v>
      </c>
      <c r="D18" s="2" t="s">
        <v>12537</v>
      </c>
      <c r="E18" s="2"/>
      <c r="F18" s="9"/>
      <c r="G18" s="2"/>
      <c r="H18" s="2"/>
      <c r="I18" s="2"/>
      <c r="J18" s="2"/>
      <c r="K18" s="88" t="s">
        <v>12538</v>
      </c>
      <c r="L18" s="26"/>
    </row>
    <row r="19" spans="1:12" x14ac:dyDescent="0.25">
      <c r="A19" s="128">
        <v>18</v>
      </c>
      <c r="B19" s="2" t="s">
        <v>12461</v>
      </c>
      <c r="C19" s="2" t="s">
        <v>5292</v>
      </c>
      <c r="D19" s="2" t="s">
        <v>12462</v>
      </c>
      <c r="E19" s="2"/>
      <c r="F19" s="9"/>
      <c r="G19" s="2"/>
      <c r="H19" s="2"/>
      <c r="I19" s="2"/>
      <c r="J19" s="2"/>
      <c r="K19" s="88" t="s">
        <v>12463</v>
      </c>
      <c r="L19" s="26"/>
    </row>
    <row r="20" spans="1:12" x14ac:dyDescent="0.25">
      <c r="A20" s="128">
        <v>19</v>
      </c>
      <c r="B20" s="2" t="s">
        <v>7039</v>
      </c>
      <c r="C20" s="2" t="s">
        <v>2583</v>
      </c>
      <c r="D20" s="2" t="s">
        <v>7040</v>
      </c>
      <c r="E20" s="2"/>
      <c r="F20" s="9"/>
      <c r="G20" s="2"/>
      <c r="H20" s="2"/>
      <c r="I20" s="2"/>
      <c r="J20" s="2"/>
      <c r="K20" s="88" t="s">
        <v>2236</v>
      </c>
      <c r="L20" s="9" t="s">
        <v>7041</v>
      </c>
    </row>
    <row r="21" spans="1:12" x14ac:dyDescent="0.25">
      <c r="A21" s="128">
        <v>20</v>
      </c>
      <c r="B21" s="2" t="s">
        <v>12394</v>
      </c>
      <c r="C21" s="2" t="s">
        <v>6366</v>
      </c>
      <c r="D21" s="2" t="s">
        <v>12395</v>
      </c>
      <c r="E21" s="2"/>
      <c r="F21" s="9"/>
      <c r="G21" s="2"/>
      <c r="H21" s="2"/>
      <c r="I21" s="2"/>
      <c r="J21" s="2"/>
      <c r="K21" s="88" t="s">
        <v>12396</v>
      </c>
      <c r="L21" s="26"/>
    </row>
    <row r="22" spans="1:12" x14ac:dyDescent="0.25">
      <c r="A22" s="128">
        <v>21</v>
      </c>
      <c r="B22" s="2" t="s">
        <v>12466</v>
      </c>
      <c r="C22" s="2" t="s">
        <v>5292</v>
      </c>
      <c r="D22" s="2" t="s">
        <v>12467</v>
      </c>
      <c r="E22" s="2"/>
      <c r="F22" s="9"/>
      <c r="G22" s="2"/>
      <c r="H22" s="2"/>
      <c r="I22" s="2"/>
      <c r="J22" s="2"/>
      <c r="K22" s="88" t="s">
        <v>12468</v>
      </c>
      <c r="L22" s="26"/>
    </row>
    <row r="23" spans="1:12" x14ac:dyDescent="0.25">
      <c r="A23" s="128">
        <v>22</v>
      </c>
      <c r="B23" s="2" t="s">
        <v>12464</v>
      </c>
      <c r="C23" s="2" t="s">
        <v>5292</v>
      </c>
      <c r="D23" s="2" t="s">
        <v>9943</v>
      </c>
      <c r="E23" s="2"/>
      <c r="F23" s="9"/>
      <c r="G23" s="2"/>
      <c r="H23" s="2"/>
      <c r="I23" s="2"/>
      <c r="J23" s="2"/>
      <c r="K23" s="88" t="s">
        <v>12465</v>
      </c>
      <c r="L23" s="26"/>
    </row>
    <row r="24" spans="1:12" x14ac:dyDescent="0.25">
      <c r="A24" s="128">
        <v>23</v>
      </c>
      <c r="B24" s="2" t="s">
        <v>12421</v>
      </c>
      <c r="C24" s="2" t="s">
        <v>12759</v>
      </c>
      <c r="D24" s="2" t="s">
        <v>12422</v>
      </c>
      <c r="E24" s="2"/>
      <c r="F24" s="9"/>
      <c r="G24" s="2"/>
      <c r="H24" s="2"/>
      <c r="I24" s="2"/>
      <c r="J24" s="2"/>
      <c r="K24" s="88" t="s">
        <v>12423</v>
      </c>
      <c r="L24" s="26"/>
    </row>
    <row r="25" spans="1:12" ht="30" x14ac:dyDescent="0.25">
      <c r="A25" s="128">
        <v>24</v>
      </c>
      <c r="B25" s="2" t="s">
        <v>12584</v>
      </c>
      <c r="C25" s="2" t="s">
        <v>41259</v>
      </c>
      <c r="D25" s="2" t="s">
        <v>41260</v>
      </c>
      <c r="E25" s="2" t="s">
        <v>36453</v>
      </c>
      <c r="F25" s="9" t="s">
        <v>36454</v>
      </c>
      <c r="G25" s="71">
        <v>40118</v>
      </c>
      <c r="H25" s="2"/>
      <c r="I25" s="2"/>
      <c r="J25" s="2"/>
      <c r="K25" s="88" t="s">
        <v>12585</v>
      </c>
      <c r="L25" s="20">
        <v>1842073127</v>
      </c>
    </row>
    <row r="26" spans="1:12" x14ac:dyDescent="0.25">
      <c r="A26" s="128">
        <v>25</v>
      </c>
      <c r="B26" s="2" t="s">
        <v>7444</v>
      </c>
      <c r="C26" s="2" t="s">
        <v>5129</v>
      </c>
      <c r="D26" s="2" t="s">
        <v>7445</v>
      </c>
      <c r="E26" s="2"/>
      <c r="F26" s="9"/>
      <c r="G26" s="2"/>
      <c r="H26" s="2"/>
      <c r="I26" s="2"/>
      <c r="J26" s="2"/>
      <c r="K26" s="88" t="s">
        <v>7446</v>
      </c>
      <c r="L26" s="9" t="s">
        <v>7447</v>
      </c>
    </row>
    <row r="27" spans="1:12" x14ac:dyDescent="0.25">
      <c r="A27" s="128">
        <v>26</v>
      </c>
      <c r="B27" s="2" t="s">
        <v>6952</v>
      </c>
      <c r="C27" s="2" t="s">
        <v>2335</v>
      </c>
      <c r="D27" s="2" t="s">
        <v>6953</v>
      </c>
      <c r="E27" s="2"/>
      <c r="F27" s="9"/>
      <c r="G27" s="2"/>
      <c r="H27" s="2"/>
      <c r="I27" s="2"/>
      <c r="J27" s="2"/>
      <c r="K27" s="88" t="s">
        <v>6954</v>
      </c>
      <c r="L27" s="9" t="s">
        <v>6955</v>
      </c>
    </row>
    <row r="28" spans="1:12" x14ac:dyDescent="0.25">
      <c r="A28" s="128">
        <v>27</v>
      </c>
      <c r="B28" s="2" t="s">
        <v>12578</v>
      </c>
      <c r="C28" s="2" t="s">
        <v>12246</v>
      </c>
      <c r="D28" s="2" t="s">
        <v>12579</v>
      </c>
      <c r="E28" s="2"/>
      <c r="F28" s="9"/>
      <c r="G28" s="2"/>
      <c r="H28" s="2"/>
      <c r="I28" s="2"/>
      <c r="J28" s="2"/>
      <c r="K28" s="88" t="s">
        <v>12580</v>
      </c>
      <c r="L28" s="20"/>
    </row>
    <row r="29" spans="1:12" x14ac:dyDescent="0.25">
      <c r="A29" s="128">
        <v>28</v>
      </c>
      <c r="B29" s="2" t="s">
        <v>12439</v>
      </c>
      <c r="C29" s="2" t="s">
        <v>12758</v>
      </c>
      <c r="D29" s="84" t="s">
        <v>12440</v>
      </c>
      <c r="E29" s="84"/>
      <c r="F29" s="140"/>
      <c r="G29" s="84"/>
      <c r="H29" s="84"/>
      <c r="I29" s="84"/>
      <c r="J29" s="84"/>
      <c r="K29" s="88" t="s">
        <v>12441</v>
      </c>
      <c r="L29" s="26"/>
    </row>
    <row r="30" spans="1:12" ht="30" x14ac:dyDescent="0.25">
      <c r="A30" s="128">
        <v>29</v>
      </c>
      <c r="B30" s="2" t="s">
        <v>5673</v>
      </c>
      <c r="C30" s="2" t="s">
        <v>5674</v>
      </c>
      <c r="D30" s="2" t="s">
        <v>5675</v>
      </c>
      <c r="E30" s="2"/>
      <c r="F30" s="9"/>
      <c r="G30" s="2"/>
      <c r="H30" s="2"/>
      <c r="I30" s="2"/>
      <c r="J30" s="2"/>
      <c r="K30" s="88" t="s">
        <v>446</v>
      </c>
      <c r="L30" s="9" t="s">
        <v>5676</v>
      </c>
    </row>
    <row r="31" spans="1:12" x14ac:dyDescent="0.25">
      <c r="A31" s="128">
        <v>30</v>
      </c>
      <c r="B31" s="2" t="s">
        <v>12453</v>
      </c>
      <c r="C31" s="2" t="s">
        <v>10572</v>
      </c>
      <c r="D31" s="2" t="s">
        <v>12454</v>
      </c>
      <c r="E31" s="2"/>
      <c r="F31" s="9"/>
      <c r="G31" s="2"/>
      <c r="H31" s="2"/>
      <c r="I31" s="2"/>
      <c r="J31" s="2"/>
      <c r="K31" s="88" t="s">
        <v>12455</v>
      </c>
      <c r="L31" s="26"/>
    </row>
    <row r="32" spans="1:12" x14ac:dyDescent="0.25">
      <c r="A32" s="128">
        <v>31</v>
      </c>
      <c r="B32" s="2" t="s">
        <v>6915</v>
      </c>
      <c r="C32" s="2" t="s">
        <v>404</v>
      </c>
      <c r="D32" s="2" t="s">
        <v>3941</v>
      </c>
      <c r="E32" s="2"/>
      <c r="F32" s="9"/>
      <c r="G32" s="2"/>
      <c r="H32" s="2"/>
      <c r="I32" s="2"/>
      <c r="J32" s="2"/>
      <c r="K32" s="88" t="s">
        <v>6916</v>
      </c>
      <c r="L32" s="9" t="s">
        <v>6917</v>
      </c>
    </row>
    <row r="33" spans="1:12" x14ac:dyDescent="0.25">
      <c r="A33" s="128">
        <v>32</v>
      </c>
      <c r="B33" s="2" t="s">
        <v>2242</v>
      </c>
      <c r="C33" s="2" t="s">
        <v>2243</v>
      </c>
      <c r="D33" s="2" t="s">
        <v>2244</v>
      </c>
      <c r="E33" s="2"/>
      <c r="F33" s="9"/>
      <c r="G33" s="2"/>
      <c r="H33" s="2"/>
      <c r="I33" s="2"/>
      <c r="J33" s="2"/>
      <c r="K33" s="88" t="s">
        <v>2245</v>
      </c>
      <c r="L33" s="9" t="s">
        <v>2246</v>
      </c>
    </row>
    <row r="34" spans="1:12" ht="30" x14ac:dyDescent="0.25">
      <c r="A34" s="128">
        <v>33</v>
      </c>
      <c r="B34" s="2" t="s">
        <v>14223</v>
      </c>
      <c r="C34" s="2" t="s">
        <v>6173</v>
      </c>
      <c r="D34" s="2" t="s">
        <v>12490</v>
      </c>
      <c r="E34" s="2"/>
      <c r="F34" s="9"/>
      <c r="G34" s="2"/>
      <c r="H34" s="2"/>
      <c r="I34" s="2"/>
      <c r="J34" s="2"/>
      <c r="K34" s="88" t="s">
        <v>14224</v>
      </c>
      <c r="L34" s="9" t="s">
        <v>14225</v>
      </c>
    </row>
    <row r="35" spans="1:12" x14ac:dyDescent="0.25">
      <c r="A35" s="128">
        <v>34</v>
      </c>
      <c r="B35" s="2" t="s">
        <v>5724</v>
      </c>
      <c r="C35" s="2" t="s">
        <v>11971</v>
      </c>
      <c r="D35" s="2" t="s">
        <v>12445</v>
      </c>
      <c r="E35" s="2"/>
      <c r="F35" s="9"/>
      <c r="G35" s="2"/>
      <c r="H35" s="2"/>
      <c r="I35" s="2"/>
      <c r="J35" s="2"/>
      <c r="K35" s="88" t="s">
        <v>12446</v>
      </c>
      <c r="L35" s="26"/>
    </row>
    <row r="36" spans="1:12" x14ac:dyDescent="0.25">
      <c r="A36" s="128">
        <v>35</v>
      </c>
      <c r="B36" s="2" t="s">
        <v>12371</v>
      </c>
      <c r="C36" s="2" t="s">
        <v>9721</v>
      </c>
      <c r="D36" s="2" t="s">
        <v>12372</v>
      </c>
      <c r="E36" s="2"/>
      <c r="F36" s="9"/>
      <c r="G36" s="2"/>
      <c r="H36" s="2"/>
      <c r="I36" s="2"/>
      <c r="J36" s="2"/>
      <c r="K36" s="88" t="s">
        <v>12373</v>
      </c>
      <c r="L36" s="26"/>
    </row>
    <row r="37" spans="1:12" ht="30" x14ac:dyDescent="0.25">
      <c r="A37" s="128">
        <v>36</v>
      </c>
      <c r="B37" s="2" t="s">
        <v>13711</v>
      </c>
      <c r="C37" s="2" t="s">
        <v>13712</v>
      </c>
      <c r="D37" s="2" t="s">
        <v>13713</v>
      </c>
      <c r="E37" s="2"/>
      <c r="F37" s="9"/>
      <c r="G37" s="2"/>
      <c r="H37" s="2"/>
      <c r="I37" s="2"/>
      <c r="J37" s="2"/>
      <c r="K37" s="2" t="s">
        <v>13714</v>
      </c>
      <c r="L37" s="9" t="s">
        <v>13715</v>
      </c>
    </row>
    <row r="38" spans="1:12" x14ac:dyDescent="0.25">
      <c r="A38" s="128">
        <v>37</v>
      </c>
      <c r="B38" s="2" t="s">
        <v>13656</v>
      </c>
      <c r="C38" s="2" t="s">
        <v>1299</v>
      </c>
      <c r="D38" s="2" t="s">
        <v>13657</v>
      </c>
      <c r="E38" s="2"/>
      <c r="F38" s="9"/>
      <c r="G38" s="2"/>
      <c r="H38" s="2"/>
      <c r="I38" s="2"/>
      <c r="J38" s="2"/>
      <c r="K38" s="88" t="s">
        <v>13658</v>
      </c>
      <c r="L38" s="9" t="s">
        <v>13659</v>
      </c>
    </row>
    <row r="39" spans="1:12" ht="30" x14ac:dyDescent="0.25">
      <c r="A39" s="128">
        <v>38</v>
      </c>
      <c r="B39" s="2" t="s">
        <v>14185</v>
      </c>
      <c r="C39" s="2" t="s">
        <v>14186</v>
      </c>
      <c r="D39" s="2" t="s">
        <v>3941</v>
      </c>
      <c r="E39" s="2"/>
      <c r="F39" s="9"/>
      <c r="G39" s="2"/>
      <c r="H39" s="2"/>
      <c r="I39" s="2"/>
      <c r="J39" s="2"/>
      <c r="K39" s="2" t="s">
        <v>14187</v>
      </c>
      <c r="L39" s="9" t="s">
        <v>14188</v>
      </c>
    </row>
    <row r="40" spans="1:12" x14ac:dyDescent="0.25">
      <c r="A40" s="128">
        <v>39</v>
      </c>
      <c r="B40" s="2" t="s">
        <v>5258</v>
      </c>
      <c r="C40" s="2" t="s">
        <v>1389</v>
      </c>
      <c r="D40" s="2" t="s">
        <v>5259</v>
      </c>
      <c r="E40" s="2"/>
      <c r="F40" s="9"/>
      <c r="G40" s="2"/>
      <c r="H40" s="2"/>
      <c r="I40" s="2"/>
      <c r="J40" s="2"/>
      <c r="K40" s="88" t="s">
        <v>5260</v>
      </c>
      <c r="L40" s="9" t="s">
        <v>5261</v>
      </c>
    </row>
    <row r="41" spans="1:12" x14ac:dyDescent="0.25">
      <c r="A41" s="128">
        <v>40</v>
      </c>
      <c r="B41" s="2" t="s">
        <v>5262</v>
      </c>
      <c r="C41" s="2" t="s">
        <v>2243</v>
      </c>
      <c r="D41" s="2" t="s">
        <v>5263</v>
      </c>
      <c r="E41" s="2"/>
      <c r="F41" s="9"/>
      <c r="G41" s="2"/>
      <c r="H41" s="2"/>
      <c r="I41" s="2"/>
      <c r="J41" s="2"/>
      <c r="K41" s="88" t="s">
        <v>5264</v>
      </c>
      <c r="L41" s="9" t="s">
        <v>5265</v>
      </c>
    </row>
    <row r="42" spans="1:12" ht="45" x14ac:dyDescent="0.25">
      <c r="A42" s="128">
        <v>41</v>
      </c>
      <c r="B42" s="2" t="s">
        <v>12564</v>
      </c>
      <c r="C42" s="2" t="s">
        <v>9682</v>
      </c>
      <c r="D42" s="2" t="s">
        <v>12565</v>
      </c>
      <c r="E42" s="2"/>
      <c r="F42" s="9"/>
      <c r="G42" s="2"/>
      <c r="H42" s="2"/>
      <c r="I42" s="2"/>
      <c r="J42" s="2"/>
      <c r="K42" s="88" t="s">
        <v>12566</v>
      </c>
      <c r="L42" s="20"/>
    </row>
    <row r="43" spans="1:12" x14ac:dyDescent="0.25">
      <c r="A43" s="128">
        <v>42</v>
      </c>
      <c r="B43" s="2" t="s">
        <v>12447</v>
      </c>
      <c r="C43" s="2" t="s">
        <v>11971</v>
      </c>
      <c r="D43" s="2" t="s">
        <v>12448</v>
      </c>
      <c r="E43" s="2"/>
      <c r="F43" s="9"/>
      <c r="G43" s="2"/>
      <c r="H43" s="2"/>
      <c r="I43" s="2"/>
      <c r="J43" s="2"/>
      <c r="K43" s="88" t="s">
        <v>12449</v>
      </c>
      <c r="L43" s="26"/>
    </row>
    <row r="44" spans="1:12" x14ac:dyDescent="0.25">
      <c r="A44" s="128">
        <v>43</v>
      </c>
      <c r="B44" s="2" t="s">
        <v>8977</v>
      </c>
      <c r="C44" s="2" t="s">
        <v>7280</v>
      </c>
      <c r="D44" s="2" t="s">
        <v>8978</v>
      </c>
      <c r="E44" s="2"/>
      <c r="F44" s="9"/>
      <c r="G44" s="2"/>
      <c r="H44" s="2"/>
      <c r="I44" s="2"/>
      <c r="J44" s="2"/>
      <c r="K44" s="88" t="s">
        <v>8979</v>
      </c>
      <c r="L44" s="9" t="s">
        <v>8980</v>
      </c>
    </row>
    <row r="45" spans="1:12" ht="30" x14ac:dyDescent="0.25">
      <c r="A45" s="128">
        <v>44</v>
      </c>
      <c r="B45" s="2" t="s">
        <v>12379</v>
      </c>
      <c r="C45" s="2" t="s">
        <v>10822</v>
      </c>
      <c r="D45" s="2" t="s">
        <v>36934</v>
      </c>
      <c r="E45" s="2" t="s">
        <v>36935</v>
      </c>
      <c r="F45" s="9" t="s">
        <v>25814</v>
      </c>
      <c r="G45" s="71">
        <v>40179</v>
      </c>
      <c r="H45" s="2"/>
      <c r="I45" s="2"/>
      <c r="J45" s="2"/>
      <c r="K45" s="88" t="s">
        <v>12380</v>
      </c>
      <c r="L45" s="26" t="s">
        <v>36936</v>
      </c>
    </row>
    <row r="46" spans="1:12" x14ac:dyDescent="0.25">
      <c r="A46" s="128">
        <v>45</v>
      </c>
      <c r="B46" s="2" t="s">
        <v>6294</v>
      </c>
      <c r="C46" s="2" t="s">
        <v>1209</v>
      </c>
      <c r="D46" s="2" t="s">
        <v>6295</v>
      </c>
      <c r="E46" s="2"/>
      <c r="F46" s="9"/>
      <c r="G46" s="2"/>
      <c r="H46" s="2"/>
      <c r="I46" s="2"/>
      <c r="J46" s="2"/>
      <c r="K46" s="20"/>
      <c r="L46" s="9" t="s">
        <v>6296</v>
      </c>
    </row>
    <row r="47" spans="1:12" x14ac:dyDescent="0.25">
      <c r="A47" s="128">
        <v>46</v>
      </c>
      <c r="B47" s="2" t="s">
        <v>12586</v>
      </c>
      <c r="C47" s="2" t="s">
        <v>1553</v>
      </c>
      <c r="D47" s="2" t="s">
        <v>12587</v>
      </c>
      <c r="E47" s="2"/>
      <c r="F47" s="9"/>
      <c r="G47" s="2"/>
      <c r="H47" s="2"/>
      <c r="I47" s="2"/>
      <c r="J47" s="2"/>
      <c r="K47" s="88" t="s">
        <v>12588</v>
      </c>
      <c r="L47" s="20"/>
    </row>
    <row r="48" spans="1:12" ht="30" x14ac:dyDescent="0.25">
      <c r="A48" s="128">
        <v>47</v>
      </c>
      <c r="B48" s="2" t="s">
        <v>12474</v>
      </c>
      <c r="C48" s="2" t="s">
        <v>6423</v>
      </c>
      <c r="D48" s="2" t="s">
        <v>12475</v>
      </c>
      <c r="E48" s="2"/>
      <c r="F48" s="9"/>
      <c r="G48" s="2"/>
      <c r="H48" s="2"/>
      <c r="I48" s="2"/>
      <c r="J48" s="2"/>
      <c r="K48" s="88" t="s">
        <v>12476</v>
      </c>
      <c r="L48" s="26"/>
    </row>
    <row r="49" spans="1:12" x14ac:dyDescent="0.25">
      <c r="A49" s="128">
        <v>48</v>
      </c>
      <c r="B49" s="2" t="s">
        <v>6282</v>
      </c>
      <c r="C49" s="2" t="s">
        <v>624</v>
      </c>
      <c r="D49" s="2" t="s">
        <v>6283</v>
      </c>
      <c r="E49" s="2"/>
      <c r="F49" s="9"/>
      <c r="G49" s="2"/>
      <c r="H49" s="2"/>
      <c r="I49" s="2"/>
      <c r="J49" s="2"/>
      <c r="K49" s="88" t="s">
        <v>6284</v>
      </c>
      <c r="L49" s="9" t="s">
        <v>6285</v>
      </c>
    </row>
    <row r="50" spans="1:12" ht="45" x14ac:dyDescent="0.25">
      <c r="A50" s="128">
        <v>49</v>
      </c>
      <c r="B50" s="2" t="s">
        <v>12358</v>
      </c>
      <c r="C50" s="2" t="s">
        <v>12359</v>
      </c>
      <c r="D50" s="2" t="s">
        <v>12360</v>
      </c>
      <c r="E50" s="2"/>
      <c r="F50" s="9"/>
      <c r="G50" s="2"/>
      <c r="H50" s="2"/>
      <c r="I50" s="2"/>
      <c r="J50" s="2"/>
      <c r="K50" s="88" t="s">
        <v>12361</v>
      </c>
      <c r="L50" s="26"/>
    </row>
    <row r="51" spans="1:12" x14ac:dyDescent="0.25">
      <c r="A51" s="128">
        <v>50</v>
      </c>
      <c r="B51" s="2" t="s">
        <v>12399</v>
      </c>
      <c r="C51" s="2" t="s">
        <v>7064</v>
      </c>
      <c r="D51" s="2" t="s">
        <v>12400</v>
      </c>
      <c r="E51" s="2"/>
      <c r="F51" s="9"/>
      <c r="G51" s="2"/>
      <c r="H51" s="2"/>
      <c r="I51" s="2"/>
      <c r="J51" s="2"/>
      <c r="K51" s="88" t="s">
        <v>12401</v>
      </c>
      <c r="L51" s="26"/>
    </row>
    <row r="52" spans="1:12" x14ac:dyDescent="0.25">
      <c r="A52" s="128">
        <v>51</v>
      </c>
      <c r="B52" s="2" t="s">
        <v>12515</v>
      </c>
      <c r="C52" s="2" t="s">
        <v>2192</v>
      </c>
      <c r="D52" s="2" t="s">
        <v>12516</v>
      </c>
      <c r="E52" s="2"/>
      <c r="F52" s="9"/>
      <c r="G52" s="2"/>
      <c r="H52" s="2"/>
      <c r="I52" s="2"/>
      <c r="J52" s="2"/>
      <c r="K52" s="88" t="s">
        <v>12517</v>
      </c>
      <c r="L52" s="26"/>
    </row>
    <row r="53" spans="1:12" x14ac:dyDescent="0.25">
      <c r="A53" s="128">
        <v>52</v>
      </c>
      <c r="B53" s="2" t="s">
        <v>12427</v>
      </c>
      <c r="C53" s="2" t="s">
        <v>10044</v>
      </c>
      <c r="D53" s="2" t="s">
        <v>12428</v>
      </c>
      <c r="E53" s="2"/>
      <c r="F53" s="9"/>
      <c r="G53" s="2"/>
      <c r="H53" s="2"/>
      <c r="I53" s="2"/>
      <c r="J53" s="2"/>
      <c r="K53" s="88" t="s">
        <v>12429</v>
      </c>
      <c r="L53" s="26"/>
    </row>
    <row r="54" spans="1:12" x14ac:dyDescent="0.25">
      <c r="A54" s="128">
        <v>53</v>
      </c>
      <c r="B54" s="2" t="s">
        <v>6694</v>
      </c>
      <c r="C54" s="2" t="s">
        <v>6695</v>
      </c>
      <c r="D54" s="2" t="s">
        <v>6696</v>
      </c>
      <c r="E54" s="2"/>
      <c r="F54" s="9"/>
      <c r="G54" s="2"/>
      <c r="H54" s="2"/>
      <c r="I54" s="2"/>
      <c r="J54" s="2"/>
      <c r="K54" s="88" t="s">
        <v>6697</v>
      </c>
      <c r="L54" s="9" t="s">
        <v>6698</v>
      </c>
    </row>
    <row r="55" spans="1:12" x14ac:dyDescent="0.25">
      <c r="A55" s="128">
        <v>54</v>
      </c>
      <c r="B55" s="2" t="s">
        <v>5914</v>
      </c>
      <c r="C55" s="2" t="s">
        <v>2583</v>
      </c>
      <c r="D55" s="2" t="s">
        <v>5915</v>
      </c>
      <c r="E55" s="2"/>
      <c r="F55" s="9"/>
      <c r="G55" s="2"/>
      <c r="H55" s="2"/>
      <c r="I55" s="2"/>
      <c r="J55" s="2"/>
      <c r="K55" s="88" t="s">
        <v>5916</v>
      </c>
      <c r="L55" s="9" t="s">
        <v>5917</v>
      </c>
    </row>
    <row r="56" spans="1:12" x14ac:dyDescent="0.25">
      <c r="A56" s="128">
        <v>55</v>
      </c>
      <c r="B56" s="2" t="s">
        <v>12838</v>
      </c>
      <c r="C56" s="2" t="s">
        <v>12839</v>
      </c>
      <c r="D56" s="2" t="s">
        <v>12840</v>
      </c>
      <c r="E56" s="2"/>
      <c r="F56" s="9"/>
      <c r="G56" s="2"/>
      <c r="H56" s="2"/>
      <c r="I56" s="2"/>
      <c r="J56" s="2"/>
      <c r="K56" s="88" t="s">
        <v>12841</v>
      </c>
      <c r="L56" s="9" t="s">
        <v>12842</v>
      </c>
    </row>
    <row r="57" spans="1:12" x14ac:dyDescent="0.25">
      <c r="A57" s="128">
        <v>56</v>
      </c>
      <c r="B57" s="2" t="s">
        <v>6864</v>
      </c>
      <c r="C57" s="2" t="s">
        <v>6866</v>
      </c>
      <c r="D57" s="2" t="s">
        <v>6867</v>
      </c>
      <c r="E57" s="2"/>
      <c r="F57" s="9"/>
      <c r="G57" s="2"/>
      <c r="H57" s="2"/>
      <c r="I57" s="2"/>
      <c r="J57" s="2"/>
      <c r="K57" s="88" t="s">
        <v>6869</v>
      </c>
      <c r="L57" s="9" t="s">
        <v>6870</v>
      </c>
    </row>
    <row r="58" spans="1:12" x14ac:dyDescent="0.25">
      <c r="A58" s="128">
        <v>57</v>
      </c>
      <c r="B58" s="2" t="s">
        <v>12477</v>
      </c>
      <c r="C58" s="2" t="s">
        <v>6423</v>
      </c>
      <c r="D58" s="2" t="s">
        <v>12414</v>
      </c>
      <c r="E58" s="2"/>
      <c r="F58" s="9"/>
      <c r="G58" s="2"/>
      <c r="H58" s="2"/>
      <c r="I58" s="2"/>
      <c r="J58" s="2"/>
      <c r="K58" s="88" t="s">
        <v>12478</v>
      </c>
      <c r="L58" s="26"/>
    </row>
    <row r="59" spans="1:12" ht="30" x14ac:dyDescent="0.25">
      <c r="A59" s="128">
        <v>58</v>
      </c>
      <c r="B59" s="2" t="s">
        <v>14122</v>
      </c>
      <c r="C59" s="2" t="s">
        <v>29</v>
      </c>
      <c r="D59" s="2" t="s">
        <v>14123</v>
      </c>
      <c r="E59" s="2"/>
      <c r="F59" s="9"/>
      <c r="G59" s="2"/>
      <c r="H59" s="2"/>
      <c r="I59" s="2"/>
      <c r="J59" s="2"/>
      <c r="K59" s="2" t="s">
        <v>14124</v>
      </c>
      <c r="L59" s="9" t="s">
        <v>14125</v>
      </c>
    </row>
    <row r="60" spans="1:12" x14ac:dyDescent="0.25">
      <c r="A60" s="128">
        <v>59</v>
      </c>
      <c r="B60" s="2" t="s">
        <v>8838</v>
      </c>
      <c r="C60" s="2" t="s">
        <v>8839</v>
      </c>
      <c r="D60" s="2" t="s">
        <v>8840</v>
      </c>
      <c r="E60" s="2"/>
      <c r="F60" s="9"/>
      <c r="G60" s="2"/>
      <c r="H60" s="2"/>
      <c r="I60" s="2"/>
      <c r="J60" s="2"/>
      <c r="K60" s="88" t="s">
        <v>8841</v>
      </c>
      <c r="L60" s="9" t="s">
        <v>8842</v>
      </c>
    </row>
    <row r="61" spans="1:12" ht="30" x14ac:dyDescent="0.25">
      <c r="A61" s="128">
        <v>60</v>
      </c>
      <c r="B61" s="2" t="s">
        <v>12551</v>
      </c>
      <c r="C61" s="2" t="s">
        <v>1389</v>
      </c>
      <c r="D61" s="2" t="s">
        <v>12552</v>
      </c>
      <c r="E61" s="2"/>
      <c r="F61" s="9"/>
      <c r="G61" s="2"/>
      <c r="H61" s="2"/>
      <c r="I61" s="2"/>
      <c r="J61" s="2"/>
      <c r="K61" s="88" t="s">
        <v>12553</v>
      </c>
      <c r="L61" s="20"/>
    </row>
    <row r="62" spans="1:12" ht="60" x14ac:dyDescent="0.25">
      <c r="A62" s="128">
        <v>61</v>
      </c>
      <c r="B62" s="2" t="s">
        <v>12489</v>
      </c>
      <c r="C62" s="2" t="s">
        <v>28218</v>
      </c>
      <c r="D62" s="2" t="s">
        <v>28219</v>
      </c>
      <c r="E62" s="2" t="s">
        <v>26555</v>
      </c>
      <c r="F62" s="9" t="s">
        <v>26556</v>
      </c>
      <c r="G62" s="71">
        <v>42186</v>
      </c>
      <c r="H62" s="2"/>
      <c r="I62" s="2"/>
      <c r="J62" s="2"/>
      <c r="K62" s="88" t="s">
        <v>12491</v>
      </c>
      <c r="L62" s="26" t="s">
        <v>26554</v>
      </c>
    </row>
    <row r="63" spans="1:12" x14ac:dyDescent="0.25">
      <c r="A63" s="128">
        <v>62</v>
      </c>
      <c r="B63" s="2" t="s">
        <v>12365</v>
      </c>
      <c r="C63" s="2" t="s">
        <v>418</v>
      </c>
      <c r="D63" s="2" t="s">
        <v>1409</v>
      </c>
      <c r="E63" s="2"/>
      <c r="F63" s="9"/>
      <c r="G63" s="2"/>
      <c r="H63" s="2"/>
      <c r="I63" s="2"/>
      <c r="J63" s="2"/>
      <c r="K63" s="88" t="s">
        <v>12366</v>
      </c>
      <c r="L63" s="26"/>
    </row>
    <row r="64" spans="1:12" x14ac:dyDescent="0.25">
      <c r="A64" s="128">
        <v>63</v>
      </c>
      <c r="B64" s="2" t="s">
        <v>12518</v>
      </c>
      <c r="C64" s="2" t="s">
        <v>2583</v>
      </c>
      <c r="D64" s="2" t="s">
        <v>12519</v>
      </c>
      <c r="E64" s="2"/>
      <c r="F64" s="9"/>
      <c r="G64" s="2"/>
      <c r="H64" s="2"/>
      <c r="I64" s="2"/>
      <c r="J64" s="2"/>
      <c r="K64" s="88" t="s">
        <v>12520</v>
      </c>
      <c r="L64" s="26"/>
    </row>
    <row r="65" spans="1:12" x14ac:dyDescent="0.25">
      <c r="A65" s="128">
        <v>64</v>
      </c>
      <c r="B65" s="2" t="s">
        <v>12406</v>
      </c>
      <c r="C65" s="2" t="s">
        <v>32113</v>
      </c>
      <c r="D65" s="2" t="s">
        <v>12386</v>
      </c>
      <c r="E65" s="2" t="s">
        <v>32986</v>
      </c>
      <c r="F65" s="9" t="s">
        <v>26295</v>
      </c>
      <c r="G65" s="71">
        <v>40210</v>
      </c>
      <c r="H65" s="2"/>
      <c r="I65" s="2"/>
      <c r="J65" s="2"/>
      <c r="K65" s="88" t="s">
        <v>12407</v>
      </c>
      <c r="L65" s="31" t="s">
        <v>40947</v>
      </c>
    </row>
    <row r="66" spans="1:12" x14ac:dyDescent="0.25">
      <c r="A66" s="128">
        <v>65</v>
      </c>
      <c r="B66" s="2" t="s">
        <v>5266</v>
      </c>
      <c r="C66" s="2" t="s">
        <v>5267</v>
      </c>
      <c r="D66" s="2" t="s">
        <v>5268</v>
      </c>
      <c r="E66" s="2"/>
      <c r="F66" s="9"/>
      <c r="G66" s="2"/>
      <c r="H66" s="2"/>
      <c r="I66" s="2"/>
      <c r="J66" s="2"/>
      <c r="K66" s="88" t="s">
        <v>5269</v>
      </c>
      <c r="L66" s="9" t="s">
        <v>5270</v>
      </c>
    </row>
    <row r="67" spans="1:12" x14ac:dyDescent="0.25">
      <c r="A67" s="128">
        <v>66</v>
      </c>
      <c r="B67" s="2" t="s">
        <v>12512</v>
      </c>
      <c r="C67" s="2" t="s">
        <v>12755</v>
      </c>
      <c r="D67" s="2" t="s">
        <v>12513</v>
      </c>
      <c r="E67" s="2"/>
      <c r="F67" s="9"/>
      <c r="G67" s="2"/>
      <c r="H67" s="2"/>
      <c r="I67" s="2"/>
      <c r="J67" s="2"/>
      <c r="K67" s="88" t="s">
        <v>12514</v>
      </c>
      <c r="L67" s="26"/>
    </row>
    <row r="68" spans="1:12" x14ac:dyDescent="0.25">
      <c r="A68" s="128">
        <v>67</v>
      </c>
      <c r="B68" s="2" t="s">
        <v>12554</v>
      </c>
      <c r="C68" s="2" t="s">
        <v>1389</v>
      </c>
      <c r="D68" s="2" t="s">
        <v>12555</v>
      </c>
      <c r="E68" s="2"/>
      <c r="F68" s="9"/>
      <c r="G68" s="2"/>
      <c r="H68" s="2"/>
      <c r="I68" s="2"/>
      <c r="J68" s="2"/>
      <c r="K68" s="88" t="s">
        <v>12556</v>
      </c>
      <c r="L68" s="20"/>
    </row>
    <row r="69" spans="1:12" ht="30" x14ac:dyDescent="0.25">
      <c r="A69" s="128">
        <v>68</v>
      </c>
      <c r="B69" s="2" t="s">
        <v>5683</v>
      </c>
      <c r="C69" s="2" t="s">
        <v>37613</v>
      </c>
      <c r="D69" s="2" t="s">
        <v>37614</v>
      </c>
      <c r="E69" s="2"/>
      <c r="F69" s="9"/>
      <c r="G69" s="2"/>
      <c r="H69" s="2"/>
      <c r="I69" s="2"/>
      <c r="J69" s="2"/>
      <c r="K69" s="88" t="s">
        <v>5686</v>
      </c>
      <c r="L69" s="9" t="s">
        <v>5687</v>
      </c>
    </row>
    <row r="70" spans="1:12" ht="30" x14ac:dyDescent="0.25">
      <c r="A70" s="128">
        <v>69</v>
      </c>
      <c r="B70" s="2" t="s">
        <v>15130</v>
      </c>
      <c r="C70" s="2" t="s">
        <v>15131</v>
      </c>
      <c r="D70" s="2" t="s">
        <v>15132</v>
      </c>
      <c r="E70" s="2"/>
      <c r="F70" s="9"/>
      <c r="G70" s="2"/>
      <c r="H70" s="2"/>
      <c r="I70" s="2"/>
      <c r="J70" s="2"/>
      <c r="K70" s="88" t="s">
        <v>15133</v>
      </c>
      <c r="L70" s="9" t="s">
        <v>15134</v>
      </c>
    </row>
    <row r="71" spans="1:12" x14ac:dyDescent="0.25">
      <c r="A71" s="128">
        <v>70</v>
      </c>
      <c r="B71" s="2" t="s">
        <v>12521</v>
      </c>
      <c r="C71" s="2" t="s">
        <v>2583</v>
      </c>
      <c r="D71" s="2" t="s">
        <v>12522</v>
      </c>
      <c r="E71" s="2"/>
      <c r="F71" s="9"/>
      <c r="G71" s="2"/>
      <c r="H71" s="2"/>
      <c r="I71" s="2"/>
      <c r="J71" s="2"/>
      <c r="K71" s="88" t="s">
        <v>12523</v>
      </c>
      <c r="L71" s="26"/>
    </row>
    <row r="72" spans="1:12" x14ac:dyDescent="0.25">
      <c r="A72" s="128">
        <v>71</v>
      </c>
      <c r="B72" s="2" t="s">
        <v>5581</v>
      </c>
      <c r="C72" s="2" t="s">
        <v>4124</v>
      </c>
      <c r="D72" s="2" t="s">
        <v>5582</v>
      </c>
      <c r="E72" s="2"/>
      <c r="F72" s="9"/>
      <c r="G72" s="2"/>
      <c r="H72" s="2"/>
      <c r="I72" s="2"/>
      <c r="J72" s="2"/>
      <c r="K72" s="88" t="s">
        <v>5583</v>
      </c>
      <c r="L72" s="9" t="s">
        <v>5584</v>
      </c>
    </row>
    <row r="73" spans="1:12" x14ac:dyDescent="0.25">
      <c r="A73" s="128">
        <v>72</v>
      </c>
      <c r="B73" s="2" t="s">
        <v>12492</v>
      </c>
      <c r="C73" s="2" t="s">
        <v>12756</v>
      </c>
      <c r="D73" s="2" t="s">
        <v>12493</v>
      </c>
      <c r="E73" s="2"/>
      <c r="F73" s="9"/>
      <c r="G73" s="2"/>
      <c r="H73" s="2"/>
      <c r="I73" s="2"/>
      <c r="J73" s="2"/>
      <c r="K73" s="88" t="s">
        <v>12494</v>
      </c>
      <c r="L73" s="26"/>
    </row>
    <row r="74" spans="1:12" ht="30" x14ac:dyDescent="0.25">
      <c r="A74" s="128">
        <v>73</v>
      </c>
      <c r="B74" s="2" t="s">
        <v>15356</v>
      </c>
      <c r="C74" s="2" t="s">
        <v>5674</v>
      </c>
      <c r="D74" s="2" t="s">
        <v>15357</v>
      </c>
      <c r="E74" s="2"/>
      <c r="F74" s="9"/>
      <c r="G74" s="2"/>
      <c r="H74" s="2"/>
      <c r="I74" s="2"/>
      <c r="J74" s="2"/>
      <c r="K74" s="88" t="s">
        <v>15358</v>
      </c>
      <c r="L74" s="9" t="s">
        <v>15359</v>
      </c>
    </row>
    <row r="75" spans="1:12" x14ac:dyDescent="0.25">
      <c r="A75" s="128">
        <v>74</v>
      </c>
      <c r="B75" s="2" t="s">
        <v>9041</v>
      </c>
      <c r="C75" s="2" t="s">
        <v>6571</v>
      </c>
      <c r="D75" s="2" t="s">
        <v>9042</v>
      </c>
      <c r="E75" s="2"/>
      <c r="F75" s="9"/>
      <c r="G75" s="2"/>
      <c r="H75" s="2"/>
      <c r="I75" s="2"/>
      <c r="J75" s="2"/>
      <c r="K75" s="88" t="s">
        <v>9043</v>
      </c>
      <c r="L75" s="9" t="s">
        <v>9044</v>
      </c>
    </row>
    <row r="76" spans="1:12" ht="30" x14ac:dyDescent="0.25">
      <c r="A76" s="128">
        <v>75</v>
      </c>
      <c r="B76" s="2" t="s">
        <v>12539</v>
      </c>
      <c r="C76" s="2" t="s">
        <v>2583</v>
      </c>
      <c r="D76" s="2" t="s">
        <v>12540</v>
      </c>
      <c r="E76" s="2"/>
      <c r="F76" s="9"/>
      <c r="G76" s="2"/>
      <c r="H76" s="2"/>
      <c r="I76" s="2"/>
      <c r="J76" s="2"/>
      <c r="K76" s="88" t="s">
        <v>12541</v>
      </c>
      <c r="L76" s="26"/>
    </row>
    <row r="77" spans="1:12" x14ac:dyDescent="0.25">
      <c r="A77" s="128">
        <v>76</v>
      </c>
      <c r="B77" s="2" t="s">
        <v>11873</v>
      </c>
      <c r="C77" s="2" t="s">
        <v>11877</v>
      </c>
      <c r="D77" s="2" t="s">
        <v>12386</v>
      </c>
      <c r="E77" s="2"/>
      <c r="F77" s="9"/>
      <c r="G77" s="2"/>
      <c r="H77" s="2"/>
      <c r="I77" s="2"/>
      <c r="J77" s="2"/>
      <c r="K77" s="88" t="s">
        <v>12387</v>
      </c>
      <c r="L77" s="26"/>
    </row>
    <row r="78" spans="1:12" ht="30" x14ac:dyDescent="0.25">
      <c r="A78" s="128">
        <v>77</v>
      </c>
      <c r="B78" s="2" t="s">
        <v>4818</v>
      </c>
      <c r="C78" s="2" t="s">
        <v>4819</v>
      </c>
      <c r="D78" s="2" t="s">
        <v>4820</v>
      </c>
      <c r="E78" s="2"/>
      <c r="F78" s="9"/>
      <c r="G78" s="2"/>
      <c r="H78" s="2"/>
      <c r="I78" s="2"/>
      <c r="J78" s="2"/>
      <c r="K78" s="2" t="s">
        <v>4821</v>
      </c>
      <c r="L78" s="9" t="s">
        <v>4822</v>
      </c>
    </row>
    <row r="79" spans="1:12" x14ac:dyDescent="0.25">
      <c r="A79" s="128">
        <v>78</v>
      </c>
      <c r="B79" s="2" t="s">
        <v>12524</v>
      </c>
      <c r="C79" s="2" t="s">
        <v>2583</v>
      </c>
      <c r="D79" s="2" t="s">
        <v>12525</v>
      </c>
      <c r="E79" s="2"/>
      <c r="F79" s="9"/>
      <c r="G79" s="2"/>
      <c r="H79" s="2"/>
      <c r="I79" s="2"/>
      <c r="J79" s="2"/>
      <c r="K79" s="88" t="s">
        <v>12526</v>
      </c>
      <c r="L79" s="26"/>
    </row>
    <row r="80" spans="1:12" x14ac:dyDescent="0.25">
      <c r="A80" s="128">
        <v>79</v>
      </c>
      <c r="B80" s="2" t="s">
        <v>12408</v>
      </c>
      <c r="C80" s="2" t="s">
        <v>12759</v>
      </c>
      <c r="D80" s="2" t="s">
        <v>12409</v>
      </c>
      <c r="E80" s="2"/>
      <c r="F80" s="9"/>
      <c r="G80" s="2"/>
      <c r="H80" s="2"/>
      <c r="I80" s="2"/>
      <c r="J80" s="2"/>
      <c r="K80" s="88" t="s">
        <v>7512</v>
      </c>
      <c r="L80" s="26"/>
    </row>
    <row r="81" spans="1:12" x14ac:dyDescent="0.25">
      <c r="A81" s="128">
        <v>80</v>
      </c>
      <c r="B81" s="2" t="s">
        <v>2265</v>
      </c>
      <c r="C81" s="2" t="s">
        <v>2266</v>
      </c>
      <c r="D81" s="2" t="s">
        <v>2267</v>
      </c>
      <c r="E81" s="2"/>
      <c r="F81" s="9"/>
      <c r="G81" s="2"/>
      <c r="H81" s="2"/>
      <c r="I81" s="2"/>
      <c r="J81" s="2"/>
      <c r="K81" s="88" t="s">
        <v>2268</v>
      </c>
      <c r="L81" s="9" t="s">
        <v>2269</v>
      </c>
    </row>
    <row r="82" spans="1:12" x14ac:dyDescent="0.25">
      <c r="A82" s="128">
        <v>81</v>
      </c>
      <c r="B82" s="2" t="s">
        <v>12456</v>
      </c>
      <c r="C82" s="2" t="s">
        <v>2525</v>
      </c>
      <c r="D82" s="2" t="s">
        <v>7646</v>
      </c>
      <c r="E82" s="2"/>
      <c r="F82" s="9"/>
      <c r="G82" s="2"/>
      <c r="H82" s="2"/>
      <c r="I82" s="2"/>
      <c r="J82" s="2"/>
      <c r="K82" s="88" t="s">
        <v>12457</v>
      </c>
      <c r="L82" s="26"/>
    </row>
    <row r="83" spans="1:12" x14ac:dyDescent="0.25">
      <c r="A83" s="128">
        <v>82</v>
      </c>
      <c r="B83" s="2" t="s">
        <v>13405</v>
      </c>
      <c r="C83" s="2" t="s">
        <v>235</v>
      </c>
      <c r="D83" s="2" t="s">
        <v>13406</v>
      </c>
      <c r="E83" s="2"/>
      <c r="F83" s="9"/>
      <c r="G83" s="2"/>
      <c r="H83" s="2"/>
      <c r="I83" s="2"/>
      <c r="J83" s="2"/>
      <c r="K83" s="88" t="s">
        <v>13407</v>
      </c>
      <c r="L83" s="9" t="s">
        <v>13408</v>
      </c>
    </row>
    <row r="84" spans="1:12" x14ac:dyDescent="0.25">
      <c r="A84" s="128">
        <v>83</v>
      </c>
      <c r="B84" s="2" t="s">
        <v>5806</v>
      </c>
      <c r="C84" s="2" t="s">
        <v>337</v>
      </c>
      <c r="D84" s="2" t="s">
        <v>5807</v>
      </c>
      <c r="E84" s="2"/>
      <c r="F84" s="9"/>
      <c r="G84" s="2"/>
      <c r="H84" s="2"/>
      <c r="I84" s="2"/>
      <c r="J84" s="2"/>
      <c r="K84" s="88" t="s">
        <v>5808</v>
      </c>
      <c r="L84" s="9" t="s">
        <v>5809</v>
      </c>
    </row>
    <row r="85" spans="1:12" ht="45" x14ac:dyDescent="0.25">
      <c r="A85" s="128">
        <v>84</v>
      </c>
      <c r="B85" s="2" t="s">
        <v>7457</v>
      </c>
      <c r="C85" s="2" t="s">
        <v>25800</v>
      </c>
      <c r="D85" s="2" t="s">
        <v>25801</v>
      </c>
      <c r="E85" s="2" t="s">
        <v>25802</v>
      </c>
      <c r="F85" s="9" t="s">
        <v>25803</v>
      </c>
      <c r="G85" s="71">
        <v>39326</v>
      </c>
      <c r="H85" s="2"/>
      <c r="I85" s="2"/>
      <c r="J85" s="2"/>
      <c r="K85" s="88" t="s">
        <v>7458</v>
      </c>
      <c r="L85" s="9" t="s">
        <v>7459</v>
      </c>
    </row>
    <row r="86" spans="1:12" x14ac:dyDescent="0.25">
      <c r="A86" s="128">
        <v>85</v>
      </c>
      <c r="B86" s="2" t="s">
        <v>12397</v>
      </c>
      <c r="C86" s="2" t="s">
        <v>6366</v>
      </c>
      <c r="D86" s="20"/>
      <c r="E86" s="20"/>
      <c r="F86" s="26"/>
      <c r="G86" s="20"/>
      <c r="H86" s="20"/>
      <c r="I86" s="20"/>
      <c r="J86" s="20"/>
      <c r="K86" s="88" t="s">
        <v>12398</v>
      </c>
      <c r="L86" s="26"/>
    </row>
    <row r="87" spans="1:12" x14ac:dyDescent="0.25">
      <c r="A87" s="128">
        <v>86</v>
      </c>
      <c r="B87" s="2" t="s">
        <v>8361</v>
      </c>
      <c r="C87" s="2" t="s">
        <v>8362</v>
      </c>
      <c r="D87" s="2" t="s">
        <v>8363</v>
      </c>
      <c r="E87" s="2"/>
      <c r="F87" s="9"/>
      <c r="G87" s="2"/>
      <c r="H87" s="2"/>
      <c r="I87" s="2"/>
      <c r="J87" s="2"/>
      <c r="K87" s="88" t="s">
        <v>8364</v>
      </c>
      <c r="L87" s="9" t="s">
        <v>8365</v>
      </c>
    </row>
    <row r="88" spans="1:12" x14ac:dyDescent="0.25">
      <c r="A88" s="128">
        <v>87</v>
      </c>
      <c r="B88" s="2" t="s">
        <v>5271</v>
      </c>
      <c r="C88" s="2" t="s">
        <v>4202</v>
      </c>
      <c r="D88" s="2" t="s">
        <v>5272</v>
      </c>
      <c r="E88" s="2"/>
      <c r="F88" s="9"/>
      <c r="G88" s="2"/>
      <c r="H88" s="2"/>
      <c r="I88" s="2"/>
      <c r="J88" s="2"/>
      <c r="K88" s="88" t="s">
        <v>5273</v>
      </c>
      <c r="L88" s="9" t="s">
        <v>5274</v>
      </c>
    </row>
    <row r="89" spans="1:12" ht="30" x14ac:dyDescent="0.25">
      <c r="A89" s="128">
        <v>88</v>
      </c>
      <c r="B89" s="2" t="s">
        <v>3492</v>
      </c>
      <c r="C89" s="2" t="s">
        <v>169</v>
      </c>
      <c r="D89" s="2" t="s">
        <v>12901</v>
      </c>
      <c r="E89" s="2"/>
      <c r="F89" s="9"/>
      <c r="G89" s="2"/>
      <c r="H89" s="2"/>
      <c r="I89" s="2"/>
      <c r="J89" s="2"/>
      <c r="K89" s="88" t="s">
        <v>3493</v>
      </c>
      <c r="L89" s="9" t="s">
        <v>12902</v>
      </c>
    </row>
    <row r="90" spans="1:12" ht="30" x14ac:dyDescent="0.25">
      <c r="A90" s="128">
        <v>89</v>
      </c>
      <c r="B90" s="2" t="s">
        <v>6699</v>
      </c>
      <c r="C90" s="2" t="s">
        <v>2583</v>
      </c>
      <c r="D90" s="2" t="s">
        <v>6700</v>
      </c>
      <c r="E90" s="2"/>
      <c r="F90" s="9"/>
      <c r="G90" s="2"/>
      <c r="H90" s="2"/>
      <c r="I90" s="2"/>
      <c r="J90" s="2"/>
      <c r="K90" s="88" t="s">
        <v>6701</v>
      </c>
      <c r="L90" s="9" t="s">
        <v>6702</v>
      </c>
    </row>
    <row r="91" spans="1:12" ht="30" x14ac:dyDescent="0.25">
      <c r="A91" s="128">
        <v>90</v>
      </c>
      <c r="B91" s="2" t="s">
        <v>3001</v>
      </c>
      <c r="C91" s="2" t="s">
        <v>3001</v>
      </c>
      <c r="D91" s="2" t="s">
        <v>41273</v>
      </c>
      <c r="E91" s="2" t="s">
        <v>41274</v>
      </c>
      <c r="F91" s="9" t="s">
        <v>25274</v>
      </c>
      <c r="G91" s="71">
        <v>40452</v>
      </c>
      <c r="H91" s="2"/>
      <c r="I91" s="2"/>
      <c r="J91" s="2"/>
      <c r="K91" s="97" t="s">
        <v>12442</v>
      </c>
      <c r="L91" s="26" t="s">
        <v>41275</v>
      </c>
    </row>
    <row r="92" spans="1:12" ht="30" x14ac:dyDescent="0.25">
      <c r="A92" s="128">
        <v>91</v>
      </c>
      <c r="B92" s="2" t="s">
        <v>4088</v>
      </c>
      <c r="C92" s="2" t="s">
        <v>12933</v>
      </c>
      <c r="D92" s="2" t="s">
        <v>12934</v>
      </c>
      <c r="E92" s="2"/>
      <c r="F92" s="9"/>
      <c r="G92" s="2"/>
      <c r="H92" s="2"/>
      <c r="I92" s="2"/>
      <c r="J92" s="2"/>
      <c r="K92" s="2" t="s">
        <v>12935</v>
      </c>
      <c r="L92" s="9" t="s">
        <v>12936</v>
      </c>
    </row>
    <row r="93" spans="1:12" x14ac:dyDescent="0.25">
      <c r="A93" s="128">
        <v>92</v>
      </c>
      <c r="B93" s="2" t="s">
        <v>4579</v>
      </c>
      <c r="C93" s="2" t="s">
        <v>5275</v>
      </c>
      <c r="D93" s="2" t="s">
        <v>5272</v>
      </c>
      <c r="E93" s="2"/>
      <c r="F93" s="9"/>
      <c r="G93" s="2"/>
      <c r="H93" s="2"/>
      <c r="I93" s="2"/>
      <c r="J93" s="2"/>
      <c r="K93" s="88" t="s">
        <v>5276</v>
      </c>
      <c r="L93" s="9" t="s">
        <v>5277</v>
      </c>
    </row>
    <row r="94" spans="1:12" ht="30" x14ac:dyDescent="0.25">
      <c r="A94" s="128">
        <v>93</v>
      </c>
      <c r="B94" s="2" t="s">
        <v>15561</v>
      </c>
      <c r="C94" s="2" t="s">
        <v>15562</v>
      </c>
      <c r="D94" s="2" t="s">
        <v>15563</v>
      </c>
      <c r="E94" s="2"/>
      <c r="F94" s="9"/>
      <c r="G94" s="2"/>
      <c r="H94" s="2"/>
      <c r="I94" s="2"/>
      <c r="J94" s="2"/>
      <c r="K94" s="2" t="s">
        <v>15564</v>
      </c>
      <c r="L94" s="9" t="s">
        <v>15565</v>
      </c>
    </row>
    <row r="95" spans="1:12" x14ac:dyDescent="0.25">
      <c r="A95" s="128">
        <v>94</v>
      </c>
      <c r="B95" s="2" t="s">
        <v>4515</v>
      </c>
      <c r="C95" s="2" t="s">
        <v>4516</v>
      </c>
      <c r="D95" s="2" t="s">
        <v>4517</v>
      </c>
      <c r="E95" s="2"/>
      <c r="F95" s="9"/>
      <c r="G95" s="2"/>
      <c r="H95" s="2"/>
      <c r="I95" s="2"/>
      <c r="J95" s="2"/>
      <c r="K95" s="88" t="s">
        <v>4518</v>
      </c>
      <c r="L95" s="9" t="s">
        <v>4519</v>
      </c>
    </row>
    <row r="96" spans="1:12" x14ac:dyDescent="0.25">
      <c r="A96" s="128">
        <v>95</v>
      </c>
      <c r="B96" s="2" t="s">
        <v>5423</v>
      </c>
      <c r="C96" s="2" t="s">
        <v>5424</v>
      </c>
      <c r="D96" s="2" t="s">
        <v>5425</v>
      </c>
      <c r="E96" s="2"/>
      <c r="F96" s="9"/>
      <c r="G96" s="2"/>
      <c r="H96" s="2"/>
      <c r="I96" s="2"/>
      <c r="J96" s="2"/>
      <c r="K96" s="88" t="s">
        <v>5426</v>
      </c>
      <c r="L96" s="9" t="s">
        <v>5427</v>
      </c>
    </row>
    <row r="97" spans="1:12" ht="30" x14ac:dyDescent="0.25">
      <c r="A97" s="128">
        <v>96</v>
      </c>
      <c r="B97" s="2" t="s">
        <v>2238</v>
      </c>
      <c r="C97" s="2" t="s">
        <v>2239</v>
      </c>
      <c r="D97" s="2" t="s">
        <v>601</v>
      </c>
      <c r="E97" s="2"/>
      <c r="F97" s="9"/>
      <c r="G97" s="2"/>
      <c r="H97" s="2"/>
      <c r="I97" s="2"/>
      <c r="J97" s="2"/>
      <c r="K97" s="88" t="s">
        <v>2240</v>
      </c>
      <c r="L97" s="9" t="s">
        <v>2241</v>
      </c>
    </row>
    <row r="98" spans="1:12" x14ac:dyDescent="0.25">
      <c r="A98" s="128">
        <v>97</v>
      </c>
      <c r="B98" s="2" t="s">
        <v>5278</v>
      </c>
      <c r="C98" s="2" t="s">
        <v>5279</v>
      </c>
      <c r="D98" s="2" t="s">
        <v>5280</v>
      </c>
      <c r="E98" s="2"/>
      <c r="F98" s="9"/>
      <c r="G98" s="2"/>
      <c r="H98" s="2"/>
      <c r="I98" s="2"/>
      <c r="J98" s="2"/>
      <c r="K98" s="88" t="s">
        <v>5281</v>
      </c>
      <c r="L98" s="9" t="s">
        <v>5282</v>
      </c>
    </row>
    <row r="99" spans="1:12" x14ac:dyDescent="0.25">
      <c r="A99" s="128">
        <v>98</v>
      </c>
      <c r="B99" s="2" t="s">
        <v>9433</v>
      </c>
      <c r="C99" s="2" t="s">
        <v>9434</v>
      </c>
      <c r="D99" s="2" t="s">
        <v>5272</v>
      </c>
      <c r="E99" s="2"/>
      <c r="F99" s="9"/>
      <c r="G99" s="2"/>
      <c r="H99" s="2"/>
      <c r="I99" s="2"/>
      <c r="J99" s="2"/>
      <c r="K99" s="88" t="s">
        <v>9435</v>
      </c>
      <c r="L99" s="9" t="s">
        <v>9436</v>
      </c>
    </row>
    <row r="100" spans="1:12" x14ac:dyDescent="0.25">
      <c r="A100" s="128">
        <v>99</v>
      </c>
      <c r="B100" s="2" t="s">
        <v>5283</v>
      </c>
      <c r="C100" s="2" t="s">
        <v>5284</v>
      </c>
      <c r="D100" s="2" t="s">
        <v>5285</v>
      </c>
      <c r="E100" s="2"/>
      <c r="F100" s="9"/>
      <c r="G100" s="2"/>
      <c r="H100" s="2"/>
      <c r="I100" s="2"/>
      <c r="J100" s="2"/>
      <c r="K100" s="88" t="s">
        <v>5286</v>
      </c>
      <c r="L100" s="9" t="s">
        <v>5287</v>
      </c>
    </row>
    <row r="101" spans="1:12" x14ac:dyDescent="0.25">
      <c r="A101" s="128">
        <v>100</v>
      </c>
      <c r="B101" s="2" t="s">
        <v>5496</v>
      </c>
      <c r="C101" s="2" t="s">
        <v>5495</v>
      </c>
      <c r="D101" s="2" t="s">
        <v>5494</v>
      </c>
      <c r="E101" s="2"/>
      <c r="F101" s="9"/>
      <c r="G101" s="2"/>
      <c r="H101" s="2"/>
      <c r="I101" s="2"/>
      <c r="J101" s="2"/>
      <c r="K101" s="88" t="s">
        <v>5497</v>
      </c>
      <c r="L101" s="9" t="s">
        <v>5498</v>
      </c>
    </row>
    <row r="102" spans="1:12" x14ac:dyDescent="0.25">
      <c r="A102" s="128">
        <v>101</v>
      </c>
      <c r="B102" s="2" t="s">
        <v>5288</v>
      </c>
      <c r="C102" s="2" t="s">
        <v>806</v>
      </c>
      <c r="D102" s="2" t="s">
        <v>5289</v>
      </c>
      <c r="E102" s="2"/>
      <c r="F102" s="9"/>
      <c r="G102" s="2"/>
      <c r="H102" s="2"/>
      <c r="I102" s="2"/>
      <c r="J102" s="2"/>
      <c r="K102" s="88" t="s">
        <v>5264</v>
      </c>
      <c r="L102" s="9" t="s">
        <v>5290</v>
      </c>
    </row>
    <row r="103" spans="1:12" ht="30" x14ac:dyDescent="0.25">
      <c r="A103" s="128">
        <v>102</v>
      </c>
      <c r="B103" s="2" t="s">
        <v>14049</v>
      </c>
      <c r="C103" s="2" t="s">
        <v>43241</v>
      </c>
      <c r="D103" s="2" t="s">
        <v>14050</v>
      </c>
      <c r="E103" s="2" t="s">
        <v>31983</v>
      </c>
      <c r="F103" s="9" t="s">
        <v>44649</v>
      </c>
      <c r="G103" s="71">
        <v>35400</v>
      </c>
      <c r="H103" s="2"/>
      <c r="I103" s="2"/>
      <c r="J103" s="2"/>
      <c r="K103" s="88" t="s">
        <v>14051</v>
      </c>
      <c r="L103" s="9" t="s">
        <v>14052</v>
      </c>
    </row>
    <row r="104" spans="1:12" ht="30" x14ac:dyDescent="0.25">
      <c r="A104" s="128">
        <v>103</v>
      </c>
      <c r="B104" s="2" t="s">
        <v>12388</v>
      </c>
      <c r="C104" s="2" t="s">
        <v>10240</v>
      </c>
      <c r="D104" s="2" t="s">
        <v>12389</v>
      </c>
      <c r="E104" s="2"/>
      <c r="F104" s="9"/>
      <c r="G104" s="2"/>
      <c r="H104" s="2"/>
      <c r="I104" s="2"/>
      <c r="J104" s="2"/>
      <c r="K104" s="88" t="s">
        <v>12390</v>
      </c>
      <c r="L104" s="26"/>
    </row>
    <row r="105" spans="1:12" x14ac:dyDescent="0.25">
      <c r="A105" s="128">
        <v>104</v>
      </c>
      <c r="B105" s="2" t="s">
        <v>5291</v>
      </c>
      <c r="C105" s="2" t="s">
        <v>5292</v>
      </c>
      <c r="D105" s="2" t="s">
        <v>5293</v>
      </c>
      <c r="E105" s="2"/>
      <c r="F105" s="9"/>
      <c r="G105" s="2"/>
      <c r="H105" s="2"/>
      <c r="I105" s="2"/>
      <c r="J105" s="2"/>
      <c r="K105" s="88" t="s">
        <v>5294</v>
      </c>
      <c r="L105" s="9" t="s">
        <v>5295</v>
      </c>
    </row>
    <row r="106" spans="1:12" ht="30" x14ac:dyDescent="0.25">
      <c r="A106" s="128">
        <v>105</v>
      </c>
      <c r="B106" s="2" t="s">
        <v>13207</v>
      </c>
      <c r="C106" s="2" t="s">
        <v>5721</v>
      </c>
      <c r="D106" s="2" t="s">
        <v>13208</v>
      </c>
      <c r="E106" s="2"/>
      <c r="F106" s="9"/>
      <c r="G106" s="2"/>
      <c r="H106" s="2"/>
      <c r="I106" s="2"/>
      <c r="J106" s="2"/>
      <c r="K106" s="88" t="s">
        <v>13209</v>
      </c>
      <c r="L106" s="9" t="s">
        <v>13210</v>
      </c>
    </row>
    <row r="107" spans="1:12" x14ac:dyDescent="0.25">
      <c r="A107" s="128">
        <v>106</v>
      </c>
      <c r="B107" s="2" t="s">
        <v>6865</v>
      </c>
      <c r="C107" s="2" t="s">
        <v>6782</v>
      </c>
      <c r="D107" s="2" t="s">
        <v>6868</v>
      </c>
      <c r="E107" s="2"/>
      <c r="F107" s="9"/>
      <c r="G107" s="2"/>
      <c r="H107" s="2"/>
      <c r="I107" s="2"/>
      <c r="J107" s="2"/>
      <c r="K107" s="88" t="s">
        <v>6783</v>
      </c>
      <c r="L107" s="9" t="s">
        <v>6784</v>
      </c>
    </row>
    <row r="108" spans="1:12" x14ac:dyDescent="0.25">
      <c r="A108" s="128">
        <v>107</v>
      </c>
      <c r="B108" s="2" t="s">
        <v>3924</v>
      </c>
      <c r="C108" s="2" t="s">
        <v>6423</v>
      </c>
      <c r="D108" s="2" t="s">
        <v>12479</v>
      </c>
      <c r="E108" s="2"/>
      <c r="F108" s="9"/>
      <c r="G108" s="2"/>
      <c r="H108" s="2"/>
      <c r="I108" s="2"/>
      <c r="J108" s="2"/>
      <c r="K108" s="88" t="s">
        <v>12480</v>
      </c>
      <c r="L108" s="26"/>
    </row>
    <row r="109" spans="1:12" x14ac:dyDescent="0.25">
      <c r="A109" s="128">
        <v>108</v>
      </c>
      <c r="B109" s="2" t="s">
        <v>12443</v>
      </c>
      <c r="C109" s="2" t="s">
        <v>11971</v>
      </c>
      <c r="D109" s="2" t="s">
        <v>1409</v>
      </c>
      <c r="E109" s="2"/>
      <c r="F109" s="9"/>
      <c r="G109" s="2"/>
      <c r="H109" s="2"/>
      <c r="I109" s="2"/>
      <c r="J109" s="2"/>
      <c r="K109" s="88" t="s">
        <v>12444</v>
      </c>
      <c r="L109" s="26"/>
    </row>
    <row r="110" spans="1:12" ht="30" x14ac:dyDescent="0.25">
      <c r="A110" s="128">
        <v>109</v>
      </c>
      <c r="B110" s="2" t="s">
        <v>2877</v>
      </c>
      <c r="C110" s="2" t="s">
        <v>5514</v>
      </c>
      <c r="D110" s="2" t="s">
        <v>5515</v>
      </c>
      <c r="E110" s="2"/>
      <c r="F110" s="9"/>
      <c r="G110" s="2"/>
      <c r="H110" s="2"/>
      <c r="I110" s="2"/>
      <c r="J110" s="2"/>
      <c r="K110" s="88" t="s">
        <v>5516</v>
      </c>
      <c r="L110" s="9" t="s">
        <v>5517</v>
      </c>
    </row>
    <row r="111" spans="1:12" x14ac:dyDescent="0.25">
      <c r="A111" s="128">
        <v>110</v>
      </c>
      <c r="B111" s="2" t="s">
        <v>3002</v>
      </c>
      <c r="C111" s="2" t="s">
        <v>1389</v>
      </c>
      <c r="D111" s="2" t="s">
        <v>12557</v>
      </c>
      <c r="E111" s="2"/>
      <c r="F111" s="9"/>
      <c r="G111" s="2"/>
      <c r="H111" s="2"/>
      <c r="I111" s="2"/>
      <c r="J111" s="2"/>
      <c r="K111" s="88" t="s">
        <v>12558</v>
      </c>
      <c r="L111" s="20"/>
    </row>
    <row r="112" spans="1:12" x14ac:dyDescent="0.25">
      <c r="A112" s="128">
        <v>111</v>
      </c>
      <c r="B112" s="2" t="s">
        <v>8112</v>
      </c>
      <c r="C112" s="2" t="s">
        <v>8113</v>
      </c>
      <c r="D112" s="2" t="s">
        <v>8114</v>
      </c>
      <c r="E112" s="2"/>
      <c r="F112" s="9"/>
      <c r="G112" s="2"/>
      <c r="H112" s="2"/>
      <c r="I112" s="2"/>
      <c r="J112" s="2"/>
      <c r="K112" s="88" t="s">
        <v>8115</v>
      </c>
      <c r="L112" s="9" t="s">
        <v>8116</v>
      </c>
    </row>
    <row r="113" spans="1:12" x14ac:dyDescent="0.25">
      <c r="A113" s="128">
        <v>112</v>
      </c>
      <c r="B113" s="2" t="s">
        <v>8177</v>
      </c>
      <c r="C113" s="2" t="s">
        <v>8178</v>
      </c>
      <c r="D113" s="2" t="s">
        <v>8179</v>
      </c>
      <c r="E113" s="2"/>
      <c r="F113" s="9"/>
      <c r="G113" s="2"/>
      <c r="H113" s="2"/>
      <c r="I113" s="2"/>
      <c r="J113" s="2"/>
      <c r="K113" s="88" t="s">
        <v>8180</v>
      </c>
      <c r="L113" s="9" t="s">
        <v>8181</v>
      </c>
    </row>
    <row r="114" spans="1:12" x14ac:dyDescent="0.25">
      <c r="A114" s="128">
        <v>113</v>
      </c>
      <c r="B114" s="2" t="s">
        <v>5296</v>
      </c>
      <c r="C114" s="2" t="s">
        <v>5297</v>
      </c>
      <c r="D114" s="2" t="s">
        <v>5298</v>
      </c>
      <c r="E114" s="2"/>
      <c r="F114" s="9"/>
      <c r="G114" s="2"/>
      <c r="H114" s="2"/>
      <c r="I114" s="2"/>
      <c r="J114" s="2"/>
      <c r="K114" s="88" t="s">
        <v>5299</v>
      </c>
      <c r="L114" s="9" t="s">
        <v>5300</v>
      </c>
    </row>
    <row r="115" spans="1:12" x14ac:dyDescent="0.25">
      <c r="A115" s="128">
        <v>114</v>
      </c>
      <c r="B115" s="2" t="s">
        <v>5301</v>
      </c>
      <c r="C115" s="2" t="s">
        <v>5302</v>
      </c>
      <c r="D115" s="2" t="s">
        <v>5303</v>
      </c>
      <c r="E115" s="2"/>
      <c r="F115" s="9"/>
      <c r="G115" s="2"/>
      <c r="H115" s="2"/>
      <c r="I115" s="2"/>
      <c r="J115" s="2"/>
      <c r="K115" s="88" t="s">
        <v>5304</v>
      </c>
      <c r="L115" s="9" t="s">
        <v>5305</v>
      </c>
    </row>
    <row r="116" spans="1:12" ht="45" x14ac:dyDescent="0.25">
      <c r="A116" s="128">
        <v>115</v>
      </c>
      <c r="B116" s="2" t="s">
        <v>12410</v>
      </c>
      <c r="C116" s="2" t="s">
        <v>12759</v>
      </c>
      <c r="D116" s="2" t="s">
        <v>12411</v>
      </c>
      <c r="E116" s="2"/>
      <c r="F116" s="9"/>
      <c r="G116" s="2"/>
      <c r="H116" s="2"/>
      <c r="I116" s="2"/>
      <c r="J116" s="2"/>
      <c r="K116" s="88" t="s">
        <v>12412</v>
      </c>
      <c r="L116" s="26"/>
    </row>
    <row r="117" spans="1:12" ht="30" x14ac:dyDescent="0.25">
      <c r="A117" s="128">
        <v>116</v>
      </c>
      <c r="B117" s="2" t="s">
        <v>3939</v>
      </c>
      <c r="C117" s="2" t="s">
        <v>3940</v>
      </c>
      <c r="D117" s="2" t="s">
        <v>35513</v>
      </c>
      <c r="E117" s="2" t="s">
        <v>35514</v>
      </c>
      <c r="F117" s="9" t="s">
        <v>28208</v>
      </c>
      <c r="G117" s="71">
        <v>39663</v>
      </c>
      <c r="H117" s="2"/>
      <c r="I117" s="2"/>
      <c r="J117" s="2"/>
      <c r="K117" s="88" t="s">
        <v>3942</v>
      </c>
      <c r="L117" s="9" t="s">
        <v>3943</v>
      </c>
    </row>
    <row r="118" spans="1:12" x14ac:dyDescent="0.25">
      <c r="A118" s="128">
        <v>117</v>
      </c>
      <c r="B118" s="2" t="s">
        <v>5306</v>
      </c>
      <c r="C118" s="2" t="s">
        <v>5307</v>
      </c>
      <c r="D118" s="2" t="s">
        <v>5308</v>
      </c>
      <c r="E118" s="2"/>
      <c r="F118" s="9"/>
      <c r="G118" s="2"/>
      <c r="H118" s="2"/>
      <c r="I118" s="2"/>
      <c r="J118" s="2"/>
      <c r="K118" s="88" t="s">
        <v>5309</v>
      </c>
      <c r="L118" s="9" t="s">
        <v>5310</v>
      </c>
    </row>
    <row r="119" spans="1:12" ht="30" x14ac:dyDescent="0.25">
      <c r="A119" s="128">
        <v>118</v>
      </c>
      <c r="B119" s="2" t="s">
        <v>13043</v>
      </c>
      <c r="C119" s="2" t="s">
        <v>13045</v>
      </c>
      <c r="D119" s="2" t="s">
        <v>13044</v>
      </c>
      <c r="E119" s="2"/>
      <c r="F119" s="9"/>
      <c r="G119" s="2"/>
      <c r="H119" s="2"/>
      <c r="I119" s="2"/>
      <c r="J119" s="2"/>
      <c r="K119" s="88" t="s">
        <v>13046</v>
      </c>
      <c r="L119" s="9" t="s">
        <v>13047</v>
      </c>
    </row>
    <row r="120" spans="1:12" ht="30" x14ac:dyDescent="0.25">
      <c r="A120" s="128">
        <v>119</v>
      </c>
      <c r="B120" s="2" t="s">
        <v>12413</v>
      </c>
      <c r="C120" s="2" t="s">
        <v>12759</v>
      </c>
      <c r="D120" s="2" t="s">
        <v>12414</v>
      </c>
      <c r="E120" s="2"/>
      <c r="F120" s="9"/>
      <c r="G120" s="2"/>
      <c r="H120" s="2"/>
      <c r="I120" s="2"/>
      <c r="J120" s="2"/>
      <c r="K120" s="88" t="s">
        <v>12415</v>
      </c>
      <c r="L120" s="26"/>
    </row>
    <row r="121" spans="1:12" ht="30" x14ac:dyDescent="0.25">
      <c r="A121" s="128">
        <v>120</v>
      </c>
      <c r="B121" s="2" t="s">
        <v>12383</v>
      </c>
      <c r="C121" s="2" t="s">
        <v>10822</v>
      </c>
      <c r="D121" s="2" t="s">
        <v>12384</v>
      </c>
      <c r="E121" s="2"/>
      <c r="F121" s="9"/>
      <c r="G121" s="2"/>
      <c r="H121" s="2"/>
      <c r="I121" s="2"/>
      <c r="J121" s="2"/>
      <c r="K121" s="88" t="s">
        <v>12385</v>
      </c>
      <c r="L121" s="26"/>
    </row>
    <row r="122" spans="1:12" x14ac:dyDescent="0.25">
      <c r="A122" s="128">
        <v>121</v>
      </c>
      <c r="B122" s="2" t="s">
        <v>5311</v>
      </c>
      <c r="C122" s="2" t="s">
        <v>5312</v>
      </c>
      <c r="D122" s="2" t="s">
        <v>5313</v>
      </c>
      <c r="E122" s="2"/>
      <c r="F122" s="9"/>
      <c r="G122" s="2"/>
      <c r="H122" s="2"/>
      <c r="I122" s="2"/>
      <c r="J122" s="2"/>
      <c r="K122" s="88" t="s">
        <v>5314</v>
      </c>
      <c r="L122" s="9" t="s">
        <v>5315</v>
      </c>
    </row>
    <row r="123" spans="1:12" x14ac:dyDescent="0.25">
      <c r="A123" s="128">
        <v>122</v>
      </c>
      <c r="B123" s="2" t="s">
        <v>6975</v>
      </c>
      <c r="C123" s="2" t="s">
        <v>6976</v>
      </c>
      <c r="D123" s="2" t="s">
        <v>6977</v>
      </c>
      <c r="E123" s="2"/>
      <c r="F123" s="9"/>
      <c r="G123" s="2"/>
      <c r="H123" s="2"/>
      <c r="I123" s="2"/>
      <c r="J123" s="2"/>
      <c r="K123" s="88" t="s">
        <v>6978</v>
      </c>
      <c r="L123" s="9" t="s">
        <v>6979</v>
      </c>
    </row>
    <row r="124" spans="1:12" ht="30" x14ac:dyDescent="0.25">
      <c r="A124" s="128">
        <v>123</v>
      </c>
      <c r="B124" s="2" t="s">
        <v>12381</v>
      </c>
      <c r="C124" s="2" t="s">
        <v>10822</v>
      </c>
      <c r="D124" s="2" t="s">
        <v>902</v>
      </c>
      <c r="E124" s="2"/>
      <c r="F124" s="9"/>
      <c r="G124" s="2"/>
      <c r="H124" s="2"/>
      <c r="I124" s="2"/>
      <c r="J124" s="2"/>
      <c r="K124" s="88" t="s">
        <v>12382</v>
      </c>
      <c r="L124" s="26"/>
    </row>
    <row r="125" spans="1:12" ht="30" x14ac:dyDescent="0.25">
      <c r="A125" s="128">
        <v>124</v>
      </c>
      <c r="B125" s="2" t="s">
        <v>6433</v>
      </c>
      <c r="C125" s="2" t="s">
        <v>9721</v>
      </c>
      <c r="D125" s="2" t="s">
        <v>12377</v>
      </c>
      <c r="E125" s="2"/>
      <c r="F125" s="9"/>
      <c r="G125" s="2"/>
      <c r="H125" s="2"/>
      <c r="I125" s="2"/>
      <c r="J125" s="2"/>
      <c r="K125" s="88" t="s">
        <v>12378</v>
      </c>
      <c r="L125" s="26"/>
    </row>
    <row r="126" spans="1:12" x14ac:dyDescent="0.25">
      <c r="A126" s="128">
        <v>125</v>
      </c>
      <c r="B126" s="2" t="s">
        <v>5318</v>
      </c>
      <c r="C126" s="2" t="s">
        <v>5316</v>
      </c>
      <c r="D126" s="2" t="s">
        <v>5317</v>
      </c>
      <c r="E126" s="2"/>
      <c r="F126" s="9"/>
      <c r="G126" s="2"/>
      <c r="H126" s="2"/>
      <c r="I126" s="2"/>
      <c r="J126" s="2"/>
      <c r="K126" s="88" t="s">
        <v>5319</v>
      </c>
      <c r="L126" s="9" t="s">
        <v>5320</v>
      </c>
    </row>
    <row r="127" spans="1:12" x14ac:dyDescent="0.25">
      <c r="A127" s="128">
        <v>126</v>
      </c>
      <c r="B127" s="2" t="s">
        <v>4170</v>
      </c>
      <c r="C127" s="2" t="s">
        <v>1553</v>
      </c>
      <c r="D127" s="2" t="s">
        <v>4171</v>
      </c>
      <c r="E127" s="2"/>
      <c r="F127" s="9"/>
      <c r="G127" s="2"/>
      <c r="H127" s="2"/>
      <c r="I127" s="2"/>
      <c r="J127" s="2"/>
      <c r="K127" s="88" t="s">
        <v>4172</v>
      </c>
      <c r="L127" s="9" t="s">
        <v>4173</v>
      </c>
    </row>
    <row r="128" spans="1:12" x14ac:dyDescent="0.25">
      <c r="A128" s="128">
        <v>127</v>
      </c>
      <c r="B128" s="2" t="s">
        <v>12589</v>
      </c>
      <c r="C128" s="2" t="s">
        <v>1553</v>
      </c>
      <c r="D128" s="2" t="s">
        <v>12590</v>
      </c>
      <c r="E128" s="2"/>
      <c r="F128" s="9"/>
      <c r="G128" s="2"/>
      <c r="H128" s="2"/>
      <c r="I128" s="2"/>
      <c r="J128" s="2"/>
      <c r="K128" s="88" t="s">
        <v>12591</v>
      </c>
      <c r="L128" s="20"/>
    </row>
    <row r="129" spans="1:12" x14ac:dyDescent="0.25">
      <c r="A129" s="128">
        <v>128</v>
      </c>
      <c r="B129" s="2" t="s">
        <v>7510</v>
      </c>
      <c r="C129" s="2" t="s">
        <v>467</v>
      </c>
      <c r="D129" s="2" t="s">
        <v>7511</v>
      </c>
      <c r="E129" s="2"/>
      <c r="F129" s="9"/>
      <c r="G129" s="2"/>
      <c r="H129" s="2"/>
      <c r="I129" s="2"/>
      <c r="J129" s="2"/>
      <c r="K129" s="88" t="s">
        <v>7512</v>
      </c>
      <c r="L129" s="9" t="s">
        <v>7513</v>
      </c>
    </row>
    <row r="130" spans="1:12" x14ac:dyDescent="0.25">
      <c r="A130" s="128">
        <v>129</v>
      </c>
      <c r="B130" s="2" t="s">
        <v>7063</v>
      </c>
      <c r="C130" s="2" t="s">
        <v>7064</v>
      </c>
      <c r="D130" s="2" t="s">
        <v>7066</v>
      </c>
      <c r="E130" s="2"/>
      <c r="F130" s="9"/>
      <c r="G130" s="2"/>
      <c r="H130" s="2"/>
      <c r="I130" s="2"/>
      <c r="J130" s="2"/>
      <c r="K130" s="88" t="s">
        <v>7067</v>
      </c>
      <c r="L130" s="9" t="s">
        <v>7068</v>
      </c>
    </row>
    <row r="131" spans="1:12" x14ac:dyDescent="0.25">
      <c r="A131" s="128">
        <v>130</v>
      </c>
      <c r="B131" s="2" t="s">
        <v>5321</v>
      </c>
      <c r="C131" s="2" t="s">
        <v>5322</v>
      </c>
      <c r="D131" s="2" t="s">
        <v>5323</v>
      </c>
      <c r="E131" s="2"/>
      <c r="F131" s="9"/>
      <c r="G131" s="2"/>
      <c r="H131" s="2"/>
      <c r="I131" s="2"/>
      <c r="J131" s="2"/>
      <c r="K131" s="88" t="s">
        <v>5324</v>
      </c>
      <c r="L131" s="9" t="s">
        <v>5325</v>
      </c>
    </row>
    <row r="132" spans="1:12" ht="30" x14ac:dyDescent="0.25">
      <c r="A132" s="128">
        <v>131</v>
      </c>
      <c r="B132" s="2" t="s">
        <v>6245</v>
      </c>
      <c r="C132" s="2" t="s">
        <v>6246</v>
      </c>
      <c r="D132" s="2" t="s">
        <v>6247</v>
      </c>
      <c r="E132" s="2"/>
      <c r="F132" s="9"/>
      <c r="G132" s="2"/>
      <c r="H132" s="2"/>
      <c r="I132" s="2"/>
      <c r="J132" s="2"/>
      <c r="K132" s="88" t="s">
        <v>6248</v>
      </c>
      <c r="L132" s="9" t="s">
        <v>6249</v>
      </c>
    </row>
    <row r="133" spans="1:12" x14ac:dyDescent="0.25">
      <c r="A133" s="128">
        <v>132</v>
      </c>
      <c r="B133" s="2" t="s">
        <v>12912</v>
      </c>
      <c r="C133" s="2" t="s">
        <v>624</v>
      </c>
      <c r="D133" s="2" t="s">
        <v>12913</v>
      </c>
      <c r="E133" s="2"/>
      <c r="F133" s="9"/>
      <c r="G133" s="2"/>
      <c r="H133" s="2"/>
      <c r="I133" s="2"/>
      <c r="J133" s="2"/>
      <c r="K133" s="88" t="s">
        <v>12914</v>
      </c>
      <c r="L133" s="9" t="s">
        <v>12915</v>
      </c>
    </row>
    <row r="134" spans="1:12" x14ac:dyDescent="0.25">
      <c r="A134" s="128">
        <v>133</v>
      </c>
      <c r="B134" s="2" t="s">
        <v>5326</v>
      </c>
      <c r="C134" s="2" t="s">
        <v>5327</v>
      </c>
      <c r="D134" s="2" t="s">
        <v>5328</v>
      </c>
      <c r="E134" s="2"/>
      <c r="F134" s="9"/>
      <c r="G134" s="2"/>
      <c r="H134" s="2"/>
      <c r="I134" s="2"/>
      <c r="J134" s="2"/>
      <c r="K134" s="88" t="s">
        <v>5329</v>
      </c>
      <c r="L134" s="9" t="s">
        <v>5330</v>
      </c>
    </row>
    <row r="135" spans="1:12" x14ac:dyDescent="0.25">
      <c r="A135" s="128">
        <v>134</v>
      </c>
      <c r="B135" s="2" t="s">
        <v>5331</v>
      </c>
      <c r="C135" s="2" t="s">
        <v>337</v>
      </c>
      <c r="D135" s="2" t="s">
        <v>5332</v>
      </c>
      <c r="E135" s="2"/>
      <c r="F135" s="9"/>
      <c r="G135" s="2"/>
      <c r="H135" s="2"/>
      <c r="I135" s="2"/>
      <c r="J135" s="2"/>
      <c r="K135" s="88" t="s">
        <v>5333</v>
      </c>
      <c r="L135" s="9" t="s">
        <v>5334</v>
      </c>
    </row>
    <row r="136" spans="1:12" x14ac:dyDescent="0.25">
      <c r="A136" s="128">
        <v>135</v>
      </c>
      <c r="B136" s="2" t="s">
        <v>6020</v>
      </c>
      <c r="C136" s="2" t="s">
        <v>6021</v>
      </c>
      <c r="D136" s="2" t="s">
        <v>6022</v>
      </c>
      <c r="E136" s="2"/>
      <c r="F136" s="9"/>
      <c r="G136" s="2"/>
      <c r="H136" s="2"/>
      <c r="I136" s="2"/>
      <c r="J136" s="2"/>
      <c r="K136" s="88" t="s">
        <v>6023</v>
      </c>
      <c r="L136" s="9" t="s">
        <v>6024</v>
      </c>
    </row>
    <row r="137" spans="1:12" x14ac:dyDescent="0.25">
      <c r="A137" s="128">
        <v>136</v>
      </c>
      <c r="B137" s="2" t="s">
        <v>7527</v>
      </c>
      <c r="C137" s="2" t="s">
        <v>7528</v>
      </c>
      <c r="D137" s="2" t="s">
        <v>7529</v>
      </c>
      <c r="E137" s="2"/>
      <c r="F137" s="9"/>
      <c r="G137" s="2"/>
      <c r="H137" s="2"/>
      <c r="I137" s="2"/>
      <c r="J137" s="2"/>
      <c r="K137" s="88" t="s">
        <v>7530</v>
      </c>
      <c r="L137" s="9" t="s">
        <v>7531</v>
      </c>
    </row>
    <row r="138" spans="1:12" x14ac:dyDescent="0.25">
      <c r="A138" s="128">
        <v>137</v>
      </c>
      <c r="B138" s="2" t="s">
        <v>5335</v>
      </c>
      <c r="C138" s="2" t="s">
        <v>337</v>
      </c>
      <c r="D138" s="2" t="s">
        <v>5255</v>
      </c>
      <c r="E138" s="2"/>
      <c r="F138" s="9"/>
      <c r="G138" s="2"/>
      <c r="H138" s="2"/>
      <c r="I138" s="2"/>
      <c r="J138" s="2"/>
      <c r="K138" s="88" t="s">
        <v>5336</v>
      </c>
      <c r="L138" s="9" t="s">
        <v>5337</v>
      </c>
    </row>
    <row r="139" spans="1:12" ht="45" x14ac:dyDescent="0.25">
      <c r="A139" s="128">
        <v>138</v>
      </c>
      <c r="B139" s="2" t="s">
        <v>12561</v>
      </c>
      <c r="C139" s="2" t="s">
        <v>1389</v>
      </c>
      <c r="D139" s="2" t="s">
        <v>12562</v>
      </c>
      <c r="E139" s="2"/>
      <c r="F139" s="9"/>
      <c r="G139" s="2"/>
      <c r="H139" s="2"/>
      <c r="I139" s="2"/>
      <c r="J139" s="2"/>
      <c r="K139" s="88" t="s">
        <v>12563</v>
      </c>
      <c r="L139" s="20"/>
    </row>
    <row r="140" spans="1:12" x14ac:dyDescent="0.25">
      <c r="A140" s="128">
        <v>139</v>
      </c>
      <c r="B140" s="2" t="s">
        <v>5338</v>
      </c>
      <c r="C140" s="2" t="s">
        <v>337</v>
      </c>
      <c r="D140" s="2" t="s">
        <v>5255</v>
      </c>
      <c r="E140" s="2"/>
      <c r="F140" s="9"/>
      <c r="G140" s="2"/>
      <c r="H140" s="2"/>
      <c r="I140" s="2"/>
      <c r="J140" s="2"/>
      <c r="K140" s="88" t="s">
        <v>5339</v>
      </c>
      <c r="L140" s="9" t="s">
        <v>5340</v>
      </c>
    </row>
    <row r="141" spans="1:12" x14ac:dyDescent="0.25">
      <c r="A141" s="128">
        <v>140</v>
      </c>
      <c r="B141" s="2" t="s">
        <v>15487</v>
      </c>
      <c r="C141" s="2" t="s">
        <v>2583</v>
      </c>
      <c r="D141" s="2" t="s">
        <v>15488</v>
      </c>
      <c r="E141" s="2"/>
      <c r="F141" s="9"/>
      <c r="G141" s="2"/>
      <c r="H141" s="2"/>
      <c r="I141" s="2"/>
      <c r="J141" s="2"/>
      <c r="K141" s="88" t="s">
        <v>15489</v>
      </c>
      <c r="L141" s="9" t="s">
        <v>15490</v>
      </c>
    </row>
    <row r="142" spans="1:12" x14ac:dyDescent="0.25">
      <c r="A142" s="128">
        <v>141</v>
      </c>
      <c r="B142" s="2" t="s">
        <v>12430</v>
      </c>
      <c r="C142" s="2" t="s">
        <v>10044</v>
      </c>
      <c r="D142" s="2" t="s">
        <v>12431</v>
      </c>
      <c r="E142" s="2"/>
      <c r="F142" s="9"/>
      <c r="G142" s="2"/>
      <c r="H142" s="2"/>
      <c r="I142" s="2"/>
      <c r="J142" s="2"/>
      <c r="K142" s="88" t="s">
        <v>12432</v>
      </c>
      <c r="L142" s="26"/>
    </row>
    <row r="143" spans="1:12" x14ac:dyDescent="0.25">
      <c r="A143" s="128">
        <v>142</v>
      </c>
      <c r="B143" s="2" t="s">
        <v>8695</v>
      </c>
      <c r="C143" s="2" t="s">
        <v>8696</v>
      </c>
      <c r="D143" s="2" t="s">
        <v>8697</v>
      </c>
      <c r="E143" s="2"/>
      <c r="F143" s="9"/>
      <c r="G143" s="2"/>
      <c r="H143" s="2"/>
      <c r="I143" s="2"/>
      <c r="J143" s="2"/>
      <c r="K143" s="88" t="s">
        <v>8698</v>
      </c>
      <c r="L143" s="9" t="s">
        <v>8699</v>
      </c>
    </row>
    <row r="144" spans="1:12" x14ac:dyDescent="0.25">
      <c r="A144" s="128">
        <v>143</v>
      </c>
      <c r="B144" s="2" t="s">
        <v>12418</v>
      </c>
      <c r="C144" s="2" t="s">
        <v>12759</v>
      </c>
      <c r="D144" s="2" t="s">
        <v>12419</v>
      </c>
      <c r="E144" s="2"/>
      <c r="F144" s="9"/>
      <c r="G144" s="2"/>
      <c r="H144" s="2"/>
      <c r="I144" s="2"/>
      <c r="J144" s="2"/>
      <c r="K144" s="88" t="s">
        <v>12420</v>
      </c>
      <c r="L144" s="26"/>
    </row>
    <row r="145" spans="1:12" x14ac:dyDescent="0.25">
      <c r="A145" s="128">
        <v>144</v>
      </c>
      <c r="B145" s="2" t="s">
        <v>4930</v>
      </c>
      <c r="C145" s="2" t="s">
        <v>4929</v>
      </c>
      <c r="D145" s="2" t="s">
        <v>4931</v>
      </c>
      <c r="E145" s="2"/>
      <c r="F145" s="9"/>
      <c r="G145" s="2"/>
      <c r="H145" s="2"/>
      <c r="I145" s="2"/>
      <c r="J145" s="2"/>
      <c r="K145" s="88" t="s">
        <v>4932</v>
      </c>
      <c r="L145" s="9" t="s">
        <v>4933</v>
      </c>
    </row>
    <row r="146" spans="1:12" x14ac:dyDescent="0.25">
      <c r="A146" s="128">
        <v>145</v>
      </c>
      <c r="B146" s="2" t="s">
        <v>13411</v>
      </c>
      <c r="C146" s="2" t="s">
        <v>6173</v>
      </c>
      <c r="D146" s="2" t="s">
        <v>9575</v>
      </c>
      <c r="E146" s="2"/>
      <c r="F146" s="9"/>
      <c r="G146" s="2"/>
      <c r="H146" s="2"/>
      <c r="I146" s="2"/>
      <c r="J146" s="2"/>
      <c r="K146" s="88" t="s">
        <v>13412</v>
      </c>
      <c r="L146" s="9" t="s">
        <v>13413</v>
      </c>
    </row>
    <row r="147" spans="1:12" x14ac:dyDescent="0.25">
      <c r="A147" s="128">
        <v>146</v>
      </c>
      <c r="B147" s="2" t="s">
        <v>12469</v>
      </c>
      <c r="C147" s="2" t="s">
        <v>6423</v>
      </c>
      <c r="D147" s="2" t="s">
        <v>7646</v>
      </c>
      <c r="E147" s="2"/>
      <c r="F147" s="9"/>
      <c r="G147" s="2"/>
      <c r="H147" s="2"/>
      <c r="I147" s="2"/>
      <c r="J147" s="2"/>
      <c r="K147" s="88" t="s">
        <v>12470</v>
      </c>
      <c r="L147" s="26"/>
    </row>
    <row r="148" spans="1:12" x14ac:dyDescent="0.25">
      <c r="A148" s="128">
        <v>147</v>
      </c>
      <c r="B148" s="2" t="s">
        <v>5586</v>
      </c>
      <c r="C148" s="2" t="s">
        <v>12867</v>
      </c>
      <c r="D148" s="2" t="s">
        <v>6095</v>
      </c>
      <c r="E148" s="2"/>
      <c r="F148" s="9"/>
      <c r="G148" s="2"/>
      <c r="H148" s="2"/>
      <c r="I148" s="2"/>
      <c r="J148" s="2"/>
      <c r="K148" s="88" t="s">
        <v>5587</v>
      </c>
      <c r="L148" s="9" t="s">
        <v>5588</v>
      </c>
    </row>
    <row r="149" spans="1:12" x14ac:dyDescent="0.25">
      <c r="A149" s="128">
        <v>148</v>
      </c>
      <c r="B149" s="2" t="s">
        <v>6759</v>
      </c>
      <c r="C149" s="2" t="s">
        <v>6760</v>
      </c>
      <c r="D149" s="2" t="s">
        <v>5755</v>
      </c>
      <c r="E149" s="2"/>
      <c r="F149" s="9"/>
      <c r="G149" s="2"/>
      <c r="H149" s="2"/>
      <c r="I149" s="2"/>
      <c r="J149" s="2"/>
      <c r="K149" s="88" t="s">
        <v>6761</v>
      </c>
      <c r="L149" s="9" t="s">
        <v>6762</v>
      </c>
    </row>
    <row r="150" spans="1:12" x14ac:dyDescent="0.25">
      <c r="A150" s="128">
        <v>149</v>
      </c>
      <c r="B150" s="2" t="s">
        <v>12527</v>
      </c>
      <c r="C150" s="2" t="s">
        <v>2583</v>
      </c>
      <c r="D150" s="2" t="s">
        <v>12528</v>
      </c>
      <c r="E150" s="2"/>
      <c r="F150" s="9"/>
      <c r="G150" s="2"/>
      <c r="H150" s="2"/>
      <c r="I150" s="2"/>
      <c r="J150" s="2"/>
      <c r="K150" s="88" t="s">
        <v>12529</v>
      </c>
      <c r="L150" s="26"/>
    </row>
    <row r="151" spans="1:12" x14ac:dyDescent="0.25">
      <c r="A151" s="128">
        <v>150</v>
      </c>
      <c r="B151" s="2" t="s">
        <v>12559</v>
      </c>
      <c r="C151" s="2" t="s">
        <v>1389</v>
      </c>
      <c r="D151" s="2" t="s">
        <v>12386</v>
      </c>
      <c r="E151" s="2"/>
      <c r="F151" s="9"/>
      <c r="G151" s="2"/>
      <c r="H151" s="2"/>
      <c r="I151" s="2"/>
      <c r="J151" s="2"/>
      <c r="K151" s="88" t="s">
        <v>12560</v>
      </c>
      <c r="L151" s="20"/>
    </row>
    <row r="152" spans="1:12" x14ac:dyDescent="0.25">
      <c r="A152" s="128">
        <v>151</v>
      </c>
      <c r="B152" s="2" t="s">
        <v>2270</v>
      </c>
      <c r="C152" s="2" t="s">
        <v>2271</v>
      </c>
      <c r="D152" s="2" t="s">
        <v>2272</v>
      </c>
      <c r="E152" s="2"/>
      <c r="F152" s="9"/>
      <c r="G152" s="2"/>
      <c r="H152" s="2"/>
      <c r="I152" s="2"/>
      <c r="J152" s="2"/>
      <c r="K152" s="88" t="s">
        <v>2273</v>
      </c>
      <c r="L152" s="9" t="s">
        <v>2274</v>
      </c>
    </row>
    <row r="153" spans="1:12" x14ac:dyDescent="0.25">
      <c r="A153" s="128">
        <v>152</v>
      </c>
      <c r="B153" s="2" t="s">
        <v>13828</v>
      </c>
      <c r="C153" s="2" t="s">
        <v>13829</v>
      </c>
      <c r="D153" s="2" t="s">
        <v>13830</v>
      </c>
      <c r="E153" s="2"/>
      <c r="F153" s="9"/>
      <c r="G153" s="2"/>
      <c r="H153" s="2"/>
      <c r="I153" s="2"/>
      <c r="J153" s="2"/>
      <c r="K153" s="88" t="s">
        <v>13831</v>
      </c>
      <c r="L153" s="9" t="s">
        <v>13832</v>
      </c>
    </row>
    <row r="154" spans="1:12" x14ac:dyDescent="0.25">
      <c r="A154" s="128">
        <v>153</v>
      </c>
      <c r="B154" s="2" t="s">
        <v>12481</v>
      </c>
      <c r="C154" s="2" t="s">
        <v>6423</v>
      </c>
      <c r="D154" s="2" t="s">
        <v>7646</v>
      </c>
      <c r="E154" s="2"/>
      <c r="F154" s="9"/>
      <c r="G154" s="2"/>
      <c r="H154" s="2"/>
      <c r="I154" s="2"/>
      <c r="J154" s="2"/>
      <c r="K154" s="88" t="s">
        <v>12482</v>
      </c>
      <c r="L154" s="26"/>
    </row>
    <row r="155" spans="1:12" x14ac:dyDescent="0.25">
      <c r="A155" s="128">
        <v>154</v>
      </c>
      <c r="B155" s="2" t="s">
        <v>5341</v>
      </c>
      <c r="C155" s="2" t="s">
        <v>2243</v>
      </c>
      <c r="D155" s="2" t="s">
        <v>5332</v>
      </c>
      <c r="E155" s="2"/>
      <c r="F155" s="9"/>
      <c r="G155" s="2"/>
      <c r="H155" s="2"/>
      <c r="I155" s="2"/>
      <c r="J155" s="2"/>
      <c r="K155" s="88" t="s">
        <v>5342</v>
      </c>
      <c r="L155" s="9" t="s">
        <v>5343</v>
      </c>
    </row>
    <row r="156" spans="1:12" x14ac:dyDescent="0.25">
      <c r="A156" s="128">
        <v>155</v>
      </c>
      <c r="B156" s="2" t="s">
        <v>4651</v>
      </c>
      <c r="C156" s="2" t="s">
        <v>2704</v>
      </c>
      <c r="D156" s="2" t="s">
        <v>4652</v>
      </c>
      <c r="E156" s="2"/>
      <c r="F156" s="9"/>
      <c r="G156" s="2"/>
      <c r="H156" s="2"/>
      <c r="I156" s="2"/>
      <c r="J156" s="2"/>
      <c r="K156" s="88" t="s">
        <v>4653</v>
      </c>
      <c r="L156" s="9" t="s">
        <v>4654</v>
      </c>
    </row>
    <row r="157" spans="1:12" x14ac:dyDescent="0.25">
      <c r="A157" s="128">
        <v>156</v>
      </c>
      <c r="B157" s="2" t="s">
        <v>2275</v>
      </c>
      <c r="C157" s="2" t="s">
        <v>2276</v>
      </c>
      <c r="D157" s="2" t="s">
        <v>2277</v>
      </c>
      <c r="E157" s="2"/>
      <c r="F157" s="9"/>
      <c r="G157" s="2"/>
      <c r="H157" s="2"/>
      <c r="I157" s="2"/>
      <c r="J157" s="2"/>
      <c r="K157" s="88" t="s">
        <v>2278</v>
      </c>
      <c r="L157" s="9" t="s">
        <v>2279</v>
      </c>
    </row>
    <row r="158" spans="1:12" ht="30" x14ac:dyDescent="0.25">
      <c r="A158" s="128">
        <v>157</v>
      </c>
      <c r="B158" s="2" t="s">
        <v>12495</v>
      </c>
      <c r="C158" s="2" t="s">
        <v>12757</v>
      </c>
      <c r="D158" s="2" t="s">
        <v>12496</v>
      </c>
      <c r="E158" s="2"/>
      <c r="F158" s="9"/>
      <c r="G158" s="2"/>
      <c r="H158" s="2"/>
      <c r="I158" s="2"/>
      <c r="J158" s="2"/>
      <c r="K158" s="88" t="s">
        <v>12497</v>
      </c>
      <c r="L158" s="26"/>
    </row>
    <row r="159" spans="1:12" x14ac:dyDescent="0.25">
      <c r="A159" s="128">
        <v>158</v>
      </c>
      <c r="B159" s="2" t="s">
        <v>13144</v>
      </c>
      <c r="C159" s="2" t="s">
        <v>13146</v>
      </c>
      <c r="D159" s="2" t="s">
        <v>13145</v>
      </c>
      <c r="E159" s="2"/>
      <c r="F159" s="9"/>
      <c r="G159" s="2"/>
      <c r="H159" s="2"/>
      <c r="I159" s="2"/>
      <c r="J159" s="2"/>
      <c r="K159" s="88" t="s">
        <v>13147</v>
      </c>
      <c r="L159" s="9" t="s">
        <v>13148</v>
      </c>
    </row>
    <row r="160" spans="1:12" ht="30" x14ac:dyDescent="0.25">
      <c r="A160" s="128">
        <v>159</v>
      </c>
      <c r="B160" s="2" t="s">
        <v>12567</v>
      </c>
      <c r="C160" s="2" t="s">
        <v>10121</v>
      </c>
      <c r="D160" s="2" t="s">
        <v>12568</v>
      </c>
      <c r="E160" s="2"/>
      <c r="F160" s="9"/>
      <c r="G160" s="2"/>
      <c r="H160" s="2"/>
      <c r="I160" s="2"/>
      <c r="J160" s="2"/>
      <c r="K160" s="88" t="s">
        <v>12569</v>
      </c>
      <c r="L160" s="20"/>
    </row>
    <row r="161" spans="1:12" x14ac:dyDescent="0.25">
      <c r="A161" s="128">
        <v>160</v>
      </c>
      <c r="B161" s="2" t="s">
        <v>13377</v>
      </c>
      <c r="C161" s="2" t="s">
        <v>8362</v>
      </c>
      <c r="D161" s="2" t="s">
        <v>3941</v>
      </c>
      <c r="E161" s="2"/>
      <c r="F161" s="9"/>
      <c r="G161" s="2"/>
      <c r="H161" s="2"/>
      <c r="I161" s="2"/>
      <c r="J161" s="2"/>
      <c r="K161" s="88" t="s">
        <v>13378</v>
      </c>
      <c r="L161" s="9" t="s">
        <v>8365</v>
      </c>
    </row>
    <row r="162" spans="1:12" ht="30" x14ac:dyDescent="0.25">
      <c r="A162" s="128">
        <v>161</v>
      </c>
      <c r="B162" s="2" t="s">
        <v>13933</v>
      </c>
      <c r="C162" s="2" t="s">
        <v>6393</v>
      </c>
      <c r="D162" s="2" t="s">
        <v>13934</v>
      </c>
      <c r="E162" s="2"/>
      <c r="F162" s="9"/>
      <c r="G162" s="2"/>
      <c r="H162" s="2"/>
      <c r="I162" s="2"/>
      <c r="J162" s="2"/>
      <c r="K162" s="88" t="s">
        <v>13935</v>
      </c>
      <c r="L162" s="9" t="s">
        <v>13936</v>
      </c>
    </row>
    <row r="163" spans="1:12" x14ac:dyDescent="0.25">
      <c r="A163" s="128">
        <v>162</v>
      </c>
      <c r="B163" s="2" t="s">
        <v>4285</v>
      </c>
      <c r="C163" s="2" t="s">
        <v>4928</v>
      </c>
      <c r="D163" s="2" t="s">
        <v>4287</v>
      </c>
      <c r="E163" s="2"/>
      <c r="F163" s="9"/>
      <c r="G163" s="2"/>
      <c r="H163" s="2"/>
      <c r="I163" s="2"/>
      <c r="J163" s="2"/>
      <c r="K163" s="88" t="s">
        <v>4288</v>
      </c>
      <c r="L163" s="9" t="s">
        <v>4289</v>
      </c>
    </row>
    <row r="164" spans="1:12" ht="30" x14ac:dyDescent="0.25">
      <c r="A164" s="128">
        <v>163</v>
      </c>
      <c r="B164" s="2" t="s">
        <v>12424</v>
      </c>
      <c r="C164" s="2" t="s">
        <v>10526</v>
      </c>
      <c r="D164" s="2" t="s">
        <v>12425</v>
      </c>
      <c r="E164" s="2"/>
      <c r="F164" s="9"/>
      <c r="G164" s="2"/>
      <c r="H164" s="2"/>
      <c r="I164" s="2"/>
      <c r="J164" s="2"/>
      <c r="K164" s="88" t="s">
        <v>12426</v>
      </c>
      <c r="L164" s="26"/>
    </row>
    <row r="165" spans="1:12" x14ac:dyDescent="0.25">
      <c r="A165" s="128">
        <v>164</v>
      </c>
      <c r="B165" s="2" t="s">
        <v>12367</v>
      </c>
      <c r="C165" s="2" t="s">
        <v>418</v>
      </c>
      <c r="D165" s="2" t="s">
        <v>12368</v>
      </c>
      <c r="E165" s="2"/>
      <c r="F165" s="9"/>
      <c r="G165" s="2"/>
      <c r="H165" s="2"/>
      <c r="I165" s="2"/>
      <c r="J165" s="2"/>
      <c r="K165" s="88" t="s">
        <v>12369</v>
      </c>
      <c r="L165" s="26"/>
    </row>
    <row r="166" spans="1:12" x14ac:dyDescent="0.25">
      <c r="A166" s="128">
        <v>165</v>
      </c>
      <c r="B166" s="2" t="s">
        <v>12450</v>
      </c>
      <c r="C166" s="2" t="s">
        <v>10572</v>
      </c>
      <c r="D166" s="2" t="s">
        <v>12451</v>
      </c>
      <c r="E166" s="2"/>
      <c r="F166" s="9"/>
      <c r="G166" s="2"/>
      <c r="H166" s="2"/>
      <c r="I166" s="2"/>
      <c r="J166" s="2"/>
      <c r="K166" s="88" t="s">
        <v>12452</v>
      </c>
      <c r="L166" s="26"/>
    </row>
    <row r="167" spans="1:12" x14ac:dyDescent="0.25">
      <c r="A167" s="128">
        <v>166</v>
      </c>
      <c r="B167" s="2" t="s">
        <v>12530</v>
      </c>
      <c r="C167" s="2" t="s">
        <v>2583</v>
      </c>
      <c r="D167" s="2" t="s">
        <v>12531</v>
      </c>
      <c r="E167" s="2"/>
      <c r="F167" s="9"/>
      <c r="G167" s="2"/>
      <c r="H167" s="2"/>
      <c r="I167" s="2"/>
      <c r="J167" s="2"/>
      <c r="K167" s="88" t="s">
        <v>12532</v>
      </c>
      <c r="L167" s="26"/>
    </row>
    <row r="168" spans="1:12" x14ac:dyDescent="0.25">
      <c r="A168" s="128">
        <v>167</v>
      </c>
      <c r="B168" s="2" t="s">
        <v>4807</v>
      </c>
      <c r="C168" s="2" t="s">
        <v>44487</v>
      </c>
      <c r="D168" s="2" t="s">
        <v>44488</v>
      </c>
      <c r="E168" s="2"/>
      <c r="F168" s="9"/>
      <c r="G168" s="2"/>
      <c r="H168" s="2"/>
      <c r="I168" s="2"/>
      <c r="J168" s="2"/>
      <c r="K168" s="88" t="s">
        <v>4808</v>
      </c>
      <c r="L168" s="9" t="s">
        <v>23309</v>
      </c>
    </row>
    <row r="169" spans="1:12" ht="30" x14ac:dyDescent="0.25">
      <c r="A169" s="128">
        <v>168</v>
      </c>
      <c r="B169" s="2" t="s">
        <v>6623</v>
      </c>
      <c r="C169" s="2" t="s">
        <v>6624</v>
      </c>
      <c r="D169" s="2" t="s">
        <v>5323</v>
      </c>
      <c r="E169" s="2"/>
      <c r="F169" s="9"/>
      <c r="G169" s="2"/>
      <c r="H169" s="2"/>
      <c r="I169" s="2"/>
      <c r="J169" s="2"/>
      <c r="K169" s="88" t="s">
        <v>6625</v>
      </c>
      <c r="L169" s="9" t="s">
        <v>6626</v>
      </c>
    </row>
    <row r="170" spans="1:12" x14ac:dyDescent="0.25">
      <c r="A170" s="128">
        <v>169</v>
      </c>
      <c r="B170" s="2" t="s">
        <v>12592</v>
      </c>
      <c r="C170" s="2" t="s">
        <v>1553</v>
      </c>
      <c r="D170" s="2" t="s">
        <v>12593</v>
      </c>
      <c r="E170" s="2"/>
      <c r="F170" s="9"/>
      <c r="G170" s="2"/>
      <c r="H170" s="2"/>
      <c r="I170" s="2"/>
      <c r="J170" s="2"/>
      <c r="K170" s="88" t="s">
        <v>12594</v>
      </c>
      <c r="L170" s="20"/>
    </row>
    <row r="171" spans="1:12" x14ac:dyDescent="0.25">
      <c r="A171" s="128">
        <v>170</v>
      </c>
      <c r="B171" s="2" t="s">
        <v>12595</v>
      </c>
      <c r="C171" s="2" t="s">
        <v>1553</v>
      </c>
      <c r="D171" s="2" t="s">
        <v>12587</v>
      </c>
      <c r="E171" s="2"/>
      <c r="F171" s="9"/>
      <c r="G171" s="2"/>
      <c r="H171" s="2"/>
      <c r="I171" s="2"/>
      <c r="J171" s="2"/>
      <c r="K171" s="88" t="s">
        <v>12596</v>
      </c>
      <c r="L171" s="20"/>
    </row>
    <row r="172" spans="1:12" x14ac:dyDescent="0.25">
      <c r="A172" s="128">
        <v>171</v>
      </c>
      <c r="B172" s="2" t="s">
        <v>12597</v>
      </c>
      <c r="C172" s="2" t="s">
        <v>1553</v>
      </c>
      <c r="D172" s="2" t="s">
        <v>12598</v>
      </c>
      <c r="E172" s="2"/>
      <c r="F172" s="9"/>
      <c r="G172" s="2"/>
      <c r="H172" s="2"/>
      <c r="I172" s="2"/>
      <c r="J172" s="2"/>
      <c r="K172" s="88" t="s">
        <v>12599</v>
      </c>
      <c r="L172" s="20"/>
    </row>
    <row r="173" spans="1:12" ht="30" x14ac:dyDescent="0.25">
      <c r="A173" s="128">
        <v>172</v>
      </c>
      <c r="B173" s="2" t="s">
        <v>12612</v>
      </c>
      <c r="C173" s="2" t="s">
        <v>1553</v>
      </c>
      <c r="D173" s="2" t="s">
        <v>12613</v>
      </c>
      <c r="E173" s="2"/>
      <c r="F173" s="9"/>
      <c r="G173" s="2"/>
      <c r="H173" s="2"/>
      <c r="I173" s="2"/>
      <c r="J173" s="2"/>
      <c r="K173" s="88" t="s">
        <v>12614</v>
      </c>
      <c r="L173" s="20"/>
    </row>
    <row r="174" spans="1:12" x14ac:dyDescent="0.25">
      <c r="A174" s="128">
        <v>173</v>
      </c>
      <c r="B174" s="2" t="s">
        <v>5344</v>
      </c>
      <c r="C174" s="2" t="s">
        <v>769</v>
      </c>
      <c r="D174" s="2" t="s">
        <v>5345</v>
      </c>
      <c r="E174" s="2"/>
      <c r="F174" s="9"/>
      <c r="G174" s="2"/>
      <c r="H174" s="2"/>
      <c r="I174" s="2"/>
      <c r="J174" s="2"/>
      <c r="K174" s="88" t="s">
        <v>5346</v>
      </c>
      <c r="L174" s="9" t="s">
        <v>5347</v>
      </c>
    </row>
    <row r="175" spans="1:12" x14ac:dyDescent="0.25">
      <c r="A175" s="128">
        <v>174</v>
      </c>
      <c r="B175" s="2" t="s">
        <v>12498</v>
      </c>
      <c r="C175" s="2" t="s">
        <v>12756</v>
      </c>
      <c r="D175" s="2" t="s">
        <v>12499</v>
      </c>
      <c r="E175" s="2"/>
      <c r="F175" s="9"/>
      <c r="G175" s="2"/>
      <c r="H175" s="2"/>
      <c r="I175" s="2"/>
      <c r="J175" s="2"/>
      <c r="K175" s="88" t="s">
        <v>12500</v>
      </c>
      <c r="L175" s="26"/>
    </row>
    <row r="176" spans="1:12" x14ac:dyDescent="0.25">
      <c r="A176" s="128">
        <v>175</v>
      </c>
      <c r="B176" s="2" t="s">
        <v>12403</v>
      </c>
      <c r="C176" s="2" t="s">
        <v>12760</v>
      </c>
      <c r="D176" s="2" t="s">
        <v>12404</v>
      </c>
      <c r="E176" s="2"/>
      <c r="F176" s="9"/>
      <c r="G176" s="2"/>
      <c r="H176" s="2"/>
      <c r="I176" s="2"/>
      <c r="J176" s="2"/>
      <c r="K176" s="88" t="s">
        <v>12405</v>
      </c>
      <c r="L176" s="26"/>
    </row>
    <row r="177" spans="1:12" ht="30" x14ac:dyDescent="0.25">
      <c r="A177" s="128">
        <v>176</v>
      </c>
      <c r="B177" s="2" t="s">
        <v>14058</v>
      </c>
      <c r="C177" s="2" t="s">
        <v>6073</v>
      </c>
      <c r="D177" s="2" t="s">
        <v>14059</v>
      </c>
      <c r="E177" s="2"/>
      <c r="F177" s="9"/>
      <c r="G177" s="2"/>
      <c r="H177" s="2"/>
      <c r="I177" s="2"/>
      <c r="J177" s="2"/>
      <c r="K177" s="88" t="s">
        <v>14060</v>
      </c>
      <c r="L177" s="9" t="s">
        <v>14061</v>
      </c>
    </row>
    <row r="178" spans="1:12" ht="30" x14ac:dyDescent="0.25">
      <c r="A178" s="128">
        <v>177</v>
      </c>
      <c r="B178" s="2" t="s">
        <v>2252</v>
      </c>
      <c r="C178" s="2" t="s">
        <v>2253</v>
      </c>
      <c r="D178" s="2" t="s">
        <v>2254</v>
      </c>
      <c r="E178" s="2"/>
      <c r="F178" s="9"/>
      <c r="G178" s="2"/>
      <c r="H178" s="2"/>
      <c r="I178" s="2"/>
      <c r="J178" s="2"/>
      <c r="K178" s="88" t="s">
        <v>2255</v>
      </c>
      <c r="L178" s="9" t="s">
        <v>2256</v>
      </c>
    </row>
    <row r="179" spans="1:12" x14ac:dyDescent="0.25">
      <c r="A179" s="128">
        <v>178</v>
      </c>
      <c r="B179" s="2" t="s">
        <v>12615</v>
      </c>
      <c r="C179" s="2" t="s">
        <v>1553</v>
      </c>
      <c r="D179" s="2" t="s">
        <v>12610</v>
      </c>
      <c r="E179" s="2"/>
      <c r="F179" s="9"/>
      <c r="G179" s="2"/>
      <c r="H179" s="2"/>
      <c r="I179" s="2"/>
      <c r="J179" s="2"/>
      <c r="K179" s="88" t="s">
        <v>12616</v>
      </c>
      <c r="L179" s="20"/>
    </row>
    <row r="180" spans="1:12" x14ac:dyDescent="0.25">
      <c r="A180" s="128">
        <v>179</v>
      </c>
      <c r="B180" s="2" t="s">
        <v>12483</v>
      </c>
      <c r="C180" s="2" t="s">
        <v>6423</v>
      </c>
      <c r="D180" s="2" t="s">
        <v>12484</v>
      </c>
      <c r="E180" s="2"/>
      <c r="F180" s="9"/>
      <c r="G180" s="2"/>
      <c r="H180" s="2"/>
      <c r="I180" s="2"/>
      <c r="J180" s="2"/>
      <c r="K180" s="88" t="s">
        <v>12485</v>
      </c>
      <c r="L180" s="26"/>
    </row>
    <row r="181" spans="1:12" ht="30" x14ac:dyDescent="0.25">
      <c r="A181" s="128">
        <v>180</v>
      </c>
      <c r="B181" s="2" t="s">
        <v>9504</v>
      </c>
      <c r="C181" s="2" t="s">
        <v>4286</v>
      </c>
      <c r="D181" s="2" t="s">
        <v>9505</v>
      </c>
      <c r="E181" s="2"/>
      <c r="F181" s="9"/>
      <c r="G181" s="2"/>
      <c r="H181" s="2"/>
      <c r="I181" s="2"/>
      <c r="J181" s="2"/>
      <c r="K181" s="88" t="s">
        <v>4683</v>
      </c>
      <c r="L181" s="9" t="s">
        <v>9506</v>
      </c>
    </row>
    <row r="182" spans="1:12" ht="30" x14ac:dyDescent="0.25">
      <c r="A182" s="128">
        <v>181</v>
      </c>
      <c r="B182" s="2" t="s">
        <v>13606</v>
      </c>
      <c r="C182" s="2" t="s">
        <v>13607</v>
      </c>
      <c r="D182" s="2" t="s">
        <v>13608</v>
      </c>
      <c r="E182" s="2"/>
      <c r="F182" s="9"/>
      <c r="G182" s="2"/>
      <c r="H182" s="2"/>
      <c r="I182" s="2"/>
      <c r="J182" s="2"/>
      <c r="K182" s="88" t="s">
        <v>13609</v>
      </c>
      <c r="L182" s="9" t="s">
        <v>13610</v>
      </c>
    </row>
    <row r="183" spans="1:12" x14ac:dyDescent="0.25">
      <c r="A183" s="128">
        <v>182</v>
      </c>
      <c r="B183" s="2" t="s">
        <v>2280</v>
      </c>
      <c r="C183" s="2" t="s">
        <v>1101</v>
      </c>
      <c r="D183" s="2" t="s">
        <v>2281</v>
      </c>
      <c r="E183" s="2"/>
      <c r="F183" s="9"/>
      <c r="G183" s="2"/>
      <c r="H183" s="2"/>
      <c r="I183" s="2"/>
      <c r="J183" s="2"/>
      <c r="K183" s="88" t="s">
        <v>2282</v>
      </c>
      <c r="L183" s="9" t="s">
        <v>2283</v>
      </c>
    </row>
    <row r="184" spans="1:12" x14ac:dyDescent="0.25">
      <c r="A184" s="128">
        <v>183</v>
      </c>
      <c r="B184" s="2" t="s">
        <v>864</v>
      </c>
      <c r="C184" s="2" t="s">
        <v>5754</v>
      </c>
      <c r="D184" s="2" t="s">
        <v>5755</v>
      </c>
      <c r="E184" s="2"/>
      <c r="F184" s="9"/>
      <c r="G184" s="2"/>
      <c r="H184" s="2"/>
      <c r="I184" s="2"/>
      <c r="J184" s="2"/>
      <c r="K184" s="88" t="s">
        <v>867</v>
      </c>
      <c r="L184" s="9" t="s">
        <v>5756</v>
      </c>
    </row>
    <row r="185" spans="1:12" x14ac:dyDescent="0.25">
      <c r="A185" s="128">
        <v>184</v>
      </c>
      <c r="B185" s="2" t="s">
        <v>10077</v>
      </c>
      <c r="C185" s="2" t="s">
        <v>12246</v>
      </c>
      <c r="D185" s="2" t="s">
        <v>12576</v>
      </c>
      <c r="E185" s="2"/>
      <c r="F185" s="9"/>
      <c r="G185" s="2"/>
      <c r="H185" s="2"/>
      <c r="I185" s="2"/>
      <c r="J185" s="2"/>
      <c r="K185" s="88" t="s">
        <v>12577</v>
      </c>
      <c r="L185" s="20"/>
    </row>
    <row r="186" spans="1:12" x14ac:dyDescent="0.25">
      <c r="A186" s="128">
        <v>185</v>
      </c>
      <c r="B186" s="2" t="s">
        <v>12501</v>
      </c>
      <c r="C186" s="2" t="s">
        <v>12756</v>
      </c>
      <c r="D186" s="2" t="s">
        <v>12502</v>
      </c>
      <c r="E186" s="2"/>
      <c r="F186" s="9"/>
      <c r="G186" s="2"/>
      <c r="H186" s="2"/>
      <c r="I186" s="2"/>
      <c r="J186" s="2"/>
      <c r="K186" s="88" t="s">
        <v>12503</v>
      </c>
      <c r="L186" s="26"/>
    </row>
    <row r="187" spans="1:12" x14ac:dyDescent="0.25">
      <c r="A187" s="128">
        <v>186</v>
      </c>
      <c r="B187" s="2" t="s">
        <v>12942</v>
      </c>
      <c r="C187" s="2" t="s">
        <v>6423</v>
      </c>
      <c r="D187" s="2" t="s">
        <v>12943</v>
      </c>
      <c r="E187" s="2"/>
      <c r="F187" s="9"/>
      <c r="G187" s="2"/>
      <c r="H187" s="2"/>
      <c r="I187" s="2"/>
      <c r="J187" s="2"/>
      <c r="K187" s="88" t="s">
        <v>12944</v>
      </c>
      <c r="L187" s="9" t="s">
        <v>12945</v>
      </c>
    </row>
    <row r="188" spans="1:12" x14ac:dyDescent="0.25">
      <c r="A188" s="128">
        <v>187</v>
      </c>
      <c r="B188" s="2" t="s">
        <v>4275</v>
      </c>
      <c r="C188" s="2" t="s">
        <v>4276</v>
      </c>
      <c r="D188" s="2" t="s">
        <v>4277</v>
      </c>
      <c r="E188" s="2"/>
      <c r="F188" s="9"/>
      <c r="G188" s="2"/>
      <c r="H188" s="2"/>
      <c r="I188" s="2"/>
      <c r="J188" s="2"/>
      <c r="K188" s="88" t="s">
        <v>4278</v>
      </c>
      <c r="L188" s="9" t="s">
        <v>4279</v>
      </c>
    </row>
    <row r="189" spans="1:12" x14ac:dyDescent="0.25">
      <c r="A189" s="128">
        <v>188</v>
      </c>
      <c r="B189" s="2" t="s">
        <v>6963</v>
      </c>
      <c r="C189" s="2" t="s">
        <v>968</v>
      </c>
      <c r="D189" s="2" t="s">
        <v>6964</v>
      </c>
      <c r="E189" s="2"/>
      <c r="F189" s="9"/>
      <c r="G189" s="2"/>
      <c r="H189" s="2"/>
      <c r="I189" s="2"/>
      <c r="J189" s="2"/>
      <c r="K189" s="88" t="s">
        <v>6965</v>
      </c>
      <c r="L189" s="9" t="s">
        <v>6966</v>
      </c>
    </row>
    <row r="190" spans="1:12" x14ac:dyDescent="0.25">
      <c r="A190" s="128">
        <v>189</v>
      </c>
      <c r="B190" s="2" t="s">
        <v>12533</v>
      </c>
      <c r="C190" s="2" t="s">
        <v>2583</v>
      </c>
      <c r="D190" s="2" t="s">
        <v>12534</v>
      </c>
      <c r="E190" s="2"/>
      <c r="F190" s="9"/>
      <c r="G190" s="2"/>
      <c r="H190" s="2"/>
      <c r="I190" s="2"/>
      <c r="J190" s="2"/>
      <c r="K190" s="88" t="s">
        <v>12535</v>
      </c>
      <c r="L190" s="26"/>
    </row>
    <row r="191" spans="1:12" ht="45" x14ac:dyDescent="0.25">
      <c r="A191" s="128">
        <v>190</v>
      </c>
      <c r="B191" s="2" t="s">
        <v>13336</v>
      </c>
      <c r="C191" s="2" t="s">
        <v>32843</v>
      </c>
      <c r="D191" s="2" t="s">
        <v>32844</v>
      </c>
      <c r="E191" s="2" t="s">
        <v>32845</v>
      </c>
      <c r="F191" s="9" t="s">
        <v>25542</v>
      </c>
      <c r="G191" s="71">
        <v>38169</v>
      </c>
      <c r="H191" s="2"/>
      <c r="I191" s="2"/>
      <c r="J191" s="2"/>
      <c r="K191" s="88" t="s">
        <v>13338</v>
      </c>
      <c r="L191" s="9" t="s">
        <v>13339</v>
      </c>
    </row>
    <row r="192" spans="1:12" x14ac:dyDescent="0.25">
      <c r="A192" s="128">
        <v>191</v>
      </c>
      <c r="B192" s="2" t="s">
        <v>3612</v>
      </c>
      <c r="C192" s="2" t="s">
        <v>7065</v>
      </c>
      <c r="D192" s="2" t="s">
        <v>7052</v>
      </c>
      <c r="E192" s="2"/>
      <c r="F192" s="9"/>
      <c r="G192" s="2"/>
      <c r="H192" s="2"/>
      <c r="I192" s="2"/>
      <c r="J192" s="2"/>
      <c r="K192" s="88" t="s">
        <v>7053</v>
      </c>
      <c r="L192" s="9" t="s">
        <v>7054</v>
      </c>
    </row>
    <row r="193" spans="1:12" x14ac:dyDescent="0.25">
      <c r="A193" s="128">
        <v>192</v>
      </c>
      <c r="B193" s="2" t="s">
        <v>12600</v>
      </c>
      <c r="C193" s="2" t="s">
        <v>1553</v>
      </c>
      <c r="D193" s="2" t="s">
        <v>12601</v>
      </c>
      <c r="E193" s="2"/>
      <c r="F193" s="9"/>
      <c r="G193" s="2"/>
      <c r="H193" s="2"/>
      <c r="I193" s="2"/>
      <c r="J193" s="2"/>
      <c r="K193" s="88" t="s">
        <v>12602</v>
      </c>
      <c r="L193" s="20"/>
    </row>
    <row r="194" spans="1:12" x14ac:dyDescent="0.25">
      <c r="A194" s="128">
        <v>193</v>
      </c>
      <c r="B194" s="2" t="s">
        <v>7931</v>
      </c>
      <c r="C194" s="2" t="s">
        <v>6854</v>
      </c>
      <c r="D194" s="2" t="s">
        <v>7932</v>
      </c>
      <c r="E194" s="2"/>
      <c r="F194" s="9"/>
      <c r="G194" s="2"/>
      <c r="H194" s="2"/>
      <c r="I194" s="2"/>
      <c r="J194" s="2"/>
      <c r="K194" s="88" t="s">
        <v>7933</v>
      </c>
      <c r="L194" s="9" t="s">
        <v>7934</v>
      </c>
    </row>
    <row r="195" spans="1:12" x14ac:dyDescent="0.25">
      <c r="A195" s="128">
        <v>194</v>
      </c>
      <c r="B195" s="2" t="s">
        <v>12920</v>
      </c>
      <c r="C195" s="2" t="s">
        <v>12247</v>
      </c>
      <c r="D195" s="2" t="s">
        <v>12921</v>
      </c>
      <c r="E195" s="2"/>
      <c r="F195" s="9"/>
      <c r="G195" s="2"/>
      <c r="H195" s="2"/>
      <c r="I195" s="2"/>
      <c r="J195" s="2"/>
      <c r="K195" s="88" t="s">
        <v>12922</v>
      </c>
      <c r="L195" s="9" t="s">
        <v>12923</v>
      </c>
    </row>
    <row r="196" spans="1:12" x14ac:dyDescent="0.25">
      <c r="A196" s="128">
        <v>195</v>
      </c>
      <c r="B196" s="2" t="s">
        <v>2247</v>
      </c>
      <c r="C196" s="2" t="s">
        <v>2248</v>
      </c>
      <c r="D196" s="2" t="s">
        <v>2249</v>
      </c>
      <c r="E196" s="2"/>
      <c r="F196" s="9"/>
      <c r="G196" s="2"/>
      <c r="H196" s="2"/>
      <c r="I196" s="2"/>
      <c r="J196" s="2"/>
      <c r="K196" s="88" t="s">
        <v>2250</v>
      </c>
      <c r="L196" s="9" t="s">
        <v>2251</v>
      </c>
    </row>
    <row r="197" spans="1:12" x14ac:dyDescent="0.25">
      <c r="A197" s="128" t="s">
        <v>44041</v>
      </c>
      <c r="B197" s="2" t="s">
        <v>7849</v>
      </c>
      <c r="C197" s="2" t="s">
        <v>483</v>
      </c>
      <c r="D197" s="2" t="s">
        <v>7850</v>
      </c>
      <c r="E197" s="2"/>
      <c r="F197" s="9"/>
      <c r="G197" s="2"/>
      <c r="H197" s="2"/>
      <c r="I197" s="2"/>
      <c r="J197" s="2"/>
      <c r="K197" s="88" t="s">
        <v>7851</v>
      </c>
      <c r="L197" s="9" t="s">
        <v>7852</v>
      </c>
    </row>
    <row r="198" spans="1:12" x14ac:dyDescent="0.25">
      <c r="A198" s="128">
        <v>198</v>
      </c>
      <c r="B198" s="2" t="s">
        <v>5355</v>
      </c>
      <c r="C198" s="2" t="s">
        <v>852</v>
      </c>
      <c r="D198" s="2" t="s">
        <v>5356</v>
      </c>
      <c r="E198" s="2"/>
      <c r="F198" s="9"/>
      <c r="G198" s="2"/>
      <c r="H198" s="2"/>
      <c r="I198" s="2"/>
      <c r="J198" s="2"/>
      <c r="K198" s="88" t="s">
        <v>5357</v>
      </c>
      <c r="L198" s="9" t="s">
        <v>5358</v>
      </c>
    </row>
    <row r="199" spans="1:12" x14ac:dyDescent="0.25">
      <c r="A199" s="128">
        <v>199</v>
      </c>
      <c r="B199" s="2" t="s">
        <v>3066</v>
      </c>
      <c r="C199" s="2" t="s">
        <v>4248</v>
      </c>
      <c r="D199" s="2" t="s">
        <v>4249</v>
      </c>
      <c r="E199" s="2"/>
      <c r="F199" s="9"/>
      <c r="G199" s="2"/>
      <c r="H199" s="2"/>
      <c r="I199" s="2"/>
      <c r="J199" s="2"/>
      <c r="K199" s="88" t="s">
        <v>3067</v>
      </c>
      <c r="L199" s="9" t="s">
        <v>4250</v>
      </c>
    </row>
    <row r="200" spans="1:12" x14ac:dyDescent="0.25">
      <c r="A200" s="128">
        <v>200</v>
      </c>
      <c r="B200" s="2" t="s">
        <v>12416</v>
      </c>
      <c r="C200" s="2" t="s">
        <v>12759</v>
      </c>
      <c r="D200" s="2" t="s">
        <v>12417</v>
      </c>
      <c r="E200" s="2"/>
      <c r="F200" s="9"/>
      <c r="G200" s="2"/>
      <c r="H200" s="2"/>
      <c r="I200" s="2"/>
      <c r="J200" s="2"/>
      <c r="K200" s="88" t="s">
        <v>6075</v>
      </c>
      <c r="L200" s="26"/>
    </row>
    <row r="201" spans="1:12" x14ac:dyDescent="0.25">
      <c r="A201" s="128">
        <v>201</v>
      </c>
      <c r="B201" s="2" t="s">
        <v>6072</v>
      </c>
      <c r="C201" s="2" t="s">
        <v>6073</v>
      </c>
      <c r="D201" s="2" t="s">
        <v>6074</v>
      </c>
      <c r="E201" s="2"/>
      <c r="F201" s="9"/>
      <c r="G201" s="2"/>
      <c r="H201" s="2"/>
      <c r="I201" s="2"/>
      <c r="J201" s="2"/>
      <c r="K201" s="88" t="s">
        <v>6075</v>
      </c>
      <c r="L201" s="9" t="s">
        <v>6076</v>
      </c>
    </row>
    <row r="202" spans="1:12" x14ac:dyDescent="0.25">
      <c r="A202" s="128">
        <v>202</v>
      </c>
      <c r="B202" s="2" t="s">
        <v>6944</v>
      </c>
      <c r="C202" s="2" t="s">
        <v>235</v>
      </c>
      <c r="D202" s="2" t="s">
        <v>6945</v>
      </c>
      <c r="E202" s="2"/>
      <c r="F202" s="9"/>
      <c r="G202" s="2"/>
      <c r="H202" s="2"/>
      <c r="I202" s="2"/>
      <c r="J202" s="2"/>
      <c r="K202" s="88" t="s">
        <v>6946</v>
      </c>
      <c r="L202" s="9" t="s">
        <v>6947</v>
      </c>
    </row>
    <row r="203" spans="1:12" x14ac:dyDescent="0.25">
      <c r="A203" s="128">
        <v>203</v>
      </c>
      <c r="B203" s="2" t="s">
        <v>5363</v>
      </c>
      <c r="C203" s="2" t="s">
        <v>5364</v>
      </c>
      <c r="D203" s="2" t="s">
        <v>5365</v>
      </c>
      <c r="E203" s="2"/>
      <c r="F203" s="9"/>
      <c r="G203" s="2"/>
      <c r="H203" s="2"/>
      <c r="I203" s="2"/>
      <c r="J203" s="2"/>
      <c r="K203" s="88" t="s">
        <v>5366</v>
      </c>
      <c r="L203" s="9" t="s">
        <v>5367</v>
      </c>
    </row>
    <row r="204" spans="1:12" x14ac:dyDescent="0.25">
      <c r="A204" s="128">
        <v>204</v>
      </c>
      <c r="B204" s="2" t="s">
        <v>12374</v>
      </c>
      <c r="C204" s="2" t="s">
        <v>9721</v>
      </c>
      <c r="D204" s="2" t="s">
        <v>12375</v>
      </c>
      <c r="E204" s="2"/>
      <c r="F204" s="9"/>
      <c r="G204" s="2"/>
      <c r="H204" s="2"/>
      <c r="I204" s="2"/>
      <c r="J204" s="2"/>
      <c r="K204" s="88" t="s">
        <v>12376</v>
      </c>
      <c r="L204" s="26"/>
    </row>
    <row r="205" spans="1:12" x14ac:dyDescent="0.25">
      <c r="A205" s="128">
        <v>205</v>
      </c>
      <c r="B205" s="2" t="s">
        <v>6690</v>
      </c>
      <c r="C205" s="2" t="s">
        <v>169</v>
      </c>
      <c r="D205" s="2" t="s">
        <v>6691</v>
      </c>
      <c r="E205" s="2"/>
      <c r="F205" s="9"/>
      <c r="G205" s="2"/>
      <c r="H205" s="2"/>
      <c r="I205" s="2"/>
      <c r="J205" s="2"/>
      <c r="K205" s="88" t="s">
        <v>6692</v>
      </c>
      <c r="L205" s="9" t="s">
        <v>6693</v>
      </c>
    </row>
    <row r="206" spans="1:12" x14ac:dyDescent="0.25">
      <c r="A206" s="128">
        <v>206</v>
      </c>
      <c r="B206" s="2" t="s">
        <v>12433</v>
      </c>
      <c r="C206" s="2" t="s">
        <v>9963</v>
      </c>
      <c r="D206" s="2" t="s">
        <v>12434</v>
      </c>
      <c r="E206" s="2"/>
      <c r="F206" s="9"/>
      <c r="G206" s="2"/>
      <c r="H206" s="2"/>
      <c r="I206" s="2"/>
      <c r="J206" s="2"/>
      <c r="K206" s="88" t="s">
        <v>12435</v>
      </c>
      <c r="L206" s="26"/>
    </row>
    <row r="207" spans="1:12" ht="30" x14ac:dyDescent="0.25">
      <c r="A207" s="128">
        <v>207</v>
      </c>
      <c r="B207" s="2" t="s">
        <v>12458</v>
      </c>
      <c r="C207" s="2" t="s">
        <v>5292</v>
      </c>
      <c r="D207" s="2" t="s">
        <v>12459</v>
      </c>
      <c r="E207" s="2"/>
      <c r="F207" s="9"/>
      <c r="G207" s="2"/>
      <c r="H207" s="2"/>
      <c r="I207" s="2"/>
      <c r="J207" s="2"/>
      <c r="K207" s="88" t="s">
        <v>12460</v>
      </c>
      <c r="L207" s="26"/>
    </row>
    <row r="208" spans="1:12" x14ac:dyDescent="0.25">
      <c r="A208" s="128">
        <v>208</v>
      </c>
      <c r="B208" s="2" t="s">
        <v>12504</v>
      </c>
      <c r="C208" s="2" t="s">
        <v>12754</v>
      </c>
      <c r="D208" s="2" t="s">
        <v>12505</v>
      </c>
      <c r="E208" s="2"/>
      <c r="F208" s="9"/>
      <c r="G208" s="2"/>
      <c r="H208" s="2"/>
      <c r="I208" s="2"/>
      <c r="J208" s="2"/>
      <c r="K208" s="88" t="s">
        <v>7530</v>
      </c>
      <c r="L208" s="26"/>
    </row>
    <row r="209" spans="1:12" x14ac:dyDescent="0.25">
      <c r="A209" s="128">
        <v>209</v>
      </c>
      <c r="B209" s="2" t="s">
        <v>5469</v>
      </c>
      <c r="C209" s="2" t="s">
        <v>5470</v>
      </c>
      <c r="D209" s="2" t="s">
        <v>5471</v>
      </c>
      <c r="E209" s="2"/>
      <c r="F209" s="9"/>
      <c r="G209" s="2"/>
      <c r="H209" s="2"/>
      <c r="I209" s="2"/>
      <c r="J209" s="2"/>
      <c r="K209" s="88" t="s">
        <v>5472</v>
      </c>
      <c r="L209" s="9" t="s">
        <v>5499</v>
      </c>
    </row>
    <row r="210" spans="1:12" x14ac:dyDescent="0.25">
      <c r="A210" s="128">
        <v>210</v>
      </c>
      <c r="B210" s="2" t="s">
        <v>6470</v>
      </c>
      <c r="C210" s="2" t="s">
        <v>6471</v>
      </c>
      <c r="D210" s="2" t="s">
        <v>6472</v>
      </c>
      <c r="E210" s="2"/>
      <c r="F210" s="9"/>
      <c r="G210" s="2"/>
      <c r="H210" s="2"/>
      <c r="I210" s="2"/>
      <c r="J210" s="2"/>
      <c r="K210" s="88" t="s">
        <v>6473</v>
      </c>
      <c r="L210" s="9" t="s">
        <v>6474</v>
      </c>
    </row>
    <row r="211" spans="1:12" x14ac:dyDescent="0.25">
      <c r="A211" s="128">
        <v>211</v>
      </c>
      <c r="B211" s="2" t="s">
        <v>9587</v>
      </c>
      <c r="C211" s="2" t="s">
        <v>9588</v>
      </c>
      <c r="D211" s="2" t="s">
        <v>9589</v>
      </c>
      <c r="E211" s="2"/>
      <c r="F211" s="9"/>
      <c r="G211" s="2"/>
      <c r="H211" s="2"/>
      <c r="I211" s="2"/>
      <c r="J211" s="2"/>
      <c r="K211" s="88" t="s">
        <v>9590</v>
      </c>
      <c r="L211" s="9" t="s">
        <v>9591</v>
      </c>
    </row>
    <row r="212" spans="1:12" x14ac:dyDescent="0.25">
      <c r="A212" s="128">
        <v>212</v>
      </c>
      <c r="B212" s="2" t="s">
        <v>12570</v>
      </c>
      <c r="C212" s="2" t="s">
        <v>12246</v>
      </c>
      <c r="D212" s="2" t="s">
        <v>12571</v>
      </c>
      <c r="E212" s="2"/>
      <c r="F212" s="9"/>
      <c r="G212" s="2"/>
      <c r="H212" s="2"/>
      <c r="I212" s="2"/>
      <c r="J212" s="2"/>
      <c r="K212" s="88" t="s">
        <v>12572</v>
      </c>
      <c r="L212" s="20"/>
    </row>
    <row r="213" spans="1:12" x14ac:dyDescent="0.25">
      <c r="A213" s="128">
        <v>213</v>
      </c>
      <c r="B213" s="2" t="s">
        <v>12603</v>
      </c>
      <c r="C213" s="2" t="s">
        <v>1553</v>
      </c>
      <c r="D213" s="2" t="s">
        <v>12604</v>
      </c>
      <c r="E213" s="2"/>
      <c r="F213" s="9"/>
      <c r="G213" s="2"/>
      <c r="H213" s="2"/>
      <c r="I213" s="2"/>
      <c r="J213" s="2"/>
      <c r="K213" s="88" t="s">
        <v>12605</v>
      </c>
      <c r="L213" s="20"/>
    </row>
    <row r="214" spans="1:12" x14ac:dyDescent="0.25">
      <c r="A214" s="128">
        <v>214</v>
      </c>
      <c r="B214" s="2" t="s">
        <v>12506</v>
      </c>
      <c r="C214" s="2" t="s">
        <v>12754</v>
      </c>
      <c r="D214" s="2" t="s">
        <v>12507</v>
      </c>
      <c r="E214" s="2"/>
      <c r="F214" s="9"/>
      <c r="G214" s="2"/>
      <c r="H214" s="2"/>
      <c r="I214" s="2"/>
      <c r="J214" s="2"/>
      <c r="K214" s="88" t="s">
        <v>12508</v>
      </c>
      <c r="L214" s="26"/>
    </row>
    <row r="215" spans="1:12" ht="30" x14ac:dyDescent="0.25">
      <c r="A215" s="128">
        <v>215</v>
      </c>
      <c r="B215" s="2" t="s">
        <v>2224</v>
      </c>
      <c r="C215" s="2" t="s">
        <v>2225</v>
      </c>
      <c r="D215" s="2" t="s">
        <v>2226</v>
      </c>
      <c r="E215" s="2"/>
      <c r="F215" s="9"/>
      <c r="G215" s="2"/>
      <c r="H215" s="2"/>
      <c r="I215" s="2"/>
      <c r="J215" s="2"/>
      <c r="K215" s="88" t="s">
        <v>2227</v>
      </c>
      <c r="L215" s="9" t="s">
        <v>2228</v>
      </c>
    </row>
    <row r="216" spans="1:12" x14ac:dyDescent="0.25">
      <c r="A216" s="128">
        <v>216</v>
      </c>
      <c r="B216" s="2" t="s">
        <v>15692</v>
      </c>
      <c r="C216" s="2" t="s">
        <v>5348</v>
      </c>
      <c r="D216" s="2" t="s">
        <v>15693</v>
      </c>
      <c r="E216" s="2"/>
      <c r="F216" s="9"/>
      <c r="G216" s="2"/>
      <c r="H216" s="2"/>
      <c r="I216" s="2"/>
      <c r="J216" s="2"/>
      <c r="K216" s="88" t="s">
        <v>15694</v>
      </c>
      <c r="L216" s="9" t="s">
        <v>15695</v>
      </c>
    </row>
    <row r="217" spans="1:12" x14ac:dyDescent="0.25">
      <c r="A217" s="128">
        <v>217</v>
      </c>
      <c r="B217" s="2" t="s">
        <v>12606</v>
      </c>
      <c r="C217" s="2" t="s">
        <v>1553</v>
      </c>
      <c r="D217" s="2" t="s">
        <v>12607</v>
      </c>
      <c r="E217" s="2"/>
      <c r="F217" s="9"/>
      <c r="G217" s="2"/>
      <c r="H217" s="2"/>
      <c r="I217" s="2"/>
      <c r="J217" s="2"/>
      <c r="K217" s="88" t="s">
        <v>12608</v>
      </c>
      <c r="L217" s="20"/>
    </row>
    <row r="218" spans="1:12" ht="30" x14ac:dyDescent="0.25">
      <c r="A218" s="128">
        <v>218</v>
      </c>
      <c r="B218" s="2" t="s">
        <v>9574</v>
      </c>
      <c r="C218" s="2" t="s">
        <v>9441</v>
      </c>
      <c r="D218" s="2" t="s">
        <v>9575</v>
      </c>
      <c r="E218" s="2"/>
      <c r="F218" s="9"/>
      <c r="G218" s="2"/>
      <c r="H218" s="2"/>
      <c r="I218" s="2"/>
      <c r="J218" s="2"/>
      <c r="K218" s="88" t="s">
        <v>9576</v>
      </c>
      <c r="L218" s="2" t="s">
        <v>9577</v>
      </c>
    </row>
    <row r="219" spans="1:12" x14ac:dyDescent="0.25">
      <c r="A219" s="128">
        <v>219</v>
      </c>
      <c r="B219" s="2" t="s">
        <v>12573</v>
      </c>
      <c r="C219" s="2" t="s">
        <v>12246</v>
      </c>
      <c r="D219" s="2" t="s">
        <v>12574</v>
      </c>
      <c r="E219" s="2"/>
      <c r="F219" s="9"/>
      <c r="G219" s="2"/>
      <c r="H219" s="2"/>
      <c r="I219" s="2"/>
      <c r="J219" s="2"/>
      <c r="K219" s="88" t="s">
        <v>12575</v>
      </c>
      <c r="L219" s="20"/>
    </row>
    <row r="220" spans="1:12" x14ac:dyDescent="0.25">
      <c r="A220" s="128">
        <v>220</v>
      </c>
      <c r="B220" s="2" t="s">
        <v>12436</v>
      </c>
      <c r="C220" s="2" t="s">
        <v>10060</v>
      </c>
      <c r="D220" s="2" t="s">
        <v>12437</v>
      </c>
      <c r="E220" s="2"/>
      <c r="F220" s="9"/>
      <c r="G220" s="2"/>
      <c r="H220" s="2"/>
      <c r="I220" s="2"/>
      <c r="J220" s="2"/>
      <c r="K220" s="88" t="s">
        <v>12438</v>
      </c>
      <c r="L220" s="26"/>
    </row>
    <row r="221" spans="1:12" x14ac:dyDescent="0.25">
      <c r="A221" s="128">
        <v>221</v>
      </c>
      <c r="B221" s="2" t="s">
        <v>2257</v>
      </c>
      <c r="C221" s="2" t="s">
        <v>2258</v>
      </c>
      <c r="D221" s="2" t="s">
        <v>2259</v>
      </c>
      <c r="E221" s="2"/>
      <c r="F221" s="9"/>
      <c r="G221" s="2"/>
      <c r="H221" s="2"/>
      <c r="I221" s="2"/>
      <c r="J221" s="2"/>
      <c r="K221" s="88" t="s">
        <v>2260</v>
      </c>
      <c r="L221" s="9" t="s">
        <v>4190</v>
      </c>
    </row>
    <row r="222" spans="1:12" ht="30" x14ac:dyDescent="0.25">
      <c r="A222" s="128">
        <v>222</v>
      </c>
      <c r="B222" s="2" t="s">
        <v>5368</v>
      </c>
      <c r="C222" s="2" t="s">
        <v>5369</v>
      </c>
      <c r="D222" s="2" t="s">
        <v>5370</v>
      </c>
      <c r="E222" s="2"/>
      <c r="F222" s="9"/>
      <c r="G222" s="2"/>
      <c r="H222" s="2"/>
      <c r="I222" s="2"/>
      <c r="J222" s="2"/>
      <c r="K222" s="88" t="s">
        <v>5371</v>
      </c>
      <c r="L222" s="9" t="s">
        <v>5372</v>
      </c>
    </row>
    <row r="223" spans="1:12" x14ac:dyDescent="0.25">
      <c r="A223" s="128">
        <v>223</v>
      </c>
      <c r="B223" s="2" t="s">
        <v>5373</v>
      </c>
      <c r="C223" s="2" t="s">
        <v>769</v>
      </c>
      <c r="D223" s="2" t="s">
        <v>5374</v>
      </c>
      <c r="E223" s="2"/>
      <c r="F223" s="9"/>
      <c r="G223" s="2"/>
      <c r="H223" s="2"/>
      <c r="I223" s="2"/>
      <c r="J223" s="2"/>
      <c r="K223" s="88" t="s">
        <v>5375</v>
      </c>
      <c r="L223" s="9" t="s">
        <v>5376</v>
      </c>
    </row>
    <row r="224" spans="1:12" x14ac:dyDescent="0.25">
      <c r="A224" s="128">
        <v>224</v>
      </c>
      <c r="B224" s="2" t="s">
        <v>2229</v>
      </c>
      <c r="C224" s="2" t="s">
        <v>2230</v>
      </c>
      <c r="D224" s="2" t="s">
        <v>2231</v>
      </c>
      <c r="E224" s="2"/>
      <c r="F224" s="9"/>
      <c r="G224" s="2"/>
      <c r="H224" s="2"/>
      <c r="I224" s="2"/>
      <c r="J224" s="2"/>
      <c r="K224" s="2" t="s">
        <v>2232</v>
      </c>
      <c r="L224" s="9" t="s">
        <v>2233</v>
      </c>
    </row>
    <row r="225" spans="1:12" x14ac:dyDescent="0.25">
      <c r="A225" s="128">
        <v>225</v>
      </c>
      <c r="B225" s="2" t="s">
        <v>12509</v>
      </c>
      <c r="C225" s="2" t="s">
        <v>12754</v>
      </c>
      <c r="D225" s="2" t="s">
        <v>12510</v>
      </c>
      <c r="E225" s="2"/>
      <c r="F225" s="9"/>
      <c r="G225" s="2"/>
      <c r="H225" s="2"/>
      <c r="I225" s="2"/>
      <c r="J225" s="2"/>
      <c r="K225" s="88" t="s">
        <v>12511</v>
      </c>
      <c r="L225" s="26"/>
    </row>
    <row r="226" spans="1:12" x14ac:dyDescent="0.25">
      <c r="A226" s="128">
        <v>226</v>
      </c>
      <c r="B226" s="2" t="s">
        <v>12609</v>
      </c>
      <c r="C226" s="2" t="s">
        <v>1553</v>
      </c>
      <c r="D226" s="2" t="s">
        <v>12610</v>
      </c>
      <c r="E226" s="2"/>
      <c r="F226" s="9"/>
      <c r="G226" s="2"/>
      <c r="H226" s="2"/>
      <c r="I226" s="2"/>
      <c r="J226" s="2"/>
      <c r="K226" s="88" t="s">
        <v>12611</v>
      </c>
      <c r="L226" s="20"/>
    </row>
    <row r="227" spans="1:12" x14ac:dyDescent="0.25">
      <c r="A227" s="128">
        <v>227</v>
      </c>
      <c r="B227" s="2" t="s">
        <v>11414</v>
      </c>
      <c r="C227" s="2" t="s">
        <v>12760</v>
      </c>
      <c r="D227" s="2" t="s">
        <v>11320</v>
      </c>
      <c r="E227" s="2"/>
      <c r="F227" s="9"/>
      <c r="G227" s="2"/>
      <c r="H227" s="2"/>
      <c r="I227" s="2"/>
      <c r="J227" s="2"/>
      <c r="K227" s="88" t="s">
        <v>12402</v>
      </c>
      <c r="L227" s="26"/>
    </row>
    <row r="228" spans="1:12" ht="30" x14ac:dyDescent="0.25">
      <c r="A228" s="128">
        <v>228</v>
      </c>
      <c r="B228" s="2" t="s">
        <v>12391</v>
      </c>
      <c r="C228" s="2" t="s">
        <v>11115</v>
      </c>
      <c r="D228" s="2" t="s">
        <v>12392</v>
      </c>
      <c r="E228" s="2"/>
      <c r="F228" s="9"/>
      <c r="G228" s="2"/>
      <c r="H228" s="2"/>
      <c r="I228" s="2"/>
      <c r="J228" s="2"/>
      <c r="K228" s="88" t="s">
        <v>12393</v>
      </c>
      <c r="L228" s="26"/>
    </row>
    <row r="229" spans="1:12" x14ac:dyDescent="0.25">
      <c r="A229" s="128">
        <v>229</v>
      </c>
      <c r="B229" s="2" t="s">
        <v>12486</v>
      </c>
      <c r="C229" s="2" t="s">
        <v>6423</v>
      </c>
      <c r="D229" s="2" t="s">
        <v>12487</v>
      </c>
      <c r="E229" s="2"/>
      <c r="F229" s="9"/>
      <c r="G229" s="2"/>
      <c r="H229" s="2"/>
      <c r="I229" s="2"/>
      <c r="J229" s="2"/>
      <c r="K229" s="88" t="s">
        <v>12488</v>
      </c>
      <c r="L229" s="26"/>
    </row>
    <row r="230" spans="1:12" x14ac:dyDescent="0.25">
      <c r="A230" s="128">
        <v>230</v>
      </c>
      <c r="B230" s="2" t="s">
        <v>12542</v>
      </c>
      <c r="C230" s="2" t="s">
        <v>2583</v>
      </c>
      <c r="D230" s="2" t="s">
        <v>12543</v>
      </c>
      <c r="E230" s="2"/>
      <c r="F230" s="9"/>
      <c r="G230" s="2"/>
      <c r="H230" s="2"/>
      <c r="I230" s="2"/>
      <c r="J230" s="2"/>
      <c r="K230" s="88" t="s">
        <v>12544</v>
      </c>
      <c r="L230" s="26"/>
    </row>
    <row r="231" spans="1:12" x14ac:dyDescent="0.25">
      <c r="A231" s="128">
        <v>231</v>
      </c>
      <c r="B231" s="2" t="s">
        <v>4777</v>
      </c>
      <c r="C231" s="2" t="s">
        <v>4094</v>
      </c>
      <c r="D231" s="2" t="s">
        <v>4778</v>
      </c>
      <c r="E231" s="2"/>
      <c r="F231" s="9"/>
      <c r="G231" s="2"/>
      <c r="H231" s="2"/>
      <c r="I231" s="2"/>
      <c r="J231" s="2"/>
      <c r="K231" s="88" t="s">
        <v>4779</v>
      </c>
      <c r="L231" s="9" t="s">
        <v>4780</v>
      </c>
    </row>
    <row r="232" spans="1:12" x14ac:dyDescent="0.25">
      <c r="A232" s="128">
        <v>232</v>
      </c>
      <c r="B232" s="2" t="s">
        <v>6923</v>
      </c>
      <c r="C232" s="2" t="s">
        <v>1553</v>
      </c>
      <c r="D232" s="2" t="s">
        <v>6924</v>
      </c>
      <c r="E232" s="2"/>
      <c r="F232" s="9"/>
      <c r="G232" s="2"/>
      <c r="H232" s="2"/>
      <c r="I232" s="2"/>
      <c r="J232" s="2"/>
      <c r="K232" s="88" t="s">
        <v>6925</v>
      </c>
      <c r="L232" s="9" t="s">
        <v>6926</v>
      </c>
    </row>
    <row r="233" spans="1:12" x14ac:dyDescent="0.25">
      <c r="A233" s="128">
        <v>233</v>
      </c>
      <c r="B233" s="2" t="s">
        <v>7565</v>
      </c>
      <c r="C233" s="2" t="s">
        <v>7566</v>
      </c>
      <c r="D233" s="2" t="s">
        <v>7567</v>
      </c>
      <c r="E233" s="2"/>
      <c r="F233" s="9"/>
      <c r="G233" s="2"/>
      <c r="H233" s="2"/>
      <c r="I233" s="2"/>
      <c r="J233" s="2"/>
      <c r="K233" s="88" t="s">
        <v>7568</v>
      </c>
      <c r="L233" s="9" t="s">
        <v>7569</v>
      </c>
    </row>
    <row r="234" spans="1:12" x14ac:dyDescent="0.25">
      <c r="A234" s="128">
        <v>234</v>
      </c>
      <c r="B234" s="2" t="s">
        <v>12545</v>
      </c>
      <c r="C234" s="2" t="s">
        <v>2583</v>
      </c>
      <c r="D234" s="2" t="s">
        <v>12546</v>
      </c>
      <c r="E234" s="2"/>
      <c r="F234" s="9"/>
      <c r="G234" s="2"/>
      <c r="H234" s="2"/>
      <c r="I234" s="2"/>
      <c r="J234" s="2"/>
      <c r="K234" s="88" t="s">
        <v>12547</v>
      </c>
      <c r="L234" s="20"/>
    </row>
    <row r="235" spans="1:12" x14ac:dyDescent="0.25">
      <c r="A235" s="128">
        <v>235</v>
      </c>
      <c r="B235" s="2" t="s">
        <v>5137</v>
      </c>
      <c r="C235" s="2" t="s">
        <v>6086</v>
      </c>
      <c r="D235" s="2" t="s">
        <v>3941</v>
      </c>
      <c r="E235" s="2"/>
      <c r="F235" s="9"/>
      <c r="G235" s="2"/>
      <c r="H235" s="2"/>
      <c r="I235" s="2"/>
      <c r="J235" s="2"/>
      <c r="K235" s="88" t="s">
        <v>17472</v>
      </c>
      <c r="L235" s="9" t="s">
        <v>17473</v>
      </c>
    </row>
    <row r="236" spans="1:12" x14ac:dyDescent="0.25">
      <c r="A236" s="128">
        <v>236</v>
      </c>
      <c r="B236" s="2" t="s">
        <v>2686</v>
      </c>
      <c r="C236" s="2" t="s">
        <v>17529</v>
      </c>
      <c r="D236" s="2" t="s">
        <v>17530</v>
      </c>
      <c r="E236" s="2"/>
      <c r="F236" s="9"/>
      <c r="G236" s="2"/>
      <c r="H236" s="2"/>
      <c r="I236" s="2"/>
      <c r="J236" s="2"/>
      <c r="K236" s="88" t="s">
        <v>17531</v>
      </c>
      <c r="L236" s="9" t="s">
        <v>17532</v>
      </c>
    </row>
    <row r="237" spans="1:12" x14ac:dyDescent="0.25">
      <c r="A237" s="128">
        <v>237</v>
      </c>
      <c r="B237" s="2" t="s">
        <v>17647</v>
      </c>
      <c r="C237" s="2" t="s">
        <v>17648</v>
      </c>
      <c r="D237" s="2" t="s">
        <v>17649</v>
      </c>
      <c r="E237" s="2"/>
      <c r="F237" s="9"/>
      <c r="G237" s="2"/>
      <c r="H237" s="2"/>
      <c r="I237" s="2"/>
      <c r="J237" s="2"/>
      <c r="K237" s="88" t="s">
        <v>17650</v>
      </c>
      <c r="L237" s="9" t="s">
        <v>17651</v>
      </c>
    </row>
    <row r="238" spans="1:12" x14ac:dyDescent="0.25">
      <c r="A238" s="128">
        <v>239</v>
      </c>
      <c r="B238" s="2" t="s">
        <v>17712</v>
      </c>
      <c r="C238" s="2" t="s">
        <v>17713</v>
      </c>
      <c r="D238" s="2" t="s">
        <v>17714</v>
      </c>
      <c r="E238" s="2"/>
      <c r="F238" s="9"/>
      <c r="G238" s="2"/>
      <c r="H238" s="2"/>
      <c r="I238" s="2"/>
      <c r="J238" s="2"/>
      <c r="K238" s="88" t="s">
        <v>17715</v>
      </c>
      <c r="L238" s="9" t="s">
        <v>17716</v>
      </c>
    </row>
    <row r="239" spans="1:12" x14ac:dyDescent="0.25">
      <c r="A239" s="128">
        <v>240</v>
      </c>
      <c r="B239" s="2" t="s">
        <v>17862</v>
      </c>
      <c r="C239" s="2" t="s">
        <v>17863</v>
      </c>
      <c r="D239" s="2" t="s">
        <v>17864</v>
      </c>
      <c r="E239" s="2"/>
      <c r="F239" s="9"/>
      <c r="G239" s="2"/>
      <c r="H239" s="2"/>
      <c r="I239" s="2"/>
      <c r="J239" s="2"/>
      <c r="K239" s="88" t="s">
        <v>17865</v>
      </c>
      <c r="L239" s="9" t="s">
        <v>17866</v>
      </c>
    </row>
    <row r="240" spans="1:12" x14ac:dyDescent="0.25">
      <c r="A240" s="128">
        <v>241</v>
      </c>
      <c r="B240" s="2" t="s">
        <v>17936</v>
      </c>
      <c r="C240" s="2" t="s">
        <v>17937</v>
      </c>
      <c r="D240" s="2" t="s">
        <v>17938</v>
      </c>
      <c r="E240" s="2"/>
      <c r="F240" s="9"/>
      <c r="G240" s="2"/>
      <c r="H240" s="2"/>
      <c r="I240" s="2"/>
      <c r="J240" s="2"/>
      <c r="K240" s="88" t="s">
        <v>17939</v>
      </c>
      <c r="L240" s="9" t="s">
        <v>17940</v>
      </c>
    </row>
    <row r="241" spans="1:12" x14ac:dyDescent="0.25">
      <c r="A241" s="128">
        <v>242</v>
      </c>
      <c r="B241" s="2" t="s">
        <v>17992</v>
      </c>
      <c r="C241" s="2" t="s">
        <v>17993</v>
      </c>
      <c r="D241" s="2" t="s">
        <v>17994</v>
      </c>
      <c r="E241" s="2"/>
      <c r="F241" s="9"/>
      <c r="G241" s="2"/>
      <c r="H241" s="2"/>
      <c r="I241" s="2"/>
      <c r="J241" s="2"/>
      <c r="K241" s="88" t="s">
        <v>17995</v>
      </c>
      <c r="L241" s="9" t="s">
        <v>17996</v>
      </c>
    </row>
    <row r="242" spans="1:12" ht="30" x14ac:dyDescent="0.25">
      <c r="A242" s="128">
        <v>243</v>
      </c>
      <c r="B242" s="2" t="s">
        <v>947</v>
      </c>
      <c r="C242" s="2" t="s">
        <v>14186</v>
      </c>
      <c r="D242" s="2" t="s">
        <v>18111</v>
      </c>
      <c r="E242" s="2" t="s">
        <v>22936</v>
      </c>
      <c r="F242" s="9" t="s">
        <v>22956</v>
      </c>
      <c r="G242" s="71">
        <v>37408</v>
      </c>
      <c r="H242" s="2" t="str">
        <f ca="1">DATEDIF(G242,TODAY(),"y") &amp; " years, " &amp; DATEDIF(G242,TODAY(),"ym") &amp; " months, " &amp; DATEDIF(G242,TODAY(),"md") &amp; " days"</f>
        <v>23 years, 11 months, 23 days</v>
      </c>
      <c r="I242" s="2"/>
      <c r="J242" s="2"/>
      <c r="K242" s="88" t="s">
        <v>18112</v>
      </c>
      <c r="L242" s="9" t="s">
        <v>3513</v>
      </c>
    </row>
    <row r="243" spans="1:12" ht="30" x14ac:dyDescent="0.25">
      <c r="A243" s="128">
        <v>244</v>
      </c>
      <c r="B243" s="2" t="s">
        <v>4378</v>
      </c>
      <c r="C243" s="2" t="s">
        <v>18670</v>
      </c>
      <c r="D243" s="2" t="s">
        <v>18671</v>
      </c>
      <c r="E243" s="2" t="s">
        <v>18672</v>
      </c>
      <c r="F243" s="9" t="s">
        <v>18673</v>
      </c>
      <c r="G243" s="76">
        <v>41000</v>
      </c>
      <c r="H243" s="2" t="str">
        <f ca="1">DATEDIF(G243,TODAY(),"y") &amp; " years, " &amp; DATEDIF(G243,TODAY(),"ym") &amp; " months, " &amp; DATEDIF(G243,TODAY(),"md") &amp; " days"</f>
        <v>14 years, 1 months, 23 days</v>
      </c>
      <c r="I243" s="2"/>
      <c r="J243" s="2"/>
      <c r="K243" s="88" t="s">
        <v>4379</v>
      </c>
      <c r="L243" s="9" t="s">
        <v>18674</v>
      </c>
    </row>
    <row r="244" spans="1:12" ht="45" x14ac:dyDescent="0.25">
      <c r="A244" s="128">
        <v>245</v>
      </c>
      <c r="B244" s="2" t="s">
        <v>18815</v>
      </c>
      <c r="C244" s="2" t="s">
        <v>18816</v>
      </c>
      <c r="D244" s="2" t="s">
        <v>5272</v>
      </c>
      <c r="E244" s="2" t="s">
        <v>18817</v>
      </c>
      <c r="F244" s="9" t="s">
        <v>18229</v>
      </c>
      <c r="G244" s="76">
        <v>38603</v>
      </c>
      <c r="H244" s="2" t="str">
        <f ca="1">DATEDIF(G244,TODAY(),"y") &amp; " years, " &amp; DATEDIF(G244,TODAY(),"ym") &amp; " months, " &amp; DATEDIF(G244,TODAY(),"md") &amp; " days"</f>
        <v>20 years, 8 months, 16 days</v>
      </c>
      <c r="I244" s="2"/>
      <c r="J244" s="2"/>
      <c r="K244" s="88" t="s">
        <v>18818</v>
      </c>
      <c r="L244" s="9" t="s">
        <v>18819</v>
      </c>
    </row>
    <row r="245" spans="1:12" ht="30" x14ac:dyDescent="0.25">
      <c r="A245" s="128">
        <v>246</v>
      </c>
      <c r="B245" s="2" t="s">
        <v>18874</v>
      </c>
      <c r="C245" s="2" t="s">
        <v>169</v>
      </c>
      <c r="D245" s="2" t="s">
        <v>18875</v>
      </c>
      <c r="E245" s="2" t="s">
        <v>18876</v>
      </c>
      <c r="F245" s="9" t="s">
        <v>18877</v>
      </c>
      <c r="G245" s="76">
        <v>33239</v>
      </c>
      <c r="H245" s="2" t="str">
        <f ca="1">DATEDIF(G245,TODAY(),"y") &amp; " years, " &amp; DATEDIF(G245,TODAY(),"ym") &amp; " months, " &amp; DATEDIF(G245,TODAY(),"md") &amp; " days"</f>
        <v>35 years, 4 months, 23 days</v>
      </c>
      <c r="I245" s="2"/>
      <c r="J245" s="2"/>
      <c r="K245" s="88" t="s">
        <v>18878</v>
      </c>
      <c r="L245" s="9" t="s">
        <v>18879</v>
      </c>
    </row>
    <row r="246" spans="1:12" ht="30" x14ac:dyDescent="0.25">
      <c r="A246" s="128">
        <v>247</v>
      </c>
      <c r="B246" s="2" t="s">
        <v>6242</v>
      </c>
      <c r="C246" s="2" t="s">
        <v>12754</v>
      </c>
      <c r="D246" s="2" t="s">
        <v>19069</v>
      </c>
      <c r="E246" s="2" t="s">
        <v>19070</v>
      </c>
      <c r="F246" s="9" t="s">
        <v>19071</v>
      </c>
      <c r="G246" s="76">
        <v>37196</v>
      </c>
      <c r="H246" s="2" t="str">
        <f ca="1">DATEDIF(G246,TODAY(),"y") &amp; " years, " &amp; DATEDIF(G246,TODAY(),"ym") &amp; " months, " &amp; DATEDIF(G246,TODAY(),"md") &amp; " days"</f>
        <v>24 years, 6 months, 23 days</v>
      </c>
      <c r="I246" s="2"/>
      <c r="J246" s="2"/>
      <c r="K246" s="88" t="s">
        <v>19072</v>
      </c>
      <c r="L246" s="9" t="s">
        <v>19073</v>
      </c>
    </row>
    <row r="247" spans="1:12" x14ac:dyDescent="0.25">
      <c r="A247" s="128">
        <v>248</v>
      </c>
      <c r="B247" s="2" t="s">
        <v>19084</v>
      </c>
      <c r="C247" s="2" t="s">
        <v>7674</v>
      </c>
      <c r="D247" s="2" t="s">
        <v>19085</v>
      </c>
      <c r="E247" s="2" t="s">
        <v>19086</v>
      </c>
      <c r="F247" s="9">
        <v>2015</v>
      </c>
      <c r="G247" s="2"/>
      <c r="H247" s="2"/>
      <c r="I247" s="2"/>
      <c r="J247" s="2"/>
      <c r="K247" s="2"/>
      <c r="L247" s="9"/>
    </row>
    <row r="248" spans="1:12" ht="45" x14ac:dyDescent="0.25">
      <c r="A248" s="128">
        <v>249</v>
      </c>
      <c r="B248" s="2" t="s">
        <v>19379</v>
      </c>
      <c r="C248" s="2" t="s">
        <v>19380</v>
      </c>
      <c r="D248" s="2" t="s">
        <v>19381</v>
      </c>
      <c r="E248" s="2" t="s">
        <v>19382</v>
      </c>
      <c r="F248" s="9" t="s">
        <v>19383</v>
      </c>
      <c r="G248" s="76">
        <v>32874</v>
      </c>
      <c r="H248" s="2" t="str">
        <f ca="1">DATEDIF(G248,TODAY(),"y") &amp; " years " &amp; DATEDIF(G248,TODAY(),"ym") &amp; " months"</f>
        <v>36 years 4 months</v>
      </c>
      <c r="I248" s="2"/>
      <c r="J248" s="2"/>
      <c r="K248" s="88" t="s">
        <v>19385</v>
      </c>
      <c r="L248" s="9" t="s">
        <v>19384</v>
      </c>
    </row>
    <row r="249" spans="1:12" ht="45" x14ac:dyDescent="0.25">
      <c r="A249" s="128">
        <v>250</v>
      </c>
      <c r="B249" s="2" t="s">
        <v>4514</v>
      </c>
      <c r="C249" s="2" t="s">
        <v>2858</v>
      </c>
      <c r="D249" s="2" t="s">
        <v>19407</v>
      </c>
      <c r="E249" s="2" t="s">
        <v>19408</v>
      </c>
      <c r="F249" s="9" t="s">
        <v>19409</v>
      </c>
      <c r="G249" s="76">
        <v>39814</v>
      </c>
      <c r="H249" s="2" t="str">
        <f ca="1">DATEDIF(G249,TODAY(),"y")&amp;" years "&amp;DATEDIF(G249,TODAY(),"ym")&amp;" months "</f>
        <v xml:space="preserve">17 years 4 months </v>
      </c>
      <c r="I249" s="2"/>
      <c r="J249" s="2"/>
      <c r="K249" s="88" t="s">
        <v>3630</v>
      </c>
      <c r="L249" s="9" t="s">
        <v>19410</v>
      </c>
    </row>
    <row r="250" spans="1:12" ht="30" x14ac:dyDescent="0.25">
      <c r="A250" s="128">
        <v>251</v>
      </c>
      <c r="B250" s="2" t="s">
        <v>19479</v>
      </c>
      <c r="C250" s="2" t="s">
        <v>19480</v>
      </c>
      <c r="D250" s="2" t="s">
        <v>19481</v>
      </c>
      <c r="E250" s="2" t="s">
        <v>19482</v>
      </c>
      <c r="F250" s="9" t="s">
        <v>18715</v>
      </c>
      <c r="G250" s="76">
        <v>39083</v>
      </c>
      <c r="H250" s="2" t="str">
        <f ca="1">DATEDIF(G250,TODAY(),"y")&amp;" years "&amp;DATEDIF(G250,TODAY(),"ym")&amp;" months "</f>
        <v xml:space="preserve">19 years 4 months </v>
      </c>
      <c r="I250" s="2"/>
      <c r="J250" s="2"/>
      <c r="K250" s="88" t="s">
        <v>19483</v>
      </c>
      <c r="L250" s="9" t="s">
        <v>19484</v>
      </c>
    </row>
    <row r="251" spans="1:12" ht="45" x14ac:dyDescent="0.25">
      <c r="A251" s="128">
        <v>252</v>
      </c>
      <c r="B251" s="2" t="s">
        <v>19590</v>
      </c>
      <c r="C251" s="2" t="s">
        <v>6624</v>
      </c>
      <c r="D251" s="2" t="s">
        <v>19591</v>
      </c>
      <c r="E251" s="2" t="s">
        <v>19592</v>
      </c>
      <c r="F251" s="9" t="s">
        <v>19593</v>
      </c>
      <c r="G251" s="76">
        <v>38504</v>
      </c>
      <c r="H251" s="2" t="str">
        <f ca="1">DATEDIF(G251,TODAY(),"y")&amp;" years "&amp;DATEDIF(G251,TODAY(),"ym")&amp;" months "</f>
        <v xml:space="preserve">20 years 11 months </v>
      </c>
      <c r="I251" s="2"/>
      <c r="J251" s="2"/>
      <c r="K251" s="88" t="s">
        <v>19594</v>
      </c>
      <c r="L251" s="9" t="s">
        <v>19595</v>
      </c>
    </row>
    <row r="252" spans="1:12" ht="60" x14ac:dyDescent="0.25">
      <c r="A252" s="128">
        <v>253</v>
      </c>
      <c r="B252" s="2" t="s">
        <v>3002</v>
      </c>
      <c r="C252" s="2" t="s">
        <v>7927</v>
      </c>
      <c r="D252" s="2" t="s">
        <v>19637</v>
      </c>
      <c r="E252" s="2" t="s">
        <v>19638</v>
      </c>
      <c r="F252" s="9" t="s">
        <v>19639</v>
      </c>
      <c r="G252" s="76">
        <v>39966</v>
      </c>
      <c r="H252" s="2" t="str">
        <f ca="1">DATEDIF(G252,TODAY(),"y") &amp; " years, " &amp; DATEDIF(G252,TODAY(),"ym") &amp; " months, " &amp; DATEDIF(G252,TODAY(),"md") &amp; " days"</f>
        <v>16 years, 11 months, 22 days</v>
      </c>
      <c r="I252" s="2"/>
      <c r="J252" s="2"/>
      <c r="K252" s="88" t="s">
        <v>19640</v>
      </c>
      <c r="L252" s="9" t="s">
        <v>19641</v>
      </c>
    </row>
    <row r="253" spans="1:12" ht="30" x14ac:dyDescent="0.25">
      <c r="A253" s="128">
        <v>254</v>
      </c>
      <c r="B253" s="2" t="s">
        <v>19761</v>
      </c>
      <c r="C253" s="2" t="s">
        <v>358</v>
      </c>
      <c r="D253" s="2" t="s">
        <v>19762</v>
      </c>
      <c r="E253" s="2" t="s">
        <v>19763</v>
      </c>
      <c r="F253" s="9" t="s">
        <v>18877</v>
      </c>
      <c r="G253" s="76">
        <v>33239</v>
      </c>
      <c r="H253" s="2" t="str">
        <f ca="1">DATEDIF(G253,TODAY(),"y") &amp; " years, " &amp; DATEDIF(G253,TODAY(),"ym") &amp; " months, " &amp; DATEDIF(G253,TODAY(),"md") &amp; " days"</f>
        <v>35 years, 4 months, 23 days</v>
      </c>
      <c r="I253" s="2"/>
      <c r="J253" s="2"/>
      <c r="K253" s="88" t="s">
        <v>18878</v>
      </c>
      <c r="L253" s="9" t="s">
        <v>18879</v>
      </c>
    </row>
    <row r="254" spans="1:12" x14ac:dyDescent="0.25">
      <c r="A254" s="128">
        <v>255</v>
      </c>
      <c r="B254" s="2" t="s">
        <v>19806</v>
      </c>
      <c r="C254" s="2" t="s">
        <v>1101</v>
      </c>
      <c r="D254" s="2" t="s">
        <v>19807</v>
      </c>
      <c r="E254" s="2" t="s">
        <v>18994</v>
      </c>
      <c r="F254" s="9">
        <v>2015</v>
      </c>
      <c r="G254" s="2"/>
      <c r="H254" s="2" t="s">
        <v>19808</v>
      </c>
      <c r="I254" s="2"/>
      <c r="J254" s="2"/>
      <c r="K254" s="88" t="s">
        <v>19809</v>
      </c>
      <c r="L254" s="9" t="s">
        <v>19810</v>
      </c>
    </row>
    <row r="255" spans="1:12" ht="45" x14ac:dyDescent="0.25">
      <c r="A255" s="128">
        <v>256</v>
      </c>
      <c r="B255" s="2" t="s">
        <v>5828</v>
      </c>
      <c r="C255" s="2" t="s">
        <v>19912</v>
      </c>
      <c r="D255" s="2" t="s">
        <v>19911</v>
      </c>
      <c r="E255" s="2" t="s">
        <v>19913</v>
      </c>
      <c r="F255" s="9">
        <v>2006</v>
      </c>
      <c r="G255" s="76">
        <v>35147</v>
      </c>
      <c r="H255" s="2" t="str">
        <f ca="1">DATEDIF(G255,TODAY(),"y") &amp; " years, " &amp; DATEDIF(G255,TODAY(),"ym") &amp; " months, " &amp; DATEDIF(G255,TODAY(),"md") &amp; " days"</f>
        <v>30 years, 2 months, 1 days</v>
      </c>
      <c r="I255" s="2"/>
      <c r="J255" s="2"/>
      <c r="K255" s="88" t="s">
        <v>19914</v>
      </c>
      <c r="L255" s="9" t="s">
        <v>19915</v>
      </c>
    </row>
    <row r="256" spans="1:12" ht="30" x14ac:dyDescent="0.25">
      <c r="A256" s="128">
        <v>257</v>
      </c>
      <c r="B256" s="2" t="s">
        <v>20094</v>
      </c>
      <c r="C256" s="2" t="s">
        <v>25346</v>
      </c>
      <c r="D256" s="2" t="s">
        <v>35902</v>
      </c>
      <c r="E256" s="2" t="s">
        <v>20095</v>
      </c>
      <c r="F256" s="9" t="s">
        <v>19618</v>
      </c>
      <c r="G256" s="76">
        <v>39995</v>
      </c>
      <c r="H256" s="2" t="str">
        <f ca="1">DATEDIF(G256,TODAY(),"y") &amp; " years, " &amp; DATEDIF(G256,TODAY(),"ym") &amp; " months, " &amp; DATEDIF(G256,TODAY(),"md") &amp; " days"</f>
        <v>16 years, 10 months, 23 days</v>
      </c>
      <c r="I256" s="2"/>
      <c r="J256" s="2"/>
      <c r="K256" s="88" t="s">
        <v>20096</v>
      </c>
      <c r="L256" s="9" t="s">
        <v>20097</v>
      </c>
    </row>
    <row r="257" spans="1:12" ht="30" x14ac:dyDescent="0.25">
      <c r="A257" s="128">
        <v>258</v>
      </c>
      <c r="B257" s="2" t="s">
        <v>20146</v>
      </c>
      <c r="C257" s="2" t="s">
        <v>20147</v>
      </c>
      <c r="D257" s="2" t="s">
        <v>4287</v>
      </c>
      <c r="E257" s="2" t="s">
        <v>20148</v>
      </c>
      <c r="F257" s="9" t="s">
        <v>20149</v>
      </c>
      <c r="G257" s="76">
        <v>38018</v>
      </c>
      <c r="H257" s="2" t="str">
        <f ca="1">DATEDIF(G257,TODAY(),"y") &amp; " years, " &amp; DATEDIF(G257,TODAY(),"ym") &amp; " months, " &amp; DATEDIF(G257,TODAY(),"md") &amp; " days"</f>
        <v>22 years, 3 months, 23 days</v>
      </c>
      <c r="I257" s="2"/>
      <c r="J257" s="2"/>
      <c r="K257" s="88" t="s">
        <v>20150</v>
      </c>
      <c r="L257" s="9" t="s">
        <v>20151</v>
      </c>
    </row>
    <row r="258" spans="1:12" ht="45" x14ac:dyDescent="0.25">
      <c r="A258" s="128">
        <v>259</v>
      </c>
      <c r="B258" s="2" t="s">
        <v>20179</v>
      </c>
      <c r="C258" s="2" t="s">
        <v>4929</v>
      </c>
      <c r="D258" s="2" t="s">
        <v>8363</v>
      </c>
      <c r="E258" s="2" t="s">
        <v>20180</v>
      </c>
      <c r="F258" s="9" t="s">
        <v>19511</v>
      </c>
      <c r="G258" s="76">
        <v>39515</v>
      </c>
      <c r="H258" s="2" t="str">
        <f ca="1">DATEDIF(G258,TODAY(),"y") &amp; " years, " &amp; DATEDIF(G258,TODAY(),"ym") &amp; " months, " &amp; DATEDIF(G258,TODAY(),"md") &amp; " days"</f>
        <v>18 years, 2 months, 16 days</v>
      </c>
      <c r="I258" s="2"/>
      <c r="J258" s="2"/>
      <c r="K258" s="88" t="s">
        <v>4932</v>
      </c>
      <c r="L258" s="9" t="s">
        <v>20181</v>
      </c>
    </row>
    <row r="259" spans="1:12" ht="30" x14ac:dyDescent="0.25">
      <c r="A259" s="128">
        <v>260</v>
      </c>
      <c r="B259" s="2" t="s">
        <v>20296</v>
      </c>
      <c r="C259" s="2" t="s">
        <v>20297</v>
      </c>
      <c r="D259" s="2" t="s">
        <v>20298</v>
      </c>
      <c r="E259" s="2" t="s">
        <v>20299</v>
      </c>
      <c r="F259" s="9">
        <v>2009</v>
      </c>
      <c r="G259" s="2"/>
      <c r="H259" s="2" t="s">
        <v>19230</v>
      </c>
      <c r="I259" s="2"/>
      <c r="J259" s="2"/>
      <c r="K259" s="88" t="s">
        <v>20300</v>
      </c>
      <c r="L259" s="9" t="s">
        <v>20301</v>
      </c>
    </row>
    <row r="260" spans="1:12" ht="30" x14ac:dyDescent="0.25">
      <c r="A260" s="128">
        <v>261</v>
      </c>
      <c r="B260" s="2" t="s">
        <v>14950</v>
      </c>
      <c r="C260" s="2" t="s">
        <v>20323</v>
      </c>
      <c r="D260" s="2" t="s">
        <v>20322</v>
      </c>
      <c r="E260" s="2" t="s">
        <v>20319</v>
      </c>
      <c r="F260" s="9" t="s">
        <v>19673</v>
      </c>
      <c r="G260" s="76">
        <v>38536</v>
      </c>
      <c r="H260" s="2" t="str">
        <f t="shared" ref="H260:H291" ca="1" si="0">DATEDIF(G260,TODAY(),"y") &amp; " years, " &amp; DATEDIF(G260,TODAY(),"ym") &amp; " months, " &amp; DATEDIF(G260,TODAY(),"md") &amp; " days"</f>
        <v>20 years, 10 months, 21 days</v>
      </c>
      <c r="I260" s="2"/>
      <c r="J260" s="2"/>
      <c r="K260" s="88" t="s">
        <v>20320</v>
      </c>
      <c r="L260" s="9" t="s">
        <v>20321</v>
      </c>
    </row>
    <row r="261" spans="1:12" ht="30" x14ac:dyDescent="0.25">
      <c r="A261" s="128">
        <v>262</v>
      </c>
      <c r="B261" s="2" t="s">
        <v>3658</v>
      </c>
      <c r="C261" s="2" t="s">
        <v>35166</v>
      </c>
      <c r="D261" s="2" t="s">
        <v>35167</v>
      </c>
      <c r="E261" s="2" t="s">
        <v>20412</v>
      </c>
      <c r="F261" s="9">
        <v>2010</v>
      </c>
      <c r="G261" s="76">
        <v>40575</v>
      </c>
      <c r="H261" s="2" t="str">
        <f t="shared" ca="1" si="0"/>
        <v>15 years, 3 months, 23 days</v>
      </c>
      <c r="I261" s="2"/>
      <c r="J261" s="2"/>
      <c r="K261" s="88" t="s">
        <v>20413</v>
      </c>
      <c r="L261" s="9" t="s">
        <v>20414</v>
      </c>
    </row>
    <row r="262" spans="1:12" ht="30" x14ac:dyDescent="0.25">
      <c r="A262" s="128">
        <v>263</v>
      </c>
      <c r="B262" s="2" t="s">
        <v>20415</v>
      </c>
      <c r="C262" s="2" t="s">
        <v>2772</v>
      </c>
      <c r="D262" s="2" t="s">
        <v>20416</v>
      </c>
      <c r="E262" s="2" t="s">
        <v>20417</v>
      </c>
      <c r="F262" s="9" t="s">
        <v>18849</v>
      </c>
      <c r="G262" s="76">
        <v>37408</v>
      </c>
      <c r="H262" s="2" t="str">
        <f t="shared" ca="1" si="0"/>
        <v>23 years, 11 months, 23 days</v>
      </c>
      <c r="I262" s="2"/>
      <c r="J262" s="2"/>
      <c r="K262" s="88" t="s">
        <v>20418</v>
      </c>
      <c r="L262" s="9" t="s">
        <v>20419</v>
      </c>
    </row>
    <row r="263" spans="1:12" ht="45" x14ac:dyDescent="0.25">
      <c r="A263" s="128">
        <v>264</v>
      </c>
      <c r="B263" s="2" t="s">
        <v>20520</v>
      </c>
      <c r="C263" s="2" t="s">
        <v>17641</v>
      </c>
      <c r="D263" s="2" t="s">
        <v>20521</v>
      </c>
      <c r="E263" s="2" t="s">
        <v>20522</v>
      </c>
      <c r="F263" s="9" t="s">
        <v>20523</v>
      </c>
      <c r="G263" s="76">
        <v>37834</v>
      </c>
      <c r="H263" s="2" t="str">
        <f t="shared" ca="1" si="0"/>
        <v>22 years, 9 months, 23 days</v>
      </c>
      <c r="I263" s="2"/>
      <c r="J263" s="2"/>
      <c r="K263" s="88" t="s">
        <v>20524</v>
      </c>
      <c r="L263" s="9" t="s">
        <v>4056</v>
      </c>
    </row>
    <row r="264" spans="1:12" ht="45" x14ac:dyDescent="0.25">
      <c r="A264" s="128">
        <v>265</v>
      </c>
      <c r="B264" s="2" t="s">
        <v>20714</v>
      </c>
      <c r="C264" s="2" t="s">
        <v>20715</v>
      </c>
      <c r="D264" s="2" t="s">
        <v>20716</v>
      </c>
      <c r="E264" s="2" t="s">
        <v>20717</v>
      </c>
      <c r="F264" s="9" t="s">
        <v>20718</v>
      </c>
      <c r="G264" s="76">
        <v>39314</v>
      </c>
      <c r="H264" s="2" t="str">
        <f t="shared" ca="1" si="0"/>
        <v>18 years, 9 months, 4 days</v>
      </c>
      <c r="I264" s="2"/>
      <c r="J264" s="2"/>
      <c r="K264" s="2" t="s">
        <v>20719</v>
      </c>
      <c r="L264" s="9" t="s">
        <v>20720</v>
      </c>
    </row>
    <row r="265" spans="1:12" ht="30" x14ac:dyDescent="0.25">
      <c r="A265" s="128">
        <v>266</v>
      </c>
      <c r="B265" s="2" t="s">
        <v>20721</v>
      </c>
      <c r="C265" s="2" t="s">
        <v>6620</v>
      </c>
      <c r="D265" s="2" t="s">
        <v>20722</v>
      </c>
      <c r="E265" s="2" t="s">
        <v>20723</v>
      </c>
      <c r="F265" s="9" t="s">
        <v>19151</v>
      </c>
      <c r="G265" s="76">
        <v>39448</v>
      </c>
      <c r="H265" s="2" t="str">
        <f t="shared" ca="1" si="0"/>
        <v>18 years, 4 months, 23 days</v>
      </c>
      <c r="I265" s="2"/>
      <c r="J265" s="2"/>
      <c r="K265" s="88" t="s">
        <v>11270</v>
      </c>
      <c r="L265" s="9" t="s">
        <v>20724</v>
      </c>
    </row>
    <row r="266" spans="1:12" ht="30" x14ac:dyDescent="0.25">
      <c r="A266" s="128">
        <v>267</v>
      </c>
      <c r="B266" s="2" t="s">
        <v>20821</v>
      </c>
      <c r="C266" s="2" t="s">
        <v>32849</v>
      </c>
      <c r="D266" s="2" t="s">
        <v>32850</v>
      </c>
      <c r="E266" s="2" t="s">
        <v>18572</v>
      </c>
      <c r="F266" s="9" t="s">
        <v>19887</v>
      </c>
      <c r="G266" s="76">
        <v>37712</v>
      </c>
      <c r="H266" s="2" t="str">
        <f t="shared" ca="1" si="0"/>
        <v>23 years, 1 months, 23 days</v>
      </c>
      <c r="I266" s="2"/>
      <c r="J266" s="2"/>
      <c r="K266" s="88" t="s">
        <v>20822</v>
      </c>
      <c r="L266" s="9" t="s">
        <v>20823</v>
      </c>
    </row>
    <row r="267" spans="1:12" ht="30" x14ac:dyDescent="0.25">
      <c r="A267" s="128">
        <v>268</v>
      </c>
      <c r="B267" s="2" t="s">
        <v>20843</v>
      </c>
      <c r="C267" s="2" t="s">
        <v>2740</v>
      </c>
      <c r="D267" s="2" t="s">
        <v>12499</v>
      </c>
      <c r="E267" s="2" t="s">
        <v>18431</v>
      </c>
      <c r="F267" s="9"/>
      <c r="G267" s="76">
        <v>39022</v>
      </c>
      <c r="H267" s="2" t="str">
        <f t="shared" ca="1" si="0"/>
        <v>19 years, 6 months, 23 days</v>
      </c>
      <c r="I267" s="2"/>
      <c r="J267" s="2"/>
      <c r="K267" s="88" t="s">
        <v>20844</v>
      </c>
      <c r="L267" s="9" t="s">
        <v>20845</v>
      </c>
    </row>
    <row r="268" spans="1:12" ht="30" x14ac:dyDescent="0.25">
      <c r="A268" s="128">
        <v>269</v>
      </c>
      <c r="B268" s="2" t="s">
        <v>20856</v>
      </c>
      <c r="C268" s="2" t="s">
        <v>450</v>
      </c>
      <c r="D268" s="2" t="s">
        <v>20857</v>
      </c>
      <c r="E268" s="2"/>
      <c r="F268" s="9"/>
      <c r="G268" s="76">
        <v>33817</v>
      </c>
      <c r="H268" s="2" t="str">
        <f t="shared" ca="1" si="0"/>
        <v>33 years, 9 months, 23 days</v>
      </c>
      <c r="I268" s="2"/>
      <c r="J268" s="2"/>
      <c r="K268" s="2" t="s">
        <v>20858</v>
      </c>
      <c r="L268" s="9" t="s">
        <v>20859</v>
      </c>
    </row>
    <row r="269" spans="1:12" ht="45" x14ac:dyDescent="0.25">
      <c r="A269" s="128">
        <v>270</v>
      </c>
      <c r="B269" s="2" t="s">
        <v>21104</v>
      </c>
      <c r="C269" s="2" t="s">
        <v>6073</v>
      </c>
      <c r="D269" s="2" t="s">
        <v>21105</v>
      </c>
      <c r="E269" s="2" t="s">
        <v>18479</v>
      </c>
      <c r="F269" s="9" t="s">
        <v>18229</v>
      </c>
      <c r="G269" s="71">
        <v>40709</v>
      </c>
      <c r="H269" s="2" t="str">
        <f t="shared" ca="1" si="0"/>
        <v>14 years, 11 months, 9 days</v>
      </c>
      <c r="I269" s="2"/>
      <c r="J269" s="2"/>
      <c r="K269" s="97" t="s">
        <v>21106</v>
      </c>
      <c r="L269" s="9" t="s">
        <v>21107</v>
      </c>
    </row>
    <row r="270" spans="1:12" ht="30" x14ac:dyDescent="0.25">
      <c r="A270" s="128">
        <v>271</v>
      </c>
      <c r="B270" s="2" t="s">
        <v>21378</v>
      </c>
      <c r="C270" s="2" t="s">
        <v>404</v>
      </c>
      <c r="D270" s="2" t="s">
        <v>21379</v>
      </c>
      <c r="E270" s="2" t="s">
        <v>21380</v>
      </c>
      <c r="F270" s="9"/>
      <c r="G270" s="71">
        <v>32874</v>
      </c>
      <c r="H270" s="2" t="str">
        <f t="shared" ca="1" si="0"/>
        <v>36 years, 4 months, 23 days</v>
      </c>
      <c r="I270" s="2"/>
      <c r="J270" s="2"/>
      <c r="K270" s="2" t="s">
        <v>21381</v>
      </c>
      <c r="L270" s="9" t="s">
        <v>21382</v>
      </c>
    </row>
    <row r="271" spans="1:12" ht="30" x14ac:dyDescent="0.25">
      <c r="A271" s="128">
        <v>272</v>
      </c>
      <c r="B271" s="2" t="s">
        <v>21431</v>
      </c>
      <c r="C271" s="2" t="s">
        <v>4011</v>
      </c>
      <c r="D271" s="2" t="s">
        <v>21432</v>
      </c>
      <c r="E271" s="2" t="s">
        <v>19327</v>
      </c>
      <c r="F271" s="9" t="s">
        <v>18407</v>
      </c>
      <c r="G271" s="71">
        <v>39052</v>
      </c>
      <c r="H271" s="2" t="str">
        <f t="shared" ca="1" si="0"/>
        <v>19 years, 5 months, 23 days</v>
      </c>
      <c r="I271" s="2"/>
      <c r="J271" s="2"/>
      <c r="K271" s="97" t="s">
        <v>21433</v>
      </c>
      <c r="L271" s="9" t="s">
        <v>21434</v>
      </c>
    </row>
    <row r="272" spans="1:12" ht="30" x14ac:dyDescent="0.25">
      <c r="A272" s="128">
        <v>273</v>
      </c>
      <c r="B272" s="2" t="s">
        <v>21435</v>
      </c>
      <c r="C272" s="2" t="s">
        <v>21436</v>
      </c>
      <c r="D272" s="2" t="s">
        <v>21437</v>
      </c>
      <c r="E272" s="2" t="s">
        <v>21438</v>
      </c>
      <c r="F272" s="9"/>
      <c r="G272" s="71">
        <v>34608</v>
      </c>
      <c r="H272" s="2" t="str">
        <f t="shared" ca="1" si="0"/>
        <v>31 years, 7 months, 23 days</v>
      </c>
      <c r="I272" s="2"/>
      <c r="J272" s="2"/>
      <c r="K272" s="97" t="s">
        <v>21439</v>
      </c>
      <c r="L272" s="9" t="s">
        <v>21440</v>
      </c>
    </row>
    <row r="273" spans="1:12" ht="30" x14ac:dyDescent="0.25">
      <c r="A273" s="128">
        <v>274</v>
      </c>
      <c r="B273" s="2" t="s">
        <v>21446</v>
      </c>
      <c r="C273" s="2" t="s">
        <v>18718</v>
      </c>
      <c r="D273" s="2" t="s">
        <v>21447</v>
      </c>
      <c r="E273" s="2" t="s">
        <v>21448</v>
      </c>
      <c r="F273" s="9" t="s">
        <v>18955</v>
      </c>
      <c r="G273" s="71">
        <v>38353</v>
      </c>
      <c r="H273" s="2" t="str">
        <f t="shared" ca="1" si="0"/>
        <v>21 years, 4 months, 23 days</v>
      </c>
      <c r="I273" s="2"/>
      <c r="J273" s="2"/>
      <c r="K273" s="97" t="s">
        <v>21449</v>
      </c>
      <c r="L273" s="9" t="s">
        <v>21450</v>
      </c>
    </row>
    <row r="274" spans="1:12" ht="30" x14ac:dyDescent="0.25">
      <c r="A274" s="128">
        <v>275</v>
      </c>
      <c r="B274" s="2" t="s">
        <v>21481</v>
      </c>
      <c r="C274" s="2" t="s">
        <v>21482</v>
      </c>
      <c r="D274" s="2" t="s">
        <v>21483</v>
      </c>
      <c r="E274" s="2" t="s">
        <v>21484</v>
      </c>
      <c r="F274" s="9" t="s">
        <v>19365</v>
      </c>
      <c r="G274" s="71">
        <v>36404</v>
      </c>
      <c r="H274" s="2" t="str">
        <f t="shared" ca="1" si="0"/>
        <v>26 years, 8 months, 23 days</v>
      </c>
      <c r="I274" s="2"/>
      <c r="J274" s="2"/>
      <c r="K274" s="97" t="s">
        <v>21485</v>
      </c>
      <c r="L274" s="9" t="s">
        <v>21486</v>
      </c>
    </row>
    <row r="275" spans="1:12" ht="30" x14ac:dyDescent="0.25">
      <c r="A275" s="128">
        <v>276</v>
      </c>
      <c r="B275" s="2" t="s">
        <v>21573</v>
      </c>
      <c r="C275" s="2" t="s">
        <v>19796</v>
      </c>
      <c r="D275" s="2" t="s">
        <v>21574</v>
      </c>
      <c r="E275" s="2" t="s">
        <v>19211</v>
      </c>
      <c r="F275" s="9" t="s">
        <v>18418</v>
      </c>
      <c r="G275" s="71">
        <v>41063</v>
      </c>
      <c r="H275" s="2" t="str">
        <f t="shared" ca="1" si="0"/>
        <v>13 years, 11 months, 21 days</v>
      </c>
      <c r="I275" s="2"/>
      <c r="J275" s="2"/>
      <c r="K275" s="97" t="s">
        <v>21575</v>
      </c>
      <c r="L275" s="9" t="s">
        <v>21576</v>
      </c>
    </row>
    <row r="276" spans="1:12" ht="30" x14ac:dyDescent="0.25">
      <c r="A276" s="128">
        <v>277</v>
      </c>
      <c r="B276" s="2" t="s">
        <v>13108</v>
      </c>
      <c r="C276" s="2" t="s">
        <v>21599</v>
      </c>
      <c r="D276" s="2" t="s">
        <v>21600</v>
      </c>
      <c r="E276" s="2" t="s">
        <v>21601</v>
      </c>
      <c r="F276" s="15">
        <v>2010</v>
      </c>
      <c r="G276" s="71">
        <v>39995</v>
      </c>
      <c r="H276" s="2" t="str">
        <f t="shared" ca="1" si="0"/>
        <v>16 years, 10 months, 23 days</v>
      </c>
      <c r="I276" s="2"/>
      <c r="J276" s="2"/>
      <c r="K276" s="97" t="s">
        <v>21602</v>
      </c>
      <c r="L276" s="9" t="s">
        <v>21603</v>
      </c>
    </row>
    <row r="277" spans="1:12" ht="30" x14ac:dyDescent="0.25">
      <c r="A277" s="128">
        <v>278</v>
      </c>
      <c r="B277" s="2" t="s">
        <v>21684</v>
      </c>
      <c r="C277" s="2" t="s">
        <v>18718</v>
      </c>
      <c r="D277" s="2" t="s">
        <v>21688</v>
      </c>
      <c r="E277" s="2" t="s">
        <v>21689</v>
      </c>
      <c r="F277" s="9" t="s">
        <v>21690</v>
      </c>
      <c r="G277" s="76">
        <v>32203</v>
      </c>
      <c r="H277" s="2" t="str">
        <f t="shared" ca="1" si="0"/>
        <v>38 years, 2 months, 23 days</v>
      </c>
      <c r="I277" s="2"/>
      <c r="J277" s="2"/>
      <c r="K277" s="2" t="s">
        <v>21685</v>
      </c>
      <c r="L277" s="9" t="s">
        <v>21686</v>
      </c>
    </row>
    <row r="278" spans="1:12" ht="45" x14ac:dyDescent="0.25">
      <c r="A278" s="128">
        <v>279</v>
      </c>
      <c r="B278" s="2" t="s">
        <v>21687</v>
      </c>
      <c r="C278" s="2" t="s">
        <v>21691</v>
      </c>
      <c r="D278" s="2" t="s">
        <v>20834</v>
      </c>
      <c r="E278" s="2" t="s">
        <v>21692</v>
      </c>
      <c r="F278" s="9" t="s">
        <v>19377</v>
      </c>
      <c r="G278" s="71">
        <v>40412</v>
      </c>
      <c r="H278" s="2" t="str">
        <f t="shared" ca="1" si="0"/>
        <v>15 years, 9 months, 2 days</v>
      </c>
      <c r="I278" s="2"/>
      <c r="J278" s="2"/>
      <c r="K278" s="97" t="s">
        <v>21693</v>
      </c>
      <c r="L278" s="9" t="s">
        <v>6565</v>
      </c>
    </row>
    <row r="279" spans="1:12" ht="45" x14ac:dyDescent="0.25">
      <c r="A279" s="128">
        <v>280</v>
      </c>
      <c r="B279" s="2" t="s">
        <v>21707</v>
      </c>
      <c r="C279" s="2" t="s">
        <v>21708</v>
      </c>
      <c r="D279" s="2" t="s">
        <v>5255</v>
      </c>
      <c r="E279" s="2" t="s">
        <v>21709</v>
      </c>
      <c r="F279" s="9">
        <v>2014</v>
      </c>
      <c r="G279" s="71">
        <v>41289</v>
      </c>
      <c r="H279" s="2" t="str">
        <f t="shared" ca="1" si="0"/>
        <v>13 years, 4 months, 9 days</v>
      </c>
      <c r="I279" s="2"/>
      <c r="J279" s="2"/>
      <c r="K279" s="97" t="s">
        <v>21710</v>
      </c>
      <c r="L279" s="9" t="s">
        <v>21711</v>
      </c>
    </row>
    <row r="280" spans="1:12" ht="60" x14ac:dyDescent="0.25">
      <c r="A280" s="128">
        <v>281</v>
      </c>
      <c r="B280" s="2" t="s">
        <v>21766</v>
      </c>
      <c r="C280" s="2" t="s">
        <v>21765</v>
      </c>
      <c r="D280" s="2" t="s">
        <v>5255</v>
      </c>
      <c r="E280" s="2" t="s">
        <v>18948</v>
      </c>
      <c r="F280" s="9" t="s">
        <v>18652</v>
      </c>
      <c r="G280" s="71">
        <v>38108</v>
      </c>
      <c r="H280" s="2" t="str">
        <f t="shared" ca="1" si="0"/>
        <v>22 years, 0 months, 23 days</v>
      </c>
      <c r="I280" s="2" t="s">
        <v>21767</v>
      </c>
      <c r="J280" s="2"/>
      <c r="K280" s="97" t="s">
        <v>21768</v>
      </c>
      <c r="L280" s="9" t="s">
        <v>21769</v>
      </c>
    </row>
    <row r="281" spans="1:12" ht="30" x14ac:dyDescent="0.25">
      <c r="A281" s="128">
        <v>282</v>
      </c>
      <c r="B281" s="2" t="s">
        <v>21806</v>
      </c>
      <c r="C281" s="2" t="s">
        <v>21807</v>
      </c>
      <c r="D281" s="2" t="s">
        <v>21808</v>
      </c>
      <c r="E281" s="2" t="s">
        <v>21259</v>
      </c>
      <c r="F281" s="9">
        <v>2003</v>
      </c>
      <c r="G281" s="71">
        <v>39052</v>
      </c>
      <c r="H281" s="2" t="str">
        <f t="shared" ca="1" si="0"/>
        <v>19 years, 5 months, 23 days</v>
      </c>
      <c r="I281" s="2"/>
      <c r="J281" s="2"/>
      <c r="K281" s="97" t="s">
        <v>21809</v>
      </c>
      <c r="L281" s="9" t="s">
        <v>21810</v>
      </c>
    </row>
    <row r="282" spans="1:12" ht="30" x14ac:dyDescent="0.25">
      <c r="A282" s="128">
        <v>283</v>
      </c>
      <c r="B282" s="2" t="s">
        <v>21881</v>
      </c>
      <c r="C282" s="2" t="s">
        <v>21882</v>
      </c>
      <c r="D282" s="2" t="s">
        <v>21883</v>
      </c>
      <c r="E282" s="2" t="s">
        <v>18608</v>
      </c>
      <c r="F282" s="9" t="s">
        <v>21564</v>
      </c>
      <c r="G282" s="71">
        <v>35582</v>
      </c>
      <c r="H282" s="2" t="str">
        <f t="shared" ca="1" si="0"/>
        <v>28 years, 11 months, 23 days</v>
      </c>
      <c r="I282" s="2"/>
      <c r="J282" s="2"/>
      <c r="K282" s="2" t="s">
        <v>21884</v>
      </c>
      <c r="L282" s="9" t="s">
        <v>21885</v>
      </c>
    </row>
    <row r="283" spans="1:12" ht="30" x14ac:dyDescent="0.25">
      <c r="A283" s="128">
        <v>284</v>
      </c>
      <c r="B283" s="2" t="s">
        <v>22004</v>
      </c>
      <c r="C283" s="2" t="s">
        <v>1101</v>
      </c>
      <c r="D283" s="2" t="s">
        <v>22005</v>
      </c>
      <c r="E283" s="2" t="s">
        <v>20119</v>
      </c>
      <c r="F283" s="9">
        <v>2007</v>
      </c>
      <c r="G283" s="71">
        <v>39114</v>
      </c>
      <c r="H283" s="2" t="str">
        <f t="shared" ca="1" si="0"/>
        <v>19 years, 3 months, 23 days</v>
      </c>
      <c r="I283" s="2"/>
      <c r="J283" s="2"/>
      <c r="K283" s="97" t="s">
        <v>22006</v>
      </c>
      <c r="L283" s="9" t="s">
        <v>22007</v>
      </c>
    </row>
    <row r="284" spans="1:12" ht="45" x14ac:dyDescent="0.25">
      <c r="A284" s="128">
        <v>285</v>
      </c>
      <c r="B284" s="2" t="s">
        <v>22087</v>
      </c>
      <c r="C284" s="2" t="s">
        <v>22089</v>
      </c>
      <c r="D284" s="2" t="s">
        <v>22088</v>
      </c>
      <c r="E284" s="2" t="s">
        <v>22090</v>
      </c>
      <c r="F284" s="9" t="s">
        <v>19488</v>
      </c>
      <c r="G284" s="129">
        <v>39995</v>
      </c>
      <c r="H284" s="2" t="str">
        <f t="shared" ca="1" si="0"/>
        <v>16 years, 10 months, 23 days</v>
      </c>
      <c r="I284" s="2"/>
      <c r="J284" s="2"/>
      <c r="K284" s="97" t="s">
        <v>22091</v>
      </c>
      <c r="L284" s="9" t="s">
        <v>22092</v>
      </c>
    </row>
    <row r="285" spans="1:12" ht="30" x14ac:dyDescent="0.25">
      <c r="A285" s="128">
        <v>286</v>
      </c>
      <c r="B285" s="2" t="s">
        <v>9391</v>
      </c>
      <c r="C285" s="2" t="s">
        <v>22093</v>
      </c>
      <c r="D285" s="2" t="s">
        <v>5323</v>
      </c>
      <c r="E285" s="2" t="s">
        <v>22094</v>
      </c>
      <c r="F285" s="9" t="s">
        <v>18554</v>
      </c>
      <c r="G285" s="71">
        <v>40179</v>
      </c>
      <c r="H285" s="2" t="str">
        <f t="shared" ca="1" si="0"/>
        <v>16 years, 4 months, 23 days</v>
      </c>
      <c r="I285" s="2"/>
      <c r="J285" s="2"/>
      <c r="K285" s="97" t="s">
        <v>9393</v>
      </c>
      <c r="L285" s="9" t="s">
        <v>22095</v>
      </c>
    </row>
    <row r="286" spans="1:12" ht="30" x14ac:dyDescent="0.25">
      <c r="A286" s="128">
        <v>287</v>
      </c>
      <c r="B286" s="2" t="s">
        <v>9070</v>
      </c>
      <c r="C286" s="2" t="s">
        <v>4120</v>
      </c>
      <c r="D286" s="2" t="s">
        <v>22096</v>
      </c>
      <c r="E286" s="2" t="s">
        <v>22097</v>
      </c>
      <c r="F286" s="9" t="s">
        <v>18229</v>
      </c>
      <c r="G286" s="71">
        <v>38961</v>
      </c>
      <c r="H286" s="2" t="str">
        <f t="shared" ca="1" si="0"/>
        <v>19 years, 8 months, 23 days</v>
      </c>
      <c r="I286" s="2"/>
      <c r="J286" s="2"/>
      <c r="K286" s="97" t="s">
        <v>9071</v>
      </c>
      <c r="L286" s="9" t="s">
        <v>9072</v>
      </c>
    </row>
    <row r="287" spans="1:12" ht="30" x14ac:dyDescent="0.25">
      <c r="A287" s="128">
        <v>288</v>
      </c>
      <c r="B287" s="2" t="s">
        <v>7020</v>
      </c>
      <c r="C287" s="2" t="s">
        <v>44478</v>
      </c>
      <c r="D287" s="2" t="s">
        <v>20857</v>
      </c>
      <c r="E287" s="2" t="s">
        <v>22098</v>
      </c>
      <c r="F287" s="9"/>
      <c r="G287" s="71">
        <v>39083</v>
      </c>
      <c r="H287" s="2" t="str">
        <f t="shared" ca="1" si="0"/>
        <v>19 years, 4 months, 23 days</v>
      </c>
      <c r="I287" s="2"/>
      <c r="J287" s="2"/>
      <c r="K287" s="97" t="s">
        <v>7021</v>
      </c>
      <c r="L287" s="9" t="s">
        <v>44479</v>
      </c>
    </row>
    <row r="288" spans="1:12" ht="45" x14ac:dyDescent="0.25">
      <c r="A288" s="128">
        <v>289</v>
      </c>
      <c r="B288" s="2" t="s">
        <v>22099</v>
      </c>
      <c r="C288" s="2" t="s">
        <v>6173</v>
      </c>
      <c r="D288" s="2" t="s">
        <v>20411</v>
      </c>
      <c r="E288" s="2" t="s">
        <v>22100</v>
      </c>
      <c r="F288" s="9">
        <v>2014</v>
      </c>
      <c r="G288" s="71">
        <v>41867</v>
      </c>
      <c r="H288" s="2" t="str">
        <f t="shared" ca="1" si="0"/>
        <v>11 years, 9 months, 8 days</v>
      </c>
      <c r="I288" s="2"/>
      <c r="J288" s="2"/>
      <c r="K288" s="2" t="s">
        <v>22101</v>
      </c>
      <c r="L288" s="9" t="s">
        <v>22102</v>
      </c>
    </row>
    <row r="289" spans="1:12" ht="30" x14ac:dyDescent="0.25">
      <c r="A289" s="128">
        <v>290</v>
      </c>
      <c r="B289" s="2" t="s">
        <v>6741</v>
      </c>
      <c r="C289" s="2" t="s">
        <v>21708</v>
      </c>
      <c r="D289" s="2" t="s">
        <v>22103</v>
      </c>
      <c r="E289" s="2" t="s">
        <v>22104</v>
      </c>
      <c r="F289" s="9" t="s">
        <v>20067</v>
      </c>
      <c r="G289" s="71">
        <v>40940</v>
      </c>
      <c r="H289" s="2" t="str">
        <f t="shared" ca="1" si="0"/>
        <v>14 years, 3 months, 23 days</v>
      </c>
      <c r="I289" s="2"/>
      <c r="J289" s="2"/>
      <c r="K289" s="97" t="s">
        <v>22105</v>
      </c>
      <c r="L289" s="9" t="s">
        <v>22106</v>
      </c>
    </row>
    <row r="290" spans="1:12" ht="45" x14ac:dyDescent="0.25">
      <c r="A290" s="128">
        <v>291</v>
      </c>
      <c r="B290" s="2" t="s">
        <v>18092</v>
      </c>
      <c r="C290" s="2" t="s">
        <v>716</v>
      </c>
      <c r="D290" s="2" t="s">
        <v>13363</v>
      </c>
      <c r="E290" s="2" t="s">
        <v>22115</v>
      </c>
      <c r="F290" s="9"/>
      <c r="G290" s="71">
        <v>37681</v>
      </c>
      <c r="H290" s="2" t="str">
        <f t="shared" ca="1" si="0"/>
        <v>23 years, 2 months, 23 days</v>
      </c>
      <c r="I290" s="2"/>
      <c r="J290" s="2"/>
      <c r="K290" s="97" t="s">
        <v>22116</v>
      </c>
      <c r="L290" s="9" t="s">
        <v>22117</v>
      </c>
    </row>
    <row r="291" spans="1:12" ht="30" x14ac:dyDescent="0.25">
      <c r="A291" s="128">
        <v>292</v>
      </c>
      <c r="B291" s="2" t="s">
        <v>22125</v>
      </c>
      <c r="C291" s="2" t="s">
        <v>33834</v>
      </c>
      <c r="D291" s="2" t="s">
        <v>33835</v>
      </c>
      <c r="E291" s="2" t="s">
        <v>18572</v>
      </c>
      <c r="F291" s="9" t="s">
        <v>18720</v>
      </c>
      <c r="G291" s="71">
        <v>38777</v>
      </c>
      <c r="H291" s="2" t="str">
        <f t="shared" ca="1" si="0"/>
        <v>20 years, 2 months, 23 days</v>
      </c>
      <c r="I291" s="2"/>
      <c r="J291" s="2"/>
      <c r="K291" s="97" t="s">
        <v>22126</v>
      </c>
      <c r="L291" s="9" t="s">
        <v>22127</v>
      </c>
    </row>
    <row r="292" spans="1:12" ht="30" x14ac:dyDescent="0.25">
      <c r="A292" s="128">
        <v>293</v>
      </c>
      <c r="B292" s="2" t="s">
        <v>22215</v>
      </c>
      <c r="C292" s="2" t="s">
        <v>22216</v>
      </c>
      <c r="D292" s="2" t="s">
        <v>22217</v>
      </c>
      <c r="E292" s="2" t="s">
        <v>22218</v>
      </c>
      <c r="F292" s="9" t="s">
        <v>22219</v>
      </c>
      <c r="G292" s="71">
        <v>35125</v>
      </c>
      <c r="H292" s="2" t="str">
        <f t="shared" ref="H292:H323" ca="1" si="1">DATEDIF(G292,TODAY(),"y") &amp; " years, " &amp; DATEDIF(G292,TODAY(),"ym") &amp; " months, " &amp; DATEDIF(G292,TODAY(),"md") &amp; " days"</f>
        <v>30 years, 2 months, 23 days</v>
      </c>
      <c r="I292" s="2" t="s">
        <v>22220</v>
      </c>
      <c r="J292" s="2"/>
      <c r="K292" s="97" t="s">
        <v>22221</v>
      </c>
      <c r="L292" s="9" t="s">
        <v>22222</v>
      </c>
    </row>
    <row r="293" spans="1:12" ht="45" x14ac:dyDescent="0.25">
      <c r="A293" s="128">
        <v>294</v>
      </c>
      <c r="B293" s="2" t="s">
        <v>20194</v>
      </c>
      <c r="C293" s="2" t="s">
        <v>22263</v>
      </c>
      <c r="D293" s="2" t="s">
        <v>4778</v>
      </c>
      <c r="E293" s="2" t="s">
        <v>20195</v>
      </c>
      <c r="F293" s="9" t="s">
        <v>18418</v>
      </c>
      <c r="G293" s="76">
        <v>40468</v>
      </c>
      <c r="H293" s="2" t="str">
        <f t="shared" ca="1" si="1"/>
        <v>15 years, 7 months, 7 days</v>
      </c>
      <c r="I293" s="2"/>
      <c r="J293" s="2"/>
      <c r="K293" s="88" t="s">
        <v>3641</v>
      </c>
      <c r="L293" s="9" t="s">
        <v>20196</v>
      </c>
    </row>
    <row r="294" spans="1:12" ht="30" x14ac:dyDescent="0.25">
      <c r="A294" s="128">
        <v>295</v>
      </c>
      <c r="B294" s="2" t="s">
        <v>22319</v>
      </c>
      <c r="C294" s="2" t="s">
        <v>22320</v>
      </c>
      <c r="D294" s="2" t="s">
        <v>13657</v>
      </c>
      <c r="E294" s="2"/>
      <c r="F294" s="9"/>
      <c r="G294" s="71">
        <v>37135</v>
      </c>
      <c r="H294" s="2" t="str">
        <f t="shared" ca="1" si="1"/>
        <v>24 years, 8 months, 23 days</v>
      </c>
      <c r="I294" s="2"/>
      <c r="J294" s="2"/>
      <c r="K294" s="97" t="s">
        <v>22321</v>
      </c>
      <c r="L294" s="9" t="s">
        <v>22322</v>
      </c>
    </row>
    <row r="295" spans="1:12" ht="45" x14ac:dyDescent="0.25">
      <c r="A295" s="128">
        <v>296</v>
      </c>
      <c r="B295" s="2" t="s">
        <v>7032</v>
      </c>
      <c r="C295" s="2" t="s">
        <v>22334</v>
      </c>
      <c r="D295" s="2" t="s">
        <v>22335</v>
      </c>
      <c r="E295" s="2" t="s">
        <v>22336</v>
      </c>
      <c r="F295" s="9" t="s">
        <v>22337</v>
      </c>
      <c r="G295" s="71">
        <v>36434</v>
      </c>
      <c r="H295" s="2" t="str">
        <f t="shared" ca="1" si="1"/>
        <v>26 years, 7 months, 23 days</v>
      </c>
      <c r="I295" s="2"/>
      <c r="J295" s="2"/>
      <c r="K295" s="97" t="s">
        <v>22338</v>
      </c>
      <c r="L295" s="9" t="s">
        <v>7033</v>
      </c>
    </row>
    <row r="296" spans="1:12" ht="30" x14ac:dyDescent="0.25">
      <c r="A296" s="128">
        <v>297</v>
      </c>
      <c r="B296" s="2" t="s">
        <v>22412</v>
      </c>
      <c r="C296" s="2" t="s">
        <v>22411</v>
      </c>
      <c r="D296" s="2" t="s">
        <v>22410</v>
      </c>
      <c r="E296" s="2" t="s">
        <v>22413</v>
      </c>
      <c r="F296" s="9"/>
      <c r="G296" s="71">
        <v>36770</v>
      </c>
      <c r="H296" s="2" t="str">
        <f t="shared" ca="1" si="1"/>
        <v>25 years, 8 months, 23 days</v>
      </c>
      <c r="I296" s="2"/>
      <c r="J296" s="2"/>
      <c r="K296" s="97" t="s">
        <v>22414</v>
      </c>
      <c r="L296" s="9" t="s">
        <v>22415</v>
      </c>
    </row>
    <row r="297" spans="1:12" ht="60" x14ac:dyDescent="0.25">
      <c r="A297" s="128">
        <v>298</v>
      </c>
      <c r="B297" s="2" t="s">
        <v>22427</v>
      </c>
      <c r="C297" s="2" t="s">
        <v>18718</v>
      </c>
      <c r="D297" s="2" t="s">
        <v>22428</v>
      </c>
      <c r="E297" s="2" t="s">
        <v>22429</v>
      </c>
      <c r="F297" s="9" t="s">
        <v>22430</v>
      </c>
      <c r="G297" s="71">
        <v>39083</v>
      </c>
      <c r="H297" s="2" t="str">
        <f t="shared" ca="1" si="1"/>
        <v>19 years, 4 months, 23 days</v>
      </c>
      <c r="I297" s="2"/>
      <c r="J297" s="2"/>
      <c r="K297" s="97" t="s">
        <v>22431</v>
      </c>
      <c r="L297" s="9" t="s">
        <v>22432</v>
      </c>
    </row>
    <row r="298" spans="1:12" ht="30" x14ac:dyDescent="0.25">
      <c r="A298" s="128">
        <v>299</v>
      </c>
      <c r="B298" s="2" t="s">
        <v>22479</v>
      </c>
      <c r="C298" s="2" t="s">
        <v>22480</v>
      </c>
      <c r="D298" s="2" t="s">
        <v>22481</v>
      </c>
      <c r="E298" s="2" t="s">
        <v>20708</v>
      </c>
      <c r="F298" s="9" t="s">
        <v>19553</v>
      </c>
      <c r="G298" s="71">
        <v>37196</v>
      </c>
      <c r="H298" s="2" t="str">
        <f t="shared" ca="1" si="1"/>
        <v>24 years, 6 months, 23 days</v>
      </c>
      <c r="I298" s="2"/>
      <c r="J298" s="2"/>
      <c r="K298" s="97" t="s">
        <v>22482</v>
      </c>
      <c r="L298" s="9" t="s">
        <v>22483</v>
      </c>
    </row>
    <row r="299" spans="1:12" ht="30" x14ac:dyDescent="0.25">
      <c r="A299" s="128">
        <v>300</v>
      </c>
      <c r="B299" s="2" t="s">
        <v>22484</v>
      </c>
      <c r="C299" s="2" t="s">
        <v>22485</v>
      </c>
      <c r="D299" s="2" t="s">
        <v>22486</v>
      </c>
      <c r="E299" s="2" t="s">
        <v>22487</v>
      </c>
      <c r="F299" s="9" t="s">
        <v>20851</v>
      </c>
      <c r="G299" s="71">
        <v>39722</v>
      </c>
      <c r="H299" s="2" t="str">
        <f t="shared" ca="1" si="1"/>
        <v>17 years, 7 months, 23 days</v>
      </c>
      <c r="I299" s="2"/>
      <c r="J299" s="2"/>
      <c r="K299" s="97" t="s">
        <v>22489</v>
      </c>
      <c r="L299" s="9" t="s">
        <v>22488</v>
      </c>
    </row>
    <row r="300" spans="1:12" ht="30" x14ac:dyDescent="0.25">
      <c r="A300" s="128">
        <v>301</v>
      </c>
      <c r="B300" s="2" t="s">
        <v>22680</v>
      </c>
      <c r="C300" s="2" t="s">
        <v>10497</v>
      </c>
      <c r="D300" s="2" t="s">
        <v>22681</v>
      </c>
      <c r="E300" s="2" t="s">
        <v>22682</v>
      </c>
      <c r="F300" s="9" t="s">
        <v>22683</v>
      </c>
      <c r="G300" s="71">
        <v>40969</v>
      </c>
      <c r="H300" s="2" t="str">
        <f t="shared" ca="1" si="1"/>
        <v>14 years, 2 months, 23 days</v>
      </c>
      <c r="I300" s="2"/>
      <c r="J300" s="2"/>
      <c r="K300" s="97" t="s">
        <v>22684</v>
      </c>
      <c r="L300" s="9" t="s">
        <v>22685</v>
      </c>
    </row>
    <row r="301" spans="1:12" ht="30" x14ac:dyDescent="0.25">
      <c r="A301" s="128">
        <v>302</v>
      </c>
      <c r="B301" s="2" t="s">
        <v>22856</v>
      </c>
      <c r="C301" s="2" t="s">
        <v>13201</v>
      </c>
      <c r="D301" s="2" t="s">
        <v>22857</v>
      </c>
      <c r="E301" s="2" t="s">
        <v>22858</v>
      </c>
      <c r="F301" s="9" t="s">
        <v>22859</v>
      </c>
      <c r="G301" s="71">
        <v>35370</v>
      </c>
      <c r="H301" s="2" t="str">
        <f t="shared" ca="1" si="1"/>
        <v>29 years, 6 months, 23 days</v>
      </c>
      <c r="I301" s="2"/>
      <c r="J301" s="2"/>
      <c r="K301" s="97" t="s">
        <v>22860</v>
      </c>
      <c r="L301" s="9" t="s">
        <v>22861</v>
      </c>
    </row>
    <row r="302" spans="1:12" ht="45" x14ac:dyDescent="0.25">
      <c r="A302" s="128">
        <v>303</v>
      </c>
      <c r="B302" s="2" t="s">
        <v>22862</v>
      </c>
      <c r="C302" s="2" t="s">
        <v>22864</v>
      </c>
      <c r="D302" s="2" t="s">
        <v>22863</v>
      </c>
      <c r="E302" s="2" t="s">
        <v>22865</v>
      </c>
      <c r="F302" s="9" t="s">
        <v>19686</v>
      </c>
      <c r="G302" s="76">
        <v>36892</v>
      </c>
      <c r="H302" s="2" t="str">
        <f t="shared" ca="1" si="1"/>
        <v>25 years, 4 months, 23 days</v>
      </c>
      <c r="I302" s="2"/>
      <c r="J302" s="2"/>
      <c r="K302" s="2" t="s">
        <v>22866</v>
      </c>
      <c r="L302" s="9" t="s">
        <v>22867</v>
      </c>
    </row>
    <row r="303" spans="1:12" ht="30" x14ac:dyDescent="0.25">
      <c r="A303" s="128">
        <v>304</v>
      </c>
      <c r="B303" s="2" t="s">
        <v>22927</v>
      </c>
      <c r="C303" s="2" t="s">
        <v>2740</v>
      </c>
      <c r="D303" s="2" t="s">
        <v>12499</v>
      </c>
      <c r="E303" s="2" t="s">
        <v>18431</v>
      </c>
      <c r="F303" s="9"/>
      <c r="G303" s="126">
        <v>39022</v>
      </c>
      <c r="H303" s="2" t="str">
        <f t="shared" ca="1" si="1"/>
        <v>19 years, 6 months, 23 days</v>
      </c>
      <c r="I303" s="2"/>
      <c r="J303" s="2"/>
      <c r="K303" s="97" t="s">
        <v>20844</v>
      </c>
      <c r="L303" s="9" t="s">
        <v>20845</v>
      </c>
    </row>
    <row r="304" spans="1:12" ht="45" x14ac:dyDescent="0.25">
      <c r="A304" s="128">
        <v>305</v>
      </c>
      <c r="B304" s="2" t="s">
        <v>22928</v>
      </c>
      <c r="C304" s="2" t="s">
        <v>20963</v>
      </c>
      <c r="D304" s="2" t="s">
        <v>22929</v>
      </c>
      <c r="E304" s="2" t="s">
        <v>20395</v>
      </c>
      <c r="F304" s="9" t="s">
        <v>19471</v>
      </c>
      <c r="G304" s="126">
        <v>38565</v>
      </c>
      <c r="H304" s="2" t="str">
        <f t="shared" ca="1" si="1"/>
        <v>20 years, 9 months, 23 days</v>
      </c>
      <c r="I304" s="2"/>
      <c r="J304" s="2"/>
      <c r="K304" s="97" t="s">
        <v>22930</v>
      </c>
      <c r="L304" s="9" t="s">
        <v>22931</v>
      </c>
    </row>
    <row r="305" spans="1:12" ht="45" x14ac:dyDescent="0.25">
      <c r="A305" s="128">
        <v>306</v>
      </c>
      <c r="B305" s="2" t="s">
        <v>19550</v>
      </c>
      <c r="C305" s="2" t="s">
        <v>8508</v>
      </c>
      <c r="D305" s="2" t="s">
        <v>22932</v>
      </c>
      <c r="E305" s="2" t="s">
        <v>20212</v>
      </c>
      <c r="F305" s="9" t="s">
        <v>20213</v>
      </c>
      <c r="G305" s="71">
        <v>36281</v>
      </c>
      <c r="H305" s="2" t="str">
        <f t="shared" ca="1" si="1"/>
        <v>27 years, 0 months, 23 days</v>
      </c>
      <c r="I305" s="2"/>
      <c r="J305" s="2"/>
      <c r="K305" s="97" t="s">
        <v>19554</v>
      </c>
      <c r="L305" s="9" t="s">
        <v>22933</v>
      </c>
    </row>
    <row r="306" spans="1:12" ht="30" x14ac:dyDescent="0.25">
      <c r="A306" s="128">
        <v>307</v>
      </c>
      <c r="B306" s="2" t="s">
        <v>22934</v>
      </c>
      <c r="C306" s="2" t="s">
        <v>18718</v>
      </c>
      <c r="D306" s="2" t="s">
        <v>22935</v>
      </c>
      <c r="E306" s="2" t="s">
        <v>22936</v>
      </c>
      <c r="F306" s="9" t="s">
        <v>22937</v>
      </c>
      <c r="G306" s="71">
        <v>36530</v>
      </c>
      <c r="H306" s="2" t="str">
        <f t="shared" ca="1" si="1"/>
        <v>26 years, 4 months, 19 days</v>
      </c>
      <c r="I306" s="2"/>
      <c r="J306" s="2"/>
      <c r="K306" s="97" t="s">
        <v>22938</v>
      </c>
      <c r="L306" s="9" t="s">
        <v>22939</v>
      </c>
    </row>
    <row r="307" spans="1:12" ht="30" x14ac:dyDescent="0.25">
      <c r="A307" s="128">
        <v>308</v>
      </c>
      <c r="B307" s="2" t="s">
        <v>7622</v>
      </c>
      <c r="C307" s="2" t="s">
        <v>19621</v>
      </c>
      <c r="D307" s="2" t="s">
        <v>22940</v>
      </c>
      <c r="E307" s="2" t="s">
        <v>22941</v>
      </c>
      <c r="F307" s="9">
        <v>2000</v>
      </c>
      <c r="G307" s="71">
        <v>36739</v>
      </c>
      <c r="H307" s="2" t="str">
        <f t="shared" ca="1" si="1"/>
        <v>25 years, 9 months, 23 days</v>
      </c>
      <c r="I307" s="2"/>
      <c r="J307" s="2" t="s">
        <v>22942</v>
      </c>
      <c r="K307" s="97" t="s">
        <v>19625</v>
      </c>
      <c r="L307" s="9" t="s">
        <v>19626</v>
      </c>
    </row>
    <row r="308" spans="1:12" ht="45" x14ac:dyDescent="0.25">
      <c r="A308" s="128">
        <v>309</v>
      </c>
      <c r="B308" s="2" t="s">
        <v>22943</v>
      </c>
      <c r="C308" s="2" t="s">
        <v>22944</v>
      </c>
      <c r="D308" s="2" t="s">
        <v>20857</v>
      </c>
      <c r="E308" s="2" t="s">
        <v>22945</v>
      </c>
      <c r="F308" s="9"/>
      <c r="G308" s="71">
        <v>38534</v>
      </c>
      <c r="H308" s="2" t="str">
        <f t="shared" ca="1" si="1"/>
        <v>20 years, 10 months, 23 days</v>
      </c>
      <c r="I308" s="2"/>
      <c r="J308" s="2"/>
      <c r="K308" s="97" t="s">
        <v>22946</v>
      </c>
      <c r="L308" s="9" t="s">
        <v>22947</v>
      </c>
    </row>
    <row r="309" spans="1:12" ht="45" x14ac:dyDescent="0.25">
      <c r="A309" s="128">
        <v>310</v>
      </c>
      <c r="B309" s="2" t="s">
        <v>22948</v>
      </c>
      <c r="C309" s="2" t="s">
        <v>9467</v>
      </c>
      <c r="D309" s="2" t="s">
        <v>35986</v>
      </c>
      <c r="E309" s="2" t="s">
        <v>22949</v>
      </c>
      <c r="F309" s="9"/>
      <c r="G309" s="71">
        <v>38153</v>
      </c>
      <c r="H309" s="2" t="str">
        <f t="shared" ca="1" si="1"/>
        <v>21 years, 11 months, 9 days</v>
      </c>
      <c r="I309" s="2"/>
      <c r="J309" s="2"/>
      <c r="K309" s="97" t="s">
        <v>3458</v>
      </c>
      <c r="L309" s="9" t="s">
        <v>22950</v>
      </c>
    </row>
    <row r="310" spans="1:12" ht="30" x14ac:dyDescent="0.25">
      <c r="A310" s="128">
        <v>311</v>
      </c>
      <c r="B310" s="2" t="s">
        <v>22951</v>
      </c>
      <c r="C310" s="2" t="s">
        <v>22952</v>
      </c>
      <c r="D310" s="18" t="s">
        <v>22335</v>
      </c>
      <c r="E310" s="2" t="s">
        <v>19211</v>
      </c>
      <c r="F310" s="9" t="s">
        <v>22953</v>
      </c>
      <c r="G310" s="71">
        <v>40179</v>
      </c>
      <c r="H310" s="2" t="str">
        <f t="shared" ca="1" si="1"/>
        <v>16 years, 4 months, 23 days</v>
      </c>
      <c r="I310" s="2"/>
      <c r="J310" s="2"/>
      <c r="K310" s="2" t="s">
        <v>22954</v>
      </c>
      <c r="L310" s="9" t="s">
        <v>22955</v>
      </c>
    </row>
    <row r="311" spans="1:12" ht="30" x14ac:dyDescent="0.25">
      <c r="A311" s="128">
        <v>312</v>
      </c>
      <c r="B311" s="2" t="s">
        <v>22957</v>
      </c>
      <c r="C311" s="2" t="s">
        <v>6431</v>
      </c>
      <c r="D311" s="18" t="s">
        <v>12499</v>
      </c>
      <c r="E311" s="2" t="s">
        <v>22958</v>
      </c>
      <c r="F311" s="9">
        <v>1998</v>
      </c>
      <c r="G311" s="71">
        <v>37438</v>
      </c>
      <c r="H311" s="2" t="str">
        <f t="shared" ca="1" si="1"/>
        <v>23 years, 10 months, 23 days</v>
      </c>
      <c r="I311" s="2"/>
      <c r="J311" s="2"/>
      <c r="K311" s="97" t="s">
        <v>22959</v>
      </c>
      <c r="L311" s="9" t="s">
        <v>22960</v>
      </c>
    </row>
    <row r="312" spans="1:12" ht="30" x14ac:dyDescent="0.25">
      <c r="A312" s="128">
        <v>313</v>
      </c>
      <c r="B312" s="2" t="s">
        <v>22961</v>
      </c>
      <c r="C312" s="2" t="s">
        <v>22962</v>
      </c>
      <c r="D312" s="2" t="s">
        <v>22963</v>
      </c>
      <c r="E312" s="2" t="s">
        <v>22964</v>
      </c>
      <c r="F312" s="9" t="s">
        <v>18229</v>
      </c>
      <c r="G312" s="71">
        <v>39417</v>
      </c>
      <c r="H312" s="2" t="str">
        <f t="shared" ca="1" si="1"/>
        <v>18 years, 5 months, 23 days</v>
      </c>
      <c r="I312" s="2"/>
      <c r="J312" s="2"/>
      <c r="K312" s="97" t="s">
        <v>22965</v>
      </c>
      <c r="L312" s="9" t="s">
        <v>22966</v>
      </c>
    </row>
    <row r="313" spans="1:12" ht="30" x14ac:dyDescent="0.25">
      <c r="A313" s="128">
        <v>314</v>
      </c>
      <c r="B313" s="2" t="s">
        <v>22967</v>
      </c>
      <c r="C313" s="2" t="s">
        <v>22968</v>
      </c>
      <c r="D313" s="2" t="s">
        <v>22969</v>
      </c>
      <c r="E313" s="2" t="s">
        <v>22970</v>
      </c>
      <c r="F313" s="9">
        <v>2006</v>
      </c>
      <c r="G313" s="71">
        <v>38808</v>
      </c>
      <c r="H313" s="2" t="str">
        <f t="shared" ca="1" si="1"/>
        <v>20 years, 1 months, 23 days</v>
      </c>
      <c r="I313" s="2"/>
      <c r="J313" s="2"/>
      <c r="K313" s="97" t="s">
        <v>22971</v>
      </c>
      <c r="L313" s="9" t="s">
        <v>22972</v>
      </c>
    </row>
    <row r="314" spans="1:12" ht="45" x14ac:dyDescent="0.25">
      <c r="A314" s="128">
        <v>315</v>
      </c>
      <c r="B314" s="2" t="s">
        <v>21513</v>
      </c>
      <c r="C314" s="2" t="s">
        <v>38358</v>
      </c>
      <c r="D314" s="2" t="s">
        <v>21221</v>
      </c>
      <c r="E314" s="2" t="s">
        <v>22973</v>
      </c>
      <c r="F314" s="9" t="s">
        <v>22974</v>
      </c>
      <c r="G314" s="71">
        <v>37377</v>
      </c>
      <c r="H314" s="2" t="str">
        <f t="shared" ca="1" si="1"/>
        <v>24 years, 0 months, 23 days</v>
      </c>
      <c r="I314" s="2"/>
      <c r="J314" s="2"/>
      <c r="K314" s="97" t="s">
        <v>21517</v>
      </c>
      <c r="L314" s="9" t="s">
        <v>21518</v>
      </c>
    </row>
    <row r="315" spans="1:12" ht="30" x14ac:dyDescent="0.25">
      <c r="A315" s="128">
        <v>316</v>
      </c>
      <c r="B315" s="2" t="s">
        <v>21417</v>
      </c>
      <c r="C315" s="2" t="s">
        <v>13991</v>
      </c>
      <c r="D315" s="2" t="s">
        <v>23047</v>
      </c>
      <c r="E315" s="2" t="s">
        <v>23048</v>
      </c>
      <c r="F315" s="9" t="s">
        <v>21421</v>
      </c>
      <c r="G315" s="71">
        <v>37257</v>
      </c>
      <c r="H315" s="2" t="str">
        <f t="shared" ca="1" si="1"/>
        <v>24 years, 4 months, 23 days</v>
      </c>
      <c r="I315" s="2"/>
      <c r="J315" s="2"/>
      <c r="K315" s="97" t="s">
        <v>21422</v>
      </c>
      <c r="L315" s="9" t="s">
        <v>21423</v>
      </c>
    </row>
    <row r="316" spans="1:12" ht="45" x14ac:dyDescent="0.25">
      <c r="A316" s="128">
        <v>317</v>
      </c>
      <c r="B316" s="2" t="s">
        <v>23073</v>
      </c>
      <c r="C316" s="2" t="s">
        <v>34244</v>
      </c>
      <c r="D316" s="2" t="s">
        <v>34245</v>
      </c>
      <c r="E316" s="2" t="s">
        <v>23074</v>
      </c>
      <c r="F316" s="9"/>
      <c r="G316" s="71">
        <v>38473</v>
      </c>
      <c r="H316" s="2" t="str">
        <f t="shared" ca="1" si="1"/>
        <v>21 years, 0 months, 23 days</v>
      </c>
      <c r="I316" s="2"/>
      <c r="J316" s="2"/>
      <c r="K316" s="97" t="s">
        <v>23075</v>
      </c>
      <c r="L316" s="9" t="s">
        <v>23076</v>
      </c>
    </row>
    <row r="317" spans="1:12" ht="30" x14ac:dyDescent="0.25">
      <c r="A317" s="128">
        <v>318</v>
      </c>
      <c r="B317" s="2" t="s">
        <v>23307</v>
      </c>
      <c r="C317" s="2" t="s">
        <v>1389</v>
      </c>
      <c r="D317" s="2" t="s">
        <v>12386</v>
      </c>
      <c r="E317" s="2" t="s">
        <v>22468</v>
      </c>
      <c r="F317" s="9" t="s">
        <v>18652</v>
      </c>
      <c r="G317" s="71">
        <v>36924</v>
      </c>
      <c r="H317" s="2" t="str">
        <f t="shared" ca="1" si="1"/>
        <v>25 years, 3 months, 22 days</v>
      </c>
      <c r="I317" s="2"/>
      <c r="J317" s="2"/>
      <c r="K317" s="97" t="s">
        <v>23308</v>
      </c>
      <c r="L317" s="9" t="s">
        <v>23309</v>
      </c>
    </row>
    <row r="318" spans="1:12" ht="30" x14ac:dyDescent="0.25">
      <c r="A318" s="128">
        <v>319</v>
      </c>
      <c r="B318" s="2" t="s">
        <v>23355</v>
      </c>
      <c r="C318" s="2" t="s">
        <v>23356</v>
      </c>
      <c r="D318" s="2" t="s">
        <v>23357</v>
      </c>
      <c r="E318" s="2" t="s">
        <v>20319</v>
      </c>
      <c r="F318" s="9" t="s">
        <v>19673</v>
      </c>
      <c r="G318" s="71">
        <v>38534</v>
      </c>
      <c r="H318" s="2" t="str">
        <f t="shared" ca="1" si="1"/>
        <v>20 years, 10 months, 23 days</v>
      </c>
      <c r="I318" s="2"/>
      <c r="J318" s="2"/>
      <c r="K318" s="2" t="s">
        <v>23358</v>
      </c>
      <c r="L318" s="9" t="s">
        <v>23359</v>
      </c>
    </row>
    <row r="319" spans="1:12" ht="45" x14ac:dyDescent="0.25">
      <c r="A319" s="128">
        <v>320</v>
      </c>
      <c r="B319" s="2" t="s">
        <v>1795</v>
      </c>
      <c r="C319" s="2" t="s">
        <v>23481</v>
      </c>
      <c r="D319" s="2" t="s">
        <v>34760</v>
      </c>
      <c r="E319" s="2" t="s">
        <v>23482</v>
      </c>
      <c r="F319" s="9" t="s">
        <v>23483</v>
      </c>
      <c r="G319" s="71">
        <v>36434</v>
      </c>
      <c r="H319" s="2" t="str">
        <f t="shared" ca="1" si="1"/>
        <v>26 years, 7 months, 23 days</v>
      </c>
      <c r="I319" s="2"/>
      <c r="J319" s="2"/>
      <c r="K319" s="97" t="s">
        <v>23484</v>
      </c>
      <c r="L319" s="9" t="s">
        <v>23485</v>
      </c>
    </row>
    <row r="320" spans="1:12" ht="30" x14ac:dyDescent="0.25">
      <c r="A320" s="128">
        <v>321</v>
      </c>
      <c r="B320" s="2" t="s">
        <v>23531</v>
      </c>
      <c r="C320" s="2" t="s">
        <v>23532</v>
      </c>
      <c r="D320" s="2" t="s">
        <v>23533</v>
      </c>
      <c r="E320" s="2" t="s">
        <v>21222</v>
      </c>
      <c r="F320" s="9" t="s">
        <v>19439</v>
      </c>
      <c r="G320" s="71">
        <v>39569</v>
      </c>
      <c r="H320" s="2" t="str">
        <f t="shared" ca="1" si="1"/>
        <v>18 years, 0 months, 23 days</v>
      </c>
      <c r="I320" s="2"/>
      <c r="J320" s="2"/>
      <c r="K320" s="97" t="s">
        <v>23534</v>
      </c>
      <c r="L320" s="9" t="s">
        <v>23535</v>
      </c>
    </row>
    <row r="321" spans="1:12" ht="30" x14ac:dyDescent="0.25">
      <c r="A321" s="128">
        <v>322</v>
      </c>
      <c r="B321" s="2" t="s">
        <v>23681</v>
      </c>
      <c r="C321" s="2" t="s">
        <v>23682</v>
      </c>
      <c r="D321" s="2" t="s">
        <v>23683</v>
      </c>
      <c r="E321" s="2" t="s">
        <v>23684</v>
      </c>
      <c r="F321" s="9" t="s">
        <v>23685</v>
      </c>
      <c r="G321" s="71">
        <v>39873</v>
      </c>
      <c r="H321" s="2" t="str">
        <f t="shared" ca="1" si="1"/>
        <v>17 years, 2 months, 23 days</v>
      </c>
      <c r="I321" s="2"/>
      <c r="J321" s="2"/>
      <c r="K321" s="97" t="s">
        <v>23686</v>
      </c>
      <c r="L321" s="9" t="s">
        <v>23687</v>
      </c>
    </row>
    <row r="322" spans="1:12" ht="30" x14ac:dyDescent="0.25">
      <c r="A322" s="128">
        <v>323</v>
      </c>
      <c r="B322" s="2" t="s">
        <v>23688</v>
      </c>
      <c r="C322" s="2" t="s">
        <v>23689</v>
      </c>
      <c r="D322" s="2" t="s">
        <v>23690</v>
      </c>
      <c r="E322" s="2" t="s">
        <v>23691</v>
      </c>
      <c r="F322" s="9">
        <v>2007</v>
      </c>
      <c r="G322" s="71">
        <v>39481</v>
      </c>
      <c r="H322" s="2" t="str">
        <f t="shared" ca="1" si="1"/>
        <v>18 years, 3 months, 21 days</v>
      </c>
      <c r="I322" s="2"/>
      <c r="J322" s="2"/>
      <c r="K322" s="2" t="s">
        <v>23692</v>
      </c>
      <c r="L322" s="9" t="s">
        <v>23693</v>
      </c>
    </row>
    <row r="323" spans="1:12" ht="30" x14ac:dyDescent="0.25">
      <c r="A323" s="128">
        <v>324</v>
      </c>
      <c r="B323" s="2" t="s">
        <v>23744</v>
      </c>
      <c r="C323" s="2" t="s">
        <v>23745</v>
      </c>
      <c r="D323" s="2" t="s">
        <v>23746</v>
      </c>
      <c r="E323" s="2" t="s">
        <v>23747</v>
      </c>
      <c r="F323" s="9" t="s">
        <v>20672</v>
      </c>
      <c r="G323" s="71">
        <v>38443</v>
      </c>
      <c r="H323" s="2" t="str">
        <f t="shared" ca="1" si="1"/>
        <v>21 years, 1 months, 23 days</v>
      </c>
      <c r="I323" s="2"/>
      <c r="J323" s="2"/>
      <c r="K323" s="97" t="s">
        <v>23748</v>
      </c>
      <c r="L323" s="9" t="s">
        <v>23749</v>
      </c>
    </row>
    <row r="324" spans="1:12" ht="30" x14ac:dyDescent="0.25">
      <c r="A324" s="128">
        <v>325</v>
      </c>
      <c r="B324" s="2" t="s">
        <v>23815</v>
      </c>
      <c r="C324" s="2" t="s">
        <v>7885</v>
      </c>
      <c r="D324" s="2" t="s">
        <v>23816</v>
      </c>
      <c r="E324" s="2" t="s">
        <v>23817</v>
      </c>
      <c r="F324" s="9" t="s">
        <v>18450</v>
      </c>
      <c r="G324" s="71">
        <v>39814</v>
      </c>
      <c r="H324" s="2" t="str">
        <f t="shared" ref="H324:H355" ca="1" si="2">DATEDIF(G324,TODAY(),"y") &amp; " years, " &amp; DATEDIF(G324,TODAY(),"ym") &amp; " months, " &amp; DATEDIF(G324,TODAY(),"md") &amp; " days"</f>
        <v>17 years, 4 months, 23 days</v>
      </c>
      <c r="I324" s="2"/>
      <c r="J324" s="2"/>
      <c r="K324" s="97" t="s">
        <v>23818</v>
      </c>
      <c r="L324" s="9" t="s">
        <v>23819</v>
      </c>
    </row>
    <row r="325" spans="1:12" ht="30" x14ac:dyDescent="0.25">
      <c r="A325" s="128">
        <v>326</v>
      </c>
      <c r="B325" s="2" t="s">
        <v>23831</v>
      </c>
      <c r="C325" s="2" t="s">
        <v>23832</v>
      </c>
      <c r="D325" s="2" t="s">
        <v>23833</v>
      </c>
      <c r="E325" s="2" t="s">
        <v>23834</v>
      </c>
      <c r="F325" s="9">
        <v>2009</v>
      </c>
      <c r="G325" s="71">
        <v>39600</v>
      </c>
      <c r="H325" s="2" t="str">
        <f t="shared" ca="1" si="2"/>
        <v>17 years, 11 months, 23 days</v>
      </c>
      <c r="I325" s="2"/>
      <c r="J325" s="2"/>
      <c r="K325" s="97" t="s">
        <v>23835</v>
      </c>
      <c r="L325" s="9" t="s">
        <v>23836</v>
      </c>
    </row>
    <row r="326" spans="1:12" ht="30" x14ac:dyDescent="0.25">
      <c r="A326" s="128">
        <v>327</v>
      </c>
      <c r="B326" s="2" t="s">
        <v>10146</v>
      </c>
      <c r="C326" s="2" t="s">
        <v>4801</v>
      </c>
      <c r="D326" s="2" t="s">
        <v>23879</v>
      </c>
      <c r="E326" s="2" t="s">
        <v>23880</v>
      </c>
      <c r="F326" s="9" t="s">
        <v>23881</v>
      </c>
      <c r="G326" s="71">
        <v>39083</v>
      </c>
      <c r="H326" s="2" t="str">
        <f t="shared" ca="1" si="2"/>
        <v>19 years, 4 months, 23 days</v>
      </c>
      <c r="I326" s="2"/>
      <c r="J326" s="2"/>
      <c r="K326" s="97" t="s">
        <v>23882</v>
      </c>
      <c r="L326" s="9" t="s">
        <v>23883</v>
      </c>
    </row>
    <row r="327" spans="1:12" ht="30" x14ac:dyDescent="0.25">
      <c r="A327" s="128">
        <v>328</v>
      </c>
      <c r="B327" s="2" t="s">
        <v>23939</v>
      </c>
      <c r="C327" s="2" t="s">
        <v>10497</v>
      </c>
      <c r="D327" s="2" t="s">
        <v>23940</v>
      </c>
      <c r="E327" s="2" t="s">
        <v>23941</v>
      </c>
      <c r="F327" s="9" t="s">
        <v>23942</v>
      </c>
      <c r="G327" s="71">
        <v>40969</v>
      </c>
      <c r="H327" s="2" t="str">
        <f t="shared" ca="1" si="2"/>
        <v>14 years, 2 months, 23 days</v>
      </c>
      <c r="I327" s="2"/>
      <c r="J327" s="2"/>
      <c r="K327" s="97" t="s">
        <v>22684</v>
      </c>
      <c r="L327" s="9" t="s">
        <v>22685</v>
      </c>
    </row>
    <row r="328" spans="1:12" ht="30" x14ac:dyDescent="0.25">
      <c r="A328" s="128">
        <v>329</v>
      </c>
      <c r="B328" s="2" t="s">
        <v>23959</v>
      </c>
      <c r="C328" s="2" t="s">
        <v>23960</v>
      </c>
      <c r="D328" s="2" t="s">
        <v>23961</v>
      </c>
      <c r="E328" s="2" t="s">
        <v>23962</v>
      </c>
      <c r="F328" s="9" t="s">
        <v>23978</v>
      </c>
      <c r="G328" s="71">
        <v>38353</v>
      </c>
      <c r="H328" s="2" t="str">
        <f t="shared" ca="1" si="2"/>
        <v>21 years, 4 months, 23 days</v>
      </c>
      <c r="I328" s="2"/>
      <c r="J328" s="2"/>
      <c r="K328" s="97" t="s">
        <v>23963</v>
      </c>
      <c r="L328" s="9" t="s">
        <v>23964</v>
      </c>
    </row>
    <row r="329" spans="1:12" ht="30" x14ac:dyDescent="0.25">
      <c r="A329" s="128">
        <v>330</v>
      </c>
      <c r="B329" s="2" t="s">
        <v>23974</v>
      </c>
      <c r="C329" s="2" t="s">
        <v>23975</v>
      </c>
      <c r="D329" s="2" t="s">
        <v>23976</v>
      </c>
      <c r="E329" s="2" t="s">
        <v>23977</v>
      </c>
      <c r="F329" s="9" t="s">
        <v>20200</v>
      </c>
      <c r="G329" s="71">
        <v>37622</v>
      </c>
      <c r="H329" s="2" t="str">
        <f t="shared" ca="1" si="2"/>
        <v>23 years, 4 months, 23 days</v>
      </c>
      <c r="I329" s="2"/>
      <c r="J329" s="2"/>
      <c r="K329" s="97" t="s">
        <v>23979</v>
      </c>
      <c r="L329" s="9" t="s">
        <v>23980</v>
      </c>
    </row>
    <row r="330" spans="1:12" ht="30" x14ac:dyDescent="0.25">
      <c r="A330" s="128">
        <v>331</v>
      </c>
      <c r="B330" s="2" t="s">
        <v>24016</v>
      </c>
      <c r="C330" s="2" t="s">
        <v>2772</v>
      </c>
      <c r="D330" s="2" t="s">
        <v>24017</v>
      </c>
      <c r="E330" s="2" t="s">
        <v>24018</v>
      </c>
      <c r="F330" s="9" t="s">
        <v>24019</v>
      </c>
      <c r="G330" s="71">
        <v>41030</v>
      </c>
      <c r="H330" s="2" t="str">
        <f t="shared" ca="1" si="2"/>
        <v>14 years, 0 months, 23 days</v>
      </c>
      <c r="I330" s="2"/>
      <c r="J330" s="2"/>
      <c r="K330" s="97" t="s">
        <v>24020</v>
      </c>
      <c r="L330" s="9" t="s">
        <v>24021</v>
      </c>
    </row>
    <row r="331" spans="1:12" ht="30" x14ac:dyDescent="0.25">
      <c r="A331" s="128">
        <v>332</v>
      </c>
      <c r="B331" s="2" t="s">
        <v>23744</v>
      </c>
      <c r="C331" s="2" t="s">
        <v>24115</v>
      </c>
      <c r="D331" s="2" t="s">
        <v>24116</v>
      </c>
      <c r="E331" s="2" t="s">
        <v>24117</v>
      </c>
      <c r="F331" s="9" t="s">
        <v>24118</v>
      </c>
      <c r="G331" s="71">
        <v>38443</v>
      </c>
      <c r="H331" s="2" t="str">
        <f t="shared" ca="1" si="2"/>
        <v>21 years, 1 months, 23 days</v>
      </c>
      <c r="I331" s="2"/>
      <c r="J331" s="2"/>
      <c r="K331" s="97" t="s">
        <v>24119</v>
      </c>
      <c r="L331" s="9" t="s">
        <v>24120</v>
      </c>
    </row>
    <row r="332" spans="1:12" ht="30" x14ac:dyDescent="0.25">
      <c r="A332" s="128">
        <v>333</v>
      </c>
      <c r="B332" s="2" t="s">
        <v>13340</v>
      </c>
      <c r="C332" s="2" t="s">
        <v>24237</v>
      </c>
      <c r="D332" s="2" t="s">
        <v>8363</v>
      </c>
      <c r="E332" s="2" t="s">
        <v>24238</v>
      </c>
      <c r="F332" s="9" t="s">
        <v>24239</v>
      </c>
      <c r="G332" s="71">
        <v>38047</v>
      </c>
      <c r="H332" s="2" t="str">
        <f t="shared" ca="1" si="2"/>
        <v>22 years, 2 months, 23 days</v>
      </c>
      <c r="I332" s="2"/>
      <c r="J332" s="2"/>
      <c r="K332" s="97" t="s">
        <v>13343</v>
      </c>
      <c r="L332" s="9" t="s">
        <v>24240</v>
      </c>
    </row>
    <row r="333" spans="1:12" ht="30" x14ac:dyDescent="0.25">
      <c r="A333" s="128">
        <v>334</v>
      </c>
      <c r="B333" s="2" t="s">
        <v>21211</v>
      </c>
      <c r="C333" s="2" t="s">
        <v>20599</v>
      </c>
      <c r="D333" s="2" t="s">
        <v>24426</v>
      </c>
      <c r="E333" s="2" t="s">
        <v>16861</v>
      </c>
      <c r="F333" s="9" t="s">
        <v>24427</v>
      </c>
      <c r="G333" s="71">
        <v>37591</v>
      </c>
      <c r="H333" s="2" t="str">
        <f t="shared" ca="1" si="2"/>
        <v>23 years, 5 months, 23 days</v>
      </c>
      <c r="I333" s="2"/>
      <c r="J333" s="2"/>
      <c r="K333" s="97" t="s">
        <v>21213</v>
      </c>
      <c r="L333" s="9" t="s">
        <v>21214</v>
      </c>
    </row>
    <row r="334" spans="1:12" ht="30" x14ac:dyDescent="0.25">
      <c r="A334" s="128">
        <v>335</v>
      </c>
      <c r="B334" s="2" t="s">
        <v>24432</v>
      </c>
      <c r="C334" s="2" t="s">
        <v>24434</v>
      </c>
      <c r="D334" s="2" t="s">
        <v>24433</v>
      </c>
      <c r="E334" s="2" t="s">
        <v>24435</v>
      </c>
      <c r="F334" s="9" t="s">
        <v>24436</v>
      </c>
      <c r="G334" s="71">
        <v>41398</v>
      </c>
      <c r="H334" s="2" t="str">
        <f t="shared" ca="1" si="2"/>
        <v>13 years, 0 months, 20 days</v>
      </c>
      <c r="I334" s="2"/>
      <c r="J334" s="2"/>
      <c r="K334" s="97" t="s">
        <v>24437</v>
      </c>
      <c r="L334" s="9" t="s">
        <v>24438</v>
      </c>
    </row>
    <row r="335" spans="1:12" ht="45" x14ac:dyDescent="0.25">
      <c r="A335" s="128">
        <v>336</v>
      </c>
      <c r="B335" s="2" t="s">
        <v>24439</v>
      </c>
      <c r="C335" s="2" t="s">
        <v>24440</v>
      </c>
      <c r="D335" s="2" t="s">
        <v>24441</v>
      </c>
      <c r="E335" s="2" t="s">
        <v>24442</v>
      </c>
      <c r="F335" s="9"/>
      <c r="G335" s="71">
        <v>40951</v>
      </c>
      <c r="H335" s="2" t="str">
        <f t="shared" ca="1" si="2"/>
        <v>14 years, 3 months, 12 days</v>
      </c>
      <c r="I335" s="2"/>
      <c r="J335" s="2"/>
      <c r="K335" s="97" t="s">
        <v>24443</v>
      </c>
      <c r="L335" s="9" t="s">
        <v>24444</v>
      </c>
    </row>
    <row r="336" spans="1:12" ht="30" x14ac:dyDescent="0.25">
      <c r="A336" s="128">
        <v>337</v>
      </c>
      <c r="B336" s="2" t="s">
        <v>24482</v>
      </c>
      <c r="C336" s="2" t="s">
        <v>383</v>
      </c>
      <c r="D336" s="2" t="s">
        <v>24483</v>
      </c>
      <c r="E336" s="2" t="s">
        <v>24484</v>
      </c>
      <c r="F336" s="9" t="s">
        <v>24485</v>
      </c>
      <c r="G336" s="71">
        <v>42736</v>
      </c>
      <c r="H336" s="2" t="str">
        <f t="shared" ca="1" si="2"/>
        <v>9 years, 4 months, 23 days</v>
      </c>
      <c r="I336" s="2"/>
      <c r="J336" s="2"/>
      <c r="K336" s="97" t="s">
        <v>24486</v>
      </c>
      <c r="L336" s="9" t="s">
        <v>24487</v>
      </c>
    </row>
    <row r="337" spans="1:12" ht="75" x14ac:dyDescent="0.25">
      <c r="A337" s="128">
        <v>338</v>
      </c>
      <c r="B337" s="2" t="s">
        <v>12259</v>
      </c>
      <c r="C337" s="2" t="s">
        <v>24755</v>
      </c>
      <c r="D337" s="2" t="s">
        <v>24754</v>
      </c>
      <c r="E337" s="2" t="s">
        <v>24756</v>
      </c>
      <c r="F337" s="9" t="s">
        <v>24757</v>
      </c>
      <c r="G337" s="71">
        <v>37316</v>
      </c>
      <c r="H337" s="2" t="str">
        <f t="shared" ca="1" si="2"/>
        <v>24 years, 2 months, 23 days</v>
      </c>
      <c r="I337" s="2"/>
      <c r="J337" s="2"/>
      <c r="K337" s="97" t="s">
        <v>24758</v>
      </c>
      <c r="L337" s="9" t="s">
        <v>24759</v>
      </c>
    </row>
    <row r="338" spans="1:12" ht="45" x14ac:dyDescent="0.25">
      <c r="A338" s="128">
        <v>339</v>
      </c>
      <c r="B338" s="2" t="s">
        <v>24863</v>
      </c>
      <c r="C338" s="2" t="s">
        <v>24864</v>
      </c>
      <c r="D338" s="2" t="s">
        <v>24865</v>
      </c>
      <c r="E338" s="2" t="s">
        <v>24866</v>
      </c>
      <c r="F338" s="9" t="s">
        <v>24867</v>
      </c>
      <c r="G338" s="71">
        <v>36846</v>
      </c>
      <c r="H338" s="2" t="str">
        <f t="shared" ca="1" si="2"/>
        <v>25 years, 6 months, 8 days</v>
      </c>
      <c r="I338" s="2"/>
      <c r="J338" s="2"/>
      <c r="K338" s="97" t="s">
        <v>24868</v>
      </c>
      <c r="L338" s="9" t="s">
        <v>24869</v>
      </c>
    </row>
    <row r="339" spans="1:12" ht="30" x14ac:dyDescent="0.25">
      <c r="A339" s="128">
        <v>340</v>
      </c>
      <c r="B339" s="2" t="s">
        <v>24884</v>
      </c>
      <c r="C339" s="2" t="s">
        <v>24886</v>
      </c>
      <c r="D339" s="2" t="s">
        <v>24885</v>
      </c>
      <c r="E339" s="2" t="s">
        <v>24887</v>
      </c>
      <c r="F339" s="9" t="s">
        <v>24888</v>
      </c>
      <c r="G339" s="71">
        <v>36496</v>
      </c>
      <c r="H339" s="2" t="str">
        <f t="shared" ca="1" si="2"/>
        <v>26 years, 5 months, 22 days</v>
      </c>
      <c r="I339" s="2"/>
      <c r="J339" s="2"/>
      <c r="K339" s="97" t="s">
        <v>24889</v>
      </c>
      <c r="L339" s="9" t="s">
        <v>24288</v>
      </c>
    </row>
    <row r="340" spans="1:12" ht="30" x14ac:dyDescent="0.25">
      <c r="A340" s="128">
        <v>341</v>
      </c>
      <c r="B340" s="2" t="s">
        <v>24901</v>
      </c>
      <c r="C340" s="2" t="s">
        <v>24902</v>
      </c>
      <c r="D340" s="2" t="s">
        <v>24903</v>
      </c>
      <c r="E340" s="2" t="s">
        <v>24904</v>
      </c>
      <c r="F340" s="9" t="s">
        <v>24905</v>
      </c>
      <c r="G340" s="71">
        <v>37135</v>
      </c>
      <c r="H340" s="2" t="str">
        <f t="shared" ca="1" si="2"/>
        <v>24 years, 8 months, 23 days</v>
      </c>
      <c r="I340" s="2"/>
      <c r="J340" s="2"/>
      <c r="K340" s="97" t="s">
        <v>24906</v>
      </c>
      <c r="L340" s="9" t="s">
        <v>24907</v>
      </c>
    </row>
    <row r="341" spans="1:12" ht="30" x14ac:dyDescent="0.25">
      <c r="A341" s="128">
        <v>342</v>
      </c>
      <c r="B341" s="2" t="s">
        <v>25042</v>
      </c>
      <c r="C341" s="2" t="s">
        <v>25043</v>
      </c>
      <c r="D341" s="2" t="s">
        <v>20216</v>
      </c>
      <c r="E341" s="2" t="s">
        <v>25044</v>
      </c>
      <c r="F341" s="9"/>
      <c r="G341" s="126">
        <v>37803</v>
      </c>
      <c r="H341" s="2" t="str">
        <f t="shared" ca="1" si="2"/>
        <v>22 years, 10 months, 23 days</v>
      </c>
      <c r="I341" s="2"/>
      <c r="J341" s="2"/>
      <c r="K341" s="97" t="s">
        <v>11674</v>
      </c>
      <c r="L341" s="9" t="s">
        <v>25045</v>
      </c>
    </row>
    <row r="342" spans="1:12" ht="45" x14ac:dyDescent="0.25">
      <c r="A342" s="128">
        <v>343</v>
      </c>
      <c r="B342" s="2" t="s">
        <v>9611</v>
      </c>
      <c r="C342" s="2" t="s">
        <v>25094</v>
      </c>
      <c r="D342" s="2" t="s">
        <v>25093</v>
      </c>
      <c r="E342" s="2" t="s">
        <v>25095</v>
      </c>
      <c r="F342" s="9" t="s">
        <v>23881</v>
      </c>
      <c r="G342" s="71">
        <v>40148</v>
      </c>
      <c r="H342" s="2" t="str">
        <f t="shared" ca="1" si="2"/>
        <v>16 years, 5 months, 23 days</v>
      </c>
      <c r="I342" s="2"/>
      <c r="J342" s="2"/>
      <c r="K342" s="97" t="s">
        <v>9613</v>
      </c>
      <c r="L342" s="9" t="s">
        <v>25096</v>
      </c>
    </row>
    <row r="343" spans="1:12" ht="45" x14ac:dyDescent="0.25">
      <c r="A343" s="128">
        <v>344</v>
      </c>
      <c r="B343" s="2" t="s">
        <v>5586</v>
      </c>
      <c r="C343" s="2" t="s">
        <v>25394</v>
      </c>
      <c r="D343" s="2" t="s">
        <v>25395</v>
      </c>
      <c r="E343" s="2" t="s">
        <v>25396</v>
      </c>
      <c r="F343" s="9" t="s">
        <v>25397</v>
      </c>
      <c r="G343" s="71">
        <v>39387</v>
      </c>
      <c r="H343" s="2" t="str">
        <f t="shared" ca="1" si="2"/>
        <v>18 years, 6 months, 23 days</v>
      </c>
      <c r="I343" s="2"/>
      <c r="J343" s="2"/>
      <c r="K343" s="97" t="s">
        <v>5587</v>
      </c>
      <c r="L343" s="9" t="s">
        <v>5588</v>
      </c>
    </row>
    <row r="344" spans="1:12" ht="30" x14ac:dyDescent="0.25">
      <c r="A344" s="128">
        <v>345</v>
      </c>
      <c r="B344" s="2" t="s">
        <v>25867</v>
      </c>
      <c r="C344" s="2" t="s">
        <v>25868</v>
      </c>
      <c r="D344" s="2" t="s">
        <v>25869</v>
      </c>
      <c r="E344" s="2" t="s">
        <v>25870</v>
      </c>
      <c r="F344" s="9" t="s">
        <v>25871</v>
      </c>
      <c r="G344" s="71">
        <v>39264</v>
      </c>
      <c r="H344" s="2" t="str">
        <f t="shared" ca="1" si="2"/>
        <v>18 years, 10 months, 23 days</v>
      </c>
      <c r="I344" s="2"/>
      <c r="J344" s="2"/>
      <c r="K344" s="97" t="s">
        <v>25872</v>
      </c>
      <c r="L344" s="9" t="s">
        <v>25873</v>
      </c>
    </row>
    <row r="345" spans="1:12" ht="30" x14ac:dyDescent="0.25">
      <c r="A345" s="128">
        <v>346</v>
      </c>
      <c r="B345" s="2" t="s">
        <v>25950</v>
      </c>
      <c r="C345" s="2" t="s">
        <v>25951</v>
      </c>
      <c r="D345" s="2" t="s">
        <v>25952</v>
      </c>
      <c r="E345" s="2" t="s">
        <v>25953</v>
      </c>
      <c r="F345" s="9"/>
      <c r="G345" s="71">
        <v>38749</v>
      </c>
      <c r="H345" s="2" t="str">
        <f t="shared" ca="1" si="2"/>
        <v>20 years, 3 months, 23 days</v>
      </c>
      <c r="I345" s="2"/>
      <c r="J345" s="2"/>
      <c r="K345" s="97" t="s">
        <v>25954</v>
      </c>
      <c r="L345" s="9" t="s">
        <v>25955</v>
      </c>
    </row>
    <row r="346" spans="1:12" ht="45" x14ac:dyDescent="0.25">
      <c r="A346" s="128">
        <v>347</v>
      </c>
      <c r="B346" s="2" t="s">
        <v>25956</v>
      </c>
      <c r="C346" s="2" t="s">
        <v>25957</v>
      </c>
      <c r="D346" s="2" t="s">
        <v>25958</v>
      </c>
      <c r="E346" s="2" t="s">
        <v>25960</v>
      </c>
      <c r="F346" s="9" t="s">
        <v>25959</v>
      </c>
      <c r="G346" s="71">
        <v>34973</v>
      </c>
      <c r="H346" s="2" t="str">
        <f t="shared" ca="1" si="2"/>
        <v>30 years, 7 months, 23 days</v>
      </c>
      <c r="I346" s="2"/>
      <c r="J346" s="2"/>
      <c r="K346" s="97" t="s">
        <v>25961</v>
      </c>
      <c r="L346" s="9" t="s">
        <v>25962</v>
      </c>
    </row>
    <row r="347" spans="1:12" ht="45" x14ac:dyDescent="0.25">
      <c r="A347" s="128">
        <v>348</v>
      </c>
      <c r="B347" s="2" t="s">
        <v>25963</v>
      </c>
      <c r="C347" s="2" t="s">
        <v>32408</v>
      </c>
      <c r="D347" s="2" t="s">
        <v>37257</v>
      </c>
      <c r="E347" s="2" t="s">
        <v>25964</v>
      </c>
      <c r="F347" s="9"/>
      <c r="G347" s="71">
        <v>40603</v>
      </c>
      <c r="H347" s="2" t="str">
        <f t="shared" ca="1" si="2"/>
        <v>15 years, 2 months, 23 days</v>
      </c>
      <c r="I347" s="2"/>
      <c r="J347" s="2"/>
      <c r="K347" s="97" t="s">
        <v>25965</v>
      </c>
      <c r="L347" s="9" t="s">
        <v>25966</v>
      </c>
    </row>
    <row r="348" spans="1:12" ht="45" x14ac:dyDescent="0.25">
      <c r="A348" s="128">
        <v>349</v>
      </c>
      <c r="B348" s="2" t="s">
        <v>26103</v>
      </c>
      <c r="C348" s="2" t="s">
        <v>26104</v>
      </c>
      <c r="D348" s="2" t="s">
        <v>26105</v>
      </c>
      <c r="E348" s="2" t="s">
        <v>26106</v>
      </c>
      <c r="F348" s="9" t="s">
        <v>26107</v>
      </c>
      <c r="G348" s="71">
        <v>37835</v>
      </c>
      <c r="H348" s="2" t="str">
        <f t="shared" ca="1" si="2"/>
        <v>22 years, 9 months, 22 days</v>
      </c>
      <c r="I348" s="2"/>
      <c r="J348" s="2"/>
      <c r="K348" s="97" t="s">
        <v>26108</v>
      </c>
      <c r="L348" s="9" t="s">
        <v>26109</v>
      </c>
    </row>
    <row r="349" spans="1:12" ht="45" x14ac:dyDescent="0.25">
      <c r="A349" s="128">
        <v>350</v>
      </c>
      <c r="B349" s="2" t="s">
        <v>26676</v>
      </c>
      <c r="C349" s="2" t="s">
        <v>26678</v>
      </c>
      <c r="D349" s="2" t="s">
        <v>26677</v>
      </c>
      <c r="E349" s="2" t="s">
        <v>26679</v>
      </c>
      <c r="F349" s="9" t="s">
        <v>26680</v>
      </c>
      <c r="G349" s="71">
        <v>39845</v>
      </c>
      <c r="H349" s="2" t="str">
        <f t="shared" ca="1" si="2"/>
        <v>17 years, 3 months, 23 days</v>
      </c>
      <c r="I349" s="2"/>
      <c r="J349" s="2"/>
      <c r="K349" s="97" t="s">
        <v>26681</v>
      </c>
      <c r="L349" s="9" t="s">
        <v>26682</v>
      </c>
    </row>
    <row r="350" spans="1:12" ht="30" x14ac:dyDescent="0.25">
      <c r="A350" s="128">
        <v>351</v>
      </c>
      <c r="B350" s="2" t="s">
        <v>27074</v>
      </c>
      <c r="C350" s="2" t="s">
        <v>27076</v>
      </c>
      <c r="D350" s="2" t="s">
        <v>27075</v>
      </c>
      <c r="E350" s="2" t="s">
        <v>27077</v>
      </c>
      <c r="F350" s="9"/>
      <c r="G350" s="71">
        <v>42370</v>
      </c>
      <c r="H350" s="2" t="str">
        <f t="shared" ca="1" si="2"/>
        <v>10 years, 4 months, 23 days</v>
      </c>
      <c r="I350" s="2"/>
      <c r="J350" s="2"/>
      <c r="K350" s="2" t="s">
        <v>27078</v>
      </c>
      <c r="L350" s="9" t="s">
        <v>27079</v>
      </c>
    </row>
    <row r="351" spans="1:12" ht="30" x14ac:dyDescent="0.25">
      <c r="A351" s="128">
        <v>352</v>
      </c>
      <c r="B351" s="2" t="s">
        <v>27214</v>
      </c>
      <c r="C351" s="2" t="s">
        <v>27215</v>
      </c>
      <c r="D351" s="2" t="s">
        <v>27216</v>
      </c>
      <c r="E351" s="2" t="s">
        <v>27217</v>
      </c>
      <c r="F351" s="9" t="s">
        <v>27218</v>
      </c>
      <c r="G351" s="71">
        <v>43101</v>
      </c>
      <c r="H351" s="2" t="str">
        <f t="shared" ca="1" si="2"/>
        <v>8 years, 4 months, 23 days</v>
      </c>
      <c r="I351" s="2"/>
      <c r="J351" s="2"/>
      <c r="K351" s="2" t="s">
        <v>27219</v>
      </c>
      <c r="L351" s="9" t="s">
        <v>27220</v>
      </c>
    </row>
    <row r="352" spans="1:12" ht="45" x14ac:dyDescent="0.25">
      <c r="A352" s="128">
        <v>353</v>
      </c>
      <c r="B352" s="2" t="s">
        <v>27227</v>
      </c>
      <c r="C352" s="2" t="s">
        <v>27228</v>
      </c>
      <c r="D352" s="2" t="s">
        <v>27229</v>
      </c>
      <c r="E352" s="2" t="s">
        <v>27230</v>
      </c>
      <c r="F352" s="9" t="s">
        <v>27231</v>
      </c>
      <c r="G352" s="71">
        <v>43132</v>
      </c>
      <c r="H352" s="2" t="str">
        <f t="shared" ca="1" si="2"/>
        <v>8 years, 3 months, 23 days</v>
      </c>
      <c r="I352" s="2"/>
      <c r="J352" s="2"/>
      <c r="K352" s="2" t="s">
        <v>27232</v>
      </c>
      <c r="L352" s="9" t="s">
        <v>27233</v>
      </c>
    </row>
    <row r="353" spans="1:12" ht="45" x14ac:dyDescent="0.25">
      <c r="A353" s="128">
        <v>354</v>
      </c>
      <c r="B353" s="2" t="s">
        <v>27405</v>
      </c>
      <c r="C353" s="2" t="s">
        <v>27406</v>
      </c>
      <c r="D353" s="2" t="s">
        <v>27407</v>
      </c>
      <c r="E353" s="2" t="s">
        <v>27408</v>
      </c>
      <c r="F353" s="9" t="s">
        <v>26775</v>
      </c>
      <c r="G353" s="71">
        <v>42751</v>
      </c>
      <c r="H353" s="2" t="str">
        <f t="shared" ca="1" si="2"/>
        <v>9 years, 4 months, 8 days</v>
      </c>
      <c r="I353" s="2"/>
      <c r="J353" s="2"/>
      <c r="K353" s="2" t="s">
        <v>27409</v>
      </c>
      <c r="L353" s="9" t="s">
        <v>27410</v>
      </c>
    </row>
    <row r="354" spans="1:12" ht="45" x14ac:dyDescent="0.25">
      <c r="A354" s="128">
        <v>355</v>
      </c>
      <c r="B354" s="2" t="s">
        <v>27618</v>
      </c>
      <c r="C354" s="2" t="s">
        <v>27619</v>
      </c>
      <c r="D354" s="2" t="s">
        <v>27623</v>
      </c>
      <c r="E354" s="2" t="s">
        <v>27620</v>
      </c>
      <c r="F354" s="9" t="s">
        <v>25613</v>
      </c>
      <c r="G354" s="71">
        <v>41471</v>
      </c>
      <c r="H354" s="2" t="str">
        <f t="shared" ca="1" si="2"/>
        <v>12 years, 10 months, 8 days</v>
      </c>
      <c r="I354" s="2"/>
      <c r="J354" s="2"/>
      <c r="K354" s="2" t="s">
        <v>27621</v>
      </c>
      <c r="L354" s="9" t="s">
        <v>27622</v>
      </c>
    </row>
    <row r="355" spans="1:12" ht="45" x14ac:dyDescent="0.25">
      <c r="A355" s="128">
        <v>356</v>
      </c>
      <c r="B355" s="2" t="s">
        <v>4088</v>
      </c>
      <c r="C355" s="2" t="s">
        <v>27624</v>
      </c>
      <c r="D355" s="2" t="s">
        <v>27625</v>
      </c>
      <c r="E355" s="2" t="s">
        <v>27073</v>
      </c>
      <c r="F355" s="9" t="s">
        <v>26341</v>
      </c>
      <c r="G355" s="71">
        <v>39873</v>
      </c>
      <c r="H355" s="2" t="str">
        <f t="shared" ca="1" si="2"/>
        <v>17 years, 2 months, 23 days</v>
      </c>
      <c r="I355" s="2"/>
      <c r="J355" s="2"/>
      <c r="K355" s="2" t="s">
        <v>27626</v>
      </c>
      <c r="L355" s="9" t="s">
        <v>27627</v>
      </c>
    </row>
    <row r="356" spans="1:12" ht="30" x14ac:dyDescent="0.25">
      <c r="A356" s="128">
        <v>357</v>
      </c>
      <c r="B356" s="2" t="s">
        <v>27981</v>
      </c>
      <c r="C356" s="2" t="s">
        <v>27982</v>
      </c>
      <c r="D356" s="2" t="s">
        <v>27983</v>
      </c>
      <c r="E356" s="2" t="s">
        <v>27984</v>
      </c>
      <c r="F356" s="9" t="s">
        <v>24854</v>
      </c>
      <c r="G356" s="71">
        <v>42887</v>
      </c>
      <c r="H356" s="2" t="str">
        <f t="shared" ref="H356:H363" ca="1" si="3">DATEDIF(G356,TODAY(),"y") &amp; " years, " &amp; DATEDIF(G356,TODAY(),"ym") &amp; " months, " &amp; DATEDIF(G356,TODAY(),"md") &amp; " days"</f>
        <v>8 years, 11 months, 23 days</v>
      </c>
      <c r="I356" s="2"/>
      <c r="J356" s="2"/>
      <c r="K356" s="2" t="s">
        <v>27985</v>
      </c>
      <c r="L356" s="9" t="s">
        <v>27986</v>
      </c>
    </row>
    <row r="357" spans="1:12" ht="30" x14ac:dyDescent="0.25">
      <c r="A357" s="128">
        <v>358</v>
      </c>
      <c r="B357" s="2" t="s">
        <v>28095</v>
      </c>
      <c r="C357" s="2" t="s">
        <v>28096</v>
      </c>
      <c r="D357" s="2" t="s">
        <v>28097</v>
      </c>
      <c r="E357" s="2" t="s">
        <v>28098</v>
      </c>
      <c r="F357" s="9" t="s">
        <v>28099</v>
      </c>
      <c r="G357" s="71">
        <v>34912</v>
      </c>
      <c r="H357" s="2" t="str">
        <f t="shared" ca="1" si="3"/>
        <v>30 years, 9 months, 23 days</v>
      </c>
      <c r="I357" s="2"/>
      <c r="J357" s="2"/>
      <c r="K357" s="4" t="s">
        <v>28100</v>
      </c>
      <c r="L357" s="9" t="s">
        <v>28101</v>
      </c>
    </row>
    <row r="358" spans="1:12" ht="30" x14ac:dyDescent="0.25">
      <c r="A358" s="128">
        <v>359</v>
      </c>
      <c r="B358" s="2" t="s">
        <v>28211</v>
      </c>
      <c r="C358" s="2" t="s">
        <v>28212</v>
      </c>
      <c r="D358" s="2" t="s">
        <v>28213</v>
      </c>
      <c r="E358" s="2" t="s">
        <v>28214</v>
      </c>
      <c r="F358" s="9" t="s">
        <v>28215</v>
      </c>
      <c r="G358" s="71">
        <v>39965</v>
      </c>
      <c r="H358" s="2" t="str">
        <f t="shared" ca="1" si="3"/>
        <v>16 years, 11 months, 23 days</v>
      </c>
      <c r="I358" s="2"/>
      <c r="J358" s="2"/>
      <c r="K358" s="4" t="s">
        <v>28216</v>
      </c>
      <c r="L358" s="9" t="s">
        <v>28217</v>
      </c>
    </row>
    <row r="359" spans="1:12" ht="30" x14ac:dyDescent="0.25">
      <c r="A359" s="128">
        <v>360</v>
      </c>
      <c r="B359" s="2" t="s">
        <v>28220</v>
      </c>
      <c r="C359" s="2" t="s">
        <v>28221</v>
      </c>
      <c r="D359" s="2" t="s">
        <v>28222</v>
      </c>
      <c r="E359" s="2" t="s">
        <v>28223</v>
      </c>
      <c r="F359" s="9" t="s">
        <v>24059</v>
      </c>
      <c r="G359" s="71">
        <v>40422</v>
      </c>
      <c r="H359" s="2" t="str">
        <f t="shared" ca="1" si="3"/>
        <v>15 years, 8 months, 23 days</v>
      </c>
      <c r="I359" s="2"/>
      <c r="J359" s="2"/>
      <c r="K359" s="2" t="s">
        <v>28224</v>
      </c>
      <c r="L359" s="9" t="s">
        <v>28225</v>
      </c>
    </row>
    <row r="360" spans="1:12" ht="30" x14ac:dyDescent="0.25">
      <c r="A360" s="128">
        <v>361</v>
      </c>
      <c r="B360" s="2" t="s">
        <v>28226</v>
      </c>
      <c r="C360" s="2" t="s">
        <v>28227</v>
      </c>
      <c r="D360" s="2" t="s">
        <v>28228</v>
      </c>
      <c r="E360" s="2" t="s">
        <v>28229</v>
      </c>
      <c r="F360" s="9" t="s">
        <v>24059</v>
      </c>
      <c r="G360" s="71">
        <v>39995</v>
      </c>
      <c r="H360" s="2" t="str">
        <f t="shared" ca="1" si="3"/>
        <v>16 years, 10 months, 23 days</v>
      </c>
      <c r="I360" s="2"/>
      <c r="J360" s="2"/>
      <c r="K360" s="2" t="s">
        <v>28230</v>
      </c>
      <c r="L360" s="9" t="s">
        <v>28231</v>
      </c>
    </row>
    <row r="361" spans="1:12" ht="30" x14ac:dyDescent="0.25">
      <c r="A361" s="128">
        <v>362</v>
      </c>
      <c r="B361" s="2" t="s">
        <v>28232</v>
      </c>
      <c r="C361" s="2" t="s">
        <v>28233</v>
      </c>
      <c r="D361" s="2" t="s">
        <v>28234</v>
      </c>
      <c r="E361" s="2" t="s">
        <v>28229</v>
      </c>
      <c r="F361" s="9" t="s">
        <v>25165</v>
      </c>
      <c r="G361" s="71">
        <v>41275</v>
      </c>
      <c r="H361" s="2" t="str">
        <f t="shared" ca="1" si="3"/>
        <v>13 years, 4 months, 23 days</v>
      </c>
      <c r="I361" s="2"/>
      <c r="J361" s="2"/>
      <c r="K361" s="2" t="s">
        <v>28235</v>
      </c>
      <c r="L361" s="9" t="s">
        <v>28236</v>
      </c>
    </row>
    <row r="362" spans="1:12" ht="45" x14ac:dyDescent="0.25">
      <c r="A362" s="128">
        <v>363</v>
      </c>
      <c r="B362" s="2" t="s">
        <v>28242</v>
      </c>
      <c r="C362" s="2" t="s">
        <v>28243</v>
      </c>
      <c r="D362" s="2" t="s">
        <v>28244</v>
      </c>
      <c r="E362" s="2" t="s">
        <v>28245</v>
      </c>
      <c r="F362" s="9" t="s">
        <v>28246</v>
      </c>
      <c r="G362" s="71">
        <v>40349</v>
      </c>
      <c r="H362" s="2" t="str">
        <f t="shared" ca="1" si="3"/>
        <v>15 years, 11 months, 4 days</v>
      </c>
      <c r="I362" s="2"/>
      <c r="J362" s="2"/>
      <c r="K362" s="2" t="s">
        <v>28247</v>
      </c>
      <c r="L362" s="9" t="s">
        <v>28248</v>
      </c>
    </row>
    <row r="363" spans="1:12" ht="60" x14ac:dyDescent="0.25">
      <c r="A363" s="128">
        <v>364</v>
      </c>
      <c r="B363" s="2" t="s">
        <v>28249</v>
      </c>
      <c r="C363" s="2" t="s">
        <v>28250</v>
      </c>
      <c r="D363" s="2" t="s">
        <v>28251</v>
      </c>
      <c r="E363" s="2" t="s">
        <v>28252</v>
      </c>
      <c r="F363" s="9" t="s">
        <v>28253</v>
      </c>
      <c r="G363" s="71">
        <v>38357</v>
      </c>
      <c r="H363" s="2" t="str">
        <f t="shared" ca="1" si="3"/>
        <v>21 years, 4 months, 19 days</v>
      </c>
      <c r="I363" s="2"/>
      <c r="J363" s="2"/>
      <c r="K363" s="2" t="s">
        <v>23963</v>
      </c>
      <c r="L363" s="9" t="s">
        <v>28254</v>
      </c>
    </row>
    <row r="364" spans="1:12" ht="75" x14ac:dyDescent="0.25">
      <c r="A364" s="128">
        <v>365</v>
      </c>
      <c r="B364" s="2" t="s">
        <v>5683</v>
      </c>
      <c r="C364" s="2" t="s">
        <v>28255</v>
      </c>
      <c r="D364" s="2" t="s">
        <v>28256</v>
      </c>
      <c r="E364" s="2" t="s">
        <v>28257</v>
      </c>
      <c r="F364" s="9" t="s">
        <v>28258</v>
      </c>
      <c r="G364" s="2"/>
      <c r="H364" s="2"/>
      <c r="I364" s="2"/>
      <c r="J364" s="2"/>
      <c r="K364" s="2" t="s">
        <v>28259</v>
      </c>
      <c r="L364" s="9" t="s">
        <v>28260</v>
      </c>
    </row>
    <row r="365" spans="1:12" ht="45" x14ac:dyDescent="0.25">
      <c r="A365" s="128">
        <v>366</v>
      </c>
      <c r="B365" s="2" t="s">
        <v>28261</v>
      </c>
      <c r="C365" s="2" t="s">
        <v>28262</v>
      </c>
      <c r="D365" s="2" t="s">
        <v>28263</v>
      </c>
      <c r="E365" s="2" t="s">
        <v>28264</v>
      </c>
      <c r="F365" s="9" t="s">
        <v>24267</v>
      </c>
      <c r="G365" s="71">
        <v>40949</v>
      </c>
      <c r="H365" s="2" t="str">
        <f t="shared" ref="H365:H386" ca="1" si="4">DATEDIF(G365,TODAY(),"y") &amp; " years, " &amp; DATEDIF(G365,TODAY(),"ym") &amp; " months, " &amp; DATEDIF(G365,TODAY(),"md") &amp; " days"</f>
        <v>14 years, 3 months, 14 days</v>
      </c>
      <c r="I365" s="2"/>
      <c r="J365" s="2"/>
      <c r="K365" s="4" t="s">
        <v>28265</v>
      </c>
      <c r="L365" s="9" t="s">
        <v>28266</v>
      </c>
    </row>
    <row r="366" spans="1:12" ht="45" x14ac:dyDescent="0.25">
      <c r="A366" s="128">
        <v>367</v>
      </c>
      <c r="B366" s="2" t="s">
        <v>29142</v>
      </c>
      <c r="C366" s="2" t="s">
        <v>29143</v>
      </c>
      <c r="D366" s="2" t="s">
        <v>29144</v>
      </c>
      <c r="E366" s="2" t="s">
        <v>29145</v>
      </c>
      <c r="F366" s="9" t="s">
        <v>25321</v>
      </c>
      <c r="G366" s="71">
        <v>39539</v>
      </c>
      <c r="H366" s="2" t="str">
        <f t="shared" ca="1" si="4"/>
        <v>18 years, 1 months, 23 days</v>
      </c>
      <c r="I366" s="2"/>
      <c r="J366" s="2"/>
      <c r="K366" s="2" t="s">
        <v>29146</v>
      </c>
      <c r="L366" s="9" t="s">
        <v>29147</v>
      </c>
    </row>
    <row r="367" spans="1:12" ht="45" x14ac:dyDescent="0.25">
      <c r="A367" s="128">
        <v>368</v>
      </c>
      <c r="B367" s="2" t="s">
        <v>29474</v>
      </c>
      <c r="C367" s="2" t="s">
        <v>738</v>
      </c>
      <c r="D367" s="2" t="s">
        <v>29475</v>
      </c>
      <c r="E367" s="2" t="s">
        <v>29477</v>
      </c>
      <c r="F367" s="9" t="s">
        <v>29476</v>
      </c>
      <c r="G367" s="71">
        <v>41030</v>
      </c>
      <c r="H367" s="2" t="str">
        <f t="shared" ca="1" si="4"/>
        <v>14 years, 0 months, 23 days</v>
      </c>
      <c r="I367" s="2"/>
      <c r="J367" s="2"/>
      <c r="K367" s="2" t="s">
        <v>29478</v>
      </c>
      <c r="L367" s="9" t="s">
        <v>29479</v>
      </c>
    </row>
    <row r="368" spans="1:12" ht="45" x14ac:dyDescent="0.25">
      <c r="A368" s="128">
        <v>369</v>
      </c>
      <c r="B368" s="2" t="s">
        <v>29540</v>
      </c>
      <c r="C368" s="2" t="s">
        <v>29541</v>
      </c>
      <c r="D368" s="2" t="s">
        <v>29542</v>
      </c>
      <c r="E368" s="2" t="s">
        <v>29543</v>
      </c>
      <c r="F368" s="9" t="s">
        <v>27313</v>
      </c>
      <c r="G368" s="71">
        <v>41791</v>
      </c>
      <c r="H368" s="2" t="str">
        <f t="shared" ca="1" si="4"/>
        <v>11 years, 11 months, 23 days</v>
      </c>
      <c r="I368" s="2"/>
      <c r="J368" s="2"/>
      <c r="K368" s="2" t="s">
        <v>29544</v>
      </c>
      <c r="L368" s="9" t="s">
        <v>29545</v>
      </c>
    </row>
    <row r="369" spans="1:12" ht="45" x14ac:dyDescent="0.25">
      <c r="A369" s="128">
        <v>370</v>
      </c>
      <c r="B369" s="2" t="s">
        <v>29575</v>
      </c>
      <c r="C369" s="2" t="s">
        <v>29576</v>
      </c>
      <c r="D369" s="2" t="s">
        <v>29577</v>
      </c>
      <c r="E369" s="2" t="s">
        <v>29578</v>
      </c>
      <c r="F369" s="9"/>
      <c r="G369" s="71">
        <v>37681</v>
      </c>
      <c r="H369" s="2" t="str">
        <f t="shared" ca="1" si="4"/>
        <v>23 years, 2 months, 23 days</v>
      </c>
      <c r="I369" s="2"/>
      <c r="J369" s="2"/>
      <c r="K369" s="4" t="s">
        <v>29579</v>
      </c>
      <c r="L369" s="9" t="s">
        <v>29580</v>
      </c>
    </row>
    <row r="370" spans="1:12" ht="45" x14ac:dyDescent="0.25">
      <c r="A370" s="128">
        <v>371</v>
      </c>
      <c r="B370" s="2" t="s">
        <v>30434</v>
      </c>
      <c r="C370" s="2" t="s">
        <v>30435</v>
      </c>
      <c r="D370" s="2" t="s">
        <v>20322</v>
      </c>
      <c r="E370" s="2" t="s">
        <v>30436</v>
      </c>
      <c r="F370" s="9" t="s">
        <v>27260</v>
      </c>
      <c r="G370" s="71">
        <v>42430</v>
      </c>
      <c r="H370" s="2" t="str">
        <f t="shared" ca="1" si="4"/>
        <v>10 years, 2 months, 23 days</v>
      </c>
      <c r="I370" s="2"/>
      <c r="J370" s="2"/>
      <c r="K370" s="2" t="s">
        <v>30437</v>
      </c>
      <c r="L370" s="9" t="s">
        <v>30438</v>
      </c>
    </row>
    <row r="371" spans="1:12" ht="45" x14ac:dyDescent="0.25">
      <c r="A371" s="128">
        <v>372</v>
      </c>
      <c r="B371" s="2" t="s">
        <v>31311</v>
      </c>
      <c r="C371" s="2" t="s">
        <v>31312</v>
      </c>
      <c r="D371" s="2" t="s">
        <v>31313</v>
      </c>
      <c r="E371" s="2" t="s">
        <v>31314</v>
      </c>
      <c r="F371" s="9" t="s">
        <v>25849</v>
      </c>
      <c r="G371" s="71">
        <v>40412</v>
      </c>
      <c r="H371" s="2" t="str">
        <f t="shared" ca="1" si="4"/>
        <v>15 years, 9 months, 2 days</v>
      </c>
      <c r="I371" s="2"/>
      <c r="J371" s="2"/>
      <c r="K371" s="97" t="s">
        <v>31310</v>
      </c>
      <c r="L371" s="9" t="s">
        <v>31315</v>
      </c>
    </row>
    <row r="372" spans="1:12" ht="45" x14ac:dyDescent="0.25">
      <c r="A372" s="128">
        <v>373</v>
      </c>
      <c r="B372" s="2" t="s">
        <v>31367</v>
      </c>
      <c r="C372" s="2" t="s">
        <v>31368</v>
      </c>
      <c r="D372" s="2" t="s">
        <v>31369</v>
      </c>
      <c r="E372" s="2" t="s">
        <v>29648</v>
      </c>
      <c r="F372" s="9" t="s">
        <v>25165</v>
      </c>
      <c r="G372" s="71">
        <v>42736</v>
      </c>
      <c r="H372" s="2" t="str">
        <f t="shared" ca="1" si="4"/>
        <v>9 years, 4 months, 23 days</v>
      </c>
      <c r="I372" s="2"/>
      <c r="J372" s="2"/>
      <c r="K372" s="97" t="s">
        <v>31370</v>
      </c>
      <c r="L372" s="9" t="s">
        <v>31371</v>
      </c>
    </row>
    <row r="373" spans="1:12" ht="30" x14ac:dyDescent="0.25">
      <c r="A373" s="128">
        <v>374</v>
      </c>
      <c r="B373" s="2" t="s">
        <v>31545</v>
      </c>
      <c r="C373" s="2" t="s">
        <v>31546</v>
      </c>
      <c r="D373" s="2" t="s">
        <v>31547</v>
      </c>
      <c r="E373" s="2" t="s">
        <v>31548</v>
      </c>
      <c r="F373" s="9" t="s">
        <v>26191</v>
      </c>
      <c r="G373" s="71">
        <v>43160</v>
      </c>
      <c r="H373" s="2" t="str">
        <f t="shared" ca="1" si="4"/>
        <v>8 years, 2 months, 23 days</v>
      </c>
      <c r="I373" s="2"/>
      <c r="J373" s="2"/>
      <c r="K373" s="97" t="s">
        <v>31549</v>
      </c>
      <c r="L373" s="9" t="s">
        <v>31550</v>
      </c>
    </row>
    <row r="374" spans="1:12" ht="45" x14ac:dyDescent="0.25">
      <c r="A374" s="128">
        <v>375</v>
      </c>
      <c r="B374" s="2" t="s">
        <v>31603</v>
      </c>
      <c r="C374" s="2" t="s">
        <v>31604</v>
      </c>
      <c r="D374" s="2" t="s">
        <v>31605</v>
      </c>
      <c r="E374" s="2" t="s">
        <v>31606</v>
      </c>
      <c r="F374" s="9" t="s">
        <v>31607</v>
      </c>
      <c r="G374" s="71">
        <v>35855</v>
      </c>
      <c r="H374" s="2" t="str">
        <f t="shared" ca="1" si="4"/>
        <v>28 years, 2 months, 23 days</v>
      </c>
      <c r="I374" s="2"/>
      <c r="J374" s="2"/>
      <c r="K374" s="97" t="s">
        <v>31608</v>
      </c>
      <c r="L374" s="9" t="s">
        <v>31609</v>
      </c>
    </row>
    <row r="375" spans="1:12" ht="30" x14ac:dyDescent="0.25">
      <c r="A375" s="128">
        <v>376</v>
      </c>
      <c r="B375" s="2" t="s">
        <v>31770</v>
      </c>
      <c r="C375" s="2" t="s">
        <v>31771</v>
      </c>
      <c r="D375" s="2" t="s">
        <v>31772</v>
      </c>
      <c r="E375" s="2" t="s">
        <v>31773</v>
      </c>
      <c r="F375" s="9" t="s">
        <v>26090</v>
      </c>
      <c r="G375" s="71">
        <v>42217</v>
      </c>
      <c r="H375" s="2" t="str">
        <f t="shared" ca="1" si="4"/>
        <v>10 years, 9 months, 23 days</v>
      </c>
      <c r="I375" s="2"/>
      <c r="J375" s="2"/>
      <c r="K375" s="97" t="s">
        <v>31774</v>
      </c>
      <c r="L375" s="9" t="s">
        <v>31775</v>
      </c>
    </row>
    <row r="376" spans="1:12" ht="30" x14ac:dyDescent="0.25">
      <c r="A376" s="128">
        <v>377</v>
      </c>
      <c r="B376" s="2" t="s">
        <v>31944</v>
      </c>
      <c r="C376" s="2" t="s">
        <v>31945</v>
      </c>
      <c r="D376" s="2" t="s">
        <v>19381</v>
      </c>
      <c r="E376" s="2" t="s">
        <v>31946</v>
      </c>
      <c r="F376" s="9" t="s">
        <v>24032</v>
      </c>
      <c r="G376" s="71">
        <v>43009</v>
      </c>
      <c r="H376" s="2" t="str">
        <f t="shared" ca="1" si="4"/>
        <v>8 years, 7 months, 23 days</v>
      </c>
      <c r="I376" s="2"/>
      <c r="J376" s="2"/>
      <c r="K376" s="97" t="s">
        <v>31947</v>
      </c>
      <c r="L376" s="9" t="s">
        <v>31948</v>
      </c>
    </row>
    <row r="377" spans="1:12" ht="30" x14ac:dyDescent="0.25">
      <c r="A377" s="128">
        <v>378</v>
      </c>
      <c r="B377" s="2" t="s">
        <v>31989</v>
      </c>
      <c r="C377" s="2" t="s">
        <v>36926</v>
      </c>
      <c r="D377" s="2" t="s">
        <v>36927</v>
      </c>
      <c r="E377" s="2" t="s">
        <v>31990</v>
      </c>
      <c r="F377" s="9" t="s">
        <v>24847</v>
      </c>
      <c r="G377" s="71">
        <v>37043</v>
      </c>
      <c r="H377" s="2" t="str">
        <f t="shared" ca="1" si="4"/>
        <v>24 years, 11 months, 23 days</v>
      </c>
      <c r="I377" s="2"/>
      <c r="J377" s="2"/>
      <c r="K377" s="97" t="s">
        <v>31991</v>
      </c>
      <c r="L377" s="9" t="s">
        <v>31992</v>
      </c>
    </row>
    <row r="378" spans="1:12" ht="30" x14ac:dyDescent="0.25">
      <c r="A378" s="128">
        <v>379</v>
      </c>
      <c r="B378" s="2" t="s">
        <v>32025</v>
      </c>
      <c r="C378" s="2" t="s">
        <v>32026</v>
      </c>
      <c r="D378" s="2" t="s">
        <v>28219</v>
      </c>
      <c r="E378" s="2" t="s">
        <v>32027</v>
      </c>
      <c r="F378" s="9" t="s">
        <v>25165</v>
      </c>
      <c r="G378" s="71">
        <v>42156</v>
      </c>
      <c r="H378" s="2" t="str">
        <f t="shared" ca="1" si="4"/>
        <v>10 years, 11 months, 23 days</v>
      </c>
      <c r="I378" s="2"/>
      <c r="J378" s="2"/>
      <c r="K378" s="97" t="s">
        <v>32028</v>
      </c>
      <c r="L378" s="9" t="s">
        <v>32029</v>
      </c>
    </row>
    <row r="379" spans="1:12" ht="30" x14ac:dyDescent="0.25">
      <c r="A379" s="128">
        <v>380</v>
      </c>
      <c r="B379" s="2" t="s">
        <v>32100</v>
      </c>
      <c r="C379" s="2" t="s">
        <v>38253</v>
      </c>
      <c r="D379" s="2" t="s">
        <v>38254</v>
      </c>
      <c r="E379" s="2" t="s">
        <v>31994</v>
      </c>
      <c r="F379" s="9" t="s">
        <v>26072</v>
      </c>
      <c r="G379" s="71">
        <v>40210</v>
      </c>
      <c r="H379" s="2" t="str">
        <f t="shared" ca="1" si="4"/>
        <v>16 years, 3 months, 23 days</v>
      </c>
      <c r="I379" s="2"/>
      <c r="J379" s="2"/>
      <c r="K379" s="97" t="s">
        <v>32101</v>
      </c>
      <c r="L379" s="9" t="s">
        <v>32102</v>
      </c>
    </row>
    <row r="380" spans="1:12" ht="30" x14ac:dyDescent="0.25">
      <c r="A380" s="128">
        <v>381</v>
      </c>
      <c r="B380" s="2" t="s">
        <v>32176</v>
      </c>
      <c r="C380" s="2" t="s">
        <v>32177</v>
      </c>
      <c r="D380" s="2" t="s">
        <v>28219</v>
      </c>
      <c r="E380" s="2" t="s">
        <v>32178</v>
      </c>
      <c r="F380" s="9" t="s">
        <v>27885</v>
      </c>
      <c r="G380" s="71">
        <v>41306</v>
      </c>
      <c r="H380" s="2" t="str">
        <f t="shared" ca="1" si="4"/>
        <v>13 years, 3 months, 23 days</v>
      </c>
      <c r="I380" s="2"/>
      <c r="J380" s="2"/>
      <c r="K380" s="97" t="s">
        <v>32179</v>
      </c>
      <c r="L380" s="9" t="s">
        <v>32180</v>
      </c>
    </row>
    <row r="381" spans="1:12" ht="30" x14ac:dyDescent="0.25">
      <c r="A381" s="128">
        <v>382</v>
      </c>
      <c r="B381" s="2" t="s">
        <v>32278</v>
      </c>
      <c r="C381" s="2" t="s">
        <v>32279</v>
      </c>
      <c r="D381" s="2" t="s">
        <v>32280</v>
      </c>
      <c r="E381" s="2" t="s">
        <v>32281</v>
      </c>
      <c r="F381" s="9" t="s">
        <v>27895</v>
      </c>
      <c r="G381" s="71">
        <v>42095</v>
      </c>
      <c r="H381" s="2" t="str">
        <f t="shared" ca="1" si="4"/>
        <v>11 years, 1 months, 23 days</v>
      </c>
      <c r="I381" s="2"/>
      <c r="J381" s="2"/>
      <c r="K381" s="97" t="s">
        <v>32282</v>
      </c>
      <c r="L381" s="9" t="s">
        <v>32283</v>
      </c>
    </row>
    <row r="382" spans="1:12" ht="30" x14ac:dyDescent="0.25">
      <c r="A382" s="128">
        <v>383</v>
      </c>
      <c r="B382" s="2" t="s">
        <v>32583</v>
      </c>
      <c r="C382" s="2" t="s">
        <v>40488</v>
      </c>
      <c r="D382" s="2" t="s">
        <v>12386</v>
      </c>
      <c r="E382" s="2" t="s">
        <v>32584</v>
      </c>
      <c r="F382" s="9" t="s">
        <v>25267</v>
      </c>
      <c r="G382" s="71">
        <v>39566</v>
      </c>
      <c r="H382" s="2" t="str">
        <f t="shared" ca="1" si="4"/>
        <v>18 years, 0 months, 26 days</v>
      </c>
      <c r="I382" s="2"/>
      <c r="J382" s="2"/>
      <c r="K382" s="97" t="s">
        <v>32585</v>
      </c>
      <c r="L382" s="9" t="s">
        <v>32586</v>
      </c>
    </row>
    <row r="383" spans="1:12" ht="45" x14ac:dyDescent="0.25">
      <c r="A383" s="128">
        <v>384</v>
      </c>
      <c r="B383" s="2" t="s">
        <v>32587</v>
      </c>
      <c r="C383" s="2" t="s">
        <v>32588</v>
      </c>
      <c r="D383" s="2" t="s">
        <v>32589</v>
      </c>
      <c r="E383" s="2" t="s">
        <v>32590</v>
      </c>
      <c r="F383" s="9" t="s">
        <v>25535</v>
      </c>
      <c r="G383" s="71">
        <v>38973</v>
      </c>
      <c r="H383" s="2" t="str">
        <f t="shared" ca="1" si="4"/>
        <v>19 years, 8 months, 11 days</v>
      </c>
      <c r="I383" s="2"/>
      <c r="J383" s="2"/>
      <c r="K383" s="97" t="s">
        <v>32591</v>
      </c>
      <c r="L383" s="9" t="s">
        <v>32592</v>
      </c>
    </row>
    <row r="384" spans="1:12" ht="45" x14ac:dyDescent="0.25">
      <c r="A384" s="128">
        <v>385</v>
      </c>
      <c r="B384" s="2" t="s">
        <v>32593</v>
      </c>
      <c r="C384" s="2" t="s">
        <v>32594</v>
      </c>
      <c r="D384" s="2" t="s">
        <v>32595</v>
      </c>
      <c r="E384" s="2" t="s">
        <v>32596</v>
      </c>
      <c r="F384" s="9" t="s">
        <v>32597</v>
      </c>
      <c r="G384" s="71">
        <v>38808</v>
      </c>
      <c r="H384" s="2" t="str">
        <f t="shared" ca="1" si="4"/>
        <v>20 years, 1 months, 23 days</v>
      </c>
      <c r="I384" s="2"/>
      <c r="J384" s="2"/>
      <c r="K384" s="97" t="s">
        <v>32598</v>
      </c>
      <c r="L384" s="9" t="s">
        <v>32599</v>
      </c>
    </row>
    <row r="385" spans="1:12" ht="30" x14ac:dyDescent="0.25">
      <c r="A385" s="128">
        <v>386</v>
      </c>
      <c r="B385" s="2" t="s">
        <v>11613</v>
      </c>
      <c r="C385" s="2" t="s">
        <v>32607</v>
      </c>
      <c r="D385" s="2" t="s">
        <v>12386</v>
      </c>
      <c r="E385" s="2" t="s">
        <v>32608</v>
      </c>
      <c r="F385" s="9"/>
      <c r="G385" s="71">
        <v>37073</v>
      </c>
      <c r="H385" s="2" t="str">
        <f t="shared" ca="1" si="4"/>
        <v>24 years, 10 months, 23 days</v>
      </c>
      <c r="I385" s="2"/>
      <c r="J385" s="2"/>
      <c r="K385" s="97" t="s">
        <v>11615</v>
      </c>
      <c r="L385" s="9" t="s">
        <v>32609</v>
      </c>
    </row>
    <row r="386" spans="1:12" ht="45" x14ac:dyDescent="0.25">
      <c r="A386" s="128">
        <v>387</v>
      </c>
      <c r="B386" s="2" t="s">
        <v>32610</v>
      </c>
      <c r="C386" s="2" t="s">
        <v>32612</v>
      </c>
      <c r="D386" s="2" t="s">
        <v>32611</v>
      </c>
      <c r="E386" s="2" t="s">
        <v>32613</v>
      </c>
      <c r="F386" s="9" t="s">
        <v>26709</v>
      </c>
      <c r="G386" s="71">
        <v>40582</v>
      </c>
      <c r="H386" s="2" t="str">
        <f t="shared" ca="1" si="4"/>
        <v>15 years, 3 months, 16 days</v>
      </c>
      <c r="I386" s="2"/>
      <c r="J386" s="2"/>
      <c r="K386" s="97" t="s">
        <v>32614</v>
      </c>
      <c r="L386" s="9" t="s">
        <v>32615</v>
      </c>
    </row>
    <row r="387" spans="1:12" ht="30" x14ac:dyDescent="0.25">
      <c r="A387" s="128">
        <v>388</v>
      </c>
      <c r="B387" s="2" t="s">
        <v>32639</v>
      </c>
      <c r="C387" s="2" t="s">
        <v>32640</v>
      </c>
      <c r="D387" s="2" t="s">
        <v>32641</v>
      </c>
      <c r="E387" s="2" t="s">
        <v>32642</v>
      </c>
      <c r="F387" s="9" t="s">
        <v>28666</v>
      </c>
      <c r="G387" s="2"/>
      <c r="H387" s="2"/>
      <c r="I387" s="2"/>
      <c r="J387" s="2"/>
      <c r="K387" s="97" t="s">
        <v>32643</v>
      </c>
      <c r="L387" s="9" t="s">
        <v>32644</v>
      </c>
    </row>
    <row r="388" spans="1:12" ht="75" x14ac:dyDescent="0.25">
      <c r="A388" s="128">
        <v>390</v>
      </c>
      <c r="B388" s="2" t="s">
        <v>32176</v>
      </c>
      <c r="C388" s="2" t="s">
        <v>32177</v>
      </c>
      <c r="D388" s="2" t="s">
        <v>32722</v>
      </c>
      <c r="E388" s="2" t="s">
        <v>32723</v>
      </c>
      <c r="F388" s="9" t="s">
        <v>32724</v>
      </c>
      <c r="G388" s="71">
        <v>41306</v>
      </c>
      <c r="H388" s="2" t="str">
        <f t="shared" ref="H388:H396" ca="1" si="5">DATEDIF(G388,TODAY(),"y") &amp; " years, " &amp; DATEDIF(G388,TODAY(),"ym") &amp; " months, " &amp; DATEDIF(G388,TODAY(),"md") &amp; " days"</f>
        <v>13 years, 3 months, 23 days</v>
      </c>
      <c r="I388" s="2"/>
      <c r="J388" s="2"/>
      <c r="K388" s="97" t="s">
        <v>32179</v>
      </c>
      <c r="L388" s="9" t="s">
        <v>32725</v>
      </c>
    </row>
    <row r="389" spans="1:12" ht="45" x14ac:dyDescent="0.25">
      <c r="A389" s="128">
        <v>391</v>
      </c>
      <c r="B389" s="2" t="s">
        <v>32160</v>
      </c>
      <c r="C389" s="2" t="s">
        <v>32161</v>
      </c>
      <c r="D389" s="2" t="s">
        <v>32162</v>
      </c>
      <c r="E389" s="2" t="s">
        <v>32726</v>
      </c>
      <c r="F389" s="9" t="s">
        <v>32164</v>
      </c>
      <c r="G389" s="71">
        <v>37926</v>
      </c>
      <c r="H389" s="2" t="str">
        <f t="shared" ca="1" si="5"/>
        <v>22 years, 6 months, 23 days</v>
      </c>
      <c r="I389" s="2"/>
      <c r="J389" s="2"/>
      <c r="K389" s="97" t="s">
        <v>32165</v>
      </c>
      <c r="L389" s="9" t="s">
        <v>32166</v>
      </c>
    </row>
    <row r="390" spans="1:12" ht="45" x14ac:dyDescent="0.25">
      <c r="A390" s="128">
        <v>392</v>
      </c>
      <c r="B390" s="2" t="s">
        <v>12374</v>
      </c>
      <c r="C390" s="2" t="s">
        <v>21150</v>
      </c>
      <c r="D390" s="2" t="s">
        <v>9466</v>
      </c>
      <c r="E390" s="2" t="s">
        <v>27620</v>
      </c>
      <c r="F390" s="9" t="s">
        <v>25740</v>
      </c>
      <c r="G390" s="71">
        <v>40503</v>
      </c>
      <c r="H390" s="2" t="str">
        <f t="shared" ca="1" si="5"/>
        <v>15 years, 6 months, 3 days</v>
      </c>
      <c r="I390" s="2"/>
      <c r="J390" s="2"/>
      <c r="K390" s="97" t="s">
        <v>32818</v>
      </c>
      <c r="L390" s="9" t="s">
        <v>32819</v>
      </c>
    </row>
    <row r="391" spans="1:12" ht="75" x14ac:dyDescent="0.25">
      <c r="A391" s="128">
        <v>393</v>
      </c>
      <c r="B391" s="2" t="s">
        <v>32837</v>
      </c>
      <c r="C391" s="2" t="s">
        <v>29149</v>
      </c>
      <c r="D391" s="2" t="s">
        <v>32838</v>
      </c>
      <c r="E391" s="2" t="s">
        <v>32839</v>
      </c>
      <c r="F391" s="9" t="s">
        <v>32840</v>
      </c>
      <c r="G391" s="71">
        <v>35582</v>
      </c>
      <c r="H391" s="2" t="str">
        <f t="shared" ca="1" si="5"/>
        <v>28 years, 11 months, 23 days</v>
      </c>
      <c r="I391" s="2"/>
      <c r="J391" s="2"/>
      <c r="K391" s="97" t="s">
        <v>32841</v>
      </c>
      <c r="L391" s="9" t="s">
        <v>32842</v>
      </c>
    </row>
    <row r="392" spans="1:12" ht="45" x14ac:dyDescent="0.25">
      <c r="A392" s="128">
        <v>395</v>
      </c>
      <c r="B392" s="2" t="s">
        <v>32851</v>
      </c>
      <c r="C392" s="2" t="s">
        <v>32852</v>
      </c>
      <c r="D392" s="2" t="s">
        <v>32853</v>
      </c>
      <c r="E392" s="2" t="s">
        <v>31548</v>
      </c>
      <c r="F392" s="9" t="s">
        <v>25456</v>
      </c>
      <c r="G392" s="71">
        <v>43313</v>
      </c>
      <c r="H392" s="2" t="str">
        <f t="shared" ca="1" si="5"/>
        <v>7 years, 9 months, 23 days</v>
      </c>
      <c r="I392" s="2"/>
      <c r="J392" s="2"/>
      <c r="K392" s="97" t="s">
        <v>32854</v>
      </c>
      <c r="L392" s="9" t="s">
        <v>32855</v>
      </c>
    </row>
    <row r="393" spans="1:12" ht="30" x14ac:dyDescent="0.25">
      <c r="A393" s="128">
        <v>396</v>
      </c>
      <c r="B393" s="2" t="s">
        <v>32856</v>
      </c>
      <c r="C393" s="2" t="s">
        <v>32857</v>
      </c>
      <c r="D393" s="2" t="s">
        <v>32858</v>
      </c>
      <c r="E393" s="2" t="s">
        <v>28014</v>
      </c>
      <c r="F393" s="9" t="s">
        <v>29549</v>
      </c>
      <c r="G393" s="71">
        <v>36708</v>
      </c>
      <c r="H393" s="2" t="str">
        <f t="shared" ca="1" si="5"/>
        <v>25 years, 10 months, 23 days</v>
      </c>
      <c r="I393" s="2"/>
      <c r="J393" s="2"/>
      <c r="K393" s="2" t="s">
        <v>32859</v>
      </c>
      <c r="L393" s="9" t="s">
        <v>32860</v>
      </c>
    </row>
    <row r="394" spans="1:12" ht="45" x14ac:dyDescent="0.25">
      <c r="A394" s="128">
        <v>397</v>
      </c>
      <c r="B394" s="2" t="s">
        <v>32861</v>
      </c>
      <c r="C394" s="2" t="s">
        <v>544</v>
      </c>
      <c r="D394" s="2" t="s">
        <v>32862</v>
      </c>
      <c r="E394" s="2" t="s">
        <v>27483</v>
      </c>
      <c r="F394" s="9" t="s">
        <v>26072</v>
      </c>
      <c r="G394" s="71">
        <v>40805</v>
      </c>
      <c r="H394" s="2" t="str">
        <f t="shared" ca="1" si="5"/>
        <v>14 years, 8 months, 5 days</v>
      </c>
      <c r="I394" s="2"/>
      <c r="J394" s="2"/>
      <c r="K394" s="97" t="s">
        <v>32863</v>
      </c>
      <c r="L394" s="9" t="s">
        <v>32864</v>
      </c>
    </row>
    <row r="395" spans="1:12" ht="45" x14ac:dyDescent="0.25">
      <c r="A395" s="128">
        <v>398</v>
      </c>
      <c r="B395" s="2" t="s">
        <v>32913</v>
      </c>
      <c r="C395" s="2" t="s">
        <v>32914</v>
      </c>
      <c r="D395" s="2" t="s">
        <v>32915</v>
      </c>
      <c r="E395" s="2" t="s">
        <v>29286</v>
      </c>
      <c r="F395" s="9" t="s">
        <v>28348</v>
      </c>
      <c r="G395" s="71">
        <v>36526</v>
      </c>
      <c r="H395" s="2" t="str">
        <f t="shared" ca="1" si="5"/>
        <v>26 years, 4 months, 23 days</v>
      </c>
      <c r="I395" s="2"/>
      <c r="J395" s="2"/>
      <c r="K395" s="97" t="s">
        <v>32916</v>
      </c>
      <c r="L395" s="9" t="s">
        <v>32917</v>
      </c>
    </row>
    <row r="396" spans="1:12" ht="45" x14ac:dyDescent="0.25">
      <c r="A396" s="128">
        <v>400</v>
      </c>
      <c r="B396" s="2" t="s">
        <v>32987</v>
      </c>
      <c r="C396" s="2" t="s">
        <v>32988</v>
      </c>
      <c r="D396" s="2" t="s">
        <v>32989</v>
      </c>
      <c r="E396" s="2" t="s">
        <v>32990</v>
      </c>
      <c r="F396" s="9" t="s">
        <v>25529</v>
      </c>
      <c r="G396" s="71">
        <v>40878</v>
      </c>
      <c r="H396" s="2" t="str">
        <f t="shared" ca="1" si="5"/>
        <v>14 years, 5 months, 23 days</v>
      </c>
      <c r="I396" s="2"/>
      <c r="J396" s="2"/>
      <c r="K396" s="97" t="s">
        <v>32991</v>
      </c>
      <c r="L396" s="9" t="s">
        <v>32992</v>
      </c>
    </row>
    <row r="397" spans="1:12" ht="45" x14ac:dyDescent="0.25">
      <c r="A397" s="128">
        <v>401</v>
      </c>
      <c r="B397" s="2" t="s">
        <v>33005</v>
      </c>
      <c r="C397" s="2" t="s">
        <v>33006</v>
      </c>
      <c r="D397" s="2" t="s">
        <v>32976</v>
      </c>
      <c r="E397" s="2" t="s">
        <v>33007</v>
      </c>
      <c r="F397" s="9" t="s">
        <v>33008</v>
      </c>
      <c r="G397" s="2"/>
      <c r="H397" s="2"/>
      <c r="I397" s="2"/>
      <c r="J397" s="2"/>
      <c r="K397" s="97" t="s">
        <v>33009</v>
      </c>
      <c r="L397" s="9" t="s">
        <v>33010</v>
      </c>
    </row>
    <row r="398" spans="1:12" ht="45" x14ac:dyDescent="0.25">
      <c r="A398" s="128">
        <v>402</v>
      </c>
      <c r="B398" s="2" t="s">
        <v>33447</v>
      </c>
      <c r="C398" s="2" t="s">
        <v>33448</v>
      </c>
      <c r="D398" s="2" t="s">
        <v>33449</v>
      </c>
      <c r="E398" s="2" t="s">
        <v>33450</v>
      </c>
      <c r="F398" s="9" t="s">
        <v>25292</v>
      </c>
      <c r="G398" s="71">
        <v>41294</v>
      </c>
      <c r="H398" s="2" t="str">
        <f t="shared" ref="H398:H444" ca="1" si="6">DATEDIF(G398,TODAY(),"y") &amp; " years, " &amp; DATEDIF(G398,TODAY(),"ym") &amp; " months, " &amp; DATEDIF(G398,TODAY(),"md") &amp; " days"</f>
        <v>13 years, 4 months, 4 days</v>
      </c>
      <c r="I398" s="2"/>
      <c r="J398" s="2"/>
      <c r="K398" s="97" t="s">
        <v>33451</v>
      </c>
      <c r="L398" s="9" t="s">
        <v>33452</v>
      </c>
    </row>
    <row r="399" spans="1:12" ht="30" x14ac:dyDescent="0.25">
      <c r="A399" s="128">
        <v>403</v>
      </c>
      <c r="B399" s="2" t="s">
        <v>33504</v>
      </c>
      <c r="C399" s="2" t="s">
        <v>33505</v>
      </c>
      <c r="D399" s="2" t="s">
        <v>33506</v>
      </c>
      <c r="E399" s="2" t="s">
        <v>33507</v>
      </c>
      <c r="F399" s="9" t="s">
        <v>33508</v>
      </c>
      <c r="G399" s="71">
        <v>37196</v>
      </c>
      <c r="H399" s="2" t="str">
        <f t="shared" ca="1" si="6"/>
        <v>24 years, 6 months, 23 days</v>
      </c>
      <c r="I399" s="2"/>
      <c r="J399" s="2"/>
      <c r="K399" s="97" t="s">
        <v>33509</v>
      </c>
      <c r="L399" s="9" t="s">
        <v>33510</v>
      </c>
    </row>
    <row r="400" spans="1:12" ht="45" x14ac:dyDescent="0.25">
      <c r="A400" s="128">
        <v>404</v>
      </c>
      <c r="B400" s="2" t="s">
        <v>33784</v>
      </c>
      <c r="C400" s="2" t="s">
        <v>26228</v>
      </c>
      <c r="D400" s="2" t="s">
        <v>33785</v>
      </c>
      <c r="E400" s="2" t="s">
        <v>33788</v>
      </c>
      <c r="F400" s="9" t="s">
        <v>26775</v>
      </c>
      <c r="G400" s="71">
        <v>43405</v>
      </c>
      <c r="H400" s="2" t="str">
        <f t="shared" ca="1" si="6"/>
        <v>7 years, 6 months, 23 days</v>
      </c>
      <c r="I400" s="2"/>
      <c r="J400" s="2"/>
      <c r="K400" s="97" t="s">
        <v>33786</v>
      </c>
      <c r="L400" s="9" t="s">
        <v>33787</v>
      </c>
    </row>
    <row r="401" spans="1:12" ht="45" x14ac:dyDescent="0.25">
      <c r="A401" s="128">
        <v>405</v>
      </c>
      <c r="B401" s="2" t="s">
        <v>33795</v>
      </c>
      <c r="C401" s="2" t="s">
        <v>33796</v>
      </c>
      <c r="D401" s="2" t="s">
        <v>33797</v>
      </c>
      <c r="E401" s="2" t="s">
        <v>33805</v>
      </c>
      <c r="F401" s="9" t="s">
        <v>26983</v>
      </c>
      <c r="G401" s="71">
        <v>43146</v>
      </c>
      <c r="H401" s="2" t="str">
        <f t="shared" ca="1" si="6"/>
        <v>8 years, 3 months, 9 days</v>
      </c>
      <c r="I401" s="2"/>
      <c r="J401" s="2"/>
      <c r="K401" s="97" t="s">
        <v>33798</v>
      </c>
      <c r="L401" s="9" t="s">
        <v>33799</v>
      </c>
    </row>
    <row r="402" spans="1:12" ht="30" x14ac:dyDescent="0.25">
      <c r="A402" s="128">
        <v>406</v>
      </c>
      <c r="B402" s="2" t="s">
        <v>33800</v>
      </c>
      <c r="C402" s="2" t="s">
        <v>27356</v>
      </c>
      <c r="D402" s="2" t="s">
        <v>33801</v>
      </c>
      <c r="E402" s="2" t="s">
        <v>33804</v>
      </c>
      <c r="F402" s="9" t="s">
        <v>24032</v>
      </c>
      <c r="G402" s="71">
        <v>42795</v>
      </c>
      <c r="H402" s="2" t="str">
        <f t="shared" ca="1" si="6"/>
        <v>9 years, 2 months, 23 days</v>
      </c>
      <c r="I402" s="2"/>
      <c r="J402" s="2"/>
      <c r="K402" s="97" t="s">
        <v>33802</v>
      </c>
      <c r="L402" s="9" t="s">
        <v>33803</v>
      </c>
    </row>
    <row r="403" spans="1:12" ht="45" x14ac:dyDescent="0.25">
      <c r="A403" s="128">
        <v>407</v>
      </c>
      <c r="B403" s="2" t="s">
        <v>33806</v>
      </c>
      <c r="C403" s="2" t="s">
        <v>25333</v>
      </c>
      <c r="D403" s="2" t="s">
        <v>33807</v>
      </c>
      <c r="E403" s="2" t="s">
        <v>33810</v>
      </c>
      <c r="F403" s="9" t="s">
        <v>24032</v>
      </c>
      <c r="G403" s="71">
        <v>42632</v>
      </c>
      <c r="H403" s="2" t="str">
        <f t="shared" ca="1" si="6"/>
        <v>9 years, 8 months, 5 days</v>
      </c>
      <c r="I403" s="2"/>
      <c r="J403" s="2"/>
      <c r="K403" s="97" t="s">
        <v>33808</v>
      </c>
      <c r="L403" s="9" t="s">
        <v>33809</v>
      </c>
    </row>
    <row r="404" spans="1:12" ht="45" x14ac:dyDescent="0.25">
      <c r="A404" s="128">
        <v>408</v>
      </c>
      <c r="B404" s="2" t="s">
        <v>33817</v>
      </c>
      <c r="C404" s="2" t="s">
        <v>33818</v>
      </c>
      <c r="D404" s="2" t="s">
        <v>33819</v>
      </c>
      <c r="E404" s="2" t="s">
        <v>33822</v>
      </c>
      <c r="F404" s="9" t="s">
        <v>24854</v>
      </c>
      <c r="G404" s="71">
        <v>43684</v>
      </c>
      <c r="H404" s="2" t="str">
        <f t="shared" ca="1" si="6"/>
        <v>6 years, 9 months, 17 days</v>
      </c>
      <c r="I404" s="2"/>
      <c r="J404" s="2"/>
      <c r="K404" s="97" t="s">
        <v>33820</v>
      </c>
      <c r="L404" s="9" t="s">
        <v>33821</v>
      </c>
    </row>
    <row r="405" spans="1:12" ht="45" x14ac:dyDescent="0.25">
      <c r="A405" s="128">
        <v>409</v>
      </c>
      <c r="B405" s="2" t="s">
        <v>34145</v>
      </c>
      <c r="C405" s="2" t="s">
        <v>28394</v>
      </c>
      <c r="D405" s="2" t="s">
        <v>34146</v>
      </c>
      <c r="E405" s="2" t="s">
        <v>34147</v>
      </c>
      <c r="F405" s="9" t="s">
        <v>34148</v>
      </c>
      <c r="G405" s="71">
        <v>40513</v>
      </c>
      <c r="H405" s="2" t="str">
        <f t="shared" ca="1" si="6"/>
        <v>15 years, 5 months, 23 days</v>
      </c>
      <c r="I405" s="2"/>
      <c r="J405" s="2"/>
      <c r="K405" s="97" t="s">
        <v>34149</v>
      </c>
      <c r="L405" s="9" t="s">
        <v>34150</v>
      </c>
    </row>
    <row r="406" spans="1:12" ht="60" x14ac:dyDescent="0.25">
      <c r="A406" s="128">
        <v>410</v>
      </c>
      <c r="B406" s="2" t="s">
        <v>34179</v>
      </c>
      <c r="C406" s="2" t="s">
        <v>2307</v>
      </c>
      <c r="D406" s="2" t="s">
        <v>10865</v>
      </c>
      <c r="E406" s="2" t="s">
        <v>34180</v>
      </c>
      <c r="F406" s="9" t="s">
        <v>34181</v>
      </c>
      <c r="G406" s="71">
        <v>40544</v>
      </c>
      <c r="H406" s="2" t="str">
        <f t="shared" ca="1" si="6"/>
        <v>15 years, 4 months, 23 days</v>
      </c>
      <c r="I406" s="2"/>
      <c r="J406" s="2"/>
      <c r="K406" s="97" t="s">
        <v>34182</v>
      </c>
      <c r="L406" s="9" t="s">
        <v>34183</v>
      </c>
    </row>
    <row r="407" spans="1:12" ht="30" x14ac:dyDescent="0.25">
      <c r="A407" s="128">
        <v>411</v>
      </c>
      <c r="B407" s="2" t="s">
        <v>34191</v>
      </c>
      <c r="C407" s="2" t="s">
        <v>34192</v>
      </c>
      <c r="D407" s="2" t="s">
        <v>34193</v>
      </c>
      <c r="E407" s="2" t="s">
        <v>34194</v>
      </c>
      <c r="F407" s="9" t="s">
        <v>25529</v>
      </c>
      <c r="G407" s="71">
        <v>40330</v>
      </c>
      <c r="H407" s="2" t="str">
        <f t="shared" ca="1" si="6"/>
        <v>15 years, 11 months, 23 days</v>
      </c>
      <c r="I407" s="2"/>
      <c r="J407" s="2"/>
      <c r="K407" s="97" t="s">
        <v>34195</v>
      </c>
      <c r="L407" s="9" t="s">
        <v>34196</v>
      </c>
    </row>
    <row r="408" spans="1:12" ht="45" x14ac:dyDescent="0.25">
      <c r="A408" s="128">
        <v>412</v>
      </c>
      <c r="B408" s="2" t="s">
        <v>34304</v>
      </c>
      <c r="C408" s="2" t="s">
        <v>34305</v>
      </c>
      <c r="D408" s="2" t="s">
        <v>34306</v>
      </c>
      <c r="E408" s="2" t="s">
        <v>34307</v>
      </c>
      <c r="F408" s="9" t="s">
        <v>34308</v>
      </c>
      <c r="G408" s="71">
        <v>42005</v>
      </c>
      <c r="H408" s="2" t="str">
        <f t="shared" ca="1" si="6"/>
        <v>11 years, 4 months, 23 days</v>
      </c>
      <c r="I408" s="2"/>
      <c r="J408" s="2"/>
      <c r="K408" s="97" t="s">
        <v>34309</v>
      </c>
      <c r="L408" s="9" t="s">
        <v>34310</v>
      </c>
    </row>
    <row r="409" spans="1:12" ht="45" x14ac:dyDescent="0.25">
      <c r="A409" s="128">
        <v>413</v>
      </c>
      <c r="B409" s="2" t="s">
        <v>34428</v>
      </c>
      <c r="C409" s="2" t="s">
        <v>34429</v>
      </c>
      <c r="D409" s="2" t="s">
        <v>9748</v>
      </c>
      <c r="E409" s="2" t="s">
        <v>34430</v>
      </c>
      <c r="F409" s="9" t="s">
        <v>34431</v>
      </c>
      <c r="G409" s="71">
        <v>34191</v>
      </c>
      <c r="H409" s="2" t="str">
        <f t="shared" ca="1" si="6"/>
        <v>32 years, 9 months, 14 days</v>
      </c>
      <c r="I409" s="2"/>
      <c r="J409" s="2"/>
      <c r="K409" s="2" t="s">
        <v>34432</v>
      </c>
      <c r="L409" s="9" t="s">
        <v>34433</v>
      </c>
    </row>
    <row r="410" spans="1:12" ht="30" x14ac:dyDescent="0.25">
      <c r="A410" s="128">
        <v>414</v>
      </c>
      <c r="B410" s="2" t="s">
        <v>33768</v>
      </c>
      <c r="C410" s="2" t="s">
        <v>33769</v>
      </c>
      <c r="D410" s="2" t="s">
        <v>33770</v>
      </c>
      <c r="E410" s="2" t="s">
        <v>34443</v>
      </c>
      <c r="F410" s="9" t="s">
        <v>25165</v>
      </c>
      <c r="G410" s="71">
        <v>42156</v>
      </c>
      <c r="H410" s="2" t="str">
        <f t="shared" ca="1" si="6"/>
        <v>10 years, 11 months, 23 days</v>
      </c>
      <c r="I410" s="2"/>
      <c r="J410" s="2"/>
      <c r="K410" s="97" t="s">
        <v>33772</v>
      </c>
      <c r="L410" s="9" t="s">
        <v>33771</v>
      </c>
    </row>
    <row r="411" spans="1:12" ht="60" x14ac:dyDescent="0.25">
      <c r="A411" s="128">
        <v>415</v>
      </c>
      <c r="B411" s="2" t="s">
        <v>22524</v>
      </c>
      <c r="C411" s="2" t="s">
        <v>34444</v>
      </c>
      <c r="D411" s="2" t="s">
        <v>31864</v>
      </c>
      <c r="E411" s="2" t="s">
        <v>34445</v>
      </c>
      <c r="F411" s="9"/>
      <c r="G411" s="71">
        <v>37773</v>
      </c>
      <c r="H411" s="2" t="str">
        <f t="shared" ca="1" si="6"/>
        <v>22 years, 11 months, 23 days</v>
      </c>
      <c r="I411" s="2"/>
      <c r="J411" s="2"/>
      <c r="K411" s="97" t="s">
        <v>34446</v>
      </c>
      <c r="L411" s="9" t="s">
        <v>34447</v>
      </c>
    </row>
    <row r="412" spans="1:12" ht="30" x14ac:dyDescent="0.25">
      <c r="A412" s="128">
        <v>416</v>
      </c>
      <c r="B412" s="2" t="s">
        <v>34518</v>
      </c>
      <c r="C412" s="2" t="s">
        <v>6591</v>
      </c>
      <c r="D412" s="2" t="s">
        <v>34519</v>
      </c>
      <c r="E412" s="2" t="s">
        <v>34520</v>
      </c>
      <c r="F412" s="9" t="s">
        <v>34521</v>
      </c>
      <c r="G412" s="71">
        <v>39417</v>
      </c>
      <c r="H412" s="2" t="str">
        <f t="shared" ca="1" si="6"/>
        <v>18 years, 5 months, 23 days</v>
      </c>
      <c r="I412" s="2"/>
      <c r="J412" s="2"/>
      <c r="K412" s="97" t="s">
        <v>34522</v>
      </c>
      <c r="L412" s="9" t="s">
        <v>34523</v>
      </c>
    </row>
    <row r="413" spans="1:12" ht="30" x14ac:dyDescent="0.25">
      <c r="A413" s="128">
        <v>417</v>
      </c>
      <c r="B413" s="2" t="s">
        <v>34842</v>
      </c>
      <c r="C413" s="2" t="s">
        <v>34843</v>
      </c>
      <c r="D413" s="2" t="s">
        <v>34844</v>
      </c>
      <c r="E413" s="2" t="s">
        <v>25324</v>
      </c>
      <c r="F413" s="9" t="s">
        <v>24854</v>
      </c>
      <c r="G413" s="71">
        <v>43586</v>
      </c>
      <c r="H413" s="2" t="str">
        <f t="shared" ca="1" si="6"/>
        <v>7 years, 0 months, 23 days</v>
      </c>
      <c r="I413" s="2"/>
      <c r="J413" s="2"/>
      <c r="K413" s="97" t="s">
        <v>34845</v>
      </c>
      <c r="L413" s="2">
        <v>1615222746</v>
      </c>
    </row>
    <row r="414" spans="1:12" ht="30" x14ac:dyDescent="0.25">
      <c r="A414" s="128">
        <v>418</v>
      </c>
      <c r="B414" s="2" t="s">
        <v>34848</v>
      </c>
      <c r="C414" s="2" t="s">
        <v>34846</v>
      </c>
      <c r="D414" s="2" t="s">
        <v>34847</v>
      </c>
      <c r="E414" s="2" t="s">
        <v>34849</v>
      </c>
      <c r="F414" s="9" t="s">
        <v>24713</v>
      </c>
      <c r="G414" s="71">
        <v>40330</v>
      </c>
      <c r="H414" s="2" t="str">
        <f t="shared" ca="1" si="6"/>
        <v>15 years, 11 months, 23 days</v>
      </c>
      <c r="I414" s="2"/>
      <c r="J414" s="2"/>
      <c r="K414" s="97" t="s">
        <v>34850</v>
      </c>
      <c r="L414" s="9" t="s">
        <v>34851</v>
      </c>
    </row>
    <row r="415" spans="1:12" ht="30" x14ac:dyDescent="0.25">
      <c r="A415" s="128">
        <v>419</v>
      </c>
      <c r="B415" s="2" t="s">
        <v>34852</v>
      </c>
      <c r="C415" s="2" t="s">
        <v>2818</v>
      </c>
      <c r="D415" s="2" t="s">
        <v>34853</v>
      </c>
      <c r="E415" s="2" t="s">
        <v>34854</v>
      </c>
      <c r="F415" s="9" t="s">
        <v>26039</v>
      </c>
      <c r="G415" s="71">
        <v>42007</v>
      </c>
      <c r="H415" s="2" t="str">
        <f t="shared" ca="1" si="6"/>
        <v>11 years, 4 months, 21 days</v>
      </c>
      <c r="I415" s="2"/>
      <c r="J415" s="2"/>
      <c r="K415" s="97" t="s">
        <v>34855</v>
      </c>
      <c r="L415" s="9" t="s">
        <v>34856</v>
      </c>
    </row>
    <row r="416" spans="1:12" ht="30" x14ac:dyDescent="0.25">
      <c r="A416" s="128">
        <v>420</v>
      </c>
      <c r="B416" s="2" t="s">
        <v>16432</v>
      </c>
      <c r="C416" s="2" t="s">
        <v>1239</v>
      </c>
      <c r="D416" s="2" t="s">
        <v>34857</v>
      </c>
      <c r="E416" s="2" t="s">
        <v>34858</v>
      </c>
      <c r="F416" s="9" t="s">
        <v>28554</v>
      </c>
      <c r="G416" s="71">
        <v>41061</v>
      </c>
      <c r="H416" s="2" t="str">
        <f t="shared" ca="1" si="6"/>
        <v>13 years, 11 months, 23 days</v>
      </c>
      <c r="I416" s="2"/>
      <c r="J416" s="2"/>
      <c r="K416" s="97" t="s">
        <v>34859</v>
      </c>
      <c r="L416" s="9" t="s">
        <v>34860</v>
      </c>
    </row>
    <row r="417" spans="1:12" ht="30" x14ac:dyDescent="0.25">
      <c r="A417" s="128">
        <v>421</v>
      </c>
      <c r="B417" s="2" t="s">
        <v>34861</v>
      </c>
      <c r="C417" s="2" t="s">
        <v>34862</v>
      </c>
      <c r="D417" s="2" t="s">
        <v>10865</v>
      </c>
      <c r="E417" s="2" t="s">
        <v>34863</v>
      </c>
      <c r="F417" s="9" t="s">
        <v>27306</v>
      </c>
      <c r="G417" s="71">
        <v>40452</v>
      </c>
      <c r="H417" s="2" t="str">
        <f t="shared" ca="1" si="6"/>
        <v>15 years, 7 months, 23 days</v>
      </c>
      <c r="I417" s="2"/>
      <c r="J417" s="2"/>
      <c r="K417" s="97" t="s">
        <v>34864</v>
      </c>
      <c r="L417" s="9" t="s">
        <v>34865</v>
      </c>
    </row>
    <row r="418" spans="1:12" ht="45" x14ac:dyDescent="0.25">
      <c r="A418" s="128">
        <v>422</v>
      </c>
      <c r="B418" s="2" t="s">
        <v>34866</v>
      </c>
      <c r="C418" s="2" t="s">
        <v>34867</v>
      </c>
      <c r="D418" s="2" t="s">
        <v>34868</v>
      </c>
      <c r="E418" s="2" t="s">
        <v>34869</v>
      </c>
      <c r="F418" s="9" t="s">
        <v>34870</v>
      </c>
      <c r="G418" s="71">
        <v>38108</v>
      </c>
      <c r="H418" s="2" t="str">
        <f t="shared" ca="1" si="6"/>
        <v>22 years, 0 months, 23 days</v>
      </c>
      <c r="I418" s="2"/>
      <c r="J418" s="2"/>
      <c r="K418" s="97" t="s">
        <v>34871</v>
      </c>
      <c r="L418" s="9" t="s">
        <v>34872</v>
      </c>
    </row>
    <row r="419" spans="1:12" ht="30" x14ac:dyDescent="0.25">
      <c r="A419" s="128">
        <v>423</v>
      </c>
      <c r="B419" s="2" t="s">
        <v>34911</v>
      </c>
      <c r="C419" s="2" t="s">
        <v>34912</v>
      </c>
      <c r="D419" s="2" t="s">
        <v>34913</v>
      </c>
      <c r="E419" s="2" t="s">
        <v>34914</v>
      </c>
      <c r="F419" s="9" t="s">
        <v>25913</v>
      </c>
      <c r="G419" s="71">
        <v>37773</v>
      </c>
      <c r="H419" s="2" t="str">
        <f t="shared" ca="1" si="6"/>
        <v>22 years, 11 months, 23 days</v>
      </c>
      <c r="I419" s="2"/>
      <c r="J419" s="2"/>
      <c r="K419" s="97" t="s">
        <v>34915</v>
      </c>
      <c r="L419" s="9" t="s">
        <v>34916</v>
      </c>
    </row>
    <row r="420" spans="1:12" ht="30" x14ac:dyDescent="0.25">
      <c r="A420" s="128">
        <v>424</v>
      </c>
      <c r="B420" s="2" t="s">
        <v>34917</v>
      </c>
      <c r="C420" s="2" t="s">
        <v>34919</v>
      </c>
      <c r="D420" s="2" t="s">
        <v>34918</v>
      </c>
      <c r="E420" s="2" t="s">
        <v>33440</v>
      </c>
      <c r="F420" s="9" t="s">
        <v>27610</v>
      </c>
      <c r="G420" s="71">
        <v>42795</v>
      </c>
      <c r="H420" s="2" t="str">
        <f t="shared" ca="1" si="6"/>
        <v>9 years, 2 months, 23 days</v>
      </c>
      <c r="I420" s="2"/>
      <c r="J420" s="2"/>
      <c r="K420" s="97" t="s">
        <v>34920</v>
      </c>
      <c r="L420" s="9" t="s">
        <v>34921</v>
      </c>
    </row>
    <row r="421" spans="1:12" ht="45" x14ac:dyDescent="0.25">
      <c r="A421" s="128">
        <v>425</v>
      </c>
      <c r="B421" s="2" t="s">
        <v>1318</v>
      </c>
      <c r="C421" s="2" t="s">
        <v>35092</v>
      </c>
      <c r="D421" s="2" t="s">
        <v>35093</v>
      </c>
      <c r="E421" s="2" t="s">
        <v>35094</v>
      </c>
      <c r="F421" s="9" t="s">
        <v>24001</v>
      </c>
      <c r="G421" s="76">
        <v>37627</v>
      </c>
      <c r="H421" s="2" t="str">
        <f t="shared" ca="1" si="6"/>
        <v>23 years, 4 months, 18 days</v>
      </c>
      <c r="I421" s="2"/>
      <c r="J421" s="2"/>
      <c r="K421" s="97" t="s">
        <v>35095</v>
      </c>
      <c r="L421" s="9" t="s">
        <v>35096</v>
      </c>
    </row>
    <row r="422" spans="1:12" ht="45" x14ac:dyDescent="0.25">
      <c r="A422" s="128">
        <v>426</v>
      </c>
      <c r="B422" s="2" t="s">
        <v>35127</v>
      </c>
      <c r="C422" s="2" t="s">
        <v>35128</v>
      </c>
      <c r="D422" s="2" t="s">
        <v>35129</v>
      </c>
      <c r="E422" s="2" t="s">
        <v>35130</v>
      </c>
      <c r="F422" s="9" t="s">
        <v>28294</v>
      </c>
      <c r="G422" s="71">
        <v>42156</v>
      </c>
      <c r="H422" s="2" t="str">
        <f t="shared" ca="1" si="6"/>
        <v>10 years, 11 months, 23 days</v>
      </c>
      <c r="I422" s="2"/>
      <c r="J422" s="2"/>
      <c r="K422" s="97" t="s">
        <v>35131</v>
      </c>
      <c r="L422" s="9" t="s">
        <v>35132</v>
      </c>
    </row>
    <row r="423" spans="1:12" ht="45" x14ac:dyDescent="0.25">
      <c r="A423" s="128">
        <v>427</v>
      </c>
      <c r="B423" s="2" t="s">
        <v>18969</v>
      </c>
      <c r="C423" s="2" t="s">
        <v>35133</v>
      </c>
      <c r="D423" s="2" t="s">
        <v>35134</v>
      </c>
      <c r="E423" s="2" t="s">
        <v>35135</v>
      </c>
      <c r="F423" s="9" t="s">
        <v>27610</v>
      </c>
      <c r="G423" s="71">
        <v>41238</v>
      </c>
      <c r="H423" s="2" t="str">
        <f t="shared" ca="1" si="6"/>
        <v>13 years, 5 months, 29 days</v>
      </c>
      <c r="I423" s="2"/>
      <c r="J423" s="2"/>
      <c r="K423" s="97" t="s">
        <v>35136</v>
      </c>
      <c r="L423" s="9" t="s">
        <v>5887</v>
      </c>
    </row>
    <row r="424" spans="1:12" ht="30" x14ac:dyDescent="0.25">
      <c r="A424" s="128">
        <v>428</v>
      </c>
      <c r="B424" s="2" t="s">
        <v>35137</v>
      </c>
      <c r="C424" s="97" t="s">
        <v>35138</v>
      </c>
      <c r="D424" s="2" t="s">
        <v>35139</v>
      </c>
      <c r="E424" s="2" t="s">
        <v>35140</v>
      </c>
      <c r="F424" s="9" t="s">
        <v>24713</v>
      </c>
      <c r="G424" s="71">
        <v>39508</v>
      </c>
      <c r="H424" s="2" t="str">
        <f t="shared" ca="1" si="6"/>
        <v>18 years, 2 months, 23 days</v>
      </c>
      <c r="I424" s="2"/>
      <c r="J424" s="2"/>
      <c r="K424" s="97" t="s">
        <v>35141</v>
      </c>
      <c r="L424" s="9" t="s">
        <v>35142</v>
      </c>
    </row>
    <row r="425" spans="1:12" ht="45" x14ac:dyDescent="0.25">
      <c r="A425" s="128">
        <v>429</v>
      </c>
      <c r="B425" s="2" t="s">
        <v>35144</v>
      </c>
      <c r="C425" s="2" t="s">
        <v>35145</v>
      </c>
      <c r="D425" s="2" t="s">
        <v>35146</v>
      </c>
      <c r="E425" s="2" t="s">
        <v>35147</v>
      </c>
      <c r="F425" s="9" t="s">
        <v>35148</v>
      </c>
      <c r="G425" s="71">
        <v>37681</v>
      </c>
      <c r="H425" s="2" t="str">
        <f t="shared" ca="1" si="6"/>
        <v>23 years, 2 months, 23 days</v>
      </c>
      <c r="I425" s="2"/>
      <c r="J425" s="2"/>
      <c r="K425" s="97" t="s">
        <v>35143</v>
      </c>
      <c r="L425" s="9" t="s">
        <v>35149</v>
      </c>
    </row>
    <row r="426" spans="1:12" ht="30" x14ac:dyDescent="0.25">
      <c r="A426" s="128">
        <v>430</v>
      </c>
      <c r="B426" s="2" t="s">
        <v>35155</v>
      </c>
      <c r="C426" s="2" t="s">
        <v>35156</v>
      </c>
      <c r="D426" s="2" t="s">
        <v>35157</v>
      </c>
      <c r="E426" s="2" t="s">
        <v>35158</v>
      </c>
      <c r="F426" s="9" t="s">
        <v>25165</v>
      </c>
      <c r="G426" s="71">
        <v>42064</v>
      </c>
      <c r="H426" s="2" t="str">
        <f t="shared" ca="1" si="6"/>
        <v>11 years, 2 months, 23 days</v>
      </c>
      <c r="I426" s="2"/>
      <c r="J426" s="2"/>
      <c r="K426" s="97" t="s">
        <v>35159</v>
      </c>
      <c r="L426" s="9" t="s">
        <v>35160</v>
      </c>
    </row>
    <row r="427" spans="1:12" ht="45" x14ac:dyDescent="0.25">
      <c r="A427" s="128">
        <v>431</v>
      </c>
      <c r="B427" s="2" t="s">
        <v>19084</v>
      </c>
      <c r="C427" s="2" t="s">
        <v>35173</v>
      </c>
      <c r="D427" s="2" t="s">
        <v>35174</v>
      </c>
      <c r="E427" s="2" t="s">
        <v>35175</v>
      </c>
      <c r="F427" s="9" t="s">
        <v>27959</v>
      </c>
      <c r="G427" s="71">
        <v>42156</v>
      </c>
      <c r="H427" s="2" t="str">
        <f t="shared" ca="1" si="6"/>
        <v>10 years, 11 months, 23 days</v>
      </c>
      <c r="I427" s="2"/>
      <c r="J427" s="2"/>
      <c r="K427" s="97" t="s">
        <v>35176</v>
      </c>
      <c r="L427" s="2" t="s">
        <v>35177</v>
      </c>
    </row>
    <row r="428" spans="1:12" ht="30" x14ac:dyDescent="0.25">
      <c r="A428" s="128">
        <v>432</v>
      </c>
      <c r="B428" s="2" t="s">
        <v>35178</v>
      </c>
      <c r="C428" s="2" t="s">
        <v>35179</v>
      </c>
      <c r="D428" s="2" t="s">
        <v>35180</v>
      </c>
      <c r="E428" s="2" t="s">
        <v>35181</v>
      </c>
      <c r="F428" s="9" t="s">
        <v>25301</v>
      </c>
      <c r="G428" s="71">
        <v>41426</v>
      </c>
      <c r="H428" s="2" t="str">
        <f t="shared" ca="1" si="6"/>
        <v>12 years, 11 months, 23 days</v>
      </c>
      <c r="I428" s="2"/>
      <c r="J428" s="2"/>
      <c r="K428" s="97" t="s">
        <v>35182</v>
      </c>
      <c r="L428" s="9" t="s">
        <v>35183</v>
      </c>
    </row>
    <row r="429" spans="1:12" ht="30" x14ac:dyDescent="0.25">
      <c r="A429" s="128">
        <v>433</v>
      </c>
      <c r="B429" s="2" t="s">
        <v>35184</v>
      </c>
      <c r="C429" s="2" t="s">
        <v>35185</v>
      </c>
      <c r="D429" s="2" t="s">
        <v>35186</v>
      </c>
      <c r="E429" s="2" t="s">
        <v>35187</v>
      </c>
      <c r="F429" s="9" t="s">
        <v>25602</v>
      </c>
      <c r="G429" s="71">
        <v>42856</v>
      </c>
      <c r="H429" s="2" t="str">
        <f t="shared" ca="1" si="6"/>
        <v>9 years, 0 months, 23 days</v>
      </c>
      <c r="I429" s="2"/>
      <c r="J429" s="2"/>
      <c r="K429" s="97" t="s">
        <v>35188</v>
      </c>
      <c r="L429" s="9" t="s">
        <v>35189</v>
      </c>
    </row>
    <row r="430" spans="1:12" ht="30" x14ac:dyDescent="0.25">
      <c r="A430" s="128">
        <v>434</v>
      </c>
      <c r="B430" s="2" t="s">
        <v>35190</v>
      </c>
      <c r="C430" s="2" t="s">
        <v>35191</v>
      </c>
      <c r="D430" s="2" t="s">
        <v>35192</v>
      </c>
      <c r="E430" s="2" t="s">
        <v>35193</v>
      </c>
      <c r="F430" s="9" t="s">
        <v>26039</v>
      </c>
      <c r="G430" s="71">
        <v>40026</v>
      </c>
      <c r="H430" s="2" t="str">
        <f t="shared" ca="1" si="6"/>
        <v>16 years, 9 months, 23 days</v>
      </c>
      <c r="I430" s="2"/>
      <c r="J430" s="2"/>
      <c r="K430" s="97" t="s">
        <v>35194</v>
      </c>
      <c r="L430" s="9" t="s">
        <v>35195</v>
      </c>
    </row>
    <row r="431" spans="1:12" ht="30" x14ac:dyDescent="0.25">
      <c r="A431" s="128">
        <v>435</v>
      </c>
      <c r="B431" s="2" t="s">
        <v>35196</v>
      </c>
      <c r="C431" s="2" t="s">
        <v>8508</v>
      </c>
      <c r="D431" s="2" t="s">
        <v>10340</v>
      </c>
      <c r="E431" s="2" t="s">
        <v>33538</v>
      </c>
      <c r="F431" s="9" t="s">
        <v>35197</v>
      </c>
      <c r="G431" s="71">
        <v>41944</v>
      </c>
      <c r="H431" s="2" t="str">
        <f t="shared" ca="1" si="6"/>
        <v>11 years, 6 months, 23 days</v>
      </c>
      <c r="I431" s="2"/>
      <c r="J431" s="2"/>
      <c r="K431" s="97" t="s">
        <v>35198</v>
      </c>
      <c r="L431" s="9" t="s">
        <v>35199</v>
      </c>
    </row>
    <row r="432" spans="1:12" ht="45" x14ac:dyDescent="0.25">
      <c r="A432" s="128">
        <v>436</v>
      </c>
      <c r="B432" s="2" t="s">
        <v>35213</v>
      </c>
      <c r="C432" s="2" t="s">
        <v>35214</v>
      </c>
      <c r="D432" s="2" t="s">
        <v>35215</v>
      </c>
      <c r="E432" s="2" t="s">
        <v>27383</v>
      </c>
      <c r="F432" s="9" t="s">
        <v>24521</v>
      </c>
      <c r="G432" s="106">
        <v>39083</v>
      </c>
      <c r="H432" s="2" t="str">
        <f t="shared" ca="1" si="6"/>
        <v>19 years, 4 months, 23 days</v>
      </c>
      <c r="I432" s="1"/>
      <c r="J432" s="1"/>
      <c r="K432" s="98" t="s">
        <v>35216</v>
      </c>
      <c r="L432" s="9" t="s">
        <v>35217</v>
      </c>
    </row>
    <row r="433" spans="1:12" ht="45" x14ac:dyDescent="0.25">
      <c r="A433" s="128">
        <v>437</v>
      </c>
      <c r="B433" s="2" t="s">
        <v>35225</v>
      </c>
      <c r="C433" s="2" t="s">
        <v>35226</v>
      </c>
      <c r="D433" s="2" t="s">
        <v>35227</v>
      </c>
      <c r="E433" s="2" t="s">
        <v>28764</v>
      </c>
      <c r="F433" s="9" t="s">
        <v>25194</v>
      </c>
      <c r="G433" s="71">
        <v>41623</v>
      </c>
      <c r="H433" s="2" t="str">
        <f t="shared" ca="1" si="6"/>
        <v>12 years, 5 months, 9 days</v>
      </c>
      <c r="I433" s="2"/>
      <c r="J433" s="2"/>
      <c r="K433" s="97" t="s">
        <v>35228</v>
      </c>
      <c r="L433" s="9" t="s">
        <v>35229</v>
      </c>
    </row>
    <row r="434" spans="1:12" ht="30" x14ac:dyDescent="0.25">
      <c r="A434" s="128">
        <v>438</v>
      </c>
      <c r="B434" s="2" t="s">
        <v>14950</v>
      </c>
      <c r="C434" s="2" t="s">
        <v>35277</v>
      </c>
      <c r="D434" s="2" t="s">
        <v>35278</v>
      </c>
      <c r="E434" s="2" t="s">
        <v>35279</v>
      </c>
      <c r="F434" s="9" t="s">
        <v>25971</v>
      </c>
      <c r="G434" s="71">
        <v>41671</v>
      </c>
      <c r="H434" s="2" t="str">
        <f t="shared" ca="1" si="6"/>
        <v>12 years, 3 months, 23 days</v>
      </c>
      <c r="I434" s="2"/>
      <c r="J434" s="2"/>
      <c r="K434" s="97" t="s">
        <v>35276</v>
      </c>
      <c r="L434" s="9" t="s">
        <v>35280</v>
      </c>
    </row>
    <row r="435" spans="1:12" ht="30" x14ac:dyDescent="0.25">
      <c r="A435" s="128">
        <v>439</v>
      </c>
      <c r="B435" s="2" t="s">
        <v>35281</v>
      </c>
      <c r="C435" s="2" t="s">
        <v>35282</v>
      </c>
      <c r="D435" s="2" t="s">
        <v>35283</v>
      </c>
      <c r="E435" s="2" t="s">
        <v>33304</v>
      </c>
      <c r="F435" s="9" t="s">
        <v>25740</v>
      </c>
      <c r="G435" s="71">
        <v>40299</v>
      </c>
      <c r="H435" s="2" t="str">
        <f t="shared" ca="1" si="6"/>
        <v>16 years, 0 months, 23 days</v>
      </c>
      <c r="I435" s="2"/>
      <c r="J435" s="2"/>
      <c r="K435" s="97" t="s">
        <v>35284</v>
      </c>
      <c r="L435" s="9" t="s">
        <v>35285</v>
      </c>
    </row>
    <row r="436" spans="1:12" ht="30" x14ac:dyDescent="0.25">
      <c r="A436" s="128">
        <v>440</v>
      </c>
      <c r="B436" s="2" t="s">
        <v>35286</v>
      </c>
      <c r="C436" s="2" t="s">
        <v>35287</v>
      </c>
      <c r="D436" s="2" t="s">
        <v>35288</v>
      </c>
      <c r="E436" s="2" t="s">
        <v>35289</v>
      </c>
      <c r="F436" s="9" t="s">
        <v>25624</v>
      </c>
      <c r="G436" s="71">
        <v>38565</v>
      </c>
      <c r="H436" s="2" t="str">
        <f t="shared" ca="1" si="6"/>
        <v>20 years, 9 months, 23 days</v>
      </c>
      <c r="I436" s="2"/>
      <c r="J436" s="2"/>
      <c r="K436" s="97" t="s">
        <v>35290</v>
      </c>
      <c r="L436" s="9" t="s">
        <v>35291</v>
      </c>
    </row>
    <row r="437" spans="1:12" ht="45" x14ac:dyDescent="0.25">
      <c r="A437" s="128">
        <v>441</v>
      </c>
      <c r="B437" s="2" t="s">
        <v>35297</v>
      </c>
      <c r="C437" s="2" t="s">
        <v>28611</v>
      </c>
      <c r="D437" s="2" t="s">
        <v>35298</v>
      </c>
      <c r="E437" s="2" t="s">
        <v>35299</v>
      </c>
      <c r="F437" s="9" t="s">
        <v>35300</v>
      </c>
      <c r="G437" s="71">
        <v>41061</v>
      </c>
      <c r="H437" s="2" t="str">
        <f t="shared" ca="1" si="6"/>
        <v>13 years, 11 months, 23 days</v>
      </c>
      <c r="I437" s="2"/>
      <c r="J437" s="2"/>
      <c r="K437" s="97" t="s">
        <v>35301</v>
      </c>
      <c r="L437" s="9" t="s">
        <v>35302</v>
      </c>
    </row>
    <row r="438" spans="1:12" ht="60" x14ac:dyDescent="0.25">
      <c r="A438" s="128">
        <v>442</v>
      </c>
      <c r="B438" s="2" t="s">
        <v>35317</v>
      </c>
      <c r="C438" s="2" t="s">
        <v>35318</v>
      </c>
      <c r="D438" s="2" t="s">
        <v>35319</v>
      </c>
      <c r="E438" s="2" t="s">
        <v>35320</v>
      </c>
      <c r="F438" s="9" t="s">
        <v>35321</v>
      </c>
      <c r="G438" s="71">
        <v>41214</v>
      </c>
      <c r="H438" s="2" t="str">
        <f t="shared" ca="1" si="6"/>
        <v>13 years, 6 months, 23 days</v>
      </c>
      <c r="I438" s="2"/>
      <c r="J438" s="2"/>
      <c r="K438" s="97" t="s">
        <v>35322</v>
      </c>
      <c r="L438" s="9" t="s">
        <v>35323</v>
      </c>
    </row>
    <row r="439" spans="1:12" ht="30" x14ac:dyDescent="0.25">
      <c r="A439" s="128">
        <v>443</v>
      </c>
      <c r="B439" s="2" t="s">
        <v>35331</v>
      </c>
      <c r="C439" s="2" t="s">
        <v>35333</v>
      </c>
      <c r="D439" s="2" t="s">
        <v>35332</v>
      </c>
      <c r="E439" s="2" t="s">
        <v>35334</v>
      </c>
      <c r="F439" s="9" t="s">
        <v>24854</v>
      </c>
      <c r="G439" s="71">
        <v>43497</v>
      </c>
      <c r="H439" s="2" t="str">
        <f t="shared" ca="1" si="6"/>
        <v>7 years, 3 months, 23 days</v>
      </c>
      <c r="I439" s="2"/>
      <c r="J439" s="2"/>
      <c r="K439" s="97" t="s">
        <v>35335</v>
      </c>
      <c r="L439" s="9" t="s">
        <v>35336</v>
      </c>
    </row>
    <row r="440" spans="1:12" ht="30" x14ac:dyDescent="0.25">
      <c r="A440" s="128">
        <v>444</v>
      </c>
      <c r="B440" s="2" t="s">
        <v>35303</v>
      </c>
      <c r="C440" s="2" t="s">
        <v>9721</v>
      </c>
      <c r="D440" s="2" t="s">
        <v>35304</v>
      </c>
      <c r="E440" s="2" t="s">
        <v>35305</v>
      </c>
      <c r="F440" s="9" t="s">
        <v>26341</v>
      </c>
      <c r="G440" s="71">
        <v>40940</v>
      </c>
      <c r="H440" s="2" t="str">
        <f t="shared" ca="1" si="6"/>
        <v>14 years, 3 months, 23 days</v>
      </c>
      <c r="I440" s="2"/>
      <c r="J440" s="2"/>
      <c r="K440" s="97" t="s">
        <v>35306</v>
      </c>
      <c r="L440" s="9" t="s">
        <v>35307</v>
      </c>
    </row>
    <row r="441" spans="1:12" ht="30" x14ac:dyDescent="0.25">
      <c r="A441" s="128">
        <v>445</v>
      </c>
      <c r="B441" s="2" t="s">
        <v>10146</v>
      </c>
      <c r="C441" s="2" t="s">
        <v>35449</v>
      </c>
      <c r="D441" s="2" t="s">
        <v>11549</v>
      </c>
      <c r="E441" s="2" t="s">
        <v>35450</v>
      </c>
      <c r="F441" s="9" t="s">
        <v>30866</v>
      </c>
      <c r="G441" s="71">
        <v>39083</v>
      </c>
      <c r="H441" s="2" t="str">
        <f t="shared" ca="1" si="6"/>
        <v>19 years, 4 months, 23 days</v>
      </c>
      <c r="I441" s="2"/>
      <c r="J441" s="2"/>
      <c r="K441" s="97" t="s">
        <v>35451</v>
      </c>
      <c r="L441" s="9" t="s">
        <v>35452</v>
      </c>
    </row>
    <row r="442" spans="1:12" ht="30" x14ac:dyDescent="0.25">
      <c r="A442" s="128">
        <v>446</v>
      </c>
      <c r="B442" s="2" t="s">
        <v>35692</v>
      </c>
      <c r="C442" s="2" t="s">
        <v>35693</v>
      </c>
      <c r="D442" s="2" t="s">
        <v>35694</v>
      </c>
      <c r="E442" s="2" t="s">
        <v>35695</v>
      </c>
      <c r="F442" s="9" t="s">
        <v>35696</v>
      </c>
      <c r="G442" s="71">
        <v>36373</v>
      </c>
      <c r="H442" s="2" t="str">
        <f t="shared" ca="1" si="6"/>
        <v>26 years, 9 months, 23 days</v>
      </c>
      <c r="I442" s="2"/>
      <c r="J442" s="2"/>
      <c r="K442" s="97" t="s">
        <v>35697</v>
      </c>
      <c r="L442" s="9" t="s">
        <v>35698</v>
      </c>
    </row>
    <row r="443" spans="1:12" ht="30" x14ac:dyDescent="0.25">
      <c r="A443" s="128">
        <v>447</v>
      </c>
      <c r="B443" s="2" t="s">
        <v>35869</v>
      </c>
      <c r="C443" s="2" t="s">
        <v>35870</v>
      </c>
      <c r="D443" s="2" t="s">
        <v>35871</v>
      </c>
      <c r="E443" s="2" t="s">
        <v>35872</v>
      </c>
      <c r="F443" s="9" t="s">
        <v>26650</v>
      </c>
      <c r="G443" s="71">
        <v>42186</v>
      </c>
      <c r="H443" s="2" t="str">
        <f t="shared" ca="1" si="6"/>
        <v>10 years, 10 months, 23 days</v>
      </c>
      <c r="I443" s="2"/>
      <c r="J443" s="2"/>
      <c r="K443" s="97" t="s">
        <v>35873</v>
      </c>
      <c r="L443" s="9" t="s">
        <v>35874</v>
      </c>
    </row>
    <row r="444" spans="1:12" ht="30" x14ac:dyDescent="0.25">
      <c r="A444" s="128">
        <v>448</v>
      </c>
      <c r="B444" s="2" t="s">
        <v>21687</v>
      </c>
      <c r="C444" s="2" t="s">
        <v>35875</v>
      </c>
      <c r="D444" s="2" t="s">
        <v>35876</v>
      </c>
      <c r="E444" s="2" t="s">
        <v>35877</v>
      </c>
      <c r="F444" s="9" t="s">
        <v>27885</v>
      </c>
      <c r="G444" s="71">
        <v>39083</v>
      </c>
      <c r="H444" s="2" t="str">
        <f t="shared" ca="1" si="6"/>
        <v>19 years, 4 months, 23 days</v>
      </c>
      <c r="I444" s="2"/>
      <c r="J444" s="2"/>
      <c r="K444" s="97" t="s">
        <v>35878</v>
      </c>
      <c r="L444" s="9" t="s">
        <v>35879</v>
      </c>
    </row>
    <row r="445" spans="1:12" ht="45" x14ac:dyDescent="0.25">
      <c r="A445" s="128">
        <v>449</v>
      </c>
      <c r="B445" s="2" t="s">
        <v>35265</v>
      </c>
      <c r="C445" s="2" t="s">
        <v>35880</v>
      </c>
      <c r="D445" s="2" t="s">
        <v>35881</v>
      </c>
      <c r="E445" s="2" t="s">
        <v>35882</v>
      </c>
      <c r="F445" s="9" t="s">
        <v>35883</v>
      </c>
      <c r="G445" s="2"/>
      <c r="H445" s="2"/>
      <c r="I445" s="2"/>
      <c r="J445" s="2"/>
      <c r="K445" s="97" t="s">
        <v>35884</v>
      </c>
      <c r="L445" s="9" t="s">
        <v>35885</v>
      </c>
    </row>
    <row r="446" spans="1:12" ht="30" x14ac:dyDescent="0.25">
      <c r="A446" s="128">
        <v>450</v>
      </c>
      <c r="B446" s="2" t="s">
        <v>35891</v>
      </c>
      <c r="C446" s="2" t="s">
        <v>35892</v>
      </c>
      <c r="D446" s="2" t="s">
        <v>35893</v>
      </c>
      <c r="E446" s="2" t="s">
        <v>34971</v>
      </c>
      <c r="F446" s="9" t="s">
        <v>23904</v>
      </c>
      <c r="G446" s="71">
        <v>40969</v>
      </c>
      <c r="H446" s="2" t="str">
        <f ca="1">DATEDIF(G446,TODAY(),"y") &amp; " years, " &amp; DATEDIF(G446,TODAY(),"ym") &amp; " months, " &amp; DATEDIF(G446,TODAY(),"md") &amp; " days"</f>
        <v>14 years, 2 months, 23 days</v>
      </c>
      <c r="I446" s="2"/>
      <c r="J446" s="2"/>
      <c r="K446" s="97" t="s">
        <v>35894</v>
      </c>
      <c r="L446" s="9" t="s">
        <v>35895</v>
      </c>
    </row>
    <row r="447" spans="1:12" ht="45" x14ac:dyDescent="0.25">
      <c r="A447" s="128">
        <v>451</v>
      </c>
      <c r="B447" s="2" t="s">
        <v>35896</v>
      </c>
      <c r="C447" s="2" t="s">
        <v>35897</v>
      </c>
      <c r="D447" s="2" t="s">
        <v>9943</v>
      </c>
      <c r="E447" s="2" t="s">
        <v>35898</v>
      </c>
      <c r="F447" s="9" t="s">
        <v>35899</v>
      </c>
      <c r="G447" s="71">
        <v>40657</v>
      </c>
      <c r="H447" s="2" t="str">
        <f ca="1">DATEDIF(G447,TODAY(),"y") &amp; " years, " &amp; DATEDIF(G447,TODAY(),"ym") &amp; " months, " &amp; DATEDIF(G447,TODAY(),"md") &amp; " days"</f>
        <v>15 years, 1 months, 0 days</v>
      </c>
      <c r="I447" s="2"/>
      <c r="J447" s="2"/>
      <c r="K447" s="97" t="s">
        <v>35900</v>
      </c>
      <c r="L447" s="9" t="s">
        <v>35901</v>
      </c>
    </row>
    <row r="448" spans="1:12" ht="30" x14ac:dyDescent="0.25">
      <c r="A448" s="128">
        <v>452</v>
      </c>
      <c r="B448" s="2" t="s">
        <v>29923</v>
      </c>
      <c r="C448" s="2" t="s">
        <v>35903</v>
      </c>
      <c r="D448" s="2" t="s">
        <v>29925</v>
      </c>
      <c r="E448" s="2" t="s">
        <v>35904</v>
      </c>
      <c r="F448" s="9" t="s">
        <v>29927</v>
      </c>
      <c r="G448" s="71">
        <v>38899</v>
      </c>
      <c r="H448" s="2" t="str">
        <f ca="1">DATEDIF(G448,TODAY(),"y") &amp; " years, " &amp; DATEDIF(G448,TODAY(),"ym") &amp; " months, " &amp; DATEDIF(G448,TODAY(),"md") &amp; " days"</f>
        <v>19 years, 10 months, 23 days</v>
      </c>
      <c r="I448" s="2"/>
      <c r="J448" s="2"/>
      <c r="K448" s="97" t="s">
        <v>29928</v>
      </c>
      <c r="L448" s="9" t="s">
        <v>35905</v>
      </c>
    </row>
    <row r="449" spans="1:12" ht="45" x14ac:dyDescent="0.25">
      <c r="A449" s="128">
        <v>453</v>
      </c>
      <c r="B449" s="2" t="s">
        <v>35987</v>
      </c>
      <c r="C449" s="2" t="s">
        <v>35988</v>
      </c>
      <c r="D449" s="2" t="s">
        <v>35989</v>
      </c>
      <c r="E449" s="2" t="s">
        <v>35990</v>
      </c>
      <c r="F449" s="9" t="s">
        <v>30399</v>
      </c>
      <c r="G449" s="71">
        <v>38899</v>
      </c>
      <c r="H449" s="2" t="str">
        <f ca="1">DATEDIF(G449,TODAY(),"y") &amp; " years, " &amp; DATEDIF(G449,TODAY(),"ym") &amp; " months, " &amp; DATEDIF(G449,TODAY(),"md") &amp; " days"</f>
        <v>19 years, 10 months, 23 days</v>
      </c>
      <c r="I449" s="2"/>
      <c r="J449" s="2"/>
      <c r="K449" s="97" t="s">
        <v>35991</v>
      </c>
      <c r="L449" s="9" t="s">
        <v>35992</v>
      </c>
    </row>
    <row r="450" spans="1:12" ht="30" x14ac:dyDescent="0.25">
      <c r="A450" s="128">
        <v>454</v>
      </c>
      <c r="B450" s="2" t="s">
        <v>36153</v>
      </c>
      <c r="C450" s="2" t="s">
        <v>36154</v>
      </c>
      <c r="D450" s="2" t="s">
        <v>36155</v>
      </c>
      <c r="E450" s="2" t="s">
        <v>36156</v>
      </c>
      <c r="F450" s="9" t="s">
        <v>36157</v>
      </c>
      <c r="G450" s="2"/>
      <c r="H450" s="2"/>
      <c r="I450" s="2"/>
      <c r="J450" s="2"/>
      <c r="K450" s="97" t="s">
        <v>36158</v>
      </c>
      <c r="L450" s="9" t="s">
        <v>36159</v>
      </c>
    </row>
    <row r="451" spans="1:12" ht="30" x14ac:dyDescent="0.25">
      <c r="A451" s="128">
        <v>455</v>
      </c>
      <c r="B451" s="2" t="s">
        <v>36303</v>
      </c>
      <c r="C451" s="2" t="s">
        <v>36304</v>
      </c>
      <c r="D451" s="2" t="s">
        <v>36305</v>
      </c>
      <c r="E451" s="2" t="s">
        <v>36306</v>
      </c>
      <c r="F451" s="9" t="s">
        <v>25260</v>
      </c>
      <c r="G451" s="71">
        <v>42522</v>
      </c>
      <c r="H451" s="2" t="str">
        <f t="shared" ref="H451:H458" ca="1" si="7">DATEDIF(G451,TODAY(),"y") &amp; " years, " &amp; DATEDIF(G451,TODAY(),"ym") &amp; " months, " &amp; DATEDIF(G451,TODAY(),"md") &amp; " days"</f>
        <v>9 years, 11 months, 23 days</v>
      </c>
      <c r="I451" s="2"/>
      <c r="J451" s="2"/>
      <c r="K451" s="97" t="s">
        <v>36307</v>
      </c>
      <c r="L451" s="9" t="s">
        <v>36308</v>
      </c>
    </row>
    <row r="452" spans="1:12" ht="30" x14ac:dyDescent="0.25">
      <c r="A452" s="128">
        <v>456</v>
      </c>
      <c r="B452" s="2" t="s">
        <v>36384</v>
      </c>
      <c r="C452" s="2" t="s">
        <v>36385</v>
      </c>
      <c r="D452" s="2" t="s">
        <v>36386</v>
      </c>
      <c r="E452" s="2" t="s">
        <v>36387</v>
      </c>
      <c r="F452" s="9"/>
      <c r="G452" s="71">
        <v>41365</v>
      </c>
      <c r="H452" s="2" t="str">
        <f t="shared" ca="1" si="7"/>
        <v>13 years, 1 months, 23 days</v>
      </c>
      <c r="I452" s="2"/>
      <c r="J452" s="2"/>
      <c r="K452" s="2" t="s">
        <v>36388</v>
      </c>
      <c r="L452" s="9" t="s">
        <v>36389</v>
      </c>
    </row>
    <row r="453" spans="1:12" ht="30" x14ac:dyDescent="0.25">
      <c r="A453" s="128">
        <v>457</v>
      </c>
      <c r="B453" s="2" t="s">
        <v>36455</v>
      </c>
      <c r="C453" s="2" t="s">
        <v>36456</v>
      </c>
      <c r="D453" s="2" t="s">
        <v>4778</v>
      </c>
      <c r="E453" s="2" t="s">
        <v>36457</v>
      </c>
      <c r="F453" s="9" t="s">
        <v>25267</v>
      </c>
      <c r="G453" s="71">
        <v>40848</v>
      </c>
      <c r="H453" s="2" t="str">
        <f t="shared" ca="1" si="7"/>
        <v>14 years, 6 months, 23 days</v>
      </c>
      <c r="I453" s="2"/>
      <c r="J453" s="2"/>
      <c r="K453" s="97" t="s">
        <v>36458</v>
      </c>
      <c r="L453" s="9" t="s">
        <v>36459</v>
      </c>
    </row>
    <row r="454" spans="1:12" ht="75" x14ac:dyDescent="0.25">
      <c r="A454" s="128">
        <v>458</v>
      </c>
      <c r="B454" s="2" t="s">
        <v>36467</v>
      </c>
      <c r="C454" s="2" t="s">
        <v>36468</v>
      </c>
      <c r="D454" s="2" t="s">
        <v>36469</v>
      </c>
      <c r="E454" s="2" t="s">
        <v>36470</v>
      </c>
      <c r="F454" s="9" t="s">
        <v>36471</v>
      </c>
      <c r="G454" s="71">
        <v>40360</v>
      </c>
      <c r="H454" s="2" t="str">
        <f t="shared" ca="1" si="7"/>
        <v>15 years, 10 months, 23 days</v>
      </c>
      <c r="I454" s="2"/>
      <c r="J454" s="2"/>
      <c r="K454" s="97" t="s">
        <v>36472</v>
      </c>
      <c r="L454" s="9" t="s">
        <v>36473</v>
      </c>
    </row>
    <row r="455" spans="1:12" ht="30" x14ac:dyDescent="0.25">
      <c r="A455" s="128">
        <v>459</v>
      </c>
      <c r="B455" s="2" t="s">
        <v>36474</v>
      </c>
      <c r="C455" s="2" t="s">
        <v>36475</v>
      </c>
      <c r="D455" s="2" t="s">
        <v>12386</v>
      </c>
      <c r="E455" s="2" t="s">
        <v>36476</v>
      </c>
      <c r="F455" s="9" t="s">
        <v>24542</v>
      </c>
      <c r="G455" s="71">
        <v>40787</v>
      </c>
      <c r="H455" s="2" t="str">
        <f t="shared" ca="1" si="7"/>
        <v>14 years, 8 months, 23 days</v>
      </c>
      <c r="I455" s="2"/>
      <c r="J455" s="2"/>
      <c r="K455" s="2" t="s">
        <v>36477</v>
      </c>
      <c r="L455" s="9" t="s">
        <v>36478</v>
      </c>
    </row>
    <row r="456" spans="1:12" ht="60" x14ac:dyDescent="0.25">
      <c r="A456" s="128">
        <v>460</v>
      </c>
      <c r="B456" s="2" t="s">
        <v>36479</v>
      </c>
      <c r="C456" s="2" t="s">
        <v>36480</v>
      </c>
      <c r="D456" s="2" t="s">
        <v>12386</v>
      </c>
      <c r="E456" s="2" t="s">
        <v>36481</v>
      </c>
      <c r="F456" s="9" t="s">
        <v>26044</v>
      </c>
      <c r="G456" s="71">
        <v>40299</v>
      </c>
      <c r="H456" s="2" t="str">
        <f t="shared" ca="1" si="7"/>
        <v>16 years, 0 months, 23 days</v>
      </c>
      <c r="I456" s="2"/>
      <c r="J456" s="2"/>
      <c r="K456" s="97" t="s">
        <v>36483</v>
      </c>
      <c r="L456" s="9" t="s">
        <v>36482</v>
      </c>
    </row>
    <row r="457" spans="1:12" ht="30" x14ac:dyDescent="0.25">
      <c r="A457" s="128">
        <v>461</v>
      </c>
      <c r="B457" s="2" t="s">
        <v>36484</v>
      </c>
      <c r="C457" s="2" t="s">
        <v>36485</v>
      </c>
      <c r="D457" s="2" t="s">
        <v>36486</v>
      </c>
      <c r="E457" s="2" t="s">
        <v>36487</v>
      </c>
      <c r="F457" s="9" t="s">
        <v>36488</v>
      </c>
      <c r="G457" s="71">
        <v>40634</v>
      </c>
      <c r="H457" s="2" t="str">
        <f t="shared" ca="1" si="7"/>
        <v>15 years, 1 months, 23 days</v>
      </c>
      <c r="I457" s="2"/>
      <c r="J457" s="2"/>
      <c r="K457" s="97" t="s">
        <v>36489</v>
      </c>
      <c r="L457" s="9" t="s">
        <v>36490</v>
      </c>
    </row>
    <row r="458" spans="1:12" ht="30" x14ac:dyDescent="0.25">
      <c r="A458" s="128">
        <v>462</v>
      </c>
      <c r="B458" s="2" t="s">
        <v>31838</v>
      </c>
      <c r="C458" s="2" t="s">
        <v>36491</v>
      </c>
      <c r="D458" s="2" t="s">
        <v>31837</v>
      </c>
      <c r="E458" s="2" t="s">
        <v>29648</v>
      </c>
      <c r="F458" s="9" t="s">
        <v>24059</v>
      </c>
      <c r="G458" s="71">
        <v>40179</v>
      </c>
      <c r="H458" s="2" t="str">
        <f t="shared" ca="1" si="7"/>
        <v>16 years, 4 months, 23 days</v>
      </c>
      <c r="I458" s="2"/>
      <c r="J458" s="2"/>
      <c r="K458" s="97" t="s">
        <v>36492</v>
      </c>
      <c r="L458" s="9" t="s">
        <v>36493</v>
      </c>
    </row>
    <row r="459" spans="1:12" ht="30" x14ac:dyDescent="0.25">
      <c r="A459" s="128">
        <v>463</v>
      </c>
      <c r="B459" s="2" t="s">
        <v>36519</v>
      </c>
      <c r="C459" s="2" t="s">
        <v>36520</v>
      </c>
      <c r="D459" s="2" t="s">
        <v>36521</v>
      </c>
      <c r="E459" s="2" t="s">
        <v>36522</v>
      </c>
      <c r="F459" s="9" t="s">
        <v>24854</v>
      </c>
      <c r="G459" s="2"/>
      <c r="H459" s="2"/>
      <c r="I459" s="2"/>
      <c r="J459" s="2"/>
      <c r="K459" s="97" t="s">
        <v>36523</v>
      </c>
      <c r="L459" s="9" t="s">
        <v>36524</v>
      </c>
    </row>
    <row r="460" spans="1:12" ht="60" x14ac:dyDescent="0.25">
      <c r="A460" s="128">
        <v>464</v>
      </c>
      <c r="B460" s="2" t="s">
        <v>36570</v>
      </c>
      <c r="C460" s="2" t="s">
        <v>28048</v>
      </c>
      <c r="D460" s="2" t="s">
        <v>36571</v>
      </c>
      <c r="E460" s="2" t="s">
        <v>36572</v>
      </c>
      <c r="F460" s="9" t="s">
        <v>36573</v>
      </c>
      <c r="G460" s="71">
        <v>38869</v>
      </c>
      <c r="H460" s="2" t="str">
        <f t="shared" ref="H460:H478" ca="1" si="8">DATEDIF(G460,TODAY(),"y") &amp; " years, " &amp; DATEDIF(G460,TODAY(),"ym") &amp; " months, " &amp; DATEDIF(G460,TODAY(),"md") &amp; " days"</f>
        <v>19 years, 11 months, 23 days</v>
      </c>
      <c r="I460" s="2"/>
      <c r="J460" s="2"/>
      <c r="K460" s="97" t="s">
        <v>36574</v>
      </c>
      <c r="L460" s="9" t="s">
        <v>36575</v>
      </c>
    </row>
    <row r="461" spans="1:12" ht="30" x14ac:dyDescent="0.25">
      <c r="A461" s="128">
        <v>465</v>
      </c>
      <c r="B461" s="2" t="s">
        <v>18780</v>
      </c>
      <c r="C461" s="2" t="s">
        <v>41242</v>
      </c>
      <c r="D461" s="2" t="s">
        <v>41241</v>
      </c>
      <c r="E461" s="2" t="s">
        <v>36654</v>
      </c>
      <c r="F461" s="9" t="s">
        <v>36655</v>
      </c>
      <c r="G461" s="71">
        <v>34790</v>
      </c>
      <c r="H461" s="2" t="str">
        <f t="shared" ca="1" si="8"/>
        <v>31 years, 1 months, 23 days</v>
      </c>
      <c r="I461" s="2"/>
      <c r="J461" s="2"/>
      <c r="K461" s="97" t="s">
        <v>18785</v>
      </c>
      <c r="L461" s="9" t="s">
        <v>36656</v>
      </c>
    </row>
    <row r="462" spans="1:12" ht="30" x14ac:dyDescent="0.25">
      <c r="A462" s="128">
        <v>466</v>
      </c>
      <c r="B462" s="2" t="s">
        <v>15335</v>
      </c>
      <c r="C462" s="2" t="s">
        <v>36749</v>
      </c>
      <c r="D462" s="2" t="s">
        <v>36750</v>
      </c>
      <c r="E462" s="2" t="s">
        <v>36751</v>
      </c>
      <c r="F462" s="9" t="s">
        <v>26224</v>
      </c>
      <c r="G462" s="71">
        <v>36526</v>
      </c>
      <c r="H462" s="2" t="str">
        <f t="shared" ca="1" si="8"/>
        <v>26 years, 4 months, 23 days</v>
      </c>
      <c r="I462" s="2"/>
      <c r="J462" s="2"/>
      <c r="K462" s="97" t="s">
        <v>36752</v>
      </c>
      <c r="L462" s="9" t="s">
        <v>36753</v>
      </c>
    </row>
    <row r="463" spans="1:12" ht="30" x14ac:dyDescent="0.25">
      <c r="A463" s="128">
        <v>467</v>
      </c>
      <c r="B463" s="2" t="s">
        <v>36760</v>
      </c>
      <c r="C463" s="2" t="s">
        <v>36761</v>
      </c>
      <c r="D463" s="2" t="s">
        <v>902</v>
      </c>
      <c r="E463" s="2" t="s">
        <v>36762</v>
      </c>
      <c r="F463" s="9" t="s">
        <v>36763</v>
      </c>
      <c r="G463" s="71">
        <v>41061</v>
      </c>
      <c r="H463" s="2" t="str">
        <f t="shared" ca="1" si="8"/>
        <v>13 years, 11 months, 23 days</v>
      </c>
      <c r="I463" s="2"/>
      <c r="J463" s="2"/>
      <c r="K463" s="2" t="s">
        <v>36764</v>
      </c>
      <c r="L463" s="9" t="s">
        <v>36765</v>
      </c>
    </row>
    <row r="464" spans="1:12" ht="30" x14ac:dyDescent="0.25">
      <c r="A464" s="128">
        <v>468</v>
      </c>
      <c r="B464" s="2" t="s">
        <v>36893</v>
      </c>
      <c r="C464" s="2" t="s">
        <v>36894</v>
      </c>
      <c r="D464" s="2" t="s">
        <v>12386</v>
      </c>
      <c r="E464" s="2" t="s">
        <v>36895</v>
      </c>
      <c r="F464" s="9" t="s">
        <v>25165</v>
      </c>
      <c r="G464" s="71">
        <v>41791</v>
      </c>
      <c r="H464" s="2" t="str">
        <f t="shared" ca="1" si="8"/>
        <v>11 years, 11 months, 23 days</v>
      </c>
      <c r="I464" s="2"/>
      <c r="J464" s="2"/>
      <c r="K464" s="97" t="s">
        <v>36896</v>
      </c>
      <c r="L464" s="9" t="s">
        <v>36897</v>
      </c>
    </row>
    <row r="465" spans="1:12" ht="30" x14ac:dyDescent="0.25">
      <c r="A465" s="128">
        <v>469</v>
      </c>
      <c r="B465" s="2" t="s">
        <v>36898</v>
      </c>
      <c r="C465" s="2" t="s">
        <v>30598</v>
      </c>
      <c r="D465" s="2" t="s">
        <v>36899</v>
      </c>
      <c r="E465" s="2" t="s">
        <v>36900</v>
      </c>
      <c r="F465" s="9" t="s">
        <v>36901</v>
      </c>
      <c r="G465" s="71">
        <v>36069</v>
      </c>
      <c r="H465" s="2" t="str">
        <f t="shared" ca="1" si="8"/>
        <v>27 years, 7 months, 23 days</v>
      </c>
      <c r="I465" s="2"/>
      <c r="J465" s="2"/>
      <c r="K465" s="2" t="s">
        <v>36902</v>
      </c>
      <c r="L465" s="9" t="s">
        <v>36903</v>
      </c>
    </row>
    <row r="466" spans="1:12" ht="30" x14ac:dyDescent="0.25">
      <c r="A466" s="128">
        <v>470</v>
      </c>
      <c r="B466" s="2" t="s">
        <v>36909</v>
      </c>
      <c r="C466" s="2" t="s">
        <v>36910</v>
      </c>
      <c r="D466" s="2" t="s">
        <v>36911</v>
      </c>
      <c r="E466" s="2" t="s">
        <v>36912</v>
      </c>
      <c r="F466" s="9"/>
      <c r="G466" s="71">
        <v>42156</v>
      </c>
      <c r="H466" s="2" t="str">
        <f t="shared" ca="1" si="8"/>
        <v>10 years, 11 months, 23 days</v>
      </c>
      <c r="I466" s="2"/>
      <c r="J466" s="2"/>
      <c r="K466" s="97" t="s">
        <v>36913</v>
      </c>
      <c r="L466" s="9" t="s">
        <v>21711</v>
      </c>
    </row>
    <row r="467" spans="1:12" ht="30" x14ac:dyDescent="0.25">
      <c r="A467" s="128">
        <v>471</v>
      </c>
      <c r="B467" s="2" t="s">
        <v>36920</v>
      </c>
      <c r="C467" s="2" t="s">
        <v>36921</v>
      </c>
      <c r="D467" s="2" t="s">
        <v>36922</v>
      </c>
      <c r="E467" s="2" t="s">
        <v>36923</v>
      </c>
      <c r="F467" s="9" t="s">
        <v>25321</v>
      </c>
      <c r="G467" s="71">
        <v>39083</v>
      </c>
      <c r="H467" s="2" t="str">
        <f t="shared" ca="1" si="8"/>
        <v>19 years, 4 months, 23 days</v>
      </c>
      <c r="I467" s="2"/>
      <c r="J467" s="2"/>
      <c r="K467" s="97" t="s">
        <v>36924</v>
      </c>
      <c r="L467" s="9" t="s">
        <v>36925</v>
      </c>
    </row>
    <row r="468" spans="1:12" ht="30" x14ac:dyDescent="0.25">
      <c r="A468" s="128">
        <v>472</v>
      </c>
      <c r="B468" s="2" t="s">
        <v>36928</v>
      </c>
      <c r="C468" s="2" t="s">
        <v>36929</v>
      </c>
      <c r="D468" s="2" t="s">
        <v>36930</v>
      </c>
      <c r="E468" s="2" t="s">
        <v>35456</v>
      </c>
      <c r="F468" s="9" t="s">
        <v>24059</v>
      </c>
      <c r="G468" s="71">
        <v>39845</v>
      </c>
      <c r="H468" s="2" t="str">
        <f t="shared" ca="1" si="8"/>
        <v>17 years, 3 months, 23 days</v>
      </c>
      <c r="I468" s="2"/>
      <c r="J468" s="2"/>
      <c r="K468" s="97" t="s">
        <v>36931</v>
      </c>
      <c r="L468" s="9" t="s">
        <v>36932</v>
      </c>
    </row>
    <row r="469" spans="1:12" ht="30" x14ac:dyDescent="0.25">
      <c r="A469" s="128">
        <v>473</v>
      </c>
      <c r="B469" s="2" t="s">
        <v>37049</v>
      </c>
      <c r="C469" s="2" t="s">
        <v>8508</v>
      </c>
      <c r="D469" s="2" t="s">
        <v>14059</v>
      </c>
      <c r="E469" s="2" t="s">
        <v>37050</v>
      </c>
      <c r="F469" s="9"/>
      <c r="G469" s="71">
        <v>40787</v>
      </c>
      <c r="H469" s="2" t="str">
        <f t="shared" ca="1" si="8"/>
        <v>14 years, 8 months, 23 days</v>
      </c>
      <c r="I469" s="2"/>
      <c r="J469" s="2"/>
      <c r="K469" s="97" t="s">
        <v>37051</v>
      </c>
      <c r="L469" s="9" t="s">
        <v>37052</v>
      </c>
    </row>
    <row r="470" spans="1:12" ht="45" x14ac:dyDescent="0.25">
      <c r="A470" s="128">
        <v>474</v>
      </c>
      <c r="B470" s="2" t="s">
        <v>37054</v>
      </c>
      <c r="C470" s="2" t="s">
        <v>37055</v>
      </c>
      <c r="D470" s="2" t="s">
        <v>37056</v>
      </c>
      <c r="E470" s="2" t="s">
        <v>37057</v>
      </c>
      <c r="F470" s="9" t="s">
        <v>37058</v>
      </c>
      <c r="G470" s="71">
        <v>42767</v>
      </c>
      <c r="H470" s="2" t="str">
        <f t="shared" ca="1" si="8"/>
        <v>9 years, 3 months, 23 days</v>
      </c>
      <c r="I470" s="2"/>
      <c r="J470" s="2"/>
      <c r="K470" s="97" t="s">
        <v>37053</v>
      </c>
      <c r="L470" s="9" t="s">
        <v>37059</v>
      </c>
    </row>
    <row r="471" spans="1:12" ht="45" x14ac:dyDescent="0.25">
      <c r="A471" s="128">
        <v>475</v>
      </c>
      <c r="B471" s="2" t="s">
        <v>37060</v>
      </c>
      <c r="C471" s="2" t="s">
        <v>37061</v>
      </c>
      <c r="D471" s="2" t="s">
        <v>37062</v>
      </c>
      <c r="E471" s="2" t="s">
        <v>34452</v>
      </c>
      <c r="F471" s="9" t="s">
        <v>25740</v>
      </c>
      <c r="G471" s="71">
        <v>39939</v>
      </c>
      <c r="H471" s="2" t="str">
        <f t="shared" ca="1" si="8"/>
        <v>17 years, 0 months, 18 days</v>
      </c>
      <c r="I471" s="2"/>
      <c r="J471" s="2"/>
      <c r="K471" s="97" t="s">
        <v>37063</v>
      </c>
      <c r="L471" s="9" t="s">
        <v>37064</v>
      </c>
    </row>
    <row r="472" spans="1:12" ht="45" x14ac:dyDescent="0.25">
      <c r="A472" s="128">
        <v>476</v>
      </c>
      <c r="B472" s="2" t="s">
        <v>37065</v>
      </c>
      <c r="C472" s="2" t="s">
        <v>29541</v>
      </c>
      <c r="D472" s="2" t="s">
        <v>37066</v>
      </c>
      <c r="E472" s="2" t="s">
        <v>37067</v>
      </c>
      <c r="F472" s="9" t="s">
        <v>25529</v>
      </c>
      <c r="G472" s="71">
        <v>41091</v>
      </c>
      <c r="H472" s="2" t="str">
        <f t="shared" ca="1" si="8"/>
        <v>13 years, 10 months, 23 days</v>
      </c>
      <c r="I472" s="2"/>
      <c r="J472" s="2"/>
      <c r="K472" s="97" t="s">
        <v>37068</v>
      </c>
      <c r="L472" s="9" t="s">
        <v>37069</v>
      </c>
    </row>
    <row r="473" spans="1:12" ht="30" x14ac:dyDescent="0.25">
      <c r="A473" s="128">
        <v>477</v>
      </c>
      <c r="B473" s="2" t="s">
        <v>37563</v>
      </c>
      <c r="C473" s="2" t="s">
        <v>37564</v>
      </c>
      <c r="D473" s="2" t="s">
        <v>24865</v>
      </c>
      <c r="E473" s="2" t="s">
        <v>37565</v>
      </c>
      <c r="F473" s="9" t="s">
        <v>37566</v>
      </c>
      <c r="G473" s="71">
        <v>41153</v>
      </c>
      <c r="H473" s="2" t="str">
        <f t="shared" ca="1" si="8"/>
        <v>13 years, 8 months, 23 days</v>
      </c>
      <c r="I473" s="2" t="s">
        <v>37569</v>
      </c>
      <c r="J473" s="2" t="s">
        <v>37570</v>
      </c>
      <c r="K473" s="97" t="s">
        <v>37567</v>
      </c>
      <c r="L473" s="9" t="s">
        <v>37568</v>
      </c>
    </row>
    <row r="474" spans="1:12" ht="45" x14ac:dyDescent="0.25">
      <c r="A474" s="128">
        <v>478</v>
      </c>
      <c r="B474" s="2" t="s">
        <v>37580</v>
      </c>
      <c r="C474" s="2" t="s">
        <v>37581</v>
      </c>
      <c r="D474" s="2" t="s">
        <v>37582</v>
      </c>
      <c r="E474" s="2" t="s">
        <v>37583</v>
      </c>
      <c r="F474" s="9" t="s">
        <v>29162</v>
      </c>
      <c r="G474" s="71">
        <v>42862</v>
      </c>
      <c r="H474" s="2" t="str">
        <f t="shared" ca="1" si="8"/>
        <v>9 years, 0 months, 17 days</v>
      </c>
      <c r="I474" s="2"/>
      <c r="J474" s="2"/>
      <c r="K474" s="97" t="s">
        <v>37584</v>
      </c>
      <c r="L474" s="9" t="s">
        <v>37585</v>
      </c>
    </row>
    <row r="475" spans="1:12" ht="45" x14ac:dyDescent="0.25">
      <c r="A475" s="128">
        <v>479</v>
      </c>
      <c r="B475" s="2" t="s">
        <v>37586</v>
      </c>
      <c r="C475" s="2" t="s">
        <v>37587</v>
      </c>
      <c r="D475" s="2" t="s">
        <v>37588</v>
      </c>
      <c r="E475" s="2" t="s">
        <v>37589</v>
      </c>
      <c r="F475" s="9" t="s">
        <v>24244</v>
      </c>
      <c r="G475" s="71">
        <v>40478</v>
      </c>
      <c r="H475" s="2" t="str">
        <f t="shared" ca="1" si="8"/>
        <v>15 years, 6 months, 27 days</v>
      </c>
      <c r="I475" s="2"/>
      <c r="J475" s="2"/>
      <c r="K475" s="2" t="s">
        <v>37590</v>
      </c>
      <c r="L475" s="9" t="s">
        <v>37591</v>
      </c>
    </row>
    <row r="476" spans="1:12" ht="30" x14ac:dyDescent="0.25">
      <c r="A476" s="128">
        <v>480</v>
      </c>
      <c r="B476" s="2" t="s">
        <v>37771</v>
      </c>
      <c r="C476" s="2" t="s">
        <v>37772</v>
      </c>
      <c r="D476" s="2" t="s">
        <v>37773</v>
      </c>
      <c r="E476" s="2" t="s">
        <v>37774</v>
      </c>
      <c r="F476" s="9" t="s">
        <v>37775</v>
      </c>
      <c r="G476" s="71">
        <v>39814</v>
      </c>
      <c r="H476" s="2" t="str">
        <f t="shared" ca="1" si="8"/>
        <v>17 years, 4 months, 23 days</v>
      </c>
      <c r="I476" s="2"/>
      <c r="J476" s="2"/>
      <c r="K476" s="97" t="s">
        <v>37592</v>
      </c>
      <c r="L476" s="9" t="s">
        <v>37776</v>
      </c>
    </row>
    <row r="477" spans="1:12" ht="45" x14ac:dyDescent="0.25">
      <c r="A477" s="128">
        <v>481</v>
      </c>
      <c r="B477" s="2" t="s">
        <v>37778</v>
      </c>
      <c r="C477" s="2" t="s">
        <v>37779</v>
      </c>
      <c r="D477" s="2" t="s">
        <v>12386</v>
      </c>
      <c r="E477" s="2" t="s">
        <v>37780</v>
      </c>
      <c r="F477" s="9" t="s">
        <v>28318</v>
      </c>
      <c r="G477" s="71">
        <v>39965</v>
      </c>
      <c r="H477" s="2" t="str">
        <f t="shared" ca="1" si="8"/>
        <v>16 years, 11 months, 23 days</v>
      </c>
      <c r="I477" s="2"/>
      <c r="J477" s="2"/>
      <c r="K477" s="97" t="s">
        <v>37777</v>
      </c>
      <c r="L477" s="9" t="s">
        <v>37781</v>
      </c>
    </row>
    <row r="478" spans="1:12" ht="30" x14ac:dyDescent="0.25">
      <c r="A478" s="128">
        <v>482</v>
      </c>
      <c r="B478" s="2" t="s">
        <v>37818</v>
      </c>
      <c r="C478" s="2" t="s">
        <v>9721</v>
      </c>
      <c r="D478" s="2" t="s">
        <v>37819</v>
      </c>
      <c r="E478" s="2" t="s">
        <v>37820</v>
      </c>
      <c r="F478" s="9" t="s">
        <v>25296</v>
      </c>
      <c r="G478" s="71">
        <v>41153</v>
      </c>
      <c r="H478" s="2" t="str">
        <f t="shared" ca="1" si="8"/>
        <v>13 years, 8 months, 23 days</v>
      </c>
      <c r="I478" s="2"/>
      <c r="J478" s="2"/>
      <c r="K478" s="97" t="s">
        <v>37821</v>
      </c>
      <c r="L478" s="9" t="s">
        <v>37822</v>
      </c>
    </row>
    <row r="479" spans="1:12" ht="30" x14ac:dyDescent="0.25">
      <c r="A479" s="128">
        <v>483</v>
      </c>
      <c r="B479" s="2" t="s">
        <v>37975</v>
      </c>
      <c r="C479" s="2" t="s">
        <v>6366</v>
      </c>
      <c r="D479" s="2" t="s">
        <v>37976</v>
      </c>
      <c r="E479" s="25"/>
      <c r="F479" s="31"/>
      <c r="G479" s="25"/>
      <c r="H479" s="2"/>
      <c r="I479" s="25"/>
      <c r="J479" s="154"/>
      <c r="K479" s="46" t="s">
        <v>1567</v>
      </c>
      <c r="L479" s="9" t="s">
        <v>13153</v>
      </c>
    </row>
    <row r="480" spans="1:12" ht="45" x14ac:dyDescent="0.25">
      <c r="A480" s="128">
        <v>484</v>
      </c>
      <c r="B480" s="2" t="s">
        <v>36928</v>
      </c>
      <c r="C480" s="2" t="s">
        <v>38162</v>
      </c>
      <c r="D480" s="2" t="s">
        <v>38163</v>
      </c>
      <c r="E480" s="2" t="s">
        <v>35456</v>
      </c>
      <c r="F480" s="9" t="s">
        <v>24059</v>
      </c>
      <c r="G480" s="71">
        <v>39845</v>
      </c>
      <c r="H480" s="2" t="str">
        <f t="shared" ref="H480:H506" ca="1" si="9">DATEDIF(G480,TODAY(),"y") &amp; " years, " &amp; DATEDIF(G480,TODAY(),"ym") &amp; " months, " &amp; DATEDIF(G480,TODAY(),"md") &amp; " days"</f>
        <v>17 years, 3 months, 23 days</v>
      </c>
      <c r="I480" s="2"/>
      <c r="J480" s="2"/>
      <c r="K480" s="97" t="s">
        <v>36931</v>
      </c>
      <c r="L480" s="9" t="s">
        <v>36932</v>
      </c>
    </row>
    <row r="481" spans="1:12" ht="30" x14ac:dyDescent="0.25">
      <c r="A481" s="128">
        <v>485</v>
      </c>
      <c r="B481" s="2" t="s">
        <v>38359</v>
      </c>
      <c r="C481" s="2" t="s">
        <v>29541</v>
      </c>
      <c r="D481" s="2" t="s">
        <v>38360</v>
      </c>
      <c r="E481" s="2" t="s">
        <v>38361</v>
      </c>
      <c r="F481" s="9" t="s">
        <v>38362</v>
      </c>
      <c r="G481" s="71">
        <v>41609</v>
      </c>
      <c r="H481" s="2" t="str">
        <f t="shared" ca="1" si="9"/>
        <v>12 years, 5 months, 23 days</v>
      </c>
      <c r="I481" s="2"/>
      <c r="J481" s="2"/>
      <c r="K481" s="2" t="s">
        <v>38363</v>
      </c>
      <c r="L481" s="9" t="s">
        <v>38364</v>
      </c>
    </row>
    <row r="482" spans="1:12" ht="30" x14ac:dyDescent="0.25">
      <c r="A482" s="128">
        <v>486</v>
      </c>
      <c r="B482" s="2" t="s">
        <v>38774</v>
      </c>
      <c r="C482" s="2" t="s">
        <v>38773</v>
      </c>
      <c r="D482" s="2" t="s">
        <v>38775</v>
      </c>
      <c r="E482" s="2" t="s">
        <v>38776</v>
      </c>
      <c r="F482" s="9" t="s">
        <v>24128</v>
      </c>
      <c r="G482" s="71">
        <v>35643</v>
      </c>
      <c r="H482" s="2" t="str">
        <f t="shared" ca="1" si="9"/>
        <v>28 years, 9 months, 23 days</v>
      </c>
      <c r="I482" s="2"/>
      <c r="J482" s="2"/>
      <c r="K482" s="97" t="s">
        <v>38777</v>
      </c>
      <c r="L482" s="9" t="s">
        <v>38778</v>
      </c>
    </row>
    <row r="483" spans="1:12" ht="45" x14ac:dyDescent="0.25">
      <c r="A483" s="128">
        <v>487</v>
      </c>
      <c r="B483" s="2" t="s">
        <v>38866</v>
      </c>
      <c r="C483" s="2" t="s">
        <v>29198</v>
      </c>
      <c r="D483" s="2" t="s">
        <v>38867</v>
      </c>
      <c r="E483" s="2" t="s">
        <v>38868</v>
      </c>
      <c r="F483" s="9" t="s">
        <v>38869</v>
      </c>
      <c r="G483" s="71">
        <v>35309</v>
      </c>
      <c r="H483" s="2" t="str">
        <f t="shared" ca="1" si="9"/>
        <v>29 years, 8 months, 23 days</v>
      </c>
      <c r="I483" s="2"/>
      <c r="J483" s="2"/>
      <c r="K483" s="2" t="s">
        <v>38870</v>
      </c>
      <c r="L483" s="9" t="s">
        <v>38871</v>
      </c>
    </row>
    <row r="484" spans="1:12" ht="30" x14ac:dyDescent="0.25">
      <c r="A484" s="128">
        <v>488</v>
      </c>
      <c r="B484" s="2" t="s">
        <v>39164</v>
      </c>
      <c r="C484" s="2" t="s">
        <v>39165</v>
      </c>
      <c r="D484" s="2" t="s">
        <v>39166</v>
      </c>
      <c r="E484" s="2"/>
      <c r="F484" s="9"/>
      <c r="G484" s="71">
        <v>37408</v>
      </c>
      <c r="H484" s="2" t="str">
        <f t="shared" ca="1" si="9"/>
        <v>23 years, 11 months, 23 days</v>
      </c>
      <c r="I484" s="2"/>
      <c r="J484" s="2"/>
      <c r="K484" s="2" t="s">
        <v>39167</v>
      </c>
      <c r="L484" s="9" t="s">
        <v>39168</v>
      </c>
    </row>
    <row r="485" spans="1:12" ht="45" x14ac:dyDescent="0.25">
      <c r="A485" s="128">
        <v>489</v>
      </c>
      <c r="B485" s="2" t="s">
        <v>39220</v>
      </c>
      <c r="C485" s="2" t="s">
        <v>39221</v>
      </c>
      <c r="D485" s="2" t="s">
        <v>39222</v>
      </c>
      <c r="E485" s="2" t="s">
        <v>39223</v>
      </c>
      <c r="F485" s="9" t="s">
        <v>25312</v>
      </c>
      <c r="G485" s="71">
        <v>41864</v>
      </c>
      <c r="H485" s="2" t="str">
        <f t="shared" ca="1" si="9"/>
        <v>11 years, 9 months, 11 days</v>
      </c>
      <c r="I485" s="2"/>
      <c r="J485" s="2"/>
      <c r="K485" s="97" t="s">
        <v>39224</v>
      </c>
      <c r="L485" s="9" t="s">
        <v>39225</v>
      </c>
    </row>
    <row r="486" spans="1:12" ht="75" x14ac:dyDescent="0.25">
      <c r="A486" s="128">
        <v>490</v>
      </c>
      <c r="B486" s="2" t="s">
        <v>39251</v>
      </c>
      <c r="C486" s="2" t="s">
        <v>544</v>
      </c>
      <c r="D486" s="2" t="s">
        <v>39252</v>
      </c>
      <c r="E486" s="2" t="s">
        <v>39253</v>
      </c>
      <c r="F486" s="9" t="s">
        <v>39254</v>
      </c>
      <c r="G486" s="71">
        <v>38899</v>
      </c>
      <c r="H486" s="2" t="str">
        <f t="shared" ca="1" si="9"/>
        <v>19 years, 10 months, 23 days</v>
      </c>
      <c r="I486" s="2"/>
      <c r="J486" s="2"/>
      <c r="K486" s="97" t="s">
        <v>39255</v>
      </c>
      <c r="L486" s="9" t="s">
        <v>39256</v>
      </c>
    </row>
    <row r="487" spans="1:12" ht="45" x14ac:dyDescent="0.25">
      <c r="A487" s="128">
        <v>491</v>
      </c>
      <c r="B487" s="2" t="s">
        <v>39336</v>
      </c>
      <c r="C487" s="2" t="s">
        <v>39337</v>
      </c>
      <c r="D487" s="2" t="s">
        <v>39338</v>
      </c>
      <c r="E487" s="2" t="s">
        <v>33304</v>
      </c>
      <c r="F487" s="9" t="s">
        <v>33565</v>
      </c>
      <c r="G487" s="71">
        <v>34881</v>
      </c>
      <c r="H487" s="2" t="str">
        <f t="shared" ca="1" si="9"/>
        <v>30 years, 10 months, 23 days</v>
      </c>
      <c r="I487" s="2"/>
      <c r="J487" s="2"/>
      <c r="K487" s="97" t="s">
        <v>39339</v>
      </c>
      <c r="L487" s="9" t="s">
        <v>39340</v>
      </c>
    </row>
    <row r="488" spans="1:12" ht="45" x14ac:dyDescent="0.25">
      <c r="A488" s="128">
        <v>492</v>
      </c>
      <c r="B488" s="2" t="s">
        <v>39353</v>
      </c>
      <c r="C488" s="2" t="s">
        <v>39354</v>
      </c>
      <c r="D488" s="2" t="s">
        <v>39355</v>
      </c>
      <c r="E488" s="2" t="s">
        <v>39356</v>
      </c>
      <c r="F488" s="9" t="s">
        <v>25357</v>
      </c>
      <c r="G488" s="71">
        <v>44044</v>
      </c>
      <c r="H488" s="2" t="str">
        <f t="shared" ca="1" si="9"/>
        <v>5 years, 9 months, 23 days</v>
      </c>
      <c r="I488" s="2"/>
      <c r="J488" s="2"/>
      <c r="K488" s="97" t="s">
        <v>39357</v>
      </c>
      <c r="L488" s="9" t="s">
        <v>39358</v>
      </c>
    </row>
    <row r="489" spans="1:12" ht="30" x14ac:dyDescent="0.25">
      <c r="A489" s="128">
        <v>493</v>
      </c>
      <c r="B489" s="2" t="s">
        <v>39365</v>
      </c>
      <c r="C489" s="2" t="s">
        <v>27164</v>
      </c>
      <c r="D489" s="2" t="s">
        <v>39366</v>
      </c>
      <c r="E489" s="2" t="s">
        <v>28607</v>
      </c>
      <c r="F489" s="9" t="s">
        <v>34627</v>
      </c>
      <c r="G489" s="71">
        <v>44713</v>
      </c>
      <c r="H489" s="2" t="str">
        <f t="shared" ca="1" si="9"/>
        <v>3 years, 11 months, 23 days</v>
      </c>
      <c r="I489" s="2"/>
      <c r="J489" s="2"/>
      <c r="K489" s="97" t="s">
        <v>39367</v>
      </c>
      <c r="L489" s="9" t="s">
        <v>39368</v>
      </c>
    </row>
    <row r="490" spans="1:12" ht="45" x14ac:dyDescent="0.25">
      <c r="A490" s="128">
        <v>494</v>
      </c>
      <c r="B490" s="2" t="s">
        <v>39377</v>
      </c>
      <c r="C490" s="2" t="s">
        <v>39378</v>
      </c>
      <c r="D490" s="2" t="s">
        <v>39379</v>
      </c>
      <c r="E490" s="2" t="s">
        <v>33310</v>
      </c>
      <c r="F490" s="9" t="s">
        <v>24032</v>
      </c>
      <c r="G490" s="71">
        <v>42738</v>
      </c>
      <c r="H490" s="2" t="str">
        <f t="shared" ca="1" si="9"/>
        <v>9 years, 4 months, 21 days</v>
      </c>
      <c r="I490" s="2"/>
      <c r="J490" s="2"/>
      <c r="K490" s="97" t="s">
        <v>39380</v>
      </c>
      <c r="L490" s="9" t="s">
        <v>39381</v>
      </c>
    </row>
    <row r="491" spans="1:12" ht="30" x14ac:dyDescent="0.25">
      <c r="A491" s="128">
        <v>495</v>
      </c>
      <c r="B491" s="2" t="s">
        <v>39389</v>
      </c>
      <c r="C491" s="2" t="s">
        <v>39390</v>
      </c>
      <c r="D491" s="2" t="s">
        <v>39391</v>
      </c>
      <c r="E491" s="2" t="s">
        <v>36335</v>
      </c>
      <c r="F491" s="9" t="s">
        <v>24854</v>
      </c>
      <c r="G491" s="71">
        <v>44287</v>
      </c>
      <c r="H491" s="2" t="str">
        <f t="shared" ca="1" si="9"/>
        <v>5 years, 1 months, 23 days</v>
      </c>
      <c r="I491" s="2"/>
      <c r="J491" s="2"/>
      <c r="K491" s="97" t="s">
        <v>39388</v>
      </c>
      <c r="L491" s="9" t="s">
        <v>39387</v>
      </c>
    </row>
    <row r="492" spans="1:12" ht="45" x14ac:dyDescent="0.25">
      <c r="A492" s="128">
        <v>496</v>
      </c>
      <c r="B492" s="2" t="s">
        <v>39392</v>
      </c>
      <c r="C492" s="2" t="s">
        <v>9702</v>
      </c>
      <c r="D492" s="2" t="s">
        <v>10865</v>
      </c>
      <c r="E492" s="2" t="s">
        <v>39393</v>
      </c>
      <c r="F492" s="9" t="s">
        <v>24032</v>
      </c>
      <c r="G492" s="71">
        <v>42544</v>
      </c>
      <c r="H492" s="2" t="str">
        <f t="shared" ca="1" si="9"/>
        <v>9 years, 11 months, 1 days</v>
      </c>
      <c r="I492" s="2"/>
      <c r="J492" s="2"/>
      <c r="K492" s="97" t="s">
        <v>39394</v>
      </c>
      <c r="L492" s="9" t="s">
        <v>39395</v>
      </c>
    </row>
    <row r="493" spans="1:12" ht="30" x14ac:dyDescent="0.25">
      <c r="A493" s="128">
        <v>497</v>
      </c>
      <c r="B493" s="2" t="s">
        <v>39408</v>
      </c>
      <c r="C493" s="2" t="s">
        <v>37292</v>
      </c>
      <c r="D493" s="2" t="s">
        <v>39409</v>
      </c>
      <c r="E493" s="2" t="s">
        <v>39410</v>
      </c>
      <c r="F493" s="9" t="s">
        <v>25165</v>
      </c>
      <c r="G493" s="71">
        <v>42614</v>
      </c>
      <c r="H493" s="2" t="str">
        <f t="shared" ca="1" si="9"/>
        <v>9 years, 8 months, 23 days</v>
      </c>
      <c r="I493" s="2"/>
      <c r="J493" s="2"/>
      <c r="K493" s="97" t="s">
        <v>39411</v>
      </c>
      <c r="L493" s="9" t="s">
        <v>39412</v>
      </c>
    </row>
    <row r="494" spans="1:12" ht="30" x14ac:dyDescent="0.25">
      <c r="A494" s="128">
        <v>498</v>
      </c>
      <c r="B494" s="2" t="s">
        <v>39457</v>
      </c>
      <c r="C494" s="2" t="s">
        <v>39458</v>
      </c>
      <c r="D494" s="2" t="s">
        <v>739</v>
      </c>
      <c r="E494" s="2" t="s">
        <v>39459</v>
      </c>
      <c r="F494" s="9" t="s">
        <v>39460</v>
      </c>
      <c r="G494" s="71">
        <v>38018</v>
      </c>
      <c r="H494" s="2" t="str">
        <f t="shared" ca="1" si="9"/>
        <v>22 years, 3 months, 23 days</v>
      </c>
      <c r="I494" s="2"/>
      <c r="J494" s="2"/>
      <c r="K494" s="97" t="s">
        <v>39461</v>
      </c>
      <c r="L494" s="9" t="s">
        <v>39462</v>
      </c>
    </row>
    <row r="495" spans="1:12" ht="60" x14ac:dyDescent="0.25">
      <c r="A495" s="128">
        <v>499</v>
      </c>
      <c r="B495" s="2" t="s">
        <v>39463</v>
      </c>
      <c r="C495" s="2" t="s">
        <v>39464</v>
      </c>
      <c r="D495" s="2" t="s">
        <v>39465</v>
      </c>
      <c r="E495" s="2" t="s">
        <v>39466</v>
      </c>
      <c r="F495" s="9"/>
      <c r="G495" s="71">
        <v>38357</v>
      </c>
      <c r="H495" s="2" t="str">
        <f t="shared" ca="1" si="9"/>
        <v>21 years, 4 months, 19 days</v>
      </c>
      <c r="I495" s="2"/>
      <c r="J495" s="2"/>
      <c r="K495" s="2"/>
      <c r="L495" s="9" t="s">
        <v>39467</v>
      </c>
    </row>
    <row r="496" spans="1:12" ht="30" x14ac:dyDescent="0.25">
      <c r="A496" s="128">
        <v>500</v>
      </c>
      <c r="B496" s="2" t="s">
        <v>39468</v>
      </c>
      <c r="C496" s="2" t="s">
        <v>39469</v>
      </c>
      <c r="D496" s="2" t="s">
        <v>9466</v>
      </c>
      <c r="E496" s="2" t="s">
        <v>39459</v>
      </c>
      <c r="F496" s="9" t="s">
        <v>30244</v>
      </c>
      <c r="G496" s="71">
        <v>39965</v>
      </c>
      <c r="H496" s="2" t="str">
        <f t="shared" ca="1" si="9"/>
        <v>16 years, 11 months, 23 days</v>
      </c>
      <c r="I496" s="2"/>
      <c r="J496" s="2"/>
      <c r="K496" s="97" t="s">
        <v>39470</v>
      </c>
      <c r="L496" s="9" t="s">
        <v>39471</v>
      </c>
    </row>
    <row r="497" spans="1:12" ht="45" x14ac:dyDescent="0.25">
      <c r="A497" s="128">
        <v>501</v>
      </c>
      <c r="B497" s="2" t="s">
        <v>39472</v>
      </c>
      <c r="C497" s="2" t="s">
        <v>39473</v>
      </c>
      <c r="D497" s="2" t="s">
        <v>41120</v>
      </c>
      <c r="E497" s="2" t="s">
        <v>39474</v>
      </c>
      <c r="F497" s="9" t="s">
        <v>39475</v>
      </c>
      <c r="G497" s="71">
        <v>38412</v>
      </c>
      <c r="H497" s="2" t="str">
        <f t="shared" ca="1" si="9"/>
        <v>21 years, 2 months, 23 days</v>
      </c>
      <c r="I497" s="2"/>
      <c r="J497" s="2"/>
      <c r="K497" s="97" t="s">
        <v>39476</v>
      </c>
      <c r="L497" s="9" t="s">
        <v>39477</v>
      </c>
    </row>
    <row r="498" spans="1:12" ht="45" x14ac:dyDescent="0.25">
      <c r="A498" s="128">
        <v>502</v>
      </c>
      <c r="B498" s="2" t="s">
        <v>39484</v>
      </c>
      <c r="C498" s="2" t="s">
        <v>39485</v>
      </c>
      <c r="D498" s="2" t="s">
        <v>39486</v>
      </c>
      <c r="E498" s="2" t="s">
        <v>39487</v>
      </c>
      <c r="F498" s="9" t="s">
        <v>26435</v>
      </c>
      <c r="G498" s="71">
        <v>39052</v>
      </c>
      <c r="H498" s="2" t="str">
        <f t="shared" ca="1" si="9"/>
        <v>19 years, 5 months, 23 days</v>
      </c>
      <c r="I498" s="2"/>
      <c r="J498" s="2"/>
      <c r="K498" s="97" t="s">
        <v>39488</v>
      </c>
      <c r="L498" s="9" t="s">
        <v>39489</v>
      </c>
    </row>
    <row r="499" spans="1:12" ht="30" x14ac:dyDescent="0.25">
      <c r="A499" s="128">
        <v>503</v>
      </c>
      <c r="B499" s="2" t="s">
        <v>40041</v>
      </c>
      <c r="C499" s="2" t="s">
        <v>40042</v>
      </c>
      <c r="D499" s="2" t="s">
        <v>40043</v>
      </c>
      <c r="E499" s="2" t="s">
        <v>40044</v>
      </c>
      <c r="F499" s="9" t="s">
        <v>36423</v>
      </c>
      <c r="G499" s="71">
        <v>42064</v>
      </c>
      <c r="H499" s="2" t="str">
        <f t="shared" ca="1" si="9"/>
        <v>11 years, 2 months, 23 days</v>
      </c>
      <c r="I499" s="2"/>
      <c r="J499" s="2"/>
      <c r="K499" s="97" t="s">
        <v>40045</v>
      </c>
      <c r="L499" s="9" t="s">
        <v>40046</v>
      </c>
    </row>
    <row r="500" spans="1:12" ht="30" x14ac:dyDescent="0.25">
      <c r="A500" s="128">
        <v>504</v>
      </c>
      <c r="B500" s="2" t="s">
        <v>40155</v>
      </c>
      <c r="C500" s="2" t="s">
        <v>40156</v>
      </c>
      <c r="D500" s="2" t="s">
        <v>40157</v>
      </c>
      <c r="E500" s="2" t="s">
        <v>40158</v>
      </c>
      <c r="F500" s="9"/>
      <c r="G500" s="71">
        <v>37347</v>
      </c>
      <c r="H500" s="2" t="str">
        <f t="shared" ca="1" si="9"/>
        <v>24 years, 1 months, 23 days</v>
      </c>
      <c r="I500" s="2"/>
      <c r="J500" s="2"/>
      <c r="K500" s="97" t="s">
        <v>40159</v>
      </c>
      <c r="L500" s="9" t="s">
        <v>40160</v>
      </c>
    </row>
    <row r="501" spans="1:12" ht="45" x14ac:dyDescent="0.25">
      <c r="A501" s="128">
        <v>505</v>
      </c>
      <c r="B501" s="2" t="s">
        <v>40187</v>
      </c>
      <c r="C501" s="2" t="s">
        <v>40188</v>
      </c>
      <c r="D501" s="2" t="s">
        <v>40189</v>
      </c>
      <c r="E501" s="2" t="s">
        <v>40190</v>
      </c>
      <c r="F501" s="9" t="s">
        <v>36757</v>
      </c>
      <c r="G501" s="71">
        <v>41334</v>
      </c>
      <c r="H501" s="2" t="str">
        <f t="shared" ca="1" si="9"/>
        <v>13 years, 2 months, 23 days</v>
      </c>
      <c r="I501" s="2"/>
      <c r="J501" s="2"/>
      <c r="K501" s="97" t="s">
        <v>40191</v>
      </c>
      <c r="L501" s="9" t="s">
        <v>40192</v>
      </c>
    </row>
    <row r="502" spans="1:12" ht="30" x14ac:dyDescent="0.25">
      <c r="A502" s="128">
        <v>506</v>
      </c>
      <c r="B502" s="2" t="s">
        <v>272</v>
      </c>
      <c r="C502" s="2" t="s">
        <v>40330</v>
      </c>
      <c r="D502" s="2" t="s">
        <v>40331</v>
      </c>
      <c r="E502" s="2" t="s">
        <v>40332</v>
      </c>
      <c r="F502" s="9"/>
      <c r="G502" s="71">
        <v>39264</v>
      </c>
      <c r="H502" s="2" t="str">
        <f t="shared" ca="1" si="9"/>
        <v>18 years, 10 months, 23 days</v>
      </c>
      <c r="I502" s="2"/>
      <c r="J502" s="2"/>
      <c r="K502" s="97" t="s">
        <v>40333</v>
      </c>
      <c r="L502" s="9" t="s">
        <v>40334</v>
      </c>
    </row>
    <row r="503" spans="1:12" ht="30" x14ac:dyDescent="0.25">
      <c r="A503" s="128">
        <v>507</v>
      </c>
      <c r="B503" s="2" t="s">
        <v>40335</v>
      </c>
      <c r="C503" s="2" t="s">
        <v>40336</v>
      </c>
      <c r="D503" s="2" t="s">
        <v>12522</v>
      </c>
      <c r="E503" s="2" t="s">
        <v>40337</v>
      </c>
      <c r="F503" s="9" t="s">
        <v>24485</v>
      </c>
      <c r="G503" s="71">
        <v>43617</v>
      </c>
      <c r="H503" s="2" t="str">
        <f t="shared" ca="1" si="9"/>
        <v>6 years, 11 months, 23 days</v>
      </c>
      <c r="I503" s="2"/>
      <c r="J503" s="2"/>
      <c r="K503" s="97" t="s">
        <v>40338</v>
      </c>
      <c r="L503" s="9" t="s">
        <v>40339</v>
      </c>
    </row>
    <row r="504" spans="1:12" ht="30" x14ac:dyDescent="0.25">
      <c r="A504" s="128">
        <v>508</v>
      </c>
      <c r="B504" s="2" t="s">
        <v>40344</v>
      </c>
      <c r="C504" s="2" t="s">
        <v>40345</v>
      </c>
      <c r="D504" s="2" t="s">
        <v>40346</v>
      </c>
      <c r="E504" s="2" t="s">
        <v>40347</v>
      </c>
      <c r="F504" s="9" t="s">
        <v>24854</v>
      </c>
      <c r="G504" s="71">
        <v>43405</v>
      </c>
      <c r="H504" s="2" t="str">
        <f t="shared" ca="1" si="9"/>
        <v>7 years, 6 months, 23 days</v>
      </c>
      <c r="I504" s="2"/>
      <c r="J504" s="2"/>
      <c r="K504" s="97" t="s">
        <v>40348</v>
      </c>
      <c r="L504" s="9" t="s">
        <v>40349</v>
      </c>
    </row>
    <row r="505" spans="1:12" ht="30" x14ac:dyDescent="0.25">
      <c r="A505" s="128">
        <v>509</v>
      </c>
      <c r="B505" s="2" t="s">
        <v>40350</v>
      </c>
      <c r="C505" s="2" t="s">
        <v>40351</v>
      </c>
      <c r="D505" s="2" t="s">
        <v>40352</v>
      </c>
      <c r="E505" s="2" t="s">
        <v>39356</v>
      </c>
      <c r="F505" s="9" t="s">
        <v>24854</v>
      </c>
      <c r="G505" s="71">
        <v>43770</v>
      </c>
      <c r="H505" s="2" t="str">
        <f t="shared" ca="1" si="9"/>
        <v>6 years, 6 months, 23 days</v>
      </c>
      <c r="I505" s="2"/>
      <c r="J505" s="2"/>
      <c r="K505" s="97" t="s">
        <v>40353</v>
      </c>
      <c r="L505" s="9" t="s">
        <v>40354</v>
      </c>
    </row>
    <row r="506" spans="1:12" ht="30" x14ac:dyDescent="0.25">
      <c r="A506" s="128">
        <v>510</v>
      </c>
      <c r="B506" s="2" t="s">
        <v>40355</v>
      </c>
      <c r="C506" s="2" t="s">
        <v>40356</v>
      </c>
      <c r="D506" s="2" t="s">
        <v>12522</v>
      </c>
      <c r="E506" s="2" t="s">
        <v>28886</v>
      </c>
      <c r="F506" s="9" t="s">
        <v>25807</v>
      </c>
      <c r="G506" s="71">
        <v>42005</v>
      </c>
      <c r="H506" s="2" t="str">
        <f t="shared" ca="1" si="9"/>
        <v>11 years, 4 months, 23 days</v>
      </c>
      <c r="I506" s="2"/>
      <c r="J506" s="2"/>
      <c r="K506" s="97" t="s">
        <v>40357</v>
      </c>
      <c r="L506" s="9" t="s">
        <v>40358</v>
      </c>
    </row>
    <row r="507" spans="1:12" ht="30" x14ac:dyDescent="0.25">
      <c r="A507" s="128">
        <v>511</v>
      </c>
      <c r="B507" s="2" t="s">
        <v>40359</v>
      </c>
      <c r="C507" s="2" t="s">
        <v>40360</v>
      </c>
      <c r="D507" s="2" t="s">
        <v>40361</v>
      </c>
      <c r="E507" s="2" t="s">
        <v>40362</v>
      </c>
      <c r="F507" s="9" t="s">
        <v>28631</v>
      </c>
      <c r="G507" s="2"/>
      <c r="H507" s="2"/>
      <c r="I507" s="2"/>
      <c r="J507" s="2"/>
      <c r="K507" s="97" t="s">
        <v>40363</v>
      </c>
      <c r="L507" s="9" t="s">
        <v>40364</v>
      </c>
    </row>
    <row r="508" spans="1:12" ht="30" x14ac:dyDescent="0.25">
      <c r="A508" s="128">
        <v>512</v>
      </c>
      <c r="B508" s="2" t="s">
        <v>40365</v>
      </c>
      <c r="C508" s="2" t="s">
        <v>40366</v>
      </c>
      <c r="D508" s="2" t="s">
        <v>40367</v>
      </c>
      <c r="E508" s="2" t="s">
        <v>39410</v>
      </c>
      <c r="F508" s="9" t="s">
        <v>25336</v>
      </c>
      <c r="G508" s="71">
        <v>43467</v>
      </c>
      <c r="H508" s="2" t="str">
        <f t="shared" ref="H508:H571" ca="1" si="10">DATEDIF(G508,TODAY(),"y") &amp; " years, " &amp; DATEDIF(G508,TODAY(),"ym") &amp; " months, " &amp; DATEDIF(G508,TODAY(),"md") &amp; " days"</f>
        <v>7 years, 4 months, 22 days</v>
      </c>
      <c r="I508" s="2"/>
      <c r="J508" s="2"/>
      <c r="K508" s="97" t="s">
        <v>40368</v>
      </c>
      <c r="L508" s="9" t="s">
        <v>40369</v>
      </c>
    </row>
    <row r="509" spans="1:12" ht="45" x14ac:dyDescent="0.25">
      <c r="A509" s="128">
        <v>513</v>
      </c>
      <c r="B509" s="2" t="s">
        <v>40370</v>
      </c>
      <c r="C509" s="2" t="s">
        <v>40371</v>
      </c>
      <c r="D509" s="2" t="s">
        <v>40372</v>
      </c>
      <c r="E509" s="2" t="s">
        <v>40373</v>
      </c>
      <c r="F509" s="9" t="s">
        <v>25247</v>
      </c>
      <c r="G509" s="71">
        <v>42795</v>
      </c>
      <c r="H509" s="2" t="str">
        <f t="shared" ca="1" si="10"/>
        <v>9 years, 2 months, 23 days</v>
      </c>
      <c r="I509" s="2"/>
      <c r="J509" s="2"/>
      <c r="K509" s="97" t="s">
        <v>40374</v>
      </c>
      <c r="L509" s="9" t="s">
        <v>40375</v>
      </c>
    </row>
    <row r="510" spans="1:12" ht="30" x14ac:dyDescent="0.25">
      <c r="A510" s="128">
        <v>514</v>
      </c>
      <c r="B510" s="2" t="s">
        <v>40376</v>
      </c>
      <c r="C510" s="2" t="s">
        <v>40378</v>
      </c>
      <c r="D510" s="2" t="s">
        <v>40377</v>
      </c>
      <c r="E510" s="2" t="s">
        <v>40379</v>
      </c>
      <c r="F510" s="9"/>
      <c r="G510" s="71">
        <v>42795</v>
      </c>
      <c r="H510" s="2" t="str">
        <f t="shared" ca="1" si="10"/>
        <v>9 years, 2 months, 23 days</v>
      </c>
      <c r="I510" s="2"/>
      <c r="J510" s="2"/>
      <c r="K510" s="97" t="s">
        <v>40380</v>
      </c>
      <c r="L510" s="9" t="s">
        <v>40381</v>
      </c>
    </row>
    <row r="511" spans="1:12" ht="45" x14ac:dyDescent="0.25">
      <c r="A511" s="128">
        <v>515</v>
      </c>
      <c r="B511" s="2" t="s">
        <v>40442</v>
      </c>
      <c r="C511" s="2" t="s">
        <v>40443</v>
      </c>
      <c r="D511" s="2" t="s">
        <v>40444</v>
      </c>
      <c r="E511" s="2" t="s">
        <v>40445</v>
      </c>
      <c r="F511" s="9" t="s">
        <v>40446</v>
      </c>
      <c r="G511" s="71">
        <v>41365</v>
      </c>
      <c r="H511" s="2" t="str">
        <f t="shared" ca="1" si="10"/>
        <v>13 years, 1 months, 23 days</v>
      </c>
      <c r="I511" s="2"/>
      <c r="J511" s="2"/>
      <c r="K511" s="97" t="s">
        <v>40447</v>
      </c>
      <c r="L511" s="9" t="s">
        <v>40448</v>
      </c>
    </row>
    <row r="512" spans="1:12" ht="30" x14ac:dyDescent="0.25">
      <c r="A512" s="128">
        <v>516</v>
      </c>
      <c r="B512" s="2" t="s">
        <v>40631</v>
      </c>
      <c r="C512" s="2" t="s">
        <v>26613</v>
      </c>
      <c r="D512" s="2" t="s">
        <v>40632</v>
      </c>
      <c r="E512" s="2" t="s">
        <v>33538</v>
      </c>
      <c r="F512" s="9" t="s">
        <v>26090</v>
      </c>
      <c r="G512" s="71">
        <v>42248</v>
      </c>
      <c r="H512" s="2" t="str">
        <f t="shared" ca="1" si="10"/>
        <v>10 years, 8 months, 23 days</v>
      </c>
      <c r="I512" s="2"/>
      <c r="J512" s="2"/>
      <c r="K512" s="97" t="s">
        <v>40633</v>
      </c>
      <c r="L512" s="9" t="s">
        <v>40634</v>
      </c>
    </row>
    <row r="513" spans="1:12" ht="45" x14ac:dyDescent="0.25">
      <c r="A513" s="128">
        <v>517</v>
      </c>
      <c r="B513" s="2" t="s">
        <v>40692</v>
      </c>
      <c r="C513" s="2" t="s">
        <v>5957</v>
      </c>
      <c r="D513" s="2" t="s">
        <v>40693</v>
      </c>
      <c r="E513" s="2" t="s">
        <v>28943</v>
      </c>
      <c r="F513" s="9" t="s">
        <v>25336</v>
      </c>
      <c r="G513" s="71">
        <v>43374</v>
      </c>
      <c r="H513" s="2" t="str">
        <f t="shared" ca="1" si="10"/>
        <v>7 years, 7 months, 23 days</v>
      </c>
      <c r="I513" s="2"/>
      <c r="J513" s="2"/>
      <c r="K513" s="97" t="s">
        <v>40694</v>
      </c>
      <c r="L513" s="9" t="s">
        <v>40695</v>
      </c>
    </row>
    <row r="514" spans="1:12" ht="45" x14ac:dyDescent="0.25">
      <c r="A514" s="128">
        <v>518</v>
      </c>
      <c r="B514" s="2" t="s">
        <v>19491</v>
      </c>
      <c r="C514" s="2" t="s">
        <v>40696</v>
      </c>
      <c r="D514" s="2" t="s">
        <v>40697</v>
      </c>
      <c r="E514" s="2" t="s">
        <v>33310</v>
      </c>
      <c r="F514" s="9" t="s">
        <v>24032</v>
      </c>
      <c r="G514" s="71">
        <v>42566</v>
      </c>
      <c r="H514" s="2" t="str">
        <f t="shared" ca="1" si="10"/>
        <v>9 years, 10 months, 9 days</v>
      </c>
      <c r="I514" s="2"/>
      <c r="J514" s="2"/>
      <c r="K514" s="97" t="s">
        <v>19494</v>
      </c>
      <c r="L514" s="9" t="s">
        <v>40698</v>
      </c>
    </row>
    <row r="515" spans="1:12" ht="30" x14ac:dyDescent="0.25">
      <c r="A515" s="128">
        <v>519</v>
      </c>
      <c r="B515" s="2" t="s">
        <v>40703</v>
      </c>
      <c r="C515" s="2" t="s">
        <v>33539</v>
      </c>
      <c r="D515" s="2" t="s">
        <v>40704</v>
      </c>
      <c r="E515" s="2" t="s">
        <v>40705</v>
      </c>
      <c r="F515" s="9" t="s">
        <v>25807</v>
      </c>
      <c r="G515" s="71">
        <v>40940</v>
      </c>
      <c r="H515" s="2" t="str">
        <f t="shared" ca="1" si="10"/>
        <v>14 years, 3 months, 23 days</v>
      </c>
      <c r="I515" s="2"/>
      <c r="J515" s="2"/>
      <c r="K515" s="97" t="s">
        <v>40706</v>
      </c>
      <c r="L515" s="9" t="s">
        <v>40707</v>
      </c>
    </row>
    <row r="516" spans="1:12" ht="30" x14ac:dyDescent="0.25">
      <c r="A516" s="128">
        <v>520</v>
      </c>
      <c r="B516" s="2" t="s">
        <v>40708</v>
      </c>
      <c r="C516" s="2" t="s">
        <v>40709</v>
      </c>
      <c r="D516" s="2" t="s">
        <v>12576</v>
      </c>
      <c r="E516" s="2" t="s">
        <v>40710</v>
      </c>
      <c r="F516" s="9" t="s">
        <v>25456</v>
      </c>
      <c r="G516" s="71">
        <v>43132</v>
      </c>
      <c r="H516" s="2" t="str">
        <f t="shared" ca="1" si="10"/>
        <v>8 years, 3 months, 23 days</v>
      </c>
      <c r="I516" s="2"/>
      <c r="J516" s="2"/>
      <c r="K516" s="97" t="s">
        <v>40711</v>
      </c>
      <c r="L516" s="9" t="s">
        <v>40712</v>
      </c>
    </row>
    <row r="517" spans="1:12" ht="30" x14ac:dyDescent="0.25">
      <c r="A517" s="128">
        <v>521</v>
      </c>
      <c r="B517" s="2" t="s">
        <v>40713</v>
      </c>
      <c r="C517" s="2" t="s">
        <v>40714</v>
      </c>
      <c r="D517" s="2" t="s">
        <v>40715</v>
      </c>
      <c r="E517" s="2" t="s">
        <v>33304</v>
      </c>
      <c r="F517" s="9" t="s">
        <v>25633</v>
      </c>
      <c r="G517" s="71">
        <v>41279</v>
      </c>
      <c r="H517" s="2" t="str">
        <f t="shared" ca="1" si="10"/>
        <v>13 years, 4 months, 19 days</v>
      </c>
      <c r="I517" s="2"/>
      <c r="J517" s="2"/>
      <c r="K517" s="97" t="s">
        <v>40716</v>
      </c>
      <c r="L517" s="9" t="s">
        <v>40717</v>
      </c>
    </row>
    <row r="518" spans="1:12" ht="30" x14ac:dyDescent="0.25">
      <c r="A518" s="128">
        <v>522</v>
      </c>
      <c r="B518" s="2" t="s">
        <v>40718</v>
      </c>
      <c r="C518" s="2" t="s">
        <v>40719</v>
      </c>
      <c r="D518" s="2" t="s">
        <v>40720</v>
      </c>
      <c r="E518" s="2" t="s">
        <v>40721</v>
      </c>
      <c r="F518" s="9" t="s">
        <v>25194</v>
      </c>
      <c r="G518" s="71">
        <v>41883</v>
      </c>
      <c r="H518" s="2" t="str">
        <f t="shared" ca="1" si="10"/>
        <v>11 years, 8 months, 23 days</v>
      </c>
      <c r="I518" s="2"/>
      <c r="J518" s="2"/>
      <c r="K518" s="97" t="s">
        <v>40722</v>
      </c>
      <c r="L518" s="9" t="s">
        <v>40723</v>
      </c>
    </row>
    <row r="519" spans="1:12" ht="60" x14ac:dyDescent="0.25">
      <c r="A519" s="128">
        <v>523</v>
      </c>
      <c r="B519" s="2" t="s">
        <v>40724</v>
      </c>
      <c r="C519" s="2" t="s">
        <v>40725</v>
      </c>
      <c r="D519" s="2" t="s">
        <v>40726</v>
      </c>
      <c r="E519" s="2" t="s">
        <v>40727</v>
      </c>
      <c r="F519" s="9" t="s">
        <v>26775</v>
      </c>
      <c r="G519" s="71">
        <v>42813</v>
      </c>
      <c r="H519" s="2" t="str">
        <f t="shared" ca="1" si="10"/>
        <v>9 years, 2 months, 5 days</v>
      </c>
      <c r="I519" s="2"/>
      <c r="J519" s="2"/>
      <c r="K519" s="97" t="s">
        <v>40728</v>
      </c>
      <c r="L519" s="9" t="s">
        <v>40729</v>
      </c>
    </row>
    <row r="520" spans="1:12" ht="45" x14ac:dyDescent="0.25">
      <c r="A520" s="128">
        <v>524</v>
      </c>
      <c r="B520" s="2" t="s">
        <v>36303</v>
      </c>
      <c r="C520" s="2" t="s">
        <v>40730</v>
      </c>
      <c r="D520" s="2" t="s">
        <v>40731</v>
      </c>
      <c r="E520" s="2" t="s">
        <v>40732</v>
      </c>
      <c r="F520" s="9" t="s">
        <v>25260</v>
      </c>
      <c r="G520" s="71">
        <v>42522</v>
      </c>
      <c r="H520" s="2" t="str">
        <f t="shared" ca="1" si="10"/>
        <v>9 years, 11 months, 23 days</v>
      </c>
      <c r="I520" s="2"/>
      <c r="J520" s="2"/>
      <c r="K520" s="97" t="s">
        <v>40733</v>
      </c>
      <c r="L520" s="9" t="s">
        <v>36308</v>
      </c>
    </row>
    <row r="521" spans="1:12" ht="30" x14ac:dyDescent="0.25">
      <c r="A521" s="128">
        <v>525</v>
      </c>
      <c r="B521" s="2" t="s">
        <v>40744</v>
      </c>
      <c r="C521" s="2" t="s">
        <v>40745</v>
      </c>
      <c r="D521" s="2" t="s">
        <v>21221</v>
      </c>
      <c r="E521" s="2" t="s">
        <v>40746</v>
      </c>
      <c r="F521" s="9" t="s">
        <v>25274</v>
      </c>
      <c r="G521" s="71">
        <v>40238</v>
      </c>
      <c r="H521" s="2" t="str">
        <f t="shared" ca="1" si="10"/>
        <v>16 years, 2 months, 23 days</v>
      </c>
      <c r="I521" s="2"/>
      <c r="J521" s="2"/>
      <c r="K521" s="97" t="s">
        <v>3596</v>
      </c>
      <c r="L521" s="9" t="s">
        <v>40747</v>
      </c>
    </row>
    <row r="522" spans="1:12" ht="45" x14ac:dyDescent="0.25">
      <c r="A522" s="128">
        <v>526</v>
      </c>
      <c r="B522" s="2" t="s">
        <v>40896</v>
      </c>
      <c r="C522" s="2" t="s">
        <v>40895</v>
      </c>
      <c r="D522" s="2" t="s">
        <v>40897</v>
      </c>
      <c r="E522" s="2" t="s">
        <v>40898</v>
      </c>
      <c r="F522" s="9" t="s">
        <v>40899</v>
      </c>
      <c r="G522" s="71">
        <v>35796</v>
      </c>
      <c r="H522" s="2" t="str">
        <f t="shared" ca="1" si="10"/>
        <v>28 years, 4 months, 23 days</v>
      </c>
      <c r="I522" s="2"/>
      <c r="J522" s="2"/>
      <c r="K522" s="97" t="s">
        <v>40900</v>
      </c>
      <c r="L522" s="9" t="s">
        <v>40901</v>
      </c>
    </row>
    <row r="523" spans="1:12" ht="90" x14ac:dyDescent="0.25">
      <c r="A523" s="128">
        <v>527</v>
      </c>
      <c r="B523" s="2" t="s">
        <v>40914</v>
      </c>
      <c r="C523" s="2" t="s">
        <v>1239</v>
      </c>
      <c r="D523" s="2" t="s">
        <v>40915</v>
      </c>
      <c r="E523" s="2" t="s">
        <v>40916</v>
      </c>
      <c r="F523" s="9" t="s">
        <v>40917</v>
      </c>
      <c r="G523" s="71">
        <v>39479</v>
      </c>
      <c r="H523" s="2" t="str">
        <f t="shared" ca="1" si="10"/>
        <v>18 years, 3 months, 23 days</v>
      </c>
      <c r="I523" s="2"/>
      <c r="J523" s="2"/>
      <c r="K523" s="97" t="s">
        <v>40918</v>
      </c>
      <c r="L523" s="9" t="s">
        <v>40919</v>
      </c>
    </row>
    <row r="524" spans="1:12" ht="30" x14ac:dyDescent="0.25">
      <c r="A524" s="128">
        <v>528</v>
      </c>
      <c r="B524" s="2" t="s">
        <v>41129</v>
      </c>
      <c r="C524" s="2" t="s">
        <v>41130</v>
      </c>
      <c r="D524" s="2" t="s">
        <v>41131</v>
      </c>
      <c r="E524" s="2" t="s">
        <v>27243</v>
      </c>
      <c r="F524" s="9" t="s">
        <v>34827</v>
      </c>
      <c r="G524" s="71">
        <v>43525</v>
      </c>
      <c r="H524" s="2" t="str">
        <f t="shared" ca="1" si="10"/>
        <v>7 years, 2 months, 23 days</v>
      </c>
      <c r="I524" s="2"/>
      <c r="J524" s="2"/>
      <c r="K524" s="97" t="s">
        <v>41132</v>
      </c>
      <c r="L524" s="9" t="s">
        <v>41133</v>
      </c>
    </row>
    <row r="525" spans="1:12" ht="30" x14ac:dyDescent="0.25">
      <c r="A525" s="128">
        <v>529</v>
      </c>
      <c r="B525" s="2" t="s">
        <v>41209</v>
      </c>
      <c r="C525" s="2" t="s">
        <v>41210</v>
      </c>
      <c r="D525" s="2" t="s">
        <v>41211</v>
      </c>
      <c r="E525" s="2" t="s">
        <v>41212</v>
      </c>
      <c r="F525" s="9" t="s">
        <v>27797</v>
      </c>
      <c r="G525" s="71">
        <v>39114</v>
      </c>
      <c r="H525" s="2" t="str">
        <f t="shared" ca="1" si="10"/>
        <v>19 years, 3 months, 23 days</v>
      </c>
      <c r="I525" s="2"/>
      <c r="J525" s="2"/>
      <c r="K525" s="97" t="s">
        <v>41213</v>
      </c>
      <c r="L525" s="9" t="s">
        <v>41214</v>
      </c>
    </row>
    <row r="526" spans="1:12" ht="45" x14ac:dyDescent="0.25">
      <c r="A526" s="128">
        <v>530</v>
      </c>
      <c r="B526" s="2" t="s">
        <v>37771</v>
      </c>
      <c r="C526" s="2" t="s">
        <v>40536</v>
      </c>
      <c r="D526" s="2" t="s">
        <v>41223</v>
      </c>
      <c r="E526" s="2" t="s">
        <v>41225</v>
      </c>
      <c r="F526" s="9" t="s">
        <v>41224</v>
      </c>
      <c r="G526" s="71">
        <v>40330</v>
      </c>
      <c r="H526" s="2" t="str">
        <f t="shared" ca="1" si="10"/>
        <v>15 years, 11 months, 23 days</v>
      </c>
      <c r="I526" s="2"/>
      <c r="J526" s="2"/>
      <c r="K526" s="97" t="s">
        <v>41226</v>
      </c>
      <c r="L526" s="9" t="s">
        <v>41227</v>
      </c>
    </row>
    <row r="527" spans="1:12" ht="45" x14ac:dyDescent="0.25">
      <c r="A527" s="128">
        <v>531</v>
      </c>
      <c r="B527" s="2" t="s">
        <v>41235</v>
      </c>
      <c r="C527" s="2" t="s">
        <v>41236</v>
      </c>
      <c r="D527" s="2" t="s">
        <v>41237</v>
      </c>
      <c r="E527" s="2" t="s">
        <v>41238</v>
      </c>
      <c r="F527" s="9"/>
      <c r="G527" s="71">
        <v>34973</v>
      </c>
      <c r="H527" s="2" t="str">
        <f t="shared" ca="1" si="10"/>
        <v>30 years, 7 months, 23 days</v>
      </c>
      <c r="I527" s="2"/>
      <c r="J527" s="2"/>
      <c r="K527" s="97" t="s">
        <v>41239</v>
      </c>
      <c r="L527" s="9" t="s">
        <v>41240</v>
      </c>
    </row>
    <row r="528" spans="1:12" ht="30" x14ac:dyDescent="0.25">
      <c r="A528" s="128">
        <v>532</v>
      </c>
      <c r="B528" s="2" t="s">
        <v>41243</v>
      </c>
      <c r="C528" s="2" t="s">
        <v>31619</v>
      </c>
      <c r="D528" s="2" t="s">
        <v>41244</v>
      </c>
      <c r="E528" s="2" t="s">
        <v>41245</v>
      </c>
      <c r="F528" s="9" t="s">
        <v>41246</v>
      </c>
      <c r="G528" s="71">
        <v>36495</v>
      </c>
      <c r="H528" s="2" t="str">
        <f t="shared" ca="1" si="10"/>
        <v>26 years, 5 months, 23 days</v>
      </c>
      <c r="I528" s="2"/>
      <c r="J528" s="2"/>
      <c r="K528" s="2" t="s">
        <v>41247</v>
      </c>
      <c r="L528" s="9" t="s">
        <v>41248</v>
      </c>
    </row>
    <row r="529" spans="1:12" ht="45" x14ac:dyDescent="0.25">
      <c r="A529" s="128">
        <v>533</v>
      </c>
      <c r="B529" s="2" t="s">
        <v>19018</v>
      </c>
      <c r="C529" s="2" t="s">
        <v>41249</v>
      </c>
      <c r="D529" s="2" t="s">
        <v>41250</v>
      </c>
      <c r="E529" s="2" t="s">
        <v>41251</v>
      </c>
      <c r="F529" s="9" t="s">
        <v>26435</v>
      </c>
      <c r="G529" s="71">
        <v>39148</v>
      </c>
      <c r="H529" s="2" t="str">
        <f t="shared" ca="1" si="10"/>
        <v>19 years, 2 months, 17 days</v>
      </c>
      <c r="I529" s="2"/>
      <c r="J529" s="2"/>
      <c r="K529" s="2" t="s">
        <v>41252</v>
      </c>
      <c r="L529" s="9" t="s">
        <v>19604</v>
      </c>
    </row>
    <row r="530" spans="1:12" ht="30" x14ac:dyDescent="0.25">
      <c r="A530" s="128">
        <v>534</v>
      </c>
      <c r="B530" s="2" t="s">
        <v>41253</v>
      </c>
      <c r="C530" s="2" t="s">
        <v>41254</v>
      </c>
      <c r="D530" s="2" t="s">
        <v>41255</v>
      </c>
      <c r="E530" s="2" t="s">
        <v>41256</v>
      </c>
      <c r="F530" s="9" t="s">
        <v>29037</v>
      </c>
      <c r="G530" s="71">
        <v>36526</v>
      </c>
      <c r="H530" s="2" t="str">
        <f t="shared" ca="1" si="10"/>
        <v>26 years, 4 months, 23 days</v>
      </c>
      <c r="I530" s="2"/>
      <c r="J530" s="2"/>
      <c r="K530" s="2" t="s">
        <v>41257</v>
      </c>
      <c r="L530" s="9" t="s">
        <v>41258</v>
      </c>
    </row>
    <row r="531" spans="1:12" ht="60" x14ac:dyDescent="0.25">
      <c r="A531" s="128">
        <v>535</v>
      </c>
      <c r="B531" s="2" t="s">
        <v>41261</v>
      </c>
      <c r="C531" s="2" t="s">
        <v>36789</v>
      </c>
      <c r="D531" s="2" t="s">
        <v>44586</v>
      </c>
      <c r="E531" s="2" t="s">
        <v>32736</v>
      </c>
      <c r="F531" s="9"/>
      <c r="G531" s="71">
        <v>42187</v>
      </c>
      <c r="H531" s="2" t="str">
        <f t="shared" ca="1" si="10"/>
        <v>10 years, 10 months, 22 days</v>
      </c>
      <c r="I531" s="2"/>
      <c r="J531" s="2"/>
      <c r="K531" s="97" t="s">
        <v>41262</v>
      </c>
      <c r="L531" s="9" t="s">
        <v>41263</v>
      </c>
    </row>
    <row r="532" spans="1:12" ht="45" x14ac:dyDescent="0.25">
      <c r="A532" s="128">
        <v>536</v>
      </c>
      <c r="B532" s="2" t="s">
        <v>41264</v>
      </c>
      <c r="C532" s="2" t="s">
        <v>544</v>
      </c>
      <c r="D532" s="2" t="s">
        <v>32862</v>
      </c>
      <c r="E532" s="2" t="s">
        <v>41265</v>
      </c>
      <c r="F532" s="9" t="s">
        <v>25498</v>
      </c>
      <c r="G532" s="71">
        <v>40695</v>
      </c>
      <c r="H532" s="2" t="str">
        <f t="shared" ca="1" si="10"/>
        <v>14 years, 11 months, 23 days</v>
      </c>
      <c r="I532" s="2"/>
      <c r="J532" s="2"/>
      <c r="K532" s="97" t="s">
        <v>41266</v>
      </c>
      <c r="L532" s="9" t="s">
        <v>41267</v>
      </c>
    </row>
    <row r="533" spans="1:12" ht="30" x14ac:dyDescent="0.25">
      <c r="A533" s="128">
        <v>537</v>
      </c>
      <c r="B533" s="2" t="s">
        <v>41268</v>
      </c>
      <c r="C533" s="2" t="s">
        <v>26856</v>
      </c>
      <c r="D533" s="2" t="s">
        <v>41269</v>
      </c>
      <c r="E533" s="2" t="s">
        <v>41270</v>
      </c>
      <c r="F533" s="9"/>
      <c r="G533" s="71">
        <v>38869</v>
      </c>
      <c r="H533" s="2" t="str">
        <f t="shared" ca="1" si="10"/>
        <v>19 years, 11 months, 23 days</v>
      </c>
      <c r="I533" s="2"/>
      <c r="J533" s="2"/>
      <c r="K533" s="97" t="s">
        <v>41271</v>
      </c>
      <c r="L533" s="9" t="s">
        <v>41272</v>
      </c>
    </row>
    <row r="534" spans="1:12" ht="45" x14ac:dyDescent="0.25">
      <c r="A534" s="128">
        <v>538</v>
      </c>
      <c r="B534" s="2" t="s">
        <v>6242</v>
      </c>
      <c r="C534" s="2" t="s">
        <v>41280</v>
      </c>
      <c r="D534" s="2" t="s">
        <v>41281</v>
      </c>
      <c r="E534" s="2" t="s">
        <v>41282</v>
      </c>
      <c r="F534" s="9" t="s">
        <v>41283</v>
      </c>
      <c r="G534" s="71">
        <v>37196</v>
      </c>
      <c r="H534" s="2" t="str">
        <f t="shared" ca="1" si="10"/>
        <v>24 years, 6 months, 23 days</v>
      </c>
      <c r="I534" s="2"/>
      <c r="J534" s="2"/>
      <c r="K534" s="97" t="s">
        <v>41284</v>
      </c>
      <c r="L534" s="9" t="s">
        <v>41285</v>
      </c>
    </row>
    <row r="535" spans="1:12" ht="30" x14ac:dyDescent="0.25">
      <c r="A535" s="128">
        <v>539</v>
      </c>
      <c r="B535" s="2" t="s">
        <v>41527</v>
      </c>
      <c r="C535" s="2" t="s">
        <v>41528</v>
      </c>
      <c r="D535" s="2" t="s">
        <v>41529</v>
      </c>
      <c r="E535" s="2" t="s">
        <v>41530</v>
      </c>
      <c r="F535" s="9" t="s">
        <v>25740</v>
      </c>
      <c r="G535" s="71">
        <v>40148</v>
      </c>
      <c r="H535" s="2" t="str">
        <f t="shared" ca="1" si="10"/>
        <v>16 years, 5 months, 23 days</v>
      </c>
      <c r="I535" s="2"/>
      <c r="J535" s="2"/>
      <c r="K535" s="97" t="s">
        <v>41531</v>
      </c>
      <c r="L535" s="9" t="s">
        <v>41532</v>
      </c>
    </row>
    <row r="536" spans="1:12" ht="30" x14ac:dyDescent="0.25">
      <c r="A536" s="128">
        <v>540</v>
      </c>
      <c r="B536" s="2" t="s">
        <v>41880</v>
      </c>
      <c r="C536" s="2" t="s">
        <v>41881</v>
      </c>
      <c r="D536" s="2" t="s">
        <v>44670</v>
      </c>
      <c r="E536" s="2" t="s">
        <v>41882</v>
      </c>
      <c r="F536" s="9" t="s">
        <v>41883</v>
      </c>
      <c r="G536" s="71">
        <v>38385</v>
      </c>
      <c r="H536" s="2" t="str">
        <f t="shared" ca="1" si="10"/>
        <v>21 years, 3 months, 22 days</v>
      </c>
      <c r="I536" s="2"/>
      <c r="J536" s="2"/>
      <c r="K536" s="2" t="s">
        <v>41879</v>
      </c>
      <c r="L536" s="9" t="s">
        <v>41884</v>
      </c>
    </row>
    <row r="537" spans="1:12" ht="30" x14ac:dyDescent="0.25">
      <c r="A537" s="128">
        <v>541</v>
      </c>
      <c r="B537" s="2" t="s">
        <v>39399</v>
      </c>
      <c r="C537" s="2" t="s">
        <v>41506</v>
      </c>
      <c r="D537" s="2" t="s">
        <v>41935</v>
      </c>
      <c r="E537" s="2" t="s">
        <v>36476</v>
      </c>
      <c r="F537" s="9" t="s">
        <v>24854</v>
      </c>
      <c r="G537" s="71">
        <v>43586</v>
      </c>
      <c r="H537" s="2" t="str">
        <f t="shared" ca="1" si="10"/>
        <v>7 years, 0 months, 23 days</v>
      </c>
      <c r="I537" s="2"/>
      <c r="J537" s="2"/>
      <c r="K537" s="97" t="s">
        <v>41936</v>
      </c>
      <c r="L537" s="9" t="s">
        <v>41937</v>
      </c>
    </row>
    <row r="538" spans="1:12" ht="45" x14ac:dyDescent="0.25">
      <c r="A538" s="128">
        <v>542</v>
      </c>
      <c r="B538" s="2" t="s">
        <v>42078</v>
      </c>
      <c r="C538" s="2" t="s">
        <v>42079</v>
      </c>
      <c r="D538" s="2" t="s">
        <v>42080</v>
      </c>
      <c r="E538" s="2" t="s">
        <v>42081</v>
      </c>
      <c r="F538" s="9"/>
      <c r="G538" s="9" t="s">
        <v>42082</v>
      </c>
      <c r="H538" s="2" t="str">
        <f t="shared" ca="1" si="10"/>
        <v>11 years, 3 months, 23 days</v>
      </c>
      <c r="I538" s="2"/>
      <c r="J538" s="2"/>
      <c r="K538" s="97" t="s">
        <v>42083</v>
      </c>
      <c r="L538" s="9" t="s">
        <v>42084</v>
      </c>
    </row>
    <row r="539" spans="1:12" ht="30" x14ac:dyDescent="0.25">
      <c r="A539" s="128">
        <v>543</v>
      </c>
      <c r="B539" s="2" t="s">
        <v>42229</v>
      </c>
      <c r="C539" s="2" t="s">
        <v>42230</v>
      </c>
      <c r="D539" s="2" t="s">
        <v>42231</v>
      </c>
      <c r="E539" s="2" t="s">
        <v>42232</v>
      </c>
      <c r="F539" s="9" t="s">
        <v>31267</v>
      </c>
      <c r="G539" s="71">
        <v>40695</v>
      </c>
      <c r="H539" s="2" t="str">
        <f t="shared" ca="1" si="10"/>
        <v>14 years, 11 months, 23 days</v>
      </c>
      <c r="I539" s="2"/>
      <c r="J539" s="2"/>
      <c r="K539" s="97" t="s">
        <v>42233</v>
      </c>
      <c r="L539" s="9" t="s">
        <v>42234</v>
      </c>
    </row>
    <row r="540" spans="1:12" ht="45" x14ac:dyDescent="0.25">
      <c r="A540" s="128">
        <v>544</v>
      </c>
      <c r="B540" s="2" t="s">
        <v>42236</v>
      </c>
      <c r="C540" s="2" t="s">
        <v>42237</v>
      </c>
      <c r="D540" s="2" t="s">
        <v>41529</v>
      </c>
      <c r="E540" s="2"/>
      <c r="F540" s="9"/>
      <c r="G540" s="71">
        <v>43040</v>
      </c>
      <c r="H540" s="2" t="str">
        <f t="shared" ca="1" si="10"/>
        <v>8 years, 6 months, 23 days</v>
      </c>
      <c r="I540" s="2"/>
      <c r="J540" s="2"/>
      <c r="K540" s="97" t="s">
        <v>42235</v>
      </c>
      <c r="L540" s="9" t="s">
        <v>42238</v>
      </c>
    </row>
    <row r="541" spans="1:12" ht="45" x14ac:dyDescent="0.25">
      <c r="A541" s="128">
        <v>545</v>
      </c>
      <c r="B541" s="2" t="s">
        <v>42239</v>
      </c>
      <c r="C541" s="2" t="s">
        <v>38305</v>
      </c>
      <c r="D541" s="2" t="s">
        <v>42240</v>
      </c>
      <c r="E541" s="2" t="s">
        <v>42243</v>
      </c>
      <c r="F541" s="9" t="s">
        <v>24515</v>
      </c>
      <c r="G541" s="71">
        <v>38838</v>
      </c>
      <c r="H541" s="2" t="str">
        <f t="shared" ca="1" si="10"/>
        <v>20 years, 0 months, 23 days</v>
      </c>
      <c r="I541" s="2"/>
      <c r="J541" s="2"/>
      <c r="K541" s="97" t="s">
        <v>42241</v>
      </c>
      <c r="L541" s="9" t="s">
        <v>42242</v>
      </c>
    </row>
    <row r="542" spans="1:12" ht="30" x14ac:dyDescent="0.25">
      <c r="A542" s="128">
        <v>546</v>
      </c>
      <c r="B542" s="2" t="s">
        <v>42328</v>
      </c>
      <c r="C542" s="2" t="s">
        <v>42329</v>
      </c>
      <c r="D542" s="2" t="s">
        <v>42330</v>
      </c>
      <c r="E542" s="2" t="s">
        <v>27068</v>
      </c>
      <c r="F542" s="9" t="s">
        <v>33570</v>
      </c>
      <c r="G542" s="71">
        <v>38108</v>
      </c>
      <c r="H542" s="2" t="str">
        <f t="shared" ca="1" si="10"/>
        <v>22 years, 0 months, 23 days</v>
      </c>
      <c r="I542" s="2"/>
      <c r="J542" s="2"/>
      <c r="K542" s="97" t="s">
        <v>42331</v>
      </c>
      <c r="L542" s="9" t="s">
        <v>42332</v>
      </c>
    </row>
    <row r="543" spans="1:12" ht="45" x14ac:dyDescent="0.25">
      <c r="A543" s="128">
        <v>547</v>
      </c>
      <c r="B543" s="2" t="s">
        <v>42498</v>
      </c>
      <c r="C543" s="2" t="s">
        <v>42499</v>
      </c>
      <c r="D543" s="2" t="s">
        <v>42500</v>
      </c>
      <c r="E543" s="2" t="s">
        <v>42501</v>
      </c>
      <c r="F543" s="9" t="s">
        <v>42502</v>
      </c>
      <c r="G543" s="71">
        <v>39295</v>
      </c>
      <c r="H543" s="2" t="str">
        <f t="shared" ca="1" si="10"/>
        <v>18 years, 9 months, 23 days</v>
      </c>
      <c r="I543" s="2"/>
      <c r="J543" s="2"/>
      <c r="K543" s="97" t="s">
        <v>42503</v>
      </c>
      <c r="L543" s="9" t="s">
        <v>42504</v>
      </c>
    </row>
    <row r="544" spans="1:12" ht="30" x14ac:dyDescent="0.25">
      <c r="A544" s="128">
        <v>548</v>
      </c>
      <c r="B544" s="2" t="s">
        <v>42685</v>
      </c>
      <c r="C544" s="2" t="s">
        <v>42686</v>
      </c>
      <c r="D544" s="2" t="s">
        <v>42687</v>
      </c>
      <c r="E544" s="2" t="s">
        <v>42688</v>
      </c>
      <c r="F544" s="9" t="s">
        <v>24485</v>
      </c>
      <c r="G544" s="71">
        <v>44652</v>
      </c>
      <c r="H544" s="2" t="str">
        <f t="shared" ca="1" si="10"/>
        <v>4 years, 1 months, 23 days</v>
      </c>
      <c r="I544" s="2"/>
      <c r="J544" s="2"/>
      <c r="K544" s="97" t="s">
        <v>42689</v>
      </c>
      <c r="L544" s="9" t="s">
        <v>42690</v>
      </c>
    </row>
    <row r="545" spans="1:12" ht="30" x14ac:dyDescent="0.25">
      <c r="A545" s="128">
        <v>549</v>
      </c>
      <c r="B545" s="2" t="s">
        <v>43413</v>
      </c>
      <c r="C545" s="2" t="s">
        <v>42787</v>
      </c>
      <c r="D545" s="2" t="s">
        <v>12505</v>
      </c>
      <c r="E545" s="2" t="s">
        <v>43414</v>
      </c>
      <c r="F545" s="9" t="s">
        <v>23904</v>
      </c>
      <c r="G545" s="71">
        <v>38777</v>
      </c>
      <c r="H545" s="2" t="str">
        <f t="shared" ca="1" si="10"/>
        <v>20 years, 2 months, 23 days</v>
      </c>
      <c r="I545" s="2"/>
      <c r="J545" s="2"/>
      <c r="K545" s="2" t="s">
        <v>42788</v>
      </c>
      <c r="L545" s="9" t="s">
        <v>43415</v>
      </c>
    </row>
    <row r="546" spans="1:12" ht="45" x14ac:dyDescent="0.25">
      <c r="A546" s="128">
        <v>550</v>
      </c>
      <c r="B546" s="2" t="s">
        <v>43507</v>
      </c>
      <c r="C546" s="2" t="s">
        <v>43508</v>
      </c>
      <c r="D546" s="2" t="s">
        <v>43509</v>
      </c>
      <c r="E546" s="2" t="s">
        <v>43510</v>
      </c>
      <c r="F546" s="9" t="s">
        <v>43511</v>
      </c>
      <c r="G546" s="71">
        <v>40969</v>
      </c>
      <c r="H546" s="2" t="str">
        <f t="shared" ca="1" si="10"/>
        <v>14 years, 2 months, 23 days</v>
      </c>
      <c r="I546" s="2"/>
      <c r="J546" s="2"/>
      <c r="K546" s="97" t="s">
        <v>43512</v>
      </c>
      <c r="L546" s="9" t="s">
        <v>43513</v>
      </c>
    </row>
    <row r="547" spans="1:12" ht="30" x14ac:dyDescent="0.25">
      <c r="A547" s="128">
        <v>551</v>
      </c>
      <c r="B547" s="2" t="s">
        <v>43522</v>
      </c>
      <c r="C547" s="2" t="s">
        <v>32113</v>
      </c>
      <c r="D547" s="2" t="s">
        <v>43523</v>
      </c>
      <c r="E547" s="2" t="s">
        <v>43524</v>
      </c>
      <c r="F547" s="9" t="s">
        <v>27334</v>
      </c>
      <c r="G547" s="71">
        <v>42795</v>
      </c>
      <c r="H547" s="2" t="str">
        <f t="shared" ca="1" si="10"/>
        <v>9 years, 2 months, 23 days</v>
      </c>
      <c r="I547" s="2"/>
      <c r="J547" s="2"/>
      <c r="K547" s="97" t="s">
        <v>43521</v>
      </c>
      <c r="L547" s="9" t="s">
        <v>43525</v>
      </c>
    </row>
    <row r="548" spans="1:12" ht="30" x14ac:dyDescent="0.25">
      <c r="A548" s="128">
        <v>552</v>
      </c>
      <c r="B548" s="2" t="s">
        <v>43613</v>
      </c>
      <c r="C548" s="2" t="s">
        <v>43614</v>
      </c>
      <c r="D548" s="2" t="s">
        <v>43615</v>
      </c>
      <c r="E548" s="2" t="s">
        <v>43616</v>
      </c>
      <c r="F548" s="9" t="s">
        <v>43617</v>
      </c>
      <c r="G548" s="71">
        <v>36708</v>
      </c>
      <c r="H548" s="2" t="str">
        <f t="shared" ca="1" si="10"/>
        <v>25 years, 10 months, 23 days</v>
      </c>
      <c r="I548" s="2"/>
      <c r="J548" s="2"/>
      <c r="K548" s="97" t="s">
        <v>43618</v>
      </c>
      <c r="L548" s="9" t="s">
        <v>43619</v>
      </c>
    </row>
    <row r="549" spans="1:12" ht="30" x14ac:dyDescent="0.25">
      <c r="A549" s="128">
        <v>553</v>
      </c>
      <c r="B549" s="2" t="s">
        <v>43620</v>
      </c>
      <c r="C549" s="2" t="s">
        <v>43621</v>
      </c>
      <c r="D549" s="2" t="s">
        <v>43622</v>
      </c>
      <c r="E549" s="2" t="s">
        <v>43623</v>
      </c>
      <c r="F549" s="9" t="s">
        <v>28121</v>
      </c>
      <c r="G549" s="71">
        <v>39539</v>
      </c>
      <c r="H549" s="2" t="str">
        <f t="shared" ca="1" si="10"/>
        <v>18 years, 1 months, 23 days</v>
      </c>
      <c r="I549" s="2"/>
      <c r="J549" s="2"/>
      <c r="K549" s="2" t="s">
        <v>43624</v>
      </c>
      <c r="L549" s="9" t="s">
        <v>43625</v>
      </c>
    </row>
    <row r="550" spans="1:12" ht="30" x14ac:dyDescent="0.25">
      <c r="A550" s="128">
        <v>554</v>
      </c>
      <c r="B550" s="2" t="s">
        <v>9625</v>
      </c>
      <c r="C550" s="2" t="s">
        <v>43627</v>
      </c>
      <c r="D550" s="2" t="s">
        <v>43628</v>
      </c>
      <c r="E550" s="2" t="s">
        <v>26575</v>
      </c>
      <c r="F550" s="9" t="s">
        <v>24244</v>
      </c>
      <c r="G550" s="71">
        <v>39022</v>
      </c>
      <c r="H550" s="2" t="str">
        <f t="shared" ca="1" si="10"/>
        <v>19 years, 6 months, 23 days</v>
      </c>
      <c r="I550" s="2"/>
      <c r="J550" s="2"/>
      <c r="K550" s="97" t="s">
        <v>43626</v>
      </c>
      <c r="L550" s="9" t="s">
        <v>9628</v>
      </c>
    </row>
    <row r="551" spans="1:12" ht="45" x14ac:dyDescent="0.25">
      <c r="A551" s="128">
        <v>555</v>
      </c>
      <c r="B551" s="2" t="s">
        <v>43630</v>
      </c>
      <c r="C551" s="2" t="s">
        <v>21156</v>
      </c>
      <c r="D551" s="2" t="s">
        <v>43631</v>
      </c>
      <c r="E551" s="2" t="s">
        <v>34820</v>
      </c>
      <c r="F551" s="9"/>
      <c r="G551" s="71">
        <v>41030</v>
      </c>
      <c r="H551" s="2" t="str">
        <f t="shared" ca="1" si="10"/>
        <v>14 years, 0 months, 23 days</v>
      </c>
      <c r="I551" s="2"/>
      <c r="J551" s="2"/>
      <c r="K551" s="97" t="s">
        <v>43629</v>
      </c>
      <c r="L551" s="9" t="s">
        <v>43632</v>
      </c>
    </row>
    <row r="552" spans="1:12" ht="30" x14ac:dyDescent="0.25">
      <c r="A552" s="128">
        <v>556</v>
      </c>
      <c r="B552" s="2" t="s">
        <v>44042</v>
      </c>
      <c r="C552" s="2" t="s">
        <v>44043</v>
      </c>
      <c r="D552" s="2" t="s">
        <v>6370</v>
      </c>
      <c r="E552" s="2" t="s">
        <v>44044</v>
      </c>
      <c r="F552" s="9" t="s">
        <v>24854</v>
      </c>
      <c r="G552" s="71">
        <v>44348</v>
      </c>
      <c r="H552" s="2" t="str">
        <f t="shared" ca="1" si="10"/>
        <v>4 years, 11 months, 23 days</v>
      </c>
      <c r="I552" s="2"/>
      <c r="J552" s="2"/>
      <c r="K552" s="2" t="s">
        <v>44045</v>
      </c>
      <c r="L552" s="9" t="s">
        <v>44046</v>
      </c>
    </row>
    <row r="553" spans="1:12" ht="45" x14ac:dyDescent="0.25">
      <c r="A553" s="128">
        <v>557</v>
      </c>
      <c r="B553" s="2" t="s">
        <v>24704</v>
      </c>
      <c r="C553" s="2" t="s">
        <v>44470</v>
      </c>
      <c r="D553" s="2" t="s">
        <v>44471</v>
      </c>
      <c r="E553" s="2" t="s">
        <v>44472</v>
      </c>
      <c r="F553" s="9" t="s">
        <v>26852</v>
      </c>
      <c r="G553" s="71">
        <v>41221</v>
      </c>
      <c r="H553" s="2" t="str">
        <f t="shared" ca="1" si="10"/>
        <v>13 years, 6 months, 16 days</v>
      </c>
      <c r="I553" s="2"/>
      <c r="J553" s="2"/>
      <c r="K553" s="97" t="s">
        <v>44468</v>
      </c>
      <c r="L553" s="166" t="s">
        <v>44469</v>
      </c>
    </row>
    <row r="554" spans="1:12" ht="30" x14ac:dyDescent="0.25">
      <c r="A554" s="128">
        <v>558</v>
      </c>
      <c r="B554" s="2" t="s">
        <v>44506</v>
      </c>
      <c r="C554" s="2" t="s">
        <v>28495</v>
      </c>
      <c r="D554" s="2" t="s">
        <v>44507</v>
      </c>
      <c r="E554" s="2" t="s">
        <v>35940</v>
      </c>
      <c r="F554" s="9" t="s">
        <v>28348</v>
      </c>
      <c r="G554" s="71">
        <v>36373</v>
      </c>
      <c r="H554" s="2" t="str">
        <f t="shared" ca="1" si="10"/>
        <v>26 years, 9 months, 23 days</v>
      </c>
      <c r="I554" s="2"/>
      <c r="J554" s="2"/>
      <c r="K554" s="97" t="s">
        <v>44508</v>
      </c>
      <c r="L554" s="9" t="s">
        <v>44509</v>
      </c>
    </row>
    <row r="555" spans="1:12" ht="30" x14ac:dyDescent="0.25">
      <c r="A555" s="128">
        <v>559</v>
      </c>
      <c r="B555" s="2" t="s">
        <v>44655</v>
      </c>
      <c r="C555" s="2" t="s">
        <v>44656</v>
      </c>
      <c r="D555" s="2" t="s">
        <v>44657</v>
      </c>
      <c r="E555" s="2" t="s">
        <v>25352</v>
      </c>
      <c r="F555" s="9" t="s">
        <v>24485</v>
      </c>
      <c r="G555" s="71">
        <v>42614</v>
      </c>
      <c r="H555" s="2" t="str">
        <f t="shared" ca="1" si="10"/>
        <v>9 years, 8 months, 23 days</v>
      </c>
      <c r="I555" s="2"/>
      <c r="J555" s="2"/>
      <c r="K555" s="97" t="s">
        <v>44654</v>
      </c>
      <c r="L555" s="9" t="s">
        <v>44658</v>
      </c>
    </row>
    <row r="556" spans="1:12" ht="30" x14ac:dyDescent="0.25">
      <c r="A556" s="128">
        <v>560</v>
      </c>
      <c r="B556" s="2" t="s">
        <v>44714</v>
      </c>
      <c r="C556" s="2" t="s">
        <v>44713</v>
      </c>
      <c r="D556" s="2" t="s">
        <v>44712</v>
      </c>
      <c r="E556" s="2" t="s">
        <v>33450</v>
      </c>
      <c r="F556" s="9"/>
      <c r="G556" s="71">
        <v>34394</v>
      </c>
      <c r="H556" s="2" t="str">
        <f t="shared" ca="1" si="10"/>
        <v>32 years, 2 months, 23 days</v>
      </c>
      <c r="I556" s="2"/>
      <c r="J556" s="2"/>
      <c r="K556" s="97" t="s">
        <v>44711</v>
      </c>
      <c r="L556" s="9" t="s">
        <v>44715</v>
      </c>
    </row>
    <row r="557" spans="1:12" ht="45" x14ac:dyDescent="0.25">
      <c r="A557" s="128">
        <v>561</v>
      </c>
      <c r="B557" s="2" t="s">
        <v>45227</v>
      </c>
      <c r="C557" s="2" t="s">
        <v>45228</v>
      </c>
      <c r="D557" s="2" t="s">
        <v>45229</v>
      </c>
      <c r="E557" s="2" t="s">
        <v>39356</v>
      </c>
      <c r="F557" s="9" t="s">
        <v>24485</v>
      </c>
      <c r="G557" s="71">
        <v>43196</v>
      </c>
      <c r="H557" s="2" t="str">
        <f t="shared" ca="1" si="10"/>
        <v>8 years, 1 months, 18 days</v>
      </c>
      <c r="I557" s="2"/>
      <c r="J557" s="2"/>
      <c r="K557" s="97" t="s">
        <v>45226</v>
      </c>
      <c r="L557" s="9" t="s">
        <v>45230</v>
      </c>
    </row>
    <row r="558" spans="1:12" ht="75" x14ac:dyDescent="0.25">
      <c r="A558" s="128">
        <v>562</v>
      </c>
      <c r="B558" s="2" t="s">
        <v>45497</v>
      </c>
      <c r="C558" s="2" t="s">
        <v>45498</v>
      </c>
      <c r="D558" s="2" t="s">
        <v>4778</v>
      </c>
      <c r="E558" s="2" t="s">
        <v>45500</v>
      </c>
      <c r="F558" s="9" t="s">
        <v>45501</v>
      </c>
      <c r="G558" s="71">
        <v>39814</v>
      </c>
      <c r="H558" s="2" t="str">
        <f t="shared" ca="1" si="10"/>
        <v>17 years, 4 months, 23 days</v>
      </c>
      <c r="I558" s="2"/>
      <c r="J558" s="2"/>
      <c r="K558" s="2" t="s">
        <v>8959</v>
      </c>
      <c r="L558" s="9" t="s">
        <v>45499</v>
      </c>
    </row>
    <row r="559" spans="1:12" ht="30" x14ac:dyDescent="0.25">
      <c r="A559" s="128">
        <v>563</v>
      </c>
      <c r="B559" s="2" t="s">
        <v>47127</v>
      </c>
      <c r="C559" s="2" t="s">
        <v>47128</v>
      </c>
      <c r="D559" s="2" t="s">
        <v>12522</v>
      </c>
      <c r="E559" s="2" t="s">
        <v>47129</v>
      </c>
      <c r="F559" s="9" t="s">
        <v>47130</v>
      </c>
      <c r="G559" s="76">
        <v>42378</v>
      </c>
      <c r="H559" s="2" t="str">
        <f t="shared" ca="1" si="10"/>
        <v>10 years, 4 months, 15 days</v>
      </c>
      <c r="I559" s="2"/>
      <c r="J559" s="2"/>
      <c r="K559" s="2" t="s">
        <v>47131</v>
      </c>
      <c r="L559" s="9" t="s">
        <v>47132</v>
      </c>
    </row>
    <row r="560" spans="1:12" ht="45" x14ac:dyDescent="0.25">
      <c r="A560" s="128">
        <v>564</v>
      </c>
      <c r="B560" s="2" t="s">
        <v>32847</v>
      </c>
      <c r="C560" s="2" t="s">
        <v>27837</v>
      </c>
      <c r="D560" s="2" t="s">
        <v>47801</v>
      </c>
      <c r="E560" s="2" t="s">
        <v>47802</v>
      </c>
      <c r="F560" s="9" t="s">
        <v>47803</v>
      </c>
      <c r="G560" s="76">
        <v>40545</v>
      </c>
      <c r="H560" s="2" t="str">
        <f t="shared" ca="1" si="10"/>
        <v>15 years, 4 months, 22 days</v>
      </c>
      <c r="I560" s="2"/>
      <c r="J560" s="2"/>
      <c r="K560" s="2" t="s">
        <v>32846</v>
      </c>
      <c r="L560" s="9" t="s">
        <v>32848</v>
      </c>
    </row>
    <row r="561" spans="1:12" ht="45" x14ac:dyDescent="0.25">
      <c r="A561" s="128">
        <v>565</v>
      </c>
      <c r="B561" s="2" t="s">
        <v>47804</v>
      </c>
      <c r="C561" s="2" t="s">
        <v>47805</v>
      </c>
      <c r="D561" s="2" t="s">
        <v>47806</v>
      </c>
      <c r="E561" s="2" t="s">
        <v>47807</v>
      </c>
      <c r="F561" s="9" t="s">
        <v>47808</v>
      </c>
      <c r="G561" s="76">
        <v>41279</v>
      </c>
      <c r="H561" s="2" t="str">
        <f t="shared" ca="1" si="10"/>
        <v>13 years, 4 months, 19 days</v>
      </c>
      <c r="I561" s="2"/>
      <c r="J561" s="2"/>
      <c r="K561" s="2" t="s">
        <v>47846</v>
      </c>
      <c r="L561" s="9" t="s">
        <v>47847</v>
      </c>
    </row>
    <row r="562" spans="1:12" ht="30" x14ac:dyDescent="0.25">
      <c r="A562" s="128">
        <v>566</v>
      </c>
      <c r="B562" s="2" t="s">
        <v>47809</v>
      </c>
      <c r="C562" s="2" t="s">
        <v>36921</v>
      </c>
      <c r="D562" s="2" t="s">
        <v>47810</v>
      </c>
      <c r="E562" s="2" t="s">
        <v>47811</v>
      </c>
      <c r="F562" s="9" t="s">
        <v>47812</v>
      </c>
      <c r="G562" s="76">
        <v>41277</v>
      </c>
      <c r="H562" s="2" t="str">
        <f t="shared" ca="1" si="10"/>
        <v>13 years, 4 months, 21 days</v>
      </c>
      <c r="I562" s="2"/>
      <c r="J562" s="2"/>
      <c r="K562" s="2" t="s">
        <v>47848</v>
      </c>
      <c r="L562" s="9" t="s">
        <v>47849</v>
      </c>
    </row>
    <row r="563" spans="1:12" ht="45" x14ac:dyDescent="0.25">
      <c r="A563" s="128">
        <v>567</v>
      </c>
      <c r="B563" s="2" t="s">
        <v>47813</v>
      </c>
      <c r="C563" s="2" t="s">
        <v>47814</v>
      </c>
      <c r="D563" s="2" t="s">
        <v>47815</v>
      </c>
      <c r="E563" s="2" t="s">
        <v>47816</v>
      </c>
      <c r="F563" s="9" t="s">
        <v>47817</v>
      </c>
      <c r="G563" s="2" t="s">
        <v>47818</v>
      </c>
      <c r="H563" s="2" t="e">
        <f t="shared" ca="1" si="10"/>
        <v>#VALUE!</v>
      </c>
      <c r="I563" s="2"/>
      <c r="J563" s="2"/>
      <c r="K563" s="2" t="s">
        <v>47850</v>
      </c>
      <c r="L563" s="9" t="s">
        <v>47851</v>
      </c>
    </row>
    <row r="564" spans="1:12" ht="30" x14ac:dyDescent="0.25">
      <c r="A564" s="128">
        <v>568</v>
      </c>
      <c r="B564" s="2" t="s">
        <v>47819</v>
      </c>
      <c r="C564" s="2" t="s">
        <v>47820</v>
      </c>
      <c r="D564" s="2" t="s">
        <v>47821</v>
      </c>
      <c r="E564" s="2" t="s">
        <v>47822</v>
      </c>
      <c r="F564" s="9" t="s">
        <v>47823</v>
      </c>
      <c r="G564" s="76">
        <v>40546</v>
      </c>
      <c r="H564" s="2" t="str">
        <f t="shared" ca="1" si="10"/>
        <v>15 years, 4 months, 21 days</v>
      </c>
      <c r="I564" s="2"/>
      <c r="J564" s="2"/>
      <c r="K564" s="2" t="s">
        <v>47852</v>
      </c>
      <c r="L564" s="9" t="s">
        <v>47853</v>
      </c>
    </row>
    <row r="565" spans="1:12" ht="45" x14ac:dyDescent="0.25">
      <c r="A565" s="128">
        <v>569</v>
      </c>
      <c r="B565" s="2" t="s">
        <v>869</v>
      </c>
      <c r="C565" s="2" t="s">
        <v>47824</v>
      </c>
      <c r="D565" s="2" t="s">
        <v>47825</v>
      </c>
      <c r="E565" s="2" t="s">
        <v>47826</v>
      </c>
      <c r="F565" s="9" t="s">
        <v>47827</v>
      </c>
      <c r="G565" s="76">
        <v>40185</v>
      </c>
      <c r="H565" s="2" t="str">
        <f t="shared" ca="1" si="10"/>
        <v>16 years, 4 months, 17 days</v>
      </c>
      <c r="I565" s="2"/>
      <c r="J565" s="2"/>
      <c r="K565" s="2" t="s">
        <v>47854</v>
      </c>
      <c r="L565" s="9" t="s">
        <v>47855</v>
      </c>
    </row>
    <row r="566" spans="1:12" ht="45" x14ac:dyDescent="0.25">
      <c r="A566" s="128">
        <v>570</v>
      </c>
      <c r="B566" s="2" t="s">
        <v>47828</v>
      </c>
      <c r="C566" s="2" t="s">
        <v>47829</v>
      </c>
      <c r="D566" s="2" t="s">
        <v>47830</v>
      </c>
      <c r="E566" s="2" t="s">
        <v>47831</v>
      </c>
      <c r="F566" s="9" t="s">
        <v>47832</v>
      </c>
      <c r="G566" s="76">
        <v>40544</v>
      </c>
      <c r="H566" s="2" t="str">
        <f t="shared" ca="1" si="10"/>
        <v>15 years, 4 months, 23 days</v>
      </c>
      <c r="I566" s="2"/>
      <c r="J566" s="2"/>
      <c r="K566" s="2" t="s">
        <v>47856</v>
      </c>
      <c r="L566" s="9" t="s">
        <v>47857</v>
      </c>
    </row>
    <row r="567" spans="1:12" ht="30" x14ac:dyDescent="0.25">
      <c r="A567" s="128">
        <v>571</v>
      </c>
      <c r="B567" s="2" t="s">
        <v>47833</v>
      </c>
      <c r="C567" s="2" t="s">
        <v>47834</v>
      </c>
      <c r="D567" s="2" t="s">
        <v>7952</v>
      </c>
      <c r="E567" s="2" t="s">
        <v>47835</v>
      </c>
      <c r="F567" s="9" t="s">
        <v>47836</v>
      </c>
      <c r="G567" s="76">
        <v>42378</v>
      </c>
      <c r="H567" s="2" t="str">
        <f t="shared" ca="1" si="10"/>
        <v>10 years, 4 months, 15 days</v>
      </c>
      <c r="I567" s="2"/>
      <c r="J567" s="2"/>
      <c r="K567" s="2" t="s">
        <v>47858</v>
      </c>
      <c r="L567" s="9" t="s">
        <v>47859</v>
      </c>
    </row>
    <row r="568" spans="1:12" ht="45" x14ac:dyDescent="0.25">
      <c r="A568" s="128">
        <v>572</v>
      </c>
      <c r="B568" s="2" t="s">
        <v>47837</v>
      </c>
      <c r="C568" s="2" t="s">
        <v>47838</v>
      </c>
      <c r="D568" s="2" t="s">
        <v>47839</v>
      </c>
      <c r="E568" s="2" t="s">
        <v>47840</v>
      </c>
      <c r="F568" s="9" t="s">
        <v>47841</v>
      </c>
      <c r="G568" s="76">
        <v>37630</v>
      </c>
      <c r="H568" s="2" t="str">
        <f t="shared" ca="1" si="10"/>
        <v>23 years, 4 months, 15 days</v>
      </c>
      <c r="I568" s="2"/>
      <c r="J568" s="2"/>
      <c r="K568" s="2" t="s">
        <v>47860</v>
      </c>
      <c r="L568" s="9" t="s">
        <v>47861</v>
      </c>
    </row>
    <row r="569" spans="1:12" ht="45" x14ac:dyDescent="0.25">
      <c r="A569" s="128">
        <v>573</v>
      </c>
      <c r="B569" s="2" t="s">
        <v>47842</v>
      </c>
      <c r="C569" s="2" t="s">
        <v>46645</v>
      </c>
      <c r="D569" s="2" t="s">
        <v>47843</v>
      </c>
      <c r="E569" s="2" t="s">
        <v>47844</v>
      </c>
      <c r="F569" s="9" t="s">
        <v>47845</v>
      </c>
      <c r="G569" s="76">
        <v>42005</v>
      </c>
      <c r="H569" s="2" t="str">
        <f t="shared" ca="1" si="10"/>
        <v>11 years, 4 months, 23 days</v>
      </c>
      <c r="I569" s="2"/>
      <c r="J569" s="2"/>
      <c r="K569" s="2" t="s">
        <v>47862</v>
      </c>
      <c r="L569" s="9" t="s">
        <v>47863</v>
      </c>
    </row>
    <row r="570" spans="1:12" ht="60" x14ac:dyDescent="0.25">
      <c r="A570" s="128">
        <v>574</v>
      </c>
      <c r="B570" s="2" t="s">
        <v>47864</v>
      </c>
      <c r="C570" s="2" t="s">
        <v>47865</v>
      </c>
      <c r="D570" s="2" t="s">
        <v>47866</v>
      </c>
      <c r="E570" s="2" t="s">
        <v>47867</v>
      </c>
      <c r="F570" s="9" t="s">
        <v>47868</v>
      </c>
      <c r="G570" s="76">
        <v>43466</v>
      </c>
      <c r="H570" s="2" t="str">
        <f t="shared" ca="1" si="10"/>
        <v>7 years, 4 months, 23 days</v>
      </c>
      <c r="I570" s="2"/>
      <c r="J570" s="2"/>
      <c r="K570" s="2" t="s">
        <v>47907</v>
      </c>
      <c r="L570" s="9" t="s">
        <v>47908</v>
      </c>
    </row>
    <row r="571" spans="1:12" ht="45" x14ac:dyDescent="0.25">
      <c r="A571" s="128">
        <v>575</v>
      </c>
      <c r="B571" s="2" t="s">
        <v>47869</v>
      </c>
      <c r="C571" s="2" t="s">
        <v>47870</v>
      </c>
      <c r="D571" s="2" t="s">
        <v>47871</v>
      </c>
      <c r="E571" s="2" t="s">
        <v>47872</v>
      </c>
      <c r="F571" s="9" t="s">
        <v>47873</v>
      </c>
      <c r="G571" s="76">
        <v>41279</v>
      </c>
      <c r="H571" s="2" t="str">
        <f t="shared" ca="1" si="10"/>
        <v>13 years, 4 months, 19 days</v>
      </c>
      <c r="I571" s="2"/>
      <c r="J571" s="2"/>
      <c r="K571" s="2" t="s">
        <v>47909</v>
      </c>
      <c r="L571" s="9" t="s">
        <v>47910</v>
      </c>
    </row>
    <row r="572" spans="1:12" ht="45" x14ac:dyDescent="0.25">
      <c r="A572" s="128">
        <v>576</v>
      </c>
      <c r="B572" s="2" t="s">
        <v>47874</v>
      </c>
      <c r="C572" s="2" t="s">
        <v>47875</v>
      </c>
      <c r="D572" s="2" t="s">
        <v>47876</v>
      </c>
      <c r="E572" s="2" t="s">
        <v>47877</v>
      </c>
      <c r="F572" s="9" t="s">
        <v>52</v>
      </c>
      <c r="G572" s="76">
        <v>40544</v>
      </c>
      <c r="H572" s="2" t="str">
        <f t="shared" ref="H572:H635" ca="1" si="11">DATEDIF(G572,TODAY(),"y") &amp; " years, " &amp; DATEDIF(G572,TODAY(),"ym") &amp; " months, " &amp; DATEDIF(G572,TODAY(),"md") &amp; " days"</f>
        <v>15 years, 4 months, 23 days</v>
      </c>
      <c r="I572" s="2"/>
      <c r="J572" s="2"/>
      <c r="K572" s="2" t="s">
        <v>32606</v>
      </c>
      <c r="L572" s="9" t="s">
        <v>47911</v>
      </c>
    </row>
    <row r="573" spans="1:12" ht="45" x14ac:dyDescent="0.25">
      <c r="A573" s="128">
        <v>577</v>
      </c>
      <c r="B573" s="2" t="s">
        <v>47878</v>
      </c>
      <c r="C573" s="2" t="s">
        <v>45628</v>
      </c>
      <c r="D573" s="2" t="s">
        <v>47879</v>
      </c>
      <c r="E573" s="2" t="s">
        <v>47880</v>
      </c>
      <c r="F573" s="9" t="s">
        <v>47881</v>
      </c>
      <c r="G573" s="76">
        <v>39816</v>
      </c>
      <c r="H573" s="2" t="str">
        <f t="shared" ca="1" si="11"/>
        <v>17 years, 4 months, 21 days</v>
      </c>
      <c r="I573" s="2"/>
      <c r="J573" s="2"/>
      <c r="K573" s="2" t="s">
        <v>47912</v>
      </c>
      <c r="L573" s="9" t="s">
        <v>47913</v>
      </c>
    </row>
    <row r="574" spans="1:12" ht="45" x14ac:dyDescent="0.25">
      <c r="A574" s="128">
        <v>578</v>
      </c>
      <c r="B574" s="2" t="s">
        <v>17711</v>
      </c>
      <c r="C574" s="2" t="s">
        <v>47882</v>
      </c>
      <c r="D574" s="2" t="s">
        <v>12635</v>
      </c>
      <c r="E574" s="2" t="s">
        <v>47883</v>
      </c>
      <c r="F574" s="9" t="s">
        <v>47884</v>
      </c>
      <c r="G574" s="76">
        <v>36892</v>
      </c>
      <c r="H574" s="2" t="str">
        <f t="shared" ca="1" si="11"/>
        <v>25 years, 4 months, 23 days</v>
      </c>
      <c r="I574" s="2"/>
      <c r="J574" s="2"/>
      <c r="K574" s="2" t="s">
        <v>47914</v>
      </c>
      <c r="L574" s="9" t="s">
        <v>47915</v>
      </c>
    </row>
    <row r="575" spans="1:12" ht="45" x14ac:dyDescent="0.25">
      <c r="A575" s="128">
        <v>579</v>
      </c>
      <c r="B575" s="2" t="s">
        <v>47885</v>
      </c>
      <c r="C575" s="2" t="s">
        <v>21156</v>
      </c>
      <c r="D575" s="2" t="s">
        <v>47886</v>
      </c>
      <c r="E575" s="2" t="s">
        <v>47887</v>
      </c>
      <c r="F575" s="9" t="s">
        <v>47888</v>
      </c>
      <c r="G575" s="76">
        <v>38718</v>
      </c>
      <c r="H575" s="2" t="str">
        <f t="shared" ca="1" si="11"/>
        <v>20 years, 4 months, 23 days</v>
      </c>
      <c r="I575" s="2"/>
      <c r="J575" s="2"/>
      <c r="K575" s="2" t="s">
        <v>47916</v>
      </c>
      <c r="L575" s="9" t="s">
        <v>47917</v>
      </c>
    </row>
    <row r="576" spans="1:12" ht="60" x14ac:dyDescent="0.25">
      <c r="A576" s="128">
        <v>580</v>
      </c>
      <c r="B576" s="2" t="s">
        <v>47889</v>
      </c>
      <c r="C576" s="2" t="s">
        <v>47890</v>
      </c>
      <c r="D576" s="2" t="s">
        <v>47891</v>
      </c>
      <c r="E576" s="2" t="s">
        <v>47892</v>
      </c>
      <c r="F576" s="9" t="s">
        <v>47893</v>
      </c>
      <c r="G576" s="76">
        <v>42746</v>
      </c>
      <c r="H576" s="2" t="str">
        <f t="shared" ca="1" si="11"/>
        <v>9 years, 4 months, 13 days</v>
      </c>
      <c r="I576" s="2"/>
      <c r="J576" s="2"/>
      <c r="K576" s="2" t="s">
        <v>47918</v>
      </c>
      <c r="L576" s="9" t="s">
        <v>47919</v>
      </c>
    </row>
    <row r="577" spans="1:12" ht="45" x14ac:dyDescent="0.25">
      <c r="A577" s="128">
        <v>581</v>
      </c>
      <c r="B577" s="2" t="s">
        <v>47894</v>
      </c>
      <c r="C577" s="2" t="s">
        <v>47895</v>
      </c>
      <c r="D577" s="2" t="s">
        <v>47896</v>
      </c>
      <c r="E577" s="2" t="s">
        <v>47897</v>
      </c>
      <c r="F577" s="9" t="s">
        <v>47898</v>
      </c>
      <c r="G577" s="76">
        <v>41283</v>
      </c>
      <c r="H577" s="2" t="str">
        <f t="shared" ca="1" si="11"/>
        <v>13 years, 4 months, 15 days</v>
      </c>
      <c r="I577" s="2"/>
      <c r="J577" s="2"/>
      <c r="K577" s="2" t="s">
        <v>47920</v>
      </c>
      <c r="L577" s="9" t="s">
        <v>47921</v>
      </c>
    </row>
    <row r="578" spans="1:12" ht="45" x14ac:dyDescent="0.25">
      <c r="A578" s="128">
        <v>582</v>
      </c>
      <c r="B578" s="2" t="s">
        <v>47899</v>
      </c>
      <c r="C578" s="2" t="s">
        <v>37492</v>
      </c>
      <c r="D578" s="2" t="s">
        <v>47900</v>
      </c>
      <c r="E578" s="2" t="s">
        <v>47901</v>
      </c>
      <c r="F578" s="9" t="s">
        <v>47412</v>
      </c>
      <c r="G578" s="76">
        <v>40179</v>
      </c>
      <c r="H578" s="2" t="str">
        <f t="shared" ca="1" si="11"/>
        <v>16 years, 4 months, 23 days</v>
      </c>
      <c r="I578" s="2"/>
      <c r="J578" s="2"/>
      <c r="K578" s="2" t="s">
        <v>47922</v>
      </c>
      <c r="L578" s="9" t="s">
        <v>47923</v>
      </c>
    </row>
    <row r="579" spans="1:12" ht="45" x14ac:dyDescent="0.25">
      <c r="A579" s="128">
        <v>583</v>
      </c>
      <c r="B579" s="2" t="s">
        <v>47902</v>
      </c>
      <c r="C579" s="2" t="s">
        <v>47903</v>
      </c>
      <c r="D579" s="2" t="s">
        <v>47904</v>
      </c>
      <c r="E579" s="2" t="s">
        <v>47905</v>
      </c>
      <c r="F579" s="9" t="s">
        <v>47906</v>
      </c>
      <c r="G579" s="76">
        <v>39083</v>
      </c>
      <c r="H579" s="2" t="str">
        <f t="shared" ca="1" si="11"/>
        <v>19 years, 4 months, 23 days</v>
      </c>
      <c r="I579" s="2"/>
      <c r="J579" s="2"/>
      <c r="K579" s="2" t="s">
        <v>47924</v>
      </c>
      <c r="L579" s="9" t="s">
        <v>47925</v>
      </c>
    </row>
    <row r="580" spans="1:12" ht="45" x14ac:dyDescent="0.25">
      <c r="A580" s="128">
        <v>584</v>
      </c>
      <c r="B580" s="2" t="s">
        <v>18410</v>
      </c>
      <c r="C580" s="2" t="s">
        <v>47440</v>
      </c>
      <c r="D580" s="2" t="s">
        <v>47926</v>
      </c>
      <c r="E580" s="2" t="s">
        <v>47927</v>
      </c>
      <c r="F580" s="9" t="s">
        <v>47928</v>
      </c>
      <c r="G580" s="76">
        <v>39815</v>
      </c>
      <c r="H580" s="2" t="str">
        <f t="shared" ca="1" si="11"/>
        <v>17 years, 4 months, 22 days</v>
      </c>
      <c r="I580" s="2"/>
      <c r="J580" s="2"/>
      <c r="K580" s="2" t="s">
        <v>32969</v>
      </c>
      <c r="L580" s="9" t="s">
        <v>47945</v>
      </c>
    </row>
    <row r="581" spans="1:12" ht="60" x14ac:dyDescent="0.25">
      <c r="A581" s="128">
        <v>585</v>
      </c>
      <c r="B581" s="2" t="s">
        <v>46633</v>
      </c>
      <c r="C581" s="2" t="s">
        <v>47929</v>
      </c>
      <c r="D581" s="2" t="s">
        <v>47930</v>
      </c>
      <c r="E581" s="2" t="s">
        <v>47931</v>
      </c>
      <c r="F581" s="9" t="s">
        <v>47932</v>
      </c>
      <c r="G581" s="76">
        <v>39084</v>
      </c>
      <c r="H581" s="2" t="str">
        <f t="shared" ca="1" si="11"/>
        <v>19 years, 4 months, 22 days</v>
      </c>
      <c r="I581" s="2"/>
      <c r="J581" s="2"/>
      <c r="K581" s="2" t="s">
        <v>47946</v>
      </c>
      <c r="L581" s="9" t="s">
        <v>47947</v>
      </c>
    </row>
    <row r="582" spans="1:12" ht="45" x14ac:dyDescent="0.25">
      <c r="A582" s="128">
        <v>586</v>
      </c>
      <c r="B582" s="2" t="s">
        <v>47933</v>
      </c>
      <c r="C582" s="2" t="s">
        <v>47934</v>
      </c>
      <c r="D582" s="2" t="s">
        <v>47935</v>
      </c>
      <c r="E582" s="2" t="s">
        <v>47936</v>
      </c>
      <c r="F582" s="9" t="s">
        <v>47937</v>
      </c>
      <c r="G582" s="76">
        <v>37258</v>
      </c>
      <c r="H582" s="2" t="str">
        <f t="shared" ca="1" si="11"/>
        <v>24 years, 4 months, 22 days</v>
      </c>
      <c r="I582" s="2"/>
      <c r="J582" s="2"/>
      <c r="K582" s="2" t="s">
        <v>47948</v>
      </c>
      <c r="L582" s="9" t="s">
        <v>47949</v>
      </c>
    </row>
    <row r="583" spans="1:12" ht="30" x14ac:dyDescent="0.25">
      <c r="A583" s="128">
        <v>587</v>
      </c>
      <c r="B583" s="2" t="s">
        <v>47938</v>
      </c>
      <c r="C583" s="2" t="s">
        <v>47939</v>
      </c>
      <c r="D583" s="2" t="s">
        <v>4778</v>
      </c>
      <c r="E583" s="2" t="s">
        <v>47940</v>
      </c>
      <c r="F583" s="9" t="s">
        <v>47352</v>
      </c>
      <c r="G583" s="76">
        <v>38728</v>
      </c>
      <c r="H583" s="2" t="str">
        <f t="shared" ca="1" si="11"/>
        <v>20 years, 4 months, 13 days</v>
      </c>
      <c r="I583" s="2"/>
      <c r="J583" s="2"/>
      <c r="K583" s="2" t="s">
        <v>47950</v>
      </c>
      <c r="L583" s="9" t="s">
        <v>47951</v>
      </c>
    </row>
    <row r="584" spans="1:12" ht="45" x14ac:dyDescent="0.25">
      <c r="A584" s="128">
        <v>588</v>
      </c>
      <c r="B584" s="2" t="s">
        <v>47941</v>
      </c>
      <c r="C584" s="2" t="s">
        <v>8556</v>
      </c>
      <c r="D584" s="2" t="s">
        <v>47942</v>
      </c>
      <c r="E584" s="2" t="s">
        <v>47943</v>
      </c>
      <c r="F584" s="9" t="s">
        <v>47944</v>
      </c>
      <c r="G584" s="76">
        <v>37622</v>
      </c>
      <c r="H584" s="2" t="str">
        <f t="shared" ca="1" si="11"/>
        <v>23 years, 4 months, 23 days</v>
      </c>
      <c r="I584" s="2"/>
      <c r="J584" s="2"/>
      <c r="K584" s="2" t="s">
        <v>47952</v>
      </c>
      <c r="L584" s="9" t="s">
        <v>47953</v>
      </c>
    </row>
    <row r="585" spans="1:12" ht="45" x14ac:dyDescent="0.25">
      <c r="A585" s="128">
        <v>589</v>
      </c>
      <c r="B585" s="2" t="s">
        <v>11769</v>
      </c>
      <c r="C585" s="2" t="s">
        <v>33896</v>
      </c>
      <c r="D585" s="2" t="s">
        <v>47966</v>
      </c>
      <c r="E585" s="2" t="s">
        <v>47967</v>
      </c>
      <c r="F585" s="9" t="s">
        <v>47968</v>
      </c>
      <c r="G585" s="76">
        <v>40551</v>
      </c>
      <c r="H585" s="2" t="str">
        <f t="shared" ca="1" si="11"/>
        <v>15 years, 4 months, 16 days</v>
      </c>
      <c r="I585" s="2">
        <f>880196-2401603</f>
        <v>-1521407</v>
      </c>
      <c r="J585" s="2"/>
      <c r="K585" s="2" t="s">
        <v>47969</v>
      </c>
      <c r="L585" s="9" t="s">
        <v>47970</v>
      </c>
    </row>
    <row r="586" spans="1:12" ht="60" x14ac:dyDescent="0.25">
      <c r="A586" s="128">
        <v>590</v>
      </c>
      <c r="B586" s="2" t="s">
        <v>48886</v>
      </c>
      <c r="C586" s="2" t="s">
        <v>48887</v>
      </c>
      <c r="D586" s="2" t="s">
        <v>12505</v>
      </c>
      <c r="E586" s="2" t="s">
        <v>48888</v>
      </c>
      <c r="F586" s="9" t="s">
        <v>48889</v>
      </c>
      <c r="G586" s="76">
        <v>42742</v>
      </c>
      <c r="H586" s="2" t="str">
        <f t="shared" ca="1" si="11"/>
        <v>9 years, 4 months, 17 days</v>
      </c>
      <c r="I586" s="2"/>
      <c r="J586" s="2"/>
      <c r="K586" s="2" t="s">
        <v>48897</v>
      </c>
      <c r="L586" s="9" t="s">
        <v>48898</v>
      </c>
    </row>
    <row r="587" spans="1:12" ht="30" x14ac:dyDescent="0.25">
      <c r="A587" s="128">
        <v>591</v>
      </c>
      <c r="B587" s="2" t="s">
        <v>48890</v>
      </c>
      <c r="C587" s="2" t="s">
        <v>48891</v>
      </c>
      <c r="D587" s="2" t="s">
        <v>48892</v>
      </c>
      <c r="E587" s="2" t="s">
        <v>48893</v>
      </c>
      <c r="F587" s="9" t="s">
        <v>48894</v>
      </c>
      <c r="G587" s="76">
        <v>40188</v>
      </c>
      <c r="H587" s="2" t="str">
        <f t="shared" ca="1" si="11"/>
        <v>16 years, 4 months, 14 days</v>
      </c>
      <c r="I587" s="2"/>
      <c r="J587" s="2"/>
      <c r="K587" s="2" t="s">
        <v>48899</v>
      </c>
      <c r="L587" s="9" t="s">
        <v>48900</v>
      </c>
    </row>
    <row r="588" spans="1:12" ht="60" x14ac:dyDescent="0.25">
      <c r="A588" s="128">
        <v>592</v>
      </c>
      <c r="B588" s="2" t="s">
        <v>48901</v>
      </c>
      <c r="C588" s="2" t="s">
        <v>48902</v>
      </c>
      <c r="D588" s="2" t="s">
        <v>48903</v>
      </c>
      <c r="E588" s="2" t="s">
        <v>48904</v>
      </c>
      <c r="F588" s="9" t="s">
        <v>48905</v>
      </c>
      <c r="G588" s="76">
        <v>43104</v>
      </c>
      <c r="H588" s="2" t="str">
        <f t="shared" ca="1" si="11"/>
        <v>8 years, 4 months, 20 days</v>
      </c>
      <c r="I588" s="2"/>
      <c r="J588" s="2"/>
      <c r="K588" s="2" t="s">
        <v>48906</v>
      </c>
      <c r="L588" s="9" t="s">
        <v>48907</v>
      </c>
    </row>
    <row r="589" spans="1:12" ht="60" x14ac:dyDescent="0.25">
      <c r="A589" s="128">
        <v>593</v>
      </c>
      <c r="B589" s="2" t="s">
        <v>49050</v>
      </c>
      <c r="C589" s="2" t="s">
        <v>32985</v>
      </c>
      <c r="D589" s="2" t="s">
        <v>49051</v>
      </c>
      <c r="E589" s="2" t="s">
        <v>49052</v>
      </c>
      <c r="F589" s="9" t="s">
        <v>49053</v>
      </c>
      <c r="G589" s="76">
        <v>40909</v>
      </c>
      <c r="H589" s="2" t="str">
        <f t="shared" ca="1" si="11"/>
        <v>14 years, 4 months, 23 days</v>
      </c>
      <c r="I589" s="2"/>
      <c r="J589" s="2"/>
      <c r="K589" s="2" t="s">
        <v>49054</v>
      </c>
      <c r="L589" s="9" t="s">
        <v>49055</v>
      </c>
    </row>
    <row r="590" spans="1:12" ht="45" x14ac:dyDescent="0.25">
      <c r="A590" s="128">
        <v>594</v>
      </c>
      <c r="B590" s="2" t="s">
        <v>49056</v>
      </c>
      <c r="C590" s="2" t="s">
        <v>43725</v>
      </c>
      <c r="D590" s="2" t="s">
        <v>49057</v>
      </c>
      <c r="E590" s="2" t="s">
        <v>49058</v>
      </c>
      <c r="F590" s="9" t="s">
        <v>49059</v>
      </c>
      <c r="G590" s="76">
        <v>44569</v>
      </c>
      <c r="H590" s="2" t="str">
        <f t="shared" ca="1" si="11"/>
        <v>4 years, 4 months, 16 days</v>
      </c>
      <c r="I590" s="2"/>
      <c r="J590" s="2"/>
      <c r="K590" s="2" t="s">
        <v>49060</v>
      </c>
      <c r="L590" s="9" t="s">
        <v>49061</v>
      </c>
    </row>
    <row r="591" spans="1:12" ht="105" x14ac:dyDescent="0.25">
      <c r="A591" s="128">
        <v>595</v>
      </c>
      <c r="B591" s="2" t="s">
        <v>49163</v>
      </c>
      <c r="C591" s="2" t="s">
        <v>46260</v>
      </c>
      <c r="D591" s="2" t="s">
        <v>49164</v>
      </c>
      <c r="E591" s="2" t="s">
        <v>49165</v>
      </c>
      <c r="F591" s="9" t="s">
        <v>49166</v>
      </c>
      <c r="G591" s="76">
        <v>40819</v>
      </c>
      <c r="H591" s="2" t="str">
        <f t="shared" ca="1" si="11"/>
        <v>14 years, 7 months, 21 days</v>
      </c>
      <c r="I591" s="2"/>
      <c r="J591" s="2"/>
      <c r="K591" s="2" t="s">
        <v>49167</v>
      </c>
      <c r="L591" s="9" t="s">
        <v>49168</v>
      </c>
    </row>
    <row r="592" spans="1:12" ht="45" x14ac:dyDescent="0.25">
      <c r="A592" s="128">
        <v>596</v>
      </c>
      <c r="B592" s="2" t="s">
        <v>47556</v>
      </c>
      <c r="C592" s="2" t="s">
        <v>29541</v>
      </c>
      <c r="D592" s="2" t="s">
        <v>47558</v>
      </c>
      <c r="E592" s="2" t="s">
        <v>49234</v>
      </c>
      <c r="F592" s="9" t="s">
        <v>49235</v>
      </c>
      <c r="G592" s="76">
        <v>37625</v>
      </c>
      <c r="H592" s="2" t="str">
        <f t="shared" ca="1" si="11"/>
        <v>23 years, 4 months, 20 days</v>
      </c>
      <c r="I592" s="2"/>
      <c r="J592" s="2"/>
      <c r="K592" s="2" t="s">
        <v>49236</v>
      </c>
      <c r="L592" s="9" t="s">
        <v>49237</v>
      </c>
    </row>
    <row r="593" spans="1:12" ht="45" x14ac:dyDescent="0.25">
      <c r="A593" s="128">
        <v>597</v>
      </c>
      <c r="B593" s="2" t="s">
        <v>49285</v>
      </c>
      <c r="C593" s="2" t="s">
        <v>32168</v>
      </c>
      <c r="D593" s="2" t="s">
        <v>49286</v>
      </c>
      <c r="E593" s="2" t="s">
        <v>49287</v>
      </c>
      <c r="F593" s="9" t="s">
        <v>49288</v>
      </c>
      <c r="G593" s="76">
        <v>41646</v>
      </c>
      <c r="H593" s="2" t="str">
        <f t="shared" ca="1" si="11"/>
        <v>12 years, 4 months, 17 days</v>
      </c>
      <c r="I593" s="2"/>
      <c r="J593" s="2"/>
      <c r="K593" s="2" t="s">
        <v>49300</v>
      </c>
      <c r="L593" s="9" t="s">
        <v>49301</v>
      </c>
    </row>
    <row r="594" spans="1:12" ht="45" x14ac:dyDescent="0.25">
      <c r="A594" s="128">
        <v>598</v>
      </c>
      <c r="B594" s="2" t="s">
        <v>49295</v>
      </c>
      <c r="C594" s="2" t="s">
        <v>49296</v>
      </c>
      <c r="D594" s="2" t="s">
        <v>49297</v>
      </c>
      <c r="E594" s="2" t="s">
        <v>49298</v>
      </c>
      <c r="F594" s="9" t="s">
        <v>49299</v>
      </c>
      <c r="G594" s="76">
        <v>40919</v>
      </c>
      <c r="H594" s="2" t="str">
        <f t="shared" ca="1" si="11"/>
        <v>14 years, 4 months, 13 days</v>
      </c>
      <c r="I594" s="2"/>
      <c r="J594" s="2"/>
      <c r="K594" s="2" t="s">
        <v>47595</v>
      </c>
      <c r="L594" s="9" t="s">
        <v>47604</v>
      </c>
    </row>
    <row r="595" spans="1:12" ht="45" x14ac:dyDescent="0.25">
      <c r="A595" s="128">
        <v>599</v>
      </c>
      <c r="B595" s="2"/>
      <c r="C595" s="2"/>
      <c r="D595" s="2"/>
      <c r="E595" s="2"/>
      <c r="F595" s="9"/>
      <c r="G595" s="2"/>
      <c r="H595" s="2" t="str">
        <f t="shared" ca="1" si="11"/>
        <v>126 years, 4 months, 24 days</v>
      </c>
      <c r="I595" s="2"/>
      <c r="J595" s="2"/>
      <c r="K595" s="2"/>
      <c r="L595" s="9"/>
    </row>
    <row r="596" spans="1:12" ht="45" x14ac:dyDescent="0.25">
      <c r="A596" s="128">
        <v>600</v>
      </c>
      <c r="B596" s="2"/>
      <c r="C596" s="2"/>
      <c r="D596" s="2"/>
      <c r="E596" s="2"/>
      <c r="F596" s="9"/>
      <c r="G596" s="2"/>
      <c r="H596" s="2" t="str">
        <f t="shared" ca="1" si="11"/>
        <v>126 years, 4 months, 24 days</v>
      </c>
      <c r="I596" s="2"/>
      <c r="J596" s="2"/>
      <c r="K596" s="2"/>
      <c r="L596" s="9"/>
    </row>
    <row r="597" spans="1:12" ht="45" x14ac:dyDescent="0.25">
      <c r="A597" s="128">
        <v>601</v>
      </c>
      <c r="B597" s="2"/>
      <c r="C597" s="2"/>
      <c r="D597" s="2"/>
      <c r="E597" s="2"/>
      <c r="F597" s="9"/>
      <c r="G597" s="2"/>
      <c r="H597" s="2" t="str">
        <f t="shared" ca="1" si="11"/>
        <v>126 years, 4 months, 24 days</v>
      </c>
      <c r="I597" s="2"/>
      <c r="J597" s="2"/>
      <c r="K597" s="2"/>
      <c r="L597" s="9"/>
    </row>
    <row r="598" spans="1:12" ht="45" x14ac:dyDescent="0.25">
      <c r="A598" s="128">
        <v>602</v>
      </c>
      <c r="B598" s="2"/>
      <c r="C598" s="2"/>
      <c r="D598" s="2"/>
      <c r="E598" s="2"/>
      <c r="F598" s="9"/>
      <c r="G598" s="2"/>
      <c r="H598" s="2" t="str">
        <f t="shared" ca="1" si="11"/>
        <v>126 years, 4 months, 24 days</v>
      </c>
      <c r="I598" s="2"/>
      <c r="J598" s="2"/>
      <c r="K598" s="2"/>
      <c r="L598" s="9"/>
    </row>
    <row r="599" spans="1:12" ht="45" x14ac:dyDescent="0.25">
      <c r="A599" s="128">
        <v>603</v>
      </c>
      <c r="B599" s="2"/>
      <c r="C599" s="2"/>
      <c r="D599" s="2"/>
      <c r="E599" s="2"/>
      <c r="F599" s="9"/>
      <c r="G599" s="2"/>
      <c r="H599" s="2" t="str">
        <f t="shared" ca="1" si="11"/>
        <v>126 years, 4 months, 24 days</v>
      </c>
      <c r="I599" s="2"/>
      <c r="J599" s="2"/>
      <c r="K599" s="2"/>
      <c r="L599" s="9"/>
    </row>
    <row r="600" spans="1:12" ht="45" x14ac:dyDescent="0.25">
      <c r="A600" s="128">
        <v>604</v>
      </c>
      <c r="B600" s="2"/>
      <c r="C600" s="2"/>
      <c r="D600" s="2"/>
      <c r="E600" s="2"/>
      <c r="F600" s="9"/>
      <c r="G600" s="2"/>
      <c r="H600" s="2" t="str">
        <f t="shared" ca="1" si="11"/>
        <v>126 years, 4 months, 24 days</v>
      </c>
      <c r="I600" s="2"/>
      <c r="J600" s="2"/>
      <c r="K600" s="2"/>
      <c r="L600" s="9"/>
    </row>
    <row r="601" spans="1:12" ht="45" x14ac:dyDescent="0.25">
      <c r="A601" s="128">
        <v>605</v>
      </c>
      <c r="B601" s="2"/>
      <c r="C601" s="2"/>
      <c r="D601" s="2"/>
      <c r="E601" s="2"/>
      <c r="F601" s="9"/>
      <c r="G601" s="2"/>
      <c r="H601" s="2" t="str">
        <f t="shared" ca="1" si="11"/>
        <v>126 years, 4 months, 24 days</v>
      </c>
      <c r="I601" s="2"/>
      <c r="J601" s="2"/>
      <c r="K601" s="2"/>
      <c r="L601" s="9"/>
    </row>
    <row r="602" spans="1:12" ht="45" x14ac:dyDescent="0.25">
      <c r="A602" s="128">
        <v>606</v>
      </c>
      <c r="B602" s="2"/>
      <c r="C602" s="2"/>
      <c r="D602" s="2"/>
      <c r="E602" s="2"/>
      <c r="F602" s="9"/>
      <c r="G602" s="2"/>
      <c r="H602" s="2" t="str">
        <f t="shared" ca="1" si="11"/>
        <v>126 years, 4 months, 24 days</v>
      </c>
      <c r="I602" s="2"/>
      <c r="J602" s="2"/>
      <c r="K602" s="2"/>
      <c r="L602" s="9"/>
    </row>
    <row r="603" spans="1:12" ht="45" x14ac:dyDescent="0.25">
      <c r="A603" s="128">
        <v>607</v>
      </c>
      <c r="B603" s="2"/>
      <c r="C603" s="2"/>
      <c r="D603" s="2"/>
      <c r="E603" s="2"/>
      <c r="F603" s="9"/>
      <c r="G603" s="2"/>
      <c r="H603" s="2" t="str">
        <f t="shared" ca="1" si="11"/>
        <v>126 years, 4 months, 24 days</v>
      </c>
      <c r="I603" s="2"/>
      <c r="J603" s="2"/>
      <c r="K603" s="2"/>
      <c r="L603" s="9"/>
    </row>
    <row r="604" spans="1:12" ht="45" x14ac:dyDescent="0.25">
      <c r="A604" s="128">
        <v>608</v>
      </c>
      <c r="B604" s="2"/>
      <c r="C604" s="2"/>
      <c r="D604" s="2"/>
      <c r="E604" s="2"/>
      <c r="F604" s="9"/>
      <c r="G604" s="2"/>
      <c r="H604" s="2" t="str">
        <f t="shared" ca="1" si="11"/>
        <v>126 years, 4 months, 24 days</v>
      </c>
      <c r="I604" s="2"/>
      <c r="J604" s="2"/>
      <c r="K604" s="2"/>
      <c r="L604" s="9"/>
    </row>
    <row r="605" spans="1:12" ht="45" x14ac:dyDescent="0.25">
      <c r="A605" s="128">
        <v>609</v>
      </c>
      <c r="B605" s="2"/>
      <c r="C605" s="2"/>
      <c r="D605" s="2"/>
      <c r="E605" s="2"/>
      <c r="F605" s="9"/>
      <c r="G605" s="2"/>
      <c r="H605" s="2" t="str">
        <f t="shared" ca="1" si="11"/>
        <v>126 years, 4 months, 24 days</v>
      </c>
      <c r="I605" s="2"/>
      <c r="J605" s="2"/>
      <c r="K605" s="2"/>
      <c r="L605" s="9"/>
    </row>
    <row r="606" spans="1:12" ht="45" x14ac:dyDescent="0.25">
      <c r="A606" s="128">
        <v>610</v>
      </c>
      <c r="B606" s="2"/>
      <c r="C606" s="2"/>
      <c r="D606" s="2"/>
      <c r="E606" s="2"/>
      <c r="F606" s="9"/>
      <c r="G606" s="2"/>
      <c r="H606" s="2" t="str">
        <f t="shared" ca="1" si="11"/>
        <v>126 years, 4 months, 24 days</v>
      </c>
      <c r="I606" s="2"/>
      <c r="J606" s="2"/>
      <c r="K606" s="2"/>
      <c r="L606" s="9"/>
    </row>
    <row r="607" spans="1:12" ht="45" x14ac:dyDescent="0.25">
      <c r="A607" s="128">
        <v>611</v>
      </c>
      <c r="B607" s="2"/>
      <c r="C607" s="2"/>
      <c r="D607" s="2"/>
      <c r="E607" s="2"/>
      <c r="F607" s="9"/>
      <c r="G607" s="2"/>
      <c r="H607" s="2" t="str">
        <f t="shared" ca="1" si="11"/>
        <v>126 years, 4 months, 24 days</v>
      </c>
      <c r="I607" s="2"/>
      <c r="J607" s="2"/>
      <c r="K607" s="2"/>
      <c r="L607" s="9"/>
    </row>
    <row r="608" spans="1:12" ht="45" x14ac:dyDescent="0.25">
      <c r="A608" s="128">
        <v>612</v>
      </c>
      <c r="B608" s="2"/>
      <c r="C608" s="2"/>
      <c r="D608" s="2"/>
      <c r="E608" s="2"/>
      <c r="F608" s="9"/>
      <c r="G608" s="2"/>
      <c r="H608" s="2" t="str">
        <f t="shared" ca="1" si="11"/>
        <v>126 years, 4 months, 24 days</v>
      </c>
      <c r="I608" s="2"/>
      <c r="J608" s="2"/>
      <c r="K608" s="2"/>
      <c r="L608" s="9"/>
    </row>
    <row r="609" spans="1:12" ht="45" x14ac:dyDescent="0.25">
      <c r="A609" s="128">
        <v>613</v>
      </c>
      <c r="B609" s="2"/>
      <c r="C609" s="2"/>
      <c r="D609" s="2"/>
      <c r="E609" s="2"/>
      <c r="F609" s="9"/>
      <c r="G609" s="2"/>
      <c r="H609" s="2" t="str">
        <f t="shared" ca="1" si="11"/>
        <v>126 years, 4 months, 24 days</v>
      </c>
      <c r="I609" s="2"/>
      <c r="J609" s="2"/>
      <c r="K609" s="2"/>
      <c r="L609" s="9"/>
    </row>
    <row r="610" spans="1:12" ht="45" x14ac:dyDescent="0.25">
      <c r="A610" s="128">
        <v>614</v>
      </c>
      <c r="B610" s="2"/>
      <c r="C610" s="2"/>
      <c r="D610" s="2"/>
      <c r="E610" s="2"/>
      <c r="F610" s="9"/>
      <c r="G610" s="2"/>
      <c r="H610" s="2" t="str">
        <f t="shared" ca="1" si="11"/>
        <v>126 years, 4 months, 24 days</v>
      </c>
      <c r="I610" s="2"/>
      <c r="J610" s="2"/>
      <c r="K610" s="2"/>
      <c r="L610" s="9"/>
    </row>
    <row r="611" spans="1:12" ht="45" x14ac:dyDescent="0.25">
      <c r="A611" s="128">
        <v>615</v>
      </c>
      <c r="B611" s="2"/>
      <c r="C611" s="2"/>
      <c r="D611" s="2"/>
      <c r="E611" s="2"/>
      <c r="F611" s="9"/>
      <c r="G611" s="2"/>
      <c r="H611" s="2" t="str">
        <f t="shared" ca="1" si="11"/>
        <v>126 years, 4 months, 24 days</v>
      </c>
      <c r="I611" s="2"/>
      <c r="J611" s="2"/>
      <c r="K611" s="2"/>
      <c r="L611" s="9"/>
    </row>
    <row r="612" spans="1:12" ht="45" x14ac:dyDescent="0.25">
      <c r="A612" s="128">
        <v>616</v>
      </c>
      <c r="B612" s="2"/>
      <c r="C612" s="2"/>
      <c r="D612" s="2"/>
      <c r="E612" s="2"/>
      <c r="F612" s="9"/>
      <c r="G612" s="2"/>
      <c r="H612" s="2" t="str">
        <f t="shared" ca="1" si="11"/>
        <v>126 years, 4 months, 24 days</v>
      </c>
      <c r="I612" s="2"/>
      <c r="J612" s="2"/>
      <c r="K612" s="2"/>
      <c r="L612" s="9"/>
    </row>
    <row r="613" spans="1:12" ht="45" x14ac:dyDescent="0.25">
      <c r="A613" s="128">
        <v>617</v>
      </c>
      <c r="B613" s="2"/>
      <c r="C613" s="2"/>
      <c r="D613" s="2"/>
      <c r="E613" s="2"/>
      <c r="F613" s="9"/>
      <c r="G613" s="2"/>
      <c r="H613" s="2" t="str">
        <f t="shared" ca="1" si="11"/>
        <v>126 years, 4 months, 24 days</v>
      </c>
      <c r="I613" s="2"/>
      <c r="J613" s="2"/>
      <c r="K613" s="2"/>
      <c r="L613" s="9"/>
    </row>
    <row r="614" spans="1:12" ht="45" x14ac:dyDescent="0.25">
      <c r="A614" s="128">
        <v>618</v>
      </c>
      <c r="B614" s="2"/>
      <c r="C614" s="2"/>
      <c r="D614" s="2"/>
      <c r="E614" s="2"/>
      <c r="F614" s="9"/>
      <c r="G614" s="2"/>
      <c r="H614" s="2" t="str">
        <f t="shared" ca="1" si="11"/>
        <v>126 years, 4 months, 24 days</v>
      </c>
      <c r="I614" s="2"/>
      <c r="J614" s="2"/>
      <c r="K614" s="2"/>
      <c r="L614" s="9"/>
    </row>
    <row r="615" spans="1:12" ht="45" x14ac:dyDescent="0.25">
      <c r="A615" s="128">
        <v>619</v>
      </c>
      <c r="B615" s="2"/>
      <c r="C615" s="2"/>
      <c r="D615" s="2"/>
      <c r="E615" s="2"/>
      <c r="F615" s="9"/>
      <c r="G615" s="2"/>
      <c r="H615" s="2" t="str">
        <f t="shared" ca="1" si="11"/>
        <v>126 years, 4 months, 24 days</v>
      </c>
      <c r="I615" s="2"/>
      <c r="J615" s="2"/>
      <c r="K615" s="2"/>
      <c r="L615" s="9"/>
    </row>
    <row r="616" spans="1:12" ht="45" x14ac:dyDescent="0.25">
      <c r="A616" s="128">
        <v>620</v>
      </c>
      <c r="B616" s="2"/>
      <c r="C616" s="2"/>
      <c r="D616" s="2"/>
      <c r="E616" s="2"/>
      <c r="F616" s="9"/>
      <c r="G616" s="2"/>
      <c r="H616" s="2" t="str">
        <f t="shared" ca="1" si="11"/>
        <v>126 years, 4 months, 24 days</v>
      </c>
      <c r="I616" s="2"/>
      <c r="J616" s="2"/>
      <c r="K616" s="2"/>
      <c r="L616" s="9"/>
    </row>
    <row r="617" spans="1:12" ht="45" x14ac:dyDescent="0.25">
      <c r="A617" s="128">
        <v>621</v>
      </c>
      <c r="B617" s="2"/>
      <c r="C617" s="2"/>
      <c r="D617" s="2"/>
      <c r="E617" s="2"/>
      <c r="F617" s="9"/>
      <c r="G617" s="2"/>
      <c r="H617" s="2" t="str">
        <f t="shared" ca="1" si="11"/>
        <v>126 years, 4 months, 24 days</v>
      </c>
      <c r="I617" s="2"/>
      <c r="J617" s="2"/>
      <c r="K617" s="2"/>
      <c r="L617" s="9"/>
    </row>
    <row r="618" spans="1:12" ht="45" x14ac:dyDescent="0.25">
      <c r="A618" s="128">
        <v>622</v>
      </c>
      <c r="B618" s="2"/>
      <c r="C618" s="2"/>
      <c r="D618" s="2"/>
      <c r="E618" s="2"/>
      <c r="F618" s="9"/>
      <c r="G618" s="2"/>
      <c r="H618" s="2" t="str">
        <f t="shared" ca="1" si="11"/>
        <v>126 years, 4 months, 24 days</v>
      </c>
      <c r="I618" s="2"/>
      <c r="J618" s="2"/>
      <c r="K618" s="2"/>
      <c r="L618" s="9"/>
    </row>
    <row r="619" spans="1:12" ht="45" x14ac:dyDescent="0.25">
      <c r="A619" s="128">
        <v>623</v>
      </c>
      <c r="B619" s="2"/>
      <c r="C619" s="2"/>
      <c r="D619" s="2"/>
      <c r="E619" s="2"/>
      <c r="F619" s="9"/>
      <c r="G619" s="2"/>
      <c r="H619" s="2" t="str">
        <f t="shared" ca="1" si="11"/>
        <v>126 years, 4 months, 24 days</v>
      </c>
      <c r="I619" s="2"/>
      <c r="J619" s="2"/>
      <c r="K619" s="2"/>
      <c r="L619" s="9"/>
    </row>
    <row r="620" spans="1:12" ht="45" x14ac:dyDescent="0.25">
      <c r="A620" s="128">
        <v>624</v>
      </c>
      <c r="B620" s="2"/>
      <c r="C620" s="2"/>
      <c r="D620" s="2"/>
      <c r="E620" s="2"/>
      <c r="F620" s="9"/>
      <c r="G620" s="2"/>
      <c r="H620" s="2" t="str">
        <f t="shared" ca="1" si="11"/>
        <v>126 years, 4 months, 24 days</v>
      </c>
      <c r="I620" s="2"/>
      <c r="J620" s="2"/>
      <c r="K620" s="2"/>
      <c r="L620" s="9"/>
    </row>
    <row r="621" spans="1:12" ht="45" x14ac:dyDescent="0.25">
      <c r="A621" s="128">
        <v>625</v>
      </c>
      <c r="B621" s="2"/>
      <c r="C621" s="2"/>
      <c r="D621" s="2"/>
      <c r="E621" s="2"/>
      <c r="F621" s="9"/>
      <c r="G621" s="2"/>
      <c r="H621" s="2" t="str">
        <f t="shared" ca="1" si="11"/>
        <v>126 years, 4 months, 24 days</v>
      </c>
      <c r="I621" s="2"/>
      <c r="J621" s="2"/>
      <c r="K621" s="2"/>
      <c r="L621" s="9"/>
    </row>
    <row r="622" spans="1:12" ht="45" x14ac:dyDescent="0.25">
      <c r="A622" s="128">
        <v>626</v>
      </c>
      <c r="B622" s="2"/>
      <c r="C622" s="2"/>
      <c r="D622" s="2"/>
      <c r="E622" s="2"/>
      <c r="F622" s="9"/>
      <c r="G622" s="2"/>
      <c r="H622" s="2" t="str">
        <f t="shared" ca="1" si="11"/>
        <v>126 years, 4 months, 24 days</v>
      </c>
      <c r="I622" s="2"/>
      <c r="J622" s="2"/>
      <c r="K622" s="2"/>
      <c r="L622" s="9"/>
    </row>
    <row r="623" spans="1:12" ht="45" x14ac:dyDescent="0.25">
      <c r="A623" s="128">
        <v>627</v>
      </c>
      <c r="B623" s="2"/>
      <c r="C623" s="2"/>
      <c r="D623" s="2"/>
      <c r="E623" s="2"/>
      <c r="F623" s="9"/>
      <c r="G623" s="2"/>
      <c r="H623" s="2" t="str">
        <f t="shared" ca="1" si="11"/>
        <v>126 years, 4 months, 24 days</v>
      </c>
      <c r="I623" s="2"/>
      <c r="J623" s="2"/>
      <c r="K623" s="2"/>
      <c r="L623" s="9"/>
    </row>
    <row r="624" spans="1:12" ht="45" x14ac:dyDescent="0.25">
      <c r="A624" s="128">
        <v>628</v>
      </c>
      <c r="B624" s="2"/>
      <c r="C624" s="2"/>
      <c r="D624" s="2"/>
      <c r="E624" s="2"/>
      <c r="F624" s="9"/>
      <c r="G624" s="2"/>
      <c r="H624" s="2" t="str">
        <f t="shared" ca="1" si="11"/>
        <v>126 years, 4 months, 24 days</v>
      </c>
      <c r="I624" s="2"/>
      <c r="J624" s="2"/>
      <c r="K624" s="2"/>
      <c r="L624" s="9"/>
    </row>
    <row r="625" spans="1:12" ht="45" x14ac:dyDescent="0.25">
      <c r="A625" s="128">
        <v>629</v>
      </c>
      <c r="B625" s="2"/>
      <c r="C625" s="2"/>
      <c r="D625" s="2"/>
      <c r="E625" s="2"/>
      <c r="F625" s="9"/>
      <c r="G625" s="2"/>
      <c r="H625" s="2" t="str">
        <f t="shared" ca="1" si="11"/>
        <v>126 years, 4 months, 24 days</v>
      </c>
      <c r="I625" s="2"/>
      <c r="J625" s="2"/>
      <c r="K625" s="2"/>
      <c r="L625" s="9"/>
    </row>
    <row r="626" spans="1:12" ht="45" x14ac:dyDescent="0.25">
      <c r="A626" s="128">
        <v>630</v>
      </c>
      <c r="B626" s="2"/>
      <c r="C626" s="2"/>
      <c r="D626" s="2"/>
      <c r="E626" s="2"/>
      <c r="F626" s="9"/>
      <c r="G626" s="2"/>
      <c r="H626" s="2" t="str">
        <f t="shared" ca="1" si="11"/>
        <v>126 years, 4 months, 24 days</v>
      </c>
      <c r="I626" s="2"/>
      <c r="J626" s="2"/>
      <c r="K626" s="2"/>
      <c r="L626" s="9"/>
    </row>
    <row r="627" spans="1:12" ht="45" x14ac:dyDescent="0.25">
      <c r="A627" s="128">
        <v>631</v>
      </c>
      <c r="B627" s="2"/>
      <c r="C627" s="2"/>
      <c r="D627" s="2"/>
      <c r="E627" s="2"/>
      <c r="F627" s="9"/>
      <c r="G627" s="2"/>
      <c r="H627" s="2" t="str">
        <f t="shared" ca="1" si="11"/>
        <v>126 years, 4 months, 24 days</v>
      </c>
      <c r="I627" s="2"/>
      <c r="J627" s="2"/>
      <c r="K627" s="2"/>
      <c r="L627" s="9"/>
    </row>
    <row r="628" spans="1:12" ht="45" x14ac:dyDescent="0.25">
      <c r="A628" s="128">
        <v>632</v>
      </c>
      <c r="B628" s="2"/>
      <c r="C628" s="2"/>
      <c r="D628" s="2"/>
      <c r="E628" s="2"/>
      <c r="F628" s="9"/>
      <c r="G628" s="2"/>
      <c r="H628" s="2" t="str">
        <f t="shared" ca="1" si="11"/>
        <v>126 years, 4 months, 24 days</v>
      </c>
      <c r="I628" s="2"/>
      <c r="J628" s="2"/>
      <c r="K628" s="2"/>
      <c r="L628" s="9"/>
    </row>
    <row r="629" spans="1:12" ht="45" x14ac:dyDescent="0.25">
      <c r="A629" s="128">
        <v>633</v>
      </c>
      <c r="B629" s="2"/>
      <c r="C629" s="2"/>
      <c r="D629" s="2"/>
      <c r="E629" s="2"/>
      <c r="F629" s="9"/>
      <c r="G629" s="2"/>
      <c r="H629" s="2" t="str">
        <f t="shared" ca="1" si="11"/>
        <v>126 years, 4 months, 24 days</v>
      </c>
      <c r="I629" s="2"/>
      <c r="J629" s="2"/>
      <c r="K629" s="2"/>
      <c r="L629" s="9"/>
    </row>
    <row r="630" spans="1:12" ht="45" x14ac:dyDescent="0.25">
      <c r="A630" s="128">
        <v>634</v>
      </c>
      <c r="B630" s="2"/>
      <c r="C630" s="2"/>
      <c r="D630" s="2"/>
      <c r="E630" s="2"/>
      <c r="F630" s="9"/>
      <c r="G630" s="2"/>
      <c r="H630" s="2" t="str">
        <f t="shared" ca="1" si="11"/>
        <v>126 years, 4 months, 24 days</v>
      </c>
      <c r="I630" s="2"/>
      <c r="J630" s="2"/>
      <c r="K630" s="2"/>
      <c r="L630" s="9"/>
    </row>
    <row r="631" spans="1:12" ht="45" x14ac:dyDescent="0.25">
      <c r="A631" s="128">
        <v>635</v>
      </c>
      <c r="B631" s="2"/>
      <c r="C631" s="2"/>
      <c r="D631" s="2"/>
      <c r="E631" s="2"/>
      <c r="F631" s="9"/>
      <c r="G631" s="2"/>
      <c r="H631" s="2" t="str">
        <f t="shared" ca="1" si="11"/>
        <v>126 years, 4 months, 24 days</v>
      </c>
      <c r="I631" s="2"/>
      <c r="J631" s="2"/>
      <c r="K631" s="2"/>
      <c r="L631" s="9"/>
    </row>
    <row r="632" spans="1:12" ht="45" x14ac:dyDescent="0.25">
      <c r="A632" s="128">
        <v>636</v>
      </c>
      <c r="B632" s="2"/>
      <c r="C632" s="2"/>
      <c r="D632" s="2"/>
      <c r="E632" s="2"/>
      <c r="F632" s="9"/>
      <c r="G632" s="2"/>
      <c r="H632" s="2" t="str">
        <f t="shared" ca="1" si="11"/>
        <v>126 years, 4 months, 24 days</v>
      </c>
      <c r="I632" s="2"/>
      <c r="J632" s="2"/>
      <c r="K632" s="2"/>
      <c r="L632" s="9"/>
    </row>
    <row r="633" spans="1:12" ht="45" x14ac:dyDescent="0.25">
      <c r="A633" s="128">
        <v>637</v>
      </c>
      <c r="B633" s="2"/>
      <c r="C633" s="2"/>
      <c r="D633" s="2"/>
      <c r="E633" s="2"/>
      <c r="F633" s="9"/>
      <c r="G633" s="2"/>
      <c r="H633" s="2" t="str">
        <f t="shared" ca="1" si="11"/>
        <v>126 years, 4 months, 24 days</v>
      </c>
      <c r="I633" s="2"/>
      <c r="J633" s="2"/>
      <c r="K633" s="2"/>
      <c r="L633" s="9"/>
    </row>
    <row r="634" spans="1:12" ht="45" x14ac:dyDescent="0.25">
      <c r="A634" s="128">
        <v>638</v>
      </c>
      <c r="B634" s="2"/>
      <c r="C634" s="2"/>
      <c r="D634" s="2"/>
      <c r="E634" s="2"/>
      <c r="F634" s="9"/>
      <c r="G634" s="2"/>
      <c r="H634" s="2" t="str">
        <f t="shared" ca="1" si="11"/>
        <v>126 years, 4 months, 24 days</v>
      </c>
      <c r="I634" s="2"/>
      <c r="J634" s="2"/>
      <c r="K634" s="2"/>
      <c r="L634" s="9"/>
    </row>
    <row r="635" spans="1:12" ht="45" x14ac:dyDescent="0.25">
      <c r="A635" s="128">
        <v>639</v>
      </c>
      <c r="B635" s="2"/>
      <c r="C635" s="2"/>
      <c r="D635" s="2"/>
      <c r="E635" s="2"/>
      <c r="F635" s="9"/>
      <c r="G635" s="2"/>
      <c r="H635" s="2" t="str">
        <f t="shared" ca="1" si="11"/>
        <v>126 years, 4 months, 24 days</v>
      </c>
      <c r="I635" s="2"/>
      <c r="J635" s="2"/>
      <c r="K635" s="2"/>
      <c r="L635" s="9"/>
    </row>
    <row r="636" spans="1:12" ht="45" x14ac:dyDescent="0.25">
      <c r="A636" s="128">
        <v>640</v>
      </c>
      <c r="B636" s="2"/>
      <c r="C636" s="2"/>
      <c r="D636" s="2"/>
      <c r="E636" s="2"/>
      <c r="F636" s="9"/>
      <c r="G636" s="2"/>
      <c r="H636" s="2" t="str">
        <f t="shared" ref="H636:H699" ca="1" si="12">DATEDIF(G636,TODAY(),"y") &amp; " years, " &amp; DATEDIF(G636,TODAY(),"ym") &amp; " months, " &amp; DATEDIF(G636,TODAY(),"md") &amp; " days"</f>
        <v>126 years, 4 months, 24 days</v>
      </c>
      <c r="I636" s="2"/>
      <c r="J636" s="2"/>
      <c r="K636" s="2"/>
      <c r="L636" s="9"/>
    </row>
    <row r="637" spans="1:12" ht="45" x14ac:dyDescent="0.25">
      <c r="A637" s="128">
        <v>641</v>
      </c>
      <c r="B637" s="2"/>
      <c r="C637" s="2"/>
      <c r="D637" s="2"/>
      <c r="E637" s="2"/>
      <c r="F637" s="9"/>
      <c r="G637" s="2"/>
      <c r="H637" s="2" t="str">
        <f t="shared" ca="1" si="12"/>
        <v>126 years, 4 months, 24 days</v>
      </c>
      <c r="I637" s="2"/>
      <c r="J637" s="2"/>
      <c r="K637" s="2"/>
      <c r="L637" s="9"/>
    </row>
    <row r="638" spans="1:12" ht="45" x14ac:dyDescent="0.25">
      <c r="A638" s="128">
        <v>642</v>
      </c>
      <c r="B638" s="2"/>
      <c r="C638" s="2"/>
      <c r="D638" s="2"/>
      <c r="E638" s="2"/>
      <c r="F638" s="9"/>
      <c r="G638" s="2"/>
      <c r="H638" s="2" t="str">
        <f t="shared" ca="1" si="12"/>
        <v>126 years, 4 months, 24 days</v>
      </c>
      <c r="I638" s="2"/>
      <c r="J638" s="2"/>
      <c r="K638" s="2"/>
      <c r="L638" s="9"/>
    </row>
    <row r="639" spans="1:12" ht="45" x14ac:dyDescent="0.25">
      <c r="A639" s="128">
        <v>643</v>
      </c>
      <c r="B639" s="2"/>
      <c r="C639" s="2"/>
      <c r="D639" s="2"/>
      <c r="E639" s="2"/>
      <c r="F639" s="9"/>
      <c r="G639" s="2"/>
      <c r="H639" s="2" t="str">
        <f t="shared" ca="1" si="12"/>
        <v>126 years, 4 months, 24 days</v>
      </c>
      <c r="I639" s="2"/>
      <c r="J639" s="2"/>
      <c r="K639" s="2"/>
      <c r="L639" s="9"/>
    </row>
    <row r="640" spans="1:12" ht="45" x14ac:dyDescent="0.25">
      <c r="A640" s="128">
        <v>644</v>
      </c>
      <c r="B640" s="2"/>
      <c r="C640" s="2"/>
      <c r="D640" s="2"/>
      <c r="E640" s="2"/>
      <c r="F640" s="9"/>
      <c r="G640" s="2"/>
      <c r="H640" s="2" t="str">
        <f t="shared" ca="1" si="12"/>
        <v>126 years, 4 months, 24 days</v>
      </c>
      <c r="I640" s="2"/>
      <c r="J640" s="2"/>
      <c r="K640" s="2"/>
      <c r="L640" s="9"/>
    </row>
    <row r="641" spans="1:12" ht="45" x14ac:dyDescent="0.25">
      <c r="A641" s="128">
        <v>645</v>
      </c>
      <c r="B641" s="2"/>
      <c r="C641" s="2"/>
      <c r="D641" s="2"/>
      <c r="E641" s="2"/>
      <c r="F641" s="9"/>
      <c r="G641" s="2"/>
      <c r="H641" s="2" t="str">
        <f t="shared" ca="1" si="12"/>
        <v>126 years, 4 months, 24 days</v>
      </c>
      <c r="I641" s="2"/>
      <c r="J641" s="2"/>
      <c r="K641" s="2"/>
      <c r="L641" s="9"/>
    </row>
    <row r="642" spans="1:12" ht="45" x14ac:dyDescent="0.25">
      <c r="A642" s="128">
        <v>646</v>
      </c>
      <c r="B642" s="2"/>
      <c r="C642" s="2"/>
      <c r="D642" s="2"/>
      <c r="E642" s="2"/>
      <c r="F642" s="9"/>
      <c r="G642" s="2"/>
      <c r="H642" s="2" t="str">
        <f t="shared" ca="1" si="12"/>
        <v>126 years, 4 months, 24 days</v>
      </c>
      <c r="I642" s="2"/>
      <c r="J642" s="2"/>
      <c r="K642" s="2"/>
      <c r="L642" s="9"/>
    </row>
    <row r="643" spans="1:12" ht="45" x14ac:dyDescent="0.25">
      <c r="A643" s="128">
        <v>647</v>
      </c>
      <c r="B643" s="2"/>
      <c r="C643" s="2"/>
      <c r="D643" s="2"/>
      <c r="E643" s="2"/>
      <c r="F643" s="9"/>
      <c r="G643" s="2"/>
      <c r="H643" s="2" t="str">
        <f t="shared" ca="1" si="12"/>
        <v>126 years, 4 months, 24 days</v>
      </c>
      <c r="I643" s="2"/>
      <c r="J643" s="2"/>
      <c r="K643" s="2"/>
      <c r="L643" s="9"/>
    </row>
    <row r="644" spans="1:12" ht="45" x14ac:dyDescent="0.25">
      <c r="A644" s="128">
        <v>648</v>
      </c>
      <c r="B644" s="2"/>
      <c r="C644" s="2"/>
      <c r="D644" s="2"/>
      <c r="E644" s="2"/>
      <c r="F644" s="9"/>
      <c r="G644" s="2"/>
      <c r="H644" s="2" t="str">
        <f t="shared" ca="1" si="12"/>
        <v>126 years, 4 months, 24 days</v>
      </c>
      <c r="I644" s="2"/>
      <c r="J644" s="2"/>
      <c r="K644" s="2"/>
      <c r="L644" s="9"/>
    </row>
    <row r="645" spans="1:12" ht="45" x14ac:dyDescent="0.25">
      <c r="A645" s="128">
        <v>649</v>
      </c>
      <c r="B645" s="2"/>
      <c r="C645" s="2"/>
      <c r="D645" s="2"/>
      <c r="E645" s="2"/>
      <c r="F645" s="9"/>
      <c r="G645" s="2"/>
      <c r="H645" s="2" t="str">
        <f t="shared" ca="1" si="12"/>
        <v>126 years, 4 months, 24 days</v>
      </c>
      <c r="I645" s="2"/>
      <c r="J645" s="2"/>
      <c r="K645" s="2"/>
      <c r="L645" s="9"/>
    </row>
    <row r="646" spans="1:12" ht="45" x14ac:dyDescent="0.25">
      <c r="A646" s="128">
        <v>650</v>
      </c>
      <c r="B646" s="2"/>
      <c r="C646" s="2"/>
      <c r="D646" s="2"/>
      <c r="E646" s="2"/>
      <c r="F646" s="9"/>
      <c r="G646" s="2"/>
      <c r="H646" s="2" t="str">
        <f t="shared" ca="1" si="12"/>
        <v>126 years, 4 months, 24 days</v>
      </c>
      <c r="I646" s="2"/>
      <c r="J646" s="2"/>
      <c r="K646" s="2"/>
      <c r="L646" s="9"/>
    </row>
    <row r="647" spans="1:12" ht="45" x14ac:dyDescent="0.25">
      <c r="A647" s="128">
        <v>651</v>
      </c>
      <c r="B647" s="2"/>
      <c r="C647" s="2"/>
      <c r="D647" s="2"/>
      <c r="E647" s="2"/>
      <c r="F647" s="9"/>
      <c r="G647" s="2"/>
      <c r="H647" s="2" t="str">
        <f t="shared" ca="1" si="12"/>
        <v>126 years, 4 months, 24 days</v>
      </c>
      <c r="I647" s="2"/>
      <c r="J647" s="2"/>
      <c r="K647" s="2"/>
      <c r="L647" s="9"/>
    </row>
    <row r="648" spans="1:12" ht="45" x14ac:dyDescent="0.25">
      <c r="A648" s="128">
        <v>652</v>
      </c>
      <c r="B648" s="2"/>
      <c r="C648" s="2"/>
      <c r="D648" s="2"/>
      <c r="E648" s="2"/>
      <c r="F648" s="9"/>
      <c r="G648" s="2"/>
      <c r="H648" s="2" t="str">
        <f t="shared" ca="1" si="12"/>
        <v>126 years, 4 months, 24 days</v>
      </c>
      <c r="I648" s="2"/>
      <c r="J648" s="2"/>
      <c r="K648" s="2"/>
      <c r="L648" s="9"/>
    </row>
    <row r="649" spans="1:12" ht="45" x14ac:dyDescent="0.25">
      <c r="A649" s="128">
        <v>653</v>
      </c>
      <c r="B649" s="2"/>
      <c r="C649" s="2"/>
      <c r="D649" s="2"/>
      <c r="E649" s="2"/>
      <c r="F649" s="9"/>
      <c r="G649" s="2"/>
      <c r="H649" s="2" t="str">
        <f t="shared" ca="1" si="12"/>
        <v>126 years, 4 months, 24 days</v>
      </c>
      <c r="I649" s="2"/>
      <c r="J649" s="2"/>
      <c r="K649" s="2"/>
      <c r="L649" s="9"/>
    </row>
    <row r="650" spans="1:12" ht="45" x14ac:dyDescent="0.25">
      <c r="A650" s="128">
        <v>654</v>
      </c>
      <c r="B650" s="2"/>
      <c r="C650" s="2"/>
      <c r="D650" s="2"/>
      <c r="E650" s="2"/>
      <c r="F650" s="9"/>
      <c r="G650" s="2"/>
      <c r="H650" s="2" t="str">
        <f t="shared" ca="1" si="12"/>
        <v>126 years, 4 months, 24 days</v>
      </c>
      <c r="I650" s="2"/>
      <c r="J650" s="2"/>
      <c r="K650" s="2"/>
      <c r="L650" s="9"/>
    </row>
    <row r="651" spans="1:12" ht="45" x14ac:dyDescent="0.25">
      <c r="A651" s="128">
        <v>655</v>
      </c>
      <c r="B651" s="2"/>
      <c r="C651" s="2"/>
      <c r="D651" s="2"/>
      <c r="E651" s="2"/>
      <c r="F651" s="9"/>
      <c r="G651" s="2"/>
      <c r="H651" s="2" t="str">
        <f t="shared" ca="1" si="12"/>
        <v>126 years, 4 months, 24 days</v>
      </c>
      <c r="I651" s="2"/>
      <c r="J651" s="2"/>
      <c r="K651" s="2"/>
      <c r="L651" s="9"/>
    </row>
    <row r="652" spans="1:12" ht="45" x14ac:dyDescent="0.25">
      <c r="A652" s="128">
        <v>656</v>
      </c>
      <c r="B652" s="2"/>
      <c r="C652" s="2"/>
      <c r="D652" s="2"/>
      <c r="E652" s="2"/>
      <c r="F652" s="9"/>
      <c r="G652" s="2"/>
      <c r="H652" s="2" t="str">
        <f t="shared" ca="1" si="12"/>
        <v>126 years, 4 months, 24 days</v>
      </c>
      <c r="I652" s="2"/>
      <c r="J652" s="2"/>
      <c r="K652" s="2"/>
      <c r="L652" s="9"/>
    </row>
    <row r="653" spans="1:12" ht="45" x14ac:dyDescent="0.25">
      <c r="A653" s="128">
        <v>657</v>
      </c>
      <c r="B653" s="2"/>
      <c r="C653" s="2"/>
      <c r="D653" s="2"/>
      <c r="E653" s="2"/>
      <c r="F653" s="9"/>
      <c r="G653" s="2"/>
      <c r="H653" s="2" t="str">
        <f t="shared" ca="1" si="12"/>
        <v>126 years, 4 months, 24 days</v>
      </c>
      <c r="I653" s="2"/>
      <c r="J653" s="2"/>
      <c r="K653" s="2"/>
      <c r="L653" s="9"/>
    </row>
    <row r="654" spans="1:12" ht="45" x14ac:dyDescent="0.25">
      <c r="A654" s="128">
        <v>658</v>
      </c>
      <c r="B654" s="2"/>
      <c r="C654" s="2"/>
      <c r="D654" s="2"/>
      <c r="E654" s="2"/>
      <c r="F654" s="9"/>
      <c r="G654" s="2"/>
      <c r="H654" s="2" t="str">
        <f t="shared" ca="1" si="12"/>
        <v>126 years, 4 months, 24 days</v>
      </c>
      <c r="I654" s="2"/>
      <c r="J654" s="2"/>
      <c r="K654" s="2"/>
      <c r="L654" s="9"/>
    </row>
    <row r="655" spans="1:12" ht="45" x14ac:dyDescent="0.25">
      <c r="A655" s="128">
        <v>659</v>
      </c>
      <c r="B655" s="2"/>
      <c r="C655" s="2"/>
      <c r="D655" s="2"/>
      <c r="E655" s="2"/>
      <c r="F655" s="9"/>
      <c r="G655" s="2"/>
      <c r="H655" s="2" t="str">
        <f t="shared" ca="1" si="12"/>
        <v>126 years, 4 months, 24 days</v>
      </c>
      <c r="I655" s="2"/>
      <c r="J655" s="2"/>
      <c r="K655" s="2"/>
      <c r="L655" s="9"/>
    </row>
    <row r="656" spans="1:12" ht="45" x14ac:dyDescent="0.25">
      <c r="A656" s="128">
        <v>660</v>
      </c>
      <c r="B656" s="2"/>
      <c r="C656" s="2"/>
      <c r="D656" s="2"/>
      <c r="E656" s="2"/>
      <c r="F656" s="9"/>
      <c r="G656" s="2"/>
      <c r="H656" s="2" t="str">
        <f t="shared" ca="1" si="12"/>
        <v>126 years, 4 months, 24 days</v>
      </c>
      <c r="I656" s="2"/>
      <c r="J656" s="2"/>
      <c r="K656" s="2"/>
      <c r="L656" s="9"/>
    </row>
    <row r="657" spans="1:12" ht="45" x14ac:dyDescent="0.25">
      <c r="A657" s="128">
        <v>661</v>
      </c>
      <c r="B657" s="2"/>
      <c r="C657" s="2"/>
      <c r="D657" s="2"/>
      <c r="E657" s="2"/>
      <c r="F657" s="9"/>
      <c r="G657" s="2"/>
      <c r="H657" s="2" t="str">
        <f t="shared" ca="1" si="12"/>
        <v>126 years, 4 months, 24 days</v>
      </c>
      <c r="I657" s="2"/>
      <c r="J657" s="2"/>
      <c r="K657" s="2"/>
      <c r="L657" s="9"/>
    </row>
    <row r="658" spans="1:12" ht="45" x14ac:dyDescent="0.25">
      <c r="A658" s="128">
        <v>662</v>
      </c>
      <c r="B658" s="2"/>
      <c r="C658" s="2"/>
      <c r="D658" s="2"/>
      <c r="E658" s="2"/>
      <c r="F658" s="9"/>
      <c r="G658" s="2"/>
      <c r="H658" s="2" t="str">
        <f t="shared" ca="1" si="12"/>
        <v>126 years, 4 months, 24 days</v>
      </c>
      <c r="I658" s="2"/>
      <c r="J658" s="2"/>
      <c r="K658" s="2"/>
      <c r="L658" s="9"/>
    </row>
    <row r="659" spans="1:12" ht="45" x14ac:dyDescent="0.25">
      <c r="A659" s="128">
        <v>663</v>
      </c>
      <c r="B659" s="2"/>
      <c r="C659" s="2"/>
      <c r="D659" s="2"/>
      <c r="E659" s="2"/>
      <c r="F659" s="9"/>
      <c r="G659" s="2"/>
      <c r="H659" s="2" t="str">
        <f t="shared" ca="1" si="12"/>
        <v>126 years, 4 months, 24 days</v>
      </c>
      <c r="I659" s="2"/>
      <c r="J659" s="2"/>
      <c r="K659" s="2"/>
      <c r="L659" s="9"/>
    </row>
    <row r="660" spans="1:12" ht="45" x14ac:dyDescent="0.25">
      <c r="A660" s="128">
        <v>664</v>
      </c>
      <c r="B660" s="2"/>
      <c r="C660" s="2"/>
      <c r="D660" s="2"/>
      <c r="E660" s="2"/>
      <c r="F660" s="9"/>
      <c r="G660" s="2"/>
      <c r="H660" s="2" t="str">
        <f t="shared" ca="1" si="12"/>
        <v>126 years, 4 months, 24 days</v>
      </c>
      <c r="I660" s="2"/>
      <c r="J660" s="2"/>
      <c r="K660" s="2"/>
      <c r="L660" s="9"/>
    </row>
    <row r="661" spans="1:12" ht="45" x14ac:dyDescent="0.25">
      <c r="A661" s="128">
        <v>665</v>
      </c>
      <c r="B661" s="2"/>
      <c r="C661" s="2"/>
      <c r="D661" s="2"/>
      <c r="E661" s="2"/>
      <c r="F661" s="9"/>
      <c r="G661" s="2"/>
      <c r="H661" s="2" t="str">
        <f t="shared" ca="1" si="12"/>
        <v>126 years, 4 months, 24 days</v>
      </c>
      <c r="I661" s="2"/>
      <c r="J661" s="2"/>
      <c r="K661" s="2"/>
      <c r="L661" s="9"/>
    </row>
    <row r="662" spans="1:12" ht="45" x14ac:dyDescent="0.25">
      <c r="A662" s="128">
        <v>666</v>
      </c>
      <c r="B662" s="2"/>
      <c r="C662" s="2"/>
      <c r="D662" s="2"/>
      <c r="E662" s="2"/>
      <c r="F662" s="9"/>
      <c r="G662" s="2"/>
      <c r="H662" s="2" t="str">
        <f t="shared" ca="1" si="12"/>
        <v>126 years, 4 months, 24 days</v>
      </c>
      <c r="I662" s="2"/>
      <c r="J662" s="2"/>
      <c r="K662" s="2"/>
      <c r="L662" s="9"/>
    </row>
    <row r="663" spans="1:12" ht="45" x14ac:dyDescent="0.25">
      <c r="A663" s="128">
        <v>667</v>
      </c>
      <c r="B663" s="2"/>
      <c r="C663" s="2"/>
      <c r="D663" s="2"/>
      <c r="E663" s="2"/>
      <c r="F663" s="9"/>
      <c r="G663" s="2"/>
      <c r="H663" s="2" t="str">
        <f t="shared" ca="1" si="12"/>
        <v>126 years, 4 months, 24 days</v>
      </c>
      <c r="I663" s="2"/>
      <c r="J663" s="2"/>
      <c r="K663" s="2"/>
      <c r="L663" s="9"/>
    </row>
    <row r="664" spans="1:12" ht="45" x14ac:dyDescent="0.25">
      <c r="A664" s="128">
        <v>668</v>
      </c>
      <c r="B664" s="2"/>
      <c r="C664" s="2"/>
      <c r="D664" s="2"/>
      <c r="E664" s="2"/>
      <c r="F664" s="9"/>
      <c r="G664" s="2"/>
      <c r="H664" s="2" t="str">
        <f t="shared" ca="1" si="12"/>
        <v>126 years, 4 months, 24 days</v>
      </c>
      <c r="I664" s="2"/>
      <c r="J664" s="2"/>
      <c r="K664" s="2"/>
      <c r="L664" s="9"/>
    </row>
    <row r="665" spans="1:12" ht="45" x14ac:dyDescent="0.25">
      <c r="A665" s="128">
        <v>669</v>
      </c>
      <c r="B665" s="2"/>
      <c r="C665" s="2"/>
      <c r="D665" s="2"/>
      <c r="E665" s="2"/>
      <c r="F665" s="9"/>
      <c r="G665" s="2"/>
      <c r="H665" s="2" t="str">
        <f t="shared" ca="1" si="12"/>
        <v>126 years, 4 months, 24 days</v>
      </c>
      <c r="I665" s="2"/>
      <c r="J665" s="2"/>
      <c r="K665" s="2"/>
      <c r="L665" s="9"/>
    </row>
    <row r="666" spans="1:12" ht="45" x14ac:dyDescent="0.25">
      <c r="A666" s="128">
        <v>670</v>
      </c>
      <c r="B666" s="2"/>
      <c r="C666" s="2"/>
      <c r="D666" s="2"/>
      <c r="E666" s="2"/>
      <c r="F666" s="9"/>
      <c r="G666" s="2"/>
      <c r="H666" s="2" t="str">
        <f t="shared" ca="1" si="12"/>
        <v>126 years, 4 months, 24 days</v>
      </c>
      <c r="I666" s="2"/>
      <c r="J666" s="2"/>
      <c r="K666" s="2"/>
      <c r="L666" s="9"/>
    </row>
    <row r="667" spans="1:12" ht="45" x14ac:dyDescent="0.25">
      <c r="A667" s="128">
        <v>671</v>
      </c>
      <c r="B667" s="2"/>
      <c r="C667" s="2"/>
      <c r="D667" s="2"/>
      <c r="E667" s="2"/>
      <c r="F667" s="9"/>
      <c r="G667" s="2"/>
      <c r="H667" s="2" t="str">
        <f t="shared" ca="1" si="12"/>
        <v>126 years, 4 months, 24 days</v>
      </c>
      <c r="I667" s="2"/>
      <c r="J667" s="2"/>
      <c r="K667" s="2"/>
      <c r="L667" s="9"/>
    </row>
    <row r="668" spans="1:12" ht="45" x14ac:dyDescent="0.25">
      <c r="A668" s="128">
        <v>672</v>
      </c>
      <c r="B668" s="2"/>
      <c r="C668" s="2"/>
      <c r="D668" s="2"/>
      <c r="E668" s="2"/>
      <c r="F668" s="9"/>
      <c r="G668" s="2"/>
      <c r="H668" s="2" t="str">
        <f t="shared" ca="1" si="12"/>
        <v>126 years, 4 months, 24 days</v>
      </c>
      <c r="I668" s="2"/>
      <c r="J668" s="2"/>
      <c r="K668" s="2"/>
      <c r="L668" s="9"/>
    </row>
    <row r="669" spans="1:12" ht="45" x14ac:dyDescent="0.25">
      <c r="A669" s="128">
        <v>673</v>
      </c>
      <c r="B669" s="2"/>
      <c r="C669" s="2"/>
      <c r="D669" s="2"/>
      <c r="E669" s="2"/>
      <c r="F669" s="9"/>
      <c r="G669" s="2"/>
      <c r="H669" s="2" t="str">
        <f t="shared" ca="1" si="12"/>
        <v>126 years, 4 months, 24 days</v>
      </c>
      <c r="I669" s="2"/>
      <c r="J669" s="2"/>
      <c r="K669" s="2"/>
      <c r="L669" s="9"/>
    </row>
    <row r="670" spans="1:12" ht="45" x14ac:dyDescent="0.25">
      <c r="A670" s="128">
        <v>674</v>
      </c>
      <c r="B670" s="2"/>
      <c r="C670" s="2"/>
      <c r="D670" s="2"/>
      <c r="E670" s="2"/>
      <c r="F670" s="9"/>
      <c r="G670" s="2"/>
      <c r="H670" s="2" t="str">
        <f t="shared" ca="1" si="12"/>
        <v>126 years, 4 months, 24 days</v>
      </c>
      <c r="I670" s="2"/>
      <c r="J670" s="2"/>
      <c r="K670" s="2"/>
      <c r="L670" s="9"/>
    </row>
    <row r="671" spans="1:12" ht="45" x14ac:dyDescent="0.25">
      <c r="A671" s="128">
        <v>675</v>
      </c>
      <c r="B671" s="2"/>
      <c r="C671" s="2"/>
      <c r="D671" s="2"/>
      <c r="E671" s="2"/>
      <c r="F671" s="9"/>
      <c r="G671" s="2"/>
      <c r="H671" s="2" t="str">
        <f t="shared" ca="1" si="12"/>
        <v>126 years, 4 months, 24 days</v>
      </c>
      <c r="I671" s="2"/>
      <c r="J671" s="2"/>
      <c r="K671" s="2"/>
      <c r="L671" s="9"/>
    </row>
    <row r="672" spans="1:12" ht="45" x14ac:dyDescent="0.25">
      <c r="A672" s="128">
        <v>676</v>
      </c>
      <c r="B672" s="2"/>
      <c r="C672" s="2"/>
      <c r="D672" s="2"/>
      <c r="E672" s="2"/>
      <c r="F672" s="9"/>
      <c r="G672" s="2"/>
      <c r="H672" s="2" t="str">
        <f t="shared" ca="1" si="12"/>
        <v>126 years, 4 months, 24 days</v>
      </c>
      <c r="I672" s="2"/>
      <c r="J672" s="2"/>
      <c r="K672" s="2"/>
      <c r="L672" s="9"/>
    </row>
    <row r="673" spans="1:12" ht="45" x14ac:dyDescent="0.25">
      <c r="A673" s="128">
        <v>677</v>
      </c>
      <c r="B673" s="2"/>
      <c r="C673" s="2"/>
      <c r="D673" s="2"/>
      <c r="E673" s="2"/>
      <c r="F673" s="9"/>
      <c r="G673" s="2"/>
      <c r="H673" s="2" t="str">
        <f t="shared" ca="1" si="12"/>
        <v>126 years, 4 months, 24 days</v>
      </c>
      <c r="I673" s="2"/>
      <c r="J673" s="2"/>
      <c r="K673" s="2"/>
      <c r="L673" s="9"/>
    </row>
    <row r="674" spans="1:12" ht="45" x14ac:dyDescent="0.25">
      <c r="A674" s="128">
        <v>678</v>
      </c>
      <c r="B674" s="2"/>
      <c r="C674" s="2"/>
      <c r="D674" s="2"/>
      <c r="E674" s="2"/>
      <c r="F674" s="9"/>
      <c r="G674" s="2"/>
      <c r="H674" s="2" t="str">
        <f t="shared" ca="1" si="12"/>
        <v>126 years, 4 months, 24 days</v>
      </c>
      <c r="I674" s="2"/>
      <c r="J674" s="2"/>
      <c r="K674" s="2"/>
      <c r="L674" s="9"/>
    </row>
    <row r="675" spans="1:12" ht="45" x14ac:dyDescent="0.25">
      <c r="A675" s="128">
        <v>679</v>
      </c>
      <c r="B675" s="2"/>
      <c r="C675" s="2"/>
      <c r="D675" s="2"/>
      <c r="E675" s="2"/>
      <c r="F675" s="9"/>
      <c r="G675" s="2"/>
      <c r="H675" s="2" t="str">
        <f t="shared" ca="1" si="12"/>
        <v>126 years, 4 months, 24 days</v>
      </c>
      <c r="I675" s="2"/>
      <c r="J675" s="2"/>
      <c r="K675" s="2"/>
      <c r="L675" s="9"/>
    </row>
    <row r="676" spans="1:12" ht="45" x14ac:dyDescent="0.25">
      <c r="A676" s="128">
        <v>680</v>
      </c>
      <c r="B676" s="2"/>
      <c r="C676" s="2"/>
      <c r="D676" s="2"/>
      <c r="E676" s="2"/>
      <c r="F676" s="9"/>
      <c r="G676" s="2"/>
      <c r="H676" s="2" t="str">
        <f t="shared" ca="1" si="12"/>
        <v>126 years, 4 months, 24 days</v>
      </c>
      <c r="I676" s="2"/>
      <c r="J676" s="2"/>
      <c r="K676" s="2"/>
      <c r="L676" s="9"/>
    </row>
    <row r="677" spans="1:12" ht="45" x14ac:dyDescent="0.25">
      <c r="A677" s="128">
        <v>681</v>
      </c>
      <c r="B677" s="2"/>
      <c r="C677" s="2"/>
      <c r="D677" s="2"/>
      <c r="E677" s="2"/>
      <c r="F677" s="9"/>
      <c r="G677" s="2"/>
      <c r="H677" s="2" t="str">
        <f t="shared" ca="1" si="12"/>
        <v>126 years, 4 months, 24 days</v>
      </c>
      <c r="I677" s="2"/>
      <c r="J677" s="2"/>
      <c r="K677" s="2"/>
      <c r="L677" s="9"/>
    </row>
    <row r="678" spans="1:12" ht="45" x14ac:dyDescent="0.25">
      <c r="A678" s="128">
        <v>682</v>
      </c>
      <c r="B678" s="2"/>
      <c r="C678" s="2"/>
      <c r="D678" s="2"/>
      <c r="E678" s="2"/>
      <c r="F678" s="9"/>
      <c r="G678" s="2"/>
      <c r="H678" s="2" t="str">
        <f t="shared" ca="1" si="12"/>
        <v>126 years, 4 months, 24 days</v>
      </c>
      <c r="I678" s="2"/>
      <c r="J678" s="2"/>
      <c r="K678" s="2"/>
      <c r="L678" s="9"/>
    </row>
    <row r="679" spans="1:12" ht="45" x14ac:dyDescent="0.25">
      <c r="A679" s="128">
        <v>683</v>
      </c>
      <c r="B679" s="2"/>
      <c r="C679" s="2"/>
      <c r="D679" s="2"/>
      <c r="E679" s="2"/>
      <c r="F679" s="9"/>
      <c r="G679" s="2"/>
      <c r="H679" s="2" t="str">
        <f t="shared" ca="1" si="12"/>
        <v>126 years, 4 months, 24 days</v>
      </c>
      <c r="I679" s="2"/>
      <c r="J679" s="2"/>
      <c r="K679" s="2"/>
      <c r="L679" s="9"/>
    </row>
    <row r="680" spans="1:12" ht="45" x14ac:dyDescent="0.25">
      <c r="A680" s="128">
        <v>684</v>
      </c>
      <c r="B680" s="2"/>
      <c r="C680" s="2"/>
      <c r="D680" s="2"/>
      <c r="E680" s="2"/>
      <c r="F680" s="9"/>
      <c r="G680" s="2"/>
      <c r="H680" s="2" t="str">
        <f t="shared" ca="1" si="12"/>
        <v>126 years, 4 months, 24 days</v>
      </c>
      <c r="I680" s="2"/>
      <c r="J680" s="2"/>
      <c r="K680" s="2"/>
      <c r="L680" s="9"/>
    </row>
    <row r="681" spans="1:12" ht="45" x14ac:dyDescent="0.25">
      <c r="A681" s="128">
        <v>685</v>
      </c>
      <c r="B681" s="2"/>
      <c r="C681" s="2"/>
      <c r="D681" s="2"/>
      <c r="E681" s="2"/>
      <c r="F681" s="9"/>
      <c r="G681" s="2"/>
      <c r="H681" s="2" t="str">
        <f t="shared" ca="1" si="12"/>
        <v>126 years, 4 months, 24 days</v>
      </c>
      <c r="I681" s="2"/>
      <c r="J681" s="2"/>
      <c r="K681" s="2"/>
      <c r="L681" s="9"/>
    </row>
    <row r="682" spans="1:12" ht="45" x14ac:dyDescent="0.25">
      <c r="A682" s="128">
        <v>686</v>
      </c>
      <c r="B682" s="2"/>
      <c r="C682" s="2"/>
      <c r="D682" s="2"/>
      <c r="E682" s="2"/>
      <c r="F682" s="9"/>
      <c r="G682" s="2"/>
      <c r="H682" s="2" t="str">
        <f t="shared" ca="1" si="12"/>
        <v>126 years, 4 months, 24 days</v>
      </c>
      <c r="I682" s="2"/>
      <c r="J682" s="2"/>
      <c r="K682" s="2"/>
      <c r="L682" s="9"/>
    </row>
    <row r="683" spans="1:12" ht="45" x14ac:dyDescent="0.25">
      <c r="A683" s="128">
        <v>687</v>
      </c>
      <c r="B683" s="2"/>
      <c r="C683" s="2"/>
      <c r="D683" s="2"/>
      <c r="E683" s="2"/>
      <c r="F683" s="9"/>
      <c r="G683" s="2"/>
      <c r="H683" s="2" t="str">
        <f t="shared" ca="1" si="12"/>
        <v>126 years, 4 months, 24 days</v>
      </c>
      <c r="I683" s="2"/>
      <c r="J683" s="2"/>
      <c r="K683" s="2"/>
      <c r="L683" s="9"/>
    </row>
    <row r="684" spans="1:12" ht="45" x14ac:dyDescent="0.25">
      <c r="A684" s="128">
        <v>688</v>
      </c>
      <c r="B684" s="2"/>
      <c r="C684" s="2"/>
      <c r="D684" s="2"/>
      <c r="E684" s="2"/>
      <c r="F684" s="9"/>
      <c r="G684" s="2"/>
      <c r="H684" s="2" t="str">
        <f t="shared" ca="1" si="12"/>
        <v>126 years, 4 months, 24 days</v>
      </c>
      <c r="I684" s="2"/>
      <c r="J684" s="2"/>
      <c r="K684" s="2"/>
      <c r="L684" s="9"/>
    </row>
    <row r="685" spans="1:12" ht="45" x14ac:dyDescent="0.25">
      <c r="A685" s="128">
        <v>689</v>
      </c>
      <c r="B685" s="2"/>
      <c r="C685" s="2"/>
      <c r="D685" s="2"/>
      <c r="E685" s="2"/>
      <c r="F685" s="9"/>
      <c r="G685" s="2"/>
      <c r="H685" s="2" t="str">
        <f t="shared" ca="1" si="12"/>
        <v>126 years, 4 months, 24 days</v>
      </c>
      <c r="I685" s="2"/>
      <c r="J685" s="2"/>
      <c r="K685" s="2"/>
      <c r="L685" s="9"/>
    </row>
    <row r="686" spans="1:12" ht="45" x14ac:dyDescent="0.25">
      <c r="A686" s="128">
        <v>690</v>
      </c>
      <c r="B686" s="2"/>
      <c r="C686" s="2"/>
      <c r="D686" s="2"/>
      <c r="E686" s="2"/>
      <c r="F686" s="9"/>
      <c r="G686" s="2"/>
      <c r="H686" s="2" t="str">
        <f t="shared" ca="1" si="12"/>
        <v>126 years, 4 months, 24 days</v>
      </c>
      <c r="I686" s="2"/>
      <c r="J686" s="2"/>
      <c r="K686" s="2"/>
      <c r="L686" s="9"/>
    </row>
    <row r="687" spans="1:12" ht="45" x14ac:dyDescent="0.25">
      <c r="A687" s="128">
        <v>691</v>
      </c>
      <c r="B687" s="2"/>
      <c r="C687" s="2"/>
      <c r="D687" s="2"/>
      <c r="E687" s="2"/>
      <c r="F687" s="9"/>
      <c r="G687" s="2"/>
      <c r="H687" s="2" t="str">
        <f t="shared" ca="1" si="12"/>
        <v>126 years, 4 months, 24 days</v>
      </c>
      <c r="I687" s="2"/>
      <c r="J687" s="2"/>
      <c r="K687" s="2"/>
      <c r="L687" s="9"/>
    </row>
    <row r="688" spans="1:12" ht="45" x14ac:dyDescent="0.25">
      <c r="A688" s="128">
        <v>692</v>
      </c>
      <c r="B688" s="2"/>
      <c r="C688" s="2"/>
      <c r="D688" s="2"/>
      <c r="E688" s="2"/>
      <c r="F688" s="9"/>
      <c r="G688" s="2"/>
      <c r="H688" s="2" t="str">
        <f t="shared" ca="1" si="12"/>
        <v>126 years, 4 months, 24 days</v>
      </c>
      <c r="I688" s="2"/>
      <c r="J688" s="2"/>
      <c r="K688" s="2"/>
      <c r="L688" s="9"/>
    </row>
    <row r="689" spans="1:12" ht="45" x14ac:dyDescent="0.25">
      <c r="A689" s="128">
        <v>693</v>
      </c>
      <c r="B689" s="2"/>
      <c r="C689" s="2"/>
      <c r="D689" s="2"/>
      <c r="E689" s="2"/>
      <c r="F689" s="9"/>
      <c r="G689" s="2"/>
      <c r="H689" s="2" t="str">
        <f t="shared" ca="1" si="12"/>
        <v>126 years, 4 months, 24 days</v>
      </c>
      <c r="I689" s="2"/>
      <c r="J689" s="2"/>
      <c r="K689" s="2"/>
      <c r="L689" s="9"/>
    </row>
    <row r="690" spans="1:12" ht="45" x14ac:dyDescent="0.25">
      <c r="A690" s="128">
        <v>694</v>
      </c>
      <c r="B690" s="2"/>
      <c r="C690" s="2"/>
      <c r="D690" s="2"/>
      <c r="E690" s="2"/>
      <c r="F690" s="9"/>
      <c r="G690" s="2"/>
      <c r="H690" s="2" t="str">
        <f t="shared" ca="1" si="12"/>
        <v>126 years, 4 months, 24 days</v>
      </c>
      <c r="I690" s="2"/>
      <c r="J690" s="2"/>
      <c r="K690" s="2"/>
      <c r="L690" s="9"/>
    </row>
    <row r="691" spans="1:12" ht="45" x14ac:dyDescent="0.25">
      <c r="A691" s="128">
        <v>695</v>
      </c>
      <c r="B691" s="2"/>
      <c r="C691" s="2"/>
      <c r="D691" s="2"/>
      <c r="E691" s="2"/>
      <c r="F691" s="9"/>
      <c r="G691" s="2"/>
      <c r="H691" s="2" t="str">
        <f t="shared" ca="1" si="12"/>
        <v>126 years, 4 months, 24 days</v>
      </c>
      <c r="I691" s="2"/>
      <c r="J691" s="2"/>
      <c r="K691" s="2"/>
      <c r="L691" s="9"/>
    </row>
    <row r="692" spans="1:12" ht="45" x14ac:dyDescent="0.25">
      <c r="A692" s="128">
        <v>696</v>
      </c>
      <c r="B692" s="2"/>
      <c r="C692" s="2"/>
      <c r="D692" s="2"/>
      <c r="E692" s="2"/>
      <c r="F692" s="9"/>
      <c r="G692" s="2"/>
      <c r="H692" s="2" t="str">
        <f t="shared" ca="1" si="12"/>
        <v>126 years, 4 months, 24 days</v>
      </c>
      <c r="I692" s="2"/>
      <c r="J692" s="2"/>
      <c r="K692" s="2"/>
      <c r="L692" s="9"/>
    </row>
    <row r="693" spans="1:12" ht="45" x14ac:dyDescent="0.25">
      <c r="A693" s="128">
        <v>697</v>
      </c>
      <c r="B693" s="2"/>
      <c r="C693" s="2"/>
      <c r="D693" s="2"/>
      <c r="E693" s="2"/>
      <c r="F693" s="9"/>
      <c r="G693" s="2"/>
      <c r="H693" s="2" t="str">
        <f t="shared" ca="1" si="12"/>
        <v>126 years, 4 months, 24 days</v>
      </c>
      <c r="I693" s="2"/>
      <c r="J693" s="2"/>
      <c r="K693" s="2"/>
      <c r="L693" s="9"/>
    </row>
    <row r="694" spans="1:12" ht="45" x14ac:dyDescent="0.25">
      <c r="A694" s="128">
        <v>698</v>
      </c>
      <c r="B694" s="2"/>
      <c r="C694" s="2"/>
      <c r="D694" s="2"/>
      <c r="E694" s="2"/>
      <c r="F694" s="9"/>
      <c r="G694" s="2"/>
      <c r="H694" s="2" t="str">
        <f t="shared" ca="1" si="12"/>
        <v>126 years, 4 months, 24 days</v>
      </c>
      <c r="I694" s="2"/>
      <c r="J694" s="2"/>
      <c r="K694" s="2"/>
      <c r="L694" s="9"/>
    </row>
    <row r="695" spans="1:12" ht="45" x14ac:dyDescent="0.25">
      <c r="A695" s="128">
        <v>699</v>
      </c>
      <c r="B695" s="2"/>
      <c r="C695" s="2"/>
      <c r="D695" s="2"/>
      <c r="E695" s="2"/>
      <c r="F695" s="9"/>
      <c r="G695" s="2"/>
      <c r="H695" s="2" t="str">
        <f t="shared" ca="1" si="12"/>
        <v>126 years, 4 months, 24 days</v>
      </c>
      <c r="I695" s="2"/>
      <c r="J695" s="2"/>
      <c r="K695" s="2"/>
      <c r="L695" s="9"/>
    </row>
    <row r="696" spans="1:12" ht="45" x14ac:dyDescent="0.25">
      <c r="A696" s="128">
        <v>700</v>
      </c>
      <c r="B696" s="2"/>
      <c r="C696" s="2"/>
      <c r="D696" s="2"/>
      <c r="E696" s="2"/>
      <c r="F696" s="9"/>
      <c r="G696" s="2"/>
      <c r="H696" s="2" t="str">
        <f t="shared" ca="1" si="12"/>
        <v>126 years, 4 months, 24 days</v>
      </c>
      <c r="I696" s="2"/>
      <c r="J696" s="2"/>
      <c r="K696" s="2"/>
      <c r="L696" s="9"/>
    </row>
    <row r="697" spans="1:12" ht="45" x14ac:dyDescent="0.25">
      <c r="A697" s="128">
        <v>701</v>
      </c>
      <c r="B697" s="2"/>
      <c r="C697" s="2"/>
      <c r="D697" s="2"/>
      <c r="E697" s="2"/>
      <c r="F697" s="9"/>
      <c r="G697" s="2"/>
      <c r="H697" s="2" t="str">
        <f t="shared" ca="1" si="12"/>
        <v>126 years, 4 months, 24 days</v>
      </c>
      <c r="I697" s="2"/>
      <c r="J697" s="2"/>
      <c r="K697" s="2"/>
      <c r="L697" s="9"/>
    </row>
    <row r="698" spans="1:12" ht="45" x14ac:dyDescent="0.25">
      <c r="A698" s="128">
        <v>702</v>
      </c>
      <c r="B698" s="2"/>
      <c r="C698" s="2"/>
      <c r="D698" s="2"/>
      <c r="E698" s="2"/>
      <c r="F698" s="9"/>
      <c r="G698" s="2"/>
      <c r="H698" s="2" t="str">
        <f t="shared" ca="1" si="12"/>
        <v>126 years, 4 months, 24 days</v>
      </c>
      <c r="I698" s="2"/>
      <c r="J698" s="2"/>
      <c r="K698" s="2"/>
      <c r="L698" s="9"/>
    </row>
    <row r="699" spans="1:12" ht="45" x14ac:dyDescent="0.25">
      <c r="A699" s="128">
        <v>703</v>
      </c>
      <c r="B699" s="2"/>
      <c r="C699" s="2"/>
      <c r="D699" s="2"/>
      <c r="E699" s="2"/>
      <c r="F699" s="9"/>
      <c r="G699" s="2"/>
      <c r="H699" s="2" t="str">
        <f t="shared" ca="1" si="12"/>
        <v>126 years, 4 months, 24 days</v>
      </c>
      <c r="I699" s="2"/>
      <c r="J699" s="2"/>
      <c r="K699" s="2"/>
      <c r="L699" s="9"/>
    </row>
    <row r="700" spans="1:12" ht="45" x14ac:dyDescent="0.25">
      <c r="A700" s="128">
        <v>704</v>
      </c>
      <c r="B700" s="2"/>
      <c r="C700" s="2"/>
      <c r="D700" s="2"/>
      <c r="E700" s="2"/>
      <c r="F700" s="9"/>
      <c r="G700" s="2"/>
      <c r="H700" s="2" t="str">
        <f t="shared" ref="H700:H763" ca="1" si="13">DATEDIF(G700,TODAY(),"y") &amp; " years, " &amp; DATEDIF(G700,TODAY(),"ym") &amp; " months, " &amp; DATEDIF(G700,TODAY(),"md") &amp; " days"</f>
        <v>126 years, 4 months, 24 days</v>
      </c>
      <c r="I700" s="2"/>
      <c r="J700" s="2"/>
      <c r="K700" s="2"/>
      <c r="L700" s="9"/>
    </row>
    <row r="701" spans="1:12" ht="45" x14ac:dyDescent="0.25">
      <c r="A701" s="128">
        <v>705</v>
      </c>
      <c r="B701" s="2"/>
      <c r="C701" s="2"/>
      <c r="D701" s="2"/>
      <c r="E701" s="2"/>
      <c r="F701" s="9"/>
      <c r="G701" s="2"/>
      <c r="H701" s="2" t="str">
        <f t="shared" ca="1" si="13"/>
        <v>126 years, 4 months, 24 days</v>
      </c>
      <c r="I701" s="2"/>
      <c r="J701" s="2"/>
      <c r="K701" s="2"/>
      <c r="L701" s="9"/>
    </row>
    <row r="702" spans="1:12" ht="45" x14ac:dyDescent="0.25">
      <c r="A702" s="128">
        <v>706</v>
      </c>
      <c r="B702" s="2"/>
      <c r="C702" s="2"/>
      <c r="D702" s="2"/>
      <c r="E702" s="2"/>
      <c r="F702" s="9"/>
      <c r="G702" s="2"/>
      <c r="H702" s="2" t="str">
        <f t="shared" ca="1" si="13"/>
        <v>126 years, 4 months, 24 days</v>
      </c>
      <c r="I702" s="2"/>
      <c r="J702" s="2"/>
      <c r="K702" s="2"/>
      <c r="L702" s="9"/>
    </row>
    <row r="703" spans="1:12" ht="45" x14ac:dyDescent="0.25">
      <c r="A703" s="128">
        <v>707</v>
      </c>
      <c r="B703" s="2"/>
      <c r="C703" s="2"/>
      <c r="D703" s="2"/>
      <c r="E703" s="2"/>
      <c r="F703" s="9"/>
      <c r="G703" s="2"/>
      <c r="H703" s="2" t="str">
        <f t="shared" ca="1" si="13"/>
        <v>126 years, 4 months, 24 days</v>
      </c>
      <c r="I703" s="2"/>
      <c r="J703" s="2"/>
      <c r="K703" s="2"/>
      <c r="L703" s="9"/>
    </row>
    <row r="704" spans="1:12" ht="45" x14ac:dyDescent="0.25">
      <c r="A704" s="128">
        <v>708</v>
      </c>
      <c r="B704" s="2"/>
      <c r="C704" s="2"/>
      <c r="D704" s="2"/>
      <c r="E704" s="2"/>
      <c r="F704" s="9"/>
      <c r="G704" s="2"/>
      <c r="H704" s="2" t="str">
        <f t="shared" ca="1" si="13"/>
        <v>126 years, 4 months, 24 days</v>
      </c>
      <c r="I704" s="2"/>
      <c r="J704" s="2"/>
      <c r="K704" s="2"/>
      <c r="L704" s="9"/>
    </row>
    <row r="705" spans="1:12" ht="45" x14ac:dyDescent="0.25">
      <c r="A705" s="128">
        <v>709</v>
      </c>
      <c r="B705" s="2"/>
      <c r="C705" s="2"/>
      <c r="D705" s="2"/>
      <c r="E705" s="2"/>
      <c r="F705" s="9"/>
      <c r="G705" s="2"/>
      <c r="H705" s="2" t="str">
        <f t="shared" ca="1" si="13"/>
        <v>126 years, 4 months, 24 days</v>
      </c>
      <c r="I705" s="2"/>
      <c r="J705" s="2"/>
      <c r="K705" s="2"/>
      <c r="L705" s="9"/>
    </row>
    <row r="706" spans="1:12" ht="45" x14ac:dyDescent="0.25">
      <c r="A706" s="128">
        <v>710</v>
      </c>
      <c r="B706" s="2"/>
      <c r="C706" s="2"/>
      <c r="D706" s="2"/>
      <c r="E706" s="2"/>
      <c r="F706" s="9"/>
      <c r="G706" s="2"/>
      <c r="H706" s="2" t="str">
        <f t="shared" ca="1" si="13"/>
        <v>126 years, 4 months, 24 days</v>
      </c>
      <c r="I706" s="2"/>
      <c r="J706" s="2"/>
      <c r="K706" s="2"/>
      <c r="L706" s="9"/>
    </row>
    <row r="707" spans="1:12" ht="45" x14ac:dyDescent="0.25">
      <c r="A707" s="128">
        <v>711</v>
      </c>
      <c r="B707" s="2"/>
      <c r="C707" s="2"/>
      <c r="D707" s="2"/>
      <c r="E707" s="2"/>
      <c r="F707" s="9"/>
      <c r="G707" s="2"/>
      <c r="H707" s="2" t="str">
        <f t="shared" ca="1" si="13"/>
        <v>126 years, 4 months, 24 days</v>
      </c>
      <c r="I707" s="2"/>
      <c r="J707" s="2"/>
      <c r="K707" s="2"/>
      <c r="L707" s="9"/>
    </row>
    <row r="708" spans="1:12" ht="45" x14ac:dyDescent="0.25">
      <c r="A708" s="128">
        <v>712</v>
      </c>
      <c r="B708" s="2"/>
      <c r="C708" s="2"/>
      <c r="D708" s="2"/>
      <c r="E708" s="2"/>
      <c r="F708" s="9"/>
      <c r="G708" s="2"/>
      <c r="H708" s="2" t="str">
        <f t="shared" ca="1" si="13"/>
        <v>126 years, 4 months, 24 days</v>
      </c>
      <c r="I708" s="2"/>
      <c r="J708" s="2"/>
      <c r="K708" s="2"/>
      <c r="L708" s="9"/>
    </row>
    <row r="709" spans="1:12" ht="45" x14ac:dyDescent="0.25">
      <c r="A709" s="128">
        <v>713</v>
      </c>
      <c r="B709" s="2"/>
      <c r="C709" s="2"/>
      <c r="D709" s="2"/>
      <c r="E709" s="2"/>
      <c r="F709" s="9"/>
      <c r="G709" s="2"/>
      <c r="H709" s="2" t="str">
        <f t="shared" ca="1" si="13"/>
        <v>126 years, 4 months, 24 days</v>
      </c>
      <c r="I709" s="2"/>
      <c r="J709" s="2"/>
      <c r="K709" s="2"/>
      <c r="L709" s="9"/>
    </row>
    <row r="710" spans="1:12" ht="45" x14ac:dyDescent="0.25">
      <c r="A710" s="128">
        <v>714</v>
      </c>
      <c r="B710" s="2"/>
      <c r="C710" s="2"/>
      <c r="D710" s="2"/>
      <c r="E710" s="2"/>
      <c r="F710" s="9"/>
      <c r="G710" s="2"/>
      <c r="H710" s="2" t="str">
        <f t="shared" ca="1" si="13"/>
        <v>126 years, 4 months, 24 days</v>
      </c>
      <c r="I710" s="2"/>
      <c r="J710" s="2"/>
      <c r="K710" s="2"/>
      <c r="L710" s="9"/>
    </row>
    <row r="711" spans="1:12" ht="45" x14ac:dyDescent="0.25">
      <c r="A711" s="128">
        <v>715</v>
      </c>
      <c r="B711" s="2"/>
      <c r="C711" s="2"/>
      <c r="D711" s="2"/>
      <c r="E711" s="2"/>
      <c r="F711" s="9"/>
      <c r="G711" s="2"/>
      <c r="H711" s="2" t="str">
        <f t="shared" ca="1" si="13"/>
        <v>126 years, 4 months, 24 days</v>
      </c>
      <c r="I711" s="2"/>
      <c r="J711" s="2"/>
      <c r="K711" s="2"/>
      <c r="L711" s="9"/>
    </row>
    <row r="712" spans="1:12" ht="45" x14ac:dyDescent="0.25">
      <c r="A712" s="128">
        <v>716</v>
      </c>
      <c r="B712" s="2"/>
      <c r="C712" s="2"/>
      <c r="D712" s="2"/>
      <c r="E712" s="2"/>
      <c r="F712" s="9"/>
      <c r="G712" s="2"/>
      <c r="H712" s="2" t="str">
        <f t="shared" ca="1" si="13"/>
        <v>126 years, 4 months, 24 days</v>
      </c>
      <c r="I712" s="2"/>
      <c r="J712" s="2"/>
      <c r="K712" s="2"/>
      <c r="L712" s="9"/>
    </row>
    <row r="713" spans="1:12" ht="45" x14ac:dyDescent="0.25">
      <c r="A713" s="128">
        <v>717</v>
      </c>
      <c r="B713" s="2"/>
      <c r="C713" s="2"/>
      <c r="D713" s="2"/>
      <c r="E713" s="2"/>
      <c r="F713" s="9"/>
      <c r="G713" s="2"/>
      <c r="H713" s="2" t="str">
        <f t="shared" ca="1" si="13"/>
        <v>126 years, 4 months, 24 days</v>
      </c>
      <c r="I713" s="2"/>
      <c r="J713" s="2"/>
      <c r="K713" s="2"/>
      <c r="L713" s="9"/>
    </row>
    <row r="714" spans="1:12" ht="45" x14ac:dyDescent="0.25">
      <c r="A714" s="128">
        <v>718</v>
      </c>
      <c r="B714" s="2"/>
      <c r="C714" s="2"/>
      <c r="D714" s="2"/>
      <c r="E714" s="2"/>
      <c r="F714" s="9"/>
      <c r="G714" s="2"/>
      <c r="H714" s="2" t="str">
        <f t="shared" ca="1" si="13"/>
        <v>126 years, 4 months, 24 days</v>
      </c>
      <c r="I714" s="2"/>
      <c r="J714" s="2"/>
      <c r="K714" s="2"/>
      <c r="L714" s="9"/>
    </row>
    <row r="715" spans="1:12" ht="45" x14ac:dyDescent="0.25">
      <c r="A715" s="128">
        <v>719</v>
      </c>
      <c r="B715" s="2"/>
      <c r="C715" s="2"/>
      <c r="D715" s="2"/>
      <c r="E715" s="2"/>
      <c r="F715" s="9"/>
      <c r="G715" s="2"/>
      <c r="H715" s="2" t="str">
        <f t="shared" ca="1" si="13"/>
        <v>126 years, 4 months, 24 days</v>
      </c>
      <c r="I715" s="2"/>
      <c r="J715" s="2"/>
      <c r="K715" s="2"/>
      <c r="L715" s="9"/>
    </row>
    <row r="716" spans="1:12" ht="45" x14ac:dyDescent="0.25">
      <c r="A716" s="128">
        <v>720</v>
      </c>
      <c r="B716" s="2"/>
      <c r="C716" s="2"/>
      <c r="D716" s="2"/>
      <c r="E716" s="2"/>
      <c r="F716" s="9"/>
      <c r="G716" s="2"/>
      <c r="H716" s="2" t="str">
        <f t="shared" ca="1" si="13"/>
        <v>126 years, 4 months, 24 days</v>
      </c>
      <c r="I716" s="2"/>
      <c r="J716" s="2"/>
      <c r="K716" s="2"/>
      <c r="L716" s="9"/>
    </row>
    <row r="717" spans="1:12" ht="45" x14ac:dyDescent="0.25">
      <c r="A717" s="128">
        <v>721</v>
      </c>
      <c r="B717" s="2"/>
      <c r="C717" s="2"/>
      <c r="D717" s="2"/>
      <c r="E717" s="2"/>
      <c r="F717" s="9"/>
      <c r="G717" s="2"/>
      <c r="H717" s="2" t="str">
        <f t="shared" ca="1" si="13"/>
        <v>126 years, 4 months, 24 days</v>
      </c>
      <c r="I717" s="2"/>
      <c r="J717" s="2"/>
      <c r="K717" s="2"/>
      <c r="L717" s="9"/>
    </row>
    <row r="718" spans="1:12" ht="45" x14ac:dyDescent="0.25">
      <c r="A718" s="128">
        <v>722</v>
      </c>
      <c r="B718" s="2"/>
      <c r="C718" s="2"/>
      <c r="D718" s="2"/>
      <c r="E718" s="2"/>
      <c r="F718" s="9"/>
      <c r="G718" s="2"/>
      <c r="H718" s="2" t="str">
        <f t="shared" ca="1" si="13"/>
        <v>126 years, 4 months, 24 days</v>
      </c>
      <c r="I718" s="2"/>
      <c r="J718" s="2"/>
      <c r="K718" s="2"/>
      <c r="L718" s="9"/>
    </row>
    <row r="719" spans="1:12" ht="45" x14ac:dyDescent="0.25">
      <c r="A719" s="128">
        <v>723</v>
      </c>
      <c r="B719" s="2"/>
      <c r="C719" s="2"/>
      <c r="D719" s="2"/>
      <c r="E719" s="2"/>
      <c r="F719" s="9"/>
      <c r="G719" s="2"/>
      <c r="H719" s="2" t="str">
        <f t="shared" ca="1" si="13"/>
        <v>126 years, 4 months, 24 days</v>
      </c>
      <c r="I719" s="2"/>
      <c r="J719" s="2"/>
      <c r="K719" s="2"/>
      <c r="L719" s="9"/>
    </row>
    <row r="720" spans="1:12" ht="45" x14ac:dyDescent="0.25">
      <c r="A720" s="128">
        <v>724</v>
      </c>
      <c r="B720" s="2"/>
      <c r="C720" s="2"/>
      <c r="D720" s="2"/>
      <c r="E720" s="2"/>
      <c r="F720" s="9"/>
      <c r="G720" s="2"/>
      <c r="H720" s="2" t="str">
        <f t="shared" ca="1" si="13"/>
        <v>126 years, 4 months, 24 days</v>
      </c>
      <c r="I720" s="2"/>
      <c r="J720" s="2"/>
      <c r="K720" s="2"/>
      <c r="L720" s="9"/>
    </row>
    <row r="721" spans="1:12" ht="45" x14ac:dyDescent="0.25">
      <c r="A721" s="128">
        <v>725</v>
      </c>
      <c r="B721" s="2"/>
      <c r="C721" s="2"/>
      <c r="D721" s="2"/>
      <c r="E721" s="2"/>
      <c r="F721" s="9"/>
      <c r="G721" s="2"/>
      <c r="H721" s="2" t="str">
        <f t="shared" ca="1" si="13"/>
        <v>126 years, 4 months, 24 days</v>
      </c>
      <c r="I721" s="2"/>
      <c r="J721" s="2"/>
      <c r="K721" s="2"/>
      <c r="L721" s="9"/>
    </row>
    <row r="722" spans="1:12" ht="45" x14ac:dyDescent="0.25">
      <c r="A722" s="128">
        <v>726</v>
      </c>
      <c r="B722" s="2"/>
      <c r="C722" s="2"/>
      <c r="D722" s="2"/>
      <c r="E722" s="2"/>
      <c r="F722" s="9"/>
      <c r="G722" s="2"/>
      <c r="H722" s="2" t="str">
        <f t="shared" ca="1" si="13"/>
        <v>126 years, 4 months, 24 days</v>
      </c>
      <c r="I722" s="2"/>
      <c r="J722" s="2"/>
      <c r="K722" s="2"/>
      <c r="L722" s="9"/>
    </row>
    <row r="723" spans="1:12" ht="45" x14ac:dyDescent="0.25">
      <c r="A723" s="128">
        <v>727</v>
      </c>
      <c r="B723" s="2"/>
      <c r="C723" s="2"/>
      <c r="D723" s="2"/>
      <c r="E723" s="2"/>
      <c r="F723" s="9"/>
      <c r="G723" s="2"/>
      <c r="H723" s="2" t="str">
        <f t="shared" ca="1" si="13"/>
        <v>126 years, 4 months, 24 days</v>
      </c>
      <c r="I723" s="2"/>
      <c r="J723" s="2"/>
      <c r="K723" s="2"/>
      <c r="L723" s="9"/>
    </row>
    <row r="724" spans="1:12" ht="45" x14ac:dyDescent="0.25">
      <c r="A724" s="128">
        <v>728</v>
      </c>
      <c r="B724" s="2"/>
      <c r="C724" s="2"/>
      <c r="D724" s="2"/>
      <c r="E724" s="2"/>
      <c r="F724" s="9"/>
      <c r="G724" s="2"/>
      <c r="H724" s="2" t="str">
        <f t="shared" ca="1" si="13"/>
        <v>126 years, 4 months, 24 days</v>
      </c>
      <c r="I724" s="2"/>
      <c r="J724" s="2"/>
      <c r="K724" s="2"/>
      <c r="L724" s="9"/>
    </row>
    <row r="725" spans="1:12" ht="45" x14ac:dyDescent="0.25">
      <c r="A725" s="128">
        <v>729</v>
      </c>
      <c r="B725" s="2"/>
      <c r="C725" s="2"/>
      <c r="D725" s="2"/>
      <c r="E725" s="2"/>
      <c r="F725" s="9"/>
      <c r="G725" s="2"/>
      <c r="H725" s="2" t="str">
        <f t="shared" ca="1" si="13"/>
        <v>126 years, 4 months, 24 days</v>
      </c>
      <c r="I725" s="2"/>
      <c r="J725" s="2"/>
      <c r="K725" s="2"/>
      <c r="L725" s="9"/>
    </row>
    <row r="726" spans="1:12" ht="45" x14ac:dyDescent="0.25">
      <c r="A726" s="128">
        <v>730</v>
      </c>
      <c r="B726" s="2"/>
      <c r="C726" s="2"/>
      <c r="D726" s="2"/>
      <c r="E726" s="2"/>
      <c r="F726" s="9"/>
      <c r="G726" s="2"/>
      <c r="H726" s="2" t="str">
        <f t="shared" ca="1" si="13"/>
        <v>126 years, 4 months, 24 days</v>
      </c>
      <c r="I726" s="2"/>
      <c r="J726" s="2"/>
      <c r="K726" s="2"/>
      <c r="L726" s="9"/>
    </row>
    <row r="727" spans="1:12" ht="45" x14ac:dyDescent="0.25">
      <c r="A727" s="128">
        <v>731</v>
      </c>
      <c r="B727" s="2"/>
      <c r="C727" s="2"/>
      <c r="D727" s="2"/>
      <c r="E727" s="2"/>
      <c r="F727" s="9"/>
      <c r="G727" s="2"/>
      <c r="H727" s="2" t="str">
        <f t="shared" ca="1" si="13"/>
        <v>126 years, 4 months, 24 days</v>
      </c>
      <c r="I727" s="2"/>
      <c r="J727" s="2"/>
      <c r="K727" s="2"/>
      <c r="L727" s="9"/>
    </row>
    <row r="728" spans="1:12" ht="45" x14ac:dyDescent="0.25">
      <c r="A728" s="128">
        <v>732</v>
      </c>
      <c r="B728" s="2"/>
      <c r="C728" s="2"/>
      <c r="D728" s="2"/>
      <c r="E728" s="2"/>
      <c r="F728" s="9"/>
      <c r="G728" s="2"/>
      <c r="H728" s="2" t="str">
        <f t="shared" ca="1" si="13"/>
        <v>126 years, 4 months, 24 days</v>
      </c>
      <c r="I728" s="2"/>
      <c r="J728" s="2"/>
      <c r="K728" s="2"/>
      <c r="L728" s="9"/>
    </row>
    <row r="729" spans="1:12" ht="45" x14ac:dyDescent="0.25">
      <c r="A729" s="128">
        <v>733</v>
      </c>
      <c r="B729" s="2"/>
      <c r="C729" s="2"/>
      <c r="D729" s="2"/>
      <c r="E729" s="2"/>
      <c r="F729" s="9"/>
      <c r="G729" s="2"/>
      <c r="H729" s="2" t="str">
        <f t="shared" ca="1" si="13"/>
        <v>126 years, 4 months, 24 days</v>
      </c>
      <c r="I729" s="2"/>
      <c r="J729" s="2"/>
      <c r="K729" s="2"/>
      <c r="L729" s="9"/>
    </row>
    <row r="730" spans="1:12" ht="45" x14ac:dyDescent="0.25">
      <c r="A730" s="128">
        <v>734</v>
      </c>
      <c r="B730" s="2"/>
      <c r="C730" s="2"/>
      <c r="D730" s="2"/>
      <c r="E730" s="2"/>
      <c r="F730" s="9"/>
      <c r="G730" s="2"/>
      <c r="H730" s="2" t="str">
        <f t="shared" ca="1" si="13"/>
        <v>126 years, 4 months, 24 days</v>
      </c>
      <c r="I730" s="2"/>
      <c r="J730" s="2"/>
      <c r="K730" s="2"/>
      <c r="L730" s="9"/>
    </row>
    <row r="731" spans="1:12" ht="45" x14ac:dyDescent="0.25">
      <c r="A731" s="128">
        <v>735</v>
      </c>
      <c r="B731" s="2"/>
      <c r="C731" s="2"/>
      <c r="D731" s="2"/>
      <c r="E731" s="2"/>
      <c r="F731" s="9"/>
      <c r="G731" s="2"/>
      <c r="H731" s="2" t="str">
        <f t="shared" ca="1" si="13"/>
        <v>126 years, 4 months, 24 days</v>
      </c>
      <c r="I731" s="2"/>
      <c r="J731" s="2"/>
      <c r="K731" s="2"/>
      <c r="L731" s="9"/>
    </row>
    <row r="732" spans="1:12" ht="45" x14ac:dyDescent="0.25">
      <c r="A732" s="128">
        <v>736</v>
      </c>
      <c r="B732" s="2"/>
      <c r="C732" s="2"/>
      <c r="D732" s="2"/>
      <c r="E732" s="2"/>
      <c r="F732" s="9"/>
      <c r="G732" s="2"/>
      <c r="H732" s="2" t="str">
        <f t="shared" ca="1" si="13"/>
        <v>126 years, 4 months, 24 days</v>
      </c>
      <c r="I732" s="2"/>
      <c r="J732" s="2"/>
      <c r="K732" s="2"/>
      <c r="L732" s="9"/>
    </row>
    <row r="733" spans="1:12" ht="45" x14ac:dyDescent="0.25">
      <c r="A733" s="128">
        <v>737</v>
      </c>
      <c r="B733" s="2"/>
      <c r="C733" s="2"/>
      <c r="D733" s="2"/>
      <c r="E733" s="2"/>
      <c r="F733" s="9"/>
      <c r="G733" s="2"/>
      <c r="H733" s="2" t="str">
        <f t="shared" ca="1" si="13"/>
        <v>126 years, 4 months, 24 days</v>
      </c>
      <c r="I733" s="2"/>
      <c r="J733" s="2"/>
      <c r="K733" s="2"/>
      <c r="L733" s="9"/>
    </row>
    <row r="734" spans="1:12" ht="45" x14ac:dyDescent="0.25">
      <c r="A734" s="128">
        <v>738</v>
      </c>
      <c r="B734" s="2"/>
      <c r="C734" s="2"/>
      <c r="D734" s="2"/>
      <c r="E734" s="2"/>
      <c r="F734" s="9"/>
      <c r="G734" s="2"/>
      <c r="H734" s="2" t="str">
        <f t="shared" ca="1" si="13"/>
        <v>126 years, 4 months, 24 days</v>
      </c>
      <c r="I734" s="2"/>
      <c r="J734" s="2"/>
      <c r="K734" s="2"/>
      <c r="L734" s="9"/>
    </row>
    <row r="735" spans="1:12" ht="45" x14ac:dyDescent="0.25">
      <c r="A735" s="128">
        <v>739</v>
      </c>
      <c r="B735" s="2"/>
      <c r="C735" s="2"/>
      <c r="D735" s="2"/>
      <c r="E735" s="2"/>
      <c r="F735" s="9"/>
      <c r="G735" s="2"/>
      <c r="H735" s="2" t="str">
        <f t="shared" ca="1" si="13"/>
        <v>126 years, 4 months, 24 days</v>
      </c>
      <c r="I735" s="2"/>
      <c r="J735" s="2"/>
      <c r="K735" s="2"/>
      <c r="L735" s="9"/>
    </row>
    <row r="736" spans="1:12" ht="45" x14ac:dyDescent="0.25">
      <c r="A736" s="128">
        <v>740</v>
      </c>
      <c r="B736" s="2"/>
      <c r="C736" s="2"/>
      <c r="D736" s="2"/>
      <c r="E736" s="2"/>
      <c r="F736" s="9"/>
      <c r="G736" s="2"/>
      <c r="H736" s="2" t="str">
        <f t="shared" ca="1" si="13"/>
        <v>126 years, 4 months, 24 days</v>
      </c>
      <c r="I736" s="2"/>
      <c r="J736" s="2"/>
      <c r="K736" s="2"/>
      <c r="L736" s="9"/>
    </row>
    <row r="737" spans="1:12" ht="45" x14ac:dyDescent="0.25">
      <c r="A737" s="128">
        <v>741</v>
      </c>
      <c r="B737" s="2"/>
      <c r="C737" s="2"/>
      <c r="D737" s="2"/>
      <c r="E737" s="2"/>
      <c r="F737" s="9"/>
      <c r="G737" s="2"/>
      <c r="H737" s="2" t="str">
        <f t="shared" ca="1" si="13"/>
        <v>126 years, 4 months, 24 days</v>
      </c>
      <c r="I737" s="2"/>
      <c r="J737" s="2"/>
      <c r="K737" s="2"/>
      <c r="L737" s="9"/>
    </row>
    <row r="738" spans="1:12" ht="45" x14ac:dyDescent="0.25">
      <c r="A738" s="128">
        <v>742</v>
      </c>
      <c r="B738" s="2"/>
      <c r="C738" s="2"/>
      <c r="D738" s="2"/>
      <c r="E738" s="2"/>
      <c r="F738" s="9"/>
      <c r="G738" s="2"/>
      <c r="H738" s="2" t="str">
        <f t="shared" ca="1" si="13"/>
        <v>126 years, 4 months, 24 days</v>
      </c>
      <c r="I738" s="2"/>
      <c r="J738" s="2"/>
      <c r="K738" s="2"/>
      <c r="L738" s="9"/>
    </row>
    <row r="739" spans="1:12" ht="45" x14ac:dyDescent="0.25">
      <c r="A739" s="128">
        <v>743</v>
      </c>
      <c r="B739" s="2"/>
      <c r="C739" s="2"/>
      <c r="D739" s="2"/>
      <c r="E739" s="2"/>
      <c r="F739" s="9"/>
      <c r="G739" s="2"/>
      <c r="H739" s="2" t="str">
        <f t="shared" ca="1" si="13"/>
        <v>126 years, 4 months, 24 days</v>
      </c>
      <c r="I739" s="2"/>
      <c r="J739" s="2"/>
      <c r="K739" s="2"/>
      <c r="L739" s="9"/>
    </row>
    <row r="740" spans="1:12" ht="45" x14ac:dyDescent="0.25">
      <c r="A740" s="128">
        <v>744</v>
      </c>
      <c r="B740" s="2"/>
      <c r="C740" s="2"/>
      <c r="D740" s="2"/>
      <c r="E740" s="2"/>
      <c r="F740" s="9"/>
      <c r="G740" s="2"/>
      <c r="H740" s="2" t="str">
        <f t="shared" ca="1" si="13"/>
        <v>126 years, 4 months, 24 days</v>
      </c>
      <c r="I740" s="2"/>
      <c r="J740" s="2"/>
      <c r="K740" s="2"/>
      <c r="L740" s="9"/>
    </row>
    <row r="741" spans="1:12" ht="45" x14ac:dyDescent="0.25">
      <c r="A741" s="128">
        <v>745</v>
      </c>
      <c r="B741" s="2"/>
      <c r="C741" s="2"/>
      <c r="D741" s="2"/>
      <c r="E741" s="2"/>
      <c r="F741" s="9"/>
      <c r="G741" s="2"/>
      <c r="H741" s="2" t="str">
        <f t="shared" ca="1" si="13"/>
        <v>126 years, 4 months, 24 days</v>
      </c>
      <c r="I741" s="2"/>
      <c r="J741" s="2"/>
      <c r="K741" s="2"/>
      <c r="L741" s="9"/>
    </row>
    <row r="742" spans="1:12" ht="45" x14ac:dyDescent="0.25">
      <c r="A742" s="128">
        <v>746</v>
      </c>
      <c r="B742" s="2"/>
      <c r="C742" s="2"/>
      <c r="D742" s="2"/>
      <c r="E742" s="2"/>
      <c r="F742" s="9"/>
      <c r="G742" s="2"/>
      <c r="H742" s="2" t="str">
        <f t="shared" ca="1" si="13"/>
        <v>126 years, 4 months, 24 days</v>
      </c>
      <c r="I742" s="2"/>
      <c r="J742" s="2"/>
      <c r="K742" s="2"/>
      <c r="L742" s="9"/>
    </row>
    <row r="743" spans="1:12" ht="45" x14ac:dyDescent="0.25">
      <c r="A743" s="128">
        <v>747</v>
      </c>
      <c r="B743" s="2"/>
      <c r="C743" s="2"/>
      <c r="D743" s="2"/>
      <c r="E743" s="2"/>
      <c r="F743" s="9"/>
      <c r="G743" s="2"/>
      <c r="H743" s="2" t="str">
        <f t="shared" ca="1" si="13"/>
        <v>126 years, 4 months, 24 days</v>
      </c>
      <c r="I743" s="2"/>
      <c r="J743" s="2"/>
      <c r="K743" s="2"/>
      <c r="L743" s="9"/>
    </row>
    <row r="744" spans="1:12" ht="45" x14ac:dyDescent="0.25">
      <c r="A744" s="128">
        <v>748</v>
      </c>
      <c r="B744" s="2"/>
      <c r="C744" s="2"/>
      <c r="D744" s="2"/>
      <c r="E744" s="2"/>
      <c r="F744" s="9"/>
      <c r="G744" s="2"/>
      <c r="H744" s="2" t="str">
        <f t="shared" ca="1" si="13"/>
        <v>126 years, 4 months, 24 days</v>
      </c>
      <c r="I744" s="2"/>
      <c r="J744" s="2"/>
      <c r="K744" s="2"/>
      <c r="L744" s="9"/>
    </row>
    <row r="745" spans="1:12" ht="45" x14ac:dyDescent="0.25">
      <c r="A745" s="128">
        <v>749</v>
      </c>
      <c r="B745" s="2"/>
      <c r="C745" s="2"/>
      <c r="D745" s="2"/>
      <c r="E745" s="2"/>
      <c r="F745" s="9"/>
      <c r="G745" s="2"/>
      <c r="H745" s="2" t="str">
        <f t="shared" ca="1" si="13"/>
        <v>126 years, 4 months, 24 days</v>
      </c>
      <c r="I745" s="2"/>
      <c r="J745" s="2"/>
      <c r="K745" s="2"/>
      <c r="L745" s="9"/>
    </row>
    <row r="746" spans="1:12" ht="45" x14ac:dyDescent="0.25">
      <c r="A746" s="128">
        <v>750</v>
      </c>
      <c r="B746" s="2"/>
      <c r="C746" s="2"/>
      <c r="D746" s="2"/>
      <c r="E746" s="2"/>
      <c r="F746" s="9"/>
      <c r="G746" s="2"/>
      <c r="H746" s="2" t="str">
        <f t="shared" ca="1" si="13"/>
        <v>126 years, 4 months, 24 days</v>
      </c>
      <c r="I746" s="2"/>
      <c r="J746" s="2"/>
      <c r="K746" s="2"/>
      <c r="L746" s="9"/>
    </row>
    <row r="747" spans="1:12" ht="45" x14ac:dyDescent="0.25">
      <c r="A747" s="128">
        <v>751</v>
      </c>
      <c r="B747" s="2"/>
      <c r="C747" s="2"/>
      <c r="D747" s="2"/>
      <c r="E747" s="2"/>
      <c r="F747" s="9"/>
      <c r="G747" s="2"/>
      <c r="H747" s="2" t="str">
        <f t="shared" ca="1" si="13"/>
        <v>126 years, 4 months, 24 days</v>
      </c>
      <c r="I747" s="2"/>
      <c r="J747" s="2"/>
      <c r="K747" s="2"/>
      <c r="L747" s="9"/>
    </row>
    <row r="748" spans="1:12" ht="45" x14ac:dyDescent="0.25">
      <c r="A748" s="128">
        <v>752</v>
      </c>
      <c r="B748" s="2"/>
      <c r="C748" s="2"/>
      <c r="D748" s="2"/>
      <c r="E748" s="2"/>
      <c r="F748" s="9"/>
      <c r="G748" s="2"/>
      <c r="H748" s="2" t="str">
        <f t="shared" ca="1" si="13"/>
        <v>126 years, 4 months, 24 days</v>
      </c>
      <c r="I748" s="2"/>
      <c r="J748" s="2"/>
      <c r="K748" s="2"/>
      <c r="L748" s="9"/>
    </row>
    <row r="749" spans="1:12" ht="45" x14ac:dyDescent="0.25">
      <c r="A749" s="128">
        <v>753</v>
      </c>
      <c r="B749" s="2"/>
      <c r="C749" s="2"/>
      <c r="D749" s="2"/>
      <c r="E749" s="2"/>
      <c r="F749" s="9"/>
      <c r="G749" s="2"/>
      <c r="H749" s="2" t="str">
        <f t="shared" ca="1" si="13"/>
        <v>126 years, 4 months, 24 days</v>
      </c>
      <c r="I749" s="2"/>
      <c r="J749" s="2"/>
      <c r="K749" s="2"/>
      <c r="L749" s="9"/>
    </row>
    <row r="750" spans="1:12" ht="45" x14ac:dyDescent="0.25">
      <c r="A750" s="128">
        <v>754</v>
      </c>
      <c r="B750" s="2"/>
      <c r="C750" s="2"/>
      <c r="D750" s="2"/>
      <c r="E750" s="2"/>
      <c r="F750" s="9"/>
      <c r="G750" s="2"/>
      <c r="H750" s="2" t="str">
        <f t="shared" ca="1" si="13"/>
        <v>126 years, 4 months, 24 days</v>
      </c>
      <c r="I750" s="2"/>
      <c r="J750" s="2"/>
      <c r="K750" s="2"/>
      <c r="L750" s="9"/>
    </row>
    <row r="751" spans="1:12" ht="45" x14ac:dyDescent="0.25">
      <c r="A751" s="128">
        <v>755</v>
      </c>
      <c r="B751" s="2"/>
      <c r="C751" s="2"/>
      <c r="D751" s="2"/>
      <c r="E751" s="2"/>
      <c r="F751" s="9"/>
      <c r="G751" s="2"/>
      <c r="H751" s="2" t="str">
        <f t="shared" ca="1" si="13"/>
        <v>126 years, 4 months, 24 days</v>
      </c>
      <c r="I751" s="2"/>
      <c r="J751" s="2"/>
      <c r="K751" s="2"/>
      <c r="L751" s="9"/>
    </row>
    <row r="752" spans="1:12" ht="45" x14ac:dyDescent="0.25">
      <c r="A752" s="128">
        <v>756</v>
      </c>
      <c r="B752" s="2"/>
      <c r="C752" s="2"/>
      <c r="D752" s="2"/>
      <c r="E752" s="2"/>
      <c r="F752" s="9"/>
      <c r="G752" s="2"/>
      <c r="H752" s="2" t="str">
        <f t="shared" ca="1" si="13"/>
        <v>126 years, 4 months, 24 days</v>
      </c>
      <c r="I752" s="2"/>
      <c r="J752" s="2"/>
      <c r="K752" s="2"/>
      <c r="L752" s="9"/>
    </row>
    <row r="753" spans="1:12" ht="45" x14ac:dyDescent="0.25">
      <c r="A753" s="128">
        <v>757</v>
      </c>
      <c r="B753" s="2"/>
      <c r="C753" s="2"/>
      <c r="D753" s="2"/>
      <c r="E753" s="2"/>
      <c r="F753" s="9"/>
      <c r="G753" s="2"/>
      <c r="H753" s="2" t="str">
        <f t="shared" ca="1" si="13"/>
        <v>126 years, 4 months, 24 days</v>
      </c>
      <c r="I753" s="2"/>
      <c r="J753" s="2"/>
      <c r="K753" s="2"/>
      <c r="L753" s="9"/>
    </row>
    <row r="754" spans="1:12" ht="45" x14ac:dyDescent="0.25">
      <c r="A754" s="128">
        <v>758</v>
      </c>
      <c r="B754" s="2"/>
      <c r="C754" s="2"/>
      <c r="D754" s="2"/>
      <c r="E754" s="2"/>
      <c r="F754" s="9"/>
      <c r="G754" s="2"/>
      <c r="H754" s="2" t="str">
        <f t="shared" ca="1" si="13"/>
        <v>126 years, 4 months, 24 days</v>
      </c>
      <c r="I754" s="2"/>
      <c r="J754" s="2"/>
      <c r="K754" s="2"/>
      <c r="L754" s="9"/>
    </row>
    <row r="755" spans="1:12" ht="45" x14ac:dyDescent="0.25">
      <c r="A755" s="128">
        <v>759</v>
      </c>
      <c r="B755" s="2"/>
      <c r="C755" s="2"/>
      <c r="D755" s="2"/>
      <c r="E755" s="2"/>
      <c r="F755" s="9"/>
      <c r="G755" s="2"/>
      <c r="H755" s="2" t="str">
        <f t="shared" ca="1" si="13"/>
        <v>126 years, 4 months, 24 days</v>
      </c>
      <c r="I755" s="2"/>
      <c r="J755" s="2"/>
      <c r="K755" s="2"/>
      <c r="L755" s="9"/>
    </row>
    <row r="756" spans="1:12" ht="45" x14ac:dyDescent="0.25">
      <c r="A756" s="128">
        <v>760</v>
      </c>
      <c r="B756" s="2"/>
      <c r="C756" s="2"/>
      <c r="D756" s="2"/>
      <c r="E756" s="2"/>
      <c r="F756" s="9"/>
      <c r="G756" s="2"/>
      <c r="H756" s="2" t="str">
        <f t="shared" ca="1" si="13"/>
        <v>126 years, 4 months, 24 days</v>
      </c>
      <c r="I756" s="2"/>
      <c r="J756" s="2"/>
      <c r="K756" s="2"/>
      <c r="L756" s="9"/>
    </row>
    <row r="757" spans="1:12" ht="45" x14ac:dyDescent="0.25">
      <c r="A757" s="128">
        <v>761</v>
      </c>
      <c r="B757" s="2"/>
      <c r="C757" s="2"/>
      <c r="D757" s="2"/>
      <c r="E757" s="2"/>
      <c r="F757" s="9"/>
      <c r="G757" s="2"/>
      <c r="H757" s="2" t="str">
        <f t="shared" ca="1" si="13"/>
        <v>126 years, 4 months, 24 days</v>
      </c>
      <c r="I757" s="2"/>
      <c r="J757" s="2"/>
      <c r="K757" s="2"/>
      <c r="L757" s="9"/>
    </row>
    <row r="758" spans="1:12" ht="45" x14ac:dyDescent="0.25">
      <c r="A758" s="128">
        <v>762</v>
      </c>
      <c r="B758" s="2"/>
      <c r="C758" s="2"/>
      <c r="D758" s="2"/>
      <c r="E758" s="2"/>
      <c r="F758" s="9"/>
      <c r="G758" s="2"/>
      <c r="H758" s="2" t="str">
        <f t="shared" ca="1" si="13"/>
        <v>126 years, 4 months, 24 days</v>
      </c>
      <c r="I758" s="2"/>
      <c r="J758" s="2"/>
      <c r="K758" s="2"/>
      <c r="L758" s="9"/>
    </row>
    <row r="759" spans="1:12" ht="45" x14ac:dyDescent="0.25">
      <c r="A759" s="128">
        <v>763</v>
      </c>
      <c r="B759" s="2"/>
      <c r="C759" s="2"/>
      <c r="D759" s="2"/>
      <c r="E759" s="2"/>
      <c r="F759" s="9"/>
      <c r="G759" s="2"/>
      <c r="H759" s="2" t="str">
        <f t="shared" ca="1" si="13"/>
        <v>126 years, 4 months, 24 days</v>
      </c>
      <c r="I759" s="2"/>
      <c r="J759" s="2"/>
      <c r="K759" s="2"/>
      <c r="L759" s="9"/>
    </row>
    <row r="760" spans="1:12" ht="45" x14ac:dyDescent="0.25">
      <c r="A760" s="128">
        <v>764</v>
      </c>
      <c r="B760" s="2"/>
      <c r="C760" s="2"/>
      <c r="D760" s="2"/>
      <c r="E760" s="2"/>
      <c r="F760" s="9"/>
      <c r="G760" s="2"/>
      <c r="H760" s="2" t="str">
        <f t="shared" ca="1" si="13"/>
        <v>126 years, 4 months, 24 days</v>
      </c>
      <c r="I760" s="2"/>
      <c r="J760" s="2"/>
      <c r="K760" s="2"/>
      <c r="L760" s="9"/>
    </row>
    <row r="761" spans="1:12" ht="45" x14ac:dyDescent="0.25">
      <c r="A761" s="128">
        <v>765</v>
      </c>
      <c r="B761" s="2"/>
      <c r="C761" s="2"/>
      <c r="D761" s="2"/>
      <c r="E761" s="2"/>
      <c r="F761" s="9"/>
      <c r="G761" s="2"/>
      <c r="H761" s="2" t="str">
        <f t="shared" ca="1" si="13"/>
        <v>126 years, 4 months, 24 days</v>
      </c>
      <c r="I761" s="2"/>
      <c r="J761" s="2"/>
      <c r="K761" s="2"/>
      <c r="L761" s="9"/>
    </row>
    <row r="762" spans="1:12" ht="45" x14ac:dyDescent="0.25">
      <c r="A762" s="128">
        <v>766</v>
      </c>
      <c r="B762" s="2"/>
      <c r="C762" s="2"/>
      <c r="D762" s="2"/>
      <c r="E762" s="2"/>
      <c r="F762" s="9"/>
      <c r="G762" s="2"/>
      <c r="H762" s="2" t="str">
        <f t="shared" ca="1" si="13"/>
        <v>126 years, 4 months, 24 days</v>
      </c>
      <c r="I762" s="2"/>
      <c r="J762" s="2"/>
      <c r="K762" s="2"/>
      <c r="L762" s="9"/>
    </row>
    <row r="763" spans="1:12" ht="45" x14ac:dyDescent="0.25">
      <c r="A763" s="128">
        <v>767</v>
      </c>
      <c r="B763" s="2"/>
      <c r="C763" s="2"/>
      <c r="D763" s="2"/>
      <c r="E763" s="2"/>
      <c r="F763" s="9"/>
      <c r="G763" s="2"/>
      <c r="H763" s="2" t="str">
        <f t="shared" ca="1" si="13"/>
        <v>126 years, 4 months, 24 days</v>
      </c>
      <c r="I763" s="2"/>
      <c r="J763" s="2"/>
      <c r="K763" s="2"/>
      <c r="L763" s="9"/>
    </row>
    <row r="764" spans="1:12" ht="45" x14ac:dyDescent="0.25">
      <c r="A764" s="128">
        <v>768</v>
      </c>
      <c r="B764" s="2"/>
      <c r="C764" s="2"/>
      <c r="D764" s="2"/>
      <c r="E764" s="2"/>
      <c r="F764" s="9"/>
      <c r="G764" s="2"/>
      <c r="H764" s="2" t="str">
        <f t="shared" ref="H764:H827" ca="1" si="14">DATEDIF(G764,TODAY(),"y") &amp; " years, " &amp; DATEDIF(G764,TODAY(),"ym") &amp; " months, " &amp; DATEDIF(G764,TODAY(),"md") &amp; " days"</f>
        <v>126 years, 4 months, 24 days</v>
      </c>
      <c r="I764" s="2"/>
      <c r="J764" s="2"/>
      <c r="K764" s="2"/>
      <c r="L764" s="9"/>
    </row>
    <row r="765" spans="1:12" ht="45" x14ac:dyDescent="0.25">
      <c r="A765" s="128">
        <v>769</v>
      </c>
      <c r="B765" s="2"/>
      <c r="C765" s="2"/>
      <c r="D765" s="2"/>
      <c r="E765" s="2"/>
      <c r="F765" s="9"/>
      <c r="G765" s="2"/>
      <c r="H765" s="2" t="str">
        <f t="shared" ca="1" si="14"/>
        <v>126 years, 4 months, 24 days</v>
      </c>
      <c r="I765" s="2"/>
      <c r="J765" s="2"/>
      <c r="K765" s="2"/>
      <c r="L765" s="9"/>
    </row>
    <row r="766" spans="1:12" ht="45" x14ac:dyDescent="0.25">
      <c r="A766" s="128">
        <v>770</v>
      </c>
      <c r="B766" s="2"/>
      <c r="C766" s="2"/>
      <c r="D766" s="2"/>
      <c r="E766" s="2"/>
      <c r="F766" s="9"/>
      <c r="G766" s="2"/>
      <c r="H766" s="2" t="str">
        <f t="shared" ca="1" si="14"/>
        <v>126 years, 4 months, 24 days</v>
      </c>
      <c r="I766" s="2"/>
      <c r="J766" s="2"/>
      <c r="K766" s="2"/>
      <c r="L766" s="9"/>
    </row>
    <row r="767" spans="1:12" ht="45" x14ac:dyDescent="0.25">
      <c r="A767" s="128">
        <v>771</v>
      </c>
      <c r="B767" s="2"/>
      <c r="C767" s="2"/>
      <c r="D767" s="2"/>
      <c r="E767" s="2"/>
      <c r="F767" s="9"/>
      <c r="G767" s="2"/>
      <c r="H767" s="2" t="str">
        <f t="shared" ca="1" si="14"/>
        <v>126 years, 4 months, 24 days</v>
      </c>
      <c r="I767" s="2"/>
      <c r="J767" s="2"/>
      <c r="K767" s="2"/>
      <c r="L767" s="9"/>
    </row>
    <row r="768" spans="1:12" ht="45" x14ac:dyDescent="0.25">
      <c r="A768" s="128">
        <v>772</v>
      </c>
      <c r="B768" s="2"/>
      <c r="C768" s="2"/>
      <c r="D768" s="2"/>
      <c r="E768" s="2"/>
      <c r="F768" s="9"/>
      <c r="G768" s="2"/>
      <c r="H768" s="2" t="str">
        <f t="shared" ca="1" si="14"/>
        <v>126 years, 4 months, 24 days</v>
      </c>
      <c r="I768" s="2"/>
      <c r="J768" s="2"/>
      <c r="K768" s="2"/>
      <c r="L768" s="9"/>
    </row>
    <row r="769" spans="1:12" ht="45" x14ac:dyDescent="0.25">
      <c r="A769" s="128">
        <v>773</v>
      </c>
      <c r="B769" s="2"/>
      <c r="C769" s="2"/>
      <c r="D769" s="2"/>
      <c r="E769" s="2"/>
      <c r="F769" s="9"/>
      <c r="G769" s="2"/>
      <c r="H769" s="2" t="str">
        <f t="shared" ca="1" si="14"/>
        <v>126 years, 4 months, 24 days</v>
      </c>
      <c r="I769" s="2"/>
      <c r="J769" s="2"/>
      <c r="K769" s="2"/>
      <c r="L769" s="9"/>
    </row>
    <row r="770" spans="1:12" ht="45" x14ac:dyDescent="0.25">
      <c r="A770" s="128">
        <v>774</v>
      </c>
      <c r="B770" s="2"/>
      <c r="C770" s="2"/>
      <c r="D770" s="2"/>
      <c r="E770" s="2"/>
      <c r="F770" s="9"/>
      <c r="G770" s="2"/>
      <c r="H770" s="2" t="str">
        <f t="shared" ca="1" si="14"/>
        <v>126 years, 4 months, 24 days</v>
      </c>
      <c r="I770" s="2"/>
      <c r="J770" s="2"/>
      <c r="K770" s="2"/>
      <c r="L770" s="9"/>
    </row>
    <row r="771" spans="1:12" ht="45" x14ac:dyDescent="0.25">
      <c r="A771" s="128">
        <v>775</v>
      </c>
      <c r="B771" s="2"/>
      <c r="C771" s="2"/>
      <c r="D771" s="2"/>
      <c r="E771" s="2"/>
      <c r="F771" s="9"/>
      <c r="G771" s="2"/>
      <c r="H771" s="2" t="str">
        <f t="shared" ca="1" si="14"/>
        <v>126 years, 4 months, 24 days</v>
      </c>
      <c r="I771" s="2"/>
      <c r="J771" s="2"/>
      <c r="K771" s="2"/>
      <c r="L771" s="9"/>
    </row>
    <row r="772" spans="1:12" ht="45" x14ac:dyDescent="0.25">
      <c r="A772" s="128">
        <v>776</v>
      </c>
      <c r="B772" s="2"/>
      <c r="C772" s="2"/>
      <c r="D772" s="2"/>
      <c r="E772" s="2"/>
      <c r="F772" s="9"/>
      <c r="G772" s="2"/>
      <c r="H772" s="2" t="str">
        <f t="shared" ca="1" si="14"/>
        <v>126 years, 4 months, 24 days</v>
      </c>
      <c r="I772" s="2"/>
      <c r="J772" s="2"/>
      <c r="K772" s="2"/>
      <c r="L772" s="9"/>
    </row>
    <row r="773" spans="1:12" ht="45" x14ac:dyDescent="0.25">
      <c r="A773" s="128">
        <v>777</v>
      </c>
      <c r="B773" s="2"/>
      <c r="C773" s="2"/>
      <c r="D773" s="2"/>
      <c r="E773" s="2"/>
      <c r="F773" s="9"/>
      <c r="G773" s="2"/>
      <c r="H773" s="2" t="str">
        <f t="shared" ca="1" si="14"/>
        <v>126 years, 4 months, 24 days</v>
      </c>
      <c r="I773" s="2"/>
      <c r="J773" s="2"/>
      <c r="K773" s="2"/>
      <c r="L773" s="9"/>
    </row>
    <row r="774" spans="1:12" ht="45" x14ac:dyDescent="0.25">
      <c r="A774" s="128">
        <v>778</v>
      </c>
      <c r="B774" s="2"/>
      <c r="C774" s="2"/>
      <c r="D774" s="2"/>
      <c r="E774" s="2"/>
      <c r="F774" s="9"/>
      <c r="G774" s="2"/>
      <c r="H774" s="2" t="str">
        <f t="shared" ca="1" si="14"/>
        <v>126 years, 4 months, 24 days</v>
      </c>
      <c r="I774" s="2"/>
      <c r="J774" s="2"/>
      <c r="K774" s="2"/>
      <c r="L774" s="9"/>
    </row>
    <row r="775" spans="1:12" ht="45" x14ac:dyDescent="0.25">
      <c r="A775" s="128">
        <v>779</v>
      </c>
      <c r="B775" s="2"/>
      <c r="C775" s="2"/>
      <c r="D775" s="2"/>
      <c r="E775" s="2"/>
      <c r="F775" s="9"/>
      <c r="G775" s="2"/>
      <c r="H775" s="2" t="str">
        <f t="shared" ca="1" si="14"/>
        <v>126 years, 4 months, 24 days</v>
      </c>
      <c r="I775" s="2"/>
      <c r="J775" s="2"/>
      <c r="K775" s="2"/>
      <c r="L775" s="9"/>
    </row>
    <row r="776" spans="1:12" ht="45" x14ac:dyDescent="0.25">
      <c r="A776" s="128">
        <v>780</v>
      </c>
      <c r="B776" s="2"/>
      <c r="C776" s="2"/>
      <c r="D776" s="2"/>
      <c r="E776" s="2"/>
      <c r="F776" s="9"/>
      <c r="G776" s="2"/>
      <c r="H776" s="2" t="str">
        <f t="shared" ca="1" si="14"/>
        <v>126 years, 4 months, 24 days</v>
      </c>
      <c r="I776" s="2"/>
      <c r="J776" s="2"/>
      <c r="K776" s="2"/>
      <c r="L776" s="9"/>
    </row>
    <row r="777" spans="1:12" ht="45" x14ac:dyDescent="0.25">
      <c r="A777" s="128">
        <v>781</v>
      </c>
      <c r="B777" s="2"/>
      <c r="C777" s="2"/>
      <c r="D777" s="2"/>
      <c r="E777" s="2"/>
      <c r="F777" s="9"/>
      <c r="G777" s="2"/>
      <c r="H777" s="2" t="str">
        <f t="shared" ca="1" si="14"/>
        <v>126 years, 4 months, 24 days</v>
      </c>
      <c r="I777" s="2"/>
      <c r="J777" s="2"/>
      <c r="K777" s="2"/>
      <c r="L777" s="9"/>
    </row>
    <row r="778" spans="1:12" ht="45" x14ac:dyDescent="0.25">
      <c r="A778" s="128">
        <v>782</v>
      </c>
      <c r="B778" s="2"/>
      <c r="C778" s="2"/>
      <c r="D778" s="2"/>
      <c r="E778" s="2"/>
      <c r="F778" s="9"/>
      <c r="G778" s="2"/>
      <c r="H778" s="2" t="str">
        <f t="shared" ca="1" si="14"/>
        <v>126 years, 4 months, 24 days</v>
      </c>
      <c r="I778" s="2"/>
      <c r="J778" s="2"/>
      <c r="K778" s="2"/>
      <c r="L778" s="9"/>
    </row>
    <row r="779" spans="1:12" ht="45" x14ac:dyDescent="0.25">
      <c r="A779" s="128">
        <v>783</v>
      </c>
      <c r="B779" s="2"/>
      <c r="C779" s="2"/>
      <c r="D779" s="2"/>
      <c r="E779" s="2"/>
      <c r="F779" s="9"/>
      <c r="G779" s="2"/>
      <c r="H779" s="2" t="str">
        <f t="shared" ca="1" si="14"/>
        <v>126 years, 4 months, 24 days</v>
      </c>
      <c r="I779" s="2"/>
      <c r="J779" s="2"/>
      <c r="K779" s="2"/>
      <c r="L779" s="9"/>
    </row>
    <row r="780" spans="1:12" ht="45" x14ac:dyDescent="0.25">
      <c r="A780" s="128">
        <v>784</v>
      </c>
      <c r="B780" s="2"/>
      <c r="C780" s="2"/>
      <c r="D780" s="2"/>
      <c r="E780" s="2"/>
      <c r="F780" s="9"/>
      <c r="G780" s="2"/>
      <c r="H780" s="2" t="str">
        <f t="shared" ca="1" si="14"/>
        <v>126 years, 4 months, 24 days</v>
      </c>
      <c r="I780" s="2"/>
      <c r="J780" s="2"/>
      <c r="K780" s="2"/>
      <c r="L780" s="9"/>
    </row>
    <row r="781" spans="1:12" ht="45" x14ac:dyDescent="0.25">
      <c r="A781" s="128">
        <v>785</v>
      </c>
      <c r="B781" s="2"/>
      <c r="C781" s="2"/>
      <c r="D781" s="2"/>
      <c r="E781" s="2"/>
      <c r="F781" s="9"/>
      <c r="G781" s="2"/>
      <c r="H781" s="2" t="str">
        <f t="shared" ca="1" si="14"/>
        <v>126 years, 4 months, 24 days</v>
      </c>
      <c r="I781" s="2"/>
      <c r="J781" s="2"/>
      <c r="K781" s="2"/>
      <c r="L781" s="9"/>
    </row>
    <row r="782" spans="1:12" ht="45" x14ac:dyDescent="0.25">
      <c r="A782" s="128">
        <v>786</v>
      </c>
      <c r="B782" s="2"/>
      <c r="C782" s="2"/>
      <c r="D782" s="2"/>
      <c r="E782" s="2"/>
      <c r="F782" s="9"/>
      <c r="G782" s="2"/>
      <c r="H782" s="2" t="str">
        <f t="shared" ca="1" si="14"/>
        <v>126 years, 4 months, 24 days</v>
      </c>
      <c r="I782" s="2"/>
      <c r="J782" s="2"/>
      <c r="K782" s="2"/>
      <c r="L782" s="9"/>
    </row>
    <row r="783" spans="1:12" ht="45" x14ac:dyDescent="0.25">
      <c r="A783" s="128">
        <v>787</v>
      </c>
      <c r="B783" s="2"/>
      <c r="C783" s="2"/>
      <c r="D783" s="2"/>
      <c r="E783" s="2"/>
      <c r="F783" s="9"/>
      <c r="G783" s="2"/>
      <c r="H783" s="2" t="str">
        <f t="shared" ca="1" si="14"/>
        <v>126 years, 4 months, 24 days</v>
      </c>
      <c r="I783" s="2"/>
      <c r="J783" s="2"/>
      <c r="K783" s="2"/>
      <c r="L783" s="9"/>
    </row>
    <row r="784" spans="1:12" ht="45" x14ac:dyDescent="0.25">
      <c r="A784" s="128">
        <v>788</v>
      </c>
      <c r="B784" s="2"/>
      <c r="C784" s="2"/>
      <c r="D784" s="2"/>
      <c r="E784" s="2"/>
      <c r="F784" s="9"/>
      <c r="G784" s="2"/>
      <c r="H784" s="2" t="str">
        <f t="shared" ca="1" si="14"/>
        <v>126 years, 4 months, 24 days</v>
      </c>
      <c r="I784" s="2"/>
      <c r="J784" s="2"/>
      <c r="K784" s="2"/>
      <c r="L784" s="9"/>
    </row>
    <row r="785" spans="1:12" ht="45" x14ac:dyDescent="0.25">
      <c r="A785" s="128">
        <v>789</v>
      </c>
      <c r="B785" s="2"/>
      <c r="C785" s="2"/>
      <c r="D785" s="2"/>
      <c r="E785" s="2"/>
      <c r="F785" s="9"/>
      <c r="G785" s="2"/>
      <c r="H785" s="2" t="str">
        <f t="shared" ca="1" si="14"/>
        <v>126 years, 4 months, 24 days</v>
      </c>
      <c r="I785" s="2"/>
      <c r="J785" s="2"/>
      <c r="K785" s="2"/>
      <c r="L785" s="9"/>
    </row>
    <row r="786" spans="1:12" ht="45" x14ac:dyDescent="0.25">
      <c r="A786" s="128">
        <v>790</v>
      </c>
      <c r="B786" s="2"/>
      <c r="C786" s="2"/>
      <c r="D786" s="2"/>
      <c r="E786" s="2"/>
      <c r="F786" s="9"/>
      <c r="G786" s="2"/>
      <c r="H786" s="2" t="str">
        <f t="shared" ca="1" si="14"/>
        <v>126 years, 4 months, 24 days</v>
      </c>
      <c r="I786" s="2"/>
      <c r="J786" s="2"/>
      <c r="K786" s="2"/>
      <c r="L786" s="9"/>
    </row>
    <row r="787" spans="1:12" ht="45" x14ac:dyDescent="0.25">
      <c r="A787" s="128">
        <v>791</v>
      </c>
      <c r="B787" s="2" t="s">
        <v>44697</v>
      </c>
      <c r="C787" s="2" t="s">
        <v>44698</v>
      </c>
      <c r="D787" s="2" t="s">
        <v>31225</v>
      </c>
      <c r="E787" s="2" t="s">
        <v>44696</v>
      </c>
      <c r="F787" s="9" t="s">
        <v>44699</v>
      </c>
      <c r="G787" s="2"/>
      <c r="H787" s="2" t="str">
        <f t="shared" ca="1" si="14"/>
        <v>126 years, 4 months, 24 days</v>
      </c>
      <c r="I787" s="2"/>
      <c r="J787" s="2"/>
      <c r="K787" s="2"/>
      <c r="L787" s="9"/>
    </row>
    <row r="788" spans="1:12" ht="45" x14ac:dyDescent="0.25">
      <c r="A788" s="128">
        <v>792</v>
      </c>
      <c r="B788" s="2"/>
      <c r="C788" s="2"/>
      <c r="D788" s="2"/>
      <c r="E788" s="2"/>
      <c r="F788" s="9"/>
      <c r="G788" s="2"/>
      <c r="H788" s="2" t="str">
        <f t="shared" ca="1" si="14"/>
        <v>126 years, 4 months, 24 days</v>
      </c>
      <c r="I788" s="2"/>
      <c r="J788" s="2"/>
      <c r="K788" s="2"/>
      <c r="L788" s="9"/>
    </row>
    <row r="789" spans="1:12" ht="45" x14ac:dyDescent="0.25">
      <c r="A789" s="128">
        <v>793</v>
      </c>
      <c r="B789" s="2"/>
      <c r="C789" s="2"/>
      <c r="D789" s="2"/>
      <c r="E789" s="2"/>
      <c r="F789" s="9"/>
      <c r="G789" s="2"/>
      <c r="H789" s="2" t="str">
        <f t="shared" ca="1" si="14"/>
        <v>126 years, 4 months, 24 days</v>
      </c>
      <c r="I789" s="2"/>
      <c r="J789" s="2"/>
      <c r="K789" s="2"/>
      <c r="L789" s="9"/>
    </row>
    <row r="790" spans="1:12" ht="45" x14ac:dyDescent="0.25">
      <c r="A790" s="128">
        <v>794</v>
      </c>
      <c r="B790" s="2"/>
      <c r="C790" s="2"/>
      <c r="D790" s="2"/>
      <c r="E790" s="2"/>
      <c r="F790" s="9"/>
      <c r="G790" s="2"/>
      <c r="H790" s="2" t="str">
        <f t="shared" ca="1" si="14"/>
        <v>126 years, 4 months, 24 days</v>
      </c>
      <c r="I790" s="2"/>
      <c r="J790" s="2"/>
      <c r="K790" s="2"/>
      <c r="L790" s="9"/>
    </row>
    <row r="791" spans="1:12" ht="45" x14ac:dyDescent="0.25">
      <c r="A791" s="128">
        <v>795</v>
      </c>
      <c r="B791" s="2"/>
      <c r="C791" s="2"/>
      <c r="D791" s="2"/>
      <c r="E791" s="2"/>
      <c r="F791" s="9"/>
      <c r="G791" s="2"/>
      <c r="H791" s="2" t="str">
        <f t="shared" ca="1" si="14"/>
        <v>126 years, 4 months, 24 days</v>
      </c>
      <c r="I791" s="2"/>
      <c r="J791" s="2"/>
      <c r="K791" s="2"/>
      <c r="L791" s="9"/>
    </row>
    <row r="792" spans="1:12" ht="45" x14ac:dyDescent="0.25">
      <c r="A792" s="128">
        <v>796</v>
      </c>
      <c r="B792" s="2"/>
      <c r="C792" s="2"/>
      <c r="D792" s="2"/>
      <c r="E792" s="2"/>
      <c r="F792" s="9"/>
      <c r="G792" s="2"/>
      <c r="H792" s="2" t="str">
        <f t="shared" ca="1" si="14"/>
        <v>126 years, 4 months, 24 days</v>
      </c>
      <c r="I792" s="2"/>
      <c r="J792" s="2"/>
      <c r="K792" s="2"/>
      <c r="L792" s="9"/>
    </row>
    <row r="793" spans="1:12" ht="45" x14ac:dyDescent="0.25">
      <c r="A793" s="128">
        <v>797</v>
      </c>
      <c r="B793" s="2"/>
      <c r="C793" s="2"/>
      <c r="D793" s="2"/>
      <c r="E793" s="2"/>
      <c r="F793" s="9"/>
      <c r="G793" s="2"/>
      <c r="H793" s="2" t="str">
        <f t="shared" ca="1" si="14"/>
        <v>126 years, 4 months, 24 days</v>
      </c>
      <c r="I793" s="2"/>
      <c r="J793" s="2"/>
      <c r="K793" s="2"/>
      <c r="L793" s="9"/>
    </row>
    <row r="794" spans="1:12" ht="45" x14ac:dyDescent="0.25">
      <c r="A794" s="128">
        <v>798</v>
      </c>
      <c r="B794" s="2"/>
      <c r="C794" s="2"/>
      <c r="D794" s="2"/>
      <c r="E794" s="2"/>
      <c r="F794" s="9"/>
      <c r="G794" s="2"/>
      <c r="H794" s="2" t="str">
        <f t="shared" ca="1" si="14"/>
        <v>126 years, 4 months, 24 days</v>
      </c>
      <c r="I794" s="2"/>
      <c r="J794" s="2"/>
      <c r="K794" s="2"/>
      <c r="L794" s="9"/>
    </row>
    <row r="795" spans="1:12" ht="45" x14ac:dyDescent="0.25">
      <c r="A795" s="128">
        <v>799</v>
      </c>
      <c r="B795" s="2"/>
      <c r="C795" s="2"/>
      <c r="D795" s="2"/>
      <c r="E795" s="2"/>
      <c r="F795" s="9"/>
      <c r="G795" s="2"/>
      <c r="H795" s="2" t="str">
        <f t="shared" ca="1" si="14"/>
        <v>126 years, 4 months, 24 days</v>
      </c>
      <c r="I795" s="2"/>
      <c r="J795" s="2"/>
      <c r="K795" s="2"/>
      <c r="L795" s="9"/>
    </row>
    <row r="796" spans="1:12" ht="45" x14ac:dyDescent="0.25">
      <c r="A796" s="128">
        <v>800</v>
      </c>
      <c r="B796" s="2"/>
      <c r="C796" s="2"/>
      <c r="D796" s="2"/>
      <c r="E796" s="2"/>
      <c r="F796" s="9"/>
      <c r="G796" s="2"/>
      <c r="H796" s="2" t="str">
        <f t="shared" ca="1" si="14"/>
        <v>126 years, 4 months, 24 days</v>
      </c>
      <c r="I796" s="2"/>
      <c r="J796" s="2"/>
      <c r="K796" s="2"/>
      <c r="L796" s="9"/>
    </row>
    <row r="797" spans="1:12" ht="45" x14ac:dyDescent="0.25">
      <c r="A797" s="128">
        <v>801</v>
      </c>
      <c r="B797" s="2"/>
      <c r="C797" s="2"/>
      <c r="D797" s="2"/>
      <c r="E797" s="2"/>
      <c r="F797" s="9"/>
      <c r="G797" s="2"/>
      <c r="H797" s="2" t="str">
        <f t="shared" ca="1" si="14"/>
        <v>126 years, 4 months, 24 days</v>
      </c>
      <c r="I797" s="2"/>
      <c r="J797" s="2"/>
      <c r="K797" s="2"/>
      <c r="L797" s="9"/>
    </row>
    <row r="798" spans="1:12" ht="45" x14ac:dyDescent="0.25">
      <c r="A798" s="128">
        <v>802</v>
      </c>
      <c r="B798" s="2"/>
      <c r="C798" s="2"/>
      <c r="D798" s="2"/>
      <c r="E798" s="2"/>
      <c r="F798" s="9"/>
      <c r="G798" s="2"/>
      <c r="H798" s="2" t="str">
        <f t="shared" ca="1" si="14"/>
        <v>126 years, 4 months, 24 days</v>
      </c>
      <c r="I798" s="2"/>
      <c r="J798" s="2"/>
      <c r="K798" s="2"/>
      <c r="L798" s="9"/>
    </row>
    <row r="799" spans="1:12" ht="45" x14ac:dyDescent="0.25">
      <c r="A799" s="128">
        <v>803</v>
      </c>
      <c r="B799" s="2"/>
      <c r="C799" s="2"/>
      <c r="D799" s="2"/>
      <c r="E799" s="2"/>
      <c r="F799" s="9"/>
      <c r="G799" s="2"/>
      <c r="H799" s="2" t="str">
        <f t="shared" ca="1" si="14"/>
        <v>126 years, 4 months, 24 days</v>
      </c>
      <c r="I799" s="2"/>
      <c r="J799" s="2"/>
      <c r="K799" s="2"/>
      <c r="L799" s="9"/>
    </row>
    <row r="800" spans="1:12" ht="45" x14ac:dyDescent="0.25">
      <c r="A800" s="128">
        <v>804</v>
      </c>
      <c r="B800" s="2"/>
      <c r="C800" s="2"/>
      <c r="D800" s="2"/>
      <c r="E800" s="2"/>
      <c r="F800" s="9"/>
      <c r="G800" s="2"/>
      <c r="H800" s="2" t="str">
        <f t="shared" ca="1" si="14"/>
        <v>126 years, 4 months, 24 days</v>
      </c>
      <c r="I800" s="2"/>
      <c r="J800" s="2"/>
      <c r="K800" s="2"/>
      <c r="L800" s="9"/>
    </row>
    <row r="801" spans="1:12" ht="45" x14ac:dyDescent="0.25">
      <c r="A801" s="128">
        <v>805</v>
      </c>
      <c r="B801" s="2"/>
      <c r="C801" s="2"/>
      <c r="D801" s="2"/>
      <c r="E801" s="2"/>
      <c r="F801" s="9"/>
      <c r="G801" s="2"/>
      <c r="H801" s="2" t="str">
        <f t="shared" ca="1" si="14"/>
        <v>126 years, 4 months, 24 days</v>
      </c>
      <c r="I801" s="2"/>
      <c r="J801" s="2"/>
      <c r="K801" s="2"/>
      <c r="L801" s="9"/>
    </row>
    <row r="802" spans="1:12" ht="45" x14ac:dyDescent="0.25">
      <c r="A802" s="128">
        <v>806</v>
      </c>
      <c r="B802" s="2"/>
      <c r="C802" s="2"/>
      <c r="D802" s="2"/>
      <c r="E802" s="2"/>
      <c r="F802" s="9"/>
      <c r="G802" s="2"/>
      <c r="H802" s="2" t="str">
        <f t="shared" ca="1" si="14"/>
        <v>126 years, 4 months, 24 days</v>
      </c>
      <c r="I802" s="2"/>
      <c r="J802" s="2"/>
      <c r="K802" s="2"/>
      <c r="L802" s="9"/>
    </row>
    <row r="803" spans="1:12" ht="45" x14ac:dyDescent="0.25">
      <c r="A803" s="128">
        <v>807</v>
      </c>
      <c r="B803" s="2"/>
      <c r="C803" s="2"/>
      <c r="D803" s="2"/>
      <c r="E803" s="2"/>
      <c r="F803" s="9"/>
      <c r="G803" s="2"/>
      <c r="H803" s="2" t="str">
        <f t="shared" ca="1" si="14"/>
        <v>126 years, 4 months, 24 days</v>
      </c>
      <c r="I803" s="2"/>
      <c r="J803" s="2"/>
      <c r="K803" s="2"/>
      <c r="L803" s="9"/>
    </row>
    <row r="804" spans="1:12" ht="45" x14ac:dyDescent="0.25">
      <c r="A804" s="128">
        <v>808</v>
      </c>
      <c r="B804" s="2"/>
      <c r="C804" s="2"/>
      <c r="D804" s="2"/>
      <c r="E804" s="2"/>
      <c r="F804" s="9"/>
      <c r="G804" s="2"/>
      <c r="H804" s="2" t="str">
        <f t="shared" ca="1" si="14"/>
        <v>126 years, 4 months, 24 days</v>
      </c>
      <c r="I804" s="2"/>
      <c r="J804" s="2"/>
      <c r="K804" s="2"/>
      <c r="L804" s="9"/>
    </row>
    <row r="805" spans="1:12" ht="45" x14ac:dyDescent="0.25">
      <c r="A805" s="128">
        <v>809</v>
      </c>
      <c r="B805" s="2"/>
      <c r="C805" s="2"/>
      <c r="D805" s="2"/>
      <c r="E805" s="2"/>
      <c r="F805" s="9"/>
      <c r="G805" s="2"/>
      <c r="H805" s="2" t="str">
        <f t="shared" ca="1" si="14"/>
        <v>126 years, 4 months, 24 days</v>
      </c>
      <c r="I805" s="2"/>
      <c r="J805" s="2"/>
      <c r="K805" s="2"/>
      <c r="L805" s="9"/>
    </row>
    <row r="806" spans="1:12" ht="45" x14ac:dyDescent="0.25">
      <c r="A806" s="128">
        <v>810</v>
      </c>
      <c r="B806" s="2"/>
      <c r="C806" s="2"/>
      <c r="D806" s="2"/>
      <c r="E806" s="2"/>
      <c r="F806" s="9"/>
      <c r="G806" s="2"/>
      <c r="H806" s="2" t="str">
        <f t="shared" ca="1" si="14"/>
        <v>126 years, 4 months, 24 days</v>
      </c>
      <c r="I806" s="2"/>
      <c r="J806" s="2"/>
      <c r="K806" s="2"/>
      <c r="L806" s="9"/>
    </row>
    <row r="807" spans="1:12" ht="45" x14ac:dyDescent="0.25">
      <c r="A807" s="128">
        <v>811</v>
      </c>
      <c r="B807" s="2"/>
      <c r="C807" s="2"/>
      <c r="D807" s="2"/>
      <c r="E807" s="2"/>
      <c r="F807" s="9"/>
      <c r="G807" s="2"/>
      <c r="H807" s="2" t="str">
        <f t="shared" ca="1" si="14"/>
        <v>126 years, 4 months, 24 days</v>
      </c>
      <c r="I807" s="2"/>
      <c r="J807" s="2"/>
      <c r="K807" s="2"/>
      <c r="L807" s="9"/>
    </row>
    <row r="808" spans="1:12" ht="45" x14ac:dyDescent="0.25">
      <c r="A808" s="128">
        <v>812</v>
      </c>
      <c r="B808" s="2"/>
      <c r="C808" s="2"/>
      <c r="D808" s="2"/>
      <c r="E808" s="2"/>
      <c r="F808" s="9"/>
      <c r="G808" s="2"/>
      <c r="H808" s="2" t="str">
        <f t="shared" ca="1" si="14"/>
        <v>126 years, 4 months, 24 days</v>
      </c>
      <c r="I808" s="2"/>
      <c r="J808" s="2"/>
      <c r="K808" s="2"/>
      <c r="L808" s="9"/>
    </row>
    <row r="809" spans="1:12" ht="45" x14ac:dyDescent="0.25">
      <c r="A809" s="128">
        <v>813</v>
      </c>
      <c r="B809" s="2"/>
      <c r="C809" s="2"/>
      <c r="D809" s="2"/>
      <c r="E809" s="2"/>
      <c r="F809" s="9"/>
      <c r="G809" s="2"/>
      <c r="H809" s="2" t="str">
        <f t="shared" ca="1" si="14"/>
        <v>126 years, 4 months, 24 days</v>
      </c>
      <c r="I809" s="2"/>
      <c r="J809" s="2"/>
      <c r="K809" s="2"/>
      <c r="L809" s="9"/>
    </row>
    <row r="810" spans="1:12" ht="45" x14ac:dyDescent="0.25">
      <c r="A810" s="128">
        <v>814</v>
      </c>
      <c r="B810" s="2"/>
      <c r="C810" s="2"/>
      <c r="D810" s="2"/>
      <c r="E810" s="2"/>
      <c r="F810" s="9"/>
      <c r="G810" s="2"/>
      <c r="H810" s="2" t="str">
        <f t="shared" ca="1" si="14"/>
        <v>126 years, 4 months, 24 days</v>
      </c>
      <c r="I810" s="2"/>
      <c r="J810" s="2"/>
      <c r="K810" s="2"/>
      <c r="L810" s="9"/>
    </row>
    <row r="811" spans="1:12" ht="45" x14ac:dyDescent="0.25">
      <c r="A811" s="128">
        <v>815</v>
      </c>
      <c r="B811" s="2"/>
      <c r="C811" s="2"/>
      <c r="D811" s="2"/>
      <c r="E811" s="2"/>
      <c r="F811" s="9"/>
      <c r="G811" s="2"/>
      <c r="H811" s="2" t="str">
        <f t="shared" ca="1" si="14"/>
        <v>126 years, 4 months, 24 days</v>
      </c>
      <c r="I811" s="2"/>
      <c r="J811" s="2"/>
      <c r="K811" s="2"/>
      <c r="L811" s="9"/>
    </row>
    <row r="812" spans="1:12" ht="45" x14ac:dyDescent="0.25">
      <c r="A812" s="128">
        <v>816</v>
      </c>
      <c r="B812" s="2"/>
      <c r="C812" s="2"/>
      <c r="D812" s="2"/>
      <c r="E812" s="2"/>
      <c r="F812" s="9"/>
      <c r="G812" s="2"/>
      <c r="H812" s="2" t="str">
        <f t="shared" ca="1" si="14"/>
        <v>126 years, 4 months, 24 days</v>
      </c>
      <c r="I812" s="2"/>
      <c r="J812" s="2"/>
      <c r="K812" s="2"/>
      <c r="L812" s="9"/>
    </row>
    <row r="813" spans="1:12" ht="45" x14ac:dyDescent="0.25">
      <c r="A813" s="128">
        <v>817</v>
      </c>
      <c r="B813" s="2"/>
      <c r="C813" s="2"/>
      <c r="D813" s="2"/>
      <c r="E813" s="2"/>
      <c r="F813" s="9"/>
      <c r="G813" s="2"/>
      <c r="H813" s="2" t="str">
        <f t="shared" ca="1" si="14"/>
        <v>126 years, 4 months, 24 days</v>
      </c>
      <c r="I813" s="2"/>
      <c r="J813" s="2"/>
      <c r="K813" s="2"/>
      <c r="L813" s="9"/>
    </row>
    <row r="814" spans="1:12" ht="45" x14ac:dyDescent="0.25">
      <c r="A814" s="128">
        <v>818</v>
      </c>
      <c r="B814" s="2"/>
      <c r="C814" s="2"/>
      <c r="D814" s="2"/>
      <c r="E814" s="2"/>
      <c r="F814" s="9"/>
      <c r="G814" s="2"/>
      <c r="H814" s="2" t="str">
        <f t="shared" ca="1" si="14"/>
        <v>126 years, 4 months, 24 days</v>
      </c>
      <c r="I814" s="2"/>
      <c r="J814" s="2"/>
      <c r="K814" s="2"/>
      <c r="L814" s="9"/>
    </row>
    <row r="815" spans="1:12" ht="45" x14ac:dyDescent="0.25">
      <c r="A815" s="128">
        <v>819</v>
      </c>
      <c r="B815" s="2"/>
      <c r="C815" s="2"/>
      <c r="D815" s="2"/>
      <c r="E815" s="2"/>
      <c r="F815" s="9"/>
      <c r="G815" s="2"/>
      <c r="H815" s="2" t="str">
        <f t="shared" ca="1" si="14"/>
        <v>126 years, 4 months, 24 days</v>
      </c>
      <c r="I815" s="2"/>
      <c r="J815" s="2"/>
      <c r="K815" s="2"/>
      <c r="L815" s="9"/>
    </row>
    <row r="816" spans="1:12" ht="45" x14ac:dyDescent="0.25">
      <c r="A816" s="128">
        <v>820</v>
      </c>
      <c r="B816" s="2"/>
      <c r="C816" s="2"/>
      <c r="D816" s="2"/>
      <c r="E816" s="2"/>
      <c r="F816" s="9"/>
      <c r="G816" s="2"/>
      <c r="H816" s="2" t="str">
        <f t="shared" ca="1" si="14"/>
        <v>126 years, 4 months, 24 days</v>
      </c>
      <c r="I816" s="2"/>
      <c r="J816" s="2"/>
      <c r="K816" s="2"/>
      <c r="L816" s="9"/>
    </row>
    <row r="817" spans="1:12" ht="45" x14ac:dyDescent="0.25">
      <c r="A817" s="128">
        <v>821</v>
      </c>
      <c r="B817" s="2"/>
      <c r="C817" s="2"/>
      <c r="D817" s="2"/>
      <c r="E817" s="2"/>
      <c r="F817" s="9"/>
      <c r="G817" s="2"/>
      <c r="H817" s="2" t="str">
        <f t="shared" ca="1" si="14"/>
        <v>126 years, 4 months, 24 days</v>
      </c>
      <c r="I817" s="2"/>
      <c r="J817" s="2"/>
      <c r="K817" s="2"/>
      <c r="L817" s="9"/>
    </row>
    <row r="818" spans="1:12" ht="45" x14ac:dyDescent="0.25">
      <c r="A818" s="128">
        <v>822</v>
      </c>
      <c r="B818" s="2"/>
      <c r="C818" s="2"/>
      <c r="D818" s="2"/>
      <c r="E818" s="2"/>
      <c r="F818" s="9"/>
      <c r="G818" s="2"/>
      <c r="H818" s="2" t="str">
        <f t="shared" ca="1" si="14"/>
        <v>126 years, 4 months, 24 days</v>
      </c>
      <c r="I818" s="2"/>
      <c r="J818" s="2"/>
      <c r="K818" s="2"/>
      <c r="L818" s="9"/>
    </row>
    <row r="819" spans="1:12" ht="45" x14ac:dyDescent="0.25">
      <c r="A819" s="128">
        <v>823</v>
      </c>
      <c r="B819" s="2"/>
      <c r="C819" s="2"/>
      <c r="D819" s="2"/>
      <c r="E819" s="2"/>
      <c r="F819" s="9"/>
      <c r="G819" s="2"/>
      <c r="H819" s="2" t="str">
        <f t="shared" ca="1" si="14"/>
        <v>126 years, 4 months, 24 days</v>
      </c>
      <c r="I819" s="2"/>
      <c r="J819" s="2"/>
      <c r="K819" s="2"/>
      <c r="L819" s="9"/>
    </row>
    <row r="820" spans="1:12" ht="45" x14ac:dyDescent="0.25">
      <c r="A820" s="128">
        <v>824</v>
      </c>
      <c r="B820" s="2"/>
      <c r="C820" s="2"/>
      <c r="D820" s="2"/>
      <c r="E820" s="2"/>
      <c r="F820" s="9"/>
      <c r="G820" s="2"/>
      <c r="H820" s="2" t="str">
        <f t="shared" ca="1" si="14"/>
        <v>126 years, 4 months, 24 days</v>
      </c>
      <c r="I820" s="2"/>
      <c r="J820" s="2"/>
      <c r="K820" s="2"/>
      <c r="L820" s="9"/>
    </row>
    <row r="821" spans="1:12" ht="45" x14ac:dyDescent="0.25">
      <c r="A821" s="128">
        <v>825</v>
      </c>
      <c r="B821" s="2"/>
      <c r="C821" s="2"/>
      <c r="D821" s="2"/>
      <c r="E821" s="2"/>
      <c r="F821" s="9"/>
      <c r="G821" s="2"/>
      <c r="H821" s="2" t="str">
        <f t="shared" ca="1" si="14"/>
        <v>126 years, 4 months, 24 days</v>
      </c>
      <c r="I821" s="2"/>
      <c r="J821" s="2"/>
      <c r="K821" s="2"/>
      <c r="L821" s="9"/>
    </row>
    <row r="822" spans="1:12" ht="45" x14ac:dyDescent="0.25">
      <c r="A822" s="128">
        <v>826</v>
      </c>
      <c r="B822" s="2"/>
      <c r="C822" s="2"/>
      <c r="D822" s="2"/>
      <c r="E822" s="2"/>
      <c r="F822" s="9"/>
      <c r="G822" s="2"/>
      <c r="H822" s="2" t="str">
        <f t="shared" ca="1" si="14"/>
        <v>126 years, 4 months, 24 days</v>
      </c>
      <c r="I822" s="2"/>
      <c r="J822" s="2"/>
      <c r="K822" s="2"/>
      <c r="L822" s="9"/>
    </row>
    <row r="823" spans="1:12" ht="45" x14ac:dyDescent="0.25">
      <c r="A823" s="128">
        <v>827</v>
      </c>
      <c r="B823" s="2"/>
      <c r="C823" s="2"/>
      <c r="D823" s="2"/>
      <c r="E823" s="2"/>
      <c r="F823" s="9"/>
      <c r="G823" s="2"/>
      <c r="H823" s="2" t="str">
        <f t="shared" ca="1" si="14"/>
        <v>126 years, 4 months, 24 days</v>
      </c>
      <c r="I823" s="2"/>
      <c r="J823" s="2"/>
      <c r="K823" s="2"/>
      <c r="L823" s="9"/>
    </row>
    <row r="824" spans="1:12" ht="45" x14ac:dyDescent="0.25">
      <c r="A824" s="128">
        <v>828</v>
      </c>
      <c r="B824" s="2"/>
      <c r="C824" s="2"/>
      <c r="D824" s="2"/>
      <c r="E824" s="2"/>
      <c r="F824" s="9"/>
      <c r="G824" s="2"/>
      <c r="H824" s="2" t="str">
        <f t="shared" ca="1" si="14"/>
        <v>126 years, 4 months, 24 days</v>
      </c>
      <c r="I824" s="2"/>
      <c r="J824" s="2"/>
      <c r="K824" s="2"/>
      <c r="L824" s="9"/>
    </row>
    <row r="825" spans="1:12" ht="45" x14ac:dyDescent="0.25">
      <c r="A825" s="128">
        <v>829</v>
      </c>
      <c r="B825" s="2"/>
      <c r="C825" s="2"/>
      <c r="D825" s="2"/>
      <c r="E825" s="2"/>
      <c r="F825" s="9"/>
      <c r="G825" s="2"/>
      <c r="H825" s="2" t="str">
        <f t="shared" ca="1" si="14"/>
        <v>126 years, 4 months, 24 days</v>
      </c>
      <c r="I825" s="2"/>
      <c r="J825" s="2"/>
      <c r="K825" s="2"/>
      <c r="L825" s="9"/>
    </row>
    <row r="826" spans="1:12" ht="45" x14ac:dyDescent="0.25">
      <c r="A826" s="128">
        <v>830</v>
      </c>
      <c r="B826" s="2"/>
      <c r="C826" s="2"/>
      <c r="D826" s="2"/>
      <c r="E826" s="2"/>
      <c r="F826" s="9"/>
      <c r="G826" s="2"/>
      <c r="H826" s="2" t="str">
        <f t="shared" ca="1" si="14"/>
        <v>126 years, 4 months, 24 days</v>
      </c>
      <c r="I826" s="2"/>
      <c r="J826" s="2"/>
      <c r="K826" s="2"/>
      <c r="L826" s="9"/>
    </row>
    <row r="827" spans="1:12" ht="45" x14ac:dyDescent="0.25">
      <c r="A827" s="128">
        <v>831</v>
      </c>
      <c r="B827" s="2"/>
      <c r="C827" s="2"/>
      <c r="D827" s="2"/>
      <c r="E827" s="2"/>
      <c r="F827" s="9"/>
      <c r="G827" s="2"/>
      <c r="H827" s="2" t="str">
        <f t="shared" ca="1" si="14"/>
        <v>126 years, 4 months, 24 days</v>
      </c>
      <c r="I827" s="2"/>
      <c r="J827" s="2"/>
      <c r="K827" s="2"/>
      <c r="L827" s="9"/>
    </row>
    <row r="828" spans="1:12" ht="45" x14ac:dyDescent="0.25">
      <c r="A828" s="128">
        <v>832</v>
      </c>
      <c r="B828" s="2"/>
      <c r="C828" s="2"/>
      <c r="D828" s="2"/>
      <c r="E828" s="2"/>
      <c r="F828" s="9"/>
      <c r="G828" s="2"/>
      <c r="H828" s="2" t="str">
        <f t="shared" ref="H828:H891" ca="1" si="15">DATEDIF(G828,TODAY(),"y") &amp; " years, " &amp; DATEDIF(G828,TODAY(),"ym") &amp; " months, " &amp; DATEDIF(G828,TODAY(),"md") &amp; " days"</f>
        <v>126 years, 4 months, 24 days</v>
      </c>
      <c r="I828" s="2"/>
      <c r="J828" s="2"/>
      <c r="K828" s="2"/>
      <c r="L828" s="9"/>
    </row>
    <row r="829" spans="1:12" ht="45" x14ac:dyDescent="0.25">
      <c r="A829" s="128">
        <v>833</v>
      </c>
      <c r="B829" s="2"/>
      <c r="C829" s="2"/>
      <c r="D829" s="2"/>
      <c r="E829" s="2"/>
      <c r="F829" s="9"/>
      <c r="G829" s="2"/>
      <c r="H829" s="2" t="str">
        <f t="shared" ca="1" si="15"/>
        <v>126 years, 4 months, 24 days</v>
      </c>
      <c r="I829" s="2"/>
      <c r="J829" s="2"/>
      <c r="K829" s="2"/>
      <c r="L829" s="9"/>
    </row>
    <row r="830" spans="1:12" ht="45" x14ac:dyDescent="0.25">
      <c r="A830" s="128">
        <v>834</v>
      </c>
      <c r="B830" s="2"/>
      <c r="C830" s="2"/>
      <c r="D830" s="2"/>
      <c r="E830" s="2"/>
      <c r="F830" s="9"/>
      <c r="G830" s="2"/>
      <c r="H830" s="2" t="str">
        <f t="shared" ca="1" si="15"/>
        <v>126 years, 4 months, 24 days</v>
      </c>
      <c r="I830" s="2"/>
      <c r="J830" s="2"/>
      <c r="K830" s="2"/>
      <c r="L830" s="9"/>
    </row>
    <row r="831" spans="1:12" ht="45" x14ac:dyDescent="0.25">
      <c r="A831" s="128">
        <v>835</v>
      </c>
      <c r="B831" s="2"/>
      <c r="C831" s="2"/>
      <c r="D831" s="2"/>
      <c r="E831" s="2"/>
      <c r="F831" s="9"/>
      <c r="G831" s="2"/>
      <c r="H831" s="2" t="str">
        <f t="shared" ca="1" si="15"/>
        <v>126 years, 4 months, 24 days</v>
      </c>
      <c r="I831" s="2"/>
      <c r="J831" s="2"/>
      <c r="K831" s="2"/>
      <c r="L831" s="9"/>
    </row>
    <row r="832" spans="1:12" ht="45" x14ac:dyDescent="0.25">
      <c r="A832" s="128">
        <v>836</v>
      </c>
      <c r="B832" s="2"/>
      <c r="C832" s="2"/>
      <c r="D832" s="2"/>
      <c r="E832" s="2"/>
      <c r="F832" s="9"/>
      <c r="G832" s="2"/>
      <c r="H832" s="2" t="str">
        <f t="shared" ca="1" si="15"/>
        <v>126 years, 4 months, 24 days</v>
      </c>
      <c r="I832" s="2"/>
      <c r="J832" s="2"/>
      <c r="K832" s="2"/>
      <c r="L832" s="9"/>
    </row>
    <row r="833" spans="1:12" ht="45" x14ac:dyDescent="0.25">
      <c r="A833" s="128">
        <v>837</v>
      </c>
      <c r="B833" s="2"/>
      <c r="C833" s="2"/>
      <c r="D833" s="2"/>
      <c r="E833" s="2"/>
      <c r="F833" s="9"/>
      <c r="G833" s="2"/>
      <c r="H833" s="2" t="str">
        <f t="shared" ca="1" si="15"/>
        <v>126 years, 4 months, 24 days</v>
      </c>
      <c r="I833" s="2"/>
      <c r="J833" s="2"/>
      <c r="K833" s="2"/>
      <c r="L833" s="9"/>
    </row>
    <row r="834" spans="1:12" ht="45" x14ac:dyDescent="0.25">
      <c r="A834" s="128">
        <v>838</v>
      </c>
      <c r="B834" s="2"/>
      <c r="C834" s="2"/>
      <c r="D834" s="2"/>
      <c r="E834" s="2"/>
      <c r="F834" s="9"/>
      <c r="G834" s="2"/>
      <c r="H834" s="2" t="str">
        <f t="shared" ca="1" si="15"/>
        <v>126 years, 4 months, 24 days</v>
      </c>
      <c r="I834" s="2"/>
      <c r="J834" s="2"/>
      <c r="K834" s="2"/>
      <c r="L834" s="9"/>
    </row>
    <row r="835" spans="1:12" ht="45" x14ac:dyDescent="0.25">
      <c r="A835" s="128">
        <v>839</v>
      </c>
      <c r="B835" s="2"/>
      <c r="C835" s="2"/>
      <c r="D835" s="2"/>
      <c r="E835" s="2"/>
      <c r="F835" s="9"/>
      <c r="G835" s="2"/>
      <c r="H835" s="2" t="str">
        <f t="shared" ca="1" si="15"/>
        <v>126 years, 4 months, 24 days</v>
      </c>
      <c r="I835" s="2"/>
      <c r="J835" s="2"/>
      <c r="K835" s="2"/>
      <c r="L835" s="9"/>
    </row>
    <row r="836" spans="1:12" ht="45" x14ac:dyDescent="0.25">
      <c r="A836" s="128">
        <v>840</v>
      </c>
      <c r="B836" s="2"/>
      <c r="C836" s="2"/>
      <c r="D836" s="2"/>
      <c r="E836" s="2"/>
      <c r="F836" s="9"/>
      <c r="G836" s="2"/>
      <c r="H836" s="2" t="str">
        <f t="shared" ca="1" si="15"/>
        <v>126 years, 4 months, 24 days</v>
      </c>
      <c r="I836" s="2"/>
      <c r="J836" s="2"/>
      <c r="K836" s="2"/>
      <c r="L836" s="9"/>
    </row>
    <row r="837" spans="1:12" ht="45" x14ac:dyDescent="0.25">
      <c r="A837" s="128">
        <v>841</v>
      </c>
      <c r="B837" s="2"/>
      <c r="C837" s="2"/>
      <c r="D837" s="2"/>
      <c r="E837" s="2"/>
      <c r="F837" s="9"/>
      <c r="G837" s="2"/>
      <c r="H837" s="2" t="str">
        <f t="shared" ca="1" si="15"/>
        <v>126 years, 4 months, 24 days</v>
      </c>
      <c r="I837" s="2"/>
      <c r="J837" s="2"/>
      <c r="K837" s="2"/>
      <c r="L837" s="9"/>
    </row>
    <row r="838" spans="1:12" ht="45" x14ac:dyDescent="0.25">
      <c r="A838" s="128">
        <v>842</v>
      </c>
      <c r="B838" s="2"/>
      <c r="C838" s="2"/>
      <c r="D838" s="2"/>
      <c r="E838" s="2"/>
      <c r="F838" s="9"/>
      <c r="G838" s="2"/>
      <c r="H838" s="2" t="str">
        <f t="shared" ca="1" si="15"/>
        <v>126 years, 4 months, 24 days</v>
      </c>
      <c r="I838" s="2"/>
      <c r="J838" s="2"/>
      <c r="K838" s="2"/>
      <c r="L838" s="9"/>
    </row>
    <row r="839" spans="1:12" ht="45" x14ac:dyDescent="0.25">
      <c r="A839" s="128">
        <v>843</v>
      </c>
      <c r="B839" s="2"/>
      <c r="C839" s="2"/>
      <c r="D839" s="2"/>
      <c r="E839" s="2"/>
      <c r="F839" s="9"/>
      <c r="G839" s="2"/>
      <c r="H839" s="2" t="str">
        <f t="shared" ca="1" si="15"/>
        <v>126 years, 4 months, 24 days</v>
      </c>
      <c r="I839" s="2"/>
      <c r="J839" s="2"/>
      <c r="K839" s="2"/>
      <c r="L839" s="9"/>
    </row>
    <row r="840" spans="1:12" ht="45" x14ac:dyDescent="0.25">
      <c r="A840" s="128">
        <v>844</v>
      </c>
      <c r="B840" s="2"/>
      <c r="C840" s="2"/>
      <c r="D840" s="2"/>
      <c r="E840" s="2"/>
      <c r="F840" s="9"/>
      <c r="G840" s="2"/>
      <c r="H840" s="2" t="str">
        <f t="shared" ca="1" si="15"/>
        <v>126 years, 4 months, 24 days</v>
      </c>
      <c r="I840" s="2"/>
      <c r="J840" s="2"/>
      <c r="K840" s="2"/>
      <c r="L840" s="9"/>
    </row>
    <row r="841" spans="1:12" ht="45" x14ac:dyDescent="0.25">
      <c r="A841" s="128">
        <v>845</v>
      </c>
      <c r="B841" s="2"/>
      <c r="C841" s="2"/>
      <c r="D841" s="2"/>
      <c r="E841" s="2"/>
      <c r="F841" s="9"/>
      <c r="G841" s="2"/>
      <c r="H841" s="2" t="str">
        <f t="shared" ca="1" si="15"/>
        <v>126 years, 4 months, 24 days</v>
      </c>
      <c r="I841" s="2"/>
      <c r="J841" s="2"/>
      <c r="K841" s="2"/>
      <c r="L841" s="9"/>
    </row>
    <row r="842" spans="1:12" ht="45" x14ac:dyDescent="0.25">
      <c r="A842" s="128">
        <v>846</v>
      </c>
      <c r="B842" s="2"/>
      <c r="C842" s="2"/>
      <c r="D842" s="2"/>
      <c r="E842" s="2"/>
      <c r="F842" s="9"/>
      <c r="G842" s="2"/>
      <c r="H842" s="2" t="str">
        <f t="shared" ca="1" si="15"/>
        <v>126 years, 4 months, 24 days</v>
      </c>
      <c r="I842" s="2"/>
      <c r="J842" s="2"/>
      <c r="K842" s="2"/>
      <c r="L842" s="9"/>
    </row>
    <row r="843" spans="1:12" ht="45" x14ac:dyDescent="0.25">
      <c r="A843" s="128">
        <v>847</v>
      </c>
      <c r="B843" s="2"/>
      <c r="C843" s="2"/>
      <c r="D843" s="2"/>
      <c r="E843" s="2"/>
      <c r="F843" s="9"/>
      <c r="G843" s="2"/>
      <c r="H843" s="2" t="str">
        <f t="shared" ca="1" si="15"/>
        <v>126 years, 4 months, 24 days</v>
      </c>
      <c r="I843" s="2"/>
      <c r="J843" s="2"/>
      <c r="K843" s="2"/>
      <c r="L843" s="9"/>
    </row>
    <row r="844" spans="1:12" ht="45" x14ac:dyDescent="0.25">
      <c r="A844" s="128">
        <v>848</v>
      </c>
      <c r="B844" s="2"/>
      <c r="C844" s="2"/>
      <c r="D844" s="2"/>
      <c r="E844" s="2"/>
      <c r="F844" s="9"/>
      <c r="G844" s="2"/>
      <c r="H844" s="2" t="str">
        <f t="shared" ca="1" si="15"/>
        <v>126 years, 4 months, 24 days</v>
      </c>
      <c r="I844" s="2"/>
      <c r="J844" s="2"/>
      <c r="K844" s="2"/>
      <c r="L844" s="9"/>
    </row>
    <row r="845" spans="1:12" ht="45" x14ac:dyDescent="0.25">
      <c r="A845" s="128">
        <v>849</v>
      </c>
      <c r="B845" s="2"/>
      <c r="C845" s="2"/>
      <c r="D845" s="2"/>
      <c r="E845" s="2"/>
      <c r="F845" s="9"/>
      <c r="G845" s="2"/>
      <c r="H845" s="2" t="str">
        <f t="shared" ca="1" si="15"/>
        <v>126 years, 4 months, 24 days</v>
      </c>
      <c r="I845" s="2"/>
      <c r="J845" s="2"/>
      <c r="K845" s="2"/>
      <c r="L845" s="9"/>
    </row>
    <row r="846" spans="1:12" ht="45" x14ac:dyDescent="0.25">
      <c r="A846" s="128">
        <v>850</v>
      </c>
      <c r="B846" s="2"/>
      <c r="C846" s="2"/>
      <c r="D846" s="2"/>
      <c r="E846" s="2"/>
      <c r="F846" s="9"/>
      <c r="G846" s="2"/>
      <c r="H846" s="2" t="str">
        <f t="shared" ca="1" si="15"/>
        <v>126 years, 4 months, 24 days</v>
      </c>
      <c r="I846" s="2"/>
      <c r="J846" s="2"/>
      <c r="K846" s="2"/>
      <c r="L846" s="9"/>
    </row>
    <row r="847" spans="1:12" ht="45" x14ac:dyDescent="0.25">
      <c r="A847" s="128">
        <v>851</v>
      </c>
      <c r="B847" s="2"/>
      <c r="C847" s="2"/>
      <c r="D847" s="2"/>
      <c r="E847" s="2"/>
      <c r="F847" s="9"/>
      <c r="G847" s="2"/>
      <c r="H847" s="2" t="str">
        <f t="shared" ca="1" si="15"/>
        <v>126 years, 4 months, 24 days</v>
      </c>
      <c r="I847" s="2"/>
      <c r="J847" s="2"/>
      <c r="K847" s="2"/>
      <c r="L847" s="9"/>
    </row>
    <row r="848" spans="1:12" ht="45" x14ac:dyDescent="0.25">
      <c r="A848" s="128">
        <v>852</v>
      </c>
      <c r="B848" s="2"/>
      <c r="C848" s="2"/>
      <c r="D848" s="2"/>
      <c r="E848" s="2"/>
      <c r="F848" s="9"/>
      <c r="G848" s="2"/>
      <c r="H848" s="2" t="str">
        <f t="shared" ca="1" si="15"/>
        <v>126 years, 4 months, 24 days</v>
      </c>
      <c r="I848" s="2"/>
      <c r="J848" s="2"/>
      <c r="K848" s="2"/>
      <c r="L848" s="9"/>
    </row>
    <row r="849" spans="1:12" ht="45" x14ac:dyDescent="0.25">
      <c r="A849" s="128">
        <v>853</v>
      </c>
      <c r="B849" s="2"/>
      <c r="C849" s="2"/>
      <c r="D849" s="2"/>
      <c r="E849" s="2"/>
      <c r="F849" s="9"/>
      <c r="G849" s="2"/>
      <c r="H849" s="2" t="str">
        <f t="shared" ca="1" si="15"/>
        <v>126 years, 4 months, 24 days</v>
      </c>
      <c r="I849" s="2"/>
      <c r="J849" s="2"/>
      <c r="K849" s="2"/>
      <c r="L849" s="9"/>
    </row>
    <row r="850" spans="1:12" ht="45" x14ac:dyDescent="0.25">
      <c r="A850" s="128">
        <v>854</v>
      </c>
      <c r="B850" s="2"/>
      <c r="C850" s="2"/>
      <c r="D850" s="2"/>
      <c r="E850" s="2"/>
      <c r="F850" s="9"/>
      <c r="G850" s="2"/>
      <c r="H850" s="2" t="str">
        <f t="shared" ca="1" si="15"/>
        <v>126 years, 4 months, 24 days</v>
      </c>
      <c r="I850" s="2"/>
      <c r="J850" s="2"/>
      <c r="K850" s="2"/>
      <c r="L850" s="9"/>
    </row>
    <row r="851" spans="1:12" ht="45" x14ac:dyDescent="0.25">
      <c r="A851" s="128">
        <v>855</v>
      </c>
      <c r="B851" s="2"/>
      <c r="C851" s="2"/>
      <c r="D851" s="2"/>
      <c r="E851" s="2"/>
      <c r="F851" s="9"/>
      <c r="G851" s="2"/>
      <c r="H851" s="2" t="str">
        <f t="shared" ca="1" si="15"/>
        <v>126 years, 4 months, 24 days</v>
      </c>
      <c r="I851" s="2"/>
      <c r="J851" s="2"/>
      <c r="K851" s="2"/>
      <c r="L851" s="9"/>
    </row>
    <row r="852" spans="1:12" ht="45" x14ac:dyDescent="0.25">
      <c r="A852" s="128">
        <v>856</v>
      </c>
      <c r="B852" s="2"/>
      <c r="C852" s="2"/>
      <c r="D852" s="2"/>
      <c r="E852" s="2"/>
      <c r="F852" s="9"/>
      <c r="G852" s="2"/>
      <c r="H852" s="2" t="str">
        <f t="shared" ca="1" si="15"/>
        <v>126 years, 4 months, 24 days</v>
      </c>
      <c r="I852" s="2"/>
      <c r="J852" s="2"/>
      <c r="K852" s="2"/>
      <c r="L852" s="9"/>
    </row>
    <row r="853" spans="1:12" ht="45" x14ac:dyDescent="0.25">
      <c r="A853" s="128">
        <v>857</v>
      </c>
      <c r="B853" s="2"/>
      <c r="C853" s="2"/>
      <c r="D853" s="2"/>
      <c r="E853" s="2"/>
      <c r="F853" s="9"/>
      <c r="G853" s="2"/>
      <c r="H853" s="2" t="str">
        <f t="shared" ca="1" si="15"/>
        <v>126 years, 4 months, 24 days</v>
      </c>
      <c r="I853" s="2"/>
      <c r="J853" s="2"/>
      <c r="K853" s="2"/>
      <c r="L853" s="9"/>
    </row>
    <row r="854" spans="1:12" ht="45" x14ac:dyDescent="0.25">
      <c r="A854" s="128">
        <v>858</v>
      </c>
      <c r="B854" s="2"/>
      <c r="C854" s="2"/>
      <c r="D854" s="2"/>
      <c r="E854" s="2"/>
      <c r="F854" s="9"/>
      <c r="G854" s="2"/>
      <c r="H854" s="2" t="str">
        <f t="shared" ca="1" si="15"/>
        <v>126 years, 4 months, 24 days</v>
      </c>
      <c r="I854" s="2"/>
      <c r="J854" s="2"/>
      <c r="K854" s="2"/>
      <c r="L854" s="9"/>
    </row>
    <row r="855" spans="1:12" ht="45" x14ac:dyDescent="0.25">
      <c r="A855" s="128">
        <v>859</v>
      </c>
      <c r="B855" s="2"/>
      <c r="C855" s="2"/>
      <c r="D855" s="2"/>
      <c r="E855" s="2"/>
      <c r="F855" s="9"/>
      <c r="G855" s="2"/>
      <c r="H855" s="2" t="str">
        <f t="shared" ca="1" si="15"/>
        <v>126 years, 4 months, 24 days</v>
      </c>
      <c r="I855" s="2"/>
      <c r="J855" s="2"/>
      <c r="K855" s="2"/>
      <c r="L855" s="9"/>
    </row>
    <row r="856" spans="1:12" ht="45" x14ac:dyDescent="0.25">
      <c r="A856" s="128">
        <v>860</v>
      </c>
      <c r="B856" s="2"/>
      <c r="C856" s="2"/>
      <c r="D856" s="2"/>
      <c r="E856" s="2"/>
      <c r="F856" s="9"/>
      <c r="G856" s="2"/>
      <c r="H856" s="2" t="str">
        <f t="shared" ca="1" si="15"/>
        <v>126 years, 4 months, 24 days</v>
      </c>
      <c r="I856" s="2"/>
      <c r="J856" s="2"/>
      <c r="K856" s="2"/>
      <c r="L856" s="9"/>
    </row>
    <row r="857" spans="1:12" ht="45" x14ac:dyDescent="0.25">
      <c r="A857" s="128">
        <v>861</v>
      </c>
      <c r="B857" s="2"/>
      <c r="C857" s="2"/>
      <c r="D857" s="2"/>
      <c r="E857" s="2"/>
      <c r="F857" s="9"/>
      <c r="G857" s="2"/>
      <c r="H857" s="2" t="str">
        <f t="shared" ca="1" si="15"/>
        <v>126 years, 4 months, 24 days</v>
      </c>
      <c r="I857" s="2"/>
      <c r="J857" s="2"/>
      <c r="K857" s="2"/>
      <c r="L857" s="9"/>
    </row>
    <row r="858" spans="1:12" ht="45" x14ac:dyDescent="0.25">
      <c r="A858" s="128">
        <v>862</v>
      </c>
      <c r="B858" s="2"/>
      <c r="C858" s="2"/>
      <c r="D858" s="2"/>
      <c r="E858" s="2"/>
      <c r="F858" s="9"/>
      <c r="G858" s="2"/>
      <c r="H858" s="2" t="str">
        <f t="shared" ca="1" si="15"/>
        <v>126 years, 4 months, 24 days</v>
      </c>
      <c r="I858" s="2"/>
      <c r="J858" s="2"/>
      <c r="K858" s="2"/>
      <c r="L858" s="9"/>
    </row>
    <row r="859" spans="1:12" ht="45" x14ac:dyDescent="0.25">
      <c r="A859" s="128">
        <v>863</v>
      </c>
      <c r="B859" s="2"/>
      <c r="C859" s="2"/>
      <c r="D859" s="2"/>
      <c r="E859" s="2"/>
      <c r="F859" s="9"/>
      <c r="G859" s="2"/>
      <c r="H859" s="2" t="str">
        <f t="shared" ca="1" si="15"/>
        <v>126 years, 4 months, 24 days</v>
      </c>
      <c r="I859" s="2"/>
      <c r="J859" s="2"/>
      <c r="K859" s="2"/>
      <c r="L859" s="9"/>
    </row>
    <row r="860" spans="1:12" ht="45" x14ac:dyDescent="0.25">
      <c r="A860" s="128">
        <v>864</v>
      </c>
      <c r="B860" s="2"/>
      <c r="C860" s="2"/>
      <c r="D860" s="2"/>
      <c r="E860" s="2"/>
      <c r="F860" s="9"/>
      <c r="G860" s="2"/>
      <c r="H860" s="2" t="str">
        <f t="shared" ca="1" si="15"/>
        <v>126 years, 4 months, 24 days</v>
      </c>
      <c r="I860" s="2"/>
      <c r="J860" s="2"/>
      <c r="K860" s="2"/>
      <c r="L860" s="9"/>
    </row>
    <row r="861" spans="1:12" ht="45" x14ac:dyDescent="0.25">
      <c r="A861" s="128">
        <v>865</v>
      </c>
      <c r="B861" s="2"/>
      <c r="C861" s="2"/>
      <c r="D861" s="2"/>
      <c r="E861" s="2"/>
      <c r="F861" s="9"/>
      <c r="G861" s="2"/>
      <c r="H861" s="2" t="str">
        <f t="shared" ca="1" si="15"/>
        <v>126 years, 4 months, 24 days</v>
      </c>
      <c r="I861" s="2"/>
      <c r="J861" s="2"/>
      <c r="K861" s="2"/>
      <c r="L861" s="9"/>
    </row>
    <row r="862" spans="1:12" ht="45" x14ac:dyDescent="0.25">
      <c r="A862" s="128">
        <v>866</v>
      </c>
      <c r="B862" s="2"/>
      <c r="C862" s="2"/>
      <c r="D862" s="2"/>
      <c r="E862" s="2"/>
      <c r="F862" s="9"/>
      <c r="G862" s="2"/>
      <c r="H862" s="2" t="str">
        <f t="shared" ca="1" si="15"/>
        <v>126 years, 4 months, 24 days</v>
      </c>
      <c r="I862" s="2"/>
      <c r="J862" s="2"/>
      <c r="K862" s="2"/>
      <c r="L862" s="9"/>
    </row>
    <row r="863" spans="1:12" ht="45" x14ac:dyDescent="0.25">
      <c r="A863" s="128">
        <v>867</v>
      </c>
      <c r="B863" s="2"/>
      <c r="C863" s="2"/>
      <c r="D863" s="2"/>
      <c r="E863" s="2"/>
      <c r="F863" s="9"/>
      <c r="G863" s="2"/>
      <c r="H863" s="2" t="str">
        <f t="shared" ca="1" si="15"/>
        <v>126 years, 4 months, 24 days</v>
      </c>
      <c r="I863" s="2"/>
      <c r="J863" s="2"/>
      <c r="K863" s="2"/>
      <c r="L863" s="9"/>
    </row>
    <row r="864" spans="1:12" ht="45" x14ac:dyDescent="0.25">
      <c r="A864" s="128">
        <v>868</v>
      </c>
      <c r="B864" s="2"/>
      <c r="C864" s="2"/>
      <c r="D864" s="2"/>
      <c r="E864" s="2"/>
      <c r="F864" s="9"/>
      <c r="G864" s="2"/>
      <c r="H864" s="2" t="str">
        <f t="shared" ca="1" si="15"/>
        <v>126 years, 4 months, 24 days</v>
      </c>
      <c r="I864" s="2"/>
      <c r="J864" s="2"/>
      <c r="K864" s="2"/>
      <c r="L864" s="9"/>
    </row>
    <row r="865" spans="1:12" ht="45" x14ac:dyDescent="0.25">
      <c r="A865" s="128">
        <v>869</v>
      </c>
      <c r="B865" s="2"/>
      <c r="C865" s="2"/>
      <c r="D865" s="2"/>
      <c r="E865" s="2"/>
      <c r="F865" s="9"/>
      <c r="G865" s="2"/>
      <c r="H865" s="2" t="str">
        <f t="shared" ca="1" si="15"/>
        <v>126 years, 4 months, 24 days</v>
      </c>
      <c r="I865" s="2"/>
      <c r="J865" s="2"/>
      <c r="K865" s="2"/>
      <c r="L865" s="9"/>
    </row>
    <row r="866" spans="1:12" ht="45" x14ac:dyDescent="0.25">
      <c r="A866" s="128">
        <v>870</v>
      </c>
      <c r="B866" s="2"/>
      <c r="C866" s="2"/>
      <c r="D866" s="2"/>
      <c r="E866" s="2"/>
      <c r="F866" s="9"/>
      <c r="G866" s="2"/>
      <c r="H866" s="2" t="str">
        <f t="shared" ca="1" si="15"/>
        <v>126 years, 4 months, 24 days</v>
      </c>
      <c r="I866" s="2"/>
      <c r="J866" s="2"/>
      <c r="K866" s="2"/>
      <c r="L866" s="9"/>
    </row>
    <row r="867" spans="1:12" ht="45" x14ac:dyDescent="0.25">
      <c r="A867" s="128">
        <v>871</v>
      </c>
      <c r="B867" s="2"/>
      <c r="C867" s="2"/>
      <c r="D867" s="2"/>
      <c r="E867" s="2"/>
      <c r="F867" s="9"/>
      <c r="G867" s="2"/>
      <c r="H867" s="2" t="str">
        <f t="shared" ca="1" si="15"/>
        <v>126 years, 4 months, 24 days</v>
      </c>
      <c r="I867" s="2"/>
      <c r="J867" s="2"/>
      <c r="K867" s="2"/>
      <c r="L867" s="9"/>
    </row>
    <row r="868" spans="1:12" ht="45" x14ac:dyDescent="0.25">
      <c r="A868" s="128">
        <v>872</v>
      </c>
      <c r="B868" s="2"/>
      <c r="C868" s="2"/>
      <c r="D868" s="2"/>
      <c r="E868" s="2"/>
      <c r="F868" s="9"/>
      <c r="G868" s="2"/>
      <c r="H868" s="2" t="str">
        <f t="shared" ca="1" si="15"/>
        <v>126 years, 4 months, 24 days</v>
      </c>
      <c r="I868" s="2"/>
      <c r="J868" s="2"/>
      <c r="K868" s="2"/>
      <c r="L868" s="9"/>
    </row>
    <row r="869" spans="1:12" ht="45" x14ac:dyDescent="0.25">
      <c r="A869" s="128">
        <v>873</v>
      </c>
      <c r="B869" s="2"/>
      <c r="C869" s="2"/>
      <c r="D869" s="2"/>
      <c r="E869" s="2"/>
      <c r="F869" s="9"/>
      <c r="G869" s="2"/>
      <c r="H869" s="2" t="str">
        <f t="shared" ca="1" si="15"/>
        <v>126 years, 4 months, 24 days</v>
      </c>
      <c r="I869" s="2"/>
      <c r="J869" s="2"/>
      <c r="K869" s="2"/>
      <c r="L869" s="9"/>
    </row>
    <row r="870" spans="1:12" ht="45" x14ac:dyDescent="0.25">
      <c r="A870" s="128">
        <v>874</v>
      </c>
      <c r="B870" s="2"/>
      <c r="C870" s="2"/>
      <c r="D870" s="2"/>
      <c r="E870" s="2"/>
      <c r="F870" s="9"/>
      <c r="G870" s="2"/>
      <c r="H870" s="2" t="str">
        <f t="shared" ca="1" si="15"/>
        <v>126 years, 4 months, 24 days</v>
      </c>
      <c r="I870" s="2"/>
      <c r="J870" s="2"/>
      <c r="K870" s="2"/>
      <c r="L870" s="9"/>
    </row>
    <row r="871" spans="1:12" ht="45" x14ac:dyDescent="0.25">
      <c r="A871" s="128">
        <v>875</v>
      </c>
      <c r="B871" s="2"/>
      <c r="C871" s="2"/>
      <c r="D871" s="2"/>
      <c r="E871" s="2"/>
      <c r="F871" s="9"/>
      <c r="G871" s="2"/>
      <c r="H871" s="2" t="str">
        <f t="shared" ca="1" si="15"/>
        <v>126 years, 4 months, 24 days</v>
      </c>
      <c r="I871" s="2"/>
      <c r="J871" s="2"/>
      <c r="K871" s="2"/>
      <c r="L871" s="9"/>
    </row>
    <row r="872" spans="1:12" ht="45" x14ac:dyDescent="0.25">
      <c r="A872" s="128">
        <v>876</v>
      </c>
      <c r="B872" s="2"/>
      <c r="C872" s="2"/>
      <c r="D872" s="2"/>
      <c r="E872" s="2"/>
      <c r="F872" s="9"/>
      <c r="G872" s="2"/>
      <c r="H872" s="2" t="str">
        <f t="shared" ca="1" si="15"/>
        <v>126 years, 4 months, 24 days</v>
      </c>
      <c r="I872" s="2"/>
      <c r="J872" s="2"/>
      <c r="K872" s="2"/>
      <c r="L872" s="9"/>
    </row>
    <row r="873" spans="1:12" ht="45" x14ac:dyDescent="0.25">
      <c r="A873" s="128">
        <v>877</v>
      </c>
      <c r="B873" s="2"/>
      <c r="C873" s="2"/>
      <c r="D873" s="2"/>
      <c r="E873" s="2"/>
      <c r="F873" s="9"/>
      <c r="G873" s="2"/>
      <c r="H873" s="2" t="str">
        <f t="shared" ca="1" si="15"/>
        <v>126 years, 4 months, 24 days</v>
      </c>
      <c r="I873" s="2"/>
      <c r="J873" s="2"/>
      <c r="K873" s="2"/>
      <c r="L873" s="9"/>
    </row>
    <row r="874" spans="1:12" ht="45" x14ac:dyDescent="0.25">
      <c r="A874" s="128">
        <v>878</v>
      </c>
      <c r="B874" s="2"/>
      <c r="C874" s="2"/>
      <c r="D874" s="2"/>
      <c r="E874" s="2"/>
      <c r="F874" s="9"/>
      <c r="G874" s="2"/>
      <c r="H874" s="2" t="str">
        <f t="shared" ca="1" si="15"/>
        <v>126 years, 4 months, 24 days</v>
      </c>
      <c r="I874" s="2"/>
      <c r="J874" s="2"/>
      <c r="K874" s="2"/>
      <c r="L874" s="9"/>
    </row>
    <row r="875" spans="1:12" ht="45" x14ac:dyDescent="0.25">
      <c r="A875" s="128">
        <v>879</v>
      </c>
      <c r="B875" s="2"/>
      <c r="C875" s="2"/>
      <c r="D875" s="2"/>
      <c r="E875" s="2"/>
      <c r="F875" s="9"/>
      <c r="G875" s="2"/>
      <c r="H875" s="2" t="str">
        <f t="shared" ca="1" si="15"/>
        <v>126 years, 4 months, 24 days</v>
      </c>
      <c r="I875" s="2"/>
      <c r="J875" s="2"/>
      <c r="K875" s="2"/>
      <c r="L875" s="9"/>
    </row>
    <row r="876" spans="1:12" ht="45" x14ac:dyDescent="0.25">
      <c r="A876" s="128">
        <v>880</v>
      </c>
      <c r="B876" s="2"/>
      <c r="C876" s="2"/>
      <c r="D876" s="2"/>
      <c r="E876" s="2"/>
      <c r="F876" s="9"/>
      <c r="G876" s="2"/>
      <c r="H876" s="2" t="str">
        <f t="shared" ca="1" si="15"/>
        <v>126 years, 4 months, 24 days</v>
      </c>
      <c r="I876" s="2"/>
      <c r="J876" s="2"/>
      <c r="K876" s="2"/>
      <c r="L876" s="9"/>
    </row>
    <row r="877" spans="1:12" ht="45" x14ac:dyDescent="0.25">
      <c r="A877" s="128">
        <v>881</v>
      </c>
      <c r="B877" s="2"/>
      <c r="C877" s="2"/>
      <c r="D877" s="2"/>
      <c r="E877" s="2"/>
      <c r="F877" s="9"/>
      <c r="G877" s="2"/>
      <c r="H877" s="2" t="str">
        <f t="shared" ca="1" si="15"/>
        <v>126 years, 4 months, 24 days</v>
      </c>
      <c r="I877" s="2"/>
      <c r="J877" s="2"/>
      <c r="K877" s="2"/>
      <c r="L877" s="9"/>
    </row>
    <row r="878" spans="1:12" ht="45" x14ac:dyDescent="0.25">
      <c r="A878" s="128">
        <v>882</v>
      </c>
      <c r="B878" s="2"/>
      <c r="C878" s="2"/>
      <c r="D878" s="2"/>
      <c r="E878" s="2"/>
      <c r="F878" s="9"/>
      <c r="G878" s="2"/>
      <c r="H878" s="2" t="str">
        <f t="shared" ca="1" si="15"/>
        <v>126 years, 4 months, 24 days</v>
      </c>
      <c r="I878" s="2"/>
      <c r="J878" s="2"/>
      <c r="K878" s="2"/>
      <c r="L878" s="9"/>
    </row>
    <row r="879" spans="1:12" ht="45" x14ac:dyDescent="0.25">
      <c r="A879" s="128">
        <v>883</v>
      </c>
      <c r="B879" s="2"/>
      <c r="C879" s="2"/>
      <c r="D879" s="2"/>
      <c r="E879" s="2"/>
      <c r="F879" s="9"/>
      <c r="G879" s="2"/>
      <c r="H879" s="2" t="str">
        <f t="shared" ca="1" si="15"/>
        <v>126 years, 4 months, 24 days</v>
      </c>
      <c r="I879" s="2"/>
      <c r="J879" s="2"/>
      <c r="K879" s="2"/>
      <c r="L879" s="9"/>
    </row>
    <row r="880" spans="1:12" ht="45" x14ac:dyDescent="0.25">
      <c r="A880" s="128">
        <v>884</v>
      </c>
      <c r="B880" s="2"/>
      <c r="C880" s="2"/>
      <c r="D880" s="2"/>
      <c r="E880" s="2"/>
      <c r="F880" s="9"/>
      <c r="G880" s="2"/>
      <c r="H880" s="2" t="str">
        <f t="shared" ca="1" si="15"/>
        <v>126 years, 4 months, 24 days</v>
      </c>
      <c r="I880" s="2"/>
      <c r="J880" s="2"/>
      <c r="K880" s="2"/>
      <c r="L880" s="9"/>
    </row>
    <row r="881" spans="1:12" ht="45" x14ac:dyDescent="0.25">
      <c r="A881" s="128">
        <v>885</v>
      </c>
      <c r="B881" s="2"/>
      <c r="C881" s="2"/>
      <c r="D881" s="2"/>
      <c r="E881" s="2"/>
      <c r="F881" s="9"/>
      <c r="G881" s="2"/>
      <c r="H881" s="2" t="str">
        <f t="shared" ca="1" si="15"/>
        <v>126 years, 4 months, 24 days</v>
      </c>
      <c r="I881" s="2"/>
      <c r="J881" s="2"/>
      <c r="K881" s="2"/>
      <c r="L881" s="9"/>
    </row>
    <row r="882" spans="1:12" ht="45" x14ac:dyDescent="0.25">
      <c r="A882" s="128">
        <v>886</v>
      </c>
      <c r="B882" s="2"/>
      <c r="C882" s="2"/>
      <c r="D882" s="2"/>
      <c r="E882" s="2"/>
      <c r="F882" s="9"/>
      <c r="G882" s="2"/>
      <c r="H882" s="2" t="str">
        <f t="shared" ca="1" si="15"/>
        <v>126 years, 4 months, 24 days</v>
      </c>
      <c r="I882" s="2"/>
      <c r="J882" s="2"/>
      <c r="K882" s="2"/>
      <c r="L882" s="9"/>
    </row>
    <row r="883" spans="1:12" ht="45" x14ac:dyDescent="0.25">
      <c r="A883" s="128">
        <v>887</v>
      </c>
      <c r="B883" s="2"/>
      <c r="C883" s="2"/>
      <c r="D883" s="2"/>
      <c r="E883" s="2"/>
      <c r="F883" s="9"/>
      <c r="G883" s="2"/>
      <c r="H883" s="2" t="str">
        <f t="shared" ca="1" si="15"/>
        <v>126 years, 4 months, 24 days</v>
      </c>
      <c r="I883" s="2"/>
      <c r="J883" s="2"/>
      <c r="K883" s="2"/>
      <c r="L883" s="9"/>
    </row>
    <row r="884" spans="1:12" ht="45" x14ac:dyDescent="0.25">
      <c r="A884" s="128">
        <v>888</v>
      </c>
      <c r="B884" s="2"/>
      <c r="C884" s="2"/>
      <c r="D884" s="2"/>
      <c r="E884" s="2"/>
      <c r="F884" s="9"/>
      <c r="G884" s="2"/>
      <c r="H884" s="2" t="str">
        <f t="shared" ca="1" si="15"/>
        <v>126 years, 4 months, 24 days</v>
      </c>
      <c r="I884" s="2"/>
      <c r="J884" s="2"/>
      <c r="K884" s="2"/>
      <c r="L884" s="9"/>
    </row>
    <row r="885" spans="1:12" ht="45" x14ac:dyDescent="0.25">
      <c r="A885" s="128">
        <v>889</v>
      </c>
      <c r="B885" s="2"/>
      <c r="C885" s="2"/>
      <c r="D885" s="2"/>
      <c r="E885" s="2"/>
      <c r="F885" s="9"/>
      <c r="G885" s="2"/>
      <c r="H885" s="2" t="str">
        <f t="shared" ca="1" si="15"/>
        <v>126 years, 4 months, 24 days</v>
      </c>
      <c r="I885" s="2"/>
      <c r="J885" s="2"/>
      <c r="K885" s="2"/>
      <c r="L885" s="9"/>
    </row>
    <row r="886" spans="1:12" ht="45" x14ac:dyDescent="0.25">
      <c r="A886" s="128">
        <v>890</v>
      </c>
      <c r="B886" s="2"/>
      <c r="C886" s="2"/>
      <c r="D886" s="2"/>
      <c r="E886" s="2"/>
      <c r="F886" s="9"/>
      <c r="G886" s="2"/>
      <c r="H886" s="2" t="str">
        <f t="shared" ca="1" si="15"/>
        <v>126 years, 4 months, 24 days</v>
      </c>
      <c r="I886" s="2"/>
      <c r="J886" s="2"/>
      <c r="K886" s="2"/>
      <c r="L886" s="9"/>
    </row>
    <row r="887" spans="1:12" ht="45" x14ac:dyDescent="0.25">
      <c r="A887" s="128">
        <v>891</v>
      </c>
      <c r="B887" s="2"/>
      <c r="C887" s="2"/>
      <c r="D887" s="2"/>
      <c r="E887" s="2"/>
      <c r="F887" s="9"/>
      <c r="G887" s="2"/>
      <c r="H887" s="2" t="str">
        <f t="shared" ca="1" si="15"/>
        <v>126 years, 4 months, 24 days</v>
      </c>
      <c r="I887" s="2"/>
      <c r="J887" s="2"/>
      <c r="K887" s="2"/>
      <c r="L887" s="9"/>
    </row>
    <row r="888" spans="1:12" ht="45" x14ac:dyDescent="0.25">
      <c r="A888" s="128">
        <v>892</v>
      </c>
      <c r="B888" s="2"/>
      <c r="C888" s="2"/>
      <c r="D888" s="2"/>
      <c r="E888" s="2"/>
      <c r="F888" s="9"/>
      <c r="G888" s="2"/>
      <c r="H888" s="2" t="str">
        <f t="shared" ca="1" si="15"/>
        <v>126 years, 4 months, 24 days</v>
      </c>
      <c r="I888" s="2"/>
      <c r="J888" s="2"/>
      <c r="K888" s="2"/>
      <c r="L888" s="9"/>
    </row>
    <row r="889" spans="1:12" ht="45" x14ac:dyDescent="0.25">
      <c r="A889" s="128">
        <v>893</v>
      </c>
      <c r="B889" s="2"/>
      <c r="C889" s="2"/>
      <c r="D889" s="2"/>
      <c r="E889" s="2"/>
      <c r="F889" s="9"/>
      <c r="G889" s="2"/>
      <c r="H889" s="2" t="str">
        <f t="shared" ca="1" si="15"/>
        <v>126 years, 4 months, 24 days</v>
      </c>
      <c r="I889" s="2"/>
      <c r="J889" s="2"/>
      <c r="K889" s="2"/>
      <c r="L889" s="9"/>
    </row>
    <row r="890" spans="1:12" ht="45" x14ac:dyDescent="0.25">
      <c r="A890" s="128">
        <v>894</v>
      </c>
      <c r="B890" s="2"/>
      <c r="C890" s="2"/>
      <c r="D890" s="2"/>
      <c r="E890" s="2"/>
      <c r="F890" s="9"/>
      <c r="G890" s="2"/>
      <c r="H890" s="2" t="str">
        <f t="shared" ca="1" si="15"/>
        <v>126 years, 4 months, 24 days</v>
      </c>
      <c r="I890" s="2"/>
      <c r="J890" s="2"/>
      <c r="K890" s="2"/>
      <c r="L890" s="9"/>
    </row>
    <row r="891" spans="1:12" ht="45" x14ac:dyDescent="0.25">
      <c r="A891" s="128">
        <v>895</v>
      </c>
      <c r="B891" s="2"/>
      <c r="C891" s="2"/>
      <c r="D891" s="2"/>
      <c r="E891" s="2"/>
      <c r="F891" s="9"/>
      <c r="G891" s="2"/>
      <c r="H891" s="2" t="str">
        <f t="shared" ca="1" si="15"/>
        <v>126 years, 4 months, 24 days</v>
      </c>
      <c r="I891" s="2"/>
      <c r="J891" s="2"/>
      <c r="K891" s="2"/>
      <c r="L891" s="9"/>
    </row>
    <row r="892" spans="1:12" ht="45" x14ac:dyDescent="0.25">
      <c r="A892" s="128">
        <v>896</v>
      </c>
      <c r="B892" s="2"/>
      <c r="C892" s="2"/>
      <c r="D892" s="2"/>
      <c r="E892" s="2"/>
      <c r="F892" s="9"/>
      <c r="G892" s="2"/>
      <c r="H892" s="2" t="str">
        <f t="shared" ref="H892:H955" ca="1" si="16">DATEDIF(G892,TODAY(),"y") &amp; " years, " &amp; DATEDIF(G892,TODAY(),"ym") &amp; " months, " &amp; DATEDIF(G892,TODAY(),"md") &amp; " days"</f>
        <v>126 years, 4 months, 24 days</v>
      </c>
      <c r="I892" s="2"/>
      <c r="J892" s="2"/>
      <c r="K892" s="2"/>
      <c r="L892" s="9"/>
    </row>
    <row r="893" spans="1:12" ht="45" x14ac:dyDescent="0.25">
      <c r="A893" s="128">
        <v>897</v>
      </c>
      <c r="B893" s="2"/>
      <c r="C893" s="2"/>
      <c r="D893" s="2"/>
      <c r="E893" s="2"/>
      <c r="F893" s="9"/>
      <c r="G893" s="2"/>
      <c r="H893" s="2" t="str">
        <f t="shared" ca="1" si="16"/>
        <v>126 years, 4 months, 24 days</v>
      </c>
      <c r="I893" s="2"/>
      <c r="J893" s="2"/>
      <c r="K893" s="2"/>
      <c r="L893" s="9"/>
    </row>
    <row r="894" spans="1:12" ht="45" x14ac:dyDescent="0.25">
      <c r="A894" s="128">
        <v>898</v>
      </c>
      <c r="B894" s="2"/>
      <c r="C894" s="2"/>
      <c r="D894" s="2"/>
      <c r="E894" s="2"/>
      <c r="F894" s="9"/>
      <c r="G894" s="2"/>
      <c r="H894" s="2" t="str">
        <f t="shared" ca="1" si="16"/>
        <v>126 years, 4 months, 24 days</v>
      </c>
      <c r="I894" s="2"/>
      <c r="J894" s="2"/>
      <c r="K894" s="2"/>
      <c r="L894" s="9"/>
    </row>
    <row r="895" spans="1:12" ht="45" x14ac:dyDescent="0.25">
      <c r="A895" s="128">
        <v>899</v>
      </c>
      <c r="B895" s="2"/>
      <c r="C895" s="2"/>
      <c r="D895" s="2"/>
      <c r="E895" s="2"/>
      <c r="F895" s="9"/>
      <c r="G895" s="2"/>
      <c r="H895" s="2" t="str">
        <f t="shared" ca="1" si="16"/>
        <v>126 years, 4 months, 24 days</v>
      </c>
      <c r="I895" s="2"/>
      <c r="J895" s="2"/>
      <c r="K895" s="2"/>
      <c r="L895" s="9"/>
    </row>
    <row r="896" spans="1:12" ht="45" x14ac:dyDescent="0.25">
      <c r="A896" s="128">
        <v>900</v>
      </c>
      <c r="B896" s="2"/>
      <c r="C896" s="2"/>
      <c r="D896" s="2"/>
      <c r="E896" s="2"/>
      <c r="F896" s="9"/>
      <c r="G896" s="2"/>
      <c r="H896" s="2" t="str">
        <f t="shared" ca="1" si="16"/>
        <v>126 years, 4 months, 24 days</v>
      </c>
      <c r="I896" s="2"/>
      <c r="J896" s="2"/>
      <c r="K896" s="2"/>
      <c r="L896" s="9"/>
    </row>
    <row r="897" spans="1:12" ht="45" x14ac:dyDescent="0.25">
      <c r="A897" s="128">
        <v>901</v>
      </c>
      <c r="B897" s="2"/>
      <c r="C897" s="2"/>
      <c r="D897" s="2"/>
      <c r="E897" s="2"/>
      <c r="F897" s="9"/>
      <c r="G897" s="2"/>
      <c r="H897" s="2" t="str">
        <f t="shared" ca="1" si="16"/>
        <v>126 years, 4 months, 24 days</v>
      </c>
      <c r="I897" s="2"/>
      <c r="J897" s="2"/>
      <c r="K897" s="2"/>
      <c r="L897" s="9"/>
    </row>
    <row r="898" spans="1:12" ht="45" x14ac:dyDescent="0.25">
      <c r="A898" s="128">
        <v>902</v>
      </c>
      <c r="B898" s="2"/>
      <c r="C898" s="2"/>
      <c r="D898" s="2"/>
      <c r="E898" s="2"/>
      <c r="F898" s="9"/>
      <c r="G898" s="2"/>
      <c r="H898" s="2" t="str">
        <f t="shared" ca="1" si="16"/>
        <v>126 years, 4 months, 24 days</v>
      </c>
      <c r="I898" s="2"/>
      <c r="J898" s="2"/>
      <c r="K898" s="2"/>
      <c r="L898" s="9"/>
    </row>
    <row r="899" spans="1:12" ht="45" x14ac:dyDescent="0.25">
      <c r="A899" s="128">
        <v>903</v>
      </c>
      <c r="B899" s="2"/>
      <c r="C899" s="2"/>
      <c r="D899" s="2"/>
      <c r="E899" s="2"/>
      <c r="F899" s="9"/>
      <c r="G899" s="2"/>
      <c r="H899" s="2" t="str">
        <f t="shared" ca="1" si="16"/>
        <v>126 years, 4 months, 24 days</v>
      </c>
      <c r="I899" s="2"/>
      <c r="J899" s="2"/>
      <c r="K899" s="2"/>
      <c r="L899" s="9"/>
    </row>
    <row r="900" spans="1:12" ht="45" x14ac:dyDescent="0.25">
      <c r="A900" s="128">
        <v>904</v>
      </c>
      <c r="B900" s="2"/>
      <c r="C900" s="2"/>
      <c r="D900" s="2"/>
      <c r="E900" s="2"/>
      <c r="F900" s="9"/>
      <c r="G900" s="2"/>
      <c r="H900" s="2" t="str">
        <f t="shared" ca="1" si="16"/>
        <v>126 years, 4 months, 24 days</v>
      </c>
      <c r="I900" s="2"/>
      <c r="J900" s="2"/>
      <c r="K900" s="2"/>
      <c r="L900" s="9"/>
    </row>
    <row r="901" spans="1:12" ht="45" x14ac:dyDescent="0.25">
      <c r="A901" s="128">
        <v>905</v>
      </c>
      <c r="B901" s="2"/>
      <c r="C901" s="2"/>
      <c r="D901" s="2"/>
      <c r="E901" s="2"/>
      <c r="F901" s="9"/>
      <c r="G901" s="2"/>
      <c r="H901" s="2" t="str">
        <f t="shared" ca="1" si="16"/>
        <v>126 years, 4 months, 24 days</v>
      </c>
      <c r="I901" s="2"/>
      <c r="J901" s="2"/>
      <c r="K901" s="2"/>
      <c r="L901" s="9"/>
    </row>
    <row r="902" spans="1:12" ht="45" x14ac:dyDescent="0.25">
      <c r="A902" s="128">
        <v>906</v>
      </c>
      <c r="B902" s="2"/>
      <c r="C902" s="2"/>
      <c r="D902" s="2"/>
      <c r="E902" s="2"/>
      <c r="F902" s="9"/>
      <c r="G902" s="2"/>
      <c r="H902" s="2" t="str">
        <f t="shared" ca="1" si="16"/>
        <v>126 years, 4 months, 24 days</v>
      </c>
      <c r="I902" s="2"/>
      <c r="J902" s="2"/>
      <c r="K902" s="2"/>
      <c r="L902" s="9"/>
    </row>
    <row r="903" spans="1:12" ht="45" x14ac:dyDescent="0.25">
      <c r="A903" s="128">
        <v>907</v>
      </c>
      <c r="B903" s="2"/>
      <c r="C903" s="2"/>
      <c r="D903" s="2"/>
      <c r="E903" s="2"/>
      <c r="F903" s="9"/>
      <c r="G903" s="2"/>
      <c r="H903" s="2" t="str">
        <f t="shared" ca="1" si="16"/>
        <v>126 years, 4 months, 24 days</v>
      </c>
      <c r="I903" s="2"/>
      <c r="J903" s="2"/>
      <c r="K903" s="2"/>
      <c r="L903" s="9"/>
    </row>
    <row r="904" spans="1:12" ht="45" x14ac:dyDescent="0.25">
      <c r="A904" s="128">
        <v>908</v>
      </c>
      <c r="B904" s="2"/>
      <c r="C904" s="2"/>
      <c r="D904" s="2"/>
      <c r="E904" s="2"/>
      <c r="F904" s="9"/>
      <c r="G904" s="2"/>
      <c r="H904" s="2" t="str">
        <f t="shared" ca="1" si="16"/>
        <v>126 years, 4 months, 24 days</v>
      </c>
      <c r="I904" s="2"/>
      <c r="J904" s="2"/>
      <c r="K904" s="2"/>
      <c r="L904" s="9"/>
    </row>
    <row r="905" spans="1:12" ht="45" x14ac:dyDescent="0.25">
      <c r="A905" s="128">
        <v>909</v>
      </c>
      <c r="B905" s="2"/>
      <c r="C905" s="2"/>
      <c r="D905" s="2"/>
      <c r="E905" s="2"/>
      <c r="F905" s="9"/>
      <c r="G905" s="2"/>
      <c r="H905" s="2" t="str">
        <f t="shared" ca="1" si="16"/>
        <v>126 years, 4 months, 24 days</v>
      </c>
      <c r="I905" s="2"/>
      <c r="J905" s="2"/>
      <c r="K905" s="2"/>
      <c r="L905" s="9"/>
    </row>
    <row r="906" spans="1:12" ht="45" x14ac:dyDescent="0.25">
      <c r="A906" s="128">
        <v>910</v>
      </c>
      <c r="B906" s="2"/>
      <c r="C906" s="2"/>
      <c r="D906" s="2"/>
      <c r="E906" s="2"/>
      <c r="F906" s="9"/>
      <c r="G906" s="2"/>
      <c r="H906" s="2" t="str">
        <f t="shared" ca="1" si="16"/>
        <v>126 years, 4 months, 24 days</v>
      </c>
      <c r="I906" s="2"/>
      <c r="J906" s="2"/>
      <c r="K906" s="2"/>
      <c r="L906" s="9"/>
    </row>
    <row r="907" spans="1:12" ht="45" x14ac:dyDescent="0.25">
      <c r="A907" s="128">
        <v>911</v>
      </c>
      <c r="B907" s="2"/>
      <c r="C907" s="2"/>
      <c r="D907" s="2"/>
      <c r="E907" s="2"/>
      <c r="F907" s="9"/>
      <c r="G907" s="2"/>
      <c r="H907" s="2" t="str">
        <f t="shared" ca="1" si="16"/>
        <v>126 years, 4 months, 24 days</v>
      </c>
      <c r="I907" s="2"/>
      <c r="J907" s="2"/>
      <c r="K907" s="2"/>
      <c r="L907" s="9"/>
    </row>
    <row r="908" spans="1:12" ht="45" x14ac:dyDescent="0.25">
      <c r="A908" s="128">
        <v>912</v>
      </c>
      <c r="B908" s="2"/>
      <c r="C908" s="2"/>
      <c r="D908" s="2"/>
      <c r="E908" s="2"/>
      <c r="F908" s="9"/>
      <c r="G908" s="2"/>
      <c r="H908" s="2" t="str">
        <f t="shared" ca="1" si="16"/>
        <v>126 years, 4 months, 24 days</v>
      </c>
      <c r="I908" s="2"/>
      <c r="J908" s="2"/>
      <c r="K908" s="2"/>
      <c r="L908" s="9"/>
    </row>
    <row r="909" spans="1:12" ht="45" x14ac:dyDescent="0.25">
      <c r="A909" s="128">
        <v>913</v>
      </c>
      <c r="B909" s="2"/>
      <c r="C909" s="2"/>
      <c r="D909" s="2"/>
      <c r="E909" s="2"/>
      <c r="F909" s="9"/>
      <c r="G909" s="2"/>
      <c r="H909" s="2" t="str">
        <f t="shared" ca="1" si="16"/>
        <v>126 years, 4 months, 24 days</v>
      </c>
      <c r="I909" s="2"/>
      <c r="J909" s="2"/>
      <c r="K909" s="2"/>
      <c r="L909" s="9"/>
    </row>
    <row r="910" spans="1:12" ht="45" x14ac:dyDescent="0.25">
      <c r="A910" s="128">
        <v>914</v>
      </c>
      <c r="B910" s="2"/>
      <c r="C910" s="2"/>
      <c r="D910" s="2"/>
      <c r="E910" s="2"/>
      <c r="F910" s="9"/>
      <c r="G910" s="2"/>
      <c r="H910" s="2" t="str">
        <f t="shared" ca="1" si="16"/>
        <v>126 years, 4 months, 24 days</v>
      </c>
      <c r="I910" s="2"/>
      <c r="J910" s="2"/>
      <c r="K910" s="2"/>
      <c r="L910" s="9"/>
    </row>
    <row r="911" spans="1:12" ht="45" x14ac:dyDescent="0.25">
      <c r="A911" s="128">
        <v>915</v>
      </c>
      <c r="B911" s="2"/>
      <c r="C911" s="2"/>
      <c r="D911" s="2"/>
      <c r="E911" s="2"/>
      <c r="F911" s="9"/>
      <c r="G911" s="2"/>
      <c r="H911" s="2" t="str">
        <f t="shared" ca="1" si="16"/>
        <v>126 years, 4 months, 24 days</v>
      </c>
      <c r="I911" s="2"/>
      <c r="J911" s="2"/>
      <c r="K911" s="2"/>
      <c r="L911" s="9"/>
    </row>
    <row r="912" spans="1:12" ht="45" x14ac:dyDescent="0.25">
      <c r="A912" s="128">
        <v>916</v>
      </c>
      <c r="B912" s="2"/>
      <c r="C912" s="2"/>
      <c r="D912" s="2"/>
      <c r="E912" s="2"/>
      <c r="F912" s="9"/>
      <c r="G912" s="2"/>
      <c r="H912" s="2" t="str">
        <f t="shared" ca="1" si="16"/>
        <v>126 years, 4 months, 24 days</v>
      </c>
      <c r="I912" s="2"/>
      <c r="J912" s="2"/>
      <c r="K912" s="2"/>
      <c r="L912" s="9"/>
    </row>
    <row r="913" spans="1:12" ht="45" x14ac:dyDescent="0.25">
      <c r="A913" s="128">
        <v>917</v>
      </c>
      <c r="B913" s="2"/>
      <c r="C913" s="2"/>
      <c r="D913" s="2"/>
      <c r="E913" s="2"/>
      <c r="F913" s="9"/>
      <c r="G913" s="2"/>
      <c r="H913" s="2" t="str">
        <f t="shared" ca="1" si="16"/>
        <v>126 years, 4 months, 24 days</v>
      </c>
      <c r="I913" s="2"/>
      <c r="J913" s="2"/>
      <c r="K913" s="2"/>
      <c r="L913" s="9"/>
    </row>
    <row r="914" spans="1:12" ht="45" x14ac:dyDescent="0.25">
      <c r="A914" s="128">
        <v>918</v>
      </c>
      <c r="B914" s="2"/>
      <c r="C914" s="2"/>
      <c r="D914" s="2"/>
      <c r="E914" s="2"/>
      <c r="F914" s="9"/>
      <c r="G914" s="2"/>
      <c r="H914" s="2" t="str">
        <f t="shared" ca="1" si="16"/>
        <v>126 years, 4 months, 24 days</v>
      </c>
      <c r="I914" s="2"/>
      <c r="J914" s="2"/>
      <c r="K914" s="2"/>
      <c r="L914" s="9"/>
    </row>
    <row r="915" spans="1:12" ht="45" x14ac:dyDescent="0.25">
      <c r="A915" s="128">
        <v>919</v>
      </c>
      <c r="B915" s="2"/>
      <c r="C915" s="2"/>
      <c r="D915" s="2"/>
      <c r="E915" s="2"/>
      <c r="F915" s="9"/>
      <c r="G915" s="2"/>
      <c r="H915" s="2" t="str">
        <f t="shared" ca="1" si="16"/>
        <v>126 years, 4 months, 24 days</v>
      </c>
      <c r="I915" s="2"/>
      <c r="J915" s="2"/>
      <c r="K915" s="2"/>
      <c r="L915" s="9"/>
    </row>
    <row r="916" spans="1:12" ht="45" x14ac:dyDescent="0.25">
      <c r="A916" s="128">
        <v>920</v>
      </c>
      <c r="B916" s="2"/>
      <c r="C916" s="2"/>
      <c r="D916" s="2"/>
      <c r="E916" s="2"/>
      <c r="F916" s="9"/>
      <c r="G916" s="2"/>
      <c r="H916" s="2" t="str">
        <f t="shared" ca="1" si="16"/>
        <v>126 years, 4 months, 24 days</v>
      </c>
      <c r="I916" s="2"/>
      <c r="J916" s="2"/>
      <c r="K916" s="2"/>
      <c r="L916" s="9"/>
    </row>
    <row r="917" spans="1:12" ht="45" x14ac:dyDescent="0.25">
      <c r="A917" s="128">
        <v>921</v>
      </c>
      <c r="B917" s="2"/>
      <c r="C917" s="2"/>
      <c r="D917" s="2"/>
      <c r="E917" s="2"/>
      <c r="F917" s="9"/>
      <c r="G917" s="2"/>
      <c r="H917" s="2" t="str">
        <f t="shared" ca="1" si="16"/>
        <v>126 years, 4 months, 24 days</v>
      </c>
      <c r="I917" s="2"/>
      <c r="J917" s="2"/>
      <c r="K917" s="2"/>
      <c r="L917" s="9"/>
    </row>
    <row r="918" spans="1:12" ht="45" x14ac:dyDescent="0.25">
      <c r="A918" s="128">
        <v>922</v>
      </c>
      <c r="B918" s="2"/>
      <c r="C918" s="2"/>
      <c r="D918" s="2"/>
      <c r="E918" s="2"/>
      <c r="F918" s="9"/>
      <c r="G918" s="2"/>
      <c r="H918" s="2" t="str">
        <f t="shared" ca="1" si="16"/>
        <v>126 years, 4 months, 24 days</v>
      </c>
      <c r="I918" s="2"/>
      <c r="J918" s="2"/>
      <c r="K918" s="2"/>
      <c r="L918" s="9"/>
    </row>
    <row r="919" spans="1:12" ht="45" x14ac:dyDescent="0.25">
      <c r="A919" s="128">
        <v>923</v>
      </c>
      <c r="B919" s="2"/>
      <c r="C919" s="2"/>
      <c r="D919" s="2"/>
      <c r="E919" s="2"/>
      <c r="F919" s="9"/>
      <c r="G919" s="2"/>
      <c r="H919" s="2" t="str">
        <f t="shared" ca="1" si="16"/>
        <v>126 years, 4 months, 24 days</v>
      </c>
      <c r="I919" s="2"/>
      <c r="J919" s="2"/>
      <c r="K919" s="2"/>
      <c r="L919" s="9"/>
    </row>
    <row r="920" spans="1:12" ht="45" x14ac:dyDescent="0.25">
      <c r="A920" s="128">
        <v>924</v>
      </c>
      <c r="B920" s="2"/>
      <c r="C920" s="2"/>
      <c r="D920" s="2"/>
      <c r="E920" s="2"/>
      <c r="F920" s="9"/>
      <c r="G920" s="2"/>
      <c r="H920" s="2" t="str">
        <f t="shared" ca="1" si="16"/>
        <v>126 years, 4 months, 24 days</v>
      </c>
      <c r="I920" s="2"/>
      <c r="J920" s="2"/>
      <c r="K920" s="2"/>
      <c r="L920" s="9"/>
    </row>
    <row r="921" spans="1:12" ht="45" x14ac:dyDescent="0.25">
      <c r="A921" s="128">
        <v>925</v>
      </c>
      <c r="B921" s="2"/>
      <c r="C921" s="2"/>
      <c r="D921" s="2"/>
      <c r="E921" s="2"/>
      <c r="F921" s="9"/>
      <c r="G921" s="2"/>
      <c r="H921" s="2" t="str">
        <f t="shared" ca="1" si="16"/>
        <v>126 years, 4 months, 24 days</v>
      </c>
      <c r="I921" s="2"/>
      <c r="J921" s="2"/>
      <c r="K921" s="2"/>
      <c r="L921" s="9"/>
    </row>
    <row r="922" spans="1:12" ht="45" x14ac:dyDescent="0.25">
      <c r="A922" s="128">
        <v>926</v>
      </c>
      <c r="B922" s="2"/>
      <c r="C922" s="2"/>
      <c r="D922" s="2"/>
      <c r="E922" s="2"/>
      <c r="F922" s="9"/>
      <c r="G922" s="2"/>
      <c r="H922" s="2" t="str">
        <f t="shared" ca="1" si="16"/>
        <v>126 years, 4 months, 24 days</v>
      </c>
      <c r="I922" s="2"/>
      <c r="J922" s="2"/>
      <c r="K922" s="2"/>
      <c r="L922" s="9"/>
    </row>
    <row r="923" spans="1:12" ht="45" x14ac:dyDescent="0.25">
      <c r="A923" s="128">
        <v>927</v>
      </c>
      <c r="B923" s="2"/>
      <c r="C923" s="2"/>
      <c r="D923" s="2"/>
      <c r="E923" s="2"/>
      <c r="F923" s="9"/>
      <c r="G923" s="2"/>
      <c r="H923" s="2" t="str">
        <f t="shared" ca="1" si="16"/>
        <v>126 years, 4 months, 24 days</v>
      </c>
      <c r="I923" s="2"/>
      <c r="J923" s="2"/>
      <c r="K923" s="2"/>
      <c r="L923" s="9"/>
    </row>
    <row r="924" spans="1:12" ht="45" x14ac:dyDescent="0.25">
      <c r="A924" s="128">
        <v>928</v>
      </c>
      <c r="B924" s="2"/>
      <c r="C924" s="2"/>
      <c r="D924" s="2"/>
      <c r="E924" s="2"/>
      <c r="F924" s="9"/>
      <c r="G924" s="2"/>
      <c r="H924" s="2" t="str">
        <f t="shared" ca="1" si="16"/>
        <v>126 years, 4 months, 24 days</v>
      </c>
      <c r="I924" s="2"/>
      <c r="J924" s="2"/>
      <c r="K924" s="2"/>
      <c r="L924" s="9"/>
    </row>
    <row r="925" spans="1:12" ht="45" x14ac:dyDescent="0.25">
      <c r="A925" s="128">
        <v>929</v>
      </c>
      <c r="B925" s="2"/>
      <c r="C925" s="2"/>
      <c r="D925" s="2"/>
      <c r="E925" s="2"/>
      <c r="F925" s="9"/>
      <c r="G925" s="2"/>
      <c r="H925" s="2" t="str">
        <f t="shared" ca="1" si="16"/>
        <v>126 years, 4 months, 24 days</v>
      </c>
      <c r="I925" s="2"/>
      <c r="J925" s="2"/>
      <c r="K925" s="2"/>
      <c r="L925" s="9"/>
    </row>
    <row r="926" spans="1:12" ht="45" x14ac:dyDescent="0.25">
      <c r="A926" s="128">
        <v>930</v>
      </c>
      <c r="B926" s="2"/>
      <c r="C926" s="2"/>
      <c r="D926" s="2"/>
      <c r="E926" s="2"/>
      <c r="F926" s="9"/>
      <c r="G926" s="2"/>
      <c r="H926" s="2" t="str">
        <f t="shared" ca="1" si="16"/>
        <v>126 years, 4 months, 24 days</v>
      </c>
      <c r="I926" s="2"/>
      <c r="J926" s="2"/>
      <c r="K926" s="2"/>
      <c r="L926" s="9"/>
    </row>
    <row r="927" spans="1:12" ht="45" x14ac:dyDescent="0.25">
      <c r="A927" s="128">
        <v>931</v>
      </c>
      <c r="B927" s="2"/>
      <c r="C927" s="2"/>
      <c r="D927" s="2"/>
      <c r="E927" s="2"/>
      <c r="F927" s="9"/>
      <c r="G927" s="2"/>
      <c r="H927" s="2" t="str">
        <f t="shared" ca="1" si="16"/>
        <v>126 years, 4 months, 24 days</v>
      </c>
      <c r="I927" s="2"/>
      <c r="J927" s="2"/>
      <c r="K927" s="2"/>
      <c r="L927" s="9"/>
    </row>
    <row r="928" spans="1:12" ht="45" x14ac:dyDescent="0.25">
      <c r="A928" s="128">
        <v>932</v>
      </c>
      <c r="B928" s="2"/>
      <c r="C928" s="2"/>
      <c r="D928" s="2"/>
      <c r="E928" s="2"/>
      <c r="F928" s="9"/>
      <c r="G928" s="2"/>
      <c r="H928" s="2" t="str">
        <f t="shared" ca="1" si="16"/>
        <v>126 years, 4 months, 24 days</v>
      </c>
      <c r="I928" s="2"/>
      <c r="J928" s="2"/>
      <c r="K928" s="2"/>
      <c r="L928" s="9"/>
    </row>
    <row r="929" spans="1:12" ht="45" x14ac:dyDescent="0.25">
      <c r="A929" s="128">
        <v>933</v>
      </c>
      <c r="B929" s="2"/>
      <c r="C929" s="2"/>
      <c r="D929" s="2"/>
      <c r="E929" s="2"/>
      <c r="F929" s="9"/>
      <c r="G929" s="2"/>
      <c r="H929" s="2" t="str">
        <f t="shared" ca="1" si="16"/>
        <v>126 years, 4 months, 24 days</v>
      </c>
      <c r="I929" s="2"/>
      <c r="J929" s="2"/>
      <c r="K929" s="2"/>
      <c r="L929" s="9"/>
    </row>
    <row r="930" spans="1:12" ht="45" x14ac:dyDescent="0.25">
      <c r="A930" s="128">
        <v>934</v>
      </c>
      <c r="B930" s="2"/>
      <c r="C930" s="2"/>
      <c r="D930" s="2"/>
      <c r="E930" s="2"/>
      <c r="F930" s="9"/>
      <c r="G930" s="2"/>
      <c r="H930" s="2" t="str">
        <f t="shared" ca="1" si="16"/>
        <v>126 years, 4 months, 24 days</v>
      </c>
      <c r="I930" s="2"/>
      <c r="J930" s="2"/>
      <c r="K930" s="2"/>
      <c r="L930" s="9"/>
    </row>
    <row r="931" spans="1:12" ht="45" x14ac:dyDescent="0.25">
      <c r="A931" s="128">
        <v>935</v>
      </c>
      <c r="B931" s="2"/>
      <c r="C931" s="2"/>
      <c r="D931" s="2"/>
      <c r="E931" s="2"/>
      <c r="F931" s="9"/>
      <c r="G931" s="2"/>
      <c r="H931" s="2" t="str">
        <f t="shared" ca="1" si="16"/>
        <v>126 years, 4 months, 24 days</v>
      </c>
      <c r="I931" s="2"/>
      <c r="J931" s="2"/>
      <c r="K931" s="2"/>
      <c r="L931" s="9"/>
    </row>
    <row r="932" spans="1:12" ht="45" x14ac:dyDescent="0.25">
      <c r="A932" s="128">
        <v>936</v>
      </c>
      <c r="B932" s="2"/>
      <c r="C932" s="2"/>
      <c r="D932" s="2"/>
      <c r="E932" s="2"/>
      <c r="F932" s="9"/>
      <c r="G932" s="2"/>
      <c r="H932" s="2" t="str">
        <f t="shared" ca="1" si="16"/>
        <v>126 years, 4 months, 24 days</v>
      </c>
      <c r="I932" s="2"/>
      <c r="J932" s="2"/>
      <c r="K932" s="2"/>
      <c r="L932" s="9"/>
    </row>
    <row r="933" spans="1:12" ht="45" x14ac:dyDescent="0.25">
      <c r="A933" s="128">
        <v>937</v>
      </c>
      <c r="B933" s="2"/>
      <c r="C933" s="2"/>
      <c r="D933" s="2"/>
      <c r="E933" s="2"/>
      <c r="F933" s="9"/>
      <c r="G933" s="2"/>
      <c r="H933" s="2" t="str">
        <f t="shared" ca="1" si="16"/>
        <v>126 years, 4 months, 24 days</v>
      </c>
      <c r="I933" s="2"/>
      <c r="J933" s="2"/>
      <c r="K933" s="2"/>
      <c r="L933" s="9"/>
    </row>
    <row r="934" spans="1:12" ht="45" x14ac:dyDescent="0.25">
      <c r="A934" s="128">
        <v>938</v>
      </c>
      <c r="B934" s="2"/>
      <c r="C934" s="2"/>
      <c r="D934" s="2"/>
      <c r="E934" s="2"/>
      <c r="F934" s="9"/>
      <c r="G934" s="2"/>
      <c r="H934" s="2" t="str">
        <f t="shared" ca="1" si="16"/>
        <v>126 years, 4 months, 24 days</v>
      </c>
      <c r="I934" s="2"/>
      <c r="J934" s="2"/>
      <c r="K934" s="2"/>
      <c r="L934" s="9"/>
    </row>
    <row r="935" spans="1:12" ht="45" x14ac:dyDescent="0.25">
      <c r="A935" s="128">
        <v>939</v>
      </c>
      <c r="B935" s="2"/>
      <c r="C935" s="2"/>
      <c r="D935" s="2"/>
      <c r="E935" s="2"/>
      <c r="F935" s="9"/>
      <c r="G935" s="2"/>
      <c r="H935" s="2" t="str">
        <f t="shared" ca="1" si="16"/>
        <v>126 years, 4 months, 24 days</v>
      </c>
      <c r="I935" s="2"/>
      <c r="J935" s="2"/>
      <c r="K935" s="2"/>
      <c r="L935" s="9"/>
    </row>
    <row r="936" spans="1:12" ht="45" x14ac:dyDescent="0.25">
      <c r="A936" s="128">
        <v>940</v>
      </c>
      <c r="B936" s="2"/>
      <c r="C936" s="2"/>
      <c r="D936" s="2"/>
      <c r="E936" s="2"/>
      <c r="F936" s="9"/>
      <c r="G936" s="2"/>
      <c r="H936" s="2" t="str">
        <f t="shared" ca="1" si="16"/>
        <v>126 years, 4 months, 24 days</v>
      </c>
      <c r="I936" s="2"/>
      <c r="J936" s="2"/>
      <c r="K936" s="2"/>
      <c r="L936" s="9"/>
    </row>
    <row r="937" spans="1:12" ht="45" x14ac:dyDescent="0.25">
      <c r="A937" s="128">
        <v>941</v>
      </c>
      <c r="B937" s="2"/>
      <c r="C937" s="2"/>
      <c r="D937" s="2"/>
      <c r="E937" s="2"/>
      <c r="F937" s="9"/>
      <c r="G937" s="2"/>
      <c r="H937" s="2" t="str">
        <f t="shared" ca="1" si="16"/>
        <v>126 years, 4 months, 24 days</v>
      </c>
      <c r="I937" s="2"/>
      <c r="J937" s="2"/>
      <c r="K937" s="2"/>
      <c r="L937" s="9"/>
    </row>
    <row r="938" spans="1:12" ht="45" x14ac:dyDescent="0.25">
      <c r="A938" s="128">
        <v>942</v>
      </c>
      <c r="B938" s="2"/>
      <c r="C938" s="2"/>
      <c r="D938" s="2"/>
      <c r="E938" s="2"/>
      <c r="F938" s="9"/>
      <c r="G938" s="2"/>
      <c r="H938" s="2" t="str">
        <f t="shared" ca="1" si="16"/>
        <v>126 years, 4 months, 24 days</v>
      </c>
      <c r="I938" s="2"/>
      <c r="J938" s="2"/>
      <c r="K938" s="2"/>
      <c r="L938" s="9"/>
    </row>
    <row r="939" spans="1:12" ht="45" x14ac:dyDescent="0.25">
      <c r="A939" s="128">
        <v>943</v>
      </c>
      <c r="B939" s="2"/>
      <c r="C939" s="2"/>
      <c r="D939" s="2"/>
      <c r="E939" s="2"/>
      <c r="F939" s="9"/>
      <c r="G939" s="2"/>
      <c r="H939" s="2" t="str">
        <f t="shared" ca="1" si="16"/>
        <v>126 years, 4 months, 24 days</v>
      </c>
      <c r="I939" s="2"/>
      <c r="J939" s="2"/>
      <c r="K939" s="2"/>
      <c r="L939" s="9"/>
    </row>
    <row r="940" spans="1:12" ht="45" x14ac:dyDescent="0.25">
      <c r="A940" s="128">
        <v>944</v>
      </c>
      <c r="B940" s="2"/>
      <c r="C940" s="2"/>
      <c r="D940" s="2"/>
      <c r="E940" s="2"/>
      <c r="F940" s="9"/>
      <c r="G940" s="2"/>
      <c r="H940" s="2" t="str">
        <f t="shared" ca="1" si="16"/>
        <v>126 years, 4 months, 24 days</v>
      </c>
      <c r="I940" s="2"/>
      <c r="J940" s="2"/>
      <c r="K940" s="2"/>
      <c r="L940" s="9"/>
    </row>
    <row r="941" spans="1:12" ht="45" x14ac:dyDescent="0.25">
      <c r="A941" s="128">
        <v>945</v>
      </c>
      <c r="B941" s="2"/>
      <c r="C941" s="2"/>
      <c r="D941" s="2"/>
      <c r="E941" s="2"/>
      <c r="F941" s="9"/>
      <c r="G941" s="2"/>
      <c r="H941" s="2" t="str">
        <f t="shared" ca="1" si="16"/>
        <v>126 years, 4 months, 24 days</v>
      </c>
      <c r="I941" s="2"/>
      <c r="J941" s="2"/>
      <c r="K941" s="2"/>
      <c r="L941" s="9"/>
    </row>
    <row r="942" spans="1:12" ht="45" x14ac:dyDescent="0.25">
      <c r="A942" s="128">
        <v>946</v>
      </c>
      <c r="B942" s="2"/>
      <c r="C942" s="2"/>
      <c r="D942" s="2"/>
      <c r="E942" s="2"/>
      <c r="F942" s="9"/>
      <c r="G942" s="2"/>
      <c r="H942" s="2" t="str">
        <f t="shared" ca="1" si="16"/>
        <v>126 years, 4 months, 24 days</v>
      </c>
      <c r="I942" s="2"/>
      <c r="J942" s="2"/>
      <c r="K942" s="2"/>
      <c r="L942" s="9"/>
    </row>
    <row r="943" spans="1:12" ht="45" x14ac:dyDescent="0.25">
      <c r="A943" s="128">
        <v>947</v>
      </c>
      <c r="B943" s="2"/>
      <c r="C943" s="2"/>
      <c r="D943" s="2"/>
      <c r="E943" s="2"/>
      <c r="F943" s="9"/>
      <c r="G943" s="2"/>
      <c r="H943" s="2" t="str">
        <f t="shared" ca="1" si="16"/>
        <v>126 years, 4 months, 24 days</v>
      </c>
      <c r="I943" s="2"/>
      <c r="J943" s="2"/>
      <c r="K943" s="2"/>
      <c r="L943" s="9"/>
    </row>
    <row r="944" spans="1:12" ht="45" x14ac:dyDescent="0.25">
      <c r="A944" s="128">
        <v>948</v>
      </c>
      <c r="B944" s="2"/>
      <c r="C944" s="2"/>
      <c r="D944" s="2"/>
      <c r="E944" s="2"/>
      <c r="F944" s="9"/>
      <c r="G944" s="2"/>
      <c r="H944" s="2" t="str">
        <f t="shared" ca="1" si="16"/>
        <v>126 years, 4 months, 24 days</v>
      </c>
      <c r="I944" s="2"/>
      <c r="J944" s="2"/>
      <c r="K944" s="2"/>
      <c r="L944" s="9"/>
    </row>
    <row r="945" spans="1:12" ht="45" x14ac:dyDescent="0.25">
      <c r="A945" s="128">
        <v>949</v>
      </c>
      <c r="B945" s="2"/>
      <c r="C945" s="2"/>
      <c r="D945" s="2"/>
      <c r="E945" s="2"/>
      <c r="F945" s="9"/>
      <c r="G945" s="2"/>
      <c r="H945" s="2" t="str">
        <f t="shared" ca="1" si="16"/>
        <v>126 years, 4 months, 24 days</v>
      </c>
      <c r="I945" s="2"/>
      <c r="J945" s="2"/>
      <c r="K945" s="2"/>
      <c r="L945" s="9"/>
    </row>
    <row r="946" spans="1:12" ht="45" x14ac:dyDescent="0.25">
      <c r="A946" s="128">
        <v>950</v>
      </c>
      <c r="B946" s="2"/>
      <c r="C946" s="2"/>
      <c r="D946" s="2"/>
      <c r="E946" s="2"/>
      <c r="F946" s="9"/>
      <c r="G946" s="2"/>
      <c r="H946" s="2" t="str">
        <f t="shared" ca="1" si="16"/>
        <v>126 years, 4 months, 24 days</v>
      </c>
      <c r="I946" s="2"/>
      <c r="J946" s="2"/>
      <c r="K946" s="2"/>
      <c r="L946" s="9"/>
    </row>
    <row r="947" spans="1:12" ht="45" x14ac:dyDescent="0.25">
      <c r="A947" s="128">
        <v>951</v>
      </c>
      <c r="B947" s="2"/>
      <c r="C947" s="2"/>
      <c r="D947" s="2"/>
      <c r="E947" s="2"/>
      <c r="F947" s="9"/>
      <c r="G947" s="2"/>
      <c r="H947" s="2" t="str">
        <f t="shared" ca="1" si="16"/>
        <v>126 years, 4 months, 24 days</v>
      </c>
      <c r="I947" s="2"/>
      <c r="J947" s="2"/>
      <c r="K947" s="2"/>
      <c r="L947" s="9"/>
    </row>
    <row r="948" spans="1:12" ht="45" x14ac:dyDescent="0.25">
      <c r="A948" s="128">
        <v>952</v>
      </c>
      <c r="B948" s="2"/>
      <c r="C948" s="2"/>
      <c r="D948" s="2"/>
      <c r="E948" s="2"/>
      <c r="F948" s="9"/>
      <c r="G948" s="2"/>
      <c r="H948" s="2" t="str">
        <f t="shared" ca="1" si="16"/>
        <v>126 years, 4 months, 24 days</v>
      </c>
      <c r="I948" s="2"/>
      <c r="J948" s="2"/>
      <c r="K948" s="2"/>
      <c r="L948" s="9"/>
    </row>
    <row r="949" spans="1:12" ht="45" x14ac:dyDescent="0.25">
      <c r="A949" s="128">
        <v>953</v>
      </c>
      <c r="B949" s="2"/>
      <c r="C949" s="2"/>
      <c r="D949" s="2"/>
      <c r="E949" s="2"/>
      <c r="F949" s="9"/>
      <c r="G949" s="2"/>
      <c r="H949" s="2" t="str">
        <f t="shared" ca="1" si="16"/>
        <v>126 years, 4 months, 24 days</v>
      </c>
      <c r="I949" s="2"/>
      <c r="J949" s="2"/>
      <c r="K949" s="2"/>
      <c r="L949" s="9"/>
    </row>
    <row r="950" spans="1:12" ht="45" x14ac:dyDescent="0.25">
      <c r="A950" s="128">
        <v>954</v>
      </c>
      <c r="B950" s="2"/>
      <c r="C950" s="2"/>
      <c r="D950" s="2"/>
      <c r="E950" s="2"/>
      <c r="F950" s="9"/>
      <c r="G950" s="2"/>
      <c r="H950" s="2" t="str">
        <f t="shared" ca="1" si="16"/>
        <v>126 years, 4 months, 24 days</v>
      </c>
      <c r="I950" s="2"/>
      <c r="J950" s="2"/>
      <c r="K950" s="2"/>
      <c r="L950" s="9"/>
    </row>
    <row r="951" spans="1:12" ht="45" x14ac:dyDescent="0.25">
      <c r="A951" s="128">
        <v>955</v>
      </c>
      <c r="B951" s="2"/>
      <c r="C951" s="2"/>
      <c r="D951" s="2"/>
      <c r="E951" s="2"/>
      <c r="F951" s="9"/>
      <c r="G951" s="2"/>
      <c r="H951" s="2" t="str">
        <f t="shared" ca="1" si="16"/>
        <v>126 years, 4 months, 24 days</v>
      </c>
      <c r="I951" s="2"/>
      <c r="J951" s="2"/>
      <c r="K951" s="2"/>
      <c r="L951" s="9"/>
    </row>
    <row r="952" spans="1:12" ht="45" x14ac:dyDescent="0.25">
      <c r="A952" s="128">
        <v>956</v>
      </c>
      <c r="B952" s="2"/>
      <c r="C952" s="2"/>
      <c r="D952" s="2"/>
      <c r="E952" s="2"/>
      <c r="F952" s="9"/>
      <c r="G952" s="2"/>
      <c r="H952" s="2" t="str">
        <f t="shared" ca="1" si="16"/>
        <v>126 years, 4 months, 24 days</v>
      </c>
      <c r="I952" s="2"/>
      <c r="J952" s="2"/>
      <c r="K952" s="2"/>
      <c r="L952" s="9"/>
    </row>
    <row r="953" spans="1:12" ht="45" x14ac:dyDescent="0.25">
      <c r="A953" s="128">
        <v>957</v>
      </c>
      <c r="B953" s="2"/>
      <c r="C953" s="2"/>
      <c r="D953" s="2"/>
      <c r="E953" s="2"/>
      <c r="F953" s="9"/>
      <c r="G953" s="2"/>
      <c r="H953" s="2" t="str">
        <f t="shared" ca="1" si="16"/>
        <v>126 years, 4 months, 24 days</v>
      </c>
      <c r="I953" s="2"/>
      <c r="J953" s="2"/>
      <c r="K953" s="2"/>
      <c r="L953" s="9"/>
    </row>
    <row r="954" spans="1:12" ht="45" x14ac:dyDescent="0.25">
      <c r="A954" s="128">
        <v>958</v>
      </c>
      <c r="B954" s="2"/>
      <c r="C954" s="2"/>
      <c r="D954" s="2"/>
      <c r="E954" s="2"/>
      <c r="F954" s="9"/>
      <c r="G954" s="2"/>
      <c r="H954" s="2" t="str">
        <f t="shared" ca="1" si="16"/>
        <v>126 years, 4 months, 24 days</v>
      </c>
      <c r="I954" s="2"/>
      <c r="J954" s="2"/>
      <c r="K954" s="2"/>
      <c r="L954" s="9"/>
    </row>
    <row r="955" spans="1:12" ht="45" x14ac:dyDescent="0.25">
      <c r="A955" s="128">
        <v>959</v>
      </c>
      <c r="B955" s="2"/>
      <c r="C955" s="2"/>
      <c r="D955" s="2"/>
      <c r="E955" s="2"/>
      <c r="F955" s="9"/>
      <c r="G955" s="2"/>
      <c r="H955" s="2" t="str">
        <f t="shared" ca="1" si="16"/>
        <v>126 years, 4 months, 24 days</v>
      </c>
      <c r="I955" s="2"/>
      <c r="J955" s="2"/>
      <c r="K955" s="2"/>
      <c r="L955" s="9"/>
    </row>
    <row r="956" spans="1:12" ht="45" x14ac:dyDescent="0.25">
      <c r="A956" s="128">
        <v>960</v>
      </c>
      <c r="B956" s="2"/>
      <c r="C956" s="2"/>
      <c r="D956" s="2"/>
      <c r="E956" s="2"/>
      <c r="F956" s="9"/>
      <c r="G956" s="2"/>
      <c r="H956" s="2" t="str">
        <f t="shared" ref="H956:H1019" ca="1" si="17">DATEDIF(G956,TODAY(),"y") &amp; " years, " &amp; DATEDIF(G956,TODAY(),"ym") &amp; " months, " &amp; DATEDIF(G956,TODAY(),"md") &amp; " days"</f>
        <v>126 years, 4 months, 24 days</v>
      </c>
      <c r="I956" s="2"/>
      <c r="J956" s="2"/>
      <c r="K956" s="2"/>
      <c r="L956" s="9"/>
    </row>
    <row r="957" spans="1:12" ht="45" x14ac:dyDescent="0.25">
      <c r="A957" s="128">
        <v>961</v>
      </c>
      <c r="B957" s="2"/>
      <c r="C957" s="2"/>
      <c r="D957" s="2"/>
      <c r="E957" s="2"/>
      <c r="F957" s="9"/>
      <c r="G957" s="2"/>
      <c r="H957" s="2" t="str">
        <f t="shared" ca="1" si="17"/>
        <v>126 years, 4 months, 24 days</v>
      </c>
      <c r="I957" s="2"/>
      <c r="J957" s="2"/>
      <c r="K957" s="2"/>
      <c r="L957" s="9"/>
    </row>
    <row r="958" spans="1:12" ht="45" x14ac:dyDescent="0.25">
      <c r="A958" s="128">
        <v>962</v>
      </c>
      <c r="B958" s="2"/>
      <c r="C958" s="2"/>
      <c r="D958" s="2"/>
      <c r="E958" s="2"/>
      <c r="F958" s="9"/>
      <c r="G958" s="2"/>
      <c r="H958" s="2" t="str">
        <f t="shared" ca="1" si="17"/>
        <v>126 years, 4 months, 24 days</v>
      </c>
      <c r="I958" s="2"/>
      <c r="J958" s="2"/>
      <c r="K958" s="2"/>
      <c r="L958" s="9"/>
    </row>
    <row r="959" spans="1:12" ht="45" x14ac:dyDescent="0.25">
      <c r="A959" s="128">
        <v>963</v>
      </c>
      <c r="B959" s="2"/>
      <c r="C959" s="2"/>
      <c r="D959" s="2"/>
      <c r="E959" s="2"/>
      <c r="F959" s="9"/>
      <c r="G959" s="2"/>
      <c r="H959" s="2" t="str">
        <f t="shared" ca="1" si="17"/>
        <v>126 years, 4 months, 24 days</v>
      </c>
      <c r="I959" s="2"/>
      <c r="J959" s="2"/>
      <c r="K959" s="2"/>
      <c r="L959" s="9"/>
    </row>
    <row r="960" spans="1:12" ht="45" x14ac:dyDescent="0.25">
      <c r="A960" s="128">
        <v>964</v>
      </c>
      <c r="B960" s="2"/>
      <c r="C960" s="2"/>
      <c r="D960" s="2"/>
      <c r="E960" s="2"/>
      <c r="F960" s="9"/>
      <c r="G960" s="2"/>
      <c r="H960" s="2" t="str">
        <f t="shared" ca="1" si="17"/>
        <v>126 years, 4 months, 24 days</v>
      </c>
      <c r="I960" s="2"/>
      <c r="J960" s="2"/>
      <c r="K960" s="2"/>
      <c r="L960" s="9"/>
    </row>
    <row r="961" spans="1:12" ht="45" x14ac:dyDescent="0.25">
      <c r="A961" s="128">
        <v>965</v>
      </c>
      <c r="B961" s="2"/>
      <c r="C961" s="2"/>
      <c r="D961" s="2"/>
      <c r="E961" s="2"/>
      <c r="F961" s="9"/>
      <c r="G961" s="2"/>
      <c r="H961" s="2" t="str">
        <f t="shared" ca="1" si="17"/>
        <v>126 years, 4 months, 24 days</v>
      </c>
      <c r="I961" s="2"/>
      <c r="J961" s="2"/>
      <c r="K961" s="2"/>
      <c r="L961" s="9"/>
    </row>
    <row r="962" spans="1:12" ht="45" x14ac:dyDescent="0.25">
      <c r="A962" s="128">
        <v>966</v>
      </c>
      <c r="B962" s="2"/>
      <c r="C962" s="2"/>
      <c r="D962" s="2"/>
      <c r="E962" s="2"/>
      <c r="F962" s="9"/>
      <c r="G962" s="2"/>
      <c r="H962" s="2" t="str">
        <f t="shared" ca="1" si="17"/>
        <v>126 years, 4 months, 24 days</v>
      </c>
      <c r="I962" s="2"/>
      <c r="J962" s="2"/>
      <c r="K962" s="2"/>
      <c r="L962" s="9"/>
    </row>
    <row r="963" spans="1:12" ht="45" x14ac:dyDescent="0.25">
      <c r="A963" s="128">
        <v>967</v>
      </c>
      <c r="B963" s="2"/>
      <c r="C963" s="2"/>
      <c r="D963" s="2"/>
      <c r="E963" s="2"/>
      <c r="F963" s="9"/>
      <c r="G963" s="2"/>
      <c r="H963" s="2" t="str">
        <f t="shared" ca="1" si="17"/>
        <v>126 years, 4 months, 24 days</v>
      </c>
      <c r="I963" s="2"/>
      <c r="J963" s="2"/>
      <c r="K963" s="2"/>
      <c r="L963" s="9"/>
    </row>
    <row r="964" spans="1:12" ht="45" x14ac:dyDescent="0.25">
      <c r="A964" s="128">
        <v>968</v>
      </c>
      <c r="B964" s="2"/>
      <c r="C964" s="2"/>
      <c r="D964" s="2"/>
      <c r="E964" s="2"/>
      <c r="F964" s="9"/>
      <c r="G964" s="2"/>
      <c r="H964" s="2" t="str">
        <f t="shared" ca="1" si="17"/>
        <v>126 years, 4 months, 24 days</v>
      </c>
      <c r="I964" s="2"/>
      <c r="J964" s="2"/>
      <c r="K964" s="2"/>
      <c r="L964" s="9"/>
    </row>
    <row r="965" spans="1:12" ht="45" x14ac:dyDescent="0.25">
      <c r="A965" s="128">
        <v>969</v>
      </c>
      <c r="B965" s="2"/>
      <c r="C965" s="2"/>
      <c r="D965" s="2"/>
      <c r="E965" s="2"/>
      <c r="F965" s="9"/>
      <c r="G965" s="2"/>
      <c r="H965" s="2" t="str">
        <f t="shared" ca="1" si="17"/>
        <v>126 years, 4 months, 24 days</v>
      </c>
      <c r="I965" s="2"/>
      <c r="J965" s="2"/>
      <c r="K965" s="2"/>
      <c r="L965" s="9"/>
    </row>
    <row r="966" spans="1:12" ht="45" x14ac:dyDescent="0.25">
      <c r="A966" s="128">
        <v>970</v>
      </c>
      <c r="B966" s="2"/>
      <c r="C966" s="2"/>
      <c r="D966" s="2"/>
      <c r="E966" s="2"/>
      <c r="F966" s="9"/>
      <c r="G966" s="2"/>
      <c r="H966" s="2" t="str">
        <f t="shared" ca="1" si="17"/>
        <v>126 years, 4 months, 24 days</v>
      </c>
      <c r="I966" s="2"/>
      <c r="J966" s="2"/>
      <c r="K966" s="2"/>
      <c r="L966" s="9"/>
    </row>
    <row r="967" spans="1:12" ht="45" x14ac:dyDescent="0.25">
      <c r="A967" s="128">
        <v>971</v>
      </c>
      <c r="B967" s="2"/>
      <c r="C967" s="2"/>
      <c r="D967" s="2"/>
      <c r="E967" s="2"/>
      <c r="F967" s="9"/>
      <c r="G967" s="2"/>
      <c r="H967" s="2" t="str">
        <f t="shared" ca="1" si="17"/>
        <v>126 years, 4 months, 24 days</v>
      </c>
      <c r="I967" s="2"/>
      <c r="J967" s="2"/>
      <c r="K967" s="2"/>
      <c r="L967" s="9"/>
    </row>
    <row r="968" spans="1:12" ht="45" x14ac:dyDescent="0.25">
      <c r="A968" s="128">
        <v>972</v>
      </c>
      <c r="B968" s="2"/>
      <c r="C968" s="2"/>
      <c r="D968" s="2"/>
      <c r="E968" s="2"/>
      <c r="F968" s="9"/>
      <c r="G968" s="2"/>
      <c r="H968" s="2" t="str">
        <f t="shared" ca="1" si="17"/>
        <v>126 years, 4 months, 24 days</v>
      </c>
      <c r="I968" s="2"/>
      <c r="J968" s="2"/>
      <c r="K968" s="2"/>
      <c r="L968" s="9"/>
    </row>
    <row r="969" spans="1:12" ht="45" x14ac:dyDescent="0.25">
      <c r="A969" s="128">
        <v>973</v>
      </c>
      <c r="B969" s="2"/>
      <c r="C969" s="2"/>
      <c r="D969" s="2"/>
      <c r="E969" s="2"/>
      <c r="F969" s="9"/>
      <c r="G969" s="2"/>
      <c r="H969" s="2" t="str">
        <f t="shared" ca="1" si="17"/>
        <v>126 years, 4 months, 24 days</v>
      </c>
      <c r="I969" s="2"/>
      <c r="J969" s="2"/>
      <c r="K969" s="2"/>
      <c r="L969" s="9"/>
    </row>
    <row r="970" spans="1:12" ht="45" x14ac:dyDescent="0.25">
      <c r="A970" s="128">
        <v>974</v>
      </c>
      <c r="B970" s="2"/>
      <c r="C970" s="2"/>
      <c r="D970" s="2"/>
      <c r="E970" s="2"/>
      <c r="F970" s="9"/>
      <c r="G970" s="2"/>
      <c r="H970" s="2" t="str">
        <f t="shared" ca="1" si="17"/>
        <v>126 years, 4 months, 24 days</v>
      </c>
      <c r="I970" s="2"/>
      <c r="J970" s="2"/>
      <c r="K970" s="2"/>
      <c r="L970" s="9"/>
    </row>
    <row r="971" spans="1:12" ht="45" x14ac:dyDescent="0.25">
      <c r="A971" s="128">
        <v>975</v>
      </c>
      <c r="B971" s="2"/>
      <c r="C971" s="2"/>
      <c r="D971" s="2"/>
      <c r="E971" s="2"/>
      <c r="F971" s="9"/>
      <c r="G971" s="2"/>
      <c r="H971" s="2" t="str">
        <f t="shared" ca="1" si="17"/>
        <v>126 years, 4 months, 24 days</v>
      </c>
      <c r="I971" s="2"/>
      <c r="J971" s="2"/>
      <c r="K971" s="2"/>
      <c r="L971" s="9"/>
    </row>
    <row r="972" spans="1:12" ht="45" x14ac:dyDescent="0.25">
      <c r="A972" s="128">
        <v>976</v>
      </c>
      <c r="B972" s="2"/>
      <c r="C972" s="2"/>
      <c r="D972" s="2"/>
      <c r="E972" s="2"/>
      <c r="F972" s="9"/>
      <c r="G972" s="2"/>
      <c r="H972" s="2" t="str">
        <f t="shared" ca="1" si="17"/>
        <v>126 years, 4 months, 24 days</v>
      </c>
      <c r="I972" s="2"/>
      <c r="J972" s="2"/>
      <c r="K972" s="2"/>
      <c r="L972" s="9"/>
    </row>
    <row r="973" spans="1:12" ht="45" x14ac:dyDescent="0.25">
      <c r="A973" s="128">
        <v>977</v>
      </c>
      <c r="B973" s="2"/>
      <c r="C973" s="2"/>
      <c r="D973" s="2"/>
      <c r="E973" s="2"/>
      <c r="F973" s="9"/>
      <c r="G973" s="2"/>
      <c r="H973" s="2" t="str">
        <f t="shared" ca="1" si="17"/>
        <v>126 years, 4 months, 24 days</v>
      </c>
      <c r="I973" s="2"/>
      <c r="J973" s="2"/>
      <c r="K973" s="2"/>
      <c r="L973" s="9"/>
    </row>
    <row r="974" spans="1:12" ht="45" x14ac:dyDescent="0.25">
      <c r="A974" s="128">
        <v>978</v>
      </c>
      <c r="B974" s="2"/>
      <c r="C974" s="2"/>
      <c r="D974" s="2"/>
      <c r="E974" s="2"/>
      <c r="F974" s="9"/>
      <c r="G974" s="2"/>
      <c r="H974" s="2" t="str">
        <f t="shared" ca="1" si="17"/>
        <v>126 years, 4 months, 24 days</v>
      </c>
      <c r="I974" s="2"/>
      <c r="J974" s="2"/>
      <c r="K974" s="2"/>
      <c r="L974" s="9"/>
    </row>
    <row r="975" spans="1:12" ht="45" x14ac:dyDescent="0.25">
      <c r="A975" s="128">
        <v>979</v>
      </c>
      <c r="B975" s="2"/>
      <c r="C975" s="2"/>
      <c r="D975" s="2"/>
      <c r="E975" s="2"/>
      <c r="F975" s="9"/>
      <c r="G975" s="2"/>
      <c r="H975" s="2" t="str">
        <f t="shared" ca="1" si="17"/>
        <v>126 years, 4 months, 24 days</v>
      </c>
      <c r="I975" s="2"/>
      <c r="J975" s="2"/>
      <c r="K975" s="2"/>
      <c r="L975" s="9"/>
    </row>
    <row r="976" spans="1:12" ht="45" x14ac:dyDescent="0.25">
      <c r="A976" s="128">
        <v>980</v>
      </c>
      <c r="B976" s="2"/>
      <c r="C976" s="2"/>
      <c r="D976" s="2"/>
      <c r="E976" s="2"/>
      <c r="F976" s="9"/>
      <c r="G976" s="2"/>
      <c r="H976" s="2" t="str">
        <f t="shared" ca="1" si="17"/>
        <v>126 years, 4 months, 24 days</v>
      </c>
      <c r="I976" s="2"/>
      <c r="J976" s="2"/>
      <c r="K976" s="2"/>
      <c r="L976" s="9"/>
    </row>
    <row r="977" spans="1:12" ht="45" x14ac:dyDescent="0.25">
      <c r="A977" s="128">
        <v>981</v>
      </c>
      <c r="B977" s="2"/>
      <c r="C977" s="2"/>
      <c r="D977" s="2"/>
      <c r="E977" s="2"/>
      <c r="F977" s="9"/>
      <c r="G977" s="2"/>
      <c r="H977" s="2" t="str">
        <f t="shared" ca="1" si="17"/>
        <v>126 years, 4 months, 24 days</v>
      </c>
      <c r="I977" s="2"/>
      <c r="J977" s="2"/>
      <c r="K977" s="2"/>
      <c r="L977" s="9"/>
    </row>
    <row r="978" spans="1:12" ht="45" x14ac:dyDescent="0.25">
      <c r="A978" s="128">
        <v>982</v>
      </c>
      <c r="B978" s="2"/>
      <c r="C978" s="2"/>
      <c r="D978" s="2"/>
      <c r="E978" s="2"/>
      <c r="F978" s="9"/>
      <c r="G978" s="2"/>
      <c r="H978" s="2" t="str">
        <f t="shared" ca="1" si="17"/>
        <v>126 years, 4 months, 24 days</v>
      </c>
      <c r="I978" s="2"/>
      <c r="J978" s="2"/>
      <c r="K978" s="2"/>
      <c r="L978" s="9"/>
    </row>
    <row r="979" spans="1:12" ht="45" x14ac:dyDescent="0.25">
      <c r="A979" s="128">
        <v>983</v>
      </c>
      <c r="B979" s="2"/>
      <c r="C979" s="2"/>
      <c r="D979" s="2"/>
      <c r="E979" s="2"/>
      <c r="F979" s="9"/>
      <c r="G979" s="2"/>
      <c r="H979" s="2" t="str">
        <f t="shared" ca="1" si="17"/>
        <v>126 years, 4 months, 24 days</v>
      </c>
      <c r="I979" s="2"/>
      <c r="J979" s="2"/>
      <c r="K979" s="2"/>
      <c r="L979" s="9"/>
    </row>
    <row r="980" spans="1:12" ht="45" x14ac:dyDescent="0.25">
      <c r="A980" s="128">
        <v>984</v>
      </c>
      <c r="B980" s="2"/>
      <c r="C980" s="2"/>
      <c r="D980" s="2"/>
      <c r="E980" s="2"/>
      <c r="F980" s="9"/>
      <c r="G980" s="2"/>
      <c r="H980" s="2" t="str">
        <f t="shared" ca="1" si="17"/>
        <v>126 years, 4 months, 24 days</v>
      </c>
      <c r="I980" s="2"/>
      <c r="J980" s="2"/>
      <c r="K980" s="2"/>
      <c r="L980" s="9"/>
    </row>
    <row r="981" spans="1:12" ht="45" x14ac:dyDescent="0.25">
      <c r="A981" s="128">
        <v>985</v>
      </c>
      <c r="B981" s="2"/>
      <c r="C981" s="2"/>
      <c r="D981" s="2"/>
      <c r="E981" s="2"/>
      <c r="F981" s="9"/>
      <c r="G981" s="2"/>
      <c r="H981" s="2" t="str">
        <f t="shared" ca="1" si="17"/>
        <v>126 years, 4 months, 24 days</v>
      </c>
      <c r="I981" s="2"/>
      <c r="J981" s="2"/>
      <c r="K981" s="2"/>
      <c r="L981" s="9"/>
    </row>
    <row r="982" spans="1:12" ht="45" x14ac:dyDescent="0.25">
      <c r="A982" s="128">
        <v>986</v>
      </c>
      <c r="B982" s="2"/>
      <c r="C982" s="2"/>
      <c r="D982" s="2"/>
      <c r="E982" s="2"/>
      <c r="F982" s="9"/>
      <c r="G982" s="2"/>
      <c r="H982" s="2" t="str">
        <f t="shared" ca="1" si="17"/>
        <v>126 years, 4 months, 24 days</v>
      </c>
      <c r="I982" s="2"/>
      <c r="J982" s="2"/>
      <c r="K982" s="2"/>
      <c r="L982" s="9"/>
    </row>
    <row r="983" spans="1:12" ht="45" x14ac:dyDescent="0.25">
      <c r="A983" s="128">
        <v>987</v>
      </c>
      <c r="B983" s="2"/>
      <c r="C983" s="2"/>
      <c r="D983" s="2"/>
      <c r="E983" s="2"/>
      <c r="F983" s="9"/>
      <c r="G983" s="2"/>
      <c r="H983" s="2" t="str">
        <f t="shared" ca="1" si="17"/>
        <v>126 years, 4 months, 24 days</v>
      </c>
      <c r="I983" s="2"/>
      <c r="J983" s="2"/>
      <c r="K983" s="2"/>
      <c r="L983" s="9"/>
    </row>
    <row r="984" spans="1:12" ht="45" x14ac:dyDescent="0.25">
      <c r="A984" s="128">
        <v>988</v>
      </c>
      <c r="B984" s="2"/>
      <c r="C984" s="2"/>
      <c r="D984" s="2"/>
      <c r="E984" s="2"/>
      <c r="F984" s="9"/>
      <c r="G984" s="2"/>
      <c r="H984" s="2" t="str">
        <f t="shared" ca="1" si="17"/>
        <v>126 years, 4 months, 24 days</v>
      </c>
      <c r="I984" s="2"/>
      <c r="J984" s="2"/>
      <c r="K984" s="2"/>
      <c r="L984" s="9"/>
    </row>
    <row r="985" spans="1:12" ht="45" x14ac:dyDescent="0.25">
      <c r="A985" s="128">
        <v>989</v>
      </c>
      <c r="B985" s="2"/>
      <c r="C985" s="2"/>
      <c r="D985" s="2"/>
      <c r="E985" s="2"/>
      <c r="F985" s="9"/>
      <c r="G985" s="2"/>
      <c r="H985" s="2" t="str">
        <f t="shared" ca="1" si="17"/>
        <v>126 years, 4 months, 24 days</v>
      </c>
      <c r="I985" s="2"/>
      <c r="J985" s="2"/>
      <c r="K985" s="2"/>
      <c r="L985" s="9"/>
    </row>
    <row r="986" spans="1:12" ht="45" x14ac:dyDescent="0.25">
      <c r="A986" s="128">
        <v>990</v>
      </c>
      <c r="B986" s="2"/>
      <c r="C986" s="2"/>
      <c r="D986" s="2"/>
      <c r="E986" s="2"/>
      <c r="F986" s="9"/>
      <c r="G986" s="2"/>
      <c r="H986" s="2" t="str">
        <f t="shared" ca="1" si="17"/>
        <v>126 years, 4 months, 24 days</v>
      </c>
      <c r="I986" s="2"/>
      <c r="J986" s="2"/>
      <c r="K986" s="2"/>
      <c r="L986" s="9"/>
    </row>
    <row r="987" spans="1:12" ht="45" x14ac:dyDescent="0.25">
      <c r="A987" s="128">
        <v>991</v>
      </c>
      <c r="B987" s="2"/>
      <c r="C987" s="2"/>
      <c r="D987" s="2"/>
      <c r="E987" s="2"/>
      <c r="F987" s="9"/>
      <c r="G987" s="2"/>
      <c r="H987" s="2" t="str">
        <f t="shared" ca="1" si="17"/>
        <v>126 years, 4 months, 24 days</v>
      </c>
      <c r="I987" s="2"/>
      <c r="J987" s="2"/>
      <c r="K987" s="2"/>
      <c r="L987" s="9"/>
    </row>
    <row r="988" spans="1:12" ht="45" x14ac:dyDescent="0.25">
      <c r="A988" s="128">
        <v>992</v>
      </c>
      <c r="B988" s="2"/>
      <c r="C988" s="2"/>
      <c r="D988" s="2"/>
      <c r="E988" s="2"/>
      <c r="F988" s="9"/>
      <c r="G988" s="2"/>
      <c r="H988" s="2" t="str">
        <f t="shared" ca="1" si="17"/>
        <v>126 years, 4 months, 24 days</v>
      </c>
      <c r="I988" s="2"/>
      <c r="J988" s="2"/>
      <c r="K988" s="2"/>
      <c r="L988" s="9"/>
    </row>
    <row r="989" spans="1:12" ht="45" x14ac:dyDescent="0.25">
      <c r="A989" s="128">
        <v>993</v>
      </c>
      <c r="B989" s="2"/>
      <c r="C989" s="2"/>
      <c r="D989" s="2"/>
      <c r="E989" s="2"/>
      <c r="F989" s="9"/>
      <c r="G989" s="2"/>
      <c r="H989" s="2" t="str">
        <f t="shared" ca="1" si="17"/>
        <v>126 years, 4 months, 24 days</v>
      </c>
      <c r="I989" s="2"/>
      <c r="J989" s="2"/>
      <c r="K989" s="2"/>
      <c r="L989" s="9"/>
    </row>
    <row r="990" spans="1:12" ht="45" x14ac:dyDescent="0.25">
      <c r="A990" s="128">
        <v>994</v>
      </c>
      <c r="B990" s="2"/>
      <c r="C990" s="2"/>
      <c r="D990" s="2"/>
      <c r="E990" s="2"/>
      <c r="F990" s="9"/>
      <c r="G990" s="2"/>
      <c r="H990" s="2" t="str">
        <f t="shared" ca="1" si="17"/>
        <v>126 years, 4 months, 24 days</v>
      </c>
      <c r="I990" s="2"/>
      <c r="J990" s="2"/>
      <c r="K990" s="2"/>
      <c r="L990" s="9"/>
    </row>
    <row r="991" spans="1:12" ht="45" x14ac:dyDescent="0.25">
      <c r="A991" s="128">
        <v>995</v>
      </c>
      <c r="B991" s="2"/>
      <c r="C991" s="2"/>
      <c r="D991" s="2"/>
      <c r="E991" s="2"/>
      <c r="F991" s="9"/>
      <c r="G991" s="2"/>
      <c r="H991" s="2" t="str">
        <f t="shared" ca="1" si="17"/>
        <v>126 years, 4 months, 24 days</v>
      </c>
      <c r="I991" s="2"/>
      <c r="J991" s="2"/>
      <c r="K991" s="2"/>
      <c r="L991" s="9"/>
    </row>
    <row r="992" spans="1:12" ht="45" x14ac:dyDescent="0.25">
      <c r="A992" s="128">
        <v>996</v>
      </c>
      <c r="B992" s="2"/>
      <c r="C992" s="2"/>
      <c r="D992" s="2"/>
      <c r="E992" s="2"/>
      <c r="F992" s="9"/>
      <c r="G992" s="2"/>
      <c r="H992" s="2" t="str">
        <f t="shared" ca="1" si="17"/>
        <v>126 years, 4 months, 24 days</v>
      </c>
      <c r="I992" s="2"/>
      <c r="J992" s="2"/>
      <c r="K992" s="2"/>
      <c r="L992" s="9"/>
    </row>
    <row r="993" spans="1:12" ht="45" x14ac:dyDescent="0.25">
      <c r="A993" s="128">
        <v>997</v>
      </c>
      <c r="B993" s="2"/>
      <c r="C993" s="2"/>
      <c r="D993" s="2"/>
      <c r="E993" s="2"/>
      <c r="F993" s="9"/>
      <c r="G993" s="2"/>
      <c r="H993" s="2" t="str">
        <f t="shared" ca="1" si="17"/>
        <v>126 years, 4 months, 24 days</v>
      </c>
      <c r="I993" s="2"/>
      <c r="J993" s="2"/>
      <c r="K993" s="2"/>
      <c r="L993" s="9"/>
    </row>
    <row r="994" spans="1:12" ht="45" x14ac:dyDescent="0.25">
      <c r="A994" s="128">
        <v>998</v>
      </c>
      <c r="B994" s="2"/>
      <c r="C994" s="2"/>
      <c r="D994" s="2"/>
      <c r="E994" s="2"/>
      <c r="F994" s="9"/>
      <c r="G994" s="2"/>
      <c r="H994" s="2" t="str">
        <f t="shared" ca="1" si="17"/>
        <v>126 years, 4 months, 24 days</v>
      </c>
      <c r="I994" s="2"/>
      <c r="J994" s="2"/>
      <c r="K994" s="2"/>
      <c r="L994" s="9"/>
    </row>
    <row r="995" spans="1:12" ht="45" x14ac:dyDescent="0.25">
      <c r="A995" s="128">
        <v>999</v>
      </c>
      <c r="B995" s="2"/>
      <c r="C995" s="2"/>
      <c r="D995" s="2"/>
      <c r="E995" s="2"/>
      <c r="F995" s="9"/>
      <c r="G995" s="2"/>
      <c r="H995" s="2" t="str">
        <f t="shared" ca="1" si="17"/>
        <v>126 years, 4 months, 24 days</v>
      </c>
      <c r="I995" s="2"/>
      <c r="J995" s="2"/>
      <c r="K995" s="2"/>
      <c r="L995" s="9"/>
    </row>
    <row r="996" spans="1:12" ht="45" x14ac:dyDescent="0.25">
      <c r="A996" s="128">
        <v>1000</v>
      </c>
      <c r="B996" s="2"/>
      <c r="C996" s="2"/>
      <c r="D996" s="2"/>
      <c r="E996" s="2"/>
      <c r="F996" s="9"/>
      <c r="G996" s="2"/>
      <c r="H996" s="2" t="str">
        <f t="shared" ca="1" si="17"/>
        <v>126 years, 4 months, 24 days</v>
      </c>
      <c r="I996" s="2"/>
      <c r="J996" s="2"/>
      <c r="K996" s="2"/>
      <c r="L996" s="9"/>
    </row>
    <row r="997" spans="1:12" ht="45" x14ac:dyDescent="0.25">
      <c r="A997" s="128">
        <v>1001</v>
      </c>
      <c r="B997" s="2"/>
      <c r="C997" s="2"/>
      <c r="D997" s="2"/>
      <c r="E997" s="2"/>
      <c r="F997" s="9"/>
      <c r="G997" s="2"/>
      <c r="H997" s="2" t="str">
        <f t="shared" ca="1" si="17"/>
        <v>126 years, 4 months, 24 days</v>
      </c>
      <c r="I997" s="2"/>
      <c r="J997" s="2"/>
      <c r="K997" s="2"/>
      <c r="L997" s="9"/>
    </row>
    <row r="998" spans="1:12" ht="45" x14ac:dyDescent="0.25">
      <c r="A998" s="128">
        <v>1002</v>
      </c>
      <c r="B998" s="2"/>
      <c r="C998" s="2"/>
      <c r="D998" s="2"/>
      <c r="E998" s="2"/>
      <c r="F998" s="9"/>
      <c r="G998" s="2"/>
      <c r="H998" s="2" t="str">
        <f t="shared" ca="1" si="17"/>
        <v>126 years, 4 months, 24 days</v>
      </c>
      <c r="I998" s="2"/>
      <c r="J998" s="2"/>
      <c r="K998" s="2"/>
      <c r="L998" s="9"/>
    </row>
    <row r="999" spans="1:12" ht="45" x14ac:dyDescent="0.25">
      <c r="A999" s="128">
        <v>1003</v>
      </c>
      <c r="B999" s="2"/>
      <c r="C999" s="2"/>
      <c r="D999" s="2"/>
      <c r="E999" s="2"/>
      <c r="F999" s="9"/>
      <c r="G999" s="2"/>
      <c r="H999" s="2" t="str">
        <f t="shared" ca="1" si="17"/>
        <v>126 years, 4 months, 24 days</v>
      </c>
      <c r="I999" s="2"/>
      <c r="J999" s="2"/>
      <c r="K999" s="2"/>
      <c r="L999" s="9"/>
    </row>
    <row r="1000" spans="1:12" ht="45" x14ac:dyDescent="0.25">
      <c r="A1000" s="128">
        <v>1004</v>
      </c>
      <c r="B1000" s="2"/>
      <c r="C1000" s="2"/>
      <c r="D1000" s="2"/>
      <c r="E1000" s="2"/>
      <c r="F1000" s="9"/>
      <c r="G1000" s="2"/>
      <c r="H1000" s="2" t="str">
        <f t="shared" ca="1" si="17"/>
        <v>126 years, 4 months, 24 days</v>
      </c>
      <c r="I1000" s="2"/>
      <c r="J1000" s="2"/>
      <c r="K1000" s="2"/>
      <c r="L1000" s="9"/>
    </row>
    <row r="1001" spans="1:12" ht="45" x14ac:dyDescent="0.25">
      <c r="A1001" s="128">
        <v>1005</v>
      </c>
      <c r="B1001" s="2"/>
      <c r="C1001" s="2"/>
      <c r="D1001" s="2"/>
      <c r="E1001" s="2"/>
      <c r="F1001" s="9"/>
      <c r="G1001" s="2"/>
      <c r="H1001" s="2" t="str">
        <f t="shared" ca="1" si="17"/>
        <v>126 years, 4 months, 24 days</v>
      </c>
      <c r="I1001" s="2"/>
      <c r="J1001" s="2"/>
      <c r="K1001" s="2"/>
      <c r="L1001" s="9"/>
    </row>
    <row r="1002" spans="1:12" ht="45" x14ac:dyDescent="0.25">
      <c r="A1002" s="128">
        <v>1006</v>
      </c>
      <c r="B1002" s="2"/>
      <c r="C1002" s="2"/>
      <c r="D1002" s="2"/>
      <c r="E1002" s="2"/>
      <c r="F1002" s="9"/>
      <c r="G1002" s="2"/>
      <c r="H1002" s="2" t="str">
        <f t="shared" ca="1" si="17"/>
        <v>126 years, 4 months, 24 days</v>
      </c>
      <c r="I1002" s="2"/>
      <c r="J1002" s="2"/>
      <c r="K1002" s="2"/>
      <c r="L1002" s="9"/>
    </row>
    <row r="1003" spans="1:12" ht="45" x14ac:dyDescent="0.25">
      <c r="A1003" s="128">
        <v>1007</v>
      </c>
      <c r="B1003" s="2"/>
      <c r="C1003" s="2"/>
      <c r="D1003" s="2"/>
      <c r="E1003" s="2"/>
      <c r="F1003" s="9"/>
      <c r="G1003" s="2"/>
      <c r="H1003" s="2" t="str">
        <f t="shared" ca="1" si="17"/>
        <v>126 years, 4 months, 24 days</v>
      </c>
      <c r="I1003" s="2"/>
      <c r="J1003" s="2"/>
      <c r="K1003" s="2"/>
      <c r="L1003" s="9"/>
    </row>
    <row r="1004" spans="1:12" ht="45" x14ac:dyDescent="0.25">
      <c r="A1004" s="128">
        <v>1008</v>
      </c>
      <c r="B1004" s="2"/>
      <c r="C1004" s="2"/>
      <c r="D1004" s="2"/>
      <c r="E1004" s="2"/>
      <c r="F1004" s="9"/>
      <c r="G1004" s="2"/>
      <c r="H1004" s="2" t="str">
        <f t="shared" ca="1" si="17"/>
        <v>126 years, 4 months, 24 days</v>
      </c>
      <c r="I1004" s="2"/>
      <c r="J1004" s="2"/>
      <c r="K1004" s="2"/>
      <c r="L1004" s="9"/>
    </row>
    <row r="1005" spans="1:12" ht="45" x14ac:dyDescent="0.25">
      <c r="A1005" s="128">
        <v>1009</v>
      </c>
      <c r="B1005" s="2"/>
      <c r="C1005" s="2"/>
      <c r="D1005" s="2"/>
      <c r="E1005" s="2"/>
      <c r="F1005" s="9"/>
      <c r="G1005" s="2"/>
      <c r="H1005" s="2" t="str">
        <f t="shared" ca="1" si="17"/>
        <v>126 years, 4 months, 24 days</v>
      </c>
      <c r="I1005" s="2"/>
      <c r="J1005" s="2"/>
      <c r="K1005" s="2"/>
      <c r="L1005" s="9"/>
    </row>
    <row r="1006" spans="1:12" ht="45" x14ac:dyDescent="0.25">
      <c r="A1006" s="128">
        <v>1010</v>
      </c>
      <c r="B1006" s="2"/>
      <c r="C1006" s="2"/>
      <c r="D1006" s="2"/>
      <c r="E1006" s="2"/>
      <c r="F1006" s="9"/>
      <c r="G1006" s="2"/>
      <c r="H1006" s="2" t="str">
        <f t="shared" ca="1" si="17"/>
        <v>126 years, 4 months, 24 days</v>
      </c>
      <c r="I1006" s="2"/>
      <c r="J1006" s="2"/>
      <c r="K1006" s="2"/>
      <c r="L1006" s="9"/>
    </row>
    <row r="1007" spans="1:12" ht="45" x14ac:dyDescent="0.25">
      <c r="A1007" s="128">
        <v>1011</v>
      </c>
      <c r="B1007" s="2"/>
      <c r="C1007" s="2"/>
      <c r="D1007" s="2"/>
      <c r="E1007" s="2"/>
      <c r="F1007" s="9"/>
      <c r="G1007" s="2"/>
      <c r="H1007" s="2" t="str">
        <f t="shared" ca="1" si="17"/>
        <v>126 years, 4 months, 24 days</v>
      </c>
      <c r="I1007" s="2"/>
      <c r="J1007" s="2"/>
      <c r="K1007" s="2"/>
      <c r="L1007" s="9"/>
    </row>
    <row r="1008" spans="1:12" ht="45" x14ac:dyDescent="0.25">
      <c r="A1008" s="128">
        <v>1012</v>
      </c>
      <c r="B1008" s="2"/>
      <c r="C1008" s="2"/>
      <c r="D1008" s="2"/>
      <c r="E1008" s="2"/>
      <c r="F1008" s="9"/>
      <c r="G1008" s="2"/>
      <c r="H1008" s="2" t="str">
        <f t="shared" ca="1" si="17"/>
        <v>126 years, 4 months, 24 days</v>
      </c>
      <c r="I1008" s="2"/>
      <c r="J1008" s="2"/>
      <c r="K1008" s="2"/>
      <c r="L1008" s="9"/>
    </row>
    <row r="1009" spans="1:12" ht="45" x14ac:dyDescent="0.25">
      <c r="A1009" s="128">
        <v>1013</v>
      </c>
      <c r="B1009" s="2"/>
      <c r="C1009" s="2"/>
      <c r="D1009" s="2"/>
      <c r="E1009" s="2"/>
      <c r="F1009" s="9"/>
      <c r="G1009" s="2"/>
      <c r="H1009" s="2" t="str">
        <f t="shared" ca="1" si="17"/>
        <v>126 years, 4 months, 24 days</v>
      </c>
      <c r="I1009" s="2"/>
      <c r="J1009" s="2"/>
      <c r="K1009" s="2"/>
      <c r="L1009" s="9"/>
    </row>
    <row r="1010" spans="1:12" ht="45" x14ac:dyDescent="0.25">
      <c r="A1010" s="128">
        <v>1014</v>
      </c>
      <c r="B1010" s="2"/>
      <c r="C1010" s="2"/>
      <c r="D1010" s="2"/>
      <c r="E1010" s="2"/>
      <c r="F1010" s="9"/>
      <c r="G1010" s="2"/>
      <c r="H1010" s="2" t="str">
        <f t="shared" ca="1" si="17"/>
        <v>126 years, 4 months, 24 days</v>
      </c>
      <c r="I1010" s="2"/>
      <c r="J1010" s="2"/>
      <c r="K1010" s="2"/>
      <c r="L1010" s="9"/>
    </row>
    <row r="1011" spans="1:12" ht="45" x14ac:dyDescent="0.25">
      <c r="A1011" s="128">
        <v>1015</v>
      </c>
      <c r="B1011" s="2"/>
      <c r="C1011" s="2"/>
      <c r="D1011" s="2"/>
      <c r="E1011" s="2"/>
      <c r="F1011" s="9"/>
      <c r="G1011" s="2"/>
      <c r="H1011" s="2" t="str">
        <f t="shared" ca="1" si="17"/>
        <v>126 years, 4 months, 24 days</v>
      </c>
      <c r="I1011" s="2"/>
      <c r="J1011" s="2"/>
      <c r="K1011" s="2"/>
      <c r="L1011" s="9"/>
    </row>
    <row r="1012" spans="1:12" ht="45" x14ac:dyDescent="0.25">
      <c r="A1012" s="128">
        <v>1016</v>
      </c>
      <c r="B1012" s="2"/>
      <c r="C1012" s="2"/>
      <c r="D1012" s="2"/>
      <c r="E1012" s="2"/>
      <c r="F1012" s="9"/>
      <c r="G1012" s="2"/>
      <c r="H1012" s="2" t="str">
        <f t="shared" ca="1" si="17"/>
        <v>126 years, 4 months, 24 days</v>
      </c>
      <c r="I1012" s="2"/>
      <c r="J1012" s="2"/>
      <c r="K1012" s="2"/>
      <c r="L1012" s="9"/>
    </row>
    <row r="1013" spans="1:12" ht="45" x14ac:dyDescent="0.25">
      <c r="A1013" s="128">
        <v>1017</v>
      </c>
      <c r="B1013" s="2"/>
      <c r="C1013" s="2"/>
      <c r="D1013" s="2"/>
      <c r="E1013" s="2"/>
      <c r="F1013" s="9"/>
      <c r="G1013" s="2"/>
      <c r="H1013" s="2" t="str">
        <f t="shared" ca="1" si="17"/>
        <v>126 years, 4 months, 24 days</v>
      </c>
      <c r="I1013" s="2"/>
      <c r="J1013" s="2"/>
      <c r="K1013" s="2"/>
      <c r="L1013" s="9"/>
    </row>
    <row r="1014" spans="1:12" ht="45" x14ac:dyDescent="0.25">
      <c r="A1014" s="128">
        <v>1018</v>
      </c>
      <c r="B1014" s="2"/>
      <c r="C1014" s="2"/>
      <c r="D1014" s="2"/>
      <c r="E1014" s="2"/>
      <c r="F1014" s="9"/>
      <c r="G1014" s="2"/>
      <c r="H1014" s="2" t="str">
        <f t="shared" ca="1" si="17"/>
        <v>126 years, 4 months, 24 days</v>
      </c>
      <c r="I1014" s="2"/>
      <c r="J1014" s="2"/>
      <c r="K1014" s="2"/>
      <c r="L1014" s="9"/>
    </row>
    <row r="1015" spans="1:12" ht="45" x14ac:dyDescent="0.25">
      <c r="A1015" s="128">
        <v>1019</v>
      </c>
      <c r="B1015" s="2"/>
      <c r="C1015" s="2"/>
      <c r="D1015" s="2"/>
      <c r="E1015" s="2"/>
      <c r="F1015" s="9"/>
      <c r="G1015" s="2"/>
      <c r="H1015" s="2" t="str">
        <f t="shared" ca="1" si="17"/>
        <v>126 years, 4 months, 24 days</v>
      </c>
      <c r="I1015" s="2"/>
      <c r="J1015" s="2"/>
      <c r="K1015" s="2"/>
      <c r="L1015" s="9"/>
    </row>
    <row r="1016" spans="1:12" ht="45" x14ac:dyDescent="0.25">
      <c r="A1016" s="128">
        <v>1020</v>
      </c>
      <c r="B1016" s="2"/>
      <c r="C1016" s="2"/>
      <c r="D1016" s="2"/>
      <c r="E1016" s="2"/>
      <c r="F1016" s="9"/>
      <c r="G1016" s="2"/>
      <c r="H1016" s="2" t="str">
        <f t="shared" ca="1" si="17"/>
        <v>126 years, 4 months, 24 days</v>
      </c>
      <c r="I1016" s="2"/>
      <c r="J1016" s="2"/>
      <c r="K1016" s="2"/>
      <c r="L1016" s="9"/>
    </row>
    <row r="1017" spans="1:12" ht="45" x14ac:dyDescent="0.25">
      <c r="A1017" s="128">
        <v>1021</v>
      </c>
      <c r="B1017" s="2"/>
      <c r="C1017" s="2"/>
      <c r="D1017" s="2"/>
      <c r="E1017" s="2"/>
      <c r="F1017" s="9"/>
      <c r="G1017" s="2"/>
      <c r="H1017" s="2" t="str">
        <f t="shared" ca="1" si="17"/>
        <v>126 years, 4 months, 24 days</v>
      </c>
      <c r="I1017" s="2"/>
      <c r="J1017" s="2"/>
      <c r="K1017" s="2"/>
      <c r="L1017" s="9"/>
    </row>
    <row r="1018" spans="1:12" ht="45" x14ac:dyDescent="0.25">
      <c r="A1018" s="128">
        <v>1022</v>
      </c>
      <c r="B1018" s="2"/>
      <c r="C1018" s="2"/>
      <c r="D1018" s="2"/>
      <c r="E1018" s="2"/>
      <c r="F1018" s="9"/>
      <c r="G1018" s="2"/>
      <c r="H1018" s="2" t="str">
        <f t="shared" ca="1" si="17"/>
        <v>126 years, 4 months, 24 days</v>
      </c>
      <c r="I1018" s="2"/>
      <c r="J1018" s="2"/>
      <c r="K1018" s="2"/>
      <c r="L1018" s="9"/>
    </row>
    <row r="1019" spans="1:12" ht="45" x14ac:dyDescent="0.25">
      <c r="A1019" s="128">
        <v>1023</v>
      </c>
      <c r="B1019" s="2"/>
      <c r="C1019" s="2"/>
      <c r="D1019" s="2"/>
      <c r="E1019" s="2"/>
      <c r="F1019" s="9"/>
      <c r="G1019" s="2"/>
      <c r="H1019" s="2" t="str">
        <f t="shared" ca="1" si="17"/>
        <v>126 years, 4 months, 24 days</v>
      </c>
      <c r="I1019" s="2"/>
      <c r="J1019" s="2"/>
      <c r="K1019" s="2"/>
      <c r="L1019" s="9"/>
    </row>
    <row r="1020" spans="1:12" ht="45" x14ac:dyDescent="0.25">
      <c r="A1020" s="128">
        <v>1024</v>
      </c>
      <c r="B1020" s="2"/>
      <c r="C1020" s="2"/>
      <c r="D1020" s="2"/>
      <c r="E1020" s="2"/>
      <c r="F1020" s="9"/>
      <c r="G1020" s="2"/>
      <c r="H1020" s="2" t="str">
        <f t="shared" ref="H1020:H1039" ca="1" si="18">DATEDIF(G1020,TODAY(),"y") &amp; " years, " &amp; DATEDIF(G1020,TODAY(),"ym") &amp; " months, " &amp; DATEDIF(G1020,TODAY(),"md") &amp; " days"</f>
        <v>126 years, 4 months, 24 days</v>
      </c>
      <c r="I1020" s="2"/>
      <c r="J1020" s="2"/>
      <c r="K1020" s="2"/>
      <c r="L1020" s="9"/>
    </row>
    <row r="1021" spans="1:12" ht="45" x14ac:dyDescent="0.25">
      <c r="A1021" s="128">
        <v>1025</v>
      </c>
      <c r="B1021" s="2"/>
      <c r="C1021" s="2"/>
      <c r="D1021" s="2"/>
      <c r="E1021" s="2"/>
      <c r="F1021" s="9"/>
      <c r="G1021" s="2"/>
      <c r="H1021" s="2" t="str">
        <f t="shared" ca="1" si="18"/>
        <v>126 years, 4 months, 24 days</v>
      </c>
      <c r="I1021" s="2"/>
      <c r="J1021" s="2"/>
      <c r="K1021" s="2"/>
      <c r="L1021" s="9"/>
    </row>
    <row r="1022" spans="1:12" ht="45" x14ac:dyDescent="0.25">
      <c r="A1022" s="128">
        <v>1026</v>
      </c>
      <c r="B1022" s="2"/>
      <c r="C1022" s="2"/>
      <c r="D1022" s="2"/>
      <c r="E1022" s="2"/>
      <c r="F1022" s="9"/>
      <c r="G1022" s="2"/>
      <c r="H1022" s="2" t="str">
        <f t="shared" ca="1" si="18"/>
        <v>126 years, 4 months, 24 days</v>
      </c>
      <c r="I1022" s="2"/>
      <c r="J1022" s="2"/>
      <c r="K1022" s="2"/>
      <c r="L1022" s="9"/>
    </row>
    <row r="1023" spans="1:12" ht="45" x14ac:dyDescent="0.25">
      <c r="A1023" s="128">
        <v>1027</v>
      </c>
      <c r="B1023" s="2"/>
      <c r="C1023" s="2"/>
      <c r="D1023" s="2"/>
      <c r="E1023" s="2"/>
      <c r="F1023" s="9"/>
      <c r="G1023" s="2"/>
      <c r="H1023" s="2" t="str">
        <f t="shared" ca="1" si="18"/>
        <v>126 years, 4 months, 24 days</v>
      </c>
      <c r="I1023" s="2"/>
      <c r="J1023" s="2"/>
      <c r="K1023" s="2"/>
      <c r="L1023" s="9"/>
    </row>
    <row r="1024" spans="1:12" ht="45" x14ac:dyDescent="0.25">
      <c r="A1024" s="128">
        <v>1028</v>
      </c>
      <c r="B1024" s="2"/>
      <c r="C1024" s="2"/>
      <c r="D1024" s="2"/>
      <c r="E1024" s="2"/>
      <c r="F1024" s="9"/>
      <c r="G1024" s="2"/>
      <c r="H1024" s="2" t="str">
        <f t="shared" ca="1" si="18"/>
        <v>126 years, 4 months, 24 days</v>
      </c>
      <c r="I1024" s="2"/>
      <c r="J1024" s="2"/>
      <c r="K1024" s="2"/>
      <c r="L1024" s="9"/>
    </row>
    <row r="1025" spans="1:12" ht="45" x14ac:dyDescent="0.25">
      <c r="A1025" s="128">
        <v>1029</v>
      </c>
      <c r="B1025" s="2"/>
      <c r="C1025" s="2"/>
      <c r="D1025" s="2"/>
      <c r="E1025" s="2"/>
      <c r="F1025" s="9"/>
      <c r="G1025" s="2"/>
      <c r="H1025" s="2" t="str">
        <f t="shared" ca="1" si="18"/>
        <v>126 years, 4 months, 24 days</v>
      </c>
      <c r="I1025" s="2"/>
      <c r="J1025" s="2"/>
      <c r="K1025" s="2"/>
      <c r="L1025" s="9"/>
    </row>
    <row r="1026" spans="1:12" ht="45" x14ac:dyDescent="0.25">
      <c r="A1026" s="128">
        <v>1030</v>
      </c>
      <c r="B1026" s="2"/>
      <c r="C1026" s="2"/>
      <c r="D1026" s="2"/>
      <c r="E1026" s="2"/>
      <c r="F1026" s="9"/>
      <c r="G1026" s="2"/>
      <c r="H1026" s="2" t="str">
        <f t="shared" ca="1" si="18"/>
        <v>126 years, 4 months, 24 days</v>
      </c>
      <c r="I1026" s="2"/>
      <c r="J1026" s="2"/>
      <c r="K1026" s="2"/>
      <c r="L1026" s="9"/>
    </row>
    <row r="1027" spans="1:12" ht="45" x14ac:dyDescent="0.25">
      <c r="A1027" s="128">
        <v>1031</v>
      </c>
      <c r="B1027" s="2"/>
      <c r="C1027" s="2"/>
      <c r="D1027" s="2"/>
      <c r="E1027" s="2"/>
      <c r="F1027" s="9"/>
      <c r="G1027" s="2"/>
      <c r="H1027" s="2" t="str">
        <f t="shared" ca="1" si="18"/>
        <v>126 years, 4 months, 24 days</v>
      </c>
      <c r="I1027" s="2"/>
      <c r="J1027" s="2"/>
      <c r="K1027" s="2"/>
      <c r="L1027" s="9"/>
    </row>
    <row r="1028" spans="1:12" ht="45" x14ac:dyDescent="0.25">
      <c r="A1028" s="128">
        <v>1032</v>
      </c>
      <c r="B1028" s="2"/>
      <c r="C1028" s="2"/>
      <c r="D1028" s="2"/>
      <c r="E1028" s="2"/>
      <c r="F1028" s="9"/>
      <c r="G1028" s="2"/>
      <c r="H1028" s="2" t="str">
        <f t="shared" ca="1" si="18"/>
        <v>126 years, 4 months, 24 days</v>
      </c>
      <c r="I1028" s="2"/>
      <c r="J1028" s="2"/>
      <c r="K1028" s="2"/>
      <c r="L1028" s="9"/>
    </row>
    <row r="1029" spans="1:12" ht="45" x14ac:dyDescent="0.25">
      <c r="A1029" s="128">
        <v>1033</v>
      </c>
      <c r="B1029" s="2"/>
      <c r="C1029" s="2"/>
      <c r="D1029" s="2"/>
      <c r="E1029" s="2"/>
      <c r="F1029" s="9"/>
      <c r="G1029" s="2"/>
      <c r="H1029" s="2" t="str">
        <f t="shared" ca="1" si="18"/>
        <v>126 years, 4 months, 24 days</v>
      </c>
      <c r="I1029" s="2"/>
      <c r="J1029" s="2"/>
      <c r="K1029" s="2"/>
      <c r="L1029" s="9"/>
    </row>
    <row r="1030" spans="1:12" ht="45" x14ac:dyDescent="0.25">
      <c r="A1030" s="128">
        <v>1034</v>
      </c>
      <c r="B1030" s="2"/>
      <c r="C1030" s="2"/>
      <c r="D1030" s="2"/>
      <c r="E1030" s="2"/>
      <c r="F1030" s="9"/>
      <c r="G1030" s="2"/>
      <c r="H1030" s="2" t="str">
        <f t="shared" ca="1" si="18"/>
        <v>126 years, 4 months, 24 days</v>
      </c>
      <c r="I1030" s="2"/>
      <c r="J1030" s="2"/>
      <c r="K1030" s="2"/>
      <c r="L1030" s="9"/>
    </row>
    <row r="1031" spans="1:12" ht="45" x14ac:dyDescent="0.25">
      <c r="A1031" s="128">
        <v>1035</v>
      </c>
      <c r="B1031" s="2"/>
      <c r="C1031" s="2"/>
      <c r="D1031" s="2"/>
      <c r="E1031" s="2"/>
      <c r="F1031" s="9"/>
      <c r="G1031" s="2"/>
      <c r="H1031" s="2" t="str">
        <f t="shared" ca="1" si="18"/>
        <v>126 years, 4 months, 24 days</v>
      </c>
      <c r="I1031" s="2"/>
      <c r="J1031" s="2"/>
      <c r="K1031" s="2"/>
      <c r="L1031" s="9"/>
    </row>
    <row r="1032" spans="1:12" ht="45" x14ac:dyDescent="0.25">
      <c r="A1032" s="128">
        <v>1036</v>
      </c>
      <c r="B1032" s="2"/>
      <c r="C1032" s="2"/>
      <c r="D1032" s="2"/>
      <c r="E1032" s="2"/>
      <c r="F1032" s="9"/>
      <c r="G1032" s="2"/>
      <c r="H1032" s="2" t="str">
        <f t="shared" ca="1" si="18"/>
        <v>126 years, 4 months, 24 days</v>
      </c>
      <c r="I1032" s="2"/>
      <c r="J1032" s="2"/>
      <c r="K1032" s="2"/>
      <c r="L1032" s="9"/>
    </row>
    <row r="1033" spans="1:12" ht="45" x14ac:dyDescent="0.25">
      <c r="A1033" s="128">
        <v>1037</v>
      </c>
      <c r="B1033" s="2"/>
      <c r="C1033" s="2"/>
      <c r="D1033" s="2"/>
      <c r="E1033" s="2"/>
      <c r="F1033" s="9"/>
      <c r="G1033" s="2"/>
      <c r="H1033" s="2" t="str">
        <f t="shared" ca="1" si="18"/>
        <v>126 years, 4 months, 24 days</v>
      </c>
      <c r="I1033" s="2"/>
      <c r="J1033" s="2"/>
      <c r="K1033" s="2"/>
      <c r="L1033" s="9"/>
    </row>
    <row r="1034" spans="1:12" ht="45" x14ac:dyDescent="0.25">
      <c r="A1034" s="128">
        <v>1038</v>
      </c>
      <c r="B1034" s="2"/>
      <c r="C1034" s="2"/>
      <c r="D1034" s="2"/>
      <c r="E1034" s="2"/>
      <c r="F1034" s="9"/>
      <c r="G1034" s="2"/>
      <c r="H1034" s="2" t="str">
        <f t="shared" ca="1" si="18"/>
        <v>126 years, 4 months, 24 days</v>
      </c>
      <c r="I1034" s="2"/>
      <c r="J1034" s="2"/>
      <c r="K1034" s="2"/>
      <c r="L1034" s="9"/>
    </row>
    <row r="1035" spans="1:12" ht="45" x14ac:dyDescent="0.25">
      <c r="A1035" s="128">
        <v>1039</v>
      </c>
      <c r="B1035" s="2"/>
      <c r="C1035" s="2"/>
      <c r="D1035" s="2"/>
      <c r="E1035" s="2"/>
      <c r="F1035" s="9"/>
      <c r="G1035" s="2"/>
      <c r="H1035" s="2" t="str">
        <f t="shared" ca="1" si="18"/>
        <v>126 years, 4 months, 24 days</v>
      </c>
      <c r="I1035" s="2"/>
      <c r="J1035" s="2"/>
      <c r="K1035" s="2"/>
      <c r="L1035" s="9"/>
    </row>
    <row r="1036" spans="1:12" ht="45" x14ac:dyDescent="0.25">
      <c r="A1036" s="128">
        <v>1040</v>
      </c>
      <c r="B1036" s="2"/>
      <c r="C1036" s="2"/>
      <c r="D1036" s="2"/>
      <c r="E1036" s="2"/>
      <c r="F1036" s="9"/>
      <c r="G1036" s="2"/>
      <c r="H1036" s="2" t="str">
        <f t="shared" ca="1" si="18"/>
        <v>126 years, 4 months, 24 days</v>
      </c>
      <c r="I1036" s="2"/>
      <c r="J1036" s="2"/>
      <c r="K1036" s="2"/>
      <c r="L1036" s="9"/>
    </row>
    <row r="1037" spans="1:12" ht="45" x14ac:dyDescent="0.25">
      <c r="A1037" s="128">
        <v>1041</v>
      </c>
      <c r="B1037" s="2"/>
      <c r="C1037" s="2"/>
      <c r="D1037" s="2"/>
      <c r="E1037" s="2"/>
      <c r="F1037" s="9"/>
      <c r="G1037" s="2"/>
      <c r="H1037" s="2" t="str">
        <f t="shared" ca="1" si="18"/>
        <v>126 years, 4 months, 24 days</v>
      </c>
      <c r="I1037" s="2"/>
      <c r="J1037" s="2"/>
      <c r="K1037" s="2"/>
      <c r="L1037" s="9"/>
    </row>
    <row r="1038" spans="1:12" ht="45" x14ac:dyDescent="0.25">
      <c r="A1038" s="128">
        <v>1042</v>
      </c>
      <c r="B1038" s="2"/>
      <c r="C1038" s="2"/>
      <c r="D1038" s="2"/>
      <c r="E1038" s="2"/>
      <c r="F1038" s="9"/>
      <c r="G1038" s="2"/>
      <c r="H1038" s="2" t="str">
        <f t="shared" ca="1" si="18"/>
        <v>126 years, 4 months, 24 days</v>
      </c>
      <c r="I1038" s="2"/>
      <c r="J1038" s="2"/>
      <c r="K1038" s="2"/>
      <c r="L1038" s="9"/>
    </row>
    <row r="1039" spans="1:12" ht="45" x14ac:dyDescent="0.25">
      <c r="A1039" s="128">
        <v>1043</v>
      </c>
      <c r="B1039" s="2"/>
      <c r="C1039" s="2"/>
      <c r="D1039" s="2"/>
      <c r="E1039" s="2"/>
      <c r="F1039" s="9"/>
      <c r="G1039" s="2"/>
      <c r="H1039" s="2" t="str">
        <f t="shared" ca="1" si="18"/>
        <v>126 years, 4 months, 24 days</v>
      </c>
      <c r="I1039" s="2"/>
      <c r="J1039" s="2"/>
      <c r="K1039" s="2"/>
      <c r="L1039" s="9"/>
    </row>
  </sheetData>
  <autoFilter ref="A1:L1039" xr:uid="{00000000-0001-0000-0800-000000000000}"/>
  <sortState xmlns:xlrd2="http://schemas.microsoft.com/office/spreadsheetml/2017/richdata2" ref="B2:G267">
    <sortCondition ref="B2"/>
  </sortState>
  <conditionalFormatting sqref="B290">
    <cfRule type="duplicateValues" dxfId="287" priority="17"/>
  </conditionalFormatting>
  <conditionalFormatting sqref="B413">
    <cfRule type="duplicateValues" dxfId="286" priority="11"/>
  </conditionalFormatting>
  <conditionalFormatting sqref="B479">
    <cfRule type="duplicateValues" dxfId="285" priority="2"/>
    <cfRule type="duplicateValues" dxfId="284" priority="3"/>
  </conditionalFormatting>
  <conditionalFormatting sqref="B1040:B1048576 B1:B319">
    <cfRule type="duplicateValues" dxfId="283" priority="14"/>
  </conditionalFormatting>
  <conditionalFormatting sqref="B1040:B1048576 C305:F319 I305:L319 B1:B319">
    <cfRule type="duplicateValues" dxfId="282" priority="15"/>
  </conditionalFormatting>
  <conditionalFormatting sqref="B1:F251 B1040:F1048576 I1:L251 I1040:L1048576">
    <cfRule type="cellIs" dxfId="281" priority="27" operator="between">
      <formula>0</formula>
      <formula>1</formula>
    </cfRule>
  </conditionalFormatting>
  <conditionalFormatting sqref="B253:F319 I253:L319">
    <cfRule type="cellIs" dxfId="280" priority="16" operator="between">
      <formula>0</formula>
      <formula>1</formula>
    </cfRule>
  </conditionalFormatting>
  <conditionalFormatting sqref="B479:G479 I479:L479">
    <cfRule type="cellIs" dxfId="279" priority="4" operator="between">
      <formula>0</formula>
      <formula>1</formula>
    </cfRule>
  </conditionalFormatting>
  <conditionalFormatting sqref="B413:L413">
    <cfRule type="cellIs" dxfId="278" priority="10" operator="between">
      <formula>0</formula>
      <formula>1</formula>
    </cfRule>
  </conditionalFormatting>
  <conditionalFormatting sqref="B432:L432">
    <cfRule type="duplicateValues" dxfId="277" priority="5"/>
    <cfRule type="cellIs" dxfId="276" priority="6" operator="between">
      <formula>0</formula>
      <formula>1</formula>
    </cfRule>
    <cfRule type="duplicateValues" dxfId="275" priority="7"/>
  </conditionalFormatting>
  <conditionalFormatting sqref="C427:L427">
    <cfRule type="cellIs" dxfId="274" priority="8" operator="between">
      <formula>0</formula>
      <formula>1</formula>
    </cfRule>
  </conditionalFormatting>
  <conditionalFormatting sqref="K586:K1048576 K1:K584 B1:B426 B435:B440 B428:B433 B442:B443 B445:B450 B452:B465 B477:B479 B467 B469:B475 B481:B519 B521:B525 B535:B1048576 B527:B533">
    <cfRule type="duplicateValues" dxfId="273" priority="1"/>
  </conditionalFormatting>
  <hyperlinks>
    <hyperlink ref="K97" r:id="rId1" xr:uid="{00000000-0004-0000-0800-000000000000}"/>
    <hyperlink ref="K33" r:id="rId2" xr:uid="{00000000-0004-0000-0800-000001000000}"/>
    <hyperlink ref="K196" r:id="rId3" xr:uid="{00000000-0004-0000-0800-000002000000}"/>
    <hyperlink ref="K178" r:id="rId4" xr:uid="{00000000-0004-0000-0800-000003000000}"/>
    <hyperlink ref="K221" r:id="rId5" xr:uid="{00000000-0004-0000-0800-000004000000}"/>
    <hyperlink ref="K215" r:id="rId6" xr:uid="{00000000-0004-0000-0800-000005000000}"/>
    <hyperlink ref="K81" r:id="rId7" xr:uid="{00000000-0004-0000-0800-000006000000}"/>
    <hyperlink ref="K152" r:id="rId8" xr:uid="{00000000-0004-0000-0800-000007000000}"/>
    <hyperlink ref="K157" r:id="rId9" xr:uid="{00000000-0004-0000-0800-000008000000}"/>
    <hyperlink ref="K183" r:id="rId10" xr:uid="{00000000-0004-0000-0800-000009000000}"/>
    <hyperlink ref="K117" r:id="rId11" xr:uid="{00000000-0004-0000-0800-00000A000000}"/>
    <hyperlink ref="K12" r:id="rId12" xr:uid="{00000000-0004-0000-0800-00000B000000}"/>
    <hyperlink ref="K127" r:id="rId13" xr:uid="{00000000-0004-0000-0800-00000C000000}"/>
    <hyperlink ref="K4" r:id="rId14" xr:uid="{00000000-0004-0000-0800-00000D000000}"/>
    <hyperlink ref="K199" r:id="rId15" xr:uid="{00000000-0004-0000-0800-00000E000000}"/>
    <hyperlink ref="K188" r:id="rId16" xr:uid="{00000000-0004-0000-0800-00000F000000}"/>
    <hyperlink ref="K95" r:id="rId17" xr:uid="{00000000-0004-0000-0800-000010000000}"/>
    <hyperlink ref="K156" r:id="rId18" xr:uid="{00000000-0004-0000-0800-000011000000}"/>
    <hyperlink ref="K168" r:id="rId19" xr:uid="{00000000-0004-0000-0800-000012000000}"/>
    <hyperlink ref="K163" r:id="rId20" xr:uid="{00000000-0004-0000-0800-000013000000}"/>
    <hyperlink ref="K145" r:id="rId21" xr:uid="{00000000-0004-0000-0800-000014000000}"/>
    <hyperlink ref="K2" r:id="rId22" xr:uid="{00000000-0004-0000-0800-000015000000}"/>
    <hyperlink ref="K16" r:id="rId23" xr:uid="{00000000-0004-0000-0800-000016000000}"/>
    <hyperlink ref="K40" r:id="rId24" xr:uid="{00000000-0004-0000-0800-000017000000}"/>
    <hyperlink ref="K41" r:id="rId25" xr:uid="{00000000-0004-0000-0800-000018000000}"/>
    <hyperlink ref="K66" r:id="rId26" xr:uid="{00000000-0004-0000-0800-000019000000}"/>
    <hyperlink ref="K88" r:id="rId27" xr:uid="{00000000-0004-0000-0800-00001A000000}"/>
    <hyperlink ref="K93" r:id="rId28" xr:uid="{00000000-0004-0000-0800-00001B000000}"/>
    <hyperlink ref="K98" r:id="rId29" xr:uid="{00000000-0004-0000-0800-00001C000000}"/>
    <hyperlink ref="K102" r:id="rId30" xr:uid="{00000000-0004-0000-0800-00001D000000}"/>
    <hyperlink ref="K105" r:id="rId31" xr:uid="{00000000-0004-0000-0800-00001E000000}"/>
    <hyperlink ref="K114" r:id="rId32" xr:uid="{00000000-0004-0000-0800-00001F000000}"/>
    <hyperlink ref="K115" r:id="rId33" xr:uid="{00000000-0004-0000-0800-000020000000}"/>
    <hyperlink ref="K118" r:id="rId34" xr:uid="{00000000-0004-0000-0800-000021000000}"/>
    <hyperlink ref="K122" r:id="rId35" xr:uid="{00000000-0004-0000-0800-000022000000}"/>
    <hyperlink ref="K126" r:id="rId36" xr:uid="{00000000-0004-0000-0800-000023000000}"/>
    <hyperlink ref="K131" r:id="rId37" xr:uid="{00000000-0004-0000-0800-000024000000}"/>
    <hyperlink ref="K134" r:id="rId38" xr:uid="{00000000-0004-0000-0800-000025000000}"/>
    <hyperlink ref="K135" r:id="rId39" xr:uid="{00000000-0004-0000-0800-000026000000}"/>
    <hyperlink ref="K138" r:id="rId40" xr:uid="{00000000-0004-0000-0800-000027000000}"/>
    <hyperlink ref="K140" r:id="rId41" xr:uid="{00000000-0004-0000-0800-000028000000}"/>
    <hyperlink ref="K155" r:id="rId42" xr:uid="{00000000-0004-0000-0800-000029000000}"/>
    <hyperlink ref="K174" r:id="rId43" xr:uid="{00000000-0004-0000-0800-00002A000000}"/>
    <hyperlink ref="K198" r:id="rId44" xr:uid="{00000000-0004-0000-0800-00002C000000}"/>
    <hyperlink ref="K222" r:id="rId45" xr:uid="{00000000-0004-0000-0800-00002D000000}"/>
    <hyperlink ref="K203" r:id="rId46" xr:uid="{00000000-0004-0000-0800-00002E000000}"/>
    <hyperlink ref="K223" r:id="rId47" xr:uid="{00000000-0004-0000-0800-00002F000000}"/>
    <hyperlink ref="K96" r:id="rId48" xr:uid="{00000000-0004-0000-0800-000030000000}"/>
    <hyperlink ref="K209" r:id="rId49" xr:uid="{00000000-0004-0000-0800-000031000000}"/>
    <hyperlink ref="K101" r:id="rId50" xr:uid="{00000000-0004-0000-0800-000032000000}"/>
    <hyperlink ref="K110" r:id="rId51" xr:uid="{00000000-0004-0000-0800-000033000000}"/>
    <hyperlink ref="K72" r:id="rId52" xr:uid="{00000000-0004-0000-0800-000034000000}"/>
    <hyperlink ref="K5" r:id="rId53" xr:uid="{00000000-0004-0000-0800-000035000000}"/>
    <hyperlink ref="K30" r:id="rId54" xr:uid="{00000000-0004-0000-0800-000036000000}"/>
    <hyperlink ref="K184" r:id="rId55" xr:uid="{00000000-0004-0000-0800-000037000000}"/>
    <hyperlink ref="K84" r:id="rId56" xr:uid="{00000000-0004-0000-0800-000038000000}"/>
    <hyperlink ref="K55" r:id="rId57" xr:uid="{00000000-0004-0000-0800-000039000000}"/>
    <hyperlink ref="K136" r:id="rId58" xr:uid="{00000000-0004-0000-0800-00003A000000}"/>
    <hyperlink ref="K201" r:id="rId59" xr:uid="{00000000-0004-0000-0800-00003B000000}"/>
    <hyperlink ref="K13" r:id="rId60" xr:uid="{00000000-0004-0000-0800-00003C000000}"/>
    <hyperlink ref="K132" r:id="rId61" xr:uid="{00000000-0004-0000-0800-00003D000000}"/>
    <hyperlink ref="K49" r:id="rId62" xr:uid="{00000000-0004-0000-0800-00003E000000}"/>
    <hyperlink ref="K210" r:id="rId63" xr:uid="{00000000-0004-0000-0800-00003F000000}"/>
    <hyperlink ref="K169" r:id="rId64" xr:uid="{00000000-0004-0000-0800-000040000000}"/>
    <hyperlink ref="K205" r:id="rId65" xr:uid="{00000000-0004-0000-0800-000041000000}"/>
    <hyperlink ref="K54" r:id="rId66" xr:uid="{00000000-0004-0000-0800-000042000000}"/>
    <hyperlink ref="K90" r:id="rId67" xr:uid="{00000000-0004-0000-0800-000043000000}"/>
    <hyperlink ref="K149" r:id="rId68" xr:uid="{00000000-0004-0000-0800-000044000000}"/>
    <hyperlink ref="K107" r:id="rId69" xr:uid="{00000000-0004-0000-0800-000045000000}"/>
    <hyperlink ref="K57" r:id="rId70" xr:uid="{00000000-0004-0000-0800-000046000000}"/>
    <hyperlink ref="K32" r:id="rId71" xr:uid="{00000000-0004-0000-0800-000047000000}"/>
    <hyperlink ref="K232" r:id="rId72" xr:uid="{00000000-0004-0000-0800-000048000000}"/>
    <hyperlink ref="K202" r:id="rId73" xr:uid="{00000000-0004-0000-0800-000049000000}"/>
    <hyperlink ref="K27" r:id="rId74" xr:uid="{00000000-0004-0000-0800-00004A000000}"/>
    <hyperlink ref="K189" r:id="rId75" xr:uid="{00000000-0004-0000-0800-00004B000000}"/>
    <hyperlink ref="K123" r:id="rId76" xr:uid="{00000000-0004-0000-0800-00004C000000}"/>
    <hyperlink ref="K20" r:id="rId77" xr:uid="{00000000-0004-0000-0800-00004D000000}"/>
    <hyperlink ref="K192" r:id="rId78" xr:uid="{00000000-0004-0000-0800-00004E000000}"/>
    <hyperlink ref="K130" r:id="rId79" xr:uid="{00000000-0004-0000-0800-00004F000000}"/>
    <hyperlink ref="K26" r:id="rId80" xr:uid="{00000000-0004-0000-0800-000050000000}"/>
    <hyperlink ref="K129" r:id="rId81" xr:uid="{00000000-0004-0000-0800-000051000000}"/>
    <hyperlink ref="K137" r:id="rId82" xr:uid="{00000000-0004-0000-0800-000052000000}"/>
    <hyperlink ref="K231" r:id="rId83" xr:uid="{00000000-0004-0000-0800-000053000000}"/>
    <hyperlink ref="K233" r:id="rId84" xr:uid="{00000000-0004-0000-0800-000054000000}"/>
    <hyperlink ref="K197" r:id="rId85" xr:uid="{00000000-0004-0000-0800-000055000000}"/>
    <hyperlink ref="K194" r:id="rId86" xr:uid="{00000000-0004-0000-0800-000056000000}"/>
    <hyperlink ref="K112" r:id="rId87" xr:uid="{00000000-0004-0000-0800-000057000000}"/>
    <hyperlink ref="K113" r:id="rId88" xr:uid="{00000000-0004-0000-0800-000058000000}"/>
    <hyperlink ref="K87" r:id="rId89" xr:uid="{00000000-0004-0000-0800-000059000000}"/>
    <hyperlink ref="K10" r:id="rId90" xr:uid="{00000000-0004-0000-0800-00005A000000}"/>
    <hyperlink ref="K11" r:id="rId91" xr:uid="{00000000-0004-0000-0800-00005B000000}"/>
    <hyperlink ref="K143" r:id="rId92" xr:uid="{00000000-0004-0000-0800-00005C000000}"/>
    <hyperlink ref="K60" r:id="rId93" xr:uid="{00000000-0004-0000-0800-00005D000000}"/>
    <hyperlink ref="K44" r:id="rId94" xr:uid="{00000000-0004-0000-0800-00005E000000}"/>
    <hyperlink ref="K75" r:id="rId95" xr:uid="{00000000-0004-0000-0800-00005F000000}"/>
    <hyperlink ref="K15" r:id="rId96" xr:uid="{00000000-0004-0000-0800-000060000000}"/>
    <hyperlink ref="K99" r:id="rId97" xr:uid="{00000000-0004-0000-0800-000061000000}"/>
    <hyperlink ref="K181" r:id="rId98" xr:uid="{00000000-0004-0000-0800-000062000000}"/>
    <hyperlink ref="K211" r:id="rId99" xr:uid="{00000000-0004-0000-0800-000063000000}"/>
    <hyperlink ref="K3" r:id="rId100" xr:uid="{00000000-0004-0000-0800-000064000000}"/>
    <hyperlink ref="K50" r:id="rId101" xr:uid="{00000000-0004-0000-0800-000065000000}"/>
    <hyperlink ref="K6" r:id="rId102" xr:uid="{00000000-0004-0000-0800-000066000000}"/>
    <hyperlink ref="K165" r:id="rId103" xr:uid="{00000000-0004-0000-0800-000067000000}"/>
    <hyperlink ref="K63" r:id="rId104" xr:uid="{00000000-0004-0000-0800-000068000000}"/>
    <hyperlink ref="K36" r:id="rId105" xr:uid="{00000000-0004-0000-0800-000069000000}"/>
    <hyperlink ref="K204" r:id="rId106" xr:uid="{00000000-0004-0000-0800-00006A000000}"/>
    <hyperlink ref="K125" r:id="rId107" xr:uid="{00000000-0004-0000-0800-00006B000000}"/>
    <hyperlink ref="K45" r:id="rId108" xr:uid="{00000000-0004-0000-0800-00006C000000}"/>
    <hyperlink ref="K124" r:id="rId109" xr:uid="{00000000-0004-0000-0800-00006D000000}"/>
    <hyperlink ref="K121" r:id="rId110" xr:uid="{00000000-0004-0000-0800-00006E000000}"/>
    <hyperlink ref="K77" r:id="rId111" xr:uid="{00000000-0004-0000-0800-00006F000000}"/>
    <hyperlink ref="K104" r:id="rId112" xr:uid="{00000000-0004-0000-0800-000070000000}"/>
    <hyperlink ref="K228" r:id="rId113" xr:uid="{00000000-0004-0000-0800-000071000000}"/>
    <hyperlink ref="K21" r:id="rId114" xr:uid="{00000000-0004-0000-0800-000072000000}"/>
    <hyperlink ref="K86" r:id="rId115" xr:uid="{00000000-0004-0000-0800-000073000000}"/>
    <hyperlink ref="K51" r:id="rId116" xr:uid="{00000000-0004-0000-0800-000074000000}"/>
    <hyperlink ref="K227" r:id="rId117" xr:uid="{00000000-0004-0000-0800-000075000000}"/>
    <hyperlink ref="K176" r:id="rId118" xr:uid="{00000000-0004-0000-0800-000076000000}"/>
    <hyperlink ref="K65" r:id="rId119" xr:uid="{00000000-0004-0000-0800-000077000000}"/>
    <hyperlink ref="K80" r:id="rId120" xr:uid="{00000000-0004-0000-0800-000078000000}"/>
    <hyperlink ref="K116" r:id="rId121" xr:uid="{00000000-0004-0000-0800-000079000000}"/>
    <hyperlink ref="K120" r:id="rId122" xr:uid="{00000000-0004-0000-0800-00007A000000}"/>
    <hyperlink ref="K200" r:id="rId123" xr:uid="{00000000-0004-0000-0800-00007B000000}"/>
    <hyperlink ref="K144" r:id="rId124" xr:uid="{00000000-0004-0000-0800-00007C000000}"/>
    <hyperlink ref="K24" r:id="rId125" xr:uid="{00000000-0004-0000-0800-00007D000000}"/>
    <hyperlink ref="K164" r:id="rId126" xr:uid="{00000000-0004-0000-0800-00007E000000}"/>
    <hyperlink ref="K53" r:id="rId127" xr:uid="{00000000-0004-0000-0800-00007F000000}"/>
    <hyperlink ref="K142" r:id="rId128" xr:uid="{00000000-0004-0000-0800-000080000000}"/>
    <hyperlink ref="K206" r:id="rId129" xr:uid="{00000000-0004-0000-0800-000081000000}"/>
    <hyperlink ref="K220" r:id="rId130" xr:uid="{00000000-0004-0000-0800-000082000000}"/>
    <hyperlink ref="K29" r:id="rId131" xr:uid="{00000000-0004-0000-0800-000083000000}"/>
    <hyperlink ref="K91" r:id="rId132" xr:uid="{00000000-0004-0000-0800-000084000000}"/>
    <hyperlink ref="K109" r:id="rId133" xr:uid="{00000000-0004-0000-0800-000085000000}"/>
    <hyperlink ref="K35" r:id="rId134" xr:uid="{00000000-0004-0000-0800-000086000000}"/>
    <hyperlink ref="K43" r:id="rId135" xr:uid="{00000000-0004-0000-0800-000087000000}"/>
    <hyperlink ref="K166" r:id="rId136" xr:uid="{00000000-0004-0000-0800-000088000000}"/>
    <hyperlink ref="K31" r:id="rId137" xr:uid="{00000000-0004-0000-0800-000089000000}"/>
    <hyperlink ref="K82" r:id="rId138" xr:uid="{00000000-0004-0000-0800-00008A000000}"/>
    <hyperlink ref="K207" r:id="rId139" xr:uid="{00000000-0004-0000-0800-00008B000000}"/>
    <hyperlink ref="K19" r:id="rId140" xr:uid="{00000000-0004-0000-0800-00008C000000}"/>
    <hyperlink ref="K23" r:id="rId141" xr:uid="{00000000-0004-0000-0800-00008D000000}"/>
    <hyperlink ref="K22" r:id="rId142" xr:uid="{00000000-0004-0000-0800-00008E000000}"/>
    <hyperlink ref="K147" r:id="rId143" xr:uid="{00000000-0004-0000-0800-00008F000000}"/>
    <hyperlink ref="K9" r:id="rId144" xr:uid="{00000000-0004-0000-0800-000090000000}"/>
    <hyperlink ref="K48" r:id="rId145" xr:uid="{00000000-0004-0000-0800-000091000000}"/>
    <hyperlink ref="K58" r:id="rId146" xr:uid="{00000000-0004-0000-0800-000092000000}"/>
    <hyperlink ref="K108" r:id="rId147" xr:uid="{00000000-0004-0000-0800-000093000000}"/>
    <hyperlink ref="K154" r:id="rId148" xr:uid="{00000000-0004-0000-0800-000094000000}"/>
    <hyperlink ref="K180" r:id="rId149" xr:uid="{00000000-0004-0000-0800-000095000000}"/>
    <hyperlink ref="K229" r:id="rId150" xr:uid="{00000000-0004-0000-0800-000096000000}"/>
    <hyperlink ref="K62" r:id="rId151" xr:uid="{00000000-0004-0000-0800-000097000000}"/>
    <hyperlink ref="K73" r:id="rId152" xr:uid="{00000000-0004-0000-0800-000098000000}"/>
    <hyperlink ref="K158" r:id="rId153" xr:uid="{00000000-0004-0000-0800-000099000000}"/>
    <hyperlink ref="K175" r:id="rId154" xr:uid="{00000000-0004-0000-0800-00009A000000}"/>
    <hyperlink ref="K186" r:id="rId155" xr:uid="{00000000-0004-0000-0800-00009B000000}"/>
    <hyperlink ref="K208" r:id="rId156" xr:uid="{00000000-0004-0000-0800-00009C000000}"/>
    <hyperlink ref="K214" r:id="rId157" xr:uid="{00000000-0004-0000-0800-00009D000000}"/>
    <hyperlink ref="K225" r:id="rId158" xr:uid="{00000000-0004-0000-0800-00009E000000}"/>
    <hyperlink ref="K67" r:id="rId159" xr:uid="{00000000-0004-0000-0800-00009F000000}"/>
    <hyperlink ref="K52" r:id="rId160" xr:uid="{00000000-0004-0000-0800-0000A0000000}"/>
    <hyperlink ref="K64" r:id="rId161" xr:uid="{00000000-0004-0000-0800-0000A1000000}"/>
    <hyperlink ref="K71" r:id="rId162" xr:uid="{00000000-0004-0000-0800-0000A2000000}"/>
    <hyperlink ref="K79" r:id="rId163" xr:uid="{00000000-0004-0000-0800-0000A3000000}"/>
    <hyperlink ref="K150" r:id="rId164" xr:uid="{00000000-0004-0000-0800-0000A4000000}"/>
    <hyperlink ref="K167" r:id="rId165" xr:uid="{00000000-0004-0000-0800-0000A5000000}"/>
    <hyperlink ref="K190" r:id="rId166" xr:uid="{00000000-0004-0000-0800-0000A6000000}"/>
    <hyperlink ref="K18" r:id="rId167" xr:uid="{00000000-0004-0000-0800-0000A7000000}"/>
    <hyperlink ref="K76" r:id="rId168" xr:uid="{00000000-0004-0000-0800-0000A8000000}"/>
    <hyperlink ref="K230" r:id="rId169" xr:uid="{00000000-0004-0000-0800-0000A9000000}"/>
    <hyperlink ref="K234" r:id="rId170" xr:uid="{00000000-0004-0000-0800-0000AA000000}"/>
    <hyperlink ref="K7" r:id="rId171" xr:uid="{00000000-0004-0000-0800-0000AB000000}"/>
    <hyperlink ref="K61" r:id="rId172" xr:uid="{00000000-0004-0000-0800-0000AC000000}"/>
    <hyperlink ref="K68" r:id="rId173" xr:uid="{00000000-0004-0000-0800-0000AD000000}"/>
    <hyperlink ref="K111" r:id="rId174" xr:uid="{00000000-0004-0000-0800-0000AE000000}"/>
    <hyperlink ref="K151" r:id="rId175" xr:uid="{00000000-0004-0000-0800-0000AF000000}"/>
    <hyperlink ref="K42" r:id="rId176" xr:uid="{00000000-0004-0000-0800-0000B0000000}"/>
    <hyperlink ref="K160" r:id="rId177" xr:uid="{00000000-0004-0000-0800-0000B1000000}"/>
    <hyperlink ref="K212" r:id="rId178" xr:uid="{00000000-0004-0000-0800-0000B2000000}"/>
    <hyperlink ref="K219" r:id="rId179" xr:uid="{00000000-0004-0000-0800-0000B3000000}"/>
    <hyperlink ref="K185" r:id="rId180" xr:uid="{00000000-0004-0000-0800-0000B4000000}"/>
    <hyperlink ref="K28" r:id="rId181" xr:uid="{00000000-0004-0000-0800-0000B5000000}"/>
    <hyperlink ref="K14" r:id="rId182" xr:uid="{00000000-0004-0000-0800-0000B6000000}"/>
    <hyperlink ref="K25" r:id="rId183" xr:uid="{00000000-0004-0000-0800-0000B7000000}"/>
    <hyperlink ref="K47" r:id="rId184" xr:uid="{00000000-0004-0000-0800-0000B8000000}"/>
    <hyperlink ref="K128" r:id="rId185" xr:uid="{00000000-0004-0000-0800-0000B9000000}"/>
    <hyperlink ref="K170" r:id="rId186" xr:uid="{00000000-0004-0000-0800-0000BA000000}"/>
    <hyperlink ref="K171" r:id="rId187" xr:uid="{00000000-0004-0000-0800-0000BB000000}"/>
    <hyperlink ref="K172" r:id="rId188" xr:uid="{00000000-0004-0000-0800-0000BC000000}"/>
    <hyperlink ref="K193" r:id="rId189" xr:uid="{00000000-0004-0000-0800-0000BD000000}"/>
    <hyperlink ref="K213" r:id="rId190" xr:uid="{00000000-0004-0000-0800-0000BE000000}"/>
    <hyperlink ref="K217" r:id="rId191" xr:uid="{00000000-0004-0000-0800-0000BF000000}"/>
    <hyperlink ref="K226" r:id="rId192" xr:uid="{00000000-0004-0000-0800-0000C0000000}"/>
    <hyperlink ref="K173" r:id="rId193" xr:uid="{00000000-0004-0000-0800-0000C1000000}"/>
    <hyperlink ref="K179" r:id="rId194" xr:uid="{00000000-0004-0000-0800-0000C2000000}"/>
    <hyperlink ref="K69" r:id="rId195" xr:uid="{00000000-0004-0000-0800-0000C3000000}"/>
    <hyperlink ref="K56" r:id="rId196" xr:uid="{00000000-0004-0000-0800-0000C4000000}"/>
    <hyperlink ref="K89" r:id="rId197" xr:uid="{00000000-0004-0000-0800-0000C5000000}"/>
    <hyperlink ref="K17" r:id="rId198" xr:uid="{00000000-0004-0000-0800-0000C6000000}"/>
    <hyperlink ref="K133" r:id="rId199" xr:uid="{00000000-0004-0000-0800-0000C7000000}"/>
    <hyperlink ref="K195" r:id="rId200" xr:uid="{00000000-0004-0000-0800-0000C8000000}"/>
    <hyperlink ref="K187" r:id="rId201" xr:uid="{00000000-0004-0000-0800-0000C9000000}"/>
    <hyperlink ref="K119" r:id="rId202" xr:uid="{00000000-0004-0000-0800-0000CA000000}"/>
    <hyperlink ref="K148" r:id="rId203" xr:uid="{00000000-0004-0000-0800-0000CB000000}"/>
    <hyperlink ref="K159" r:id="rId204" xr:uid="{00000000-0004-0000-0800-0000CC000000}"/>
    <hyperlink ref="K106" r:id="rId205" xr:uid="{00000000-0004-0000-0800-0000CD000000}"/>
    <hyperlink ref="K191" r:id="rId206" xr:uid="{00000000-0004-0000-0800-0000CE000000}"/>
    <hyperlink ref="K161" r:id="rId207" xr:uid="{00000000-0004-0000-0800-0000CF000000}"/>
    <hyperlink ref="K218" r:id="rId208" xr:uid="{00000000-0004-0000-0800-0000D0000000}"/>
    <hyperlink ref="K83" r:id="rId209" xr:uid="{00000000-0004-0000-0800-0000D1000000}"/>
    <hyperlink ref="K146" r:id="rId210" xr:uid="{00000000-0004-0000-0800-0000D2000000}"/>
    <hyperlink ref="K182" r:id="rId211" xr:uid="{00000000-0004-0000-0800-0000D3000000}"/>
    <hyperlink ref="K38" r:id="rId212" xr:uid="{00000000-0004-0000-0800-0000D4000000}"/>
    <hyperlink ref="K153" r:id="rId213" xr:uid="{00000000-0004-0000-0800-0000D5000000}"/>
    <hyperlink ref="K162" r:id="rId214" xr:uid="{00000000-0004-0000-0800-0000D6000000}"/>
    <hyperlink ref="K85" r:id="rId215" xr:uid="{00000000-0004-0000-0800-0000D7000000}"/>
    <hyperlink ref="K103" r:id="rId216" xr:uid="{00000000-0004-0000-0800-0000D8000000}"/>
    <hyperlink ref="K177" r:id="rId217" xr:uid="{00000000-0004-0000-0800-0000D9000000}"/>
    <hyperlink ref="K34" r:id="rId218" xr:uid="{00000000-0004-0000-0800-0000DA000000}"/>
    <hyperlink ref="K70" r:id="rId219" xr:uid="{00000000-0004-0000-0800-0000DB000000}"/>
    <hyperlink ref="K74" r:id="rId220" xr:uid="{00000000-0004-0000-0800-0000DC000000}"/>
    <hyperlink ref="K141" r:id="rId221" xr:uid="{00000000-0004-0000-0800-0000DD000000}"/>
    <hyperlink ref="K8" r:id="rId222" xr:uid="{00000000-0004-0000-0800-0000DE000000}"/>
    <hyperlink ref="K216" r:id="rId223" xr:uid="{00000000-0004-0000-0800-0000DF000000}"/>
    <hyperlink ref="K235" r:id="rId224" xr:uid="{00000000-0004-0000-0800-0000E0000000}"/>
    <hyperlink ref="K236" r:id="rId225" xr:uid="{00000000-0004-0000-0800-0000E1000000}"/>
    <hyperlink ref="K237" r:id="rId226" xr:uid="{00000000-0004-0000-0800-0000E2000000}"/>
    <hyperlink ref="K238" r:id="rId227" xr:uid="{00000000-0004-0000-0800-0000E4000000}"/>
    <hyperlink ref="K239" r:id="rId228" xr:uid="{00000000-0004-0000-0800-0000E5000000}"/>
    <hyperlink ref="K240" r:id="rId229" xr:uid="{00000000-0004-0000-0800-0000E6000000}"/>
    <hyperlink ref="K241" r:id="rId230" xr:uid="{00000000-0004-0000-0800-0000E7000000}"/>
    <hyperlink ref="K242" r:id="rId231" xr:uid="{00000000-0004-0000-0800-0000E8000000}"/>
    <hyperlink ref="K243" r:id="rId232" xr:uid="{00000000-0004-0000-0800-0000E9000000}"/>
    <hyperlink ref="K244" r:id="rId233" xr:uid="{00000000-0004-0000-0800-0000EA000000}"/>
    <hyperlink ref="K245" r:id="rId234" xr:uid="{00000000-0004-0000-0800-0000EB000000}"/>
    <hyperlink ref="K246" r:id="rId235" xr:uid="{00000000-0004-0000-0800-0000EC000000}"/>
    <hyperlink ref="K248" r:id="rId236" xr:uid="{00000000-0004-0000-0800-0000ED000000}"/>
    <hyperlink ref="K249" r:id="rId237" xr:uid="{00000000-0004-0000-0800-0000EE000000}"/>
    <hyperlink ref="K250" r:id="rId238" xr:uid="{00000000-0004-0000-0800-0000EF000000}"/>
    <hyperlink ref="K251" r:id="rId239" xr:uid="{00000000-0004-0000-0800-0000F0000000}"/>
    <hyperlink ref="K252" r:id="rId240" xr:uid="{00000000-0004-0000-0800-0000F1000000}"/>
    <hyperlink ref="K253" r:id="rId241" xr:uid="{00000000-0004-0000-0800-0000F2000000}"/>
    <hyperlink ref="K254" r:id="rId242" xr:uid="{00000000-0004-0000-0800-0000F3000000}"/>
    <hyperlink ref="K255" r:id="rId243" xr:uid="{00000000-0004-0000-0800-0000F4000000}"/>
    <hyperlink ref="K256" r:id="rId244" xr:uid="{00000000-0004-0000-0800-0000F5000000}"/>
    <hyperlink ref="K257" r:id="rId245" xr:uid="{00000000-0004-0000-0800-0000F6000000}"/>
    <hyperlink ref="K258" r:id="rId246" xr:uid="{00000000-0004-0000-0800-0000F7000000}"/>
    <hyperlink ref="K293" r:id="rId247" xr:uid="{00000000-0004-0000-0800-0000F8000000}"/>
    <hyperlink ref="K259" r:id="rId248" xr:uid="{00000000-0004-0000-0800-0000F9000000}"/>
    <hyperlink ref="K260" r:id="rId249" xr:uid="{00000000-0004-0000-0800-0000FA000000}"/>
    <hyperlink ref="K261" r:id="rId250" xr:uid="{00000000-0004-0000-0800-0000FB000000}"/>
    <hyperlink ref="K262" r:id="rId251" xr:uid="{00000000-0004-0000-0800-0000FC000000}"/>
    <hyperlink ref="K263" r:id="rId252" xr:uid="{00000000-0004-0000-0800-0000FD000000}"/>
    <hyperlink ref="K265" r:id="rId253" xr:uid="{00000000-0004-0000-0800-0000FE000000}"/>
    <hyperlink ref="K266" r:id="rId254" xr:uid="{00000000-0004-0000-0800-0000FF000000}"/>
    <hyperlink ref="K267" r:id="rId255" xr:uid="{00000000-0004-0000-0800-000000010000}"/>
    <hyperlink ref="K269" r:id="rId256" xr:uid="{00000000-0004-0000-0800-000001010000}"/>
    <hyperlink ref="K271" r:id="rId257" xr:uid="{00000000-0004-0000-0800-000002010000}"/>
    <hyperlink ref="K272" r:id="rId258" xr:uid="{00000000-0004-0000-0800-000003010000}"/>
    <hyperlink ref="K273" r:id="rId259" xr:uid="{00000000-0004-0000-0800-000004010000}"/>
    <hyperlink ref="K274" r:id="rId260" xr:uid="{00000000-0004-0000-0800-000005010000}"/>
    <hyperlink ref="K275" r:id="rId261" xr:uid="{00000000-0004-0000-0800-000006010000}"/>
    <hyperlink ref="K276" r:id="rId262" xr:uid="{00000000-0004-0000-0800-000007010000}"/>
    <hyperlink ref="K278" r:id="rId263" xr:uid="{00000000-0004-0000-0800-000008010000}"/>
    <hyperlink ref="K279" r:id="rId264" xr:uid="{00000000-0004-0000-0800-000009010000}"/>
    <hyperlink ref="K280" r:id="rId265" xr:uid="{00000000-0004-0000-0800-00000A010000}"/>
    <hyperlink ref="K281" r:id="rId266" xr:uid="{00000000-0004-0000-0800-00000B010000}"/>
    <hyperlink ref="K283" r:id="rId267" xr:uid="{00000000-0004-0000-0800-00000C010000}"/>
    <hyperlink ref="K284" r:id="rId268" xr:uid="{00000000-0004-0000-0800-00000D010000}"/>
    <hyperlink ref="K285" r:id="rId269" xr:uid="{00000000-0004-0000-0800-00000E010000}"/>
    <hyperlink ref="K286" r:id="rId270" xr:uid="{00000000-0004-0000-0800-00000F010000}"/>
    <hyperlink ref="K287" r:id="rId271" xr:uid="{00000000-0004-0000-0800-000010010000}"/>
    <hyperlink ref="K289" r:id="rId272" xr:uid="{00000000-0004-0000-0800-000011010000}"/>
    <hyperlink ref="K290" r:id="rId273" xr:uid="{00000000-0004-0000-0800-000012010000}"/>
    <hyperlink ref="K291" r:id="rId274" xr:uid="{00000000-0004-0000-0800-000013010000}"/>
    <hyperlink ref="K292" r:id="rId275" xr:uid="{00000000-0004-0000-0800-000014010000}"/>
    <hyperlink ref="K294" r:id="rId276" xr:uid="{00000000-0004-0000-0800-000015010000}"/>
    <hyperlink ref="K295" r:id="rId277" xr:uid="{00000000-0004-0000-0800-000016010000}"/>
    <hyperlink ref="K296" r:id="rId278" xr:uid="{00000000-0004-0000-0800-000017010000}"/>
    <hyperlink ref="K297" r:id="rId279" xr:uid="{00000000-0004-0000-0800-000018010000}"/>
    <hyperlink ref="K298" r:id="rId280" xr:uid="{00000000-0004-0000-0800-000019010000}"/>
    <hyperlink ref="K299" r:id="rId281" xr:uid="{00000000-0004-0000-0800-00001A010000}"/>
    <hyperlink ref="K300" r:id="rId282" xr:uid="{00000000-0004-0000-0800-00001B010000}"/>
    <hyperlink ref="K301" r:id="rId283" xr:uid="{00000000-0004-0000-0800-00001C010000}"/>
    <hyperlink ref="K303" r:id="rId284" xr:uid="{00000000-0004-0000-0800-00001D010000}"/>
    <hyperlink ref="K304" r:id="rId285" xr:uid="{00000000-0004-0000-0800-00001E010000}"/>
    <hyperlink ref="K305" r:id="rId286" xr:uid="{00000000-0004-0000-0800-00001F010000}"/>
    <hyperlink ref="K306" r:id="rId287" xr:uid="{00000000-0004-0000-0800-000020010000}"/>
    <hyperlink ref="K307" r:id="rId288" xr:uid="{00000000-0004-0000-0800-000021010000}"/>
    <hyperlink ref="K308" r:id="rId289" xr:uid="{00000000-0004-0000-0800-000022010000}"/>
    <hyperlink ref="K309" r:id="rId290" xr:uid="{00000000-0004-0000-0800-000023010000}"/>
    <hyperlink ref="K311" r:id="rId291" xr:uid="{00000000-0004-0000-0800-000024010000}"/>
    <hyperlink ref="K312" r:id="rId292" xr:uid="{00000000-0004-0000-0800-000025010000}"/>
    <hyperlink ref="K313" r:id="rId293" xr:uid="{00000000-0004-0000-0800-000026010000}"/>
    <hyperlink ref="K314" r:id="rId294" xr:uid="{00000000-0004-0000-0800-000027010000}"/>
    <hyperlink ref="K315" r:id="rId295" xr:uid="{00000000-0004-0000-0800-000028010000}"/>
    <hyperlink ref="K316" r:id="rId296" xr:uid="{00000000-0004-0000-0800-000029010000}"/>
    <hyperlink ref="K317" r:id="rId297" xr:uid="{00000000-0004-0000-0800-00002A010000}"/>
    <hyperlink ref="K319" r:id="rId298" xr:uid="{00000000-0004-0000-0800-00002B010000}"/>
    <hyperlink ref="K320" r:id="rId299" xr:uid="{00000000-0004-0000-0800-00002C010000}"/>
    <hyperlink ref="K321" r:id="rId300" xr:uid="{00000000-0004-0000-0800-00002D010000}"/>
    <hyperlink ref="K323" r:id="rId301" xr:uid="{00000000-0004-0000-0800-00002E010000}"/>
    <hyperlink ref="K324" r:id="rId302" xr:uid="{00000000-0004-0000-0800-00002F010000}"/>
    <hyperlink ref="K325" r:id="rId303" xr:uid="{00000000-0004-0000-0800-000030010000}"/>
    <hyperlink ref="K326" r:id="rId304" xr:uid="{00000000-0004-0000-0800-000031010000}"/>
    <hyperlink ref="K327" r:id="rId305" xr:uid="{00000000-0004-0000-0800-000032010000}"/>
    <hyperlink ref="K328" r:id="rId306" xr:uid="{00000000-0004-0000-0800-000033010000}"/>
    <hyperlink ref="K329" r:id="rId307" xr:uid="{00000000-0004-0000-0800-000034010000}"/>
    <hyperlink ref="K330" r:id="rId308" xr:uid="{00000000-0004-0000-0800-000035010000}"/>
    <hyperlink ref="K331" r:id="rId309" xr:uid="{00000000-0004-0000-0800-000036010000}"/>
    <hyperlink ref="K332" r:id="rId310" xr:uid="{00000000-0004-0000-0800-000037010000}"/>
    <hyperlink ref="K333" r:id="rId311" xr:uid="{00000000-0004-0000-0800-000038010000}"/>
    <hyperlink ref="K334" r:id="rId312" xr:uid="{00000000-0004-0000-0800-000039010000}"/>
    <hyperlink ref="K335" r:id="rId313" xr:uid="{00000000-0004-0000-0800-00003A010000}"/>
    <hyperlink ref="K336" r:id="rId314" xr:uid="{00000000-0004-0000-0800-00003B010000}"/>
    <hyperlink ref="K337" r:id="rId315" xr:uid="{00000000-0004-0000-0800-00003C010000}"/>
    <hyperlink ref="K338" r:id="rId316" xr:uid="{00000000-0004-0000-0800-00003D010000}"/>
    <hyperlink ref="K339" r:id="rId317" xr:uid="{00000000-0004-0000-0800-00003E010000}"/>
    <hyperlink ref="K340" r:id="rId318" xr:uid="{00000000-0004-0000-0800-00003F010000}"/>
    <hyperlink ref="K341" r:id="rId319" xr:uid="{00000000-0004-0000-0800-000040010000}"/>
    <hyperlink ref="K342" r:id="rId320" xr:uid="{00000000-0004-0000-0800-000041010000}"/>
    <hyperlink ref="K343" r:id="rId321" xr:uid="{00000000-0004-0000-0800-000042010000}"/>
    <hyperlink ref="K344" r:id="rId322" xr:uid="{00000000-0004-0000-0800-000043010000}"/>
    <hyperlink ref="K345" r:id="rId323" xr:uid="{00000000-0004-0000-0800-000044010000}"/>
    <hyperlink ref="K346" r:id="rId324" xr:uid="{00000000-0004-0000-0800-000045010000}"/>
    <hyperlink ref="K347" r:id="rId325" xr:uid="{00000000-0004-0000-0800-000046010000}"/>
    <hyperlink ref="K348" r:id="rId326" xr:uid="{00000000-0004-0000-0800-000047010000}"/>
    <hyperlink ref="K349" r:id="rId327" xr:uid="{00000000-0004-0000-0800-000048010000}"/>
    <hyperlink ref="K371" r:id="rId328" xr:uid="{27F5AEC7-F69F-4DE3-A1F7-533D69F17A3D}"/>
    <hyperlink ref="K372" r:id="rId329" xr:uid="{C3DB70C8-FCF3-4CEC-93D1-0E282DB1920C}"/>
    <hyperlink ref="K373" r:id="rId330" xr:uid="{A119BF8D-4461-4E5A-9FF4-040D203F2006}"/>
    <hyperlink ref="K374" r:id="rId331" xr:uid="{7D40D413-64C8-4A08-BAA5-7083BAC95197}"/>
    <hyperlink ref="K375" r:id="rId332" xr:uid="{587DE9A5-6A3F-47D5-BEDB-5451B633A0F8}"/>
    <hyperlink ref="K376" r:id="rId333" xr:uid="{6635DC44-2623-4F30-A2E3-DF0A5FA04A0D}"/>
    <hyperlink ref="K377" r:id="rId334" xr:uid="{E0F4506A-64E4-43A4-949A-5D92820A78E5}"/>
    <hyperlink ref="K378" r:id="rId335" xr:uid="{17CA8D04-1A7E-498C-89E1-C45529469030}"/>
    <hyperlink ref="K379" r:id="rId336" xr:uid="{B9C38819-2A67-4F28-B4F5-F30D84974EBF}"/>
    <hyperlink ref="K380" r:id="rId337" xr:uid="{181D7393-6849-4F49-B31C-6306E849FEF4}"/>
    <hyperlink ref="K381" r:id="rId338" xr:uid="{A05B641A-FCA4-4291-BF3F-292FD687FD75}"/>
    <hyperlink ref="K382" r:id="rId339" xr:uid="{E4234241-ADD3-42B4-A00E-3A25475FC9FA}"/>
    <hyperlink ref="K383" r:id="rId340" xr:uid="{75BB5975-B21A-4E24-9ABF-A06620283D4F}"/>
    <hyperlink ref="K384" r:id="rId341" xr:uid="{DED3FBA2-2C08-47D7-8455-4E7D2B64E853}"/>
    <hyperlink ref="K385" r:id="rId342" xr:uid="{4A00A0B4-95CA-46C6-9C72-86A63FF5ACF9}"/>
    <hyperlink ref="K386" r:id="rId343" xr:uid="{9CA99A68-2826-4B23-9186-244B0DE2AFFB}"/>
    <hyperlink ref="K387" r:id="rId344" xr:uid="{66CA744B-749E-473A-8923-0999E4C1CC16}"/>
    <hyperlink ref="K388" r:id="rId345" xr:uid="{C86CD2B4-8603-48F7-BA93-9755BF77BF4C}"/>
    <hyperlink ref="K389" r:id="rId346" xr:uid="{DA2427BF-7033-45D2-AB17-F590DB9B65C2}"/>
    <hyperlink ref="K390" r:id="rId347" xr:uid="{C88ECA4C-0317-4678-8AE1-D17DBE0CF5CF}"/>
    <hyperlink ref="K391" r:id="rId348" xr:uid="{64FDB160-D56F-4B46-863A-16A63DF56095}"/>
    <hyperlink ref="K392" r:id="rId349" xr:uid="{7C3D1C6F-8703-4593-A4E4-EA098274C4FC}"/>
    <hyperlink ref="K394" r:id="rId350" xr:uid="{F634BE71-DC14-48A4-805D-8419AB0A2023}"/>
    <hyperlink ref="K395" r:id="rId351" xr:uid="{3E4A3FF2-07F5-493E-8567-B2F39F99F585}"/>
    <hyperlink ref="K396" r:id="rId352" xr:uid="{A4A3B3E9-2F4B-4F0A-BF3B-6C9025560C43}"/>
    <hyperlink ref="K397" r:id="rId353" xr:uid="{E453051D-F6AD-4CE6-9A4E-EB557B92B094}"/>
    <hyperlink ref="K398" r:id="rId354" xr:uid="{C2321FA3-56CE-4C83-A376-83B57DF2E5FA}"/>
    <hyperlink ref="K399" r:id="rId355" xr:uid="{889F69AE-3C1A-4B16-89D7-74DCACA1487A}"/>
    <hyperlink ref="K400" r:id="rId356" xr:uid="{3CBBA7C6-087E-44E9-BC3F-49CA2BFDF557}"/>
    <hyperlink ref="K401" r:id="rId357" xr:uid="{BA35701C-F90D-45E3-965A-877F32BA0214}"/>
    <hyperlink ref="K402" r:id="rId358" xr:uid="{728D4447-9CC3-4F03-8787-CE1F4232E4F5}"/>
    <hyperlink ref="K403" r:id="rId359" xr:uid="{D44F3CB9-E998-4CEA-A6DC-34D1DBD78A85}"/>
    <hyperlink ref="K404" r:id="rId360" xr:uid="{96905522-4F37-44FB-950B-C86665551DFC}"/>
    <hyperlink ref="K405" r:id="rId361" xr:uid="{3AF2B765-FBA3-41AC-8FC5-2014F78532A1}"/>
    <hyperlink ref="K406" r:id="rId362" xr:uid="{6209D5BE-108C-4578-AB70-4C50B197A49A}"/>
    <hyperlink ref="K407" r:id="rId363" xr:uid="{D0034B44-6FDB-4C2E-9AEA-7B444028EF06}"/>
    <hyperlink ref="K408" r:id="rId364" xr:uid="{F0FBCE2C-E6DE-4F87-ACCF-65897CBB9BBC}"/>
    <hyperlink ref="K410" r:id="rId365" xr:uid="{E99B32EA-8B91-465A-98C9-E539346FD3FE}"/>
    <hyperlink ref="K411" r:id="rId366" xr:uid="{F15921EC-FCAC-4CAE-ABA2-07E24FDF05FE}"/>
    <hyperlink ref="K412" r:id="rId367" xr:uid="{0583A4D4-C5F8-4AC1-B74C-0094A6668DD0}"/>
    <hyperlink ref="K413" r:id="rId368" xr:uid="{1A0AD75C-31B8-4CF1-ACDE-7B354ECD24A5}"/>
    <hyperlink ref="K414" r:id="rId369" xr:uid="{DE54C28E-831F-4ACE-98FC-AED04B63F26F}"/>
    <hyperlink ref="K415" r:id="rId370" xr:uid="{1D6ED8A0-B822-45C4-92EB-E16B608FE78A}"/>
    <hyperlink ref="K416" r:id="rId371" xr:uid="{418B4499-5D0B-42E9-9D6D-1D0C17A04061}"/>
    <hyperlink ref="K417" r:id="rId372" xr:uid="{7756A8C3-2551-4BFC-86B1-CD0199AD1645}"/>
    <hyperlink ref="K418" r:id="rId373" xr:uid="{8895E22E-5E8D-4D4E-A41D-42521D96C5CD}"/>
    <hyperlink ref="K419" r:id="rId374" xr:uid="{C39D886D-9108-404E-ABAA-A5A3D5BF3E52}"/>
    <hyperlink ref="K420" r:id="rId375" xr:uid="{718F9CB3-207D-43A2-92A9-EC5F282100A2}"/>
    <hyperlink ref="K421" r:id="rId376" xr:uid="{42114BFC-5161-4050-B19A-7583FFB7B23D}"/>
    <hyperlink ref="K422" r:id="rId377" xr:uid="{207B7182-F4F2-4120-9DB6-F423F630AAEF}"/>
    <hyperlink ref="K423" r:id="rId378" xr:uid="{45F00FAF-0D66-41E6-854C-5209FA0419BC}"/>
    <hyperlink ref="C424" r:id="rId379" xr:uid="{8FBC01A2-CC1C-4AC2-92C3-3E27D595B44C}"/>
    <hyperlink ref="K424" r:id="rId380" xr:uid="{5820A0E2-6717-4098-BE1C-8761A09F9AE5}"/>
    <hyperlink ref="K425" r:id="rId381" xr:uid="{166874E0-AF2B-42C8-8F16-0352C3CBB0D1}"/>
    <hyperlink ref="K426" r:id="rId382" xr:uid="{522DEB39-7C8E-4AFE-B81D-3EF732901F35}"/>
    <hyperlink ref="K427" r:id="rId383" xr:uid="{B9436D6A-2042-43D0-8D44-AF50AB3A13A6}"/>
    <hyperlink ref="K428" r:id="rId384" xr:uid="{A4D003D9-5B98-4DA4-940C-6F5449320057}"/>
    <hyperlink ref="K429" r:id="rId385" xr:uid="{28F2DBEC-5488-4726-BCC0-AF4FE292FD34}"/>
    <hyperlink ref="K431" r:id="rId386" xr:uid="{1ECF9FF4-0411-4637-9E3E-7BE85442980D}"/>
    <hyperlink ref="K432" r:id="rId387" xr:uid="{610234F7-0960-47D6-BAF4-2A6B1B638E2C}"/>
    <hyperlink ref="K433" r:id="rId388" xr:uid="{45893474-E379-4D71-A3A1-EEE60316B0BD}"/>
    <hyperlink ref="K434" r:id="rId389" xr:uid="{C92DD7A7-3600-4B97-AA17-BB525E49EB8E}"/>
    <hyperlink ref="K435" r:id="rId390" xr:uid="{12283B0E-B632-4A3C-8631-C6451C642864}"/>
    <hyperlink ref="K436" r:id="rId391" xr:uid="{C55E5D40-ED95-4257-B49C-FB312D7042D7}"/>
    <hyperlink ref="K437" r:id="rId392" xr:uid="{13DFFFEB-6E89-41E4-9E3E-1F7983B8F377}"/>
    <hyperlink ref="K438" r:id="rId393" xr:uid="{CA08BB90-F6E3-4FAF-ABB4-A7FC9DB920AA}"/>
    <hyperlink ref="K439" r:id="rId394" xr:uid="{354398D1-E861-48AF-91B4-58FA2A065AA7}"/>
    <hyperlink ref="K440" r:id="rId395" xr:uid="{C8A8240A-5A3B-401C-95BE-99C2972BECD5}"/>
    <hyperlink ref="K441" r:id="rId396" xr:uid="{AB35B557-4EAF-4D96-809A-3E5E4834E8CD}"/>
    <hyperlink ref="K442" r:id="rId397" xr:uid="{04EE8108-EC79-4926-AE2F-809DBC7C4EB6}"/>
    <hyperlink ref="K443" r:id="rId398" xr:uid="{0E6DD7E8-B55C-423B-B64E-6299DA3E1420}"/>
    <hyperlink ref="K444" r:id="rId399" xr:uid="{1457F6F0-3F7B-4BDF-849F-0FBA6696A3A4}"/>
    <hyperlink ref="K445" r:id="rId400" xr:uid="{17F438F1-0B9C-4A26-93EF-38BFFC493F41}"/>
    <hyperlink ref="K446" r:id="rId401" xr:uid="{B0F34E50-0FAA-4E97-ACFF-3225F1D8AE06}"/>
    <hyperlink ref="K447" r:id="rId402" xr:uid="{067FD7E8-DE8F-479D-B786-219061B4AF8D}"/>
    <hyperlink ref="K448" r:id="rId403" xr:uid="{B0BAE9AF-8873-4199-8859-1DF4C9A8405C}"/>
    <hyperlink ref="K449" r:id="rId404" xr:uid="{A48CA17F-C4A8-4C97-9E7E-199A97AD4229}"/>
    <hyperlink ref="K450" r:id="rId405" xr:uid="{B8490872-35D4-455F-B507-38CCB55A07F8}"/>
    <hyperlink ref="K451" r:id="rId406" xr:uid="{C31D6B9C-7B11-4D83-83D3-B414EBB21F46}"/>
    <hyperlink ref="K453" r:id="rId407" xr:uid="{73F76D31-E9ED-487B-8431-B9AC65281DAE}"/>
    <hyperlink ref="K454" r:id="rId408" xr:uid="{CE0D5AA1-6D5F-4983-A63E-71058C98ADD5}"/>
    <hyperlink ref="K456" r:id="rId409" xr:uid="{0C2FEFCE-17DB-4638-BA95-E2FFD6F594AF}"/>
    <hyperlink ref="K457" r:id="rId410" xr:uid="{DA87745A-5263-4353-8635-E867C28EB23C}"/>
    <hyperlink ref="K458" r:id="rId411" xr:uid="{E39A0EDB-D852-4036-AB58-283D7BC2CB90}"/>
    <hyperlink ref="K459" r:id="rId412" xr:uid="{6D9F0BDF-1757-4AAB-9430-D8C62E436463}"/>
    <hyperlink ref="K460" r:id="rId413" xr:uid="{55E0F916-0DD9-4475-9D95-7F122C244A2E}"/>
    <hyperlink ref="K461" r:id="rId414" xr:uid="{151CE4A5-4ABE-4CF9-ADD7-D78D361F13F3}"/>
    <hyperlink ref="K462" r:id="rId415" xr:uid="{FFF16549-3CC1-41FC-8757-5041A8308619}"/>
    <hyperlink ref="K464" r:id="rId416" xr:uid="{40C3709C-3B5C-48C2-9E43-3FA71F3E4CC5}"/>
    <hyperlink ref="K466" r:id="rId417" xr:uid="{7D94FE5D-2125-450E-865C-D45F64C33A06}"/>
    <hyperlink ref="K467" r:id="rId418" xr:uid="{1B51BB98-AEFB-4C2C-AD9D-4AAE31800695}"/>
    <hyperlink ref="K468" r:id="rId419" xr:uid="{8CD80763-622D-492B-B937-559722B1DB4E}"/>
    <hyperlink ref="K469" r:id="rId420" xr:uid="{017A4961-BD37-43D2-9A86-4B5F58B62A4E}"/>
    <hyperlink ref="K470" r:id="rId421" xr:uid="{501C55E5-9614-4942-B8D1-14756C41B0A5}"/>
    <hyperlink ref="K471" r:id="rId422" xr:uid="{DD50B524-B884-4894-840C-4E6A31DF9622}"/>
    <hyperlink ref="K472" r:id="rId423" xr:uid="{B3BF86E4-3C6A-44A4-A931-B70E813BD2D8}"/>
    <hyperlink ref="K473" r:id="rId424" xr:uid="{3D49526C-F17F-4102-8F26-AB4F17EF4013}"/>
    <hyperlink ref="K474" r:id="rId425" xr:uid="{0442FDA7-18AB-4274-95DA-2FE84C4E7EA0}"/>
    <hyperlink ref="K476" r:id="rId426" xr:uid="{69A16A01-53EF-4C90-B096-A933A94FEE99}"/>
    <hyperlink ref="K477" r:id="rId427" xr:uid="{A9E86E18-F267-46F9-9538-7E0E714B6D67}"/>
    <hyperlink ref="K478" r:id="rId428" xr:uid="{F51B54C0-26C3-4C8B-9899-33A7DADB657F}"/>
    <hyperlink ref="K479" r:id="rId429" xr:uid="{031C750F-A62E-4F13-B24A-7B98F03F7198}"/>
    <hyperlink ref="K480" r:id="rId430" xr:uid="{D5E1FE17-90B1-4ED3-84A4-8B5429D938E0}"/>
    <hyperlink ref="K482" r:id="rId431" xr:uid="{147F8E0B-6A03-4F51-A074-284E68B3A546}"/>
    <hyperlink ref="K485" r:id="rId432" xr:uid="{44C82676-4123-4C22-A30A-B09824A25FF8}"/>
    <hyperlink ref="K486" r:id="rId433" xr:uid="{0E3BD116-3F11-4C80-BA36-ED2027386641}"/>
    <hyperlink ref="K487" r:id="rId434" xr:uid="{6AB35533-2E39-41CA-8D22-DAA188F0AD93}"/>
    <hyperlink ref="K488" r:id="rId435" xr:uid="{75721A30-1703-4035-836D-7B589CBC4403}"/>
    <hyperlink ref="K489" r:id="rId436" xr:uid="{5A2F3181-1482-46C9-94E5-54DA2D6B8FD6}"/>
    <hyperlink ref="K490" r:id="rId437" xr:uid="{7605AEB6-B89A-42DD-91D1-A226756314FE}"/>
    <hyperlink ref="K491" r:id="rId438" xr:uid="{C5A4C18A-8C03-49F8-8FE5-72A315338E61}"/>
    <hyperlink ref="K492" r:id="rId439" xr:uid="{ECEBB612-3681-4A2F-86BD-CC3D4278FBA0}"/>
    <hyperlink ref="K493" r:id="rId440" xr:uid="{33D0F154-8E06-4D48-98F4-2D00357DB6B5}"/>
    <hyperlink ref="K494" r:id="rId441" xr:uid="{B23B7512-4045-4D20-B69C-A8E15C49C3C9}"/>
    <hyperlink ref="K496" r:id="rId442" xr:uid="{AC72F898-A9C5-4C5B-9CD0-371CDE0C8B1E}"/>
    <hyperlink ref="K497" r:id="rId443" xr:uid="{AD6EF0D4-584A-4A65-BA87-F1848BF5D820}"/>
    <hyperlink ref="K498" r:id="rId444" xr:uid="{354FE01B-6888-46A6-8955-CF6CB05C3018}"/>
    <hyperlink ref="K499" r:id="rId445" xr:uid="{0D4206BA-2DA4-4FAC-B21E-739B6FCFEEE2}"/>
    <hyperlink ref="K500" r:id="rId446" xr:uid="{07E9DF58-F149-42FD-B48B-5225EF474C3A}"/>
    <hyperlink ref="K501" r:id="rId447" xr:uid="{1F0D1A0C-2BA2-49EA-9B3B-EBD516C58CDA}"/>
    <hyperlink ref="K502" r:id="rId448" xr:uid="{B4471216-D553-422B-B0DA-10A7D7FB1D0D}"/>
    <hyperlink ref="K503" r:id="rId449" xr:uid="{A8ED0C8B-F28F-4E3E-AB13-5327CB92ED6E}"/>
    <hyperlink ref="K504" r:id="rId450" xr:uid="{A54B9F63-2372-4578-9ACB-7E3329C768B3}"/>
    <hyperlink ref="K505" r:id="rId451" xr:uid="{ACD11894-0136-44C1-9465-C23BCDADE9F5}"/>
    <hyperlink ref="K506" r:id="rId452" xr:uid="{73FC89D3-6A7B-4952-956F-983DFDB1ECEB}"/>
    <hyperlink ref="K507" r:id="rId453" xr:uid="{5F1830D2-665B-4EB1-96CE-A007C41FBE0F}"/>
    <hyperlink ref="K508" r:id="rId454" xr:uid="{D5CAC008-E123-4E84-BE6F-3E07D71CAA1F}"/>
    <hyperlink ref="K509" r:id="rId455" xr:uid="{08E1A964-220A-4F89-BF3A-E4BD72F48F61}"/>
    <hyperlink ref="K510" r:id="rId456" xr:uid="{85FAC919-7F91-4332-BBC2-C5A7A0312A7B}"/>
    <hyperlink ref="K511" r:id="rId457" xr:uid="{7EDC8AFC-B02A-48F1-A0F9-B44C2782AE74}"/>
    <hyperlink ref="K512" r:id="rId458" xr:uid="{14B7D21C-262D-4865-8D3F-A08AAC2D169D}"/>
    <hyperlink ref="K513" r:id="rId459" xr:uid="{18F69281-D708-46D2-86FB-1BD967EDFF61}"/>
    <hyperlink ref="K514" r:id="rId460" xr:uid="{7D9749CC-9AF4-4523-A927-0311A7CDEA46}"/>
    <hyperlink ref="K515" r:id="rId461" xr:uid="{47FFD903-640B-4E5E-99F4-B8B070CBDF84}"/>
    <hyperlink ref="K516" r:id="rId462" xr:uid="{1C136E3D-AE0B-413C-A8EE-739C1311DF66}"/>
    <hyperlink ref="K517" r:id="rId463" xr:uid="{40922815-57DA-42B9-8048-7B6920DBF2CF}"/>
    <hyperlink ref="K518" r:id="rId464" xr:uid="{5550B63B-D45B-47B1-AFB7-CA67CDDEF549}"/>
    <hyperlink ref="K519" r:id="rId465" xr:uid="{3B64CB04-DF32-4F89-94B4-07D4D63CC09F}"/>
    <hyperlink ref="K520" r:id="rId466" xr:uid="{F9BF5D9E-3AB4-4B85-A776-33D216BDFB5E}"/>
    <hyperlink ref="K521" r:id="rId467" xr:uid="{FE43D54F-9CA1-4F80-B921-00BEABE12F0D}"/>
    <hyperlink ref="K522" r:id="rId468" xr:uid="{68FF3507-3A7C-4FCE-9051-A6611322B7A2}"/>
    <hyperlink ref="K523" r:id="rId469" xr:uid="{0238D925-8845-4914-BA89-6FD7EE003342}"/>
    <hyperlink ref="K524" r:id="rId470" xr:uid="{68889040-0682-4197-853C-5EB75FEEE741}"/>
    <hyperlink ref="K525" r:id="rId471" xr:uid="{5736BDFE-9457-48CC-B5C4-02C9B917E240}"/>
    <hyperlink ref="K526" r:id="rId472" xr:uid="{05729A25-7172-4540-9788-F6FAD9CFE611}"/>
    <hyperlink ref="K527" r:id="rId473" xr:uid="{A779DDA2-726C-44D0-A7DD-C398E6776F95}"/>
    <hyperlink ref="K531" r:id="rId474" xr:uid="{EF512F57-86F6-4513-807D-EDB749F487FF}"/>
    <hyperlink ref="K532" r:id="rId475" xr:uid="{3A1B0CCB-CB81-4223-B2A4-B6B755C244C2}"/>
    <hyperlink ref="K533" r:id="rId476" xr:uid="{4CD40AFF-6057-4EAB-882F-ACE9018931B1}"/>
    <hyperlink ref="K534" r:id="rId477" xr:uid="{D91568F1-4258-4C36-BDD3-2C284464FEDF}"/>
    <hyperlink ref="K535" r:id="rId478" xr:uid="{111EAE2A-B10A-46E6-90F6-9F4F8124E2AB}"/>
    <hyperlink ref="K537" r:id="rId479" xr:uid="{7071FB84-39E6-4500-8A43-157318823B6A}"/>
    <hyperlink ref="K538" r:id="rId480" xr:uid="{EC9CD0A3-48DC-4813-9DCA-8861E785CC95}"/>
    <hyperlink ref="K539" r:id="rId481" xr:uid="{209B8839-6E31-4D16-8D79-0BFE55834377}"/>
    <hyperlink ref="K540" r:id="rId482" xr:uid="{D0FB4AEB-D5A9-4D5E-BB73-CD49E036EBE0}"/>
    <hyperlink ref="K541" r:id="rId483" xr:uid="{26B4EAE2-94A0-45AB-8FA5-8B184D86DE07}"/>
    <hyperlink ref="K542" r:id="rId484" xr:uid="{C3BF2BE5-BFA4-409F-A80F-39F7A97B7974}"/>
    <hyperlink ref="K543" r:id="rId485" xr:uid="{825EF0E5-959A-4D76-95AB-8767731D10E5}"/>
    <hyperlink ref="K544" r:id="rId486" xr:uid="{5440A0A2-2F03-4ADD-B8A3-0BC21545533A}"/>
    <hyperlink ref="K546" r:id="rId487" xr:uid="{673EEB4D-8394-4413-94B5-CE576281C076}"/>
    <hyperlink ref="K547" r:id="rId488" xr:uid="{63D77023-F29F-4AF2-A71A-CB3EBAB33F7F}"/>
    <hyperlink ref="K548" r:id="rId489" xr:uid="{294EBF39-8223-49F8-8A2B-356C3F78A479}"/>
    <hyperlink ref="K550" r:id="rId490" xr:uid="{4E77640F-24DE-4E66-AB98-175F139770C4}"/>
    <hyperlink ref="K551" r:id="rId491" xr:uid="{6F7700FB-C8AE-496B-83EF-C7A77DBE3200}"/>
    <hyperlink ref="L553" r:id="rId492" display="shaifdc@gmail.com" xr:uid="{08D0D898-0AA6-4456-B5F0-277FD5513814}"/>
    <hyperlink ref="K553" r:id="rId493" xr:uid="{8F7AE68C-9FB0-499E-BCEB-D7630FC6F819}"/>
    <hyperlink ref="K554" r:id="rId494" xr:uid="{E8F70A58-081C-4D2C-B5E2-E0093E51F403}"/>
    <hyperlink ref="K555" r:id="rId495" xr:uid="{4AB46FF4-3564-46C0-9254-A9D286E70CAF}"/>
    <hyperlink ref="K556" r:id="rId496" xr:uid="{1B0409A2-BC57-4DBB-914E-1724AEE32037}"/>
    <hyperlink ref="K557" r:id="rId497" xr:uid="{30088B47-4458-4D79-9730-08CBDA22E89F}"/>
  </hyperlinks>
  <pageMargins left="0.7" right="0.7" top="0.75" bottom="0.75" header="0.3" footer="0.3"/>
  <pageSetup orientation="portrait" horizontalDpi="4294967293" verticalDpi="1200" r:id="rId498"/>
  <drawing r:id="rId49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792"/>
  <sheetViews>
    <sheetView zoomScale="70" zoomScaleNormal="70" workbookViewId="0">
      <pane ySplit="1" topLeftCell="A9" activePane="bottomLeft" state="frozen"/>
      <selection activeCell="B793" sqref="B793"/>
      <selection pane="bottomLeft" activeCell="G7" sqref="G7"/>
    </sheetView>
  </sheetViews>
  <sheetFormatPr defaultRowHeight="15" x14ac:dyDescent="0.25"/>
  <cols>
    <col min="2" max="2" width="31.140625" customWidth="1"/>
    <col min="3" max="3" width="30.140625" customWidth="1"/>
    <col min="4" max="4" width="35.42578125" customWidth="1"/>
    <col min="5" max="5" width="32.7109375" customWidth="1"/>
    <col min="6" max="6" width="12.85546875" customWidth="1"/>
    <col min="7" max="7" width="13.140625" customWidth="1"/>
    <col min="8" max="8" width="14.28515625" bestFit="1" customWidth="1"/>
    <col min="9" max="9" width="0" hidden="1" customWidth="1"/>
    <col min="10" max="10" width="9.140625" hidden="1" customWidth="1"/>
    <col min="11" max="11" width="37.5703125" style="32" customWidth="1"/>
    <col min="12" max="12" width="27.85546875" customWidth="1"/>
  </cols>
  <sheetData>
    <row r="1" spans="1:12" ht="30" x14ac:dyDescent="0.25">
      <c r="A1" s="164" t="s">
        <v>20979</v>
      </c>
      <c r="B1" s="47" t="s">
        <v>6</v>
      </c>
      <c r="C1" s="47" t="s">
        <v>0</v>
      </c>
      <c r="D1" s="47" t="s">
        <v>1</v>
      </c>
      <c r="E1" s="47" t="s">
        <v>18457</v>
      </c>
      <c r="F1" s="86" t="s">
        <v>18183</v>
      </c>
      <c r="G1" s="165" t="s">
        <v>18421</v>
      </c>
      <c r="H1" s="47" t="s">
        <v>18188</v>
      </c>
      <c r="I1" s="47" t="s">
        <v>18184</v>
      </c>
      <c r="J1" s="47" t="s">
        <v>18186</v>
      </c>
      <c r="K1" s="86" t="s">
        <v>3</v>
      </c>
      <c r="L1" s="86" t="s">
        <v>2</v>
      </c>
    </row>
    <row r="2" spans="1:12" ht="45" x14ac:dyDescent="0.25">
      <c r="A2" s="2">
        <v>1</v>
      </c>
      <c r="B2" s="2" t="s">
        <v>29941</v>
      </c>
      <c r="C2" s="2" t="s">
        <v>20347</v>
      </c>
      <c r="D2" s="2" t="s">
        <v>29942</v>
      </c>
      <c r="E2" s="2" t="s">
        <v>29943</v>
      </c>
      <c r="F2" s="9" t="s">
        <v>29944</v>
      </c>
      <c r="G2" s="71">
        <v>36281</v>
      </c>
      <c r="H2" s="2" t="str">
        <f ca="1">DATEDIF(G2,TODAY(),"y") &amp; " years, " &amp; DATEDIF(G2,TODAY(),"ym") &amp; " months, " &amp; DATEDIF(G2,TODAY(),"md") &amp; " days"</f>
        <v>27 years, 0 months, 23 days</v>
      </c>
      <c r="I2" s="2"/>
      <c r="J2" s="2"/>
      <c r="K2" s="55" t="s">
        <v>29945</v>
      </c>
      <c r="L2" s="9" t="s">
        <v>29946</v>
      </c>
    </row>
    <row r="3" spans="1:12" ht="45" x14ac:dyDescent="0.25">
      <c r="A3" s="2">
        <v>2</v>
      </c>
      <c r="B3" s="2" t="s">
        <v>33018</v>
      </c>
      <c r="C3" s="2" t="s">
        <v>33019</v>
      </c>
      <c r="D3" s="2" t="s">
        <v>33020</v>
      </c>
      <c r="E3" s="2" t="s">
        <v>33021</v>
      </c>
      <c r="F3" s="9"/>
      <c r="G3" s="71">
        <v>37926</v>
      </c>
      <c r="H3" s="2" t="str">
        <f ca="1">DATEDIF(G3,TODAY(),"y") &amp; " years, " &amp; DATEDIF(G3,TODAY(),"ym") &amp; " months, " &amp; DATEDIF(G3,TODAY(),"md") &amp; " days"</f>
        <v>22 years, 6 months, 23 days</v>
      </c>
      <c r="I3" s="2"/>
      <c r="J3" s="2"/>
      <c r="K3" s="166" t="s">
        <v>33017</v>
      </c>
      <c r="L3" s="9" t="s">
        <v>33022</v>
      </c>
    </row>
    <row r="4" spans="1:12" ht="45" x14ac:dyDescent="0.25">
      <c r="A4" s="2">
        <v>3</v>
      </c>
      <c r="B4" s="2" t="s">
        <v>33774</v>
      </c>
      <c r="C4" s="2" t="s">
        <v>2335</v>
      </c>
      <c r="D4" s="2" t="s">
        <v>33775</v>
      </c>
      <c r="E4" s="2" t="s">
        <v>33778</v>
      </c>
      <c r="F4" s="9" t="s">
        <v>25165</v>
      </c>
      <c r="G4" s="71">
        <v>42064</v>
      </c>
      <c r="H4" s="2" t="str">
        <f ca="1">DATEDIF(G4,TODAY(),"y") &amp; " years, " &amp; DATEDIF(G4,TODAY(),"ym") &amp; " months, " &amp; DATEDIF(G4,TODAY(),"md") &amp; " days"</f>
        <v>11 years, 2 months, 23 days</v>
      </c>
      <c r="I4" s="2"/>
      <c r="J4" s="2"/>
      <c r="K4" s="166" t="s">
        <v>33776</v>
      </c>
      <c r="L4" s="9" t="s">
        <v>33777</v>
      </c>
    </row>
    <row r="5" spans="1:12" ht="30" x14ac:dyDescent="0.25">
      <c r="A5" s="2">
        <v>4</v>
      </c>
      <c r="B5" s="2" t="s">
        <v>33779</v>
      </c>
      <c r="C5" s="2" t="s">
        <v>33780</v>
      </c>
      <c r="D5" s="2" t="s">
        <v>33781</v>
      </c>
      <c r="E5" s="2"/>
      <c r="F5" s="9"/>
      <c r="G5" s="71"/>
      <c r="H5" s="2"/>
      <c r="I5" s="2"/>
      <c r="J5" s="2"/>
      <c r="K5" s="166" t="s">
        <v>33782</v>
      </c>
      <c r="L5" s="9" t="s">
        <v>33783</v>
      </c>
    </row>
    <row r="6" spans="1:12" ht="45" x14ac:dyDescent="0.25">
      <c r="A6" s="2">
        <v>5</v>
      </c>
      <c r="B6" s="2" t="s">
        <v>36282</v>
      </c>
      <c r="C6" s="2" t="s">
        <v>36283</v>
      </c>
      <c r="D6" s="2" t="s">
        <v>35871</v>
      </c>
      <c r="E6" s="2" t="s">
        <v>28754</v>
      </c>
      <c r="F6" s="9" t="s">
        <v>26650</v>
      </c>
      <c r="G6" s="71">
        <v>41275</v>
      </c>
      <c r="H6" s="2" t="str">
        <f t="shared" ref="H6:H17" ca="1" si="0">DATEDIF(G6,TODAY(),"y") &amp; " years, " &amp; DATEDIF(G6,TODAY(),"ym") &amp; " months, " &amp; DATEDIF(G6,TODAY(),"md") &amp; " days"</f>
        <v>13 years, 4 months, 23 days</v>
      </c>
      <c r="I6" s="2"/>
      <c r="J6" s="2"/>
      <c r="K6" s="166" t="s">
        <v>35873</v>
      </c>
      <c r="L6" s="9" t="s">
        <v>36284</v>
      </c>
    </row>
    <row r="7" spans="1:12" ht="45" x14ac:dyDescent="0.25">
      <c r="A7" s="2">
        <v>6</v>
      </c>
      <c r="B7" s="2" t="s">
        <v>36460</v>
      </c>
      <c r="C7" s="2" t="s">
        <v>36461</v>
      </c>
      <c r="D7" s="2" t="s">
        <v>36462</v>
      </c>
      <c r="E7" s="25" t="s">
        <v>36463</v>
      </c>
      <c r="F7" s="31" t="s">
        <v>36464</v>
      </c>
      <c r="G7" s="75">
        <v>39742</v>
      </c>
      <c r="H7" s="2" t="str">
        <f t="shared" ca="1" si="0"/>
        <v>17 years, 7 months, 3 days</v>
      </c>
      <c r="I7" s="8"/>
      <c r="J7" s="8"/>
      <c r="K7" s="166" t="s">
        <v>36465</v>
      </c>
      <c r="L7" s="9" t="s">
        <v>36466</v>
      </c>
    </row>
    <row r="8" spans="1:12" ht="45" x14ac:dyDescent="0.25">
      <c r="A8" s="2">
        <v>7</v>
      </c>
      <c r="B8" s="2" t="s">
        <v>40335</v>
      </c>
      <c r="C8" s="2" t="s">
        <v>40336</v>
      </c>
      <c r="D8" s="2" t="s">
        <v>12522</v>
      </c>
      <c r="E8" s="2" t="s">
        <v>40337</v>
      </c>
      <c r="F8" s="9" t="s">
        <v>24485</v>
      </c>
      <c r="G8" s="71">
        <v>43617</v>
      </c>
      <c r="H8" s="2" t="str">
        <f t="shared" ca="1" si="0"/>
        <v>6 years, 11 months, 23 days</v>
      </c>
      <c r="I8" s="2"/>
      <c r="J8" s="2"/>
      <c r="K8" s="97" t="s">
        <v>40338</v>
      </c>
      <c r="L8" s="9" t="s">
        <v>40339</v>
      </c>
    </row>
    <row r="9" spans="1:12" ht="45" x14ac:dyDescent="0.25">
      <c r="A9" s="2">
        <v>8</v>
      </c>
      <c r="B9" s="2" t="s">
        <v>40355</v>
      </c>
      <c r="C9" s="2" t="s">
        <v>40356</v>
      </c>
      <c r="D9" s="2" t="s">
        <v>12522</v>
      </c>
      <c r="E9" s="2" t="s">
        <v>28886</v>
      </c>
      <c r="F9" s="9" t="s">
        <v>25807</v>
      </c>
      <c r="G9" s="71">
        <v>42005</v>
      </c>
      <c r="H9" s="2" t="str">
        <f t="shared" ca="1" si="0"/>
        <v>11 years, 4 months, 23 days</v>
      </c>
      <c r="I9" s="2"/>
      <c r="J9" s="2"/>
      <c r="K9" s="97" t="s">
        <v>40357</v>
      </c>
      <c r="L9" s="9" t="s">
        <v>40358</v>
      </c>
    </row>
    <row r="10" spans="1:12" ht="30" x14ac:dyDescent="0.25">
      <c r="A10" s="2">
        <v>9</v>
      </c>
      <c r="B10" s="2" t="s">
        <v>40681</v>
      </c>
      <c r="C10" s="2" t="s">
        <v>40682</v>
      </c>
      <c r="D10" s="2" t="s">
        <v>40683</v>
      </c>
      <c r="E10" s="2" t="s">
        <v>36335</v>
      </c>
      <c r="F10" s="7" t="s">
        <v>24854</v>
      </c>
      <c r="G10" s="106">
        <v>44086</v>
      </c>
      <c r="H10" s="2" t="str">
        <f t="shared" ca="1" si="0"/>
        <v>5 years, 8 months, 12 days</v>
      </c>
      <c r="I10" s="1"/>
      <c r="J10" s="1"/>
      <c r="K10" s="166" t="s">
        <v>40684</v>
      </c>
      <c r="L10" s="9" t="s">
        <v>40685</v>
      </c>
    </row>
    <row r="11" spans="1:12" ht="45" x14ac:dyDescent="0.25">
      <c r="A11" s="2">
        <v>10</v>
      </c>
      <c r="B11" s="2" t="s">
        <v>40686</v>
      </c>
      <c r="C11" s="2" t="s">
        <v>40687</v>
      </c>
      <c r="D11" s="2" t="s">
        <v>40683</v>
      </c>
      <c r="E11" s="2" t="s">
        <v>40688</v>
      </c>
      <c r="F11" s="9" t="s">
        <v>40689</v>
      </c>
      <c r="G11" s="71">
        <v>42278</v>
      </c>
      <c r="H11" s="2" t="str">
        <f t="shared" ca="1" si="0"/>
        <v>10 years, 7 months, 23 days</v>
      </c>
      <c r="I11" s="2"/>
      <c r="J11" s="2"/>
      <c r="K11" s="166" t="s">
        <v>40690</v>
      </c>
      <c r="L11" s="9" t="s">
        <v>40691</v>
      </c>
    </row>
    <row r="12" spans="1:12" ht="45" x14ac:dyDescent="0.25">
      <c r="A12" s="2">
        <v>11</v>
      </c>
      <c r="B12" s="2" t="s">
        <v>40703</v>
      </c>
      <c r="C12" s="2" t="s">
        <v>33539</v>
      </c>
      <c r="D12" s="2" t="s">
        <v>40704</v>
      </c>
      <c r="E12" s="2" t="s">
        <v>41938</v>
      </c>
      <c r="F12" s="7" t="s">
        <v>25807</v>
      </c>
      <c r="G12" s="106">
        <v>41821</v>
      </c>
      <c r="H12" s="2" t="str">
        <f t="shared" ca="1" si="0"/>
        <v>11 years, 10 months, 23 days</v>
      </c>
      <c r="I12" s="1"/>
      <c r="J12" s="1"/>
      <c r="K12" s="166" t="s">
        <v>40706</v>
      </c>
      <c r="L12" s="7" t="s">
        <v>41939</v>
      </c>
    </row>
    <row r="13" spans="1:12" ht="45" x14ac:dyDescent="0.25">
      <c r="A13" s="2">
        <v>12</v>
      </c>
      <c r="B13" s="2" t="s">
        <v>42037</v>
      </c>
      <c r="C13" s="2" t="s">
        <v>26315</v>
      </c>
      <c r="D13" s="2" t="s">
        <v>9943</v>
      </c>
      <c r="E13" s="2" t="s">
        <v>28026</v>
      </c>
      <c r="F13" s="7" t="s">
        <v>25814</v>
      </c>
      <c r="G13" s="106">
        <v>40483</v>
      </c>
      <c r="H13" s="2" t="str">
        <f t="shared" ca="1" si="0"/>
        <v>15 years, 6 months, 23 days</v>
      </c>
      <c r="I13" s="1"/>
      <c r="J13" s="1"/>
      <c r="K13" s="166" t="s">
        <v>42038</v>
      </c>
      <c r="L13" s="9" t="s">
        <v>42039</v>
      </c>
    </row>
    <row r="14" spans="1:12" ht="45" x14ac:dyDescent="0.25">
      <c r="A14" s="2">
        <v>13</v>
      </c>
      <c r="B14" s="2" t="s">
        <v>42360</v>
      </c>
      <c r="C14" s="2" t="s">
        <v>1066</v>
      </c>
      <c r="D14" s="2" t="s">
        <v>42361</v>
      </c>
      <c r="E14" s="2" t="s">
        <v>41592</v>
      </c>
      <c r="F14" s="9"/>
      <c r="G14" s="106">
        <v>41760</v>
      </c>
      <c r="H14" s="2" t="str">
        <f t="shared" ca="1" si="0"/>
        <v>12 years, 0 months, 23 days</v>
      </c>
      <c r="I14" s="1"/>
      <c r="J14" s="1"/>
      <c r="K14" s="166" t="s">
        <v>42359</v>
      </c>
      <c r="L14" s="9" t="s">
        <v>42362</v>
      </c>
    </row>
    <row r="15" spans="1:12" ht="45" x14ac:dyDescent="0.25">
      <c r="A15" s="2">
        <v>14</v>
      </c>
      <c r="B15" s="2" t="s">
        <v>43115</v>
      </c>
      <c r="C15" s="2" t="s">
        <v>29873</v>
      </c>
      <c r="D15" s="2" t="s">
        <v>43116</v>
      </c>
      <c r="E15" s="2" t="s">
        <v>43117</v>
      </c>
      <c r="F15" s="7" t="s">
        <v>24984</v>
      </c>
      <c r="G15" s="106">
        <v>33055</v>
      </c>
      <c r="H15" s="2" t="str">
        <f t="shared" ca="1" si="0"/>
        <v>35 years, 10 months, 23 days</v>
      </c>
      <c r="I15" s="1"/>
      <c r="J15" s="1"/>
      <c r="K15" s="166" t="s">
        <v>43118</v>
      </c>
      <c r="L15" s="9" t="s">
        <v>43119</v>
      </c>
    </row>
    <row r="16" spans="1:12" ht="45" x14ac:dyDescent="0.25">
      <c r="A16" s="2">
        <v>15</v>
      </c>
      <c r="B16" s="2" t="s">
        <v>43387</v>
      </c>
      <c r="C16" s="2" t="s">
        <v>43388</v>
      </c>
      <c r="D16" s="2" t="s">
        <v>36911</v>
      </c>
      <c r="E16" s="2" t="s">
        <v>43389</v>
      </c>
      <c r="F16" s="7" t="s">
        <v>27615</v>
      </c>
      <c r="G16" s="106">
        <v>43101</v>
      </c>
      <c r="H16" s="2" t="str">
        <f t="shared" ca="1" si="0"/>
        <v>8 years, 4 months, 23 days</v>
      </c>
      <c r="I16" s="1"/>
      <c r="J16" s="1"/>
      <c r="K16" s="166" t="s">
        <v>43386</v>
      </c>
      <c r="L16" s="7" t="s">
        <v>43390</v>
      </c>
    </row>
    <row r="17" spans="1:12" ht="45" x14ac:dyDescent="0.25">
      <c r="A17" s="2">
        <v>16</v>
      </c>
      <c r="B17" s="2" t="s">
        <v>18964</v>
      </c>
      <c r="C17" s="2" t="s">
        <v>18035</v>
      </c>
      <c r="D17" s="2" t="s">
        <v>45233</v>
      </c>
      <c r="E17" s="2" t="s">
        <v>45234</v>
      </c>
      <c r="F17" s="7" t="s">
        <v>24713</v>
      </c>
      <c r="G17" s="106">
        <v>39630</v>
      </c>
      <c r="H17" s="2" t="str">
        <f t="shared" ca="1" si="0"/>
        <v>17 years, 10 months, 23 days</v>
      </c>
      <c r="I17" s="1"/>
      <c r="J17" s="1"/>
      <c r="K17" s="166" t="s">
        <v>45231</v>
      </c>
      <c r="L17" s="7" t="s">
        <v>45232</v>
      </c>
    </row>
    <row r="18" spans="1:12" x14ac:dyDescent="0.25">
      <c r="A18" s="2">
        <v>17</v>
      </c>
      <c r="B18" s="2"/>
      <c r="C18" s="2"/>
      <c r="D18" s="2"/>
      <c r="E18" s="2"/>
      <c r="F18" s="7"/>
      <c r="G18" s="106"/>
      <c r="H18" s="2"/>
      <c r="I18" s="1"/>
      <c r="J18" s="1"/>
      <c r="K18" s="9"/>
      <c r="L18" s="7"/>
    </row>
    <row r="19" spans="1:12" x14ac:dyDescent="0.25">
      <c r="A19" s="2">
        <v>18</v>
      </c>
      <c r="B19" s="2"/>
      <c r="C19" s="2"/>
      <c r="D19" s="2"/>
      <c r="E19" s="2"/>
      <c r="F19" s="7"/>
      <c r="G19" s="106"/>
      <c r="H19" s="71"/>
      <c r="I19" s="1"/>
      <c r="J19" s="1"/>
      <c r="K19" s="9"/>
      <c r="L19" s="7"/>
    </row>
    <row r="20" spans="1:12" x14ac:dyDescent="0.25">
      <c r="A20" s="2">
        <v>19</v>
      </c>
      <c r="B20" s="2"/>
      <c r="C20" s="2"/>
      <c r="D20" s="2"/>
      <c r="E20" s="2"/>
      <c r="F20" s="7"/>
      <c r="G20" s="106"/>
      <c r="H20" s="2"/>
      <c r="I20" s="1"/>
      <c r="J20" s="1"/>
      <c r="K20" s="9"/>
      <c r="L20" s="7"/>
    </row>
    <row r="21" spans="1:12" x14ac:dyDescent="0.25">
      <c r="A21" s="2">
        <v>20</v>
      </c>
      <c r="B21" s="2"/>
      <c r="C21" s="2"/>
      <c r="D21" s="2"/>
      <c r="E21" s="2"/>
      <c r="F21" s="7"/>
      <c r="G21" s="1"/>
      <c r="H21" s="2"/>
      <c r="I21" s="1"/>
      <c r="J21" s="1"/>
      <c r="K21" s="9"/>
      <c r="L21" s="7"/>
    </row>
    <row r="22" spans="1:12" x14ac:dyDescent="0.25">
      <c r="A22" s="2">
        <v>21</v>
      </c>
      <c r="B22" s="2"/>
      <c r="C22" s="2"/>
      <c r="D22" s="2"/>
      <c r="E22" s="2"/>
      <c r="F22" s="7"/>
      <c r="G22" s="1"/>
      <c r="H22" s="2"/>
      <c r="I22" s="1"/>
      <c r="J22" s="1"/>
      <c r="K22" s="9"/>
      <c r="L22" s="7"/>
    </row>
    <row r="23" spans="1:12" x14ac:dyDescent="0.25">
      <c r="A23" s="2">
        <v>22</v>
      </c>
      <c r="B23" s="2"/>
      <c r="C23" s="2"/>
      <c r="D23" s="2"/>
      <c r="E23" s="2"/>
      <c r="F23" s="7"/>
      <c r="G23" s="1"/>
      <c r="H23" s="2"/>
      <c r="I23" s="1"/>
      <c r="J23" s="1"/>
      <c r="K23" s="9"/>
      <c r="L23" s="7"/>
    </row>
    <row r="24" spans="1:12" x14ac:dyDescent="0.25">
      <c r="A24" s="2">
        <v>23</v>
      </c>
      <c r="B24" s="2"/>
      <c r="C24" s="2"/>
      <c r="D24" s="2"/>
      <c r="E24" s="2"/>
      <c r="F24" s="7"/>
      <c r="G24" s="1"/>
      <c r="H24" s="2"/>
      <c r="I24" s="1"/>
      <c r="J24" s="1"/>
      <c r="K24" s="9"/>
      <c r="L24" s="7"/>
    </row>
    <row r="25" spans="1:12" x14ac:dyDescent="0.25">
      <c r="A25" s="2">
        <v>24</v>
      </c>
      <c r="B25" s="2"/>
      <c r="C25" s="2"/>
      <c r="D25" s="2"/>
      <c r="E25" s="2"/>
      <c r="F25" s="7"/>
      <c r="G25" s="1"/>
      <c r="H25" s="2"/>
      <c r="I25" s="1"/>
      <c r="J25" s="1"/>
      <c r="K25" s="9"/>
      <c r="L25" s="7"/>
    </row>
    <row r="26" spans="1:12" x14ac:dyDescent="0.25">
      <c r="A26" s="2">
        <v>25</v>
      </c>
      <c r="B26" s="2"/>
      <c r="C26" s="2"/>
      <c r="D26" s="2"/>
      <c r="E26" s="2"/>
      <c r="F26" s="7"/>
      <c r="G26" s="1"/>
      <c r="H26" s="2"/>
      <c r="I26" s="1"/>
      <c r="J26" s="1"/>
      <c r="K26" s="9"/>
      <c r="L26" s="7"/>
    </row>
    <row r="27" spans="1:12" x14ac:dyDescent="0.25">
      <c r="A27" s="2">
        <v>26</v>
      </c>
      <c r="B27" s="2"/>
      <c r="C27" s="2"/>
      <c r="D27" s="2"/>
      <c r="E27" s="2"/>
      <c r="F27" s="7"/>
      <c r="G27" s="1"/>
      <c r="H27" s="2"/>
      <c r="I27" s="1"/>
      <c r="J27" s="1"/>
      <c r="K27" s="9"/>
      <c r="L27" s="7"/>
    </row>
    <row r="28" spans="1:12" x14ac:dyDescent="0.25">
      <c r="A28" s="2">
        <v>27</v>
      </c>
      <c r="B28" s="2"/>
      <c r="C28" s="2"/>
      <c r="D28" s="2"/>
      <c r="E28" s="2"/>
      <c r="F28" s="7"/>
      <c r="G28" s="1"/>
      <c r="H28" s="2"/>
      <c r="I28" s="1"/>
      <c r="J28" s="1"/>
      <c r="K28" s="9"/>
      <c r="L28" s="7"/>
    </row>
    <row r="29" spans="1:12" x14ac:dyDescent="0.25">
      <c r="A29" s="2">
        <v>28</v>
      </c>
      <c r="B29" s="2"/>
      <c r="C29" s="2"/>
      <c r="D29" s="2"/>
      <c r="E29" s="2"/>
      <c r="F29" s="7"/>
      <c r="G29" s="1"/>
      <c r="H29" s="2"/>
      <c r="I29" s="1"/>
      <c r="J29" s="1"/>
      <c r="K29" s="9"/>
      <c r="L29" s="7"/>
    </row>
    <row r="30" spans="1:12" x14ac:dyDescent="0.25">
      <c r="A30" s="2">
        <v>29</v>
      </c>
      <c r="B30" s="2"/>
      <c r="C30" s="2"/>
      <c r="D30" s="2"/>
      <c r="E30" s="2"/>
      <c r="F30" s="7"/>
      <c r="G30" s="1"/>
      <c r="H30" s="2"/>
      <c r="I30" s="1"/>
      <c r="J30" s="1"/>
      <c r="K30" s="9"/>
      <c r="L30" s="7"/>
    </row>
    <row r="31" spans="1:12" x14ac:dyDescent="0.25">
      <c r="A31" s="2">
        <v>30</v>
      </c>
      <c r="B31" s="2"/>
      <c r="C31" s="2"/>
      <c r="D31" s="2"/>
      <c r="E31" s="2"/>
      <c r="F31" s="7"/>
      <c r="G31" s="1"/>
      <c r="H31" s="2"/>
      <c r="I31" s="1"/>
      <c r="J31" s="1"/>
      <c r="K31" s="9"/>
      <c r="L31" s="7"/>
    </row>
    <row r="32" spans="1:12" x14ac:dyDescent="0.25">
      <c r="A32" s="2">
        <v>31</v>
      </c>
      <c r="B32" s="2"/>
      <c r="C32" s="2"/>
      <c r="D32" s="2"/>
      <c r="E32" s="2"/>
      <c r="F32" s="7"/>
      <c r="G32" s="1"/>
      <c r="H32" s="2"/>
      <c r="I32" s="1"/>
      <c r="J32" s="1"/>
      <c r="K32" s="9"/>
      <c r="L32" s="7"/>
    </row>
    <row r="33" spans="1:12" x14ac:dyDescent="0.25">
      <c r="A33" s="2">
        <v>32</v>
      </c>
      <c r="B33" s="2"/>
      <c r="C33" s="2"/>
      <c r="D33" s="2"/>
      <c r="E33" s="2"/>
      <c r="F33" s="7"/>
      <c r="G33" s="1"/>
      <c r="H33" s="2"/>
      <c r="I33" s="1"/>
      <c r="J33" s="1"/>
      <c r="K33" s="9"/>
      <c r="L33" s="7"/>
    </row>
    <row r="34" spans="1:12" x14ac:dyDescent="0.25">
      <c r="A34" s="2">
        <v>33</v>
      </c>
      <c r="B34" s="2"/>
      <c r="C34" s="2"/>
      <c r="D34" s="2"/>
      <c r="E34" s="2"/>
      <c r="F34" s="7"/>
      <c r="G34" s="1"/>
      <c r="H34" s="2"/>
      <c r="I34" s="1"/>
      <c r="J34" s="1"/>
      <c r="K34" s="9"/>
      <c r="L34" s="7"/>
    </row>
    <row r="35" spans="1:12" x14ac:dyDescent="0.25">
      <c r="A35" s="2">
        <v>34</v>
      </c>
      <c r="B35" s="2"/>
      <c r="C35" s="2"/>
      <c r="D35" s="2"/>
      <c r="E35" s="2"/>
      <c r="F35" s="7"/>
      <c r="G35" s="1"/>
      <c r="H35" s="2"/>
      <c r="I35" s="1"/>
      <c r="J35" s="1"/>
      <c r="K35" s="9"/>
      <c r="L35" s="7"/>
    </row>
    <row r="36" spans="1:12" x14ac:dyDescent="0.25">
      <c r="A36" s="2">
        <v>35</v>
      </c>
      <c r="B36" s="2"/>
      <c r="C36" s="2"/>
      <c r="D36" s="2"/>
      <c r="E36" s="2"/>
      <c r="F36" s="7"/>
      <c r="G36" s="1"/>
      <c r="H36" s="2"/>
      <c r="I36" s="1"/>
      <c r="J36" s="1"/>
      <c r="K36" s="9"/>
      <c r="L36" s="7"/>
    </row>
    <row r="37" spans="1:12" x14ac:dyDescent="0.25">
      <c r="A37" s="2">
        <v>36</v>
      </c>
      <c r="B37" s="2"/>
      <c r="C37" s="2"/>
      <c r="D37" s="2"/>
      <c r="E37" s="2"/>
      <c r="F37" s="7"/>
      <c r="G37" s="1"/>
      <c r="H37" s="2"/>
      <c r="I37" s="1"/>
      <c r="J37" s="1"/>
      <c r="K37" s="9"/>
      <c r="L37" s="7"/>
    </row>
    <row r="38" spans="1:12" x14ac:dyDescent="0.25">
      <c r="A38" s="2">
        <v>37</v>
      </c>
      <c r="B38" s="2"/>
      <c r="C38" s="2"/>
      <c r="D38" s="2"/>
      <c r="E38" s="2"/>
      <c r="F38" s="7"/>
      <c r="G38" s="1"/>
      <c r="H38" s="2"/>
      <c r="I38" s="1"/>
      <c r="J38" s="1"/>
      <c r="K38" s="9"/>
      <c r="L38" s="7"/>
    </row>
    <row r="39" spans="1:12" x14ac:dyDescent="0.25">
      <c r="A39" s="2">
        <v>38</v>
      </c>
      <c r="B39" s="2"/>
      <c r="C39" s="2"/>
      <c r="D39" s="2"/>
      <c r="E39" s="2"/>
      <c r="F39" s="7"/>
      <c r="G39" s="1"/>
      <c r="H39" s="2"/>
      <c r="I39" s="1"/>
      <c r="J39" s="1"/>
      <c r="K39" s="9"/>
      <c r="L39" s="7"/>
    </row>
    <row r="40" spans="1:12" x14ac:dyDescent="0.25">
      <c r="A40" s="2">
        <v>39</v>
      </c>
      <c r="B40" s="2"/>
      <c r="C40" s="2"/>
      <c r="D40" s="2"/>
      <c r="E40" s="2"/>
      <c r="F40" s="7"/>
      <c r="G40" s="1"/>
      <c r="H40" s="2"/>
      <c r="I40" s="1"/>
      <c r="J40" s="1"/>
      <c r="K40" s="9"/>
      <c r="L40" s="7"/>
    </row>
    <row r="41" spans="1:12" x14ac:dyDescent="0.25">
      <c r="A41" s="2">
        <v>40</v>
      </c>
      <c r="B41" s="2"/>
      <c r="C41" s="2"/>
      <c r="D41" s="2"/>
      <c r="E41" s="2"/>
      <c r="F41" s="7"/>
      <c r="G41" s="1"/>
      <c r="H41" s="2"/>
      <c r="I41" s="1"/>
      <c r="J41" s="1"/>
      <c r="K41" s="9"/>
      <c r="L41" s="7"/>
    </row>
    <row r="42" spans="1:12" x14ac:dyDescent="0.25">
      <c r="A42" s="2">
        <v>41</v>
      </c>
      <c r="B42" s="2"/>
      <c r="C42" s="2"/>
      <c r="D42" s="2"/>
      <c r="E42" s="2"/>
      <c r="F42" s="7"/>
      <c r="G42" s="1"/>
      <c r="H42" s="2"/>
      <c r="I42" s="1"/>
      <c r="J42" s="1"/>
      <c r="K42" s="9"/>
      <c r="L42" s="7"/>
    </row>
    <row r="43" spans="1:12" x14ac:dyDescent="0.25">
      <c r="A43" s="2">
        <v>42</v>
      </c>
      <c r="B43" s="2"/>
      <c r="C43" s="2"/>
      <c r="D43" s="2"/>
      <c r="E43" s="2"/>
      <c r="F43" s="7"/>
      <c r="G43" s="1"/>
      <c r="H43" s="2"/>
      <c r="I43" s="1"/>
      <c r="J43" s="1"/>
      <c r="K43" s="9"/>
      <c r="L43" s="7"/>
    </row>
    <row r="44" spans="1:12" x14ac:dyDescent="0.25">
      <c r="A44" s="2">
        <v>43</v>
      </c>
      <c r="B44" s="2"/>
      <c r="C44" s="2"/>
      <c r="D44" s="2"/>
      <c r="E44" s="2"/>
      <c r="F44" s="7"/>
      <c r="G44" s="1"/>
      <c r="H44" s="2"/>
      <c r="I44" s="1"/>
      <c r="J44" s="1"/>
      <c r="K44" s="9"/>
      <c r="L44" s="7"/>
    </row>
    <row r="45" spans="1:12" x14ac:dyDescent="0.25">
      <c r="A45" s="2">
        <v>44</v>
      </c>
      <c r="B45" s="2"/>
      <c r="C45" s="2"/>
      <c r="D45" s="2"/>
      <c r="E45" s="2"/>
      <c r="F45" s="7"/>
      <c r="G45" s="1"/>
      <c r="H45" s="2"/>
      <c r="I45" s="1"/>
      <c r="J45" s="1"/>
      <c r="K45" s="9"/>
      <c r="L45" s="7"/>
    </row>
    <row r="46" spans="1:12" x14ac:dyDescent="0.25">
      <c r="A46" s="2">
        <v>45</v>
      </c>
      <c r="B46" s="2"/>
      <c r="C46" s="2"/>
      <c r="D46" s="2"/>
      <c r="E46" s="2"/>
      <c r="F46" s="7"/>
      <c r="G46" s="1"/>
      <c r="H46" s="2"/>
      <c r="I46" s="1"/>
      <c r="J46" s="1"/>
      <c r="K46" s="9"/>
      <c r="L46" s="7"/>
    </row>
    <row r="47" spans="1:12" x14ac:dyDescent="0.25">
      <c r="A47" s="2">
        <v>46</v>
      </c>
      <c r="B47" s="2"/>
      <c r="C47" s="2"/>
      <c r="D47" s="2"/>
      <c r="E47" s="2"/>
      <c r="F47" s="7"/>
      <c r="G47" s="1"/>
      <c r="H47" s="2"/>
      <c r="I47" s="1"/>
      <c r="J47" s="1"/>
      <c r="K47" s="9"/>
      <c r="L47" s="7"/>
    </row>
    <row r="48" spans="1:12" x14ac:dyDescent="0.25">
      <c r="A48" s="2">
        <v>47</v>
      </c>
      <c r="B48" s="2"/>
      <c r="C48" s="2"/>
      <c r="D48" s="2"/>
      <c r="E48" s="2"/>
      <c r="F48" s="7"/>
      <c r="G48" s="1"/>
      <c r="H48" s="2"/>
      <c r="I48" s="1"/>
      <c r="J48" s="1"/>
      <c r="K48" s="9"/>
      <c r="L48" s="7"/>
    </row>
    <row r="49" spans="1:12" x14ac:dyDescent="0.25">
      <c r="A49" s="2">
        <v>48</v>
      </c>
      <c r="B49" s="2"/>
      <c r="C49" s="2"/>
      <c r="D49" s="2"/>
      <c r="E49" s="2"/>
      <c r="F49" s="7"/>
      <c r="G49" s="1"/>
      <c r="H49" s="2"/>
      <c r="I49" s="1"/>
      <c r="J49" s="1"/>
      <c r="K49" s="9"/>
      <c r="L49" s="7"/>
    </row>
    <row r="50" spans="1:12" x14ac:dyDescent="0.25">
      <c r="A50" s="2">
        <v>49</v>
      </c>
      <c r="B50" s="2"/>
      <c r="C50" s="2"/>
      <c r="D50" s="2"/>
      <c r="E50" s="2"/>
      <c r="F50" s="7"/>
      <c r="G50" s="1"/>
      <c r="H50" s="2"/>
      <c r="I50" s="1"/>
      <c r="J50" s="1"/>
      <c r="K50" s="9"/>
      <c r="L50" s="7"/>
    </row>
    <row r="51" spans="1:12" x14ac:dyDescent="0.25">
      <c r="A51" s="2">
        <v>50</v>
      </c>
      <c r="B51" s="2"/>
      <c r="C51" s="2"/>
      <c r="D51" s="2"/>
      <c r="E51" s="2"/>
      <c r="F51" s="7"/>
      <c r="G51" s="1"/>
      <c r="H51" s="2"/>
      <c r="I51" s="1"/>
      <c r="J51" s="1"/>
      <c r="K51" s="9"/>
      <c r="L51" s="7"/>
    </row>
    <row r="52" spans="1:12" x14ac:dyDescent="0.25">
      <c r="A52" s="2">
        <v>51</v>
      </c>
      <c r="B52" s="2"/>
      <c r="C52" s="2"/>
      <c r="D52" s="2"/>
      <c r="E52" s="2"/>
      <c r="F52" s="7"/>
      <c r="G52" s="1"/>
      <c r="H52" s="2"/>
      <c r="I52" s="1"/>
      <c r="J52" s="1"/>
      <c r="K52" s="9"/>
      <c r="L52" s="7"/>
    </row>
    <row r="53" spans="1:12" x14ac:dyDescent="0.25">
      <c r="A53" s="2">
        <v>52</v>
      </c>
      <c r="B53" s="2"/>
      <c r="C53" s="2"/>
      <c r="D53" s="2"/>
      <c r="E53" s="2"/>
      <c r="F53" s="7"/>
      <c r="G53" s="1"/>
      <c r="H53" s="2"/>
      <c r="I53" s="1"/>
      <c r="J53" s="1"/>
      <c r="K53" s="9"/>
      <c r="L53" s="7"/>
    </row>
    <row r="54" spans="1:12" x14ac:dyDescent="0.25">
      <c r="A54" s="2">
        <v>53</v>
      </c>
      <c r="B54" s="2"/>
      <c r="C54" s="2"/>
      <c r="D54" s="2"/>
      <c r="E54" s="2"/>
      <c r="F54" s="7"/>
      <c r="G54" s="1"/>
      <c r="H54" s="2"/>
      <c r="I54" s="1"/>
      <c r="J54" s="1"/>
      <c r="K54" s="9"/>
      <c r="L54" s="7"/>
    </row>
    <row r="55" spans="1:12" x14ac:dyDescent="0.25">
      <c r="A55" s="2">
        <v>54</v>
      </c>
      <c r="B55" s="2"/>
      <c r="C55" s="2"/>
      <c r="D55" s="2"/>
      <c r="E55" s="2"/>
      <c r="F55" s="7"/>
      <c r="G55" s="1"/>
      <c r="H55" s="2"/>
      <c r="I55" s="1"/>
      <c r="J55" s="1"/>
      <c r="K55" s="9"/>
      <c r="L55" s="7"/>
    </row>
    <row r="56" spans="1:12" x14ac:dyDescent="0.25">
      <c r="A56" s="2">
        <v>55</v>
      </c>
      <c r="B56" s="2"/>
      <c r="C56" s="2"/>
      <c r="D56" s="2"/>
      <c r="E56" s="2"/>
      <c r="F56" s="7"/>
      <c r="G56" s="1"/>
      <c r="H56" s="2"/>
      <c r="I56" s="1"/>
      <c r="J56" s="1"/>
      <c r="K56" s="9"/>
      <c r="L56" s="7"/>
    </row>
    <row r="57" spans="1:12" x14ac:dyDescent="0.25">
      <c r="A57" s="2">
        <v>56</v>
      </c>
      <c r="B57" s="2"/>
      <c r="C57" s="2"/>
      <c r="D57" s="2"/>
      <c r="E57" s="2"/>
      <c r="F57" s="7"/>
      <c r="G57" s="1"/>
      <c r="H57" s="2"/>
      <c r="I57" s="1"/>
      <c r="J57" s="1"/>
      <c r="K57" s="9"/>
      <c r="L57" s="7"/>
    </row>
    <row r="58" spans="1:12" x14ac:dyDescent="0.25">
      <c r="A58" s="2">
        <v>57</v>
      </c>
      <c r="B58" s="2"/>
      <c r="C58" s="2"/>
      <c r="D58" s="2"/>
      <c r="E58" s="2"/>
      <c r="F58" s="7"/>
      <c r="G58" s="1"/>
      <c r="H58" s="2"/>
      <c r="I58" s="1"/>
      <c r="J58" s="1"/>
      <c r="K58" s="9"/>
      <c r="L58" s="7"/>
    </row>
    <row r="59" spans="1:12" x14ac:dyDescent="0.25">
      <c r="A59" s="2">
        <v>58</v>
      </c>
      <c r="B59" s="2"/>
      <c r="C59" s="2"/>
      <c r="D59" s="2"/>
      <c r="E59" s="2"/>
      <c r="F59" s="7"/>
      <c r="G59" s="1"/>
      <c r="H59" s="2"/>
      <c r="I59" s="1"/>
      <c r="J59" s="1"/>
      <c r="K59" s="9"/>
      <c r="L59" s="7"/>
    </row>
    <row r="60" spans="1:12" x14ac:dyDescent="0.25">
      <c r="A60" s="2">
        <v>59</v>
      </c>
      <c r="B60" s="2"/>
      <c r="C60" s="2"/>
      <c r="D60" s="2"/>
      <c r="E60" s="2"/>
      <c r="F60" s="7"/>
      <c r="G60" s="1"/>
      <c r="H60" s="2"/>
      <c r="I60" s="1"/>
      <c r="J60" s="1"/>
      <c r="K60" s="9"/>
      <c r="L60" s="7"/>
    </row>
    <row r="61" spans="1:12" x14ac:dyDescent="0.25">
      <c r="A61" s="2">
        <v>60</v>
      </c>
      <c r="B61" s="2"/>
      <c r="C61" s="2"/>
      <c r="D61" s="2"/>
      <c r="E61" s="2"/>
      <c r="F61" s="7"/>
      <c r="G61" s="1"/>
      <c r="H61" s="2"/>
      <c r="I61" s="1"/>
      <c r="J61" s="1"/>
      <c r="K61" s="9"/>
      <c r="L61" s="7"/>
    </row>
    <row r="62" spans="1:12" x14ac:dyDescent="0.25">
      <c r="A62" s="2">
        <v>61</v>
      </c>
      <c r="B62" s="2"/>
      <c r="C62" s="2"/>
      <c r="D62" s="2"/>
      <c r="E62" s="2"/>
      <c r="F62" s="7"/>
      <c r="G62" s="1"/>
      <c r="H62" s="2"/>
      <c r="I62" s="1"/>
      <c r="J62" s="1"/>
      <c r="K62" s="9"/>
      <c r="L62" s="7"/>
    </row>
    <row r="63" spans="1:12" x14ac:dyDescent="0.25">
      <c r="A63" s="2">
        <v>62</v>
      </c>
      <c r="B63" s="2"/>
      <c r="C63" s="2"/>
      <c r="D63" s="2"/>
      <c r="E63" s="2"/>
      <c r="F63" s="7"/>
      <c r="G63" s="1"/>
      <c r="H63" s="2"/>
      <c r="I63" s="1"/>
      <c r="J63" s="1"/>
      <c r="K63" s="9"/>
      <c r="L63" s="7"/>
    </row>
    <row r="64" spans="1:12" x14ac:dyDescent="0.25">
      <c r="A64" s="2">
        <v>63</v>
      </c>
      <c r="B64" s="2"/>
      <c r="C64" s="2"/>
      <c r="D64" s="2"/>
      <c r="E64" s="2"/>
      <c r="F64" s="7"/>
      <c r="G64" s="1"/>
      <c r="H64" s="2"/>
      <c r="I64" s="1"/>
      <c r="J64" s="1"/>
      <c r="K64" s="9"/>
      <c r="L64" s="7"/>
    </row>
    <row r="65" spans="1:12" x14ac:dyDescent="0.25">
      <c r="A65" s="2">
        <v>64</v>
      </c>
      <c r="B65" s="2"/>
      <c r="C65" s="2"/>
      <c r="D65" s="2"/>
      <c r="E65" s="2"/>
      <c r="F65" s="7"/>
      <c r="G65" s="1"/>
      <c r="H65" s="2"/>
      <c r="I65" s="1"/>
      <c r="J65" s="1"/>
      <c r="K65" s="9"/>
      <c r="L65" s="7"/>
    </row>
    <row r="66" spans="1:12" x14ac:dyDescent="0.25">
      <c r="A66" s="2">
        <v>65</v>
      </c>
      <c r="B66" s="2"/>
      <c r="C66" s="2"/>
      <c r="D66" s="2"/>
      <c r="E66" s="2"/>
      <c r="F66" s="7"/>
      <c r="G66" s="1"/>
      <c r="H66" s="2"/>
      <c r="I66" s="1"/>
      <c r="J66" s="1"/>
      <c r="K66" s="9"/>
      <c r="L66" s="7"/>
    </row>
    <row r="67" spans="1:12" x14ac:dyDescent="0.25">
      <c r="A67" s="2">
        <v>66</v>
      </c>
      <c r="B67" s="2"/>
      <c r="C67" s="2"/>
      <c r="D67" s="2"/>
      <c r="E67" s="2"/>
      <c r="F67" s="7"/>
      <c r="G67" s="1"/>
      <c r="H67" s="2"/>
      <c r="I67" s="1"/>
      <c r="J67" s="1"/>
      <c r="K67" s="9"/>
      <c r="L67" s="7"/>
    </row>
    <row r="68" spans="1:12" x14ac:dyDescent="0.25">
      <c r="A68" s="2">
        <v>67</v>
      </c>
      <c r="B68" s="2"/>
      <c r="C68" s="2"/>
      <c r="D68" s="2"/>
      <c r="E68" s="2"/>
      <c r="F68" s="7"/>
      <c r="G68" s="1"/>
      <c r="H68" s="2"/>
      <c r="I68" s="1"/>
      <c r="J68" s="1"/>
      <c r="K68" s="9"/>
      <c r="L68" s="7"/>
    </row>
    <row r="69" spans="1:12" x14ac:dyDescent="0.25">
      <c r="A69" s="2">
        <v>68</v>
      </c>
      <c r="B69" s="2"/>
      <c r="C69" s="2"/>
      <c r="D69" s="2"/>
      <c r="E69" s="2"/>
      <c r="F69" s="7"/>
      <c r="G69" s="1"/>
      <c r="H69" s="2"/>
      <c r="I69" s="1"/>
      <c r="J69" s="1"/>
      <c r="K69" s="9"/>
      <c r="L69" s="7"/>
    </row>
    <row r="70" spans="1:12" x14ac:dyDescent="0.25">
      <c r="A70" s="2">
        <v>69</v>
      </c>
      <c r="B70" s="2"/>
      <c r="C70" s="2"/>
      <c r="D70" s="2"/>
      <c r="E70" s="2"/>
      <c r="F70" s="7"/>
      <c r="G70" s="1"/>
      <c r="H70" s="2"/>
      <c r="I70" s="1"/>
      <c r="J70" s="1"/>
      <c r="K70" s="9"/>
      <c r="L70" s="7"/>
    </row>
    <row r="71" spans="1:12" x14ac:dyDescent="0.25">
      <c r="A71" s="2">
        <v>70</v>
      </c>
      <c r="B71" s="2"/>
      <c r="C71" s="2"/>
      <c r="D71" s="2"/>
      <c r="E71" s="2"/>
      <c r="F71" s="7"/>
      <c r="G71" s="1"/>
      <c r="H71" s="2"/>
      <c r="I71" s="1"/>
      <c r="J71" s="1"/>
      <c r="K71" s="9"/>
      <c r="L71" s="7"/>
    </row>
    <row r="72" spans="1:12" x14ac:dyDescent="0.25">
      <c r="A72" s="2">
        <v>71</v>
      </c>
      <c r="B72" s="2"/>
      <c r="C72" s="2"/>
      <c r="D72" s="2"/>
      <c r="E72" s="2"/>
      <c r="F72" s="7"/>
      <c r="G72" s="1"/>
      <c r="H72" s="2"/>
      <c r="I72" s="1"/>
      <c r="J72" s="1"/>
      <c r="K72" s="9"/>
      <c r="L72" s="7"/>
    </row>
    <row r="73" spans="1:12" x14ac:dyDescent="0.25">
      <c r="A73" s="2">
        <v>72</v>
      </c>
      <c r="B73" s="2"/>
      <c r="C73" s="2"/>
      <c r="D73" s="2"/>
      <c r="E73" s="2"/>
      <c r="F73" s="7"/>
      <c r="G73" s="1"/>
      <c r="H73" s="2"/>
      <c r="I73" s="1"/>
      <c r="J73" s="1"/>
      <c r="K73" s="9"/>
      <c r="L73" s="7"/>
    </row>
    <row r="74" spans="1:12" x14ac:dyDescent="0.25">
      <c r="A74" s="2">
        <v>73</v>
      </c>
      <c r="B74" s="2"/>
      <c r="C74" s="2"/>
      <c r="D74" s="2"/>
      <c r="E74" s="2"/>
      <c r="F74" s="7"/>
      <c r="G74" s="1"/>
      <c r="H74" s="2"/>
      <c r="I74" s="1"/>
      <c r="J74" s="1"/>
      <c r="K74" s="9"/>
      <c r="L74" s="7"/>
    </row>
    <row r="75" spans="1:12" x14ac:dyDescent="0.25">
      <c r="A75" s="2">
        <v>74</v>
      </c>
      <c r="B75" s="2"/>
      <c r="C75" s="2"/>
      <c r="D75" s="2"/>
      <c r="E75" s="2"/>
      <c r="F75" s="7"/>
      <c r="G75" s="1"/>
      <c r="H75" s="2"/>
      <c r="I75" s="1"/>
      <c r="J75" s="1"/>
      <c r="K75" s="9"/>
      <c r="L75" s="7"/>
    </row>
    <row r="76" spans="1:12" x14ac:dyDescent="0.25">
      <c r="A76" s="2">
        <v>75</v>
      </c>
      <c r="B76" s="2"/>
      <c r="C76" s="2"/>
      <c r="D76" s="2"/>
      <c r="E76" s="2"/>
      <c r="F76" s="7"/>
      <c r="G76" s="1"/>
      <c r="H76" s="2"/>
      <c r="I76" s="1"/>
      <c r="J76" s="1"/>
      <c r="K76" s="9"/>
      <c r="L76" s="7"/>
    </row>
    <row r="77" spans="1:12" x14ac:dyDescent="0.25">
      <c r="A77" s="2">
        <v>76</v>
      </c>
      <c r="B77" s="2"/>
      <c r="C77" s="2"/>
      <c r="D77" s="2"/>
      <c r="E77" s="2"/>
      <c r="F77" s="7"/>
      <c r="G77" s="1"/>
      <c r="H77" s="2"/>
      <c r="I77" s="1"/>
      <c r="J77" s="1"/>
      <c r="K77" s="9"/>
      <c r="L77" s="7"/>
    </row>
    <row r="78" spans="1:12" x14ac:dyDescent="0.25">
      <c r="A78" s="2">
        <v>77</v>
      </c>
      <c r="B78" s="2"/>
      <c r="C78" s="2"/>
      <c r="D78" s="2"/>
      <c r="E78" s="2"/>
      <c r="F78" s="7"/>
      <c r="G78" s="1"/>
      <c r="H78" s="2"/>
      <c r="I78" s="1"/>
      <c r="J78" s="1"/>
      <c r="K78" s="9"/>
      <c r="L78" s="7"/>
    </row>
    <row r="79" spans="1:12" x14ac:dyDescent="0.25">
      <c r="A79" s="2">
        <v>78</v>
      </c>
      <c r="B79" s="2"/>
      <c r="C79" s="2"/>
      <c r="D79" s="2"/>
      <c r="E79" s="2"/>
      <c r="F79" s="7"/>
      <c r="G79" s="1"/>
      <c r="H79" s="2"/>
      <c r="I79" s="1"/>
      <c r="J79" s="1"/>
      <c r="K79" s="9"/>
      <c r="L79" s="7"/>
    </row>
    <row r="80" spans="1:12" x14ac:dyDescent="0.25">
      <c r="A80" s="2">
        <v>79</v>
      </c>
      <c r="B80" s="2"/>
      <c r="C80" s="2"/>
      <c r="D80" s="2"/>
      <c r="E80" s="2"/>
      <c r="F80" s="7"/>
      <c r="G80" s="1"/>
      <c r="H80" s="2"/>
      <c r="I80" s="1"/>
      <c r="J80" s="1"/>
      <c r="K80" s="9"/>
      <c r="L80" s="7"/>
    </row>
    <row r="81" spans="1:12" x14ac:dyDescent="0.25">
      <c r="A81" s="2">
        <v>80</v>
      </c>
      <c r="B81" s="2"/>
      <c r="C81" s="2"/>
      <c r="D81" s="2"/>
      <c r="E81" s="2"/>
      <c r="F81" s="7"/>
      <c r="G81" s="1"/>
      <c r="H81" s="2"/>
      <c r="I81" s="1"/>
      <c r="J81" s="1"/>
      <c r="K81" s="9"/>
      <c r="L81" s="7"/>
    </row>
    <row r="82" spans="1:12" x14ac:dyDescent="0.25">
      <c r="A82" s="2">
        <v>81</v>
      </c>
      <c r="B82" s="2"/>
      <c r="C82" s="2"/>
      <c r="D82" s="2"/>
      <c r="E82" s="2"/>
      <c r="F82" s="7"/>
      <c r="G82" s="1"/>
      <c r="H82" s="2"/>
      <c r="I82" s="1"/>
      <c r="J82" s="1"/>
      <c r="K82" s="9"/>
      <c r="L82" s="7"/>
    </row>
    <row r="83" spans="1:12" x14ac:dyDescent="0.25">
      <c r="A83" s="2">
        <v>82</v>
      </c>
      <c r="B83" s="2"/>
      <c r="C83" s="2"/>
      <c r="D83" s="2"/>
      <c r="E83" s="2"/>
      <c r="F83" s="7"/>
      <c r="G83" s="1"/>
      <c r="H83" s="2"/>
      <c r="I83" s="1"/>
      <c r="J83" s="1"/>
      <c r="K83" s="9"/>
      <c r="L83" s="7"/>
    </row>
    <row r="84" spans="1:12" x14ac:dyDescent="0.25">
      <c r="A84" s="2">
        <v>83</v>
      </c>
      <c r="B84" s="2"/>
      <c r="C84" s="2"/>
      <c r="D84" s="2"/>
      <c r="E84" s="2"/>
      <c r="F84" s="7"/>
      <c r="G84" s="1"/>
      <c r="H84" s="2"/>
      <c r="I84" s="1"/>
      <c r="J84" s="1"/>
      <c r="K84" s="9"/>
      <c r="L84" s="7"/>
    </row>
    <row r="792" spans="2:6" x14ac:dyDescent="0.25">
      <c r="B792" t="s">
        <v>44697</v>
      </c>
      <c r="C792" t="s">
        <v>44698</v>
      </c>
      <c r="D792" t="s">
        <v>31225</v>
      </c>
      <c r="E792" t="s">
        <v>44696</v>
      </c>
      <c r="F792">
        <v>1884540707</v>
      </c>
    </row>
  </sheetData>
  <conditionalFormatting sqref="B1">
    <cfRule type="duplicateValues" dxfId="272" priority="4"/>
    <cfRule type="duplicateValues" dxfId="271" priority="5"/>
    <cfRule type="duplicateValues" dxfId="270" priority="7"/>
  </conditionalFormatting>
  <conditionalFormatting sqref="B7">
    <cfRule type="duplicateValues" dxfId="269" priority="3"/>
  </conditionalFormatting>
  <conditionalFormatting sqref="B11">
    <cfRule type="duplicateValues" dxfId="268" priority="1"/>
  </conditionalFormatting>
  <conditionalFormatting sqref="B7:G7 I7:L7">
    <cfRule type="cellIs" dxfId="267" priority="2" operator="between">
      <formula>0</formula>
      <formula>1</formula>
    </cfRule>
  </conditionalFormatting>
  <conditionalFormatting sqref="B1:L1">
    <cfRule type="cellIs" dxfId="266" priority="6" operator="between">
      <formula>0</formula>
      <formula>1</formula>
    </cfRule>
  </conditionalFormatting>
  <hyperlinks>
    <hyperlink ref="K3" r:id="rId1" xr:uid="{9E6645F8-476B-4FED-8C84-A765E4BA784A}"/>
    <hyperlink ref="K4" r:id="rId2" xr:uid="{6E481EB6-CC97-4544-BF13-A1679922CA91}"/>
    <hyperlink ref="K5" r:id="rId3" xr:uid="{81F9EA1B-DBE5-473A-9D50-E7251AC501CD}"/>
    <hyperlink ref="K6" r:id="rId4" xr:uid="{FC8F1F9D-4E4B-48EA-AF48-F0B8D3617C5E}"/>
    <hyperlink ref="K7" r:id="rId5" xr:uid="{D5102560-D7C7-4E45-B272-DD0AC79FC186}"/>
    <hyperlink ref="K8" r:id="rId6" xr:uid="{F2AA3705-4484-4D4D-B212-FF22888A6911}"/>
    <hyperlink ref="K9" r:id="rId7" xr:uid="{7EBDF096-7EF9-4020-8170-D66095B0099B}"/>
    <hyperlink ref="K10" r:id="rId8" xr:uid="{F6079919-D941-4A4B-B93D-4554EAE4D078}"/>
    <hyperlink ref="K11" r:id="rId9" xr:uid="{41695F09-772A-4318-9493-1766BF2BAB23}"/>
    <hyperlink ref="K12" r:id="rId10" xr:uid="{53E1AA47-E9B0-4173-991A-C4FB6EE2D58A}"/>
    <hyperlink ref="K13" r:id="rId11" xr:uid="{52D100F3-588E-4C82-AA63-704A7ECE826A}"/>
    <hyperlink ref="K14" r:id="rId12" xr:uid="{67A3E224-BDEE-4581-8E28-3261D92739CE}"/>
    <hyperlink ref="K15" r:id="rId13" xr:uid="{B061A490-5E99-4FF1-B029-95FD957D5802}"/>
    <hyperlink ref="K16" r:id="rId14" xr:uid="{534ED5B0-9487-47F7-8D10-E5708016C88A}"/>
    <hyperlink ref="K17" r:id="rId15" xr:uid="{797785FF-397D-472E-AFA5-0092BEBA851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67"/>
  <sheetViews>
    <sheetView tabSelected="1" zoomScale="65" zoomScaleNormal="65" workbookViewId="0">
      <pane ySplit="1" topLeftCell="A445" activePane="bottomLeft" state="frozen"/>
      <selection activeCell="B793" sqref="B793"/>
      <selection pane="bottomLeft" activeCell="C453" sqref="C453"/>
    </sheetView>
  </sheetViews>
  <sheetFormatPr defaultColWidth="9.140625" defaultRowHeight="15" x14ac:dyDescent="0.25"/>
  <cols>
    <col min="1" max="1" width="9.140625" style="2"/>
    <col min="2" max="2" width="33.7109375" style="2" customWidth="1"/>
    <col min="3" max="3" width="38.85546875" style="2" customWidth="1"/>
    <col min="4" max="4" width="42.140625" style="2" customWidth="1"/>
    <col min="5" max="5" width="43.7109375" style="25" customWidth="1"/>
    <col min="6" max="6" width="18.85546875" style="31" customWidth="1"/>
    <col min="7" max="7" width="18.85546875" style="25" customWidth="1"/>
    <col min="8" max="8" width="17.5703125" style="25" customWidth="1"/>
    <col min="9" max="9" width="13.7109375" style="25" hidden="1" customWidth="1"/>
    <col min="10" max="10" width="12" style="25" hidden="1" customWidth="1"/>
    <col min="11" max="11" width="33.5703125" style="2" customWidth="1"/>
    <col min="12" max="12" width="17.42578125" style="9" customWidth="1"/>
    <col min="13" max="16384" width="9.140625" style="2"/>
  </cols>
  <sheetData>
    <row r="1" spans="1:12" ht="39.75" customHeight="1" x14ac:dyDescent="0.25">
      <c r="A1" s="170"/>
      <c r="B1" s="49" t="s">
        <v>6</v>
      </c>
      <c r="C1" s="49" t="s">
        <v>0</v>
      </c>
      <c r="D1" s="49" t="s">
        <v>1</v>
      </c>
      <c r="E1" s="49" t="s">
        <v>18453</v>
      </c>
      <c r="F1" s="57" t="s">
        <v>18307</v>
      </c>
      <c r="G1" s="49" t="s">
        <v>18713</v>
      </c>
      <c r="H1" s="49" t="s">
        <v>18188</v>
      </c>
      <c r="I1" s="49" t="s">
        <v>18184</v>
      </c>
      <c r="J1" s="49" t="s">
        <v>18186</v>
      </c>
      <c r="K1" s="49" t="s">
        <v>3</v>
      </c>
      <c r="L1" s="57" t="s">
        <v>2</v>
      </c>
    </row>
    <row r="2" spans="1:12" x14ac:dyDescent="0.25">
      <c r="A2" s="2">
        <v>1</v>
      </c>
      <c r="B2" s="2" t="s">
        <v>4132</v>
      </c>
      <c r="C2" s="2" t="s">
        <v>4133</v>
      </c>
      <c r="D2" s="2" t="s">
        <v>4134</v>
      </c>
      <c r="K2" s="88" t="s">
        <v>4135</v>
      </c>
      <c r="L2" s="9" t="s">
        <v>4137</v>
      </c>
    </row>
    <row r="3" spans="1:12" ht="30" x14ac:dyDescent="0.25">
      <c r="A3" s="2">
        <v>2</v>
      </c>
      <c r="B3" s="2" t="s">
        <v>3610</v>
      </c>
      <c r="C3" s="20"/>
      <c r="D3" s="20"/>
      <c r="K3" s="2" t="s">
        <v>3611</v>
      </c>
      <c r="L3" s="9" t="s">
        <v>3670</v>
      </c>
    </row>
    <row r="4" spans="1:12" x14ac:dyDescent="0.25">
      <c r="A4" s="2">
        <v>3</v>
      </c>
      <c r="B4" s="2" t="s">
        <v>3637</v>
      </c>
      <c r="C4" s="20"/>
      <c r="D4" s="20"/>
      <c r="K4" s="2" t="s">
        <v>3638</v>
      </c>
      <c r="L4" s="9" t="s">
        <v>3639</v>
      </c>
    </row>
    <row r="5" spans="1:12" x14ac:dyDescent="0.25">
      <c r="A5" s="2">
        <v>4</v>
      </c>
      <c r="B5" s="2" t="s">
        <v>4418</v>
      </c>
      <c r="C5" s="2" t="s">
        <v>4419</v>
      </c>
      <c r="D5" s="2" t="s">
        <v>4420</v>
      </c>
      <c r="K5" s="20"/>
      <c r="L5" s="9" t="s">
        <v>4421</v>
      </c>
    </row>
    <row r="6" spans="1:12" ht="30" x14ac:dyDescent="0.25">
      <c r="A6" s="2">
        <v>5</v>
      </c>
      <c r="B6" s="2" t="s">
        <v>13340</v>
      </c>
      <c r="C6" s="2" t="s">
        <v>13341</v>
      </c>
      <c r="D6" s="2" t="s">
        <v>13342</v>
      </c>
      <c r="K6" s="88" t="s">
        <v>13343</v>
      </c>
      <c r="L6" s="9" t="s">
        <v>13344</v>
      </c>
    </row>
    <row r="7" spans="1:12" x14ac:dyDescent="0.25">
      <c r="A7" s="2">
        <v>6</v>
      </c>
      <c r="B7" s="2" t="s">
        <v>8500</v>
      </c>
      <c r="C7" s="2" t="s">
        <v>8501</v>
      </c>
      <c r="D7" s="2" t="s">
        <v>40</v>
      </c>
      <c r="K7" s="88" t="s">
        <v>8502</v>
      </c>
      <c r="L7" s="9" t="s">
        <v>8503</v>
      </c>
    </row>
    <row r="8" spans="1:12" x14ac:dyDescent="0.25">
      <c r="A8" s="2">
        <v>7</v>
      </c>
      <c r="B8" s="2" t="s">
        <v>12324</v>
      </c>
      <c r="C8" s="2" t="s">
        <v>9721</v>
      </c>
      <c r="D8" s="2" t="s">
        <v>12325</v>
      </c>
      <c r="K8" s="88" t="s">
        <v>12326</v>
      </c>
      <c r="L8" s="26"/>
    </row>
    <row r="9" spans="1:12" ht="30" x14ac:dyDescent="0.25">
      <c r="A9" s="2">
        <v>8</v>
      </c>
      <c r="B9" s="2" t="s">
        <v>3657</v>
      </c>
      <c r="C9" s="20"/>
      <c r="D9" s="20"/>
      <c r="K9" s="2" t="s">
        <v>3666</v>
      </c>
      <c r="L9" s="9" t="s">
        <v>3668</v>
      </c>
    </row>
    <row r="10" spans="1:12" x14ac:dyDescent="0.25">
      <c r="A10" s="2">
        <v>9</v>
      </c>
      <c r="B10" s="2" t="s">
        <v>7027</v>
      </c>
      <c r="C10" s="2" t="s">
        <v>7028</v>
      </c>
      <c r="D10" s="2" t="s">
        <v>7029</v>
      </c>
      <c r="K10" s="88" t="s">
        <v>7030</v>
      </c>
      <c r="L10" s="9" t="s">
        <v>7031</v>
      </c>
    </row>
    <row r="11" spans="1:12" x14ac:dyDescent="0.25">
      <c r="A11" s="2">
        <v>10</v>
      </c>
      <c r="B11" s="2" t="s">
        <v>2323</v>
      </c>
      <c r="C11" s="2" t="s">
        <v>2324</v>
      </c>
      <c r="D11" s="2" t="s">
        <v>2325</v>
      </c>
      <c r="K11" s="88" t="s">
        <v>2326</v>
      </c>
      <c r="L11" s="9" t="s">
        <v>2327</v>
      </c>
    </row>
    <row r="12" spans="1:12" x14ac:dyDescent="0.25">
      <c r="A12" s="2">
        <v>11</v>
      </c>
      <c r="B12" s="2" t="s">
        <v>12318</v>
      </c>
      <c r="C12" s="2" t="s">
        <v>418</v>
      </c>
      <c r="D12" s="2" t="s">
        <v>12319</v>
      </c>
      <c r="K12" s="88" t="s">
        <v>12320</v>
      </c>
      <c r="L12" s="26"/>
    </row>
    <row r="13" spans="1:12" x14ac:dyDescent="0.25">
      <c r="A13" s="2">
        <v>12</v>
      </c>
      <c r="B13" s="2" t="s">
        <v>12352</v>
      </c>
      <c r="C13" s="2" t="s">
        <v>1426</v>
      </c>
      <c r="D13" s="2" t="s">
        <v>12353</v>
      </c>
      <c r="K13" s="88" t="s">
        <v>12354</v>
      </c>
      <c r="L13" s="26"/>
    </row>
    <row r="14" spans="1:12" ht="30" x14ac:dyDescent="0.25">
      <c r="A14" s="2">
        <v>13</v>
      </c>
      <c r="B14" s="2" t="s">
        <v>3614</v>
      </c>
      <c r="C14" s="20"/>
      <c r="D14" s="20"/>
      <c r="K14" s="2" t="s">
        <v>3663</v>
      </c>
      <c r="L14" s="9" t="s">
        <v>3615</v>
      </c>
    </row>
    <row r="15" spans="1:12" x14ac:dyDescent="0.25">
      <c r="A15" s="2">
        <v>14</v>
      </c>
      <c r="B15" s="2" t="s">
        <v>7683</v>
      </c>
      <c r="C15" s="2" t="s">
        <v>7684</v>
      </c>
      <c r="D15" s="2" t="s">
        <v>7685</v>
      </c>
      <c r="K15" s="88" t="s">
        <v>7686</v>
      </c>
      <c r="L15" s="9" t="s">
        <v>7687</v>
      </c>
    </row>
    <row r="16" spans="1:12" ht="30" x14ac:dyDescent="0.25">
      <c r="A16" s="2">
        <v>15</v>
      </c>
      <c r="B16" s="2" t="s">
        <v>3599</v>
      </c>
      <c r="C16" s="20"/>
      <c r="D16" s="20"/>
      <c r="K16" s="2" t="s">
        <v>3600</v>
      </c>
      <c r="L16" s="9" t="s">
        <v>3672</v>
      </c>
    </row>
    <row r="17" spans="1:12" x14ac:dyDescent="0.25">
      <c r="A17" s="2">
        <v>16</v>
      </c>
      <c r="B17" s="2" t="s">
        <v>6093</v>
      </c>
      <c r="C17" s="2" t="s">
        <v>6094</v>
      </c>
      <c r="D17" s="2" t="s">
        <v>6095</v>
      </c>
      <c r="K17" s="88" t="s">
        <v>6096</v>
      </c>
      <c r="L17" s="9" t="s">
        <v>6097</v>
      </c>
    </row>
    <row r="18" spans="1:12" ht="30" x14ac:dyDescent="0.25">
      <c r="A18" s="2">
        <v>17</v>
      </c>
      <c r="B18" s="2" t="s">
        <v>1374</v>
      </c>
      <c r="C18" s="20"/>
      <c r="D18" s="20"/>
      <c r="K18" s="2" t="s">
        <v>3660</v>
      </c>
      <c r="L18" s="9" t="s">
        <v>3674</v>
      </c>
    </row>
    <row r="19" spans="1:12" x14ac:dyDescent="0.25">
      <c r="A19" s="2">
        <v>18</v>
      </c>
      <c r="B19" s="2" t="s">
        <v>3632</v>
      </c>
      <c r="C19" s="20"/>
      <c r="D19" s="20"/>
      <c r="K19" s="2" t="s">
        <v>3633</v>
      </c>
      <c r="L19" s="9" t="s">
        <v>3634</v>
      </c>
    </row>
    <row r="20" spans="1:12" x14ac:dyDescent="0.25">
      <c r="A20" s="2">
        <v>19</v>
      </c>
      <c r="B20" s="2" t="s">
        <v>7127</v>
      </c>
      <c r="C20" s="2" t="s">
        <v>7128</v>
      </c>
      <c r="D20" s="2" t="s">
        <v>7129</v>
      </c>
      <c r="K20" s="88" t="s">
        <v>7130</v>
      </c>
      <c r="L20" s="9" t="s">
        <v>7131</v>
      </c>
    </row>
    <row r="21" spans="1:12" x14ac:dyDescent="0.25">
      <c r="A21" s="2">
        <v>20</v>
      </c>
      <c r="B21" s="2" t="s">
        <v>12341</v>
      </c>
      <c r="C21" s="2" t="s">
        <v>304</v>
      </c>
      <c r="D21" s="2" t="s">
        <v>12342</v>
      </c>
      <c r="K21" s="88" t="s">
        <v>5970</v>
      </c>
      <c r="L21" s="26"/>
    </row>
    <row r="22" spans="1:12" x14ac:dyDescent="0.25">
      <c r="A22" s="2">
        <v>21</v>
      </c>
      <c r="B22" s="2" t="s">
        <v>6585</v>
      </c>
      <c r="C22" s="2" t="s">
        <v>337</v>
      </c>
      <c r="D22" s="2" t="s">
        <v>6586</v>
      </c>
      <c r="K22" s="88" t="s">
        <v>6587</v>
      </c>
      <c r="L22" s="9" t="s">
        <v>6588</v>
      </c>
    </row>
    <row r="23" spans="1:12" x14ac:dyDescent="0.25">
      <c r="A23" s="2">
        <v>22</v>
      </c>
      <c r="B23" s="2" t="s">
        <v>158</v>
      </c>
      <c r="C23" s="20"/>
      <c r="D23" s="20"/>
      <c r="K23" s="2" t="s">
        <v>161</v>
      </c>
      <c r="L23" s="9" t="s">
        <v>3598</v>
      </c>
    </row>
    <row r="24" spans="1:12" ht="30" x14ac:dyDescent="0.25">
      <c r="A24" s="2">
        <v>23</v>
      </c>
      <c r="B24" s="2" t="s">
        <v>12321</v>
      </c>
      <c r="C24" s="2" t="s">
        <v>9721</v>
      </c>
      <c r="D24" s="2" t="s">
        <v>12322</v>
      </c>
      <c r="K24" s="88" t="s">
        <v>12323</v>
      </c>
      <c r="L24" s="26"/>
    </row>
    <row r="25" spans="1:12" x14ac:dyDescent="0.25">
      <c r="A25" s="2">
        <v>24</v>
      </c>
      <c r="B25" s="2" t="s">
        <v>12355</v>
      </c>
      <c r="C25" s="2" t="s">
        <v>1426</v>
      </c>
      <c r="D25" s="2" t="s">
        <v>12356</v>
      </c>
      <c r="K25" s="88" t="s">
        <v>12357</v>
      </c>
      <c r="L25" s="26"/>
    </row>
    <row r="26" spans="1:12" x14ac:dyDescent="0.25">
      <c r="A26" s="2">
        <v>25</v>
      </c>
      <c r="B26" s="2" t="s">
        <v>3616</v>
      </c>
      <c r="C26" s="20"/>
      <c r="D26" s="20"/>
      <c r="K26" s="2" t="s">
        <v>3617</v>
      </c>
      <c r="L26" s="9" t="s">
        <v>3618</v>
      </c>
    </row>
    <row r="27" spans="1:12" ht="30" x14ac:dyDescent="0.25">
      <c r="A27" s="2">
        <v>26</v>
      </c>
      <c r="B27" s="2" t="s">
        <v>15622</v>
      </c>
      <c r="C27" s="2" t="s">
        <v>15623</v>
      </c>
      <c r="D27" s="2" t="s">
        <v>15624</v>
      </c>
      <c r="K27" s="2" t="s">
        <v>15625</v>
      </c>
      <c r="L27" s="9" t="s">
        <v>15626</v>
      </c>
    </row>
    <row r="28" spans="1:12" x14ac:dyDescent="0.25">
      <c r="A28" s="2">
        <v>27</v>
      </c>
      <c r="B28" s="2" t="s">
        <v>13887</v>
      </c>
      <c r="C28" s="2" t="s">
        <v>13888</v>
      </c>
      <c r="D28" s="2" t="s">
        <v>13889</v>
      </c>
      <c r="K28" s="88" t="s">
        <v>13890</v>
      </c>
      <c r="L28" s="9" t="s">
        <v>13891</v>
      </c>
    </row>
    <row r="29" spans="1:12" x14ac:dyDescent="0.25">
      <c r="A29" s="2">
        <v>28</v>
      </c>
      <c r="B29" s="2" t="s">
        <v>13924</v>
      </c>
      <c r="C29" s="2" t="s">
        <v>13925</v>
      </c>
      <c r="D29" s="2" t="s">
        <v>13926</v>
      </c>
      <c r="K29" s="88" t="s">
        <v>13927</v>
      </c>
      <c r="L29" s="9" t="s">
        <v>13928</v>
      </c>
    </row>
    <row r="30" spans="1:12" x14ac:dyDescent="0.25">
      <c r="A30" s="2">
        <v>29</v>
      </c>
      <c r="B30" s="2" t="s">
        <v>12338</v>
      </c>
      <c r="C30" s="2" t="s">
        <v>2793</v>
      </c>
      <c r="D30" s="2" t="s">
        <v>12339</v>
      </c>
      <c r="K30" s="88" t="s">
        <v>12340</v>
      </c>
      <c r="L30" s="26"/>
    </row>
    <row r="31" spans="1:12" x14ac:dyDescent="0.25">
      <c r="A31" s="2">
        <v>30</v>
      </c>
      <c r="B31" s="2" t="s">
        <v>4453</v>
      </c>
      <c r="C31" s="2" t="s">
        <v>4454</v>
      </c>
      <c r="D31" s="2" t="s">
        <v>4455</v>
      </c>
      <c r="K31" s="88" t="s">
        <v>4456</v>
      </c>
      <c r="L31" s="9" t="s">
        <v>4457</v>
      </c>
    </row>
    <row r="32" spans="1:12" x14ac:dyDescent="0.25">
      <c r="A32" s="2">
        <v>31</v>
      </c>
      <c r="B32" s="2" t="s">
        <v>1681</v>
      </c>
      <c r="C32" s="2" t="s">
        <v>7645</v>
      </c>
      <c r="D32" s="2" t="s">
        <v>7646</v>
      </c>
      <c r="K32" s="2" t="s">
        <v>7647</v>
      </c>
      <c r="L32" s="9" t="s">
        <v>7648</v>
      </c>
    </row>
    <row r="33" spans="1:12" x14ac:dyDescent="0.25">
      <c r="A33" s="2">
        <v>32</v>
      </c>
      <c r="B33" s="2" t="s">
        <v>4458</v>
      </c>
      <c r="C33" s="2" t="s">
        <v>4459</v>
      </c>
      <c r="D33" s="2" t="s">
        <v>4460</v>
      </c>
      <c r="K33" s="88" t="s">
        <v>2974</v>
      </c>
      <c r="L33" s="9" t="s">
        <v>2975</v>
      </c>
    </row>
    <row r="34" spans="1:12" x14ac:dyDescent="0.25">
      <c r="A34" s="2">
        <v>33</v>
      </c>
      <c r="B34" s="2" t="s">
        <v>12333</v>
      </c>
      <c r="C34" s="2" t="s">
        <v>9224</v>
      </c>
      <c r="D34" s="2" t="s">
        <v>12334</v>
      </c>
      <c r="K34" s="88" t="s">
        <v>12335</v>
      </c>
      <c r="L34" s="26"/>
    </row>
    <row r="35" spans="1:12" ht="30" x14ac:dyDescent="0.25">
      <c r="A35" s="2">
        <v>34</v>
      </c>
      <c r="B35" s="2" t="s">
        <v>15125</v>
      </c>
      <c r="C35" s="2" t="s">
        <v>15126</v>
      </c>
      <c r="D35" s="2" t="s">
        <v>15127</v>
      </c>
      <c r="K35" s="2" t="s">
        <v>15128</v>
      </c>
      <c r="L35" s="9" t="s">
        <v>15129</v>
      </c>
    </row>
    <row r="36" spans="1:12" x14ac:dyDescent="0.25">
      <c r="A36" s="2">
        <v>35</v>
      </c>
      <c r="B36" s="2" t="s">
        <v>4251</v>
      </c>
      <c r="C36" s="2" t="s">
        <v>4252</v>
      </c>
      <c r="D36" s="2" t="s">
        <v>40</v>
      </c>
      <c r="K36" s="88" t="s">
        <v>4253</v>
      </c>
      <c r="L36" s="9" t="s">
        <v>4254</v>
      </c>
    </row>
    <row r="37" spans="1:12" x14ac:dyDescent="0.25">
      <c r="A37" s="2">
        <v>36</v>
      </c>
      <c r="B37" s="2" t="s">
        <v>3654</v>
      </c>
      <c r="C37" s="20"/>
      <c r="D37" s="20"/>
      <c r="K37" s="2" t="s">
        <v>3655</v>
      </c>
      <c r="L37" s="9" t="s">
        <v>3656</v>
      </c>
    </row>
    <row r="38" spans="1:12" ht="30" x14ac:dyDescent="0.25">
      <c r="A38" s="2">
        <v>37</v>
      </c>
      <c r="B38" s="2" t="s">
        <v>14077</v>
      </c>
      <c r="C38" s="2" t="s">
        <v>2243</v>
      </c>
      <c r="D38" s="2" t="s">
        <v>14078</v>
      </c>
      <c r="K38" s="88" t="s">
        <v>14079</v>
      </c>
      <c r="L38" s="9" t="s">
        <v>14080</v>
      </c>
    </row>
    <row r="39" spans="1:12" x14ac:dyDescent="0.25">
      <c r="A39" s="2">
        <v>38</v>
      </c>
      <c r="B39" s="2" t="s">
        <v>3643</v>
      </c>
      <c r="C39" s="20"/>
      <c r="D39" s="20"/>
      <c r="K39" s="2" t="s">
        <v>3644</v>
      </c>
      <c r="L39" s="9" t="s">
        <v>3645</v>
      </c>
    </row>
    <row r="40" spans="1:12" x14ac:dyDescent="0.25">
      <c r="A40" s="2">
        <v>39</v>
      </c>
      <c r="B40" s="2" t="s">
        <v>8642</v>
      </c>
      <c r="C40" s="2" t="s">
        <v>8643</v>
      </c>
      <c r="D40" s="2" t="s">
        <v>8644</v>
      </c>
      <c r="K40" s="88" t="s">
        <v>8645</v>
      </c>
      <c r="L40" s="9" t="s">
        <v>8646</v>
      </c>
    </row>
    <row r="41" spans="1:12" x14ac:dyDescent="0.25">
      <c r="A41" s="2">
        <v>40</v>
      </c>
      <c r="B41" s="2" t="s">
        <v>4480</v>
      </c>
      <c r="C41" s="2" t="s">
        <v>4481</v>
      </c>
      <c r="D41" s="2" t="s">
        <v>4482</v>
      </c>
      <c r="K41" s="88" t="s">
        <v>4483</v>
      </c>
      <c r="L41" s="9" t="s">
        <v>4484</v>
      </c>
    </row>
    <row r="42" spans="1:12" x14ac:dyDescent="0.25">
      <c r="A42" s="2">
        <v>41</v>
      </c>
      <c r="B42" s="2" t="s">
        <v>6274</v>
      </c>
      <c r="C42" s="2" t="s">
        <v>6275</v>
      </c>
      <c r="D42" s="2" t="s">
        <v>40</v>
      </c>
      <c r="K42" s="88" t="s">
        <v>6276</v>
      </c>
      <c r="L42" s="9" t="s">
        <v>6277</v>
      </c>
    </row>
    <row r="43" spans="1:12" ht="30" x14ac:dyDescent="0.25">
      <c r="A43" s="2">
        <v>42</v>
      </c>
      <c r="B43" s="2" t="s">
        <v>3635</v>
      </c>
      <c r="C43" s="20"/>
      <c r="D43" s="20"/>
      <c r="K43" s="2" t="s">
        <v>3665</v>
      </c>
      <c r="L43" s="9" t="s">
        <v>3636</v>
      </c>
    </row>
    <row r="44" spans="1:12" x14ac:dyDescent="0.25">
      <c r="A44" s="2">
        <v>43</v>
      </c>
      <c r="B44" s="2" t="s">
        <v>12343</v>
      </c>
      <c r="C44" s="2" t="s">
        <v>10710</v>
      </c>
      <c r="D44" s="2" t="s">
        <v>12344</v>
      </c>
      <c r="K44" s="88" t="s">
        <v>12345</v>
      </c>
      <c r="L44" s="26"/>
    </row>
    <row r="45" spans="1:12" x14ac:dyDescent="0.25">
      <c r="A45" s="2">
        <v>44</v>
      </c>
      <c r="B45" s="2" t="s">
        <v>6335</v>
      </c>
      <c r="C45" s="2" t="s">
        <v>4355</v>
      </c>
      <c r="D45" s="2" t="s">
        <v>6336</v>
      </c>
      <c r="K45" s="88" t="s">
        <v>6337</v>
      </c>
      <c r="L45" s="9" t="s">
        <v>6338</v>
      </c>
    </row>
    <row r="46" spans="1:12" x14ac:dyDescent="0.25">
      <c r="A46" s="2">
        <v>45</v>
      </c>
      <c r="B46" s="2" t="s">
        <v>8250</v>
      </c>
      <c r="C46" s="2" t="s">
        <v>8251</v>
      </c>
      <c r="D46" s="2" t="s">
        <v>8252</v>
      </c>
      <c r="K46" s="88" t="s">
        <v>8253</v>
      </c>
      <c r="L46" s="9" t="s">
        <v>8254</v>
      </c>
    </row>
    <row r="47" spans="1:12" x14ac:dyDescent="0.25">
      <c r="A47" s="2">
        <v>46</v>
      </c>
      <c r="B47" s="2" t="s">
        <v>7951</v>
      </c>
      <c r="C47" s="2" t="s">
        <v>5292</v>
      </c>
      <c r="D47" s="2" t="s">
        <v>7952</v>
      </c>
      <c r="K47" s="88" t="s">
        <v>7953</v>
      </c>
      <c r="L47" s="9" t="s">
        <v>7954</v>
      </c>
    </row>
    <row r="48" spans="1:12" x14ac:dyDescent="0.25">
      <c r="A48" s="2">
        <v>47</v>
      </c>
      <c r="B48" s="2" t="s">
        <v>12327</v>
      </c>
      <c r="C48" s="2" t="s">
        <v>2740</v>
      </c>
      <c r="D48" s="2" t="s">
        <v>12328</v>
      </c>
      <c r="K48" s="88" t="s">
        <v>12329</v>
      </c>
      <c r="L48" s="26"/>
    </row>
    <row r="49" spans="1:12" x14ac:dyDescent="0.25">
      <c r="A49" s="2">
        <v>48</v>
      </c>
      <c r="B49" s="2" t="s">
        <v>7853</v>
      </c>
      <c r="C49" s="2" t="s">
        <v>7854</v>
      </c>
      <c r="D49" s="2" t="s">
        <v>7855</v>
      </c>
      <c r="K49" s="88" t="s">
        <v>7856</v>
      </c>
      <c r="L49" s="9" t="s">
        <v>7857</v>
      </c>
    </row>
    <row r="50" spans="1:12" ht="30" x14ac:dyDescent="0.25">
      <c r="A50" s="2">
        <v>49</v>
      </c>
      <c r="B50" s="2" t="s">
        <v>15435</v>
      </c>
      <c r="C50" s="2" t="s">
        <v>15436</v>
      </c>
      <c r="D50" s="2" t="s">
        <v>15437</v>
      </c>
      <c r="K50" s="2" t="s">
        <v>15438</v>
      </c>
      <c r="L50" s="9" t="s">
        <v>15439</v>
      </c>
    </row>
    <row r="51" spans="1:12" x14ac:dyDescent="0.25">
      <c r="A51" s="2">
        <v>50</v>
      </c>
      <c r="B51" s="2" t="s">
        <v>13986</v>
      </c>
      <c r="C51" s="2" t="s">
        <v>450</v>
      </c>
      <c r="D51" s="2" t="s">
        <v>13987</v>
      </c>
      <c r="K51" s="88" t="s">
        <v>13988</v>
      </c>
      <c r="L51" s="9" t="s">
        <v>13989</v>
      </c>
    </row>
    <row r="52" spans="1:12" x14ac:dyDescent="0.25">
      <c r="A52" s="2">
        <v>51</v>
      </c>
      <c r="B52" s="2" t="s">
        <v>15715</v>
      </c>
      <c r="C52" s="20"/>
      <c r="D52" s="20"/>
      <c r="K52" s="2" t="s">
        <v>3652</v>
      </c>
      <c r="L52" s="9" t="s">
        <v>3653</v>
      </c>
    </row>
    <row r="53" spans="1:12" x14ac:dyDescent="0.25">
      <c r="A53" s="2">
        <v>52</v>
      </c>
      <c r="B53" s="2" t="s">
        <v>3624</v>
      </c>
      <c r="C53" s="20"/>
      <c r="D53" s="20"/>
      <c r="K53" s="2" t="s">
        <v>3625</v>
      </c>
      <c r="L53" s="9" t="s">
        <v>3626</v>
      </c>
    </row>
    <row r="54" spans="1:12" ht="45" x14ac:dyDescent="0.25">
      <c r="A54" s="2">
        <v>53</v>
      </c>
      <c r="B54" s="2" t="s">
        <v>14200</v>
      </c>
      <c r="C54" s="2" t="s">
        <v>14201</v>
      </c>
      <c r="D54" s="2" t="s">
        <v>40</v>
      </c>
      <c r="K54" s="88" t="s">
        <v>14202</v>
      </c>
      <c r="L54" s="9" t="s">
        <v>14203</v>
      </c>
    </row>
    <row r="55" spans="1:12" x14ac:dyDescent="0.25">
      <c r="A55" s="2">
        <v>54</v>
      </c>
      <c r="B55" s="2" t="s">
        <v>9560</v>
      </c>
      <c r="C55" s="2" t="s">
        <v>9561</v>
      </c>
      <c r="D55" s="2" t="s">
        <v>9562</v>
      </c>
      <c r="K55" s="88" t="s">
        <v>9563</v>
      </c>
      <c r="L55" s="9" t="s">
        <v>9564</v>
      </c>
    </row>
    <row r="56" spans="1:12" x14ac:dyDescent="0.25">
      <c r="A56" s="2">
        <v>55</v>
      </c>
      <c r="B56" s="2" t="s">
        <v>3602</v>
      </c>
      <c r="C56" s="20"/>
      <c r="D56" s="20"/>
      <c r="K56" s="2" t="s">
        <v>3603</v>
      </c>
      <c r="L56" s="9" t="s">
        <v>3604</v>
      </c>
    </row>
    <row r="57" spans="1:12" x14ac:dyDescent="0.25">
      <c r="A57" s="2">
        <v>56</v>
      </c>
      <c r="B57" s="2" t="s">
        <v>4148</v>
      </c>
      <c r="C57" s="2" t="s">
        <v>4150</v>
      </c>
      <c r="D57" s="2" t="s">
        <v>4149</v>
      </c>
      <c r="K57" s="88" t="s">
        <v>4151</v>
      </c>
      <c r="L57" s="9" t="s">
        <v>4152</v>
      </c>
    </row>
    <row r="58" spans="1:12" ht="30" x14ac:dyDescent="0.25">
      <c r="A58" s="2">
        <v>57</v>
      </c>
      <c r="B58" s="2" t="s">
        <v>4210</v>
      </c>
      <c r="C58" s="2" t="s">
        <v>4211</v>
      </c>
      <c r="D58" s="2" t="s">
        <v>4212</v>
      </c>
      <c r="K58" s="88" t="s">
        <v>4213</v>
      </c>
      <c r="L58" s="9" t="s">
        <v>4214</v>
      </c>
    </row>
    <row r="59" spans="1:12" ht="30" x14ac:dyDescent="0.25">
      <c r="A59" s="2">
        <v>58</v>
      </c>
      <c r="B59" s="2" t="s">
        <v>3627</v>
      </c>
      <c r="C59" s="20"/>
      <c r="D59" s="20"/>
      <c r="K59" s="2" t="s">
        <v>3664</v>
      </c>
      <c r="L59" s="9" t="s">
        <v>3628</v>
      </c>
    </row>
    <row r="60" spans="1:12" x14ac:dyDescent="0.25">
      <c r="A60" s="2">
        <v>59</v>
      </c>
      <c r="B60" s="2" t="s">
        <v>8384</v>
      </c>
      <c r="C60" s="2" t="s">
        <v>8385</v>
      </c>
      <c r="D60" s="2" t="s">
        <v>8386</v>
      </c>
      <c r="K60" s="88" t="s">
        <v>8387</v>
      </c>
      <c r="L60" s="9" t="s">
        <v>8388</v>
      </c>
    </row>
    <row r="61" spans="1:12" x14ac:dyDescent="0.25">
      <c r="A61" s="2">
        <v>60</v>
      </c>
      <c r="B61" s="2" t="s">
        <v>8294</v>
      </c>
      <c r="C61" s="2" t="s">
        <v>8296</v>
      </c>
      <c r="D61" s="2" t="s">
        <v>8295</v>
      </c>
      <c r="K61" s="88" t="s">
        <v>8297</v>
      </c>
      <c r="L61" s="9" t="s">
        <v>8298</v>
      </c>
    </row>
    <row r="62" spans="1:12" x14ac:dyDescent="0.25">
      <c r="A62" s="2">
        <v>61</v>
      </c>
      <c r="B62" s="2" t="s">
        <v>2328</v>
      </c>
      <c r="C62" s="2" t="s">
        <v>738</v>
      </c>
      <c r="D62" s="2" t="s">
        <v>2329</v>
      </c>
      <c r="K62" s="2" t="s">
        <v>2330</v>
      </c>
    </row>
    <row r="63" spans="1:12" x14ac:dyDescent="0.25">
      <c r="A63" s="2">
        <v>62</v>
      </c>
      <c r="B63" s="2" t="s">
        <v>3621</v>
      </c>
      <c r="C63" s="20"/>
      <c r="D63" s="20"/>
      <c r="K63" s="2" t="s">
        <v>3622</v>
      </c>
      <c r="L63" s="9" t="s">
        <v>3623</v>
      </c>
    </row>
    <row r="64" spans="1:12" ht="30" x14ac:dyDescent="0.25">
      <c r="A64" s="2">
        <v>63</v>
      </c>
      <c r="B64" s="2" t="s">
        <v>3658</v>
      </c>
      <c r="C64" s="20"/>
      <c r="D64" s="20"/>
      <c r="K64" s="2" t="s">
        <v>3667</v>
      </c>
      <c r="L64" s="9" t="s">
        <v>3659</v>
      </c>
    </row>
    <row r="65" spans="1:12" ht="30" x14ac:dyDescent="0.25">
      <c r="A65" s="2">
        <v>64</v>
      </c>
      <c r="B65" s="2" t="s">
        <v>12336</v>
      </c>
      <c r="C65" s="2" t="s">
        <v>1503</v>
      </c>
      <c r="D65" s="2" t="s">
        <v>15349</v>
      </c>
      <c r="K65" s="88" t="s">
        <v>12337</v>
      </c>
      <c r="L65" s="9" t="s">
        <v>15350</v>
      </c>
    </row>
    <row r="66" spans="1:12" x14ac:dyDescent="0.25">
      <c r="A66" s="2">
        <v>65</v>
      </c>
      <c r="B66" s="2" t="s">
        <v>3649</v>
      </c>
      <c r="C66" s="20"/>
      <c r="D66" s="20"/>
      <c r="K66" s="2" t="s">
        <v>3650</v>
      </c>
      <c r="L66" s="9" t="s">
        <v>3651</v>
      </c>
    </row>
    <row r="67" spans="1:12" x14ac:dyDescent="0.25">
      <c r="A67" s="2">
        <v>66</v>
      </c>
      <c r="B67" s="2" t="s">
        <v>6873</v>
      </c>
      <c r="C67" s="2" t="s">
        <v>6874</v>
      </c>
      <c r="D67" s="2" t="s">
        <v>40</v>
      </c>
      <c r="K67" s="88" t="s">
        <v>6875</v>
      </c>
      <c r="L67" s="9" t="s">
        <v>6876</v>
      </c>
    </row>
    <row r="68" spans="1:12" x14ac:dyDescent="0.25">
      <c r="A68" s="2">
        <v>67</v>
      </c>
      <c r="B68" s="2" t="s">
        <v>7252</v>
      </c>
      <c r="C68" s="2" t="s">
        <v>7253</v>
      </c>
      <c r="D68" s="2" t="s">
        <v>7254</v>
      </c>
      <c r="K68" s="88" t="s">
        <v>7255</v>
      </c>
      <c r="L68" s="9" t="s">
        <v>7256</v>
      </c>
    </row>
    <row r="69" spans="1:12" x14ac:dyDescent="0.25">
      <c r="A69" s="2">
        <v>68</v>
      </c>
      <c r="B69" s="2" t="s">
        <v>3607</v>
      </c>
      <c r="C69" s="20"/>
      <c r="D69" s="20"/>
      <c r="K69" s="2" t="s">
        <v>3608</v>
      </c>
      <c r="L69" s="9" t="s">
        <v>3609</v>
      </c>
    </row>
    <row r="70" spans="1:12" x14ac:dyDescent="0.25">
      <c r="A70" s="2">
        <v>69</v>
      </c>
      <c r="B70" s="2" t="s">
        <v>13271</v>
      </c>
      <c r="C70" s="2" t="s">
        <v>13272</v>
      </c>
      <c r="D70" s="2" t="s">
        <v>13273</v>
      </c>
      <c r="K70" s="88" t="s">
        <v>13274</v>
      </c>
      <c r="L70" s="9" t="s">
        <v>13275</v>
      </c>
    </row>
    <row r="71" spans="1:12" x14ac:dyDescent="0.25">
      <c r="A71" s="2">
        <v>70</v>
      </c>
      <c r="B71" s="2" t="s">
        <v>3640</v>
      </c>
      <c r="C71" s="20"/>
      <c r="D71" s="20"/>
      <c r="K71" s="2" t="s">
        <v>3641</v>
      </c>
      <c r="L71" s="9" t="s">
        <v>3642</v>
      </c>
    </row>
    <row r="72" spans="1:12" x14ac:dyDescent="0.25">
      <c r="A72" s="2">
        <v>71</v>
      </c>
      <c r="B72" s="2" t="s">
        <v>12346</v>
      </c>
      <c r="C72" s="2" t="s">
        <v>10382</v>
      </c>
      <c r="D72" s="2" t="s">
        <v>4482</v>
      </c>
      <c r="K72" s="88" t="s">
        <v>12347</v>
      </c>
      <c r="L72" s="26"/>
    </row>
    <row r="73" spans="1:12" ht="30" x14ac:dyDescent="0.25">
      <c r="A73" s="2">
        <v>72</v>
      </c>
      <c r="B73" s="2" t="s">
        <v>12330</v>
      </c>
      <c r="C73" s="2" t="s">
        <v>10230</v>
      </c>
      <c r="D73" s="2" t="s">
        <v>12331</v>
      </c>
      <c r="K73" s="88" t="s">
        <v>12332</v>
      </c>
      <c r="L73" s="26"/>
    </row>
    <row r="74" spans="1:12" x14ac:dyDescent="0.25">
      <c r="A74" s="2">
        <v>73</v>
      </c>
      <c r="B74" s="2" t="s">
        <v>12348</v>
      </c>
      <c r="C74" s="2" t="s">
        <v>12349</v>
      </c>
      <c r="D74" s="2" t="s">
        <v>12350</v>
      </c>
      <c r="K74" s="88" t="s">
        <v>12351</v>
      </c>
      <c r="L74" s="26"/>
    </row>
    <row r="75" spans="1:12" ht="30" x14ac:dyDescent="0.25">
      <c r="A75" s="2">
        <v>74</v>
      </c>
      <c r="B75" s="2" t="s">
        <v>3612</v>
      </c>
      <c r="C75" s="20"/>
      <c r="D75" s="20"/>
      <c r="K75" s="2" t="s">
        <v>3662</v>
      </c>
      <c r="L75" s="9" t="s">
        <v>3613</v>
      </c>
    </row>
    <row r="76" spans="1:12" ht="30" x14ac:dyDescent="0.25">
      <c r="A76" s="2">
        <v>75</v>
      </c>
      <c r="B76" s="2" t="s">
        <v>3066</v>
      </c>
      <c r="C76" s="20"/>
      <c r="D76" s="20"/>
      <c r="K76" s="2" t="s">
        <v>3067</v>
      </c>
      <c r="L76" s="9" t="s">
        <v>3392</v>
      </c>
    </row>
    <row r="77" spans="1:12" x14ac:dyDescent="0.25">
      <c r="A77" s="2">
        <v>76</v>
      </c>
      <c r="B77" s="2" t="s">
        <v>3595</v>
      </c>
      <c r="C77" s="20"/>
      <c r="D77" s="20"/>
      <c r="K77" s="2" t="s">
        <v>3596</v>
      </c>
      <c r="L77" s="9" t="s">
        <v>3597</v>
      </c>
    </row>
    <row r="78" spans="1:12" x14ac:dyDescent="0.25">
      <c r="A78" s="2">
        <v>77</v>
      </c>
      <c r="B78" s="2" t="s">
        <v>3605</v>
      </c>
      <c r="C78" s="20"/>
      <c r="D78" s="20"/>
      <c r="K78" s="2" t="s">
        <v>3606</v>
      </c>
    </row>
    <row r="79" spans="1:12" x14ac:dyDescent="0.25">
      <c r="A79" s="2">
        <v>78</v>
      </c>
      <c r="B79" s="2" t="s">
        <v>2315</v>
      </c>
      <c r="C79" s="2" t="s">
        <v>1101</v>
      </c>
      <c r="D79" s="2" t="s">
        <v>2316</v>
      </c>
      <c r="K79" s="2" t="s">
        <v>2317</v>
      </c>
      <c r="L79" s="9" t="s">
        <v>2318</v>
      </c>
    </row>
    <row r="80" spans="1:12" x14ac:dyDescent="0.25">
      <c r="A80" s="2">
        <v>79</v>
      </c>
      <c r="B80" s="2" t="s">
        <v>7861</v>
      </c>
      <c r="C80" s="2" t="s">
        <v>7863</v>
      </c>
      <c r="D80" s="2" t="s">
        <v>7862</v>
      </c>
      <c r="K80" s="88" t="s">
        <v>7864</v>
      </c>
      <c r="L80" s="9" t="s">
        <v>7865</v>
      </c>
    </row>
    <row r="81" spans="1:12" x14ac:dyDescent="0.25">
      <c r="A81" s="2">
        <v>80</v>
      </c>
      <c r="B81" s="2" t="s">
        <v>6378</v>
      </c>
      <c r="C81" s="2" t="s">
        <v>6379</v>
      </c>
      <c r="D81" s="2" t="s">
        <v>6380</v>
      </c>
      <c r="K81" s="88" t="s">
        <v>6381</v>
      </c>
      <c r="L81" s="9" t="s">
        <v>6382</v>
      </c>
    </row>
    <row r="82" spans="1:12" x14ac:dyDescent="0.25">
      <c r="A82" s="2">
        <v>81</v>
      </c>
      <c r="B82" s="2" t="s">
        <v>13919</v>
      </c>
      <c r="C82" s="2" t="s">
        <v>13920</v>
      </c>
      <c r="D82" s="2" t="s">
        <v>13921</v>
      </c>
      <c r="K82" s="88" t="s">
        <v>13922</v>
      </c>
      <c r="L82" s="9" t="s">
        <v>13923</v>
      </c>
    </row>
    <row r="83" spans="1:12" x14ac:dyDescent="0.25">
      <c r="A83" s="2">
        <v>82</v>
      </c>
      <c r="B83" s="2" t="s">
        <v>3591</v>
      </c>
      <c r="C83" s="20"/>
      <c r="D83" s="20"/>
      <c r="K83" s="2" t="s">
        <v>3592</v>
      </c>
      <c r="L83" s="9" t="s">
        <v>3593</v>
      </c>
    </row>
    <row r="84" spans="1:12" x14ac:dyDescent="0.25">
      <c r="A84" s="2">
        <v>83</v>
      </c>
      <c r="B84" s="2" t="s">
        <v>3629</v>
      </c>
      <c r="C84" s="20"/>
      <c r="D84" s="20"/>
      <c r="K84" s="2" t="s">
        <v>3630</v>
      </c>
      <c r="L84" s="9" t="s">
        <v>3631</v>
      </c>
    </row>
    <row r="85" spans="1:12" x14ac:dyDescent="0.25">
      <c r="A85" s="2">
        <v>84</v>
      </c>
      <c r="B85" s="2" t="s">
        <v>6049</v>
      </c>
      <c r="C85" s="2" t="s">
        <v>6050</v>
      </c>
      <c r="D85" s="2" t="s">
        <v>6051</v>
      </c>
      <c r="K85" s="88" t="s">
        <v>6052</v>
      </c>
      <c r="L85" s="9" t="s">
        <v>6053</v>
      </c>
    </row>
    <row r="86" spans="1:12" ht="30" x14ac:dyDescent="0.25">
      <c r="A86" s="2">
        <v>85</v>
      </c>
      <c r="B86" s="2" t="s">
        <v>3964</v>
      </c>
      <c r="C86" s="2" t="s">
        <v>3965</v>
      </c>
      <c r="D86" s="9" t="s">
        <v>3966</v>
      </c>
      <c r="E86" s="31"/>
      <c r="G86" s="31"/>
      <c r="H86" s="31"/>
      <c r="I86" s="31"/>
      <c r="J86" s="31"/>
      <c r="K86" s="88" t="s">
        <v>3967</v>
      </c>
      <c r="L86" s="9" t="s">
        <v>3968</v>
      </c>
    </row>
    <row r="87" spans="1:12" ht="45" x14ac:dyDescent="0.25">
      <c r="A87" s="2">
        <v>86</v>
      </c>
      <c r="B87" s="2" t="s">
        <v>3601</v>
      </c>
      <c r="C87" s="20"/>
      <c r="D87" s="20"/>
      <c r="K87" s="2" t="s">
        <v>3661</v>
      </c>
      <c r="L87" s="9" t="s">
        <v>3671</v>
      </c>
    </row>
    <row r="88" spans="1:12" ht="30" x14ac:dyDescent="0.25">
      <c r="A88" s="2">
        <v>87</v>
      </c>
      <c r="B88" s="2" t="s">
        <v>3619</v>
      </c>
      <c r="C88" s="20"/>
      <c r="D88" s="20"/>
      <c r="K88" s="2" t="s">
        <v>3620</v>
      </c>
      <c r="L88" s="9" t="s">
        <v>3669</v>
      </c>
    </row>
    <row r="89" spans="1:12" x14ac:dyDescent="0.25">
      <c r="A89" s="2">
        <v>88</v>
      </c>
      <c r="B89" s="2" t="s">
        <v>2319</v>
      </c>
      <c r="C89" s="2" t="s">
        <v>2320</v>
      </c>
      <c r="D89" s="2" t="s">
        <v>2331</v>
      </c>
      <c r="K89" s="88" t="s">
        <v>2321</v>
      </c>
      <c r="L89" s="9" t="s">
        <v>2322</v>
      </c>
    </row>
    <row r="90" spans="1:12" ht="30" x14ac:dyDescent="0.25">
      <c r="A90" s="2">
        <v>89</v>
      </c>
      <c r="B90" s="2" t="s">
        <v>3011</v>
      </c>
      <c r="C90" s="20"/>
      <c r="D90" s="20"/>
      <c r="K90" s="2" t="s">
        <v>3594</v>
      </c>
      <c r="L90" s="9" t="s">
        <v>3673</v>
      </c>
    </row>
    <row r="91" spans="1:12" x14ac:dyDescent="0.25">
      <c r="A91" s="2">
        <v>90</v>
      </c>
      <c r="B91" s="2" t="s">
        <v>3646</v>
      </c>
      <c r="C91" s="20"/>
      <c r="D91" s="20"/>
      <c r="K91" s="2" t="s">
        <v>3647</v>
      </c>
      <c r="L91" s="9" t="s">
        <v>3648</v>
      </c>
    </row>
    <row r="92" spans="1:12" ht="30" x14ac:dyDescent="0.25">
      <c r="A92" s="2">
        <v>91</v>
      </c>
      <c r="B92" s="2" t="s">
        <v>3492</v>
      </c>
      <c r="C92" s="2" t="s">
        <v>169</v>
      </c>
      <c r="D92" s="2" t="s">
        <v>16465</v>
      </c>
      <c r="K92" s="88" t="s">
        <v>16466</v>
      </c>
      <c r="L92" s="9" t="s">
        <v>12902</v>
      </c>
    </row>
    <row r="93" spans="1:12" x14ac:dyDescent="0.25">
      <c r="A93" s="2">
        <v>92</v>
      </c>
      <c r="B93" s="2" t="s">
        <v>17480</v>
      </c>
      <c r="C93" s="2" t="s">
        <v>13768</v>
      </c>
      <c r="D93" s="2" t="s">
        <v>17481</v>
      </c>
      <c r="K93" s="88" t="s">
        <v>17482</v>
      </c>
      <c r="L93" s="9" t="s">
        <v>17483</v>
      </c>
    </row>
    <row r="94" spans="1:12" x14ac:dyDescent="0.25">
      <c r="A94" s="2">
        <v>93</v>
      </c>
      <c r="B94" s="2" t="s">
        <v>17720</v>
      </c>
      <c r="C94" s="2" t="s">
        <v>17721</v>
      </c>
      <c r="D94" s="2" t="s">
        <v>17722</v>
      </c>
      <c r="K94" s="88" t="s">
        <v>4816</v>
      </c>
      <c r="L94" s="9" t="s">
        <v>6325</v>
      </c>
    </row>
    <row r="95" spans="1:12" x14ac:dyDescent="0.25">
      <c r="A95" s="2">
        <v>94</v>
      </c>
      <c r="B95" s="2" t="s">
        <v>17736</v>
      </c>
      <c r="C95" s="2" t="s">
        <v>17737</v>
      </c>
      <c r="D95" s="2" t="s">
        <v>4482</v>
      </c>
      <c r="K95" s="88" t="s">
        <v>17738</v>
      </c>
      <c r="L95" s="9" t="s">
        <v>17739</v>
      </c>
    </row>
    <row r="96" spans="1:12" x14ac:dyDescent="0.25">
      <c r="A96" s="2">
        <v>95</v>
      </c>
      <c r="B96" s="2" t="s">
        <v>17867</v>
      </c>
      <c r="C96" s="2" t="s">
        <v>17868</v>
      </c>
      <c r="D96" s="2" t="s">
        <v>17869</v>
      </c>
      <c r="K96" s="88" t="s">
        <v>17870</v>
      </c>
      <c r="L96" s="9" t="s">
        <v>17871</v>
      </c>
    </row>
    <row r="97" spans="1:12" x14ac:dyDescent="0.25">
      <c r="A97" s="2">
        <v>96</v>
      </c>
      <c r="B97" s="2" t="s">
        <v>17941</v>
      </c>
      <c r="C97" s="2" t="s">
        <v>17942</v>
      </c>
      <c r="D97" s="2" t="s">
        <v>17943</v>
      </c>
      <c r="K97" s="88" t="s">
        <v>17944</v>
      </c>
      <c r="L97" s="9" t="s">
        <v>17945</v>
      </c>
    </row>
    <row r="98" spans="1:12" ht="30" x14ac:dyDescent="0.25">
      <c r="A98" s="2">
        <v>97</v>
      </c>
      <c r="B98" s="2" t="s">
        <v>17946</v>
      </c>
      <c r="C98" s="2" t="s">
        <v>17948</v>
      </c>
      <c r="D98" s="2" t="s">
        <v>17947</v>
      </c>
      <c r="K98" s="88" t="s">
        <v>17949</v>
      </c>
      <c r="L98" s="9" t="s">
        <v>17950</v>
      </c>
    </row>
    <row r="99" spans="1:12" x14ac:dyDescent="0.25">
      <c r="A99" s="2">
        <v>98</v>
      </c>
      <c r="B99" s="2" t="s">
        <v>17974</v>
      </c>
      <c r="C99" s="2" t="s">
        <v>17975</v>
      </c>
      <c r="D99" s="2" t="s">
        <v>17976</v>
      </c>
      <c r="K99" s="88" t="s">
        <v>17977</v>
      </c>
      <c r="L99" s="9" t="s">
        <v>17978</v>
      </c>
    </row>
    <row r="100" spans="1:12" x14ac:dyDescent="0.25">
      <c r="A100" s="2">
        <v>99</v>
      </c>
      <c r="B100" s="2" t="s">
        <v>17984</v>
      </c>
      <c r="C100" s="2" t="s">
        <v>5690</v>
      </c>
      <c r="D100" s="2" t="s">
        <v>17985</v>
      </c>
      <c r="K100" s="88" t="s">
        <v>17986</v>
      </c>
      <c r="L100" s="9" t="s">
        <v>17987</v>
      </c>
    </row>
    <row r="101" spans="1:12" x14ac:dyDescent="0.25">
      <c r="A101" s="2">
        <v>100</v>
      </c>
      <c r="B101" s="2" t="s">
        <v>18017</v>
      </c>
      <c r="C101" s="2" t="s">
        <v>18018</v>
      </c>
      <c r="D101" s="2" t="s">
        <v>18019</v>
      </c>
      <c r="K101" s="88" t="s">
        <v>18020</v>
      </c>
      <c r="L101" s="9" t="s">
        <v>18021</v>
      </c>
    </row>
    <row r="102" spans="1:12" x14ac:dyDescent="0.25">
      <c r="A102" s="2">
        <v>101</v>
      </c>
      <c r="B102" s="2" t="s">
        <v>18080</v>
      </c>
      <c r="C102" s="2" t="s">
        <v>7354</v>
      </c>
      <c r="D102" s="2" t="s">
        <v>18081</v>
      </c>
      <c r="K102" s="88" t="s">
        <v>18082</v>
      </c>
      <c r="L102" s="9" t="s">
        <v>18083</v>
      </c>
    </row>
    <row r="103" spans="1:12" x14ac:dyDescent="0.25">
      <c r="A103" s="2">
        <v>102</v>
      </c>
      <c r="B103" s="2" t="s">
        <v>18087</v>
      </c>
      <c r="C103" s="2" t="s">
        <v>18088</v>
      </c>
      <c r="D103" s="2" t="s">
        <v>18089</v>
      </c>
      <c r="K103" s="88" t="s">
        <v>18090</v>
      </c>
      <c r="L103" s="9" t="s">
        <v>18091</v>
      </c>
    </row>
    <row r="104" spans="1:12" x14ac:dyDescent="0.25">
      <c r="A104" s="2">
        <v>103</v>
      </c>
      <c r="B104" s="2" t="s">
        <v>18097</v>
      </c>
      <c r="C104" s="2" t="s">
        <v>18098</v>
      </c>
      <c r="D104" s="2" t="s">
        <v>18099</v>
      </c>
      <c r="K104" s="88" t="s">
        <v>18100</v>
      </c>
      <c r="L104" s="9" t="s">
        <v>18101</v>
      </c>
    </row>
    <row r="105" spans="1:12" x14ac:dyDescent="0.25">
      <c r="A105" s="2">
        <v>104</v>
      </c>
      <c r="B105" s="2" t="s">
        <v>18102</v>
      </c>
      <c r="C105" s="2" t="s">
        <v>3928</v>
      </c>
      <c r="D105" s="2" t="s">
        <v>18103</v>
      </c>
      <c r="K105" s="88" t="s">
        <v>18104</v>
      </c>
      <c r="L105" s="9" t="s">
        <v>18105</v>
      </c>
    </row>
    <row r="106" spans="1:12" x14ac:dyDescent="0.25">
      <c r="A106" s="2">
        <v>105</v>
      </c>
      <c r="B106" s="2" t="s">
        <v>18128</v>
      </c>
      <c r="C106" s="2" t="s">
        <v>18129</v>
      </c>
      <c r="D106" s="2" t="s">
        <v>18130</v>
      </c>
      <c r="K106" s="88" t="s">
        <v>18131</v>
      </c>
      <c r="L106" s="9" t="s">
        <v>18132</v>
      </c>
    </row>
    <row r="107" spans="1:12" x14ac:dyDescent="0.25">
      <c r="A107" s="2">
        <v>106</v>
      </c>
      <c r="B107" s="2" t="s">
        <v>18176</v>
      </c>
      <c r="C107" s="2" t="s">
        <v>18177</v>
      </c>
      <c r="D107" s="2" t="s">
        <v>18178</v>
      </c>
      <c r="K107" s="88" t="s">
        <v>18179</v>
      </c>
      <c r="L107" s="9" t="s">
        <v>18180</v>
      </c>
    </row>
    <row r="108" spans="1:12" ht="30" x14ac:dyDescent="0.25">
      <c r="A108" s="2">
        <v>107</v>
      </c>
      <c r="B108" s="2" t="s">
        <v>2280</v>
      </c>
      <c r="C108" s="2" t="s">
        <v>18735</v>
      </c>
      <c r="D108" s="2" t="s">
        <v>18736</v>
      </c>
      <c r="E108" s="25" t="s">
        <v>18737</v>
      </c>
      <c r="G108" s="73">
        <v>36892</v>
      </c>
      <c r="H108" s="25" t="str">
        <f ca="1">DATEDIF(G108,TODAY(),"y") &amp; " years, " &amp; DATEDIF(G108,TODAY(),"ym") &amp; " months, " &amp; DATEDIF(G108,TODAY(),"md") &amp; " days"</f>
        <v>25 years, 4 months, 23 days</v>
      </c>
      <c r="K108" s="88" t="s">
        <v>2282</v>
      </c>
      <c r="L108" s="9" t="s">
        <v>2283</v>
      </c>
    </row>
    <row r="109" spans="1:12" ht="30" x14ac:dyDescent="0.25">
      <c r="A109" s="2">
        <v>108</v>
      </c>
      <c r="B109" s="2" t="s">
        <v>18759</v>
      </c>
      <c r="C109" s="2" t="s">
        <v>12810</v>
      </c>
      <c r="D109" s="2" t="s">
        <v>2325</v>
      </c>
      <c r="E109" s="25" t="s">
        <v>18760</v>
      </c>
      <c r="F109" s="31">
        <v>1999</v>
      </c>
      <c r="G109" s="73">
        <v>36251</v>
      </c>
      <c r="H109" s="25" t="str">
        <f ca="1">DATEDIF(G109,TODAY(),"y") &amp; " years, " &amp; DATEDIF(G109,TODAY(),"ym") &amp; " months, " &amp; DATEDIF(G109,TODAY(),"md") &amp; " days"</f>
        <v>27 years, 1 months, 23 days</v>
      </c>
      <c r="K109" s="88" t="s">
        <v>18761</v>
      </c>
      <c r="L109" s="9" t="s">
        <v>18762</v>
      </c>
    </row>
    <row r="110" spans="1:12" ht="45" x14ac:dyDescent="0.25">
      <c r="A110" s="2">
        <v>109</v>
      </c>
      <c r="B110" s="2" t="s">
        <v>18931</v>
      </c>
      <c r="C110" s="2" t="s">
        <v>2740</v>
      </c>
      <c r="D110" s="2" t="s">
        <v>18932</v>
      </c>
      <c r="E110" s="25" t="s">
        <v>18933</v>
      </c>
      <c r="F110" s="31" t="s">
        <v>18934</v>
      </c>
      <c r="G110" s="73">
        <v>36907</v>
      </c>
      <c r="H110" s="25" t="str">
        <f ca="1">DATEDIF(G110,TODAY(),"y") &amp; " years, " &amp; DATEDIF(G110,TODAY(),"ym") &amp; " months, " &amp; DATEDIF(G110,TODAY(),"md") &amp; " days"</f>
        <v>25 years, 4 months, 8 days</v>
      </c>
      <c r="K110" s="2" t="s">
        <v>18935</v>
      </c>
      <c r="L110" s="9" t="s">
        <v>18936</v>
      </c>
    </row>
    <row r="111" spans="1:12" ht="30" x14ac:dyDescent="0.25">
      <c r="A111" s="2">
        <v>110</v>
      </c>
      <c r="B111" s="2" t="s">
        <v>18976</v>
      </c>
      <c r="C111" s="2" t="s">
        <v>18977</v>
      </c>
      <c r="D111" s="2" t="s">
        <v>18978</v>
      </c>
      <c r="E111" s="25" t="s">
        <v>18979</v>
      </c>
      <c r="G111" s="73">
        <v>38384</v>
      </c>
      <c r="H111" s="25" t="str">
        <f ca="1">DATEDIF(G111,TODAY(),"y") &amp; " years, " &amp; DATEDIF(G111,TODAY(),"ym") &amp; " months, " &amp; DATEDIF(G111,TODAY(),"md") &amp; " days"</f>
        <v>21 years, 3 months, 23 days</v>
      </c>
      <c r="K111" s="88" t="s">
        <v>18980</v>
      </c>
      <c r="L111" s="9" t="s">
        <v>18981</v>
      </c>
    </row>
    <row r="112" spans="1:12" ht="30" x14ac:dyDescent="0.25">
      <c r="A112" s="2">
        <v>111</v>
      </c>
      <c r="B112" s="2" t="s">
        <v>6335</v>
      </c>
      <c r="C112" s="2" t="s">
        <v>18987</v>
      </c>
      <c r="D112" s="2" t="s">
        <v>18988</v>
      </c>
      <c r="E112" s="25" t="s">
        <v>18989</v>
      </c>
      <c r="F112" s="31" t="s">
        <v>18726</v>
      </c>
      <c r="G112" s="73">
        <v>41320</v>
      </c>
      <c r="H112" s="25" t="str">
        <f ca="1">DATEDIF(G112,TODAY(),"y") &amp; " years, " &amp; DATEDIF(G112,TODAY(),"ym") &amp; " months, " &amp; DATEDIF(G112,TODAY(),"md") &amp; " days"</f>
        <v>13 years, 3 months, 9 days</v>
      </c>
      <c r="K112" s="88" t="s">
        <v>18990</v>
      </c>
      <c r="L112" s="9" t="s">
        <v>18991</v>
      </c>
    </row>
    <row r="113" spans="1:12" ht="75" x14ac:dyDescent="0.25">
      <c r="A113" s="2">
        <v>112</v>
      </c>
      <c r="B113" s="2" t="s">
        <v>19087</v>
      </c>
      <c r="C113" s="2" t="s">
        <v>19089</v>
      </c>
      <c r="D113" s="2" t="s">
        <v>19088</v>
      </c>
      <c r="E113" s="25" t="s">
        <v>19090</v>
      </c>
      <c r="F113" s="31" t="s">
        <v>19091</v>
      </c>
      <c r="K113" s="88" t="s">
        <v>19092</v>
      </c>
      <c r="L113" s="9" t="s">
        <v>19093</v>
      </c>
    </row>
    <row r="114" spans="1:12" ht="30" x14ac:dyDescent="0.25">
      <c r="A114" s="2">
        <v>113</v>
      </c>
      <c r="B114" s="2" t="s">
        <v>19105</v>
      </c>
      <c r="C114" s="2" t="s">
        <v>19106</v>
      </c>
      <c r="D114" s="2" t="s">
        <v>19107</v>
      </c>
      <c r="E114" s="25" t="s">
        <v>19108</v>
      </c>
      <c r="F114" s="31" t="s">
        <v>18432</v>
      </c>
      <c r="G114" s="73">
        <v>37591</v>
      </c>
      <c r="H114" s="25" t="str">
        <f ca="1">DATEDIF(G114,TODAY(),"y") &amp; " years, " &amp; DATEDIF(G114,TODAY(),"ym") &amp; " months, " &amp; DATEDIF(G114,TODAY(),"md") &amp; " days"</f>
        <v>23 years, 5 months, 23 days</v>
      </c>
      <c r="K114" s="88" t="s">
        <v>19109</v>
      </c>
      <c r="L114" s="9" t="s">
        <v>19110</v>
      </c>
    </row>
    <row r="115" spans="1:12" ht="30" x14ac:dyDescent="0.25">
      <c r="A115" s="2">
        <v>114</v>
      </c>
      <c r="B115" s="2" t="s">
        <v>81</v>
      </c>
      <c r="C115" s="2" t="s">
        <v>8103</v>
      </c>
      <c r="D115" s="2" t="s">
        <v>19172</v>
      </c>
      <c r="E115" s="25" t="s">
        <v>19173</v>
      </c>
      <c r="F115" s="31" t="s">
        <v>19174</v>
      </c>
      <c r="G115" s="73">
        <v>40303</v>
      </c>
      <c r="H115" s="25" t="str">
        <f ca="1">DATEDIF(G115,TODAY(),"y") &amp; " years, " &amp; DATEDIF(G115,TODAY(),"ym") &amp; " months, " &amp; DATEDIF(G115,TODAY(),"md") &amp; " days"</f>
        <v>16 years, 0 months, 19 days</v>
      </c>
      <c r="K115" s="88" t="s">
        <v>19175</v>
      </c>
      <c r="L115" s="9" t="s">
        <v>19176</v>
      </c>
    </row>
    <row r="116" spans="1:12" ht="105" x14ac:dyDescent="0.25">
      <c r="A116" s="2">
        <v>115</v>
      </c>
      <c r="B116" s="2" t="s">
        <v>19259</v>
      </c>
      <c r="C116" s="2" t="s">
        <v>19260</v>
      </c>
      <c r="D116" s="2" t="s">
        <v>8537</v>
      </c>
      <c r="E116" s="25" t="s">
        <v>19261</v>
      </c>
      <c r="F116" s="31" t="s">
        <v>19262</v>
      </c>
      <c r="G116" s="73">
        <v>39148</v>
      </c>
      <c r="H116" s="25" t="str">
        <f ca="1">DATEDIF(G116,TODAY(),"y") &amp; " years, " &amp; DATEDIF(G116,TODAY(),"ym") &amp; " months, " &amp; DATEDIF(G116,TODAY(),"md") &amp; " days"</f>
        <v>19 years, 2 months, 17 days</v>
      </c>
      <c r="K116" s="88" t="s">
        <v>19263</v>
      </c>
      <c r="L116" s="9" t="s">
        <v>19264</v>
      </c>
    </row>
    <row r="117" spans="1:12" ht="30" x14ac:dyDescent="0.25">
      <c r="A117" s="2">
        <v>116</v>
      </c>
      <c r="B117" s="2" t="s">
        <v>18507</v>
      </c>
      <c r="C117" s="2" t="s">
        <v>7674</v>
      </c>
      <c r="D117" s="2" t="s">
        <v>18508</v>
      </c>
      <c r="E117" s="25" t="s">
        <v>18510</v>
      </c>
      <c r="F117" s="31">
        <v>2008</v>
      </c>
      <c r="G117" s="73">
        <v>39417</v>
      </c>
      <c r="H117" s="25" t="str">
        <f ca="1">DATEDIF(G117,TODAY(),"y") &amp; " years, " &amp; DATEDIF(G117,TODAY(),"ym") &amp; " months, " &amp; DATEDIF(G117,TODAY(),"md") &amp; " days"</f>
        <v>18 years, 5 months, 23 days</v>
      </c>
      <c r="K117" s="88" t="s">
        <v>2020</v>
      </c>
      <c r="L117" s="9" t="s">
        <v>19265</v>
      </c>
    </row>
    <row r="118" spans="1:12" ht="30" x14ac:dyDescent="0.25">
      <c r="A118" s="2">
        <v>117</v>
      </c>
      <c r="B118" s="2" t="s">
        <v>7577</v>
      </c>
      <c r="C118" s="2" t="s">
        <v>19363</v>
      </c>
      <c r="D118" s="2" t="s">
        <v>19364</v>
      </c>
      <c r="E118" s="25" t="s">
        <v>18608</v>
      </c>
      <c r="F118" s="31" t="s">
        <v>19365</v>
      </c>
      <c r="G118" s="73">
        <v>35643</v>
      </c>
      <c r="H118" s="25" t="str">
        <f ca="1">DATEDIF(G118,TODAY(),"y") &amp; " years, " &amp; DATEDIF(G118,TODAY(),"ym") &amp; " months, " &amp; DATEDIF(G118,TODAY(),"md") &amp; " days"</f>
        <v>28 years, 9 months, 23 days</v>
      </c>
      <c r="K118" s="88" t="s">
        <v>19366</v>
      </c>
      <c r="L118" s="9" t="s">
        <v>19367</v>
      </c>
    </row>
    <row r="119" spans="1:12" ht="30" x14ac:dyDescent="0.25">
      <c r="A119" s="2">
        <v>118</v>
      </c>
      <c r="B119" s="2" t="s">
        <v>19368</v>
      </c>
      <c r="C119" s="2" t="s">
        <v>6073</v>
      </c>
      <c r="D119" s="2" t="s">
        <v>19369</v>
      </c>
      <c r="E119" s="25" t="s">
        <v>19370</v>
      </c>
      <c r="F119" s="31">
        <v>2015</v>
      </c>
      <c r="K119" s="88" t="s">
        <v>19371</v>
      </c>
      <c r="L119" s="9" t="s">
        <v>19372</v>
      </c>
    </row>
    <row r="120" spans="1:12" ht="30" x14ac:dyDescent="0.25">
      <c r="A120" s="2">
        <v>119</v>
      </c>
      <c r="B120" s="2" t="s">
        <v>19550</v>
      </c>
      <c r="C120" s="2" t="s">
        <v>1101</v>
      </c>
      <c r="D120" s="2" t="s">
        <v>19551</v>
      </c>
      <c r="E120" s="25" t="s">
        <v>19552</v>
      </c>
      <c r="F120" s="31" t="s">
        <v>19553</v>
      </c>
      <c r="G120" s="73">
        <v>34669</v>
      </c>
      <c r="H120" s="25" t="str">
        <f t="shared" ref="H120:H131" ca="1" si="0">DATEDIF(G120,TODAY(),"y") &amp; " years, " &amp; DATEDIF(G120,TODAY(),"ym") &amp; " months, " &amp; DATEDIF(G120,TODAY(),"md") &amp; " days"</f>
        <v>31 years, 5 months, 23 days</v>
      </c>
      <c r="K120" s="88" t="s">
        <v>19554</v>
      </c>
      <c r="L120" s="9" t="s">
        <v>19555</v>
      </c>
    </row>
    <row r="121" spans="1:12" ht="30" x14ac:dyDescent="0.25">
      <c r="A121" s="2">
        <v>120</v>
      </c>
      <c r="B121" s="2" t="s">
        <v>19577</v>
      </c>
      <c r="C121" s="2" t="s">
        <v>19578</v>
      </c>
      <c r="D121" s="2" t="s">
        <v>19579</v>
      </c>
      <c r="E121" s="25" t="s">
        <v>19580</v>
      </c>
      <c r="F121" s="31">
        <v>2001</v>
      </c>
      <c r="G121" s="73">
        <v>36892</v>
      </c>
      <c r="H121" s="25" t="str">
        <f t="shared" ca="1" si="0"/>
        <v>25 years, 4 months, 23 days</v>
      </c>
    </row>
    <row r="122" spans="1:12" ht="75" x14ac:dyDescent="0.25">
      <c r="A122" s="2">
        <v>121</v>
      </c>
      <c r="B122" s="2" t="s">
        <v>3247</v>
      </c>
      <c r="C122" s="2" t="s">
        <v>19811</v>
      </c>
      <c r="D122" s="2" t="s">
        <v>19812</v>
      </c>
      <c r="E122" s="2" t="s">
        <v>19813</v>
      </c>
      <c r="F122" s="9" t="s">
        <v>19814</v>
      </c>
      <c r="G122" s="76">
        <v>39174</v>
      </c>
      <c r="H122" s="25" t="str">
        <f t="shared" ca="1" si="0"/>
        <v>19 years, 1 months, 22 days</v>
      </c>
      <c r="I122" s="2"/>
      <c r="J122" s="2"/>
      <c r="K122" s="88" t="s">
        <v>19815</v>
      </c>
      <c r="L122" s="9" t="s">
        <v>19816</v>
      </c>
    </row>
    <row r="123" spans="1:12" ht="30" x14ac:dyDescent="0.25">
      <c r="A123" s="2">
        <v>122</v>
      </c>
      <c r="B123" s="2" t="s">
        <v>12701</v>
      </c>
      <c r="C123" s="2" t="s">
        <v>19990</v>
      </c>
      <c r="D123" s="2" t="s">
        <v>12658</v>
      </c>
      <c r="E123" s="2" t="s">
        <v>19991</v>
      </c>
      <c r="F123" s="9" t="s">
        <v>19992</v>
      </c>
      <c r="G123" s="76">
        <v>38534</v>
      </c>
      <c r="H123" s="2" t="str">
        <f t="shared" ca="1" si="0"/>
        <v>20 years, 10 months, 23 days</v>
      </c>
      <c r="I123" s="2"/>
      <c r="J123" s="2"/>
      <c r="K123" s="88" t="s">
        <v>11061</v>
      </c>
      <c r="L123" s="9" t="s">
        <v>19993</v>
      </c>
    </row>
    <row r="124" spans="1:12" ht="30" x14ac:dyDescent="0.25">
      <c r="A124" s="2">
        <v>123</v>
      </c>
      <c r="B124" s="2" t="s">
        <v>20003</v>
      </c>
      <c r="C124" s="2" t="s">
        <v>20004</v>
      </c>
      <c r="D124" s="2" t="s">
        <v>6586</v>
      </c>
      <c r="E124" s="2" t="s">
        <v>20005</v>
      </c>
      <c r="F124" s="9" t="s">
        <v>19014</v>
      </c>
      <c r="G124" s="76">
        <v>39630</v>
      </c>
      <c r="H124" s="2" t="str">
        <f t="shared" ca="1" si="0"/>
        <v>17 years, 10 months, 23 days</v>
      </c>
      <c r="I124" s="2"/>
      <c r="J124" s="2"/>
      <c r="K124" s="88" t="s">
        <v>20006</v>
      </c>
      <c r="L124" s="9" t="s">
        <v>20007</v>
      </c>
    </row>
    <row r="125" spans="1:12" ht="30" x14ac:dyDescent="0.25">
      <c r="A125" s="2">
        <v>124</v>
      </c>
      <c r="B125" s="2" t="s">
        <v>20081</v>
      </c>
      <c r="C125" s="2" t="s">
        <v>20083</v>
      </c>
      <c r="D125" s="2" t="s">
        <v>20082</v>
      </c>
      <c r="E125" s="2" t="s">
        <v>20084</v>
      </c>
      <c r="F125" s="9"/>
      <c r="G125" s="76">
        <v>38095</v>
      </c>
      <c r="H125" s="2" t="str">
        <f t="shared" ca="1" si="0"/>
        <v>22 years, 1 months, 6 days</v>
      </c>
      <c r="I125" s="2"/>
      <c r="J125" s="2"/>
      <c r="K125" s="88" t="s">
        <v>20085</v>
      </c>
      <c r="L125" s="9" t="s">
        <v>20086</v>
      </c>
    </row>
    <row r="126" spans="1:12" ht="30" x14ac:dyDescent="0.25">
      <c r="A126" s="2">
        <v>125</v>
      </c>
      <c r="B126" s="2" t="s">
        <v>905</v>
      </c>
      <c r="C126" s="2" t="s">
        <v>20190</v>
      </c>
      <c r="D126" s="2" t="s">
        <v>18089</v>
      </c>
      <c r="E126" s="2" t="s">
        <v>20191</v>
      </c>
      <c r="F126" s="9" t="s">
        <v>19635</v>
      </c>
      <c r="G126" s="76">
        <v>38535</v>
      </c>
      <c r="H126" s="2" t="str">
        <f t="shared" ca="1" si="0"/>
        <v>20 years, 10 months, 22 days</v>
      </c>
      <c r="I126" s="2"/>
      <c r="J126" s="2"/>
      <c r="K126" s="88" t="s">
        <v>20192</v>
      </c>
      <c r="L126" s="9" t="s">
        <v>20193</v>
      </c>
    </row>
    <row r="127" spans="1:12" ht="30" x14ac:dyDescent="0.25">
      <c r="A127" s="2">
        <v>126</v>
      </c>
      <c r="B127" s="2" t="s">
        <v>20497</v>
      </c>
      <c r="C127" s="2" t="s">
        <v>20498</v>
      </c>
      <c r="D127" s="2" t="s">
        <v>2325</v>
      </c>
      <c r="E127" s="2" t="s">
        <v>18863</v>
      </c>
      <c r="F127" s="9">
        <v>2004</v>
      </c>
      <c r="G127" s="76">
        <v>38169</v>
      </c>
      <c r="H127" s="2" t="str">
        <f t="shared" ca="1" si="0"/>
        <v>21 years, 10 months, 23 days</v>
      </c>
      <c r="I127" s="2"/>
      <c r="J127" s="2"/>
      <c r="K127" s="88" t="s">
        <v>2326</v>
      </c>
    </row>
    <row r="128" spans="1:12" ht="30" x14ac:dyDescent="0.25">
      <c r="A128" s="2">
        <v>127</v>
      </c>
      <c r="B128" s="2" t="s">
        <v>20551</v>
      </c>
      <c r="C128" s="2" t="s">
        <v>20552</v>
      </c>
      <c r="D128" s="2" t="s">
        <v>20553</v>
      </c>
      <c r="E128" s="2" t="s">
        <v>18882</v>
      </c>
      <c r="F128" s="9">
        <v>2004</v>
      </c>
      <c r="G128" s="76">
        <v>38108</v>
      </c>
      <c r="H128" s="2" t="str">
        <f t="shared" ca="1" si="0"/>
        <v>22 years, 0 months, 23 days</v>
      </c>
      <c r="I128" s="2"/>
      <c r="J128" s="2"/>
      <c r="K128" s="88" t="s">
        <v>5970</v>
      </c>
      <c r="L128" s="9" t="s">
        <v>20554</v>
      </c>
    </row>
    <row r="129" spans="1:12" ht="30" x14ac:dyDescent="0.25">
      <c r="A129" s="2">
        <v>128</v>
      </c>
      <c r="B129" s="2" t="s">
        <v>20624</v>
      </c>
      <c r="C129" s="2" t="s">
        <v>15590</v>
      </c>
      <c r="D129" s="2" t="s">
        <v>40</v>
      </c>
      <c r="E129" s="2" t="s">
        <v>20625</v>
      </c>
      <c r="F129" s="9">
        <v>2005</v>
      </c>
      <c r="G129" s="76">
        <v>38565</v>
      </c>
      <c r="H129" s="2" t="str">
        <f t="shared" ca="1" si="0"/>
        <v>20 years, 9 months, 23 days</v>
      </c>
      <c r="I129" s="2"/>
      <c r="J129" s="2"/>
      <c r="K129" s="88" t="s">
        <v>20712</v>
      </c>
      <c r="L129" s="9" t="s">
        <v>20713</v>
      </c>
    </row>
    <row r="130" spans="1:12" ht="30" x14ac:dyDescent="0.25">
      <c r="A130" s="2">
        <v>129</v>
      </c>
      <c r="B130" s="2" t="s">
        <v>20706</v>
      </c>
      <c r="C130" s="2" t="s">
        <v>19802</v>
      </c>
      <c r="D130" s="2" t="s">
        <v>20707</v>
      </c>
      <c r="E130" s="2" t="s">
        <v>20708</v>
      </c>
      <c r="F130" s="9" t="s">
        <v>20709</v>
      </c>
      <c r="G130" s="76">
        <v>36892</v>
      </c>
      <c r="H130" s="2" t="str">
        <f t="shared" ca="1" si="0"/>
        <v>25 years, 4 months, 23 days</v>
      </c>
      <c r="I130" s="2"/>
      <c r="J130" s="2"/>
      <c r="K130" s="88" t="s">
        <v>20710</v>
      </c>
      <c r="L130" s="9" t="s">
        <v>20711</v>
      </c>
    </row>
    <row r="131" spans="1:12" ht="45" x14ac:dyDescent="0.25">
      <c r="A131" s="2">
        <v>130</v>
      </c>
      <c r="B131" s="2" t="s">
        <v>1795</v>
      </c>
      <c r="C131" s="2" t="s">
        <v>738</v>
      </c>
      <c r="D131" s="2" t="s">
        <v>20737</v>
      </c>
      <c r="E131" s="2" t="s">
        <v>20738</v>
      </c>
      <c r="F131" s="9" t="s">
        <v>20739</v>
      </c>
      <c r="G131" s="76">
        <v>36434</v>
      </c>
      <c r="H131" s="2" t="str">
        <f t="shared" ca="1" si="0"/>
        <v>26 years, 7 months, 23 days</v>
      </c>
      <c r="I131" s="2"/>
      <c r="J131" s="2"/>
      <c r="K131" s="88" t="s">
        <v>20740</v>
      </c>
      <c r="L131" s="9" t="s">
        <v>20741</v>
      </c>
    </row>
    <row r="132" spans="1:12" ht="45" x14ac:dyDescent="0.25">
      <c r="A132" s="2">
        <v>131</v>
      </c>
      <c r="B132" s="2" t="s">
        <v>20934</v>
      </c>
      <c r="C132" s="2" t="s">
        <v>20935</v>
      </c>
      <c r="D132" s="2" t="s">
        <v>20936</v>
      </c>
      <c r="E132" s="2" t="s">
        <v>20937</v>
      </c>
      <c r="F132" s="9" t="s">
        <v>20938</v>
      </c>
      <c r="G132" s="2"/>
      <c r="H132" s="2" t="s">
        <v>20941</v>
      </c>
      <c r="I132" s="2"/>
      <c r="J132" s="2"/>
      <c r="K132" s="97" t="s">
        <v>20940</v>
      </c>
      <c r="L132" s="9" t="s">
        <v>20939</v>
      </c>
    </row>
    <row r="133" spans="1:12" ht="30" x14ac:dyDescent="0.25">
      <c r="A133" s="2">
        <v>132</v>
      </c>
      <c r="B133" s="2" t="s">
        <v>20944</v>
      </c>
      <c r="C133" s="2" t="s">
        <v>20945</v>
      </c>
      <c r="D133" s="2" t="s">
        <v>20946</v>
      </c>
      <c r="E133" s="2" t="s">
        <v>20947</v>
      </c>
      <c r="F133" s="9" t="s">
        <v>20067</v>
      </c>
      <c r="G133" s="71">
        <v>40087</v>
      </c>
      <c r="H133" s="2" t="str">
        <f t="shared" ref="H133:H138" ca="1" si="1">DATEDIF(G133,TODAY(),"y") &amp; " years, " &amp; DATEDIF(G133,TODAY(),"ym") &amp; " months, " &amp; DATEDIF(G133,TODAY(),"md") &amp; " days"</f>
        <v>16 years, 7 months, 23 days</v>
      </c>
      <c r="I133" s="2"/>
      <c r="J133" s="2"/>
      <c r="K133" s="97" t="s">
        <v>3905</v>
      </c>
      <c r="L133" s="9" t="s">
        <v>20948</v>
      </c>
    </row>
    <row r="134" spans="1:12" ht="30" x14ac:dyDescent="0.25">
      <c r="A134" s="2">
        <v>133</v>
      </c>
      <c r="B134" s="2" t="s">
        <v>21094</v>
      </c>
      <c r="C134" s="2" t="s">
        <v>21095</v>
      </c>
      <c r="D134" s="2" t="s">
        <v>18089</v>
      </c>
      <c r="E134" s="2" t="s">
        <v>21096</v>
      </c>
      <c r="F134" s="9"/>
      <c r="G134" s="76">
        <v>35796</v>
      </c>
      <c r="H134" s="2" t="str">
        <f t="shared" ca="1" si="1"/>
        <v>28 years, 4 months, 23 days</v>
      </c>
      <c r="I134" s="2"/>
      <c r="J134" s="2"/>
      <c r="L134" s="9" t="s">
        <v>21097</v>
      </c>
    </row>
    <row r="135" spans="1:12" ht="30" x14ac:dyDescent="0.25">
      <c r="A135" s="2">
        <v>134</v>
      </c>
      <c r="B135" s="2" t="s">
        <v>21451</v>
      </c>
      <c r="C135" s="2" t="s">
        <v>5919</v>
      </c>
      <c r="D135" s="2" t="s">
        <v>21452</v>
      </c>
      <c r="E135" s="2" t="s">
        <v>21453</v>
      </c>
      <c r="F135" s="9" t="s">
        <v>18537</v>
      </c>
      <c r="G135" s="71">
        <v>35032</v>
      </c>
      <c r="H135" s="2" t="str">
        <f t="shared" ca="1" si="1"/>
        <v>30 years, 5 months, 25 days</v>
      </c>
      <c r="I135" s="2"/>
      <c r="J135" s="2"/>
      <c r="K135" s="2" t="s">
        <v>21454</v>
      </c>
      <c r="L135" s="9" t="s">
        <v>21455</v>
      </c>
    </row>
    <row r="136" spans="1:12" ht="30" x14ac:dyDescent="0.25">
      <c r="A136" s="2">
        <v>135</v>
      </c>
      <c r="B136" s="2" t="s">
        <v>12177</v>
      </c>
      <c r="C136" s="2" t="s">
        <v>18718</v>
      </c>
      <c r="D136" s="2" t="s">
        <v>21493</v>
      </c>
      <c r="E136" s="2" t="s">
        <v>21494</v>
      </c>
      <c r="F136" s="9" t="s">
        <v>20793</v>
      </c>
      <c r="G136" s="71">
        <v>38047</v>
      </c>
      <c r="H136" s="2" t="str">
        <f t="shared" ca="1" si="1"/>
        <v>22 years, 2 months, 23 days</v>
      </c>
      <c r="I136" s="2"/>
      <c r="J136" s="2"/>
      <c r="K136" s="97" t="s">
        <v>12178</v>
      </c>
      <c r="L136" s="9" t="s">
        <v>21495</v>
      </c>
    </row>
    <row r="137" spans="1:12" ht="60" x14ac:dyDescent="0.25">
      <c r="A137" s="2">
        <v>136</v>
      </c>
      <c r="B137" s="2" t="s">
        <v>21513</v>
      </c>
      <c r="C137" s="2" t="s">
        <v>13666</v>
      </c>
      <c r="D137" s="2" t="s">
        <v>21514</v>
      </c>
      <c r="E137" s="2" t="s">
        <v>21515</v>
      </c>
      <c r="F137" s="9" t="s">
        <v>21516</v>
      </c>
      <c r="G137" s="71">
        <v>37377</v>
      </c>
      <c r="H137" s="2" t="str">
        <f t="shared" ca="1" si="1"/>
        <v>24 years, 0 months, 23 days</v>
      </c>
      <c r="I137" s="2"/>
      <c r="J137" s="2"/>
      <c r="K137" s="97" t="s">
        <v>21517</v>
      </c>
      <c r="L137" s="9" t="s">
        <v>21518</v>
      </c>
    </row>
    <row r="138" spans="1:12" ht="45" x14ac:dyDescent="0.25">
      <c r="A138" s="2">
        <v>137</v>
      </c>
      <c r="B138" s="2" t="s">
        <v>21754</v>
      </c>
      <c r="C138" s="2" t="s">
        <v>9258</v>
      </c>
      <c r="D138" s="2" t="s">
        <v>21755</v>
      </c>
      <c r="E138" s="2" t="s">
        <v>21756</v>
      </c>
      <c r="F138" s="9" t="s">
        <v>21757</v>
      </c>
      <c r="G138" s="76">
        <v>36800</v>
      </c>
      <c r="H138" s="2" t="str">
        <f t="shared" ca="1" si="1"/>
        <v>25 years, 7 months, 23 days</v>
      </c>
      <c r="I138" s="2"/>
      <c r="J138" s="2"/>
      <c r="K138" s="2" t="s">
        <v>21758</v>
      </c>
      <c r="L138" s="9" t="s">
        <v>21759</v>
      </c>
    </row>
    <row r="139" spans="1:12" ht="30" x14ac:dyDescent="0.25">
      <c r="A139" s="2">
        <v>138</v>
      </c>
      <c r="B139" s="2" t="s">
        <v>21778</v>
      </c>
      <c r="C139" s="2" t="s">
        <v>21779</v>
      </c>
      <c r="D139" s="2" t="s">
        <v>2325</v>
      </c>
      <c r="E139" s="2" t="s">
        <v>21780</v>
      </c>
      <c r="F139" s="9" t="s">
        <v>18391</v>
      </c>
      <c r="G139" s="2"/>
      <c r="H139" s="2" t="s">
        <v>21781</v>
      </c>
      <c r="I139" s="2"/>
      <c r="J139" s="2"/>
      <c r="K139" s="97" t="s">
        <v>21782</v>
      </c>
      <c r="L139" s="9" t="s">
        <v>21783</v>
      </c>
    </row>
    <row r="140" spans="1:12" ht="30" x14ac:dyDescent="0.25">
      <c r="A140" s="2">
        <v>139</v>
      </c>
      <c r="B140" s="2" t="s">
        <v>20470</v>
      </c>
      <c r="C140" s="2" t="s">
        <v>18718</v>
      </c>
      <c r="D140" s="2" t="s">
        <v>21813</v>
      </c>
      <c r="E140" s="2" t="s">
        <v>20289</v>
      </c>
      <c r="F140" s="9">
        <v>2009</v>
      </c>
      <c r="G140" s="71">
        <v>41426</v>
      </c>
      <c r="H140" s="2" t="str">
        <f t="shared" ref="H140:H157" ca="1" si="2">DATEDIF(G140,TODAY(),"y") &amp; " years, " &amp; DATEDIF(G140,TODAY(),"ym") &amp; " months, " &amp; DATEDIF(G140,TODAY(),"md") &amp; " days"</f>
        <v>12 years, 11 months, 23 days</v>
      </c>
      <c r="I140" s="2"/>
      <c r="J140" s="2"/>
      <c r="K140" s="97" t="s">
        <v>20473</v>
      </c>
      <c r="L140" s="9" t="s">
        <v>20474</v>
      </c>
    </row>
    <row r="141" spans="1:12" ht="45" x14ac:dyDescent="0.25">
      <c r="A141" s="2">
        <v>140</v>
      </c>
      <c r="B141" s="2" t="s">
        <v>21991</v>
      </c>
      <c r="C141" s="2" t="s">
        <v>21992</v>
      </c>
      <c r="D141" s="2" t="s">
        <v>21993</v>
      </c>
      <c r="E141" s="2" t="s">
        <v>21994</v>
      </c>
      <c r="F141" s="9"/>
      <c r="G141" s="71">
        <v>33451</v>
      </c>
      <c r="H141" s="2" t="str">
        <f t="shared" ca="1" si="2"/>
        <v>34 years, 9 months, 23 days</v>
      </c>
      <c r="I141" s="2"/>
      <c r="J141" s="2"/>
      <c r="K141" s="2" t="s">
        <v>21995</v>
      </c>
      <c r="L141" s="9" t="s">
        <v>21996</v>
      </c>
    </row>
    <row r="142" spans="1:12" ht="30" x14ac:dyDescent="0.25">
      <c r="A142" s="2">
        <v>141</v>
      </c>
      <c r="B142" s="2" t="s">
        <v>22041</v>
      </c>
      <c r="C142" s="2" t="s">
        <v>7775</v>
      </c>
      <c r="D142" s="2" t="s">
        <v>14536</v>
      </c>
      <c r="E142" s="2" t="s">
        <v>22042</v>
      </c>
      <c r="F142" s="9" t="s">
        <v>18949</v>
      </c>
      <c r="G142" s="71">
        <v>38412</v>
      </c>
      <c r="H142" s="2" t="str">
        <f t="shared" ca="1" si="2"/>
        <v>21 years, 2 months, 23 days</v>
      </c>
      <c r="I142" s="2"/>
      <c r="J142" s="2"/>
      <c r="K142" s="97" t="s">
        <v>22043</v>
      </c>
      <c r="L142" s="9" t="s">
        <v>22044</v>
      </c>
    </row>
    <row r="143" spans="1:12" ht="45" x14ac:dyDescent="0.25">
      <c r="A143" s="2">
        <v>142</v>
      </c>
      <c r="B143" s="2" t="s">
        <v>22107</v>
      </c>
      <c r="C143" s="2" t="s">
        <v>12855</v>
      </c>
      <c r="D143" s="2" t="s">
        <v>22108</v>
      </c>
      <c r="E143" s="2" t="s">
        <v>22109</v>
      </c>
      <c r="F143" s="9" t="s">
        <v>22110</v>
      </c>
      <c r="G143" s="71">
        <v>39052</v>
      </c>
      <c r="H143" s="2" t="str">
        <f t="shared" ca="1" si="2"/>
        <v>19 years, 5 months, 23 days</v>
      </c>
      <c r="I143" s="2"/>
      <c r="J143" s="2"/>
      <c r="K143" s="97" t="s">
        <v>22111</v>
      </c>
      <c r="L143" s="9" t="s">
        <v>22112</v>
      </c>
    </row>
    <row r="144" spans="1:12" ht="30" x14ac:dyDescent="0.25">
      <c r="A144" s="2">
        <v>143</v>
      </c>
      <c r="B144" s="2" t="s">
        <v>22113</v>
      </c>
      <c r="C144" s="2" t="s">
        <v>4011</v>
      </c>
      <c r="D144" s="2" t="s">
        <v>22114</v>
      </c>
      <c r="E144" s="2" t="s">
        <v>19327</v>
      </c>
      <c r="F144" s="9" t="s">
        <v>18407</v>
      </c>
      <c r="G144" s="71">
        <v>39052</v>
      </c>
      <c r="H144" s="2" t="str">
        <f t="shared" ca="1" si="2"/>
        <v>19 years, 5 months, 23 days</v>
      </c>
      <c r="I144" s="2"/>
      <c r="J144" s="2"/>
      <c r="K144" s="97" t="s">
        <v>21433</v>
      </c>
      <c r="L144" s="9" t="s">
        <v>21434</v>
      </c>
    </row>
    <row r="145" spans="1:12" ht="30" x14ac:dyDescent="0.25">
      <c r="A145" s="2">
        <v>144</v>
      </c>
      <c r="B145" s="2" t="s">
        <v>22289</v>
      </c>
      <c r="C145" s="2" t="s">
        <v>9427</v>
      </c>
      <c r="D145" s="2" t="s">
        <v>22290</v>
      </c>
      <c r="E145" s="2" t="s">
        <v>22291</v>
      </c>
      <c r="F145" s="9" t="s">
        <v>20567</v>
      </c>
      <c r="G145" s="71">
        <v>36886</v>
      </c>
      <c r="H145" s="2" t="str">
        <f t="shared" ca="1" si="2"/>
        <v>25 years, 4 months, 28 days</v>
      </c>
      <c r="I145" s="2"/>
      <c r="J145" s="2"/>
      <c r="K145" s="97" t="s">
        <v>16506</v>
      </c>
      <c r="L145" s="9" t="s">
        <v>16507</v>
      </c>
    </row>
    <row r="146" spans="1:12" ht="30" x14ac:dyDescent="0.25">
      <c r="A146" s="2">
        <v>145</v>
      </c>
      <c r="B146" s="2" t="s">
        <v>22386</v>
      </c>
      <c r="C146" s="2" t="s">
        <v>22387</v>
      </c>
      <c r="D146" s="2" t="s">
        <v>2325</v>
      </c>
      <c r="E146" s="2" t="s">
        <v>22388</v>
      </c>
      <c r="F146" s="9">
        <v>1999</v>
      </c>
      <c r="G146" s="71">
        <v>36526</v>
      </c>
      <c r="H146" s="2" t="str">
        <f t="shared" ca="1" si="2"/>
        <v>26 years, 4 months, 23 days</v>
      </c>
      <c r="I146" s="2"/>
      <c r="J146" s="2"/>
      <c r="K146" s="97" t="s">
        <v>22389</v>
      </c>
      <c r="L146" s="9" t="s">
        <v>22390</v>
      </c>
    </row>
    <row r="147" spans="1:12" ht="30" x14ac:dyDescent="0.25">
      <c r="A147" s="2">
        <v>146</v>
      </c>
      <c r="B147" s="2" t="s">
        <v>18293</v>
      </c>
      <c r="C147" s="2" t="s">
        <v>22722</v>
      </c>
      <c r="D147" s="2" t="s">
        <v>40</v>
      </c>
      <c r="E147" s="2" t="s">
        <v>19559</v>
      </c>
      <c r="F147" s="9">
        <v>2004</v>
      </c>
      <c r="G147" s="71">
        <v>38231</v>
      </c>
      <c r="H147" s="2" t="str">
        <f t="shared" ca="1" si="2"/>
        <v>21 years, 8 months, 23 days</v>
      </c>
      <c r="I147" s="2"/>
      <c r="J147" s="2"/>
      <c r="K147" s="97" t="s">
        <v>18295</v>
      </c>
      <c r="L147" s="9" t="s">
        <v>18296</v>
      </c>
    </row>
    <row r="148" spans="1:12" ht="45" x14ac:dyDescent="0.25">
      <c r="A148" s="2">
        <v>147</v>
      </c>
      <c r="B148" s="2" t="s">
        <v>22801</v>
      </c>
      <c r="C148" s="2" t="s">
        <v>2416</v>
      </c>
      <c r="D148" s="2" t="s">
        <v>22802</v>
      </c>
      <c r="E148" s="2" t="s">
        <v>22803</v>
      </c>
      <c r="F148" s="9" t="s">
        <v>22435</v>
      </c>
      <c r="G148" s="71">
        <v>38353</v>
      </c>
      <c r="H148" s="2" t="str">
        <f t="shared" ca="1" si="2"/>
        <v>21 years, 4 months, 23 days</v>
      </c>
      <c r="I148" s="2"/>
      <c r="J148" s="2"/>
      <c r="K148" s="97" t="s">
        <v>22804</v>
      </c>
      <c r="L148" s="9" t="s">
        <v>22805</v>
      </c>
    </row>
    <row r="149" spans="1:12" ht="30" x14ac:dyDescent="0.25">
      <c r="A149" s="2">
        <v>148</v>
      </c>
      <c r="B149" s="2" t="s">
        <v>22806</v>
      </c>
      <c r="C149" s="2" t="s">
        <v>22807</v>
      </c>
      <c r="D149" s="2" t="s">
        <v>22808</v>
      </c>
      <c r="E149" s="2" t="s">
        <v>18863</v>
      </c>
      <c r="F149" s="9">
        <v>2017</v>
      </c>
      <c r="G149" s="71">
        <v>43070</v>
      </c>
      <c r="H149" s="2" t="str">
        <f t="shared" ca="1" si="2"/>
        <v>8 years, 5 months, 23 days</v>
      </c>
      <c r="I149" s="2"/>
      <c r="J149" s="2"/>
      <c r="K149" s="97" t="s">
        <v>22809</v>
      </c>
      <c r="L149" s="9" t="s">
        <v>22810</v>
      </c>
    </row>
    <row r="150" spans="1:12" ht="45" x14ac:dyDescent="0.25">
      <c r="A150" s="2">
        <v>149</v>
      </c>
      <c r="B150" s="2" t="s">
        <v>22854</v>
      </c>
      <c r="C150" s="2" t="s">
        <v>12855</v>
      </c>
      <c r="D150" s="2" t="s">
        <v>22108</v>
      </c>
      <c r="E150" s="2" t="s">
        <v>22855</v>
      </c>
      <c r="F150" s="9" t="s">
        <v>22110</v>
      </c>
      <c r="G150" s="71">
        <v>39052</v>
      </c>
      <c r="H150" s="2" t="str">
        <f t="shared" ca="1" si="2"/>
        <v>19 years, 5 months, 23 days</v>
      </c>
      <c r="I150" s="2"/>
      <c r="J150" s="2"/>
      <c r="K150" s="97" t="s">
        <v>22111</v>
      </c>
      <c r="L150" s="9" t="s">
        <v>22112</v>
      </c>
    </row>
    <row r="151" spans="1:12" ht="30" x14ac:dyDescent="0.25">
      <c r="A151" s="2">
        <v>150</v>
      </c>
      <c r="B151" s="2" t="s">
        <v>22873</v>
      </c>
      <c r="C151" s="2" t="s">
        <v>22874</v>
      </c>
      <c r="D151" s="2" t="s">
        <v>8644</v>
      </c>
      <c r="E151" s="2" t="s">
        <v>22875</v>
      </c>
      <c r="F151" s="9">
        <v>2007</v>
      </c>
      <c r="G151" s="71">
        <v>39114</v>
      </c>
      <c r="H151" s="2" t="str">
        <f t="shared" ca="1" si="2"/>
        <v>19 years, 3 months, 23 days</v>
      </c>
      <c r="I151" s="2"/>
      <c r="J151" s="2"/>
      <c r="K151" s="97" t="s">
        <v>22876</v>
      </c>
      <c r="L151" s="9" t="s">
        <v>22877</v>
      </c>
    </row>
    <row r="152" spans="1:12" ht="30" x14ac:dyDescent="0.25">
      <c r="A152" s="2">
        <v>151</v>
      </c>
      <c r="B152" s="2" t="s">
        <v>14950</v>
      </c>
      <c r="C152" s="2" t="s">
        <v>22878</v>
      </c>
      <c r="D152" s="2" t="s">
        <v>22879</v>
      </c>
      <c r="E152" s="2" t="s">
        <v>22880</v>
      </c>
      <c r="F152" s="9" t="s">
        <v>21870</v>
      </c>
      <c r="G152" s="71">
        <v>42216</v>
      </c>
      <c r="H152" s="2" t="str">
        <f t="shared" ca="1" si="2"/>
        <v>10 years, 9 months, 23 days</v>
      </c>
      <c r="I152" s="2"/>
      <c r="J152" s="2"/>
      <c r="K152" s="97" t="s">
        <v>22881</v>
      </c>
      <c r="L152" s="9" t="s">
        <v>22882</v>
      </c>
    </row>
    <row r="153" spans="1:12" ht="30" x14ac:dyDescent="0.25">
      <c r="A153" s="2">
        <v>152</v>
      </c>
      <c r="B153" s="2" t="s">
        <v>11477</v>
      </c>
      <c r="C153" s="2" t="s">
        <v>7775</v>
      </c>
      <c r="D153" s="2" t="s">
        <v>8386</v>
      </c>
      <c r="E153" s="2" t="s">
        <v>23066</v>
      </c>
      <c r="F153" s="9" t="s">
        <v>18726</v>
      </c>
      <c r="G153" s="71">
        <v>38018</v>
      </c>
      <c r="H153" s="2" t="str">
        <f t="shared" ca="1" si="2"/>
        <v>22 years, 3 months, 23 days</v>
      </c>
      <c r="I153" s="2"/>
      <c r="J153" s="2"/>
      <c r="K153" s="97" t="s">
        <v>23067</v>
      </c>
      <c r="L153" s="9" t="s">
        <v>23068</v>
      </c>
    </row>
    <row r="154" spans="1:12" ht="30" x14ac:dyDescent="0.25">
      <c r="A154" s="2">
        <v>153</v>
      </c>
      <c r="B154" s="2" t="s">
        <v>15551</v>
      </c>
      <c r="C154" s="2" t="s">
        <v>404</v>
      </c>
      <c r="D154" s="2" t="s">
        <v>23077</v>
      </c>
      <c r="E154" s="2" t="s">
        <v>18672</v>
      </c>
      <c r="F154" s="9"/>
      <c r="G154" s="71">
        <v>38108</v>
      </c>
      <c r="H154" s="2" t="str">
        <f t="shared" ca="1" si="2"/>
        <v>22 years, 0 months, 23 days</v>
      </c>
      <c r="I154" s="2"/>
      <c r="J154" s="2"/>
      <c r="K154" s="97" t="s">
        <v>23078</v>
      </c>
      <c r="L154" s="9" t="s">
        <v>23079</v>
      </c>
    </row>
    <row r="155" spans="1:12" ht="30" x14ac:dyDescent="0.25">
      <c r="A155" s="2">
        <v>154</v>
      </c>
      <c r="B155" s="2" t="s">
        <v>23080</v>
      </c>
      <c r="C155" s="2" t="s">
        <v>23081</v>
      </c>
      <c r="D155" s="2" t="s">
        <v>4482</v>
      </c>
      <c r="E155" s="2" t="s">
        <v>23082</v>
      </c>
      <c r="F155" s="9" t="s">
        <v>18750</v>
      </c>
      <c r="G155" s="71">
        <v>42005</v>
      </c>
      <c r="H155" s="2" t="str">
        <f t="shared" ca="1" si="2"/>
        <v>11 years, 4 months, 23 days</v>
      </c>
      <c r="I155" s="2"/>
      <c r="J155" s="2"/>
      <c r="K155" s="97" t="s">
        <v>8157</v>
      </c>
      <c r="L155" s="9" t="s">
        <v>8158</v>
      </c>
    </row>
    <row r="156" spans="1:12" ht="30" x14ac:dyDescent="0.25">
      <c r="A156" s="2">
        <v>155</v>
      </c>
      <c r="B156" s="2" t="s">
        <v>23185</v>
      </c>
      <c r="C156" s="2" t="s">
        <v>22334</v>
      </c>
      <c r="D156" s="2" t="s">
        <v>23186</v>
      </c>
      <c r="E156" s="2" t="s">
        <v>23188</v>
      </c>
      <c r="F156" s="9" t="s">
        <v>19205</v>
      </c>
      <c r="G156" s="71">
        <v>36526</v>
      </c>
      <c r="H156" s="2" t="str">
        <f t="shared" ca="1" si="2"/>
        <v>26 years, 4 months, 23 days</v>
      </c>
      <c r="I156" s="2"/>
      <c r="J156" s="2"/>
      <c r="K156" s="97" t="s">
        <v>7806</v>
      </c>
      <c r="L156" s="9" t="s">
        <v>23187</v>
      </c>
    </row>
    <row r="157" spans="1:12" ht="30" x14ac:dyDescent="0.25">
      <c r="A157" s="2">
        <v>156</v>
      </c>
      <c r="B157" s="2" t="s">
        <v>23297</v>
      </c>
      <c r="C157" s="2" t="s">
        <v>22334</v>
      </c>
      <c r="D157" s="2" t="s">
        <v>23298</v>
      </c>
      <c r="E157" s="2" t="s">
        <v>19327</v>
      </c>
      <c r="F157" s="9" t="s">
        <v>20672</v>
      </c>
      <c r="G157" s="71">
        <v>38596</v>
      </c>
      <c r="H157" s="2" t="str">
        <f t="shared" ca="1" si="2"/>
        <v>20 years, 8 months, 23 days</v>
      </c>
      <c r="I157" s="2"/>
      <c r="J157" s="2"/>
      <c r="K157" s="97" t="s">
        <v>23299</v>
      </c>
      <c r="L157" s="9" t="s">
        <v>23300</v>
      </c>
    </row>
    <row r="158" spans="1:12" x14ac:dyDescent="0.25">
      <c r="A158" s="2">
        <v>157</v>
      </c>
      <c r="B158" s="2" t="s">
        <v>15138</v>
      </c>
      <c r="C158" s="2" t="s">
        <v>23320</v>
      </c>
      <c r="D158" s="2" t="s">
        <v>23321</v>
      </c>
      <c r="E158" s="2" t="s">
        <v>23322</v>
      </c>
      <c r="F158" s="9">
        <v>1985</v>
      </c>
      <c r="G158" s="2"/>
      <c r="H158" s="2" t="s">
        <v>23323</v>
      </c>
      <c r="I158" s="2"/>
      <c r="J158" s="2"/>
      <c r="K158" s="97" t="s">
        <v>23324</v>
      </c>
      <c r="L158" s="9" t="s">
        <v>23325</v>
      </c>
    </row>
    <row r="159" spans="1:12" ht="30" x14ac:dyDescent="0.25">
      <c r="A159" s="2">
        <v>158</v>
      </c>
      <c r="B159" s="2" t="s">
        <v>11480</v>
      </c>
      <c r="C159" s="2" t="s">
        <v>404</v>
      </c>
      <c r="D159" s="2" t="s">
        <v>23451</v>
      </c>
      <c r="E159" s="2" t="s">
        <v>20438</v>
      </c>
      <c r="F159" s="9" t="s">
        <v>20439</v>
      </c>
      <c r="G159" s="71">
        <v>37926</v>
      </c>
      <c r="H159" s="2" t="str">
        <f t="shared" ref="H159:H190" ca="1" si="3">DATEDIF(G159,TODAY(),"y") &amp; " years, " &amp; DATEDIF(G159,TODAY(),"ym") &amp; " months, " &amp; DATEDIF(G159,TODAY(),"md") &amp; " days"</f>
        <v>22 years, 6 months, 23 days</v>
      </c>
      <c r="I159" s="2"/>
      <c r="J159" s="2"/>
      <c r="K159" s="2" t="s">
        <v>23452</v>
      </c>
      <c r="L159" s="9" t="s">
        <v>13649</v>
      </c>
    </row>
    <row r="160" spans="1:12" ht="30" x14ac:dyDescent="0.25">
      <c r="A160" s="2">
        <v>159</v>
      </c>
      <c r="B160" s="2" t="s">
        <v>12609</v>
      </c>
      <c r="C160" s="2" t="s">
        <v>23544</v>
      </c>
      <c r="D160" s="2" t="s">
        <v>8386</v>
      </c>
      <c r="E160" s="2" t="s">
        <v>18672</v>
      </c>
      <c r="F160" s="9" t="s">
        <v>18673</v>
      </c>
      <c r="G160" s="71">
        <v>38777</v>
      </c>
      <c r="H160" s="2" t="str">
        <f t="shared" ca="1" si="3"/>
        <v>20 years, 2 months, 23 days</v>
      </c>
      <c r="I160" s="2"/>
      <c r="J160" s="2"/>
      <c r="K160" s="97" t="s">
        <v>23545</v>
      </c>
      <c r="L160" s="9" t="s">
        <v>23546</v>
      </c>
    </row>
    <row r="161" spans="1:12" ht="30" x14ac:dyDescent="0.25">
      <c r="A161" s="2">
        <v>160</v>
      </c>
      <c r="B161" s="2" t="s">
        <v>23557</v>
      </c>
      <c r="C161" s="2" t="s">
        <v>23558</v>
      </c>
      <c r="D161" s="2" t="s">
        <v>40</v>
      </c>
      <c r="E161" s="2" t="s">
        <v>20248</v>
      </c>
      <c r="F161" s="9" t="s">
        <v>20072</v>
      </c>
      <c r="G161" s="71">
        <v>37987</v>
      </c>
      <c r="H161" s="2" t="str">
        <f t="shared" ca="1" si="3"/>
        <v>22 years, 4 months, 23 days</v>
      </c>
      <c r="I161" s="2"/>
      <c r="J161" s="2"/>
      <c r="K161" s="97" t="s">
        <v>23559</v>
      </c>
      <c r="L161" s="9" t="s">
        <v>23560</v>
      </c>
    </row>
    <row r="162" spans="1:12" ht="30" x14ac:dyDescent="0.25">
      <c r="A162" s="2">
        <v>161</v>
      </c>
      <c r="B162" s="2" t="s">
        <v>23573</v>
      </c>
      <c r="C162" s="2" t="s">
        <v>22334</v>
      </c>
      <c r="D162" s="2" t="s">
        <v>2325</v>
      </c>
      <c r="E162" s="2" t="s">
        <v>20203</v>
      </c>
      <c r="F162" s="9" t="s">
        <v>21511</v>
      </c>
      <c r="G162" s="71">
        <v>34335</v>
      </c>
      <c r="H162" s="2" t="str">
        <f t="shared" ca="1" si="3"/>
        <v>32 years, 4 months, 23 days</v>
      </c>
      <c r="I162" s="2"/>
      <c r="J162" s="2"/>
      <c r="K162" s="97" t="s">
        <v>23574</v>
      </c>
      <c r="L162" s="9" t="s">
        <v>23575</v>
      </c>
    </row>
    <row r="163" spans="1:12" ht="30" x14ac:dyDescent="0.25">
      <c r="A163" s="2">
        <v>162</v>
      </c>
      <c r="B163" s="2" t="s">
        <v>23615</v>
      </c>
      <c r="C163" s="2" t="s">
        <v>23616</v>
      </c>
      <c r="D163" s="2" t="s">
        <v>7952</v>
      </c>
      <c r="E163" s="2" t="s">
        <v>18866</v>
      </c>
      <c r="F163" s="9" t="s">
        <v>21534</v>
      </c>
      <c r="G163" s="71">
        <v>43345</v>
      </c>
      <c r="H163" s="2" t="str">
        <f t="shared" ca="1" si="3"/>
        <v>7 years, 8 months, 22 days</v>
      </c>
      <c r="I163" s="2"/>
      <c r="J163" s="2"/>
      <c r="K163" s="97" t="s">
        <v>23617</v>
      </c>
      <c r="L163" s="9" t="s">
        <v>23618</v>
      </c>
    </row>
    <row r="164" spans="1:12" ht="30" x14ac:dyDescent="0.25">
      <c r="A164" s="2">
        <v>163</v>
      </c>
      <c r="B164" s="2" t="s">
        <v>23694</v>
      </c>
      <c r="C164" s="2" t="s">
        <v>23695</v>
      </c>
      <c r="D164" s="2" t="s">
        <v>23696</v>
      </c>
      <c r="E164" s="2" t="s">
        <v>23697</v>
      </c>
      <c r="F164" s="9">
        <v>2016</v>
      </c>
      <c r="G164" s="71">
        <v>42826</v>
      </c>
      <c r="H164" s="2" t="str">
        <f t="shared" ca="1" si="3"/>
        <v>9 years, 1 months, 23 days</v>
      </c>
      <c r="I164" s="2"/>
      <c r="J164" s="2"/>
      <c r="K164" s="97" t="s">
        <v>23698</v>
      </c>
      <c r="L164" s="9" t="s">
        <v>23699</v>
      </c>
    </row>
    <row r="165" spans="1:12" ht="30" x14ac:dyDescent="0.25">
      <c r="A165" s="2">
        <v>164</v>
      </c>
      <c r="B165" s="2" t="s">
        <v>23718</v>
      </c>
      <c r="C165" s="2" t="s">
        <v>23719</v>
      </c>
      <c r="D165" s="2" t="s">
        <v>23720</v>
      </c>
      <c r="E165" s="2" t="s">
        <v>23721</v>
      </c>
      <c r="F165" s="9">
        <v>2007</v>
      </c>
      <c r="G165" s="71">
        <v>39502</v>
      </c>
      <c r="H165" s="2" t="str">
        <f t="shared" ca="1" si="3"/>
        <v>18 years, 3 months, 0 days</v>
      </c>
      <c r="I165" s="2"/>
      <c r="J165" s="2"/>
      <c r="K165" s="97" t="s">
        <v>23722</v>
      </c>
      <c r="L165" s="9" t="s">
        <v>23723</v>
      </c>
    </row>
    <row r="166" spans="1:12" ht="30" x14ac:dyDescent="0.25">
      <c r="A166" s="2">
        <v>165</v>
      </c>
      <c r="B166" s="2" t="s">
        <v>22215</v>
      </c>
      <c r="C166" s="2" t="s">
        <v>23740</v>
      </c>
      <c r="D166" s="2" t="s">
        <v>23741</v>
      </c>
      <c r="E166" s="2" t="s">
        <v>23742</v>
      </c>
      <c r="F166" s="9" t="s">
        <v>22219</v>
      </c>
      <c r="G166" s="71">
        <v>35125</v>
      </c>
      <c r="H166" s="2" t="str">
        <f t="shared" ca="1" si="3"/>
        <v>30 years, 2 months, 23 days</v>
      </c>
      <c r="I166" s="2"/>
      <c r="J166" s="2"/>
      <c r="K166" s="97" t="s">
        <v>23743</v>
      </c>
      <c r="L166" s="9" t="s">
        <v>22222</v>
      </c>
    </row>
    <row r="167" spans="1:12" ht="30" x14ac:dyDescent="0.25">
      <c r="A167" s="2">
        <v>166</v>
      </c>
      <c r="B167" s="2" t="s">
        <v>23763</v>
      </c>
      <c r="C167" s="2" t="s">
        <v>23764</v>
      </c>
      <c r="D167" s="2" t="s">
        <v>2325</v>
      </c>
      <c r="E167" s="2" t="s">
        <v>23765</v>
      </c>
      <c r="F167" s="9" t="s">
        <v>22956</v>
      </c>
      <c r="G167" s="71">
        <v>38869</v>
      </c>
      <c r="H167" s="2" t="str">
        <f t="shared" ca="1" si="3"/>
        <v>19 years, 11 months, 23 days</v>
      </c>
      <c r="I167" s="2"/>
      <c r="J167" s="2"/>
      <c r="K167" s="97" t="s">
        <v>11787</v>
      </c>
      <c r="L167" s="9" t="s">
        <v>23766</v>
      </c>
    </row>
    <row r="168" spans="1:12" ht="30" x14ac:dyDescent="0.25">
      <c r="A168" s="2">
        <v>167</v>
      </c>
      <c r="B168" s="2" t="s">
        <v>23858</v>
      </c>
      <c r="C168" s="2" t="s">
        <v>766</v>
      </c>
      <c r="D168" s="2" t="s">
        <v>23859</v>
      </c>
      <c r="E168" s="2" t="s">
        <v>23860</v>
      </c>
      <c r="F168" s="9">
        <v>2003</v>
      </c>
      <c r="G168" s="71">
        <v>37622</v>
      </c>
      <c r="H168" s="2" t="str">
        <f t="shared" ca="1" si="3"/>
        <v>23 years, 4 months, 23 days</v>
      </c>
      <c r="I168" s="2"/>
      <c r="J168" s="2"/>
      <c r="K168" s="97" t="s">
        <v>23861</v>
      </c>
      <c r="L168" s="9" t="s">
        <v>23862</v>
      </c>
    </row>
    <row r="169" spans="1:12" ht="30" x14ac:dyDescent="0.25">
      <c r="A169" s="2">
        <v>168</v>
      </c>
      <c r="B169" s="2" t="s">
        <v>23970</v>
      </c>
      <c r="C169" s="2" t="s">
        <v>23838</v>
      </c>
      <c r="D169" s="2" t="s">
        <v>13921</v>
      </c>
      <c r="E169" s="2" t="s">
        <v>23971</v>
      </c>
      <c r="F169" s="9">
        <v>2014</v>
      </c>
      <c r="G169" s="71">
        <v>41919</v>
      </c>
      <c r="H169" s="2" t="str">
        <f t="shared" ca="1" si="3"/>
        <v>11 years, 7 months, 17 days</v>
      </c>
      <c r="I169" s="2"/>
      <c r="J169" s="2"/>
      <c r="K169" s="97" t="s">
        <v>23972</v>
      </c>
      <c r="L169" s="9" t="s">
        <v>23973</v>
      </c>
    </row>
    <row r="170" spans="1:12" ht="30" x14ac:dyDescent="0.25">
      <c r="A170" s="2">
        <v>169</v>
      </c>
      <c r="B170" s="2" t="s">
        <v>24261</v>
      </c>
      <c r="C170" s="2" t="s">
        <v>24262</v>
      </c>
      <c r="D170" s="2" t="s">
        <v>24263</v>
      </c>
      <c r="E170" s="2" t="s">
        <v>24264</v>
      </c>
      <c r="F170" s="9" t="s">
        <v>24265</v>
      </c>
      <c r="G170" s="71">
        <v>36886</v>
      </c>
      <c r="H170" s="2" t="str">
        <f t="shared" ca="1" si="3"/>
        <v>25 years, 4 months, 28 days</v>
      </c>
      <c r="I170" s="2"/>
      <c r="J170" s="2"/>
      <c r="K170" s="97" t="s">
        <v>16506</v>
      </c>
      <c r="L170" s="9" t="s">
        <v>16507</v>
      </c>
    </row>
    <row r="171" spans="1:12" ht="30" x14ac:dyDescent="0.25">
      <c r="A171" s="2">
        <v>170</v>
      </c>
      <c r="B171" s="2" t="s">
        <v>22771</v>
      </c>
      <c r="C171" s="2" t="s">
        <v>26589</v>
      </c>
      <c r="D171" s="2" t="s">
        <v>26590</v>
      </c>
      <c r="E171" s="2" t="s">
        <v>24445</v>
      </c>
      <c r="F171" s="9"/>
      <c r="G171" s="71">
        <v>38384</v>
      </c>
      <c r="H171" s="2" t="str">
        <f t="shared" ca="1" si="3"/>
        <v>21 years, 3 months, 23 days</v>
      </c>
      <c r="I171" s="2"/>
      <c r="J171" s="2"/>
      <c r="K171" s="97" t="s">
        <v>22774</v>
      </c>
      <c r="L171" s="9" t="s">
        <v>22775</v>
      </c>
    </row>
    <row r="172" spans="1:12" ht="45" x14ac:dyDescent="0.25">
      <c r="A172" s="2">
        <v>171</v>
      </c>
      <c r="B172" s="2" t="s">
        <v>24821</v>
      </c>
      <c r="C172" s="2" t="s">
        <v>6379</v>
      </c>
      <c r="D172" s="2" t="s">
        <v>2325</v>
      </c>
      <c r="E172" s="2" t="s">
        <v>24822</v>
      </c>
      <c r="F172" s="9" t="s">
        <v>24823</v>
      </c>
      <c r="G172" s="71">
        <v>36982</v>
      </c>
      <c r="H172" s="2" t="str">
        <f t="shared" ca="1" si="3"/>
        <v>25 years, 1 months, 23 days</v>
      </c>
      <c r="I172" s="2"/>
      <c r="J172" s="2"/>
      <c r="K172" s="97" t="s">
        <v>24824</v>
      </c>
      <c r="L172" s="9" t="s">
        <v>24825</v>
      </c>
    </row>
    <row r="173" spans="1:12" ht="30" x14ac:dyDescent="0.25">
      <c r="A173" s="2">
        <v>172</v>
      </c>
      <c r="B173" s="2" t="s">
        <v>4595</v>
      </c>
      <c r="C173" s="2" t="s">
        <v>34878</v>
      </c>
      <c r="D173" s="2" t="s">
        <v>34879</v>
      </c>
      <c r="E173" s="2" t="s">
        <v>25010</v>
      </c>
      <c r="F173" s="9" t="s">
        <v>24515</v>
      </c>
      <c r="G173" s="71">
        <v>34060</v>
      </c>
      <c r="H173" s="2" t="str">
        <f t="shared" ca="1" si="3"/>
        <v>33 years, 1 months, 23 days</v>
      </c>
      <c r="I173" s="2"/>
      <c r="J173" s="2"/>
      <c r="K173" s="97" t="s">
        <v>25011</v>
      </c>
      <c r="L173" s="9" t="s">
        <v>25012</v>
      </c>
    </row>
    <row r="174" spans="1:12" ht="30" x14ac:dyDescent="0.25">
      <c r="A174" s="2">
        <v>173</v>
      </c>
      <c r="B174" s="2" t="s">
        <v>25085</v>
      </c>
      <c r="C174" s="2" t="s">
        <v>2772</v>
      </c>
      <c r="D174" s="2" t="s">
        <v>25086</v>
      </c>
      <c r="E174" s="2" t="s">
        <v>25087</v>
      </c>
      <c r="F174" s="9" t="s">
        <v>23881</v>
      </c>
      <c r="G174" s="71">
        <v>40910</v>
      </c>
      <c r="H174" s="2" t="str">
        <f t="shared" ca="1" si="3"/>
        <v>14 years, 4 months, 22 days</v>
      </c>
      <c r="I174" s="2"/>
      <c r="J174" s="2"/>
      <c r="K174" s="97" t="s">
        <v>25088</v>
      </c>
    </row>
    <row r="175" spans="1:12" ht="45" x14ac:dyDescent="0.25">
      <c r="A175" s="2">
        <v>174</v>
      </c>
      <c r="B175" s="2" t="s">
        <v>25126</v>
      </c>
      <c r="C175" s="2" t="s">
        <v>25128</v>
      </c>
      <c r="D175" s="2" t="s">
        <v>25127</v>
      </c>
      <c r="E175" s="2" t="s">
        <v>25129</v>
      </c>
      <c r="F175" s="9" t="s">
        <v>24521</v>
      </c>
      <c r="G175" s="71">
        <v>39508</v>
      </c>
      <c r="H175" s="2" t="str">
        <f t="shared" ca="1" si="3"/>
        <v>18 years, 2 months, 23 days</v>
      </c>
      <c r="I175" s="2"/>
      <c r="J175" s="2"/>
      <c r="K175" s="2" t="s">
        <v>25130</v>
      </c>
      <c r="L175" s="9" t="s">
        <v>25131</v>
      </c>
    </row>
    <row r="176" spans="1:12" ht="30" x14ac:dyDescent="0.25">
      <c r="A176" s="2">
        <v>175</v>
      </c>
      <c r="B176" s="2" t="s">
        <v>25161</v>
      </c>
      <c r="C176" s="2" t="s">
        <v>25162</v>
      </c>
      <c r="D176" s="2" t="s">
        <v>25163</v>
      </c>
      <c r="E176" s="2" t="s">
        <v>25164</v>
      </c>
      <c r="F176" s="9" t="s">
        <v>25165</v>
      </c>
      <c r="G176" s="71">
        <v>41774</v>
      </c>
      <c r="H176" s="2" t="str">
        <f t="shared" ca="1" si="3"/>
        <v>12 years, 0 months, 9 days</v>
      </c>
      <c r="I176" s="2"/>
      <c r="J176" s="2"/>
      <c r="K176" s="97" t="s">
        <v>25166</v>
      </c>
      <c r="L176" s="9" t="s">
        <v>25167</v>
      </c>
    </row>
    <row r="177" spans="1:12" ht="45" x14ac:dyDescent="0.25">
      <c r="A177" s="2">
        <v>176</v>
      </c>
      <c r="B177" s="2" t="s">
        <v>25644</v>
      </c>
      <c r="C177" s="2" t="s">
        <v>25646</v>
      </c>
      <c r="D177" s="2" t="s">
        <v>25645</v>
      </c>
      <c r="E177" s="2" t="s">
        <v>25647</v>
      </c>
      <c r="F177" s="9"/>
      <c r="G177" s="71">
        <v>43084</v>
      </c>
      <c r="H177" s="2" t="str">
        <f t="shared" ca="1" si="3"/>
        <v>8 years, 5 months, 9 days</v>
      </c>
      <c r="I177" s="2"/>
      <c r="J177" s="2"/>
      <c r="K177" s="97" t="s">
        <v>25648</v>
      </c>
      <c r="L177" s="9" t="s">
        <v>25649</v>
      </c>
    </row>
    <row r="178" spans="1:12" ht="30" x14ac:dyDescent="0.25">
      <c r="A178" s="2">
        <v>177</v>
      </c>
      <c r="B178" s="2" t="s">
        <v>25823</v>
      </c>
      <c r="C178" s="2" t="s">
        <v>25824</v>
      </c>
      <c r="D178" s="2" t="s">
        <v>25825</v>
      </c>
      <c r="E178" s="2" t="s">
        <v>25826</v>
      </c>
      <c r="F178" s="9" t="s">
        <v>24713</v>
      </c>
      <c r="G178" s="71">
        <v>39692</v>
      </c>
      <c r="H178" s="2" t="str">
        <f t="shared" ca="1" si="3"/>
        <v>17 years, 8 months, 23 days</v>
      </c>
      <c r="I178" s="2"/>
      <c r="J178" s="2"/>
      <c r="K178" s="97" t="s">
        <v>25827</v>
      </c>
      <c r="L178" s="9" t="s">
        <v>25828</v>
      </c>
    </row>
    <row r="179" spans="1:12" ht="30" x14ac:dyDescent="0.25">
      <c r="A179" s="2">
        <v>178</v>
      </c>
      <c r="B179" s="2" t="s">
        <v>25829</v>
      </c>
      <c r="C179" s="2" t="s">
        <v>25830</v>
      </c>
      <c r="D179" s="2" t="s">
        <v>25831</v>
      </c>
      <c r="E179" s="2" t="s">
        <v>25826</v>
      </c>
      <c r="F179" s="9" t="s">
        <v>24521</v>
      </c>
      <c r="G179" s="71">
        <v>40087</v>
      </c>
      <c r="H179" s="2" t="str">
        <f t="shared" ca="1" si="3"/>
        <v>16 years, 7 months, 23 days</v>
      </c>
      <c r="I179" s="2"/>
      <c r="J179" s="2"/>
      <c r="K179" s="97" t="s">
        <v>25832</v>
      </c>
      <c r="L179" s="9" t="s">
        <v>25833</v>
      </c>
    </row>
    <row r="180" spans="1:12" ht="30" x14ac:dyDescent="0.25">
      <c r="A180" s="2">
        <v>179</v>
      </c>
      <c r="B180" s="2" t="s">
        <v>25834</v>
      </c>
      <c r="C180" s="2" t="s">
        <v>25835</v>
      </c>
      <c r="D180" s="2" t="s">
        <v>25836</v>
      </c>
      <c r="E180" s="2" t="s">
        <v>25826</v>
      </c>
      <c r="F180" s="9" t="s">
        <v>24059</v>
      </c>
      <c r="G180" s="71">
        <v>40057</v>
      </c>
      <c r="H180" s="2" t="str">
        <f t="shared" ca="1" si="3"/>
        <v>16 years, 8 months, 23 days</v>
      </c>
      <c r="I180" s="2"/>
      <c r="J180" s="2"/>
      <c r="K180" s="97" t="s">
        <v>25837</v>
      </c>
      <c r="L180" s="9" t="s">
        <v>25838</v>
      </c>
    </row>
    <row r="181" spans="1:12" ht="30" x14ac:dyDescent="0.25">
      <c r="A181" s="2">
        <v>180</v>
      </c>
      <c r="B181" s="2" t="s">
        <v>25839</v>
      </c>
      <c r="C181" s="2" t="s">
        <v>25840</v>
      </c>
      <c r="D181" s="2" t="s">
        <v>25841</v>
      </c>
      <c r="E181" s="2" t="s">
        <v>25842</v>
      </c>
      <c r="F181" s="9" t="s">
        <v>25843</v>
      </c>
      <c r="G181" s="71">
        <v>40179</v>
      </c>
      <c r="H181" s="2" t="str">
        <f t="shared" ca="1" si="3"/>
        <v>16 years, 4 months, 23 days</v>
      </c>
      <c r="I181" s="2"/>
      <c r="J181" s="2"/>
      <c r="K181" s="97" t="s">
        <v>25844</v>
      </c>
      <c r="L181" s="9" t="s">
        <v>25845</v>
      </c>
    </row>
    <row r="182" spans="1:12" ht="30" x14ac:dyDescent="0.25">
      <c r="A182" s="2">
        <v>181</v>
      </c>
      <c r="B182" s="2" t="s">
        <v>25309</v>
      </c>
      <c r="C182" s="2" t="s">
        <v>25847</v>
      </c>
      <c r="D182" s="2" t="s">
        <v>25846</v>
      </c>
      <c r="E182" s="2" t="s">
        <v>25848</v>
      </c>
      <c r="F182" s="9" t="s">
        <v>25849</v>
      </c>
      <c r="G182" s="71">
        <v>40308</v>
      </c>
      <c r="H182" s="2" t="str">
        <f t="shared" ca="1" si="3"/>
        <v>16 years, 0 months, 14 days</v>
      </c>
      <c r="I182" s="2"/>
      <c r="J182" s="2"/>
      <c r="K182" s="97" t="s">
        <v>25850</v>
      </c>
      <c r="L182" s="9" t="s">
        <v>25851</v>
      </c>
    </row>
    <row r="183" spans="1:12" ht="30" x14ac:dyDescent="0.25">
      <c r="A183" s="2">
        <v>182</v>
      </c>
      <c r="B183" s="2" t="s">
        <v>25852</v>
      </c>
      <c r="C183" s="2" t="s">
        <v>25853</v>
      </c>
      <c r="D183" s="2" t="s">
        <v>25854</v>
      </c>
      <c r="E183" s="2" t="s">
        <v>25826</v>
      </c>
      <c r="F183" s="9"/>
      <c r="G183" s="71">
        <v>40179</v>
      </c>
      <c r="H183" s="2" t="str">
        <f t="shared" ca="1" si="3"/>
        <v>16 years, 4 months, 23 days</v>
      </c>
      <c r="I183" s="148">
        <v>250000</v>
      </c>
      <c r="J183" s="148">
        <v>300000</v>
      </c>
      <c r="K183" s="97" t="s">
        <v>25855</v>
      </c>
      <c r="L183" s="9" t="s">
        <v>25856</v>
      </c>
    </row>
    <row r="184" spans="1:12" ht="30" x14ac:dyDescent="0.25">
      <c r="A184" s="2">
        <v>183</v>
      </c>
      <c r="B184" s="2" t="s">
        <v>25857</v>
      </c>
      <c r="C184" s="2" t="s">
        <v>25859</v>
      </c>
      <c r="D184" s="2" t="s">
        <v>25858</v>
      </c>
      <c r="E184" s="2" t="s">
        <v>25826</v>
      </c>
      <c r="F184" s="9" t="s">
        <v>23904</v>
      </c>
      <c r="G184" s="71">
        <v>41456</v>
      </c>
      <c r="H184" s="2" t="str">
        <f t="shared" ca="1" si="3"/>
        <v>12 years, 10 months, 23 days</v>
      </c>
      <c r="I184" s="2"/>
      <c r="J184" s="2"/>
      <c r="K184" s="97" t="s">
        <v>25860</v>
      </c>
      <c r="L184" s="9" t="s">
        <v>25861</v>
      </c>
    </row>
    <row r="185" spans="1:12" ht="30" x14ac:dyDescent="0.25">
      <c r="A185" s="2">
        <v>184</v>
      </c>
      <c r="B185" s="2" t="s">
        <v>25862</v>
      </c>
      <c r="C185" s="2" t="s">
        <v>25863</v>
      </c>
      <c r="D185" s="2" t="s">
        <v>25864</v>
      </c>
      <c r="E185" s="2" t="s">
        <v>25826</v>
      </c>
      <c r="F185" s="9" t="s">
        <v>25165</v>
      </c>
      <c r="G185" s="71">
        <v>41426</v>
      </c>
      <c r="H185" s="2" t="str">
        <f t="shared" ca="1" si="3"/>
        <v>12 years, 11 months, 23 days</v>
      </c>
      <c r="I185" s="2"/>
      <c r="J185" s="2"/>
      <c r="K185" s="97" t="s">
        <v>25865</v>
      </c>
      <c r="L185" s="9" t="s">
        <v>25866</v>
      </c>
    </row>
    <row r="186" spans="1:12" ht="30" x14ac:dyDescent="0.25">
      <c r="A186" s="2">
        <v>185</v>
      </c>
      <c r="B186" s="2" t="s">
        <v>25874</v>
      </c>
      <c r="C186" s="2" t="s">
        <v>25875</v>
      </c>
      <c r="D186" s="2" t="s">
        <v>25876</v>
      </c>
      <c r="E186" s="2" t="s">
        <v>25826</v>
      </c>
      <c r="F186" s="9" t="s">
        <v>25165</v>
      </c>
      <c r="G186" s="71">
        <v>41927</v>
      </c>
      <c r="H186" s="2" t="str">
        <f t="shared" ca="1" si="3"/>
        <v>11 years, 7 months, 9 days</v>
      </c>
      <c r="I186" s="2"/>
      <c r="J186" s="2"/>
      <c r="K186" s="97" t="s">
        <v>25877</v>
      </c>
      <c r="L186" s="9" t="s">
        <v>25878</v>
      </c>
    </row>
    <row r="187" spans="1:12" ht="60" x14ac:dyDescent="0.25">
      <c r="A187" s="2">
        <v>186</v>
      </c>
      <c r="B187" s="2" t="s">
        <v>25879</v>
      </c>
      <c r="C187" s="2" t="s">
        <v>25880</v>
      </c>
      <c r="D187" s="2" t="s">
        <v>25881</v>
      </c>
      <c r="E187" s="2" t="s">
        <v>25882</v>
      </c>
      <c r="F187" s="9" t="s">
        <v>25292</v>
      </c>
      <c r="G187" s="71">
        <v>41730</v>
      </c>
      <c r="H187" s="2" t="str">
        <f t="shared" ca="1" si="3"/>
        <v>12 years, 1 months, 23 days</v>
      </c>
      <c r="I187" s="2"/>
      <c r="J187" s="2"/>
      <c r="K187" s="97" t="s">
        <v>25883</v>
      </c>
      <c r="L187" s="9" t="s">
        <v>25884</v>
      </c>
    </row>
    <row r="188" spans="1:12" ht="45" x14ac:dyDescent="0.25">
      <c r="A188" s="2">
        <v>187</v>
      </c>
      <c r="B188" s="2" t="s">
        <v>25885</v>
      </c>
      <c r="C188" s="2" t="s">
        <v>25886</v>
      </c>
      <c r="D188" s="2" t="s">
        <v>25887</v>
      </c>
      <c r="E188" s="2" t="s">
        <v>25888</v>
      </c>
      <c r="F188" s="9" t="s">
        <v>25889</v>
      </c>
      <c r="G188" s="71">
        <v>41091</v>
      </c>
      <c r="H188" s="2" t="str">
        <f t="shared" ca="1" si="3"/>
        <v>13 years, 10 months, 23 days</v>
      </c>
      <c r="I188" s="2"/>
      <c r="J188" s="2"/>
      <c r="K188" s="97" t="s">
        <v>25890</v>
      </c>
    </row>
    <row r="189" spans="1:12" ht="30" x14ac:dyDescent="0.25">
      <c r="A189" s="2">
        <v>188</v>
      </c>
      <c r="B189" s="2" t="s">
        <v>26382</v>
      </c>
      <c r="C189" s="2" t="s">
        <v>26383</v>
      </c>
      <c r="D189" s="2" t="s">
        <v>26384</v>
      </c>
      <c r="E189" s="2" t="s">
        <v>26385</v>
      </c>
      <c r="F189" s="9" t="s">
        <v>24854</v>
      </c>
      <c r="G189" s="71">
        <v>41981</v>
      </c>
      <c r="H189" s="2" t="str">
        <f t="shared" ca="1" si="3"/>
        <v>11 years, 5 months, 16 days</v>
      </c>
      <c r="I189" s="2"/>
      <c r="J189" s="2"/>
      <c r="K189" s="97" t="s">
        <v>26386</v>
      </c>
      <c r="L189" s="9" t="s">
        <v>26387</v>
      </c>
    </row>
    <row r="190" spans="1:12" ht="30" x14ac:dyDescent="0.25">
      <c r="A190" s="2">
        <v>189</v>
      </c>
      <c r="B190" s="2" t="s">
        <v>26878</v>
      </c>
      <c r="C190" s="2" t="s">
        <v>26879</v>
      </c>
      <c r="D190" s="2" t="s">
        <v>26880</v>
      </c>
      <c r="E190" s="2" t="s">
        <v>26881</v>
      </c>
      <c r="F190" s="9" t="s">
        <v>24335</v>
      </c>
      <c r="G190" s="71">
        <v>39052</v>
      </c>
      <c r="H190" s="2" t="str">
        <f t="shared" ca="1" si="3"/>
        <v>19 years, 5 months, 23 days</v>
      </c>
      <c r="I190" s="2"/>
      <c r="J190" s="2"/>
      <c r="K190" s="97" t="s">
        <v>26882</v>
      </c>
      <c r="L190" s="9" t="s">
        <v>26883</v>
      </c>
    </row>
    <row r="191" spans="1:12" ht="60" x14ac:dyDescent="0.25">
      <c r="A191" s="2">
        <v>190</v>
      </c>
      <c r="B191" s="2" t="s">
        <v>26898</v>
      </c>
      <c r="C191" s="2" t="s">
        <v>26899</v>
      </c>
      <c r="D191" s="2" t="s">
        <v>26900</v>
      </c>
      <c r="E191" s="2" t="s">
        <v>26901</v>
      </c>
      <c r="F191" s="9" t="s">
        <v>26902</v>
      </c>
      <c r="G191" s="71">
        <v>36100</v>
      </c>
      <c r="H191" s="2" t="str">
        <f t="shared" ref="H191:H221" ca="1" si="4">DATEDIF(G191,TODAY(),"y") &amp; " years, " &amp; DATEDIF(G191,TODAY(),"ym") &amp; " months, " &amp; DATEDIF(G191,TODAY(),"md") &amp; " days"</f>
        <v>27 years, 6 months, 23 days</v>
      </c>
      <c r="I191" s="2"/>
      <c r="J191" s="2"/>
      <c r="K191" s="97" t="s">
        <v>26903</v>
      </c>
      <c r="L191" s="9" t="s">
        <v>26904</v>
      </c>
    </row>
    <row r="192" spans="1:12" ht="60" x14ac:dyDescent="0.25">
      <c r="A192" s="2">
        <v>191</v>
      </c>
      <c r="B192" s="2" t="s">
        <v>26994</v>
      </c>
      <c r="C192" s="2" t="s">
        <v>26995</v>
      </c>
      <c r="D192" s="2" t="s">
        <v>26996</v>
      </c>
      <c r="E192" s="2" t="s">
        <v>26997</v>
      </c>
      <c r="F192" s="9" t="s">
        <v>26998</v>
      </c>
      <c r="G192" s="71">
        <v>38596</v>
      </c>
      <c r="H192" s="2" t="str">
        <f t="shared" ca="1" si="4"/>
        <v>20 years, 8 months, 23 days</v>
      </c>
      <c r="I192" s="2"/>
      <c r="J192" s="2"/>
      <c r="K192" s="97" t="s">
        <v>10546</v>
      </c>
      <c r="L192" s="9" t="s">
        <v>26999</v>
      </c>
    </row>
    <row r="193" spans="1:12" ht="30" x14ac:dyDescent="0.25">
      <c r="A193" s="2">
        <v>192</v>
      </c>
      <c r="B193" s="2" t="s">
        <v>27080</v>
      </c>
      <c r="C193" s="2" t="s">
        <v>27081</v>
      </c>
      <c r="D193" s="2" t="s">
        <v>27082</v>
      </c>
      <c r="E193" s="2" t="s">
        <v>27083</v>
      </c>
      <c r="F193" s="9" t="s">
        <v>24001</v>
      </c>
      <c r="G193" s="71">
        <v>37987</v>
      </c>
      <c r="H193" s="2" t="str">
        <f t="shared" ca="1" si="4"/>
        <v>22 years, 4 months, 23 days</v>
      </c>
      <c r="I193" s="2"/>
      <c r="J193" s="2"/>
      <c r="K193" s="2" t="s">
        <v>27084</v>
      </c>
      <c r="L193" s="9" t="s">
        <v>27085</v>
      </c>
    </row>
    <row r="194" spans="1:12" ht="45" x14ac:dyDescent="0.25">
      <c r="A194" s="2">
        <v>193</v>
      </c>
      <c r="B194" s="2" t="s">
        <v>27104</v>
      </c>
      <c r="C194" s="2" t="s">
        <v>27105</v>
      </c>
      <c r="D194" s="2" t="s">
        <v>5109</v>
      </c>
      <c r="E194" s="2" t="s">
        <v>27106</v>
      </c>
      <c r="F194" s="9" t="s">
        <v>27107</v>
      </c>
      <c r="G194" s="71">
        <v>40817</v>
      </c>
      <c r="H194" s="2" t="str">
        <f t="shared" ca="1" si="4"/>
        <v>14 years, 7 months, 23 days</v>
      </c>
      <c r="I194" s="2"/>
      <c r="J194" s="2"/>
      <c r="K194" s="2" t="s">
        <v>27108</v>
      </c>
      <c r="L194" s="9" t="s">
        <v>27109</v>
      </c>
    </row>
    <row r="195" spans="1:12" ht="30" x14ac:dyDescent="0.25">
      <c r="A195" s="2">
        <v>194</v>
      </c>
      <c r="B195" s="2" t="s">
        <v>27148</v>
      </c>
      <c r="C195" s="2" t="s">
        <v>27149</v>
      </c>
      <c r="D195" s="2" t="s">
        <v>27150</v>
      </c>
      <c r="E195" s="2" t="s">
        <v>8843</v>
      </c>
      <c r="F195" s="9" t="s">
        <v>24032</v>
      </c>
      <c r="G195" s="71">
        <v>41793</v>
      </c>
      <c r="H195" s="2" t="str">
        <f t="shared" ca="1" si="4"/>
        <v>11 years, 11 months, 21 days</v>
      </c>
      <c r="I195" s="2"/>
      <c r="J195" s="2"/>
      <c r="K195" s="2" t="s">
        <v>27151</v>
      </c>
      <c r="L195" s="9" t="s">
        <v>27152</v>
      </c>
    </row>
    <row r="196" spans="1:12" ht="30" x14ac:dyDescent="0.25">
      <c r="A196" s="2">
        <v>195</v>
      </c>
      <c r="B196" s="2" t="s">
        <v>27221</v>
      </c>
      <c r="C196" s="2" t="s">
        <v>27223</v>
      </c>
      <c r="D196" s="2" t="s">
        <v>27222</v>
      </c>
      <c r="E196" s="2" t="s">
        <v>27224</v>
      </c>
      <c r="F196" s="9" t="s">
        <v>25807</v>
      </c>
      <c r="G196" s="71">
        <v>42826</v>
      </c>
      <c r="H196" s="2" t="str">
        <f t="shared" ca="1" si="4"/>
        <v>9 years, 1 months, 23 days</v>
      </c>
      <c r="I196" s="2"/>
      <c r="J196" s="2"/>
      <c r="K196" s="2" t="s">
        <v>27225</v>
      </c>
      <c r="L196" s="9" t="s">
        <v>27226</v>
      </c>
    </row>
    <row r="197" spans="1:12" ht="30" x14ac:dyDescent="0.25">
      <c r="A197" s="2">
        <v>196</v>
      </c>
      <c r="B197" s="2" t="s">
        <v>27240</v>
      </c>
      <c r="C197" s="2" t="s">
        <v>27241</v>
      </c>
      <c r="D197" s="2" t="s">
        <v>27242</v>
      </c>
      <c r="E197" s="2" t="s">
        <v>27243</v>
      </c>
      <c r="F197" s="9"/>
      <c r="G197" s="71">
        <v>41671</v>
      </c>
      <c r="H197" s="2" t="str">
        <f t="shared" ca="1" si="4"/>
        <v>12 years, 3 months, 23 days</v>
      </c>
      <c r="I197" s="2"/>
      <c r="J197" s="2"/>
      <c r="K197" s="2" t="s">
        <v>27244</v>
      </c>
      <c r="L197" s="9" t="s">
        <v>27245</v>
      </c>
    </row>
    <row r="198" spans="1:12" ht="30" x14ac:dyDescent="0.25">
      <c r="A198" s="2">
        <v>197</v>
      </c>
      <c r="B198" s="2" t="s">
        <v>27270</v>
      </c>
      <c r="C198" s="2" t="s">
        <v>27271</v>
      </c>
      <c r="D198" s="2" t="s">
        <v>4482</v>
      </c>
      <c r="E198" s="2" t="s">
        <v>27272</v>
      </c>
      <c r="F198" s="9" t="s">
        <v>24485</v>
      </c>
      <c r="G198" s="71">
        <v>43009</v>
      </c>
      <c r="H198" s="2" t="str">
        <f t="shared" ca="1" si="4"/>
        <v>8 years, 7 months, 23 days</v>
      </c>
      <c r="I198" s="2"/>
      <c r="J198" s="2"/>
      <c r="K198" s="2" t="s">
        <v>27273</v>
      </c>
      <c r="L198" s="9" t="s">
        <v>27274</v>
      </c>
    </row>
    <row r="199" spans="1:12" ht="30" x14ac:dyDescent="0.25">
      <c r="A199" s="2">
        <v>198</v>
      </c>
      <c r="B199" s="2" t="s">
        <v>27576</v>
      </c>
      <c r="C199" s="2" t="s">
        <v>27577</v>
      </c>
      <c r="D199" s="2" t="s">
        <v>27578</v>
      </c>
      <c r="E199" s="2" t="s">
        <v>27579</v>
      </c>
      <c r="F199" s="9" t="s">
        <v>27580</v>
      </c>
      <c r="G199" s="71">
        <v>37104</v>
      </c>
      <c r="H199" s="2" t="str">
        <f t="shared" ca="1" si="4"/>
        <v>24 years, 9 months, 23 days</v>
      </c>
      <c r="I199" s="2"/>
      <c r="J199" s="2"/>
      <c r="K199" s="2" t="s">
        <v>27581</v>
      </c>
      <c r="L199" s="9" t="s">
        <v>27582</v>
      </c>
    </row>
    <row r="200" spans="1:12" ht="30" x14ac:dyDescent="0.25">
      <c r="A200" s="2">
        <v>199</v>
      </c>
      <c r="B200" s="2" t="s">
        <v>27595</v>
      </c>
      <c r="C200" s="2" t="s">
        <v>27596</v>
      </c>
      <c r="D200" s="2" t="s">
        <v>27597</v>
      </c>
      <c r="E200" s="2" t="s">
        <v>27598</v>
      </c>
      <c r="F200" s="9" t="s">
        <v>26300</v>
      </c>
      <c r="G200" s="71">
        <v>41122</v>
      </c>
      <c r="H200" s="2" t="str">
        <f t="shared" ca="1" si="4"/>
        <v>13 years, 9 months, 23 days</v>
      </c>
      <c r="I200" s="2"/>
      <c r="J200" s="2"/>
      <c r="K200" s="2" t="s">
        <v>27599</v>
      </c>
      <c r="L200" s="9" t="s">
        <v>27600</v>
      </c>
    </row>
    <row r="201" spans="1:12" ht="45" x14ac:dyDescent="0.25">
      <c r="A201" s="2">
        <v>200</v>
      </c>
      <c r="B201" s="2" t="s">
        <v>27708</v>
      </c>
      <c r="C201" s="2" t="s">
        <v>27709</v>
      </c>
      <c r="D201" s="2" t="s">
        <v>27710</v>
      </c>
      <c r="E201" s="2" t="s">
        <v>27711</v>
      </c>
      <c r="F201" s="9"/>
      <c r="G201" s="71">
        <v>36100</v>
      </c>
      <c r="H201" s="2" t="str">
        <f t="shared" ca="1" si="4"/>
        <v>27 years, 6 months, 23 days</v>
      </c>
      <c r="I201" s="2"/>
      <c r="J201" s="2"/>
      <c r="K201" s="2" t="s">
        <v>27712</v>
      </c>
      <c r="L201" s="9" t="s">
        <v>27713</v>
      </c>
    </row>
    <row r="202" spans="1:12" ht="30" x14ac:dyDescent="0.25">
      <c r="A202" s="2">
        <v>201</v>
      </c>
      <c r="B202" s="2" t="s">
        <v>28333</v>
      </c>
      <c r="C202" s="2" t="s">
        <v>28334</v>
      </c>
      <c r="D202" s="2" t="s">
        <v>28335</v>
      </c>
      <c r="E202" s="2" t="s">
        <v>28336</v>
      </c>
      <c r="F202" s="9" t="s">
        <v>25456</v>
      </c>
      <c r="G202" s="71">
        <v>42217</v>
      </c>
      <c r="H202" s="2" t="str">
        <f t="shared" ca="1" si="4"/>
        <v>10 years, 9 months, 23 days</v>
      </c>
      <c r="I202" s="2"/>
      <c r="J202" s="2"/>
      <c r="K202" s="2" t="s">
        <v>28337</v>
      </c>
      <c r="L202" s="9" t="s">
        <v>28338</v>
      </c>
    </row>
    <row r="203" spans="1:12" ht="30" x14ac:dyDescent="0.25">
      <c r="A203" s="2">
        <v>202</v>
      </c>
      <c r="B203" s="2" t="s">
        <v>28523</v>
      </c>
      <c r="C203" s="2" t="s">
        <v>28524</v>
      </c>
      <c r="D203" s="2" t="s">
        <v>28525</v>
      </c>
      <c r="E203" s="2" t="s">
        <v>28526</v>
      </c>
      <c r="F203" s="9" t="s">
        <v>28527</v>
      </c>
      <c r="G203" s="71">
        <v>42815</v>
      </c>
      <c r="H203" s="2" t="str">
        <f t="shared" ca="1" si="4"/>
        <v>9 years, 2 months, 3 days</v>
      </c>
      <c r="I203" s="2"/>
      <c r="J203" s="2"/>
      <c r="K203" s="2" t="s">
        <v>28528</v>
      </c>
      <c r="L203" s="9" t="s">
        <v>28529</v>
      </c>
    </row>
    <row r="204" spans="1:12" ht="30" x14ac:dyDescent="0.25">
      <c r="A204" s="2">
        <v>203</v>
      </c>
      <c r="B204" s="2" t="s">
        <v>28536</v>
      </c>
      <c r="C204" s="2" t="s">
        <v>28537</v>
      </c>
      <c r="D204" s="2" t="s">
        <v>28538</v>
      </c>
      <c r="E204" s="2" t="s">
        <v>28539</v>
      </c>
      <c r="F204" s="9" t="s">
        <v>28540</v>
      </c>
      <c r="G204" s="71">
        <v>37408</v>
      </c>
      <c r="H204" s="2" t="str">
        <f t="shared" ca="1" si="4"/>
        <v>23 years, 11 months, 23 days</v>
      </c>
      <c r="I204" s="2"/>
      <c r="J204" s="2"/>
      <c r="K204" s="2" t="s">
        <v>28541</v>
      </c>
      <c r="L204" s="9" t="s">
        <v>28542</v>
      </c>
    </row>
    <row r="205" spans="1:12" ht="30" x14ac:dyDescent="0.25">
      <c r="A205" s="2">
        <v>204</v>
      </c>
      <c r="B205" s="2" t="s">
        <v>28687</v>
      </c>
      <c r="C205" s="2" t="s">
        <v>28688</v>
      </c>
      <c r="D205" s="2" t="s">
        <v>28689</v>
      </c>
      <c r="E205" s="2" t="s">
        <v>28690</v>
      </c>
      <c r="F205" s="9" t="s">
        <v>25613</v>
      </c>
      <c r="G205" s="71">
        <v>41177</v>
      </c>
      <c r="H205" s="2" t="str">
        <f t="shared" ca="1" si="4"/>
        <v>13 years, 7 months, 29 days</v>
      </c>
      <c r="I205" s="2"/>
      <c r="J205" s="2"/>
      <c r="K205" s="2" t="s">
        <v>28691</v>
      </c>
      <c r="L205" s="9" t="s">
        <v>28692</v>
      </c>
    </row>
    <row r="206" spans="1:12" ht="45" x14ac:dyDescent="0.25">
      <c r="A206" s="2">
        <v>205</v>
      </c>
      <c r="B206" s="2" t="s">
        <v>28699</v>
      </c>
      <c r="C206" s="2" t="s">
        <v>28700</v>
      </c>
      <c r="D206" s="2" t="s">
        <v>28701</v>
      </c>
      <c r="E206" s="2" t="s">
        <v>28702</v>
      </c>
      <c r="F206" s="9" t="s">
        <v>20200</v>
      </c>
      <c r="G206" s="71">
        <v>36168</v>
      </c>
      <c r="H206" s="2" t="str">
        <f t="shared" ca="1" si="4"/>
        <v>27 years, 4 months, 16 days</v>
      </c>
      <c r="I206" s="2"/>
      <c r="J206" s="2"/>
      <c r="K206" s="2" t="s">
        <v>28703</v>
      </c>
      <c r="L206" s="9" t="s">
        <v>28704</v>
      </c>
    </row>
    <row r="207" spans="1:12" ht="30" x14ac:dyDescent="0.25">
      <c r="A207" s="2">
        <v>206</v>
      </c>
      <c r="B207" s="2" t="s">
        <v>29622</v>
      </c>
      <c r="C207" s="2" t="s">
        <v>29623</v>
      </c>
      <c r="D207" s="2" t="s">
        <v>29624</v>
      </c>
      <c r="E207" s="2" t="s">
        <v>29625</v>
      </c>
      <c r="F207" s="9" t="s">
        <v>28631</v>
      </c>
      <c r="G207" s="71">
        <v>40057</v>
      </c>
      <c r="H207" s="2" t="str">
        <f t="shared" ca="1" si="4"/>
        <v>16 years, 8 months, 23 days</v>
      </c>
      <c r="I207" s="2"/>
      <c r="J207" s="2"/>
      <c r="K207" s="2" t="s">
        <v>29626</v>
      </c>
      <c r="L207" s="9" t="s">
        <v>29627</v>
      </c>
    </row>
    <row r="208" spans="1:12" ht="30" x14ac:dyDescent="0.25">
      <c r="A208" s="2">
        <v>207</v>
      </c>
      <c r="B208" s="2" t="s">
        <v>29738</v>
      </c>
      <c r="C208" s="2" t="s">
        <v>29739</v>
      </c>
      <c r="D208" s="2" t="s">
        <v>29740</v>
      </c>
      <c r="E208" s="2" t="s">
        <v>29741</v>
      </c>
      <c r="F208" s="9"/>
      <c r="G208" s="71">
        <v>44105</v>
      </c>
      <c r="H208" s="2" t="str">
        <f t="shared" ca="1" si="4"/>
        <v>5 years, 7 months, 23 days</v>
      </c>
      <c r="I208" s="2"/>
      <c r="J208" s="2"/>
      <c r="K208" s="2" t="s">
        <v>29742</v>
      </c>
      <c r="L208" s="9" t="s">
        <v>29743</v>
      </c>
    </row>
    <row r="209" spans="1:12" ht="45" x14ac:dyDescent="0.25">
      <c r="A209" s="2">
        <v>208</v>
      </c>
      <c r="B209" s="2" t="s">
        <v>29760</v>
      </c>
      <c r="C209" s="2" t="s">
        <v>29761</v>
      </c>
      <c r="D209" s="2" t="s">
        <v>29762</v>
      </c>
      <c r="E209" s="2" t="s">
        <v>29763</v>
      </c>
      <c r="F209" s="9" t="s">
        <v>29764</v>
      </c>
      <c r="G209" s="71">
        <v>37653</v>
      </c>
      <c r="H209" s="2" t="str">
        <f t="shared" ca="1" si="4"/>
        <v>23 years, 3 months, 23 days</v>
      </c>
      <c r="I209" s="2"/>
      <c r="J209" s="2"/>
      <c r="K209" s="2" t="s">
        <v>29765</v>
      </c>
      <c r="L209" s="9" t="s">
        <v>29766</v>
      </c>
    </row>
    <row r="210" spans="1:12" ht="30" x14ac:dyDescent="0.25">
      <c r="A210" s="2">
        <v>209</v>
      </c>
      <c r="B210" s="2" t="s">
        <v>29778</v>
      </c>
      <c r="C210" s="2" t="s">
        <v>29779</v>
      </c>
      <c r="D210" s="2" t="s">
        <v>2397</v>
      </c>
      <c r="E210" s="2" t="s">
        <v>29780</v>
      </c>
      <c r="F210" s="9" t="s">
        <v>29781</v>
      </c>
      <c r="G210" s="71">
        <v>39448</v>
      </c>
      <c r="H210" s="2" t="str">
        <f t="shared" ca="1" si="4"/>
        <v>18 years, 4 months, 23 days</v>
      </c>
      <c r="I210" s="2"/>
      <c r="J210" s="2"/>
      <c r="K210" s="2" t="s">
        <v>29783</v>
      </c>
      <c r="L210" s="9" t="s">
        <v>29782</v>
      </c>
    </row>
    <row r="211" spans="1:12" ht="45" x14ac:dyDescent="0.25">
      <c r="A211" s="2">
        <v>210</v>
      </c>
      <c r="B211" s="2" t="s">
        <v>29916</v>
      </c>
      <c r="C211" s="2" t="s">
        <v>29917</v>
      </c>
      <c r="D211" s="2" t="s">
        <v>29918</v>
      </c>
      <c r="E211" s="2" t="s">
        <v>29919</v>
      </c>
      <c r="F211" s="9" t="s">
        <v>29920</v>
      </c>
      <c r="G211" s="71">
        <v>38565</v>
      </c>
      <c r="H211" s="2" t="str">
        <f t="shared" ca="1" si="4"/>
        <v>20 years, 9 months, 23 days</v>
      </c>
      <c r="I211" s="2"/>
      <c r="J211" s="2"/>
      <c r="K211" s="2" t="s">
        <v>29921</v>
      </c>
      <c r="L211" s="9" t="s">
        <v>29922</v>
      </c>
    </row>
    <row r="212" spans="1:12" ht="30" x14ac:dyDescent="0.25">
      <c r="A212" s="2">
        <v>211</v>
      </c>
      <c r="B212" s="2" t="s">
        <v>29923</v>
      </c>
      <c r="C212" s="2" t="s">
        <v>29924</v>
      </c>
      <c r="D212" s="2" t="s">
        <v>29925</v>
      </c>
      <c r="E212" s="2" t="s">
        <v>29926</v>
      </c>
      <c r="F212" s="9" t="s">
        <v>29927</v>
      </c>
      <c r="G212" s="71">
        <v>38899</v>
      </c>
      <c r="H212" s="2" t="str">
        <f t="shared" ca="1" si="4"/>
        <v>19 years, 10 months, 23 days</v>
      </c>
      <c r="I212" s="2"/>
      <c r="J212" s="2"/>
      <c r="K212" s="2" t="s">
        <v>29928</v>
      </c>
      <c r="L212" s="9" t="s">
        <v>29929</v>
      </c>
    </row>
    <row r="213" spans="1:12" ht="30" x14ac:dyDescent="0.25">
      <c r="A213" s="2">
        <v>212</v>
      </c>
      <c r="B213" s="2" t="s">
        <v>29930</v>
      </c>
      <c r="C213" s="2" t="s">
        <v>29931</v>
      </c>
      <c r="D213" s="2" t="s">
        <v>29932</v>
      </c>
      <c r="E213" s="2"/>
      <c r="F213" s="9"/>
      <c r="G213" s="71">
        <v>38930</v>
      </c>
      <c r="H213" s="2" t="str">
        <f t="shared" ca="1" si="4"/>
        <v>19 years, 9 months, 23 days</v>
      </c>
      <c r="I213" s="2"/>
      <c r="J213" s="2"/>
      <c r="K213" s="2" t="s">
        <v>29933</v>
      </c>
      <c r="L213" s="9" t="s">
        <v>29934</v>
      </c>
    </row>
    <row r="214" spans="1:12" ht="30" x14ac:dyDescent="0.25">
      <c r="A214" s="2">
        <v>213</v>
      </c>
      <c r="B214" s="2" t="s">
        <v>29953</v>
      </c>
      <c r="C214" s="2" t="s">
        <v>29954</v>
      </c>
      <c r="D214" s="2" t="s">
        <v>18089</v>
      </c>
      <c r="E214" s="2" t="s">
        <v>28026</v>
      </c>
      <c r="F214" s="9" t="s">
        <v>25529</v>
      </c>
      <c r="G214" s="71">
        <v>39995</v>
      </c>
      <c r="H214" s="2" t="str">
        <f t="shared" ca="1" si="4"/>
        <v>16 years, 10 months, 23 days</v>
      </c>
      <c r="I214" s="2"/>
      <c r="J214" s="2"/>
      <c r="K214" s="2" t="s">
        <v>29955</v>
      </c>
      <c r="L214" s="9" t="s">
        <v>29956</v>
      </c>
    </row>
    <row r="215" spans="1:12" ht="30" x14ac:dyDescent="0.25">
      <c r="A215" s="2">
        <v>214</v>
      </c>
      <c r="B215" s="2" t="s">
        <v>30032</v>
      </c>
      <c r="C215" s="2" t="s">
        <v>30033</v>
      </c>
      <c r="D215" s="2" t="s">
        <v>18089</v>
      </c>
      <c r="E215" s="2" t="s">
        <v>30034</v>
      </c>
      <c r="F215" s="9"/>
      <c r="G215" s="71">
        <v>38899</v>
      </c>
      <c r="H215" s="2" t="str">
        <f t="shared" ca="1" si="4"/>
        <v>19 years, 10 months, 23 days</v>
      </c>
      <c r="I215" s="2"/>
      <c r="J215" s="2"/>
      <c r="K215" s="2" t="s">
        <v>30035</v>
      </c>
      <c r="L215" s="9" t="s">
        <v>30036</v>
      </c>
    </row>
    <row r="216" spans="1:12" ht="30" x14ac:dyDescent="0.25">
      <c r="A216" s="2">
        <v>215</v>
      </c>
      <c r="B216" s="2" t="s">
        <v>30425</v>
      </c>
      <c r="C216" s="2" t="s">
        <v>30426</v>
      </c>
      <c r="D216" s="2" t="s">
        <v>30427</v>
      </c>
      <c r="E216" s="2" t="s">
        <v>30428</v>
      </c>
      <c r="F216" s="9" t="s">
        <v>25803</v>
      </c>
      <c r="G216" s="71">
        <v>39326</v>
      </c>
      <c r="H216" s="2" t="str">
        <f t="shared" ca="1" si="4"/>
        <v>18 years, 8 months, 23 days</v>
      </c>
      <c r="I216" s="2"/>
      <c r="J216" s="2"/>
      <c r="K216" s="97" t="s">
        <v>7458</v>
      </c>
      <c r="L216" s="9" t="s">
        <v>30429</v>
      </c>
    </row>
    <row r="217" spans="1:12" ht="30" x14ac:dyDescent="0.25">
      <c r="A217" s="2">
        <v>216</v>
      </c>
      <c r="B217" s="2" t="s">
        <v>9041</v>
      </c>
      <c r="C217" s="2" t="s">
        <v>30430</v>
      </c>
      <c r="D217" s="2" t="s">
        <v>30431</v>
      </c>
      <c r="E217" s="2" t="s">
        <v>30432</v>
      </c>
      <c r="F217" s="9" t="s">
        <v>28041</v>
      </c>
      <c r="G217" s="71">
        <v>39873</v>
      </c>
      <c r="H217" s="2" t="str">
        <f t="shared" ca="1" si="4"/>
        <v>17 years, 2 months, 23 days</v>
      </c>
      <c r="I217" s="2"/>
      <c r="J217" s="2"/>
      <c r="K217" s="2" t="s">
        <v>30433</v>
      </c>
      <c r="L217" s="9" t="s">
        <v>9044</v>
      </c>
    </row>
    <row r="218" spans="1:12" ht="30" x14ac:dyDescent="0.25">
      <c r="A218" s="2">
        <v>217</v>
      </c>
      <c r="B218" s="2" t="s">
        <v>30439</v>
      </c>
      <c r="C218" s="2" t="s">
        <v>30440</v>
      </c>
      <c r="D218" s="2" t="s">
        <v>30441</v>
      </c>
      <c r="E218" s="2" t="s">
        <v>30442</v>
      </c>
      <c r="F218" s="9" t="s">
        <v>26002</v>
      </c>
      <c r="G218" s="71">
        <v>42005</v>
      </c>
      <c r="H218" s="2" t="str">
        <f t="shared" ca="1" si="4"/>
        <v>11 years, 4 months, 23 days</v>
      </c>
      <c r="I218" s="2"/>
      <c r="J218" s="2"/>
      <c r="K218" s="2" t="s">
        <v>30443</v>
      </c>
      <c r="L218" s="9" t="s">
        <v>30444</v>
      </c>
    </row>
    <row r="219" spans="1:12" ht="30" x14ac:dyDescent="0.25">
      <c r="A219" s="2">
        <v>218</v>
      </c>
      <c r="B219" s="2" t="s">
        <v>31111</v>
      </c>
      <c r="C219" s="2" t="s">
        <v>31112</v>
      </c>
      <c r="D219" s="2" t="s">
        <v>31113</v>
      </c>
      <c r="E219" s="2" t="s">
        <v>31114</v>
      </c>
      <c r="F219" s="9" t="s">
        <v>24854</v>
      </c>
      <c r="G219" s="71">
        <v>43831</v>
      </c>
      <c r="H219" s="2" t="str">
        <f t="shared" ca="1" si="4"/>
        <v>6 years, 4 months, 23 days</v>
      </c>
      <c r="I219" s="2"/>
      <c r="J219" s="2"/>
      <c r="K219" s="97" t="s">
        <v>31115</v>
      </c>
      <c r="L219" s="9" t="s">
        <v>31116</v>
      </c>
    </row>
    <row r="220" spans="1:12" ht="30" x14ac:dyDescent="0.25">
      <c r="A220" s="2">
        <v>219</v>
      </c>
      <c r="B220" s="2" t="s">
        <v>31345</v>
      </c>
      <c r="C220" s="2" t="s">
        <v>31346</v>
      </c>
      <c r="D220" s="2" t="s">
        <v>31347</v>
      </c>
      <c r="E220" s="2" t="s">
        <v>31348</v>
      </c>
      <c r="F220" s="9" t="s">
        <v>27610</v>
      </c>
      <c r="G220" s="71">
        <v>41640</v>
      </c>
      <c r="H220" s="2" t="str">
        <f t="shared" ca="1" si="4"/>
        <v>12 years, 4 months, 23 days</v>
      </c>
      <c r="I220" s="2"/>
      <c r="J220" s="2"/>
      <c r="K220" s="97" t="s">
        <v>31349</v>
      </c>
      <c r="L220" s="9" t="s">
        <v>31350</v>
      </c>
    </row>
    <row r="221" spans="1:12" ht="30" x14ac:dyDescent="0.25">
      <c r="A221" s="2">
        <v>220</v>
      </c>
      <c r="B221" s="2" t="s">
        <v>31452</v>
      </c>
      <c r="C221" s="2" t="s">
        <v>31453</v>
      </c>
      <c r="D221" s="2" t="s">
        <v>31454</v>
      </c>
      <c r="E221" s="2" t="s">
        <v>31455</v>
      </c>
      <c r="F221" s="9" t="s">
        <v>25849</v>
      </c>
      <c r="G221" s="71">
        <v>40575</v>
      </c>
      <c r="H221" s="2" t="str">
        <f t="shared" ca="1" si="4"/>
        <v>15 years, 3 months, 23 days</v>
      </c>
      <c r="I221" s="2"/>
      <c r="J221" s="2"/>
      <c r="K221" s="97" t="s">
        <v>31456</v>
      </c>
      <c r="L221" s="9" t="s">
        <v>31457</v>
      </c>
    </row>
    <row r="222" spans="1:12" ht="60" x14ac:dyDescent="0.25">
      <c r="A222" s="2">
        <v>221</v>
      </c>
      <c r="B222" s="2" t="s">
        <v>31479</v>
      </c>
      <c r="C222" s="2" t="s">
        <v>31480</v>
      </c>
      <c r="D222" s="2" t="s">
        <v>18089</v>
      </c>
      <c r="E222" s="2" t="s">
        <v>31481</v>
      </c>
      <c r="F222" s="9" t="s">
        <v>31482</v>
      </c>
      <c r="G222" s="2"/>
      <c r="H222" s="2"/>
      <c r="I222" s="2"/>
      <c r="J222" s="2"/>
      <c r="K222" s="97" t="s">
        <v>31483</v>
      </c>
      <c r="L222" s="9" t="s">
        <v>31484</v>
      </c>
    </row>
    <row r="223" spans="1:12" ht="30" x14ac:dyDescent="0.25">
      <c r="A223" s="2">
        <v>222</v>
      </c>
      <c r="B223" s="2" t="s">
        <v>28419</v>
      </c>
      <c r="C223" s="2" t="s">
        <v>31490</v>
      </c>
      <c r="D223" s="2" t="s">
        <v>31491</v>
      </c>
      <c r="E223" s="2" t="s">
        <v>31492</v>
      </c>
      <c r="F223" s="9" t="s">
        <v>26680</v>
      </c>
      <c r="G223" s="71">
        <v>39022</v>
      </c>
      <c r="H223" s="2" t="str">
        <f t="shared" ref="H223:H246" ca="1" si="5">DATEDIF(G223,TODAY(),"y") &amp; " years, " &amp; DATEDIF(G223,TODAY(),"ym") &amp; " months, " &amp; DATEDIF(G223,TODAY(),"md") &amp; " days"</f>
        <v>19 years, 6 months, 23 days</v>
      </c>
      <c r="I223" s="2"/>
      <c r="J223" s="2"/>
      <c r="K223" s="97" t="s">
        <v>31493</v>
      </c>
      <c r="L223" s="9" t="s">
        <v>28423</v>
      </c>
    </row>
    <row r="224" spans="1:12" ht="45" x14ac:dyDescent="0.25">
      <c r="A224" s="2">
        <v>223</v>
      </c>
      <c r="B224" s="2" t="s">
        <v>29323</v>
      </c>
      <c r="C224" s="2" t="s">
        <v>31494</v>
      </c>
      <c r="D224" s="2" t="s">
        <v>31495</v>
      </c>
      <c r="E224" s="2" t="s">
        <v>31496</v>
      </c>
      <c r="F224" s="9" t="s">
        <v>31497</v>
      </c>
      <c r="G224" s="71">
        <v>40703</v>
      </c>
      <c r="H224" s="2" t="str">
        <f t="shared" ca="1" si="5"/>
        <v>14 years, 11 months, 15 days</v>
      </c>
      <c r="I224" s="2"/>
      <c r="J224" s="2"/>
      <c r="K224" s="2" t="s">
        <v>31498</v>
      </c>
      <c r="L224" s="9" t="s">
        <v>31499</v>
      </c>
    </row>
    <row r="225" spans="1:12" ht="30" x14ac:dyDescent="0.25">
      <c r="A225" s="2">
        <v>224</v>
      </c>
      <c r="B225" s="2" t="s">
        <v>31551</v>
      </c>
      <c r="C225" s="2" t="s">
        <v>31552</v>
      </c>
      <c r="D225" s="2" t="s">
        <v>31553</v>
      </c>
      <c r="E225" s="2" t="s">
        <v>31554</v>
      </c>
      <c r="F225" s="9"/>
      <c r="G225" s="71">
        <v>41214</v>
      </c>
      <c r="H225" s="2" t="str">
        <f t="shared" ca="1" si="5"/>
        <v>13 years, 6 months, 23 days</v>
      </c>
      <c r="I225" s="2"/>
      <c r="J225" s="2"/>
      <c r="K225" s="97" t="s">
        <v>31555</v>
      </c>
      <c r="L225" s="9" t="s">
        <v>31556</v>
      </c>
    </row>
    <row r="226" spans="1:12" ht="30" x14ac:dyDescent="0.25">
      <c r="A226" s="2">
        <v>225</v>
      </c>
      <c r="B226" s="2" t="s">
        <v>31594</v>
      </c>
      <c r="C226" s="2" t="s">
        <v>31595</v>
      </c>
      <c r="D226" s="2" t="s">
        <v>31596</v>
      </c>
      <c r="E226" s="2" t="s">
        <v>31597</v>
      </c>
      <c r="F226" s="9" t="s">
        <v>24521</v>
      </c>
      <c r="G226" s="71">
        <v>38869</v>
      </c>
      <c r="H226" s="2" t="str">
        <f t="shared" ca="1" si="5"/>
        <v>19 years, 11 months, 23 days</v>
      </c>
      <c r="I226" s="2"/>
      <c r="J226" s="2"/>
      <c r="K226" s="97" t="s">
        <v>31598</v>
      </c>
      <c r="L226" s="9" t="s">
        <v>31599</v>
      </c>
    </row>
    <row r="227" spans="1:12" ht="60" x14ac:dyDescent="0.25">
      <c r="A227" s="2">
        <v>226</v>
      </c>
      <c r="B227" s="2" t="s">
        <v>31640</v>
      </c>
      <c r="C227" s="2" t="s">
        <v>31641</v>
      </c>
      <c r="D227" s="2" t="s">
        <v>31642</v>
      </c>
      <c r="E227" s="2" t="s">
        <v>31643</v>
      </c>
      <c r="F227" s="9" t="s">
        <v>31644</v>
      </c>
      <c r="G227" s="71">
        <v>39722</v>
      </c>
      <c r="H227" s="71" t="str">
        <f t="shared" ca="1" si="5"/>
        <v>17 years, 7 months, 23 days</v>
      </c>
      <c r="I227" s="2"/>
      <c r="J227" s="2"/>
      <c r="K227" s="97" t="s">
        <v>31645</v>
      </c>
      <c r="L227" s="9" t="s">
        <v>31646</v>
      </c>
    </row>
    <row r="228" spans="1:12" ht="30" x14ac:dyDescent="0.25">
      <c r="A228" s="2">
        <v>227</v>
      </c>
      <c r="B228" s="2" t="s">
        <v>31707</v>
      </c>
      <c r="C228" s="2" t="s">
        <v>8064</v>
      </c>
      <c r="D228" s="2" t="s">
        <v>31708</v>
      </c>
      <c r="E228" s="2" t="s">
        <v>31554</v>
      </c>
      <c r="F228" s="9" t="s">
        <v>25849</v>
      </c>
      <c r="G228" s="71">
        <v>40295</v>
      </c>
      <c r="H228" s="2" t="str">
        <f t="shared" ca="1" si="5"/>
        <v>16 years, 0 months, 27 days</v>
      </c>
      <c r="I228" s="2"/>
      <c r="J228" s="2"/>
      <c r="K228" s="97" t="s">
        <v>31709</v>
      </c>
      <c r="L228" s="9" t="s">
        <v>31710</v>
      </c>
    </row>
    <row r="229" spans="1:12" ht="45" x14ac:dyDescent="0.25">
      <c r="A229" s="2">
        <v>228</v>
      </c>
      <c r="B229" s="2" t="s">
        <v>31841</v>
      </c>
      <c r="C229" s="2" t="s">
        <v>31842</v>
      </c>
      <c r="D229" s="2" t="s">
        <v>31843</v>
      </c>
      <c r="E229" s="2" t="s">
        <v>31844</v>
      </c>
      <c r="F229" s="9" t="s">
        <v>26049</v>
      </c>
      <c r="G229" s="71">
        <v>38991</v>
      </c>
      <c r="H229" s="2" t="str">
        <f t="shared" ca="1" si="5"/>
        <v>19 years, 7 months, 23 days</v>
      </c>
      <c r="I229" s="2"/>
      <c r="J229" s="2"/>
      <c r="K229" s="97" t="s">
        <v>31845</v>
      </c>
      <c r="L229" s="9" t="s">
        <v>31846</v>
      </c>
    </row>
    <row r="230" spans="1:12" ht="30" x14ac:dyDescent="0.25">
      <c r="A230" s="2">
        <v>229</v>
      </c>
      <c r="B230" s="2" t="s">
        <v>31900</v>
      </c>
      <c r="C230" s="2" t="s">
        <v>31901</v>
      </c>
      <c r="D230" s="2" t="s">
        <v>31902</v>
      </c>
      <c r="E230" s="2" t="s">
        <v>31903</v>
      </c>
      <c r="F230" s="9" t="s">
        <v>24811</v>
      </c>
      <c r="G230" s="71">
        <v>34516</v>
      </c>
      <c r="H230" s="2" t="str">
        <f t="shared" ca="1" si="5"/>
        <v>31 years, 10 months, 23 days</v>
      </c>
      <c r="I230" s="2"/>
      <c r="J230" s="2"/>
      <c r="K230" s="97" t="s">
        <v>31904</v>
      </c>
      <c r="L230" s="9" t="s">
        <v>31905</v>
      </c>
    </row>
    <row r="231" spans="1:12" ht="30" x14ac:dyDescent="0.25">
      <c r="A231" s="2">
        <v>230</v>
      </c>
      <c r="B231" s="2" t="s">
        <v>31918</v>
      </c>
      <c r="C231" s="2" t="s">
        <v>31919</v>
      </c>
      <c r="D231" s="2" t="s">
        <v>345</v>
      </c>
      <c r="E231" s="2" t="s">
        <v>31920</v>
      </c>
      <c r="F231" s="9" t="s">
        <v>23904</v>
      </c>
      <c r="G231" s="71">
        <v>41739</v>
      </c>
      <c r="H231" s="2" t="str">
        <f t="shared" ca="1" si="5"/>
        <v>12 years, 1 months, 14 days</v>
      </c>
      <c r="I231" s="2"/>
      <c r="J231" s="2"/>
      <c r="K231" s="97" t="s">
        <v>31921</v>
      </c>
      <c r="L231" s="9" t="s">
        <v>31922</v>
      </c>
    </row>
    <row r="232" spans="1:12" ht="30" x14ac:dyDescent="0.25">
      <c r="A232" s="2">
        <v>231</v>
      </c>
      <c r="B232" s="2" t="s">
        <v>32095</v>
      </c>
      <c r="C232" s="2" t="s">
        <v>26762</v>
      </c>
      <c r="D232" s="2" t="s">
        <v>32096</v>
      </c>
      <c r="E232" s="2" t="s">
        <v>32097</v>
      </c>
      <c r="F232" s="9" t="s">
        <v>32098</v>
      </c>
      <c r="G232" s="71">
        <v>43617</v>
      </c>
      <c r="H232" s="2" t="str">
        <f t="shared" ca="1" si="5"/>
        <v>6 years, 11 months, 23 days</v>
      </c>
      <c r="I232" s="2"/>
      <c r="J232" s="2"/>
      <c r="K232" s="97" t="s">
        <v>32094</v>
      </c>
      <c r="L232" s="9" t="s">
        <v>32099</v>
      </c>
    </row>
    <row r="233" spans="1:12" ht="30" x14ac:dyDescent="0.25">
      <c r="A233" s="2">
        <v>232</v>
      </c>
      <c r="B233" s="2" t="s">
        <v>32108</v>
      </c>
      <c r="C233" s="2" t="s">
        <v>32109</v>
      </c>
      <c r="D233" s="2" t="s">
        <v>32110</v>
      </c>
      <c r="E233" s="2" t="s">
        <v>32057</v>
      </c>
      <c r="F233" s="9" t="s">
        <v>23904</v>
      </c>
      <c r="G233" s="71">
        <v>43160</v>
      </c>
      <c r="H233" s="2" t="str">
        <f t="shared" ca="1" si="5"/>
        <v>8 years, 2 months, 23 days</v>
      </c>
      <c r="I233" s="2"/>
      <c r="J233" s="2"/>
      <c r="K233" s="97" t="s">
        <v>32111</v>
      </c>
      <c r="L233" s="9" t="s">
        <v>32112</v>
      </c>
    </row>
    <row r="234" spans="1:12" ht="30" x14ac:dyDescent="0.25">
      <c r="A234" s="2">
        <v>233</v>
      </c>
      <c r="B234" s="2" t="s">
        <v>32132</v>
      </c>
      <c r="C234" s="2" t="s">
        <v>32133</v>
      </c>
      <c r="D234" s="2" t="s">
        <v>32135</v>
      </c>
      <c r="E234" s="2" t="s">
        <v>32134</v>
      </c>
      <c r="F234" s="9" t="s">
        <v>25165</v>
      </c>
      <c r="G234" s="71">
        <v>41964</v>
      </c>
      <c r="H234" s="2" t="str">
        <f t="shared" ca="1" si="5"/>
        <v>11 years, 6 months, 3 days</v>
      </c>
      <c r="I234" s="2"/>
      <c r="J234" s="2"/>
      <c r="K234" s="97" t="s">
        <v>32136</v>
      </c>
      <c r="L234" s="9" t="s">
        <v>32137</v>
      </c>
    </row>
    <row r="235" spans="1:12" ht="30" x14ac:dyDescent="0.25">
      <c r="A235" s="2">
        <v>234</v>
      </c>
      <c r="B235" s="2" t="s">
        <v>32160</v>
      </c>
      <c r="C235" s="2" t="s">
        <v>32161</v>
      </c>
      <c r="D235" s="2" t="s">
        <v>32162</v>
      </c>
      <c r="E235" s="2" t="s">
        <v>32163</v>
      </c>
      <c r="F235" s="9" t="s">
        <v>32164</v>
      </c>
      <c r="G235" s="76">
        <v>37926</v>
      </c>
      <c r="H235" s="2" t="str">
        <f t="shared" ca="1" si="5"/>
        <v>22 years, 6 months, 23 days</v>
      </c>
      <c r="I235" s="2"/>
      <c r="J235" s="2"/>
      <c r="K235" s="97" t="s">
        <v>32165</v>
      </c>
      <c r="L235" s="9" t="s">
        <v>32166</v>
      </c>
    </row>
    <row r="236" spans="1:12" ht="45" x14ac:dyDescent="0.25">
      <c r="A236" s="2">
        <v>235</v>
      </c>
      <c r="B236" s="2" t="s">
        <v>32310</v>
      </c>
      <c r="C236" s="2" t="s">
        <v>32311</v>
      </c>
      <c r="D236" s="2" t="s">
        <v>32312</v>
      </c>
      <c r="E236" s="2" t="s">
        <v>32313</v>
      </c>
      <c r="F236" s="9" t="s">
        <v>31044</v>
      </c>
      <c r="G236" s="71">
        <v>32295</v>
      </c>
      <c r="H236" s="2" t="str">
        <f t="shared" ca="1" si="5"/>
        <v>37 years, 11 months, 23 days</v>
      </c>
      <c r="I236" s="2"/>
      <c r="J236" s="2"/>
      <c r="K236" s="97" t="s">
        <v>32314</v>
      </c>
      <c r="L236" s="9" t="s">
        <v>32315</v>
      </c>
    </row>
    <row r="237" spans="1:12" ht="45" x14ac:dyDescent="0.25">
      <c r="A237" s="2">
        <v>236</v>
      </c>
      <c r="B237" s="2" t="s">
        <v>32628</v>
      </c>
      <c r="C237" s="2" t="s">
        <v>5495</v>
      </c>
      <c r="D237" s="2" t="s">
        <v>10836</v>
      </c>
      <c r="E237" s="2" t="s">
        <v>32629</v>
      </c>
      <c r="F237" s="9" t="s">
        <v>32630</v>
      </c>
      <c r="G237" s="71">
        <v>33025</v>
      </c>
      <c r="H237" s="2" t="str">
        <f t="shared" ca="1" si="5"/>
        <v>35 years, 11 months, 23 days</v>
      </c>
      <c r="I237" s="2"/>
      <c r="J237" s="2"/>
      <c r="K237" s="97" t="s">
        <v>18058</v>
      </c>
      <c r="L237" s="9" t="s">
        <v>18059</v>
      </c>
    </row>
    <row r="238" spans="1:12" ht="30" x14ac:dyDescent="0.25">
      <c r="A238" s="2">
        <v>237</v>
      </c>
      <c r="B238" s="2" t="s">
        <v>32704</v>
      </c>
      <c r="C238" s="2" t="s">
        <v>32705</v>
      </c>
      <c r="D238" s="2" t="s">
        <v>32706</v>
      </c>
      <c r="E238" s="2" t="s">
        <v>32707</v>
      </c>
      <c r="F238" s="9" t="s">
        <v>32708</v>
      </c>
      <c r="G238" s="71">
        <v>39965</v>
      </c>
      <c r="H238" s="2" t="str">
        <f t="shared" ca="1" si="5"/>
        <v>16 years, 11 months, 23 days</v>
      </c>
      <c r="I238" s="2"/>
      <c r="J238" s="2"/>
      <c r="K238" s="97" t="s">
        <v>32709</v>
      </c>
      <c r="L238" s="9" t="s">
        <v>32710</v>
      </c>
    </row>
    <row r="239" spans="1:12" ht="30" x14ac:dyDescent="0.25">
      <c r="A239" s="2">
        <v>238</v>
      </c>
      <c r="B239" s="2" t="s">
        <v>33444</v>
      </c>
      <c r="C239" s="2" t="s">
        <v>32588</v>
      </c>
      <c r="D239" s="2" t="s">
        <v>9943</v>
      </c>
      <c r="E239" s="2" t="s">
        <v>33445</v>
      </c>
      <c r="F239" s="9" t="s">
        <v>24267</v>
      </c>
      <c r="G239" s="71">
        <v>42278</v>
      </c>
      <c r="H239" s="2" t="str">
        <f t="shared" ca="1" si="5"/>
        <v>10 years, 7 months, 23 days</v>
      </c>
      <c r="I239" s="2"/>
      <c r="J239" s="2"/>
      <c r="K239" s="97" t="s">
        <v>33443</v>
      </c>
      <c r="L239" s="9" t="s">
        <v>33446</v>
      </c>
    </row>
    <row r="240" spans="1:12" ht="30" x14ac:dyDescent="0.25">
      <c r="A240" s="2">
        <v>239</v>
      </c>
      <c r="B240" s="2" t="s">
        <v>33459</v>
      </c>
      <c r="C240" s="2" t="s">
        <v>33460</v>
      </c>
      <c r="D240" s="2" t="s">
        <v>33461</v>
      </c>
      <c r="E240" s="2" t="s">
        <v>33462</v>
      </c>
      <c r="F240" s="9" t="s">
        <v>25296</v>
      </c>
      <c r="G240" s="71">
        <v>41671</v>
      </c>
      <c r="H240" s="2" t="str">
        <f t="shared" ca="1" si="5"/>
        <v>12 years, 3 months, 23 days</v>
      </c>
      <c r="I240" s="2"/>
      <c r="J240" s="2"/>
      <c r="K240" s="97" t="s">
        <v>33463</v>
      </c>
      <c r="L240" s="9" t="s">
        <v>33464</v>
      </c>
    </row>
    <row r="241" spans="1:12" ht="45" x14ac:dyDescent="0.25">
      <c r="A241" s="2">
        <v>240</v>
      </c>
      <c r="B241" s="2" t="s">
        <v>33602</v>
      </c>
      <c r="C241" s="2" t="s">
        <v>32125</v>
      </c>
      <c r="D241" s="2" t="s">
        <v>32126</v>
      </c>
      <c r="E241" s="2" t="s">
        <v>33603</v>
      </c>
      <c r="F241" s="9" t="s">
        <v>25363</v>
      </c>
      <c r="G241" s="71">
        <v>41244</v>
      </c>
      <c r="H241" s="2" t="str">
        <f t="shared" ca="1" si="5"/>
        <v>13 years, 5 months, 23 days</v>
      </c>
      <c r="I241" s="2"/>
      <c r="J241" s="2"/>
      <c r="K241" s="97" t="s">
        <v>24702</v>
      </c>
      <c r="L241" s="9" t="s">
        <v>33604</v>
      </c>
    </row>
    <row r="242" spans="1:12" ht="30" x14ac:dyDescent="0.25">
      <c r="A242" s="2">
        <v>241</v>
      </c>
      <c r="B242" s="2" t="s">
        <v>33497</v>
      </c>
      <c r="C242" s="2" t="s">
        <v>33498</v>
      </c>
      <c r="D242" s="2" t="s">
        <v>21221</v>
      </c>
      <c r="E242" s="2" t="s">
        <v>33499</v>
      </c>
      <c r="F242" s="9" t="s">
        <v>31497</v>
      </c>
      <c r="G242" s="71">
        <v>40544</v>
      </c>
      <c r="H242" s="2" t="str">
        <f t="shared" ca="1" si="5"/>
        <v>15 years, 4 months, 23 days</v>
      </c>
      <c r="I242" s="2"/>
      <c r="J242" s="2"/>
      <c r="K242" s="97" t="s">
        <v>33496</v>
      </c>
      <c r="L242" s="9" t="s">
        <v>33500</v>
      </c>
    </row>
    <row r="243" spans="1:12" ht="30" x14ac:dyDescent="0.25">
      <c r="A243" s="2">
        <v>242</v>
      </c>
      <c r="B243" s="2" t="s">
        <v>28220</v>
      </c>
      <c r="C243" s="2" t="s">
        <v>28221</v>
      </c>
      <c r="D243" s="2" t="s">
        <v>28222</v>
      </c>
      <c r="E243" s="2" t="s">
        <v>33719</v>
      </c>
      <c r="F243" s="9" t="s">
        <v>24059</v>
      </c>
      <c r="G243" s="9" t="s">
        <v>33720</v>
      </c>
      <c r="H243" s="2" t="str">
        <f t="shared" ca="1" si="5"/>
        <v>15 years, 8 months, 23 days</v>
      </c>
      <c r="I243" s="2"/>
      <c r="J243" s="2"/>
      <c r="K243" s="97" t="s">
        <v>28224</v>
      </c>
      <c r="L243" s="9" t="s">
        <v>28225</v>
      </c>
    </row>
    <row r="244" spans="1:12" ht="30" x14ac:dyDescent="0.25">
      <c r="A244" s="2">
        <v>243</v>
      </c>
      <c r="B244" s="2" t="s">
        <v>33985</v>
      </c>
      <c r="C244" s="2" t="s">
        <v>33986</v>
      </c>
      <c r="D244" s="2" t="s">
        <v>7952</v>
      </c>
      <c r="E244" s="25" t="s">
        <v>33989</v>
      </c>
      <c r="F244" s="31" t="s">
        <v>25843</v>
      </c>
      <c r="G244" s="73">
        <v>40584</v>
      </c>
      <c r="H244" s="2" t="str">
        <f t="shared" ca="1" si="5"/>
        <v>15 years, 3 months, 14 days</v>
      </c>
      <c r="K244" s="97" t="s">
        <v>33987</v>
      </c>
      <c r="L244" s="9" t="s">
        <v>33988</v>
      </c>
    </row>
    <row r="245" spans="1:12" ht="30" x14ac:dyDescent="0.25">
      <c r="A245" s="2">
        <v>244</v>
      </c>
      <c r="B245" s="2" t="s">
        <v>34080</v>
      </c>
      <c r="C245" s="2" t="s">
        <v>34081</v>
      </c>
      <c r="D245" s="2" t="s">
        <v>34082</v>
      </c>
      <c r="E245" s="2" t="s">
        <v>34083</v>
      </c>
      <c r="F245" s="9" t="s">
        <v>25807</v>
      </c>
      <c r="G245" s="71">
        <v>40615</v>
      </c>
      <c r="H245" s="2" t="str">
        <f t="shared" ca="1" si="5"/>
        <v>15 years, 2 months, 11 days</v>
      </c>
      <c r="I245" s="2"/>
      <c r="J245" s="2"/>
      <c r="K245" s="97" t="s">
        <v>34085</v>
      </c>
      <c r="L245" s="9" t="s">
        <v>34084</v>
      </c>
    </row>
    <row r="246" spans="1:12" ht="30" x14ac:dyDescent="0.25">
      <c r="A246" s="2">
        <v>245</v>
      </c>
      <c r="B246" s="2" t="s">
        <v>34086</v>
      </c>
      <c r="C246" s="2" t="s">
        <v>34087</v>
      </c>
      <c r="D246" s="2" t="s">
        <v>34088</v>
      </c>
      <c r="E246" s="2" t="s">
        <v>34089</v>
      </c>
      <c r="F246" s="9" t="s">
        <v>34090</v>
      </c>
      <c r="G246" s="71">
        <v>37968</v>
      </c>
      <c r="H246" s="2" t="str">
        <f t="shared" ca="1" si="5"/>
        <v>22 years, 5 months, 11 days</v>
      </c>
      <c r="I246" s="2"/>
      <c r="J246" s="2"/>
      <c r="K246" s="97" t="s">
        <v>34091</v>
      </c>
      <c r="L246" s="9" t="s">
        <v>34092</v>
      </c>
    </row>
    <row r="247" spans="1:12" x14ac:dyDescent="0.25">
      <c r="A247" s="2">
        <v>246</v>
      </c>
      <c r="B247" s="2" t="s">
        <v>34201</v>
      </c>
      <c r="C247" s="2" t="s">
        <v>34200</v>
      </c>
      <c r="D247" s="2" t="s">
        <v>34199</v>
      </c>
      <c r="E247" s="2"/>
      <c r="F247" s="9"/>
      <c r="G247" s="2"/>
      <c r="H247" s="2"/>
      <c r="I247" s="2"/>
      <c r="J247" s="2"/>
      <c r="K247" s="97" t="s">
        <v>34202</v>
      </c>
      <c r="L247" s="9" t="s">
        <v>34203</v>
      </c>
    </row>
    <row r="248" spans="1:12" ht="30" x14ac:dyDescent="0.25">
      <c r="A248" s="2">
        <v>247</v>
      </c>
      <c r="B248" s="2" t="s">
        <v>34434</v>
      </c>
      <c r="C248" s="2" t="s">
        <v>34435</v>
      </c>
      <c r="D248" s="2" t="s">
        <v>18089</v>
      </c>
      <c r="E248" s="2" t="s">
        <v>34436</v>
      </c>
      <c r="F248" s="9" t="s">
        <v>25449</v>
      </c>
      <c r="G248" s="71">
        <v>39387</v>
      </c>
      <c r="H248" s="2" t="str">
        <f t="shared" ref="H248:H275" ca="1" si="6">DATEDIF(G248,TODAY(),"y") &amp; " years, " &amp; DATEDIF(G248,TODAY(),"ym") &amp; " months, " &amp; DATEDIF(G248,TODAY(),"md") &amp; " days"</f>
        <v>18 years, 6 months, 23 days</v>
      </c>
      <c r="I248" s="2"/>
      <c r="J248" s="2"/>
      <c r="K248" s="97" t="s">
        <v>34437</v>
      </c>
      <c r="L248" s="9" t="s">
        <v>34438</v>
      </c>
    </row>
    <row r="249" spans="1:12" ht="30" x14ac:dyDescent="0.25">
      <c r="A249" s="2">
        <v>248</v>
      </c>
      <c r="B249" s="2" t="s">
        <v>34496</v>
      </c>
      <c r="C249" s="2" t="s">
        <v>34497</v>
      </c>
      <c r="D249" s="2" t="s">
        <v>41860</v>
      </c>
      <c r="E249" s="2" t="s">
        <v>34498</v>
      </c>
      <c r="F249" s="9" t="s">
        <v>27048</v>
      </c>
      <c r="G249" s="71">
        <v>37073</v>
      </c>
      <c r="H249" s="2" t="str">
        <f t="shared" ca="1" si="6"/>
        <v>24 years, 10 months, 23 days</v>
      </c>
      <c r="I249" s="2"/>
      <c r="J249" s="2"/>
      <c r="K249" s="97" t="s">
        <v>34499</v>
      </c>
      <c r="L249" s="9" t="s">
        <v>34500</v>
      </c>
    </row>
    <row r="250" spans="1:12" ht="30" x14ac:dyDescent="0.25">
      <c r="A250" s="2">
        <v>249</v>
      </c>
      <c r="B250" s="2" t="s">
        <v>34506</v>
      </c>
      <c r="C250" s="2" t="s">
        <v>18718</v>
      </c>
      <c r="D250" s="2" t="s">
        <v>34507</v>
      </c>
      <c r="E250" s="2" t="s">
        <v>34508</v>
      </c>
      <c r="F250" s="9" t="s">
        <v>24267</v>
      </c>
      <c r="G250" s="71">
        <v>42217</v>
      </c>
      <c r="H250" s="2" t="str">
        <f t="shared" ca="1" si="6"/>
        <v>10 years, 9 months, 23 days</v>
      </c>
      <c r="I250" s="2"/>
      <c r="J250" s="2"/>
      <c r="K250" s="97" t="s">
        <v>34509</v>
      </c>
      <c r="L250" s="9" t="s">
        <v>34510</v>
      </c>
    </row>
    <row r="251" spans="1:12" ht="30" x14ac:dyDescent="0.25">
      <c r="A251" s="2">
        <v>250</v>
      </c>
      <c r="B251" s="2" t="s">
        <v>34710</v>
      </c>
      <c r="C251" s="2" t="s">
        <v>34711</v>
      </c>
      <c r="D251" s="2" t="s">
        <v>34712</v>
      </c>
      <c r="E251" s="2" t="s">
        <v>34713</v>
      </c>
      <c r="F251" s="9" t="s">
        <v>34714</v>
      </c>
      <c r="G251" s="71">
        <v>36058</v>
      </c>
      <c r="H251" s="2" t="str">
        <f t="shared" ca="1" si="6"/>
        <v>27 years, 8 months, 4 days</v>
      </c>
      <c r="I251" s="2"/>
      <c r="J251" s="2"/>
      <c r="K251" s="97" t="s">
        <v>34715</v>
      </c>
      <c r="L251" s="9" t="s">
        <v>34716</v>
      </c>
    </row>
    <row r="252" spans="1:12" ht="30" x14ac:dyDescent="0.25">
      <c r="A252" s="2">
        <v>251</v>
      </c>
      <c r="B252" s="2" t="s">
        <v>35120</v>
      </c>
      <c r="C252" s="2" t="s">
        <v>35121</v>
      </c>
      <c r="D252" s="2" t="s">
        <v>35122</v>
      </c>
      <c r="E252" s="2" t="s">
        <v>34220</v>
      </c>
      <c r="F252" s="9" t="s">
        <v>25529</v>
      </c>
      <c r="G252" s="71">
        <v>40848</v>
      </c>
      <c r="H252" s="2" t="str">
        <f t="shared" ca="1" si="6"/>
        <v>14 years, 6 months, 23 days</v>
      </c>
      <c r="I252" s="2"/>
      <c r="J252" s="2"/>
      <c r="K252" s="97" t="s">
        <v>35123</v>
      </c>
      <c r="L252" s="9" t="s">
        <v>35124</v>
      </c>
    </row>
    <row r="253" spans="1:12" ht="60" x14ac:dyDescent="0.25">
      <c r="A253" s="2">
        <v>252</v>
      </c>
      <c r="B253" s="2" t="s">
        <v>35337</v>
      </c>
      <c r="C253" s="2" t="s">
        <v>35338</v>
      </c>
      <c r="D253" s="2" t="s">
        <v>35339</v>
      </c>
      <c r="E253" s="2" t="s">
        <v>35340</v>
      </c>
      <c r="F253" s="9" t="s">
        <v>35341</v>
      </c>
      <c r="G253" s="71">
        <v>35075</v>
      </c>
      <c r="H253" s="2" t="str">
        <f t="shared" ca="1" si="6"/>
        <v>30 years, 4 months, 13 days</v>
      </c>
      <c r="I253" s="2"/>
      <c r="J253" s="2"/>
    </row>
    <row r="254" spans="1:12" ht="45" x14ac:dyDescent="0.25">
      <c r="A254" s="2">
        <v>253</v>
      </c>
      <c r="B254" s="2" t="s">
        <v>35346</v>
      </c>
      <c r="C254" s="2" t="s">
        <v>35347</v>
      </c>
      <c r="D254" s="2" t="s">
        <v>28689</v>
      </c>
      <c r="E254" s="2" t="s">
        <v>35348</v>
      </c>
      <c r="F254" s="9" t="s">
        <v>24267</v>
      </c>
      <c r="G254" s="71">
        <v>40910</v>
      </c>
      <c r="H254" s="2" t="str">
        <f t="shared" ca="1" si="6"/>
        <v>14 years, 4 months, 22 days</v>
      </c>
      <c r="I254" s="2"/>
      <c r="J254" s="2"/>
      <c r="K254" s="2" t="s">
        <v>35349</v>
      </c>
      <c r="L254" s="9" t="s">
        <v>35350</v>
      </c>
    </row>
    <row r="255" spans="1:12" ht="30" x14ac:dyDescent="0.25">
      <c r="A255" s="2">
        <v>254</v>
      </c>
      <c r="B255" s="2" t="s">
        <v>19084</v>
      </c>
      <c r="C255" s="2" t="s">
        <v>35394</v>
      </c>
      <c r="D255" s="2" t="s">
        <v>35395</v>
      </c>
      <c r="E255" s="2" t="s">
        <v>35396</v>
      </c>
      <c r="F255" s="9" t="s">
        <v>31149</v>
      </c>
      <c r="G255" s="71">
        <v>40575</v>
      </c>
      <c r="H255" s="2" t="str">
        <f t="shared" ca="1" si="6"/>
        <v>15 years, 3 months, 23 days</v>
      </c>
      <c r="I255" s="2"/>
      <c r="J255" s="2"/>
      <c r="K255" s="97" t="s">
        <v>35397</v>
      </c>
      <c r="L255" s="9" t="s">
        <v>35398</v>
      </c>
    </row>
    <row r="256" spans="1:12" ht="75" x14ac:dyDescent="0.25">
      <c r="A256" s="2">
        <v>255</v>
      </c>
      <c r="B256" s="2" t="s">
        <v>34133</v>
      </c>
      <c r="C256" s="2" t="s">
        <v>35472</v>
      </c>
      <c r="D256" s="2" t="s">
        <v>35473</v>
      </c>
      <c r="E256" s="2" t="s">
        <v>35474</v>
      </c>
      <c r="F256" s="9" t="s">
        <v>35475</v>
      </c>
      <c r="G256" s="71">
        <v>40452</v>
      </c>
      <c r="H256" s="2" t="str">
        <f t="shared" ca="1" si="6"/>
        <v>15 years, 7 months, 23 days</v>
      </c>
      <c r="I256" s="2"/>
      <c r="J256" s="2"/>
      <c r="K256" s="97" t="s">
        <v>36511</v>
      </c>
      <c r="L256" s="9" t="s">
        <v>36512</v>
      </c>
    </row>
    <row r="257" spans="1:12" ht="30" x14ac:dyDescent="0.25">
      <c r="A257" s="2">
        <v>256</v>
      </c>
      <c r="B257" s="2" t="s">
        <v>35656</v>
      </c>
      <c r="C257" s="2" t="s">
        <v>35657</v>
      </c>
      <c r="D257" s="2" t="s">
        <v>35658</v>
      </c>
      <c r="E257" s="2" t="s">
        <v>33445</v>
      </c>
      <c r="F257" s="9" t="s">
        <v>25849</v>
      </c>
      <c r="G257" s="71">
        <v>40452</v>
      </c>
      <c r="H257" s="2" t="str">
        <f t="shared" ca="1" si="6"/>
        <v>15 years, 7 months, 23 days</v>
      </c>
      <c r="I257" s="2"/>
      <c r="J257" s="2"/>
      <c r="K257" s="97" t="s">
        <v>35659</v>
      </c>
      <c r="L257" s="9" t="s">
        <v>35660</v>
      </c>
    </row>
    <row r="258" spans="1:12" ht="30" x14ac:dyDescent="0.25">
      <c r="A258" s="2">
        <v>257</v>
      </c>
      <c r="B258" s="2" t="s">
        <v>35816</v>
      </c>
      <c r="C258" s="2" t="s">
        <v>35817</v>
      </c>
      <c r="D258" s="2" t="s">
        <v>35818</v>
      </c>
      <c r="E258" s="2" t="s">
        <v>35819</v>
      </c>
      <c r="F258" s="9" t="s">
        <v>30118</v>
      </c>
      <c r="G258" s="71">
        <v>35490</v>
      </c>
      <c r="H258" s="2" t="str">
        <f t="shared" ca="1" si="6"/>
        <v>29 years, 2 months, 23 days</v>
      </c>
      <c r="I258" s="2"/>
      <c r="J258" s="2"/>
      <c r="K258" s="97" t="s">
        <v>35820</v>
      </c>
      <c r="L258" s="9" t="s">
        <v>35821</v>
      </c>
    </row>
    <row r="259" spans="1:12" ht="30" x14ac:dyDescent="0.25">
      <c r="A259" s="2">
        <v>258</v>
      </c>
      <c r="B259" s="2" t="s">
        <v>35822</v>
      </c>
      <c r="C259" s="2" t="s">
        <v>35823</v>
      </c>
      <c r="D259" s="2" t="s">
        <v>35824</v>
      </c>
      <c r="E259" s="2" t="s">
        <v>35825</v>
      </c>
      <c r="F259" s="9" t="s">
        <v>26072</v>
      </c>
      <c r="G259" s="71">
        <v>40513</v>
      </c>
      <c r="H259" s="2" t="str">
        <f t="shared" ca="1" si="6"/>
        <v>15 years, 5 months, 23 days</v>
      </c>
      <c r="I259" s="2"/>
      <c r="J259" s="2"/>
      <c r="K259" s="97" t="s">
        <v>6564</v>
      </c>
      <c r="L259" s="9" t="s">
        <v>6565</v>
      </c>
    </row>
    <row r="260" spans="1:12" ht="30" x14ac:dyDescent="0.25">
      <c r="A260" s="2">
        <v>259</v>
      </c>
      <c r="B260" s="2" t="s">
        <v>8093</v>
      </c>
      <c r="C260" s="2" t="s">
        <v>35861</v>
      </c>
      <c r="D260" s="2" t="s">
        <v>35862</v>
      </c>
      <c r="E260" s="2" t="s">
        <v>27920</v>
      </c>
      <c r="F260" s="9" t="s">
        <v>25633</v>
      </c>
      <c r="G260" s="71">
        <v>40148</v>
      </c>
      <c r="H260" s="2" t="str">
        <f t="shared" ca="1" si="6"/>
        <v>16 years, 5 months, 23 days</v>
      </c>
      <c r="I260" s="2"/>
      <c r="J260" s="2"/>
      <c r="K260" s="97" t="s">
        <v>35863</v>
      </c>
      <c r="L260" s="9" t="s">
        <v>35864</v>
      </c>
    </row>
    <row r="261" spans="1:12" ht="30" x14ac:dyDescent="0.25">
      <c r="A261" s="2">
        <v>260</v>
      </c>
      <c r="B261" s="2" t="s">
        <v>35973</v>
      </c>
      <c r="C261" s="2" t="s">
        <v>35974</v>
      </c>
      <c r="D261" s="2" t="s">
        <v>35975</v>
      </c>
      <c r="E261" s="2" t="s">
        <v>35976</v>
      </c>
      <c r="F261" s="9" t="s">
        <v>30250</v>
      </c>
      <c r="G261" s="71">
        <v>37469</v>
      </c>
      <c r="H261" s="2" t="str">
        <f t="shared" ca="1" si="6"/>
        <v>23 years, 9 months, 23 days</v>
      </c>
      <c r="I261" s="2"/>
      <c r="J261" s="2"/>
      <c r="K261" s="97" t="s">
        <v>35977</v>
      </c>
      <c r="L261" s="9" t="s">
        <v>35978</v>
      </c>
    </row>
    <row r="262" spans="1:12" ht="45" x14ac:dyDescent="0.25">
      <c r="A262" s="2">
        <v>261</v>
      </c>
      <c r="B262" s="2" t="s">
        <v>36165</v>
      </c>
      <c r="C262" s="2" t="s">
        <v>25327</v>
      </c>
      <c r="D262" s="2" t="s">
        <v>36166</v>
      </c>
      <c r="E262" s="2" t="s">
        <v>36167</v>
      </c>
      <c r="F262" s="9" t="s">
        <v>27023</v>
      </c>
      <c r="G262" s="71">
        <v>40695</v>
      </c>
      <c r="H262" s="2" t="str">
        <f t="shared" ca="1" si="6"/>
        <v>14 years, 11 months, 23 days</v>
      </c>
      <c r="I262" s="2"/>
      <c r="J262" s="2"/>
      <c r="K262" s="97" t="s">
        <v>36168</v>
      </c>
      <c r="L262" s="9" t="s">
        <v>36169</v>
      </c>
    </row>
    <row r="263" spans="1:12" ht="30" x14ac:dyDescent="0.25">
      <c r="A263" s="2">
        <v>262</v>
      </c>
      <c r="B263" s="2" t="s">
        <v>36195</v>
      </c>
      <c r="C263" s="2" t="s">
        <v>36196</v>
      </c>
      <c r="D263" s="2" t="s">
        <v>36197</v>
      </c>
      <c r="E263" s="2" t="s">
        <v>36198</v>
      </c>
      <c r="F263" s="9"/>
      <c r="G263" s="71">
        <v>39293</v>
      </c>
      <c r="H263" s="2" t="str">
        <f t="shared" ca="1" si="6"/>
        <v>18 years, 9 months, 24 days</v>
      </c>
      <c r="I263" s="2"/>
      <c r="J263" s="2"/>
      <c r="K263" s="2" t="s">
        <v>36199</v>
      </c>
      <c r="L263" s="9" t="s">
        <v>36200</v>
      </c>
    </row>
    <row r="264" spans="1:12" ht="30" x14ac:dyDescent="0.25">
      <c r="A264" s="2">
        <v>263</v>
      </c>
      <c r="B264" s="2" t="s">
        <v>36390</v>
      </c>
      <c r="C264" s="2" t="s">
        <v>36391</v>
      </c>
      <c r="D264" s="2" t="s">
        <v>36392</v>
      </c>
      <c r="E264" s="25" t="s">
        <v>36393</v>
      </c>
      <c r="F264" s="31" t="s">
        <v>23904</v>
      </c>
      <c r="G264" s="69">
        <v>41974</v>
      </c>
      <c r="H264" s="25" t="str">
        <f t="shared" ca="1" si="6"/>
        <v>11 years, 5 months, 23 days</v>
      </c>
      <c r="K264" s="97" t="s">
        <v>36394</v>
      </c>
      <c r="L264" s="9" t="s">
        <v>36395</v>
      </c>
    </row>
    <row r="265" spans="1:12" ht="30" x14ac:dyDescent="0.25">
      <c r="A265" s="2">
        <v>264</v>
      </c>
      <c r="B265" s="2" t="s">
        <v>36426</v>
      </c>
      <c r="C265" s="2" t="s">
        <v>36427</v>
      </c>
      <c r="D265" s="2" t="s">
        <v>36428</v>
      </c>
      <c r="E265" s="2" t="s">
        <v>36335</v>
      </c>
      <c r="F265" s="9" t="s">
        <v>24542</v>
      </c>
      <c r="G265" s="71">
        <v>40665</v>
      </c>
      <c r="H265" s="2" t="str">
        <f t="shared" ca="1" si="6"/>
        <v>15 years, 0 months, 22 days</v>
      </c>
      <c r="I265" s="2"/>
      <c r="J265" s="2"/>
      <c r="K265" s="97" t="s">
        <v>36429</v>
      </c>
      <c r="L265" s="9" t="s">
        <v>36430</v>
      </c>
    </row>
    <row r="266" spans="1:12" ht="60" x14ac:dyDescent="0.25">
      <c r="A266" s="2">
        <v>265</v>
      </c>
      <c r="B266" s="2" t="s">
        <v>36525</v>
      </c>
      <c r="C266" s="2" t="s">
        <v>36526</v>
      </c>
      <c r="D266" s="2" t="s">
        <v>36527</v>
      </c>
      <c r="E266" s="2" t="s">
        <v>36528</v>
      </c>
      <c r="F266" s="9" t="s">
        <v>29944</v>
      </c>
      <c r="G266" s="71">
        <v>38717</v>
      </c>
      <c r="H266" s="2" t="str">
        <f t="shared" ca="1" si="6"/>
        <v>20 years, 4 months, 23 days</v>
      </c>
      <c r="I266" s="2"/>
      <c r="J266" s="2"/>
      <c r="K266" s="97" t="s">
        <v>36529</v>
      </c>
      <c r="L266" s="9" t="s">
        <v>36530</v>
      </c>
    </row>
    <row r="267" spans="1:12" ht="45" x14ac:dyDescent="0.25">
      <c r="A267" s="2">
        <v>266</v>
      </c>
      <c r="B267" s="2" t="s">
        <v>36668</v>
      </c>
      <c r="C267" s="2" t="s">
        <v>36669</v>
      </c>
      <c r="D267" s="2" t="s">
        <v>36670</v>
      </c>
      <c r="E267" s="2" t="s">
        <v>36671</v>
      </c>
      <c r="F267" s="9" t="s">
        <v>36672</v>
      </c>
      <c r="G267" s="71">
        <v>35034</v>
      </c>
      <c r="H267" s="2" t="str">
        <f t="shared" ca="1" si="6"/>
        <v>30 years, 5 months, 23 days</v>
      </c>
      <c r="I267" s="2"/>
      <c r="J267" s="2"/>
      <c r="K267" s="97" t="s">
        <v>36673</v>
      </c>
      <c r="L267" s="9" t="s">
        <v>36674</v>
      </c>
    </row>
    <row r="268" spans="1:12" ht="60" x14ac:dyDescent="0.25">
      <c r="A268" s="2">
        <v>267</v>
      </c>
      <c r="B268" s="2" t="s">
        <v>36686</v>
      </c>
      <c r="C268" s="2" t="s">
        <v>36687</v>
      </c>
      <c r="D268" s="2" t="s">
        <v>36688</v>
      </c>
      <c r="E268" s="2" t="s">
        <v>36689</v>
      </c>
      <c r="F268" s="9" t="s">
        <v>33317</v>
      </c>
      <c r="G268" s="71">
        <v>39569</v>
      </c>
      <c r="H268" s="2" t="str">
        <f t="shared" ca="1" si="6"/>
        <v>18 years, 0 months, 23 days</v>
      </c>
      <c r="I268" s="2"/>
      <c r="J268" s="2"/>
      <c r="K268" s="2" t="s">
        <v>36690</v>
      </c>
      <c r="L268" s="9" t="s">
        <v>36691</v>
      </c>
    </row>
    <row r="269" spans="1:12" ht="45" x14ac:dyDescent="0.25">
      <c r="A269" s="2">
        <v>268</v>
      </c>
      <c r="B269" s="2" t="s">
        <v>36726</v>
      </c>
      <c r="C269" s="2" t="s">
        <v>36727</v>
      </c>
      <c r="D269" s="2" t="s">
        <v>4482</v>
      </c>
      <c r="E269" s="2" t="s">
        <v>36728</v>
      </c>
      <c r="F269" s="9" t="s">
        <v>34627</v>
      </c>
      <c r="G269" s="71">
        <v>42948</v>
      </c>
      <c r="H269" s="2" t="str">
        <f t="shared" ca="1" si="6"/>
        <v>8 years, 9 months, 23 days</v>
      </c>
      <c r="I269" s="2"/>
      <c r="J269" s="2"/>
      <c r="K269" s="97" t="s">
        <v>36725</v>
      </c>
      <c r="L269" s="9" t="s">
        <v>36729</v>
      </c>
    </row>
    <row r="270" spans="1:12" ht="30" x14ac:dyDescent="0.25">
      <c r="A270" s="2">
        <v>269</v>
      </c>
      <c r="B270" s="2" t="s">
        <v>9293</v>
      </c>
      <c r="C270" s="2" t="s">
        <v>36859</v>
      </c>
      <c r="D270" s="2" t="s">
        <v>7952</v>
      </c>
      <c r="E270" s="2" t="s">
        <v>27655</v>
      </c>
      <c r="F270" s="9"/>
      <c r="G270" s="71">
        <v>41030</v>
      </c>
      <c r="H270" s="2" t="str">
        <f t="shared" ca="1" si="6"/>
        <v>14 years, 0 months, 23 days</v>
      </c>
      <c r="I270" s="2"/>
      <c r="J270" s="2"/>
      <c r="K270" s="2" t="s">
        <v>36860</v>
      </c>
      <c r="L270" s="9" t="s">
        <v>9295</v>
      </c>
    </row>
    <row r="271" spans="1:12" ht="30" x14ac:dyDescent="0.25">
      <c r="A271" s="2">
        <v>270</v>
      </c>
      <c r="B271" s="2" t="s">
        <v>36914</v>
      </c>
      <c r="C271" s="2" t="s">
        <v>36915</v>
      </c>
      <c r="D271" s="2" t="s">
        <v>349</v>
      </c>
      <c r="E271" s="2" t="s">
        <v>36916</v>
      </c>
      <c r="F271" s="9" t="s">
        <v>36917</v>
      </c>
      <c r="G271" s="71">
        <v>37500</v>
      </c>
      <c r="H271" s="2" t="str">
        <f t="shared" ca="1" si="6"/>
        <v>23 years, 8 months, 23 days</v>
      </c>
      <c r="I271" s="2"/>
      <c r="J271" s="2"/>
      <c r="K271" s="97" t="s">
        <v>36918</v>
      </c>
      <c r="L271" s="9" t="s">
        <v>36919</v>
      </c>
    </row>
    <row r="272" spans="1:12" ht="30" x14ac:dyDescent="0.25">
      <c r="A272" s="2">
        <v>271</v>
      </c>
      <c r="B272" s="2" t="s">
        <v>37168</v>
      </c>
      <c r="C272" s="2" t="s">
        <v>37169</v>
      </c>
      <c r="D272" s="2" t="s">
        <v>37170</v>
      </c>
      <c r="E272" s="2" t="s">
        <v>37173</v>
      </c>
      <c r="F272" s="9" t="s">
        <v>37174</v>
      </c>
      <c r="G272" s="71">
        <v>40087</v>
      </c>
      <c r="H272" s="2" t="str">
        <f t="shared" ca="1" si="6"/>
        <v>16 years, 7 months, 23 days</v>
      </c>
      <c r="I272" s="2"/>
      <c r="J272" s="2"/>
      <c r="K272" s="97" t="s">
        <v>37172</v>
      </c>
      <c r="L272" s="9" t="s">
        <v>37171</v>
      </c>
    </row>
    <row r="273" spans="1:12" ht="30" x14ac:dyDescent="0.25">
      <c r="A273" s="2">
        <v>272</v>
      </c>
      <c r="B273" s="2" t="s">
        <v>37422</v>
      </c>
      <c r="C273" s="2" t="s">
        <v>37423</v>
      </c>
      <c r="D273" s="2" t="s">
        <v>902</v>
      </c>
      <c r="E273" s="2"/>
      <c r="F273" s="9"/>
      <c r="G273" s="71">
        <v>37895</v>
      </c>
      <c r="H273" s="2" t="str">
        <f t="shared" ca="1" si="6"/>
        <v>22 years, 7 months, 23 days</v>
      </c>
      <c r="I273" s="2"/>
      <c r="J273" s="2"/>
      <c r="K273" s="97" t="s">
        <v>37424</v>
      </c>
      <c r="L273" s="9" t="s">
        <v>37425</v>
      </c>
    </row>
    <row r="274" spans="1:12" ht="30" x14ac:dyDescent="0.25">
      <c r="A274" s="2">
        <v>273</v>
      </c>
      <c r="B274" s="2" t="s">
        <v>37432</v>
      </c>
      <c r="C274" s="2" t="s">
        <v>37433</v>
      </c>
      <c r="D274" s="2" t="s">
        <v>35812</v>
      </c>
      <c r="E274" s="2" t="s">
        <v>37434</v>
      </c>
      <c r="F274" s="9" t="s">
        <v>37435</v>
      </c>
      <c r="G274" s="71">
        <v>37803</v>
      </c>
      <c r="H274" s="2" t="str">
        <f t="shared" ca="1" si="6"/>
        <v>22 years, 10 months, 23 days</v>
      </c>
      <c r="I274" s="2"/>
      <c r="J274" s="2"/>
      <c r="K274" s="97" t="s">
        <v>37437</v>
      </c>
      <c r="L274" s="9" t="s">
        <v>37436</v>
      </c>
    </row>
    <row r="275" spans="1:12" ht="30" x14ac:dyDescent="0.25">
      <c r="A275" s="2">
        <v>274</v>
      </c>
      <c r="B275" s="2" t="s">
        <v>37519</v>
      </c>
      <c r="C275" s="2" t="s">
        <v>23805</v>
      </c>
      <c r="D275" s="2" t="s">
        <v>37520</v>
      </c>
      <c r="E275" s="2" t="s">
        <v>37521</v>
      </c>
      <c r="F275" s="9" t="s">
        <v>25357</v>
      </c>
      <c r="G275" s="71">
        <v>44287</v>
      </c>
      <c r="H275" s="2" t="str">
        <f t="shared" ca="1" si="6"/>
        <v>5 years, 1 months, 23 days</v>
      </c>
      <c r="I275" s="2"/>
      <c r="J275" s="2"/>
      <c r="K275" s="97" t="s">
        <v>37522</v>
      </c>
      <c r="L275" s="9" t="s">
        <v>37523</v>
      </c>
    </row>
    <row r="276" spans="1:12" ht="30" x14ac:dyDescent="0.25">
      <c r="A276" s="2">
        <v>275</v>
      </c>
      <c r="B276" s="2" t="s">
        <v>37593</v>
      </c>
      <c r="C276" s="2" t="s">
        <v>37594</v>
      </c>
      <c r="D276" s="2" t="s">
        <v>37595</v>
      </c>
      <c r="E276" s="2"/>
      <c r="F276" s="9"/>
      <c r="G276" s="2"/>
      <c r="H276" s="2"/>
      <c r="I276" s="2"/>
      <c r="J276" s="2"/>
      <c r="K276" s="97" t="s">
        <v>37592</v>
      </c>
      <c r="L276" s="9" t="s">
        <v>37596</v>
      </c>
    </row>
    <row r="277" spans="1:12" ht="30" x14ac:dyDescent="0.25">
      <c r="A277" s="2">
        <v>276</v>
      </c>
      <c r="B277" s="2" t="s">
        <v>37811</v>
      </c>
      <c r="C277" s="2" t="s">
        <v>37812</v>
      </c>
      <c r="D277" s="2" t="s">
        <v>37813</v>
      </c>
      <c r="E277" s="2" t="s">
        <v>37814</v>
      </c>
      <c r="F277" s="9" t="s">
        <v>37815</v>
      </c>
      <c r="G277" s="71">
        <v>40360</v>
      </c>
      <c r="H277" s="2" t="str">
        <f ca="1">DATEDIF(G277,TODAY(),"y") &amp; " years, " &amp; DATEDIF(G277,TODAY(),"ym") &amp; " months, " &amp; DATEDIF(G277,TODAY(),"md") &amp; " days"</f>
        <v>15 years, 10 months, 23 days</v>
      </c>
      <c r="I277" s="2"/>
      <c r="J277" s="2"/>
      <c r="K277" s="2" t="s">
        <v>37816</v>
      </c>
      <c r="L277" s="9" t="s">
        <v>37817</v>
      </c>
    </row>
    <row r="278" spans="1:12" ht="60" x14ac:dyDescent="0.25">
      <c r="A278" s="2">
        <v>277</v>
      </c>
      <c r="B278" s="2" t="s">
        <v>37839</v>
      </c>
      <c r="C278" s="2" t="s">
        <v>37840</v>
      </c>
      <c r="D278" s="2" t="s">
        <v>37841</v>
      </c>
      <c r="E278" s="2" t="s">
        <v>37842</v>
      </c>
      <c r="F278" s="9"/>
      <c r="G278" s="71">
        <v>37377</v>
      </c>
      <c r="H278" s="2" t="str">
        <f ca="1">DATEDIF(G278,TODAY(),"y") &amp; " years, " &amp; DATEDIF(G278,TODAY(),"ym") &amp; " months, " &amp; DATEDIF(G278,TODAY(),"md") &amp; " days"</f>
        <v>24 years, 0 months, 23 days</v>
      </c>
      <c r="I278" s="2"/>
      <c r="J278" s="2"/>
      <c r="K278" s="97" t="s">
        <v>37843</v>
      </c>
      <c r="L278" s="9" t="s">
        <v>37844</v>
      </c>
    </row>
    <row r="279" spans="1:12" ht="30" x14ac:dyDescent="0.25">
      <c r="A279" s="2">
        <v>278</v>
      </c>
      <c r="B279" s="2" t="s">
        <v>38112</v>
      </c>
      <c r="C279" s="2" t="s">
        <v>38113</v>
      </c>
      <c r="D279" s="2" t="s">
        <v>38114</v>
      </c>
      <c r="E279" s="2" t="s">
        <v>38115</v>
      </c>
      <c r="F279" s="9" t="s">
        <v>32240</v>
      </c>
      <c r="G279" s="71">
        <v>37438</v>
      </c>
      <c r="H279" s="2" t="str">
        <f ca="1">DATEDIF(G279,TODAY(),"y") &amp; " years, " &amp; DATEDIF(G279,TODAY(),"ym") &amp; " months, " &amp; DATEDIF(G279,TODAY(),"md") &amp; " days"</f>
        <v>23 years, 10 months, 23 days</v>
      </c>
      <c r="I279" s="2"/>
      <c r="J279" s="2"/>
      <c r="K279" s="97" t="s">
        <v>38116</v>
      </c>
      <c r="L279" s="9" t="s">
        <v>38117</v>
      </c>
    </row>
    <row r="280" spans="1:12" ht="30" x14ac:dyDescent="0.25">
      <c r="A280" s="2">
        <v>279</v>
      </c>
      <c r="B280" s="2" t="s">
        <v>38196</v>
      </c>
      <c r="C280" s="2" t="s">
        <v>32008</v>
      </c>
      <c r="D280" s="2" t="s">
        <v>38197</v>
      </c>
      <c r="E280" s="2" t="s">
        <v>34854</v>
      </c>
      <c r="F280" s="9" t="s">
        <v>29162</v>
      </c>
      <c r="G280" s="71">
        <v>42095</v>
      </c>
      <c r="H280" s="2" t="str">
        <f ca="1">DATEDIF(G280,TODAY(),"y") &amp; " years, " &amp; DATEDIF(G280,TODAY(),"ym") &amp; " months, " &amp; DATEDIF(G280,TODAY(),"md") &amp; " days"</f>
        <v>11 years, 1 months, 23 days</v>
      </c>
      <c r="I280" s="2"/>
      <c r="J280" s="2"/>
      <c r="K280" s="97" t="s">
        <v>38198</v>
      </c>
      <c r="L280" s="9" t="s">
        <v>38199</v>
      </c>
    </row>
    <row r="281" spans="1:12" x14ac:dyDescent="0.25">
      <c r="A281" s="2">
        <v>280</v>
      </c>
      <c r="B281" s="2" t="s">
        <v>38295</v>
      </c>
      <c r="C281" s="2" t="s">
        <v>38296</v>
      </c>
      <c r="D281" s="2" t="s">
        <v>38297</v>
      </c>
      <c r="E281" s="2"/>
      <c r="F281" s="9"/>
      <c r="G281" s="2"/>
      <c r="H281" s="2"/>
      <c r="I281" s="2"/>
      <c r="J281" s="2"/>
      <c r="K281" s="97" t="s">
        <v>38298</v>
      </c>
      <c r="L281" s="9" t="s">
        <v>38299</v>
      </c>
    </row>
    <row r="282" spans="1:12" ht="30" x14ac:dyDescent="0.25">
      <c r="A282" s="2">
        <v>281</v>
      </c>
      <c r="B282" s="2" t="s">
        <v>38308</v>
      </c>
      <c r="C282" s="2" t="s">
        <v>38309</v>
      </c>
      <c r="D282" s="2" t="s">
        <v>7952</v>
      </c>
      <c r="E282" s="2" t="s">
        <v>27247</v>
      </c>
      <c r="F282" s="9" t="s">
        <v>27260</v>
      </c>
      <c r="G282" s="71">
        <v>41671</v>
      </c>
      <c r="H282" s="2" t="str">
        <f t="shared" ref="H282:H294" ca="1" si="7">DATEDIF(G282,TODAY(),"y") &amp; " years, " &amp; DATEDIF(G282,TODAY(),"ym") &amp; " months, " &amp; DATEDIF(G282,TODAY(),"md") &amp; " days"</f>
        <v>12 years, 3 months, 23 days</v>
      </c>
      <c r="I282" s="2"/>
      <c r="J282" s="2"/>
      <c r="K282" s="97" t="s">
        <v>38307</v>
      </c>
      <c r="L282" s="9" t="s">
        <v>38310</v>
      </c>
    </row>
    <row r="283" spans="1:12" ht="60" x14ac:dyDescent="0.25">
      <c r="A283" s="2">
        <v>282</v>
      </c>
      <c r="B283" s="2" t="s">
        <v>38386</v>
      </c>
      <c r="C283" s="2" t="s">
        <v>4901</v>
      </c>
      <c r="D283" s="2" t="s">
        <v>38387</v>
      </c>
      <c r="E283" s="2" t="s">
        <v>38388</v>
      </c>
      <c r="F283" s="9" t="s">
        <v>38389</v>
      </c>
      <c r="G283" s="71">
        <v>41730</v>
      </c>
      <c r="H283" s="2" t="str">
        <f t="shared" ca="1" si="7"/>
        <v>12 years, 1 months, 23 days</v>
      </c>
      <c r="I283" s="2"/>
      <c r="J283" s="2"/>
      <c r="K283" s="166" t="s">
        <v>38390</v>
      </c>
      <c r="L283" s="9" t="s">
        <v>38391</v>
      </c>
    </row>
    <row r="284" spans="1:12" ht="30" x14ac:dyDescent="0.25">
      <c r="A284" s="2">
        <v>283</v>
      </c>
      <c r="B284" s="2" t="s">
        <v>38410</v>
      </c>
      <c r="C284" s="2" t="s">
        <v>38411</v>
      </c>
      <c r="D284" s="2" t="s">
        <v>38412</v>
      </c>
      <c r="E284" s="2" t="s">
        <v>38413</v>
      </c>
      <c r="F284" s="9" t="s">
        <v>26039</v>
      </c>
      <c r="G284" s="71">
        <v>41852</v>
      </c>
      <c r="H284" s="2" t="str">
        <f t="shared" ca="1" si="7"/>
        <v>11 years, 9 months, 23 days</v>
      </c>
      <c r="I284" s="2"/>
      <c r="J284" s="2"/>
      <c r="K284" s="97" t="s">
        <v>38414</v>
      </c>
      <c r="L284" s="9" t="s">
        <v>38415</v>
      </c>
    </row>
    <row r="285" spans="1:12" ht="45" x14ac:dyDescent="0.25">
      <c r="A285" s="2">
        <v>284</v>
      </c>
      <c r="B285" s="2" t="s">
        <v>24957</v>
      </c>
      <c r="C285" s="2" t="s">
        <v>39141</v>
      </c>
      <c r="D285" s="2" t="s">
        <v>2325</v>
      </c>
      <c r="E285" s="2" t="s">
        <v>39142</v>
      </c>
      <c r="F285" s="9"/>
      <c r="G285" s="71">
        <v>38871</v>
      </c>
      <c r="H285" s="2" t="str">
        <f t="shared" ca="1" si="7"/>
        <v>19 years, 11 months, 21 days</v>
      </c>
      <c r="I285" s="2"/>
      <c r="J285" s="2"/>
      <c r="K285" s="97" t="s">
        <v>24960</v>
      </c>
      <c r="L285" s="9" t="s">
        <v>24961</v>
      </c>
    </row>
    <row r="286" spans="1:12" ht="30" x14ac:dyDescent="0.25">
      <c r="A286" s="2">
        <v>285</v>
      </c>
      <c r="B286" s="2" t="s">
        <v>39599</v>
      </c>
      <c r="C286" s="2" t="s">
        <v>39600</v>
      </c>
      <c r="D286" s="2" t="s">
        <v>39601</v>
      </c>
      <c r="E286" s="2" t="s">
        <v>39602</v>
      </c>
      <c r="F286" s="9" t="s">
        <v>24713</v>
      </c>
      <c r="G286" s="71">
        <v>38354</v>
      </c>
      <c r="H286" s="2" t="str">
        <f t="shared" ca="1" si="7"/>
        <v>21 years, 4 months, 22 days</v>
      </c>
      <c r="I286" s="2"/>
      <c r="J286" s="2"/>
      <c r="K286" s="2" t="s">
        <v>39603</v>
      </c>
      <c r="L286" s="9" t="s">
        <v>39604</v>
      </c>
    </row>
    <row r="287" spans="1:12" ht="45" x14ac:dyDescent="0.25">
      <c r="A287" s="2">
        <v>286</v>
      </c>
      <c r="B287" s="2" t="s">
        <v>39611</v>
      </c>
      <c r="C287" s="2" t="s">
        <v>39612</v>
      </c>
      <c r="D287" s="2" t="s">
        <v>39613</v>
      </c>
      <c r="E287" s="2" t="s">
        <v>39614</v>
      </c>
      <c r="F287" s="9" t="s">
        <v>25363</v>
      </c>
      <c r="G287" s="71">
        <v>42862</v>
      </c>
      <c r="H287" s="2" t="str">
        <f t="shared" ca="1" si="7"/>
        <v>9 years, 0 months, 17 days</v>
      </c>
      <c r="I287" s="2"/>
      <c r="J287" s="2"/>
      <c r="K287" s="2" t="s">
        <v>39615</v>
      </c>
      <c r="L287" s="9" t="s">
        <v>39616</v>
      </c>
    </row>
    <row r="288" spans="1:12" ht="30" x14ac:dyDescent="0.25">
      <c r="A288" s="2">
        <v>287</v>
      </c>
      <c r="B288" s="2" t="s">
        <v>39627</v>
      </c>
      <c r="C288" s="2" t="s">
        <v>39628</v>
      </c>
      <c r="D288" s="2" t="s">
        <v>39629</v>
      </c>
      <c r="E288" s="2" t="s">
        <v>39630</v>
      </c>
      <c r="F288" s="9" t="s">
        <v>25367</v>
      </c>
      <c r="G288" s="71">
        <v>39512</v>
      </c>
      <c r="H288" s="2" t="str">
        <f t="shared" ca="1" si="7"/>
        <v>18 years, 2 months, 19 days</v>
      </c>
      <c r="I288" s="2"/>
      <c r="J288" s="2"/>
      <c r="K288" s="97" t="s">
        <v>39631</v>
      </c>
      <c r="L288" s="9" t="s">
        <v>39632</v>
      </c>
    </row>
    <row r="289" spans="1:12" ht="30" x14ac:dyDescent="0.25">
      <c r="A289" s="2">
        <v>288</v>
      </c>
      <c r="B289" s="2" t="s">
        <v>39668</v>
      </c>
      <c r="C289" s="2" t="s">
        <v>33340</v>
      </c>
      <c r="D289" s="2" t="s">
        <v>39669</v>
      </c>
      <c r="E289" s="2" t="s">
        <v>28444</v>
      </c>
      <c r="F289" s="9" t="s">
        <v>28121</v>
      </c>
      <c r="G289" s="71">
        <v>44501</v>
      </c>
      <c r="H289" s="2" t="str">
        <f t="shared" ca="1" si="7"/>
        <v>4 years, 6 months, 23 days</v>
      </c>
      <c r="I289" s="2"/>
      <c r="J289" s="2"/>
      <c r="K289" s="97" t="s">
        <v>39670</v>
      </c>
      <c r="L289" s="9" t="s">
        <v>39671</v>
      </c>
    </row>
    <row r="290" spans="1:12" ht="30" x14ac:dyDescent="0.25">
      <c r="A290" s="2">
        <v>289</v>
      </c>
      <c r="B290" s="2" t="s">
        <v>39678</v>
      </c>
      <c r="C290" s="2" t="s">
        <v>39679</v>
      </c>
      <c r="D290" s="2" t="s">
        <v>39680</v>
      </c>
      <c r="E290" s="2" t="s">
        <v>39681</v>
      </c>
      <c r="F290" s="9" t="s">
        <v>24267</v>
      </c>
      <c r="G290" s="71">
        <v>42186</v>
      </c>
      <c r="H290" s="2" t="str">
        <f t="shared" ca="1" si="7"/>
        <v>10 years, 10 months, 23 days</v>
      </c>
      <c r="I290" s="2"/>
      <c r="J290" s="2"/>
      <c r="K290" s="97" t="s">
        <v>39682</v>
      </c>
      <c r="L290" s="9" t="s">
        <v>39683</v>
      </c>
    </row>
    <row r="291" spans="1:12" ht="30" x14ac:dyDescent="0.25">
      <c r="A291" s="2">
        <v>290</v>
      </c>
      <c r="B291" s="2" t="s">
        <v>40083</v>
      </c>
      <c r="C291" s="2" t="s">
        <v>33818</v>
      </c>
      <c r="D291" s="2" t="s">
        <v>40084</v>
      </c>
      <c r="E291" s="2" t="s">
        <v>40085</v>
      </c>
      <c r="F291" s="9" t="s">
        <v>25165</v>
      </c>
      <c r="G291" s="71">
        <v>41456</v>
      </c>
      <c r="H291" s="2" t="str">
        <f t="shared" ca="1" si="7"/>
        <v>12 years, 10 months, 23 days</v>
      </c>
      <c r="I291" s="2"/>
      <c r="J291" s="2"/>
      <c r="K291" s="97" t="s">
        <v>40086</v>
      </c>
      <c r="L291" s="9" t="s">
        <v>40087</v>
      </c>
    </row>
    <row r="292" spans="1:12" ht="30" x14ac:dyDescent="0.25">
      <c r="A292" s="2">
        <v>291</v>
      </c>
      <c r="B292" s="2" t="s">
        <v>40465</v>
      </c>
      <c r="C292" s="2" t="s">
        <v>17443</v>
      </c>
      <c r="D292" s="2" t="s">
        <v>40466</v>
      </c>
      <c r="E292" s="2" t="s">
        <v>40467</v>
      </c>
      <c r="F292" s="9" t="s">
        <v>25807</v>
      </c>
      <c r="G292" s="71">
        <v>41640</v>
      </c>
      <c r="H292" s="2" t="str">
        <f t="shared" ca="1" si="7"/>
        <v>12 years, 4 months, 23 days</v>
      </c>
      <c r="I292" s="2"/>
      <c r="J292" s="2"/>
      <c r="K292" s="97" t="s">
        <v>40463</v>
      </c>
      <c r="L292" s="9" t="s">
        <v>40464</v>
      </c>
    </row>
    <row r="293" spans="1:12" ht="30" x14ac:dyDescent="0.25">
      <c r="A293" s="2">
        <v>292</v>
      </c>
      <c r="B293" s="2" t="s">
        <v>40528</v>
      </c>
      <c r="C293" s="2" t="s">
        <v>40529</v>
      </c>
      <c r="D293" s="2" t="s">
        <v>7952</v>
      </c>
      <c r="E293" s="2" t="s">
        <v>40530</v>
      </c>
      <c r="F293" s="9" t="s">
        <v>25229</v>
      </c>
      <c r="G293" s="71">
        <v>40057</v>
      </c>
      <c r="H293" s="2" t="str">
        <f t="shared" ca="1" si="7"/>
        <v>16 years, 8 months, 23 days</v>
      </c>
      <c r="I293" s="2"/>
      <c r="J293" s="2"/>
      <c r="K293" s="97" t="s">
        <v>40531</v>
      </c>
      <c r="L293" s="9" t="s">
        <v>40532</v>
      </c>
    </row>
    <row r="294" spans="1:12" ht="45" x14ac:dyDescent="0.25">
      <c r="A294" s="2">
        <v>293</v>
      </c>
      <c r="B294" s="2" t="s">
        <v>40577</v>
      </c>
      <c r="C294" s="2" t="s">
        <v>40578</v>
      </c>
      <c r="D294" s="2" t="s">
        <v>40579</v>
      </c>
      <c r="E294" s="2" t="s">
        <v>40580</v>
      </c>
      <c r="F294" s="9" t="s">
        <v>26644</v>
      </c>
      <c r="G294" s="71">
        <v>38504</v>
      </c>
      <c r="H294" s="2" t="str">
        <f t="shared" ca="1" si="7"/>
        <v>20 years, 11 months, 23 days</v>
      </c>
      <c r="I294" s="2"/>
      <c r="J294" s="2"/>
      <c r="K294" s="97" t="s">
        <v>40581</v>
      </c>
      <c r="L294" s="9" t="s">
        <v>40582</v>
      </c>
    </row>
    <row r="295" spans="1:12" ht="30" x14ac:dyDescent="0.25">
      <c r="A295" s="2">
        <v>294</v>
      </c>
      <c r="B295" s="2" t="s">
        <v>40948</v>
      </c>
      <c r="C295" s="2" t="s">
        <v>20190</v>
      </c>
      <c r="D295" s="2" t="s">
        <v>4482</v>
      </c>
      <c r="E295" s="2" t="s">
        <v>40949</v>
      </c>
      <c r="F295" s="9" t="s">
        <v>25363</v>
      </c>
      <c r="G295" s="2"/>
      <c r="H295" s="2"/>
      <c r="I295" s="2"/>
      <c r="J295" s="2"/>
      <c r="K295" s="97" t="s">
        <v>40950</v>
      </c>
      <c r="L295" s="9" t="s">
        <v>40951</v>
      </c>
    </row>
    <row r="296" spans="1:12" ht="30" x14ac:dyDescent="0.25">
      <c r="A296" s="2">
        <v>295</v>
      </c>
      <c r="B296" s="2" t="s">
        <v>41004</v>
      </c>
      <c r="C296" s="2" t="s">
        <v>41005</v>
      </c>
      <c r="D296" s="2" t="s">
        <v>41006</v>
      </c>
      <c r="E296" s="2" t="s">
        <v>41007</v>
      </c>
      <c r="F296" s="9" t="s">
        <v>35210</v>
      </c>
      <c r="G296" s="71">
        <v>42036</v>
      </c>
      <c r="H296" s="2" t="str">
        <f t="shared" ref="H296:H359" ca="1" si="8">DATEDIF(G296,TODAY(),"y") &amp; " years, " &amp; DATEDIF(G296,TODAY(),"ym") &amp; " months, " &amp; DATEDIF(G296,TODAY(),"md") &amp; " days"</f>
        <v>11 years, 3 months, 23 days</v>
      </c>
      <c r="I296" s="2"/>
      <c r="J296" s="2"/>
      <c r="K296" s="97" t="s">
        <v>41008</v>
      </c>
      <c r="L296" s="9" t="s">
        <v>41009</v>
      </c>
    </row>
    <row r="297" spans="1:12" ht="30" x14ac:dyDescent="0.25">
      <c r="A297" s="2">
        <v>296</v>
      </c>
      <c r="B297" s="2" t="s">
        <v>41205</v>
      </c>
      <c r="C297" s="2" t="s">
        <v>41206</v>
      </c>
      <c r="D297" s="2" t="s">
        <v>2325</v>
      </c>
      <c r="E297" s="2" t="s">
        <v>29068</v>
      </c>
      <c r="F297" s="9"/>
      <c r="G297" s="71">
        <v>35490</v>
      </c>
      <c r="H297" s="2" t="str">
        <f t="shared" ca="1" si="8"/>
        <v>29 years, 2 months, 23 days</v>
      </c>
      <c r="I297" s="2"/>
      <c r="J297" s="2"/>
      <c r="K297" s="97" t="s">
        <v>41207</v>
      </c>
      <c r="L297" s="9" t="s">
        <v>41208</v>
      </c>
    </row>
    <row r="298" spans="1:12" ht="30" x14ac:dyDescent="0.25">
      <c r="A298" s="2">
        <v>297</v>
      </c>
      <c r="B298" s="2" t="s">
        <v>41286</v>
      </c>
      <c r="C298" s="2" t="s">
        <v>32985</v>
      </c>
      <c r="D298" s="2" t="s">
        <v>41287</v>
      </c>
      <c r="E298" s="2" t="s">
        <v>41288</v>
      </c>
      <c r="F298" s="9" t="s">
        <v>39262</v>
      </c>
      <c r="G298" s="71">
        <v>37865</v>
      </c>
      <c r="H298" s="2" t="str">
        <f t="shared" ca="1" si="8"/>
        <v>22 years, 8 months, 23 days</v>
      </c>
      <c r="I298" s="2"/>
      <c r="J298" s="2"/>
      <c r="K298" s="97" t="s">
        <v>41289</v>
      </c>
      <c r="L298" s="9" t="s">
        <v>41290</v>
      </c>
    </row>
    <row r="299" spans="1:12" ht="45" x14ac:dyDescent="0.25">
      <c r="A299" s="2">
        <v>298</v>
      </c>
      <c r="B299" s="2" t="s">
        <v>41540</v>
      </c>
      <c r="C299" s="2" t="s">
        <v>41541</v>
      </c>
      <c r="D299" s="2" t="s">
        <v>41542</v>
      </c>
      <c r="E299" s="2" t="s">
        <v>41543</v>
      </c>
      <c r="F299" s="9" t="s">
        <v>41544</v>
      </c>
      <c r="G299" s="71">
        <v>33878</v>
      </c>
      <c r="H299" s="2" t="str">
        <f t="shared" ca="1" si="8"/>
        <v>33 years, 7 months, 23 days</v>
      </c>
      <c r="I299" s="2"/>
      <c r="J299" s="2"/>
      <c r="K299" s="97" t="s">
        <v>22131</v>
      </c>
      <c r="L299" s="9" t="s">
        <v>22132</v>
      </c>
    </row>
    <row r="300" spans="1:12" ht="30" x14ac:dyDescent="0.25">
      <c r="A300" s="2">
        <v>299</v>
      </c>
      <c r="B300" s="2" t="s">
        <v>41854</v>
      </c>
      <c r="C300" s="2" t="s">
        <v>41855</v>
      </c>
      <c r="D300" s="2" t="s">
        <v>41856</v>
      </c>
      <c r="E300" s="2" t="s">
        <v>41857</v>
      </c>
      <c r="F300" s="9" t="s">
        <v>24059</v>
      </c>
      <c r="G300" s="71">
        <v>40269</v>
      </c>
      <c r="H300" s="2" t="str">
        <f t="shared" ca="1" si="8"/>
        <v>16 years, 1 months, 23 days</v>
      </c>
      <c r="I300" s="2"/>
      <c r="J300" s="2"/>
      <c r="K300" s="97" t="s">
        <v>41858</v>
      </c>
      <c r="L300" s="9" t="s">
        <v>41859</v>
      </c>
    </row>
    <row r="301" spans="1:12" ht="30" x14ac:dyDescent="0.25">
      <c r="A301" s="2">
        <v>300</v>
      </c>
      <c r="B301" s="2" t="s">
        <v>41866</v>
      </c>
      <c r="C301" s="2" t="s">
        <v>41867</v>
      </c>
      <c r="D301" s="2" t="s">
        <v>41868</v>
      </c>
      <c r="E301" s="2" t="s">
        <v>41869</v>
      </c>
      <c r="F301" s="9" t="s">
        <v>24485</v>
      </c>
      <c r="G301" s="71">
        <v>42917</v>
      </c>
      <c r="H301" s="2" t="str">
        <f t="shared" ca="1" si="8"/>
        <v>8 years, 10 months, 23 days</v>
      </c>
      <c r="I301" s="2"/>
      <c r="J301" s="2"/>
      <c r="K301" s="97" t="s">
        <v>41870</v>
      </c>
      <c r="L301" s="9" t="s">
        <v>41871</v>
      </c>
    </row>
    <row r="302" spans="1:12" ht="30" x14ac:dyDescent="0.25">
      <c r="A302" s="2">
        <v>301</v>
      </c>
      <c r="B302" s="2" t="s">
        <v>42527</v>
      </c>
      <c r="C302" s="2" t="s">
        <v>42528</v>
      </c>
      <c r="D302" s="2" t="s">
        <v>2325</v>
      </c>
      <c r="E302" s="2" t="s">
        <v>42529</v>
      </c>
      <c r="F302" s="9" t="s">
        <v>25285</v>
      </c>
      <c r="G302" s="71">
        <v>39295</v>
      </c>
      <c r="H302" s="2" t="str">
        <f t="shared" ca="1" si="8"/>
        <v>18 years, 9 months, 23 days</v>
      </c>
      <c r="I302" s="2"/>
      <c r="J302" s="2"/>
      <c r="K302" s="97" t="s">
        <v>42530</v>
      </c>
      <c r="L302" s="9" t="s">
        <v>42531</v>
      </c>
    </row>
    <row r="303" spans="1:12" ht="30" x14ac:dyDescent="0.25">
      <c r="A303" s="2">
        <v>302</v>
      </c>
      <c r="B303" s="2" t="s">
        <v>42612</v>
      </c>
      <c r="C303" s="2" t="s">
        <v>2266</v>
      </c>
      <c r="D303" s="2" t="s">
        <v>42613</v>
      </c>
      <c r="E303" s="2" t="s">
        <v>42614</v>
      </c>
      <c r="F303" s="9" t="s">
        <v>23936</v>
      </c>
      <c r="G303" s="71">
        <v>35735</v>
      </c>
      <c r="H303" s="2" t="str">
        <f t="shared" ca="1" si="8"/>
        <v>28 years, 6 months, 23 days</v>
      </c>
      <c r="I303" s="2"/>
      <c r="J303" s="2"/>
      <c r="K303" s="97" t="s">
        <v>42615</v>
      </c>
      <c r="L303" s="9" t="s">
        <v>42616</v>
      </c>
    </row>
    <row r="304" spans="1:12" ht="30" x14ac:dyDescent="0.25">
      <c r="A304" s="2">
        <v>303</v>
      </c>
      <c r="B304" s="2" t="s">
        <v>42913</v>
      </c>
      <c r="C304" s="2" t="s">
        <v>42912</v>
      </c>
      <c r="D304" s="2" t="s">
        <v>42914</v>
      </c>
      <c r="E304" s="2" t="s">
        <v>42915</v>
      </c>
      <c r="F304" s="9" t="s">
        <v>41138</v>
      </c>
      <c r="G304" s="71">
        <v>40179</v>
      </c>
      <c r="H304" s="2" t="str">
        <f t="shared" ca="1" si="8"/>
        <v>16 years, 4 months, 23 days</v>
      </c>
      <c r="I304" s="2"/>
      <c r="J304" s="2"/>
      <c r="K304" s="97" t="s">
        <v>42916</v>
      </c>
      <c r="L304" s="9" t="s">
        <v>42917</v>
      </c>
    </row>
    <row r="305" spans="1:12" ht="30" x14ac:dyDescent="0.25">
      <c r="A305" s="2">
        <v>304</v>
      </c>
      <c r="B305" s="2" t="s">
        <v>13384</v>
      </c>
      <c r="C305" s="2" t="s">
        <v>42925</v>
      </c>
      <c r="D305" s="2" t="s">
        <v>42926</v>
      </c>
      <c r="E305" s="2" t="s">
        <v>42999</v>
      </c>
      <c r="F305" s="9" t="s">
        <v>32541</v>
      </c>
      <c r="G305" s="71">
        <v>38838</v>
      </c>
      <c r="H305" s="2" t="str">
        <f t="shared" ca="1" si="8"/>
        <v>20 years, 0 months, 23 days</v>
      </c>
      <c r="I305" s="2"/>
      <c r="J305" s="2"/>
      <c r="K305" s="97" t="s">
        <v>43000</v>
      </c>
      <c r="L305" s="9" t="s">
        <v>13386</v>
      </c>
    </row>
    <row r="306" spans="1:12" ht="30" x14ac:dyDescent="0.25">
      <c r="A306" s="2">
        <v>305</v>
      </c>
      <c r="B306" s="2" t="s">
        <v>43081</v>
      </c>
      <c r="C306" s="2" t="s">
        <v>34882</v>
      </c>
      <c r="D306" s="2" t="s">
        <v>5969</v>
      </c>
      <c r="E306" s="2" t="s">
        <v>43082</v>
      </c>
      <c r="F306" s="9" t="s">
        <v>43083</v>
      </c>
      <c r="G306" s="71">
        <v>35855</v>
      </c>
      <c r="H306" s="2" t="str">
        <f t="shared" ca="1" si="8"/>
        <v>28 years, 2 months, 23 days</v>
      </c>
      <c r="I306" s="2"/>
      <c r="J306" s="2"/>
      <c r="K306" s="97" t="s">
        <v>43084</v>
      </c>
      <c r="L306" s="9" t="s">
        <v>43085</v>
      </c>
    </row>
    <row r="307" spans="1:12" ht="30" x14ac:dyDescent="0.25">
      <c r="A307" s="2">
        <v>306</v>
      </c>
      <c r="B307" s="2" t="s">
        <v>43457</v>
      </c>
      <c r="C307" s="2" t="s">
        <v>43458</v>
      </c>
      <c r="D307" s="2" t="s">
        <v>43459</v>
      </c>
      <c r="E307" s="2" t="s">
        <v>43460</v>
      </c>
      <c r="F307" s="9" t="s">
        <v>43461</v>
      </c>
      <c r="G307" s="71">
        <v>41649</v>
      </c>
      <c r="H307" s="2" t="str">
        <f t="shared" ca="1" si="8"/>
        <v>12 years, 4 months, 14 days</v>
      </c>
      <c r="I307" s="2"/>
      <c r="J307" s="2"/>
      <c r="K307" s="97" t="s">
        <v>43462</v>
      </c>
      <c r="L307" s="9" t="s">
        <v>43463</v>
      </c>
    </row>
    <row r="308" spans="1:12" ht="30" x14ac:dyDescent="0.25">
      <c r="A308" s="2">
        <v>307</v>
      </c>
      <c r="B308" s="2" t="s">
        <v>44121</v>
      </c>
      <c r="C308" s="2" t="s">
        <v>44122</v>
      </c>
      <c r="D308" s="2" t="s">
        <v>31495</v>
      </c>
      <c r="E308" s="2" t="s">
        <v>35456</v>
      </c>
      <c r="F308" s="9" t="s">
        <v>23904</v>
      </c>
      <c r="G308" s="71">
        <v>41426</v>
      </c>
      <c r="H308" s="2" t="str">
        <f t="shared" ca="1" si="8"/>
        <v>12 years, 11 months, 23 days</v>
      </c>
      <c r="I308" s="2"/>
      <c r="J308" s="2"/>
      <c r="K308" s="97" t="s">
        <v>44120</v>
      </c>
      <c r="L308" s="9" t="s">
        <v>44123</v>
      </c>
    </row>
    <row r="309" spans="1:12" ht="30" x14ac:dyDescent="0.25">
      <c r="A309" s="2">
        <v>308</v>
      </c>
      <c r="B309" s="2" t="s">
        <v>29494</v>
      </c>
      <c r="C309" s="2" t="s">
        <v>44425</v>
      </c>
      <c r="D309" s="2" t="s">
        <v>44426</v>
      </c>
      <c r="E309" s="2" t="s">
        <v>44427</v>
      </c>
      <c r="F309" s="9" t="s">
        <v>28041</v>
      </c>
      <c r="G309" s="71">
        <v>40179</v>
      </c>
      <c r="H309" s="2" t="str">
        <f t="shared" ca="1" si="8"/>
        <v>16 years, 4 months, 23 days</v>
      </c>
      <c r="I309" s="2"/>
      <c r="J309" s="2"/>
      <c r="K309" s="97" t="s">
        <v>29498</v>
      </c>
      <c r="L309" s="9" t="s">
        <v>29499</v>
      </c>
    </row>
    <row r="310" spans="1:12" ht="30" x14ac:dyDescent="0.25">
      <c r="A310" s="2">
        <v>309</v>
      </c>
      <c r="B310" s="2" t="s">
        <v>44645</v>
      </c>
      <c r="C310" s="2" t="s">
        <v>20141</v>
      </c>
      <c r="D310" s="2" t="s">
        <v>44646</v>
      </c>
      <c r="E310" s="2" t="s">
        <v>44647</v>
      </c>
      <c r="F310" s="9" t="s">
        <v>30244</v>
      </c>
      <c r="G310" s="71">
        <v>39052</v>
      </c>
      <c r="H310" s="2" t="str">
        <f t="shared" ca="1" si="8"/>
        <v>19 years, 5 months, 23 days</v>
      </c>
      <c r="I310" s="2"/>
      <c r="J310" s="2"/>
      <c r="K310" s="97" t="s">
        <v>44644</v>
      </c>
      <c r="L310" s="9" t="s">
        <v>44648</v>
      </c>
    </row>
    <row r="311" spans="1:12" ht="30" x14ac:dyDescent="0.25">
      <c r="A311" s="2">
        <v>310</v>
      </c>
      <c r="B311" s="2" t="s">
        <v>43127</v>
      </c>
      <c r="C311" s="2" t="s">
        <v>27422</v>
      </c>
      <c r="D311" s="2" t="s">
        <v>31688</v>
      </c>
      <c r="E311" s="2" t="s">
        <v>44650</v>
      </c>
      <c r="F311" s="9" t="s">
        <v>44651</v>
      </c>
      <c r="G311" s="71">
        <v>38078</v>
      </c>
      <c r="H311" s="2" t="str">
        <f t="shared" ca="1" si="8"/>
        <v>22 years, 1 months, 23 days</v>
      </c>
      <c r="I311" s="2"/>
      <c r="J311" s="2"/>
      <c r="K311" s="97" t="s">
        <v>43128</v>
      </c>
      <c r="L311" s="9" t="s">
        <v>43129</v>
      </c>
    </row>
    <row r="312" spans="1:12" ht="45" x14ac:dyDescent="0.25">
      <c r="A312" s="2">
        <v>311</v>
      </c>
      <c r="B312" s="2" t="s">
        <v>44709</v>
      </c>
      <c r="C312" s="2" t="s">
        <v>44708</v>
      </c>
      <c r="D312" s="2" t="s">
        <v>4420</v>
      </c>
      <c r="E312" s="2" t="s">
        <v>44710</v>
      </c>
      <c r="F312" s="9" t="s">
        <v>26341</v>
      </c>
      <c r="G312" s="71">
        <v>40238</v>
      </c>
      <c r="H312" s="2" t="str">
        <f t="shared" ca="1" si="8"/>
        <v>16 years, 2 months, 23 days</v>
      </c>
      <c r="I312" s="2"/>
      <c r="J312" s="2"/>
      <c r="K312" s="97" t="s">
        <v>44706</v>
      </c>
      <c r="L312" s="9" t="s">
        <v>44707</v>
      </c>
    </row>
    <row r="313" spans="1:12" ht="30" x14ac:dyDescent="0.25">
      <c r="A313" s="2">
        <v>312</v>
      </c>
      <c r="B313" s="2" t="s">
        <v>44740</v>
      </c>
      <c r="C313" s="2" t="s">
        <v>44741</v>
      </c>
      <c r="D313" s="2" t="s">
        <v>44742</v>
      </c>
      <c r="E313" s="2" t="s">
        <v>44743</v>
      </c>
      <c r="F313" s="9" t="s">
        <v>41483</v>
      </c>
      <c r="G313" s="71">
        <v>43070</v>
      </c>
      <c r="H313" s="2" t="str">
        <f t="shared" ca="1" si="8"/>
        <v>8 years, 5 months, 23 days</v>
      </c>
      <c r="I313" s="2"/>
      <c r="J313" s="2"/>
      <c r="K313" s="97" t="s">
        <v>44738</v>
      </c>
      <c r="L313" s="9" t="s">
        <v>44739</v>
      </c>
    </row>
    <row r="314" spans="1:12" ht="30" x14ac:dyDescent="0.25">
      <c r="A314" s="2">
        <v>313</v>
      </c>
      <c r="B314" s="2" t="s">
        <v>44930</v>
      </c>
      <c r="C314" s="2" t="s">
        <v>44931</v>
      </c>
      <c r="D314" s="2" t="s">
        <v>44932</v>
      </c>
      <c r="E314" s="2" t="s">
        <v>44933</v>
      </c>
      <c r="F314" s="9" t="s">
        <v>24854</v>
      </c>
      <c r="G314" s="71">
        <v>44081</v>
      </c>
      <c r="H314" s="2" t="str">
        <f t="shared" ca="1" si="8"/>
        <v>5 years, 8 months, 17 days</v>
      </c>
      <c r="I314" s="2"/>
      <c r="J314" s="2"/>
      <c r="K314" s="97" t="s">
        <v>44928</v>
      </c>
      <c r="L314" s="9" t="s">
        <v>44929</v>
      </c>
    </row>
    <row r="315" spans="1:12" ht="30" x14ac:dyDescent="0.25">
      <c r="A315" s="2">
        <v>314</v>
      </c>
      <c r="B315" s="2" t="s">
        <v>44951</v>
      </c>
      <c r="C315" s="2" t="s">
        <v>44952</v>
      </c>
      <c r="D315" s="2" t="s">
        <v>27082</v>
      </c>
      <c r="E315" s="2" t="s">
        <v>44953</v>
      </c>
      <c r="F315" s="9" t="s">
        <v>26852</v>
      </c>
      <c r="G315" s="71">
        <v>37347</v>
      </c>
      <c r="H315" s="2" t="str">
        <f t="shared" ca="1" si="8"/>
        <v>24 years, 1 months, 23 days</v>
      </c>
      <c r="I315" s="2"/>
      <c r="J315" s="2"/>
      <c r="K315" s="97" t="s">
        <v>44949</v>
      </c>
      <c r="L315" s="9" t="s">
        <v>44950</v>
      </c>
    </row>
    <row r="316" spans="1:12" ht="30" x14ac:dyDescent="0.25">
      <c r="A316" s="2">
        <v>315</v>
      </c>
      <c r="B316" s="2" t="s">
        <v>45001</v>
      </c>
      <c r="C316" s="2" t="s">
        <v>45002</v>
      </c>
      <c r="D316" s="2" t="s">
        <v>11277</v>
      </c>
      <c r="E316" s="2" t="s">
        <v>45003</v>
      </c>
      <c r="F316" s="9" t="s">
        <v>35210</v>
      </c>
      <c r="G316" s="71">
        <v>39817</v>
      </c>
      <c r="H316" s="2" t="str">
        <f t="shared" ca="1" si="8"/>
        <v>17 years, 4 months, 20 days</v>
      </c>
      <c r="I316" s="2"/>
      <c r="J316" s="2"/>
      <c r="K316" s="97" t="s">
        <v>44999</v>
      </c>
      <c r="L316" s="9" t="s">
        <v>45000</v>
      </c>
    </row>
    <row r="317" spans="1:12" ht="30" x14ac:dyDescent="0.25">
      <c r="A317" s="2">
        <v>316</v>
      </c>
      <c r="B317" s="2" t="s">
        <v>45015</v>
      </c>
      <c r="C317" s="2" t="s">
        <v>45016</v>
      </c>
      <c r="D317" s="2" t="s">
        <v>45017</v>
      </c>
      <c r="E317" s="2" t="s">
        <v>43744</v>
      </c>
      <c r="F317" s="9" t="s">
        <v>24542</v>
      </c>
      <c r="G317" s="71">
        <v>41214</v>
      </c>
      <c r="H317" s="2" t="str">
        <f t="shared" ca="1" si="8"/>
        <v>13 years, 6 months, 23 days</v>
      </c>
      <c r="I317" s="2"/>
      <c r="J317" s="2"/>
      <c r="K317" s="97" t="s">
        <v>45018</v>
      </c>
      <c r="L317" s="9" t="s">
        <v>45019</v>
      </c>
    </row>
    <row r="318" spans="1:12" ht="45" x14ac:dyDescent="0.25">
      <c r="A318" s="2">
        <v>317</v>
      </c>
      <c r="B318" s="2" t="s">
        <v>3454</v>
      </c>
      <c r="C318" s="2" t="s">
        <v>45056</v>
      </c>
      <c r="D318" s="2" t="s">
        <v>45057</v>
      </c>
      <c r="E318" s="2" t="s">
        <v>45058</v>
      </c>
      <c r="F318" s="9" t="s">
        <v>45059</v>
      </c>
      <c r="G318" s="71">
        <v>42014</v>
      </c>
      <c r="H318" s="2" t="str">
        <f t="shared" ca="1" si="8"/>
        <v>11 years, 4 months, 14 days</v>
      </c>
      <c r="I318" s="2"/>
      <c r="J318" s="2"/>
      <c r="K318" s="97" t="s">
        <v>45054</v>
      </c>
      <c r="L318" s="9" t="s">
        <v>45055</v>
      </c>
    </row>
    <row r="319" spans="1:12" ht="30" x14ac:dyDescent="0.25">
      <c r="A319" s="2">
        <v>318</v>
      </c>
      <c r="B319" s="2" t="s">
        <v>45295</v>
      </c>
      <c r="C319" s="2" t="s">
        <v>1239</v>
      </c>
      <c r="D319" s="2" t="s">
        <v>45062</v>
      </c>
      <c r="E319" s="2" t="s">
        <v>45064</v>
      </c>
      <c r="F319" s="9" t="s">
        <v>45065</v>
      </c>
      <c r="G319" s="71">
        <v>44089</v>
      </c>
      <c r="H319" s="2" t="str">
        <f t="shared" ca="1" si="8"/>
        <v>5 years, 8 months, 9 days</v>
      </c>
      <c r="I319" s="2"/>
      <c r="J319" s="2"/>
      <c r="K319" s="198" t="s">
        <v>45061</v>
      </c>
      <c r="L319" s="9" t="s">
        <v>45063</v>
      </c>
    </row>
    <row r="320" spans="1:12" ht="45" x14ac:dyDescent="0.25">
      <c r="A320" s="2">
        <v>319</v>
      </c>
      <c r="B320" s="2" t="s">
        <v>45380</v>
      </c>
      <c r="C320" s="2" t="s">
        <v>45382</v>
      </c>
      <c r="D320" s="2" t="s">
        <v>45381</v>
      </c>
      <c r="E320" s="2" t="s">
        <v>45383</v>
      </c>
      <c r="F320" s="9" t="s">
        <v>24001</v>
      </c>
      <c r="G320" s="71">
        <v>37657</v>
      </c>
      <c r="H320" s="2" t="str">
        <f t="shared" ca="1" si="8"/>
        <v>23 years, 3 months, 19 days</v>
      </c>
      <c r="I320" s="2"/>
      <c r="J320" s="2"/>
      <c r="K320" s="2" t="s">
        <v>45385</v>
      </c>
      <c r="L320" s="9" t="s">
        <v>45384</v>
      </c>
    </row>
    <row r="321" spans="1:12" ht="30" x14ac:dyDescent="0.25">
      <c r="A321" s="2">
        <v>320</v>
      </c>
      <c r="B321" s="2" t="s">
        <v>45644</v>
      </c>
      <c r="C321" s="2" t="s">
        <v>25294</v>
      </c>
      <c r="D321" s="2" t="s">
        <v>45645</v>
      </c>
      <c r="E321" s="2" t="s">
        <v>19524</v>
      </c>
      <c r="F321" s="9" t="s">
        <v>24059</v>
      </c>
      <c r="G321" s="71">
        <v>39904</v>
      </c>
      <c r="H321" s="2" t="str">
        <f t="shared" ca="1" si="8"/>
        <v>17 years, 1 months, 23 days</v>
      </c>
      <c r="I321" s="2"/>
      <c r="J321" s="2"/>
      <c r="K321" s="2" t="s">
        <v>45646</v>
      </c>
      <c r="L321" s="9" t="s">
        <v>45647</v>
      </c>
    </row>
    <row r="322" spans="1:12" ht="60" x14ac:dyDescent="0.25">
      <c r="A322" s="2">
        <v>321</v>
      </c>
      <c r="B322" s="2" t="s">
        <v>45798</v>
      </c>
      <c r="C322" s="2" t="s">
        <v>45799</v>
      </c>
      <c r="D322" s="2" t="s">
        <v>45800</v>
      </c>
      <c r="E322" s="2" t="s">
        <v>45801</v>
      </c>
      <c r="F322" s="9" t="s">
        <v>45802</v>
      </c>
      <c r="G322" s="71">
        <v>39873</v>
      </c>
      <c r="H322" s="2" t="str">
        <f t="shared" ca="1" si="8"/>
        <v>17 years, 2 months, 23 days</v>
      </c>
      <c r="I322" s="2"/>
      <c r="J322" s="2"/>
      <c r="K322" s="2" t="s">
        <v>45803</v>
      </c>
      <c r="L322" s="9" t="s">
        <v>45804</v>
      </c>
    </row>
    <row r="323" spans="1:12" ht="30" x14ac:dyDescent="0.25">
      <c r="A323" s="2">
        <v>322</v>
      </c>
      <c r="B323" s="2" t="s">
        <v>45805</v>
      </c>
      <c r="C323" s="2" t="s">
        <v>45806</v>
      </c>
      <c r="D323" s="2" t="s">
        <v>12658</v>
      </c>
      <c r="E323" s="2" t="s">
        <v>45807</v>
      </c>
      <c r="F323" s="9" t="s">
        <v>45808</v>
      </c>
      <c r="G323" s="71">
        <v>37469</v>
      </c>
      <c r="H323" s="2" t="str">
        <f t="shared" ca="1" si="8"/>
        <v>23 years, 9 months, 23 days</v>
      </c>
      <c r="I323" s="2"/>
      <c r="J323" s="2"/>
      <c r="K323" s="2" t="s">
        <v>4787</v>
      </c>
      <c r="L323" s="9" t="s">
        <v>4788</v>
      </c>
    </row>
    <row r="324" spans="1:12" ht="30" x14ac:dyDescent="0.25">
      <c r="A324" s="2">
        <v>323</v>
      </c>
      <c r="B324" s="2" t="s">
        <v>45809</v>
      </c>
      <c r="C324" s="2" t="s">
        <v>45810</v>
      </c>
      <c r="D324" s="2" t="s">
        <v>35339</v>
      </c>
      <c r="E324" s="2" t="s">
        <v>45813</v>
      </c>
      <c r="F324" s="9" t="s">
        <v>45814</v>
      </c>
      <c r="G324" s="71">
        <v>36213</v>
      </c>
      <c r="H324" s="2" t="str">
        <f t="shared" ca="1" si="8"/>
        <v>27 years, 3 months, 2 days</v>
      </c>
      <c r="I324" s="2"/>
      <c r="J324" s="2"/>
      <c r="K324" s="2" t="s">
        <v>45811</v>
      </c>
      <c r="L324" s="9" t="s">
        <v>45812</v>
      </c>
    </row>
    <row r="325" spans="1:12" s="1" customFormat="1" ht="75" x14ac:dyDescent="0.25">
      <c r="A325" s="2">
        <v>324</v>
      </c>
      <c r="B325" s="2" t="s">
        <v>32554</v>
      </c>
      <c r="C325" s="2" t="s">
        <v>17508</v>
      </c>
      <c r="D325" s="2" t="s">
        <v>45817</v>
      </c>
      <c r="E325" s="2" t="s">
        <v>32557</v>
      </c>
      <c r="F325" s="9" t="s">
        <v>32558</v>
      </c>
      <c r="G325" s="71">
        <v>38139</v>
      </c>
      <c r="H325" s="2" t="str">
        <f t="shared" ca="1" si="8"/>
        <v>21 years, 11 months, 23 days</v>
      </c>
      <c r="I325" s="2"/>
      <c r="J325" s="2"/>
      <c r="K325" s="166" t="s">
        <v>32559</v>
      </c>
      <c r="L325" s="9" t="s">
        <v>32560</v>
      </c>
    </row>
    <row r="326" spans="1:12" ht="30" x14ac:dyDescent="0.25">
      <c r="A326" s="2">
        <v>325</v>
      </c>
      <c r="B326" s="219" t="s">
        <v>2242</v>
      </c>
      <c r="C326" s="1" t="s">
        <v>45818</v>
      </c>
      <c r="D326" s="1" t="s">
        <v>45819</v>
      </c>
      <c r="E326" s="2" t="s">
        <v>45820</v>
      </c>
      <c r="F326" s="9" t="s">
        <v>24128</v>
      </c>
      <c r="G326" s="71">
        <v>38292</v>
      </c>
      <c r="H326" s="2" t="str">
        <f t="shared" ca="1" si="8"/>
        <v>21 years, 6 months, 23 days</v>
      </c>
      <c r="I326" s="2"/>
      <c r="J326" s="2"/>
      <c r="K326" s="98" t="s">
        <v>2245</v>
      </c>
      <c r="L326" s="210" t="s">
        <v>14980</v>
      </c>
    </row>
    <row r="327" spans="1:12" ht="30" x14ac:dyDescent="0.25">
      <c r="A327" s="2">
        <v>326</v>
      </c>
      <c r="B327" s="2" t="s">
        <v>45821</v>
      </c>
      <c r="C327" s="2" t="s">
        <v>45822</v>
      </c>
      <c r="D327" s="2" t="s">
        <v>18089</v>
      </c>
      <c r="E327" s="2" t="s">
        <v>45823</v>
      </c>
      <c r="F327" s="9" t="s">
        <v>45824</v>
      </c>
      <c r="G327" s="71">
        <v>40391</v>
      </c>
      <c r="H327" s="2" t="str">
        <f t="shared" ca="1" si="8"/>
        <v>15 years, 9 months, 23 days</v>
      </c>
      <c r="I327" s="2"/>
      <c r="J327" s="2"/>
      <c r="K327" s="2" t="s">
        <v>45825</v>
      </c>
      <c r="L327" s="9" t="s">
        <v>45826</v>
      </c>
    </row>
    <row r="328" spans="1:12" ht="60" x14ac:dyDescent="0.25">
      <c r="A328" s="2">
        <v>327</v>
      </c>
      <c r="B328" s="2" t="s">
        <v>46028</v>
      </c>
      <c r="C328" s="2" t="s">
        <v>46029</v>
      </c>
      <c r="D328" s="2" t="s">
        <v>46030</v>
      </c>
      <c r="E328" s="2" t="s">
        <v>46031</v>
      </c>
      <c r="F328" s="9" t="s">
        <v>46032</v>
      </c>
      <c r="G328" s="71">
        <v>36008</v>
      </c>
      <c r="H328" s="2" t="str">
        <f t="shared" ca="1" si="8"/>
        <v>27 years, 9 months, 23 days</v>
      </c>
      <c r="I328" s="2"/>
      <c r="J328" s="2"/>
      <c r="K328" s="2" t="s">
        <v>46033</v>
      </c>
      <c r="L328" s="9" t="s">
        <v>46034</v>
      </c>
    </row>
    <row r="329" spans="1:12" ht="45" x14ac:dyDescent="0.25">
      <c r="A329" s="2">
        <v>328</v>
      </c>
      <c r="B329" s="2" t="s">
        <v>46035</v>
      </c>
      <c r="C329" s="2" t="s">
        <v>42472</v>
      </c>
      <c r="D329" s="2" t="s">
        <v>46036</v>
      </c>
      <c r="E329" s="2" t="s">
        <v>46037</v>
      </c>
      <c r="F329" s="9" t="s">
        <v>24427</v>
      </c>
      <c r="G329" s="71">
        <v>35217</v>
      </c>
      <c r="H329" s="2" t="str">
        <f t="shared" ca="1" si="8"/>
        <v>29 years, 11 months, 23 days</v>
      </c>
      <c r="I329" s="2"/>
      <c r="J329" s="2"/>
      <c r="K329" s="2" t="s">
        <v>46038</v>
      </c>
      <c r="L329" s="9" t="s">
        <v>46039</v>
      </c>
    </row>
    <row r="330" spans="1:12" ht="30" x14ac:dyDescent="0.25">
      <c r="A330" s="2">
        <v>329</v>
      </c>
      <c r="B330" s="2" t="s">
        <v>46040</v>
      </c>
      <c r="C330" s="2" t="s">
        <v>46041</v>
      </c>
      <c r="D330" s="2" t="s">
        <v>9466</v>
      </c>
      <c r="E330" s="2" t="s">
        <v>46042</v>
      </c>
      <c r="F330" s="9" t="s">
        <v>24059</v>
      </c>
      <c r="G330" s="71">
        <v>40148</v>
      </c>
      <c r="H330" s="2" t="str">
        <f t="shared" ca="1" si="8"/>
        <v>16 years, 5 months, 23 days</v>
      </c>
      <c r="I330" s="2"/>
      <c r="J330" s="2"/>
      <c r="K330" s="2" t="s">
        <v>46043</v>
      </c>
      <c r="L330" s="9" t="s">
        <v>46044</v>
      </c>
    </row>
    <row r="331" spans="1:12" ht="30" x14ac:dyDescent="0.25">
      <c r="A331" s="2">
        <v>330</v>
      </c>
      <c r="B331" s="2" t="s">
        <v>46045</v>
      </c>
      <c r="C331" s="2" t="s">
        <v>46046</v>
      </c>
      <c r="D331" s="2" t="s">
        <v>46047</v>
      </c>
      <c r="E331" s="2" t="s">
        <v>46048</v>
      </c>
      <c r="F331" s="9"/>
      <c r="G331" s="71">
        <v>45323</v>
      </c>
      <c r="H331" s="2" t="str">
        <f t="shared" ca="1" si="8"/>
        <v>2 years, 3 months, 23 days</v>
      </c>
      <c r="I331" s="2"/>
      <c r="J331" s="2"/>
      <c r="K331" s="97" t="s">
        <v>46049</v>
      </c>
      <c r="L331" s="9" t="s">
        <v>46050</v>
      </c>
    </row>
    <row r="332" spans="1:12" ht="30" x14ac:dyDescent="0.25">
      <c r="A332" s="2">
        <v>331</v>
      </c>
      <c r="B332" s="2" t="s">
        <v>46051</v>
      </c>
      <c r="C332" s="2" t="s">
        <v>46052</v>
      </c>
      <c r="D332" s="2" t="s">
        <v>46053</v>
      </c>
      <c r="E332" s="2" t="s">
        <v>45659</v>
      </c>
      <c r="F332" s="9" t="s">
        <v>24059</v>
      </c>
      <c r="G332" s="71">
        <v>38838</v>
      </c>
      <c r="H332" s="2" t="str">
        <f t="shared" ca="1" si="8"/>
        <v>20 years, 0 months, 23 days</v>
      </c>
      <c r="I332" s="2"/>
      <c r="J332" s="2"/>
      <c r="K332" s="2" t="s">
        <v>46054</v>
      </c>
      <c r="L332" s="9" t="s">
        <v>46055</v>
      </c>
    </row>
    <row r="333" spans="1:12" ht="30" x14ac:dyDescent="0.25">
      <c r="A333" s="2">
        <v>332</v>
      </c>
      <c r="B333" s="2" t="s">
        <v>31989</v>
      </c>
      <c r="C333" s="2" t="s">
        <v>46056</v>
      </c>
      <c r="D333" s="2" t="s">
        <v>46057</v>
      </c>
      <c r="E333" s="2" t="s">
        <v>46058</v>
      </c>
      <c r="F333" s="9" t="s">
        <v>24847</v>
      </c>
      <c r="G333" s="71">
        <v>36526</v>
      </c>
      <c r="H333" s="2" t="str">
        <f t="shared" ca="1" si="8"/>
        <v>26 years, 4 months, 23 days</v>
      </c>
      <c r="I333" s="2"/>
      <c r="J333" s="2"/>
      <c r="K333" s="2" t="s">
        <v>31991</v>
      </c>
      <c r="L333" s="9" t="s">
        <v>31992</v>
      </c>
    </row>
    <row r="334" spans="1:12" ht="30" x14ac:dyDescent="0.25">
      <c r="A334" s="2">
        <v>333</v>
      </c>
      <c r="B334" s="2" t="s">
        <v>43273</v>
      </c>
      <c r="C334" s="2" t="s">
        <v>6073</v>
      </c>
      <c r="D334" s="2" t="s">
        <v>46059</v>
      </c>
      <c r="E334" s="2" t="s">
        <v>46042</v>
      </c>
      <c r="F334" s="9" t="s">
        <v>24542</v>
      </c>
      <c r="G334" s="71">
        <v>40909</v>
      </c>
      <c r="H334" s="2" t="str">
        <f t="shared" ca="1" si="8"/>
        <v>14 years, 4 months, 23 days</v>
      </c>
      <c r="I334" s="2"/>
      <c r="J334" s="2"/>
      <c r="K334" s="2" t="s">
        <v>46060</v>
      </c>
      <c r="L334" s="9" t="s">
        <v>46061</v>
      </c>
    </row>
    <row r="335" spans="1:12" ht="30" x14ac:dyDescent="0.25">
      <c r="A335" s="2">
        <v>334</v>
      </c>
      <c r="B335" s="2" t="s">
        <v>46062</v>
      </c>
      <c r="C335" s="2" t="s">
        <v>46063</v>
      </c>
      <c r="D335" s="2" t="s">
        <v>46064</v>
      </c>
      <c r="E335" s="2" t="s">
        <v>46065</v>
      </c>
      <c r="F335" s="9" t="s">
        <v>46066</v>
      </c>
      <c r="G335" s="71">
        <v>42887</v>
      </c>
      <c r="H335" s="2" t="str">
        <f t="shared" ca="1" si="8"/>
        <v>8 years, 11 months, 23 days</v>
      </c>
      <c r="I335" s="2"/>
      <c r="J335" s="2"/>
      <c r="K335" s="2" t="s">
        <v>46067</v>
      </c>
      <c r="L335" s="9" t="s">
        <v>46068</v>
      </c>
    </row>
    <row r="336" spans="1:12" ht="30" x14ac:dyDescent="0.25">
      <c r="A336" s="2">
        <v>335</v>
      </c>
      <c r="B336" s="2" t="s">
        <v>3889</v>
      </c>
      <c r="C336" s="2" t="s">
        <v>46069</v>
      </c>
      <c r="D336" s="2" t="s">
        <v>46070</v>
      </c>
      <c r="E336" s="2" t="s">
        <v>46071</v>
      </c>
      <c r="F336" s="9" t="s">
        <v>46072</v>
      </c>
      <c r="G336" s="71">
        <v>39356</v>
      </c>
      <c r="H336" s="2" t="str">
        <f t="shared" ca="1" si="8"/>
        <v>18 years, 7 months, 23 days</v>
      </c>
      <c r="I336" s="2"/>
      <c r="J336" s="2"/>
      <c r="K336" s="2" t="s">
        <v>14961</v>
      </c>
      <c r="L336" s="9" t="s">
        <v>14962</v>
      </c>
    </row>
    <row r="337" spans="1:12" s="239" customFormat="1" ht="30" x14ac:dyDescent="0.25">
      <c r="A337" s="2">
        <v>336</v>
      </c>
      <c r="B337" s="239" t="s">
        <v>46919</v>
      </c>
      <c r="C337" s="239" t="s">
        <v>46920</v>
      </c>
      <c r="D337" s="239" t="s">
        <v>46921</v>
      </c>
      <c r="E337" s="239" t="s">
        <v>46922</v>
      </c>
      <c r="F337" s="240" t="s">
        <v>46923</v>
      </c>
      <c r="G337" s="251">
        <v>41821</v>
      </c>
      <c r="H337" s="239" t="str">
        <f t="shared" ca="1" si="8"/>
        <v>11 years, 10 months, 23 days</v>
      </c>
      <c r="K337" s="239" t="s">
        <v>46924</v>
      </c>
      <c r="L337" s="240" t="s">
        <v>46925</v>
      </c>
    </row>
    <row r="338" spans="1:12" ht="30" x14ac:dyDescent="0.25">
      <c r="A338" s="2">
        <v>337</v>
      </c>
      <c r="B338" s="2" t="s">
        <v>47100</v>
      </c>
      <c r="C338" s="2" t="s">
        <v>47101</v>
      </c>
      <c r="D338" s="2" t="s">
        <v>47102</v>
      </c>
      <c r="E338" s="2" t="s">
        <v>47103</v>
      </c>
      <c r="F338" s="9" t="s">
        <v>47104</v>
      </c>
      <c r="G338" s="76">
        <v>36892</v>
      </c>
      <c r="H338" s="239" t="str">
        <f t="shared" ca="1" si="8"/>
        <v>25 years, 4 months, 23 days</v>
      </c>
      <c r="I338" s="2"/>
      <c r="J338" s="2"/>
      <c r="K338" s="2" t="s">
        <v>47105</v>
      </c>
      <c r="L338" s="9" t="s">
        <v>47106</v>
      </c>
    </row>
    <row r="339" spans="1:12" ht="30" x14ac:dyDescent="0.25">
      <c r="A339" s="2">
        <v>338</v>
      </c>
      <c r="B339" s="2" t="s">
        <v>47120</v>
      </c>
      <c r="C339" s="2" t="s">
        <v>47121</v>
      </c>
      <c r="D339" s="2" t="s">
        <v>47122</v>
      </c>
      <c r="E339" s="2" t="s">
        <v>47123</v>
      </c>
      <c r="F339" s="9" t="s">
        <v>47124</v>
      </c>
      <c r="G339" s="76">
        <v>38727</v>
      </c>
      <c r="H339" s="239" t="str">
        <f t="shared" ca="1" si="8"/>
        <v>20 years, 4 months, 14 days</v>
      </c>
      <c r="I339" s="2"/>
      <c r="J339" s="2"/>
      <c r="K339" s="2" t="s">
        <v>47125</v>
      </c>
      <c r="L339" s="9" t="s">
        <v>47126</v>
      </c>
    </row>
    <row r="340" spans="1:12" ht="30" x14ac:dyDescent="0.25">
      <c r="A340" s="2">
        <v>339</v>
      </c>
      <c r="B340" s="2" t="s">
        <v>47335</v>
      </c>
      <c r="C340" s="2" t="s">
        <v>47336</v>
      </c>
      <c r="D340" s="2" t="s">
        <v>47337</v>
      </c>
      <c r="E340" s="2" t="s">
        <v>47338</v>
      </c>
      <c r="F340" s="9" t="s">
        <v>47339</v>
      </c>
      <c r="G340" s="76">
        <v>40546</v>
      </c>
      <c r="H340" s="239" t="str">
        <f t="shared" ca="1" si="8"/>
        <v>15 years, 4 months, 21 days</v>
      </c>
      <c r="I340" s="2"/>
      <c r="J340" s="2"/>
      <c r="K340" s="2" t="s">
        <v>47365</v>
      </c>
      <c r="L340" s="9" t="s">
        <v>47373</v>
      </c>
    </row>
    <row r="341" spans="1:12" ht="45" x14ac:dyDescent="0.25">
      <c r="A341" s="2">
        <v>340</v>
      </c>
      <c r="B341" s="2" t="s">
        <v>47341</v>
      </c>
      <c r="C341" s="2" t="s">
        <v>47342</v>
      </c>
      <c r="D341" s="2" t="s">
        <v>44607</v>
      </c>
      <c r="E341" s="2" t="s">
        <v>47343</v>
      </c>
      <c r="F341" s="9" t="s">
        <v>47344</v>
      </c>
      <c r="G341" s="76">
        <v>37268</v>
      </c>
      <c r="H341" s="239" t="str">
        <f t="shared" ca="1" si="8"/>
        <v>24 years, 4 months, 12 days</v>
      </c>
      <c r="I341" s="2"/>
      <c r="J341" s="2"/>
      <c r="K341" s="2" t="s">
        <v>47367</v>
      </c>
      <c r="L341" s="9" t="s">
        <v>47374</v>
      </c>
    </row>
    <row r="342" spans="1:12" ht="45" x14ac:dyDescent="0.25">
      <c r="A342" s="2">
        <v>341</v>
      </c>
      <c r="B342" s="2" t="s">
        <v>47346</v>
      </c>
      <c r="C342" s="2" t="s">
        <v>47347</v>
      </c>
      <c r="D342" s="2" t="s">
        <v>35339</v>
      </c>
      <c r="E342" s="2" t="s">
        <v>47348</v>
      </c>
      <c r="F342" s="9" t="s">
        <v>47349</v>
      </c>
      <c r="G342" s="76">
        <v>39974</v>
      </c>
      <c r="H342" s="239" t="str">
        <f t="shared" ca="1" si="8"/>
        <v>16 years, 11 months, 14 days</v>
      </c>
      <c r="I342" s="2"/>
      <c r="J342" s="2"/>
      <c r="K342" s="2" t="s">
        <v>47369</v>
      </c>
      <c r="L342" s="9" t="s">
        <v>47375</v>
      </c>
    </row>
    <row r="343" spans="1:12" ht="30" x14ac:dyDescent="0.25">
      <c r="A343" s="2">
        <v>342</v>
      </c>
      <c r="B343" s="2" t="s">
        <v>47353</v>
      </c>
      <c r="C343" s="2" t="s">
        <v>47354</v>
      </c>
      <c r="D343" s="2" t="s">
        <v>47355</v>
      </c>
      <c r="E343" s="2" t="s">
        <v>47356</v>
      </c>
      <c r="F343" s="9" t="s">
        <v>25113</v>
      </c>
      <c r="G343" s="76">
        <v>38726</v>
      </c>
      <c r="H343" s="239" t="str">
        <f t="shared" ca="1" si="8"/>
        <v>20 years, 4 months, 15 days</v>
      </c>
      <c r="I343" s="2"/>
      <c r="J343" s="2"/>
      <c r="K343" s="2" t="s">
        <v>47370</v>
      </c>
      <c r="L343" s="9" t="s">
        <v>47377</v>
      </c>
    </row>
    <row r="344" spans="1:12" ht="30" x14ac:dyDescent="0.25">
      <c r="A344" s="2">
        <v>343</v>
      </c>
      <c r="B344" s="2" t="s">
        <v>47357</v>
      </c>
      <c r="C344" s="2" t="s">
        <v>47358</v>
      </c>
      <c r="D344" s="2" t="s">
        <v>47359</v>
      </c>
      <c r="E344" s="2" t="s">
        <v>47360</v>
      </c>
      <c r="F344" s="9" t="s">
        <v>47361</v>
      </c>
      <c r="G344" s="76">
        <v>39084</v>
      </c>
      <c r="H344" s="239" t="str">
        <f t="shared" ca="1" si="8"/>
        <v>19 years, 4 months, 22 days</v>
      </c>
      <c r="I344" s="2"/>
      <c r="J344" s="2"/>
      <c r="K344" s="2" t="s">
        <v>47371</v>
      </c>
      <c r="L344" s="9" t="s">
        <v>47378</v>
      </c>
    </row>
    <row r="345" spans="1:12" ht="30" x14ac:dyDescent="0.25">
      <c r="A345" s="2">
        <v>344</v>
      </c>
      <c r="B345" s="2" t="s">
        <v>5386</v>
      </c>
      <c r="C345" s="2" t="s">
        <v>47362</v>
      </c>
      <c r="D345" s="2" t="s">
        <v>21452</v>
      </c>
      <c r="E345" s="2" t="s">
        <v>47363</v>
      </c>
      <c r="F345" s="9" t="s">
        <v>47364</v>
      </c>
      <c r="G345" s="76">
        <v>39480</v>
      </c>
      <c r="H345" s="239" t="str">
        <f t="shared" ca="1" si="8"/>
        <v>18 years, 3 months, 22 days</v>
      </c>
      <c r="I345" s="2"/>
      <c r="J345" s="2"/>
      <c r="K345" s="2" t="s">
        <v>47372</v>
      </c>
      <c r="L345" s="9" t="s">
        <v>47379</v>
      </c>
    </row>
    <row r="346" spans="1:12" ht="30" x14ac:dyDescent="0.25">
      <c r="A346" s="2">
        <v>345</v>
      </c>
      <c r="B346" s="2" t="s">
        <v>47380</v>
      </c>
      <c r="C346" s="2" t="s">
        <v>47381</v>
      </c>
      <c r="D346" s="2" t="s">
        <v>47382</v>
      </c>
      <c r="E346" s="2" t="s">
        <v>47383</v>
      </c>
      <c r="F346" s="9" t="s">
        <v>47384</v>
      </c>
      <c r="G346" s="76">
        <v>38362</v>
      </c>
      <c r="H346" s="239" t="str">
        <f t="shared" ca="1" si="8"/>
        <v>21 years, 4 months, 14 days</v>
      </c>
      <c r="I346" s="2"/>
      <c r="J346" s="2"/>
      <c r="K346" s="2" t="s">
        <v>47421</v>
      </c>
      <c r="L346" s="9" t="s">
        <v>47422</v>
      </c>
    </row>
    <row r="347" spans="1:12" ht="30" x14ac:dyDescent="0.25">
      <c r="A347" s="2">
        <v>346</v>
      </c>
      <c r="B347" s="2" t="s">
        <v>47385</v>
      </c>
      <c r="C347" s="2" t="s">
        <v>47386</v>
      </c>
      <c r="D347" s="2" t="s">
        <v>47387</v>
      </c>
      <c r="E347" s="2" t="s">
        <v>47388</v>
      </c>
      <c r="F347" s="9" t="s">
        <v>47389</v>
      </c>
      <c r="G347" s="76">
        <v>39543</v>
      </c>
      <c r="H347" s="239" t="str">
        <f t="shared" ca="1" si="8"/>
        <v>18 years, 1 months, 19 days</v>
      </c>
      <c r="I347" s="2"/>
      <c r="J347" s="2"/>
      <c r="K347" s="2" t="s">
        <v>47423</v>
      </c>
      <c r="L347" s="9" t="s">
        <v>47424</v>
      </c>
    </row>
    <row r="348" spans="1:12" ht="30" x14ac:dyDescent="0.25">
      <c r="A348" s="2">
        <v>347</v>
      </c>
      <c r="B348" s="2" t="s">
        <v>996</v>
      </c>
      <c r="C348" s="2" t="s">
        <v>47390</v>
      </c>
      <c r="D348" s="2" t="s">
        <v>47391</v>
      </c>
      <c r="E348" s="2" t="s">
        <v>47392</v>
      </c>
      <c r="F348" s="9" t="s">
        <v>47393</v>
      </c>
      <c r="G348" s="76">
        <v>42014</v>
      </c>
      <c r="H348" s="239" t="str">
        <f t="shared" ca="1" si="8"/>
        <v>11 years, 4 months, 14 days</v>
      </c>
      <c r="I348" s="2"/>
      <c r="J348" s="2"/>
      <c r="K348" s="2" t="s">
        <v>39037</v>
      </c>
      <c r="L348" s="9" t="s">
        <v>47425</v>
      </c>
    </row>
    <row r="349" spans="1:12" ht="30" x14ac:dyDescent="0.25">
      <c r="A349" s="2">
        <v>348</v>
      </c>
      <c r="B349" s="2" t="s">
        <v>47394</v>
      </c>
      <c r="C349" s="2" t="s">
        <v>47395</v>
      </c>
      <c r="D349" s="2" t="s">
        <v>47396</v>
      </c>
      <c r="E349" s="2" t="s">
        <v>47397</v>
      </c>
      <c r="F349" s="9" t="s">
        <v>47344</v>
      </c>
      <c r="G349" s="76">
        <v>36899</v>
      </c>
      <c r="H349" s="239" t="str">
        <f t="shared" ca="1" si="8"/>
        <v>25 years, 4 months, 16 days</v>
      </c>
      <c r="I349" s="2"/>
      <c r="J349" s="2"/>
      <c r="K349" s="2" t="s">
        <v>33718</v>
      </c>
      <c r="L349" s="9" t="s">
        <v>47426</v>
      </c>
    </row>
    <row r="350" spans="1:12" ht="45" x14ac:dyDescent="0.25">
      <c r="A350" s="2">
        <v>349</v>
      </c>
      <c r="B350" s="2" t="s">
        <v>47398</v>
      </c>
      <c r="C350" s="2" t="s">
        <v>47399</v>
      </c>
      <c r="D350" s="2" t="s">
        <v>2325</v>
      </c>
      <c r="E350" s="2" t="s">
        <v>47400</v>
      </c>
      <c r="F350" s="9" t="s">
        <v>47401</v>
      </c>
      <c r="G350" s="76">
        <v>44197</v>
      </c>
      <c r="H350" s="239" t="str">
        <f t="shared" ca="1" si="8"/>
        <v>5 years, 4 months, 23 days</v>
      </c>
      <c r="I350" s="2"/>
      <c r="J350" s="2"/>
      <c r="K350" s="2" t="s">
        <v>47427</v>
      </c>
      <c r="L350" s="9" t="s">
        <v>47428</v>
      </c>
    </row>
    <row r="351" spans="1:12" ht="30" x14ac:dyDescent="0.25">
      <c r="A351" s="2">
        <v>350</v>
      </c>
      <c r="B351" s="2" t="s">
        <v>4595</v>
      </c>
      <c r="C351" s="2" t="s">
        <v>35897</v>
      </c>
      <c r="D351" s="2" t="s">
        <v>47402</v>
      </c>
      <c r="E351" s="2" t="s">
        <v>47403</v>
      </c>
      <c r="F351" s="9" t="s">
        <v>47404</v>
      </c>
      <c r="G351" s="76">
        <v>40189</v>
      </c>
      <c r="H351" s="239" t="str">
        <f t="shared" ca="1" si="8"/>
        <v>16 years, 4 months, 13 days</v>
      </c>
      <c r="I351" s="2"/>
      <c r="J351" s="2"/>
      <c r="K351" s="2" t="s">
        <v>47429</v>
      </c>
      <c r="L351" s="9" t="s">
        <v>47430</v>
      </c>
    </row>
    <row r="352" spans="1:12" ht="30" x14ac:dyDescent="0.25">
      <c r="A352" s="2">
        <v>351</v>
      </c>
      <c r="B352" s="2" t="s">
        <v>47405</v>
      </c>
      <c r="C352" s="2" t="s">
        <v>40188</v>
      </c>
      <c r="D352" s="2" t="s">
        <v>47406</v>
      </c>
      <c r="E352" s="2" t="s">
        <v>47407</v>
      </c>
      <c r="F352" s="9" t="s">
        <v>47408</v>
      </c>
      <c r="G352" s="76">
        <v>40919</v>
      </c>
      <c r="H352" s="239" t="str">
        <f t="shared" ca="1" si="8"/>
        <v>14 years, 4 months, 13 days</v>
      </c>
      <c r="I352" s="2"/>
      <c r="J352" s="2"/>
      <c r="K352" s="2" t="s">
        <v>47431</v>
      </c>
      <c r="L352" s="9" t="s">
        <v>47432</v>
      </c>
    </row>
    <row r="353" spans="1:12" ht="30" x14ac:dyDescent="0.25">
      <c r="A353" s="2">
        <v>352</v>
      </c>
      <c r="B353" s="2" t="s">
        <v>47409</v>
      </c>
      <c r="C353" s="2" t="s">
        <v>47410</v>
      </c>
      <c r="D353" s="2" t="s">
        <v>8433</v>
      </c>
      <c r="E353" s="2" t="s">
        <v>47411</v>
      </c>
      <c r="F353" s="9" t="s">
        <v>47412</v>
      </c>
      <c r="G353" s="76">
        <v>35433</v>
      </c>
      <c r="H353" s="239" t="str">
        <f t="shared" ca="1" si="8"/>
        <v>29 years, 4 months, 21 days</v>
      </c>
      <c r="I353" s="2"/>
      <c r="J353" s="2"/>
      <c r="K353" s="2" t="s">
        <v>47433</v>
      </c>
      <c r="L353" s="9" t="s">
        <v>47434</v>
      </c>
    </row>
    <row r="354" spans="1:12" ht="30" x14ac:dyDescent="0.25">
      <c r="A354" s="2">
        <v>353</v>
      </c>
      <c r="B354" s="2" t="s">
        <v>6433</v>
      </c>
      <c r="C354" s="2" t="s">
        <v>47413</v>
      </c>
      <c r="D354" s="2" t="s">
        <v>47414</v>
      </c>
      <c r="E354" s="2" t="s">
        <v>47415</v>
      </c>
      <c r="F354" s="9" t="s">
        <v>47416</v>
      </c>
      <c r="G354" s="76">
        <v>41275</v>
      </c>
      <c r="H354" s="239" t="str">
        <f t="shared" ca="1" si="8"/>
        <v>13 years, 4 months, 23 days</v>
      </c>
      <c r="I354" s="2"/>
      <c r="J354" s="2"/>
      <c r="K354" s="2" t="s">
        <v>47435</v>
      </c>
      <c r="L354" s="9" t="s">
        <v>47436</v>
      </c>
    </row>
    <row r="355" spans="1:12" ht="30" x14ac:dyDescent="0.25">
      <c r="A355" s="2">
        <v>354</v>
      </c>
      <c r="B355" s="2" t="s">
        <v>47417</v>
      </c>
      <c r="C355" s="2" t="s">
        <v>35760</v>
      </c>
      <c r="D355" s="2" t="s">
        <v>47418</v>
      </c>
      <c r="E355" s="2" t="s">
        <v>47419</v>
      </c>
      <c r="F355" s="9" t="s">
        <v>47420</v>
      </c>
      <c r="G355" s="76">
        <v>34335</v>
      </c>
      <c r="H355" s="239" t="str">
        <f t="shared" ca="1" si="8"/>
        <v>32 years, 4 months, 23 days</v>
      </c>
      <c r="I355" s="2"/>
      <c r="J355" s="2"/>
      <c r="K355" s="2" t="s">
        <v>47437</v>
      </c>
      <c r="L355" s="9" t="s">
        <v>47438</v>
      </c>
    </row>
    <row r="356" spans="1:12" ht="30" x14ac:dyDescent="0.25">
      <c r="A356" s="2">
        <v>355</v>
      </c>
      <c r="B356" s="2" t="s">
        <v>47439</v>
      </c>
      <c r="C356" s="2" t="s">
        <v>47440</v>
      </c>
      <c r="D356" s="2" t="s">
        <v>47441</v>
      </c>
      <c r="E356" s="2" t="s">
        <v>47442</v>
      </c>
      <c r="F356" s="9" t="s">
        <v>47443</v>
      </c>
      <c r="G356" s="76">
        <v>39458</v>
      </c>
      <c r="H356" s="239" t="str">
        <f t="shared" ca="1" si="8"/>
        <v>18 years, 4 months, 13 days</v>
      </c>
      <c r="I356" s="2"/>
      <c r="J356" s="2"/>
      <c r="K356" s="2" t="s">
        <v>47483</v>
      </c>
      <c r="L356" s="9" t="s">
        <v>47492</v>
      </c>
    </row>
    <row r="357" spans="1:12" ht="30" x14ac:dyDescent="0.25">
      <c r="A357" s="2">
        <v>356</v>
      </c>
      <c r="B357" s="2" t="s">
        <v>47444</v>
      </c>
      <c r="C357" s="2" t="s">
        <v>47445</v>
      </c>
      <c r="D357" s="2" t="s">
        <v>47446</v>
      </c>
      <c r="E357" s="2" t="s">
        <v>47447</v>
      </c>
      <c r="F357" s="9" t="s">
        <v>47448</v>
      </c>
      <c r="G357" s="76">
        <v>40180</v>
      </c>
      <c r="H357" s="239" t="str">
        <f t="shared" ca="1" si="8"/>
        <v>16 years, 4 months, 22 days</v>
      </c>
      <c r="I357" s="2"/>
      <c r="J357" s="2"/>
      <c r="K357" s="2" t="s">
        <v>44063</v>
      </c>
      <c r="L357" s="9" t="s">
        <v>47493</v>
      </c>
    </row>
    <row r="358" spans="1:12" ht="30" x14ac:dyDescent="0.25">
      <c r="A358" s="2">
        <v>357</v>
      </c>
      <c r="B358" s="2" t="s">
        <v>47449</v>
      </c>
      <c r="C358" s="2" t="s">
        <v>47450</v>
      </c>
      <c r="D358" s="2" t="s">
        <v>47451</v>
      </c>
      <c r="E358" s="2" t="s">
        <v>47452</v>
      </c>
      <c r="F358" s="9" t="s">
        <v>47453</v>
      </c>
      <c r="G358" s="76">
        <v>40181</v>
      </c>
      <c r="H358" s="239" t="str">
        <f t="shared" ca="1" si="8"/>
        <v>16 years, 4 months, 21 days</v>
      </c>
      <c r="I358" s="2"/>
      <c r="J358" s="2"/>
      <c r="K358" s="2" t="s">
        <v>47484</v>
      </c>
      <c r="L358" s="9" t="s">
        <v>47494</v>
      </c>
    </row>
    <row r="359" spans="1:12" ht="30" x14ac:dyDescent="0.25">
      <c r="A359" s="2">
        <v>358</v>
      </c>
      <c r="B359" s="2" t="s">
        <v>47454</v>
      </c>
      <c r="C359" s="2" t="s">
        <v>47455</v>
      </c>
      <c r="D359" s="2" t="s">
        <v>47456</v>
      </c>
      <c r="E359" s="2" t="s">
        <v>47457</v>
      </c>
      <c r="F359" s="9" t="s">
        <v>47458</v>
      </c>
      <c r="G359" s="76">
        <v>40551</v>
      </c>
      <c r="H359" s="239" t="str">
        <f t="shared" ca="1" si="8"/>
        <v>15 years, 4 months, 16 days</v>
      </c>
      <c r="I359" s="2"/>
      <c r="J359" s="2"/>
      <c r="K359" s="2" t="s">
        <v>47485</v>
      </c>
      <c r="L359" s="9" t="s">
        <v>47495</v>
      </c>
    </row>
    <row r="360" spans="1:12" ht="30" x14ac:dyDescent="0.25">
      <c r="A360" s="2">
        <v>359</v>
      </c>
      <c r="B360" s="2" t="s">
        <v>47459</v>
      </c>
      <c r="C360" s="2" t="s">
        <v>47460</v>
      </c>
      <c r="D360" s="2" t="s">
        <v>47461</v>
      </c>
      <c r="E360" s="2" t="s">
        <v>47462</v>
      </c>
      <c r="F360" s="9" t="s">
        <v>47463</v>
      </c>
      <c r="G360" s="76">
        <v>41275</v>
      </c>
      <c r="H360" s="239" t="str">
        <f t="shared" ref="H360:H423" ca="1" si="9">DATEDIF(G360,TODAY(),"y") &amp; " years, " &amp; DATEDIF(G360,TODAY(),"ym") &amp; " months, " &amp; DATEDIF(G360,TODAY(),"md") &amp; " days"</f>
        <v>13 years, 4 months, 23 days</v>
      </c>
      <c r="I360" s="2"/>
      <c r="J360" s="2"/>
      <c r="K360" s="2" t="s">
        <v>47486</v>
      </c>
      <c r="L360" s="9" t="s">
        <v>47496</v>
      </c>
    </row>
    <row r="361" spans="1:12" ht="30" x14ac:dyDescent="0.25">
      <c r="A361" s="2">
        <v>360</v>
      </c>
      <c r="B361" s="2" t="s">
        <v>47464</v>
      </c>
      <c r="C361" s="2" t="s">
        <v>47465</v>
      </c>
      <c r="D361" s="2" t="s">
        <v>10836</v>
      </c>
      <c r="E361" s="2" t="s">
        <v>47466</v>
      </c>
      <c r="F361" s="9" t="s">
        <v>47467</v>
      </c>
      <c r="G361" s="76">
        <v>35933</v>
      </c>
      <c r="H361" s="239" t="str">
        <f t="shared" ca="1" si="9"/>
        <v>28 years, 0 months, 6 days</v>
      </c>
      <c r="I361" s="2"/>
      <c r="J361" s="2"/>
      <c r="K361" s="2" t="s">
        <v>47487</v>
      </c>
      <c r="L361" s="9" t="s">
        <v>47497</v>
      </c>
    </row>
    <row r="362" spans="1:12" ht="30" x14ac:dyDescent="0.25">
      <c r="A362" s="2">
        <v>361</v>
      </c>
      <c r="B362" s="2" t="s">
        <v>47468</v>
      </c>
      <c r="C362" s="2" t="s">
        <v>47469</v>
      </c>
      <c r="D362" s="2" t="s">
        <v>47470</v>
      </c>
      <c r="E362" s="2" t="s">
        <v>47471</v>
      </c>
      <c r="F362" s="9" t="s">
        <v>47472</v>
      </c>
      <c r="G362" s="76">
        <v>37996</v>
      </c>
      <c r="H362" s="239" t="str">
        <f t="shared" ca="1" si="9"/>
        <v>22 years, 4 months, 14 days</v>
      </c>
      <c r="I362" s="2"/>
      <c r="J362" s="2"/>
      <c r="K362" s="2" t="s">
        <v>47488</v>
      </c>
      <c r="L362" s="9" t="s">
        <v>47498</v>
      </c>
    </row>
    <row r="363" spans="1:12" ht="28.5" customHeight="1" x14ac:dyDescent="0.25">
      <c r="A363" s="2">
        <v>362</v>
      </c>
      <c r="B363" s="2" t="s">
        <v>47473</v>
      </c>
      <c r="C363" s="2" t="s">
        <v>47474</v>
      </c>
      <c r="D363" s="2" t="s">
        <v>47475</v>
      </c>
      <c r="E363" s="2" t="s">
        <v>47476</v>
      </c>
      <c r="F363" s="9" t="s">
        <v>47477</v>
      </c>
      <c r="G363" s="76">
        <v>39799</v>
      </c>
      <c r="H363" s="239" t="str">
        <f t="shared" ca="1" si="9"/>
        <v>17 years, 5 months, 7 days</v>
      </c>
      <c r="I363" s="2"/>
      <c r="J363" s="2"/>
      <c r="K363" s="2" t="s">
        <v>47489</v>
      </c>
      <c r="L363" s="9" t="s">
        <v>47499</v>
      </c>
    </row>
    <row r="364" spans="1:12" ht="30" x14ac:dyDescent="0.25">
      <c r="A364" s="2">
        <v>363</v>
      </c>
      <c r="B364" s="2" t="s">
        <v>4408</v>
      </c>
      <c r="C364" s="2" t="s">
        <v>47478</v>
      </c>
      <c r="D364" s="2" t="s">
        <v>47479</v>
      </c>
      <c r="E364" s="2" t="s">
        <v>47480</v>
      </c>
      <c r="F364" s="9" t="s">
        <v>47481</v>
      </c>
      <c r="G364" s="76">
        <v>39457</v>
      </c>
      <c r="H364" s="239" t="str">
        <f t="shared" ca="1" si="9"/>
        <v>18 years, 4 months, 14 days</v>
      </c>
      <c r="I364" s="2"/>
      <c r="J364" s="2"/>
      <c r="K364" s="2" t="s">
        <v>47490</v>
      </c>
      <c r="L364" s="9" t="s">
        <v>47500</v>
      </c>
    </row>
    <row r="365" spans="1:12" ht="45" x14ac:dyDescent="0.25">
      <c r="A365" s="2">
        <v>364</v>
      </c>
      <c r="B365" s="2" t="s">
        <v>16432</v>
      </c>
      <c r="C365" s="2" t="s">
        <v>47511</v>
      </c>
      <c r="D365" s="2" t="s">
        <v>7646</v>
      </c>
      <c r="E365" s="2" t="s">
        <v>47512</v>
      </c>
      <c r="F365" s="9" t="s">
        <v>40071</v>
      </c>
      <c r="G365" s="76">
        <v>41705</v>
      </c>
      <c r="H365" s="239" t="str">
        <f t="shared" ca="1" si="9"/>
        <v>12 years, 2 months, 17 days</v>
      </c>
      <c r="I365" s="2"/>
      <c r="J365" s="2"/>
      <c r="K365" s="2" t="s">
        <v>47542</v>
      </c>
      <c r="L365" s="9" t="s">
        <v>47548</v>
      </c>
    </row>
    <row r="366" spans="1:12" ht="30" x14ac:dyDescent="0.25">
      <c r="A366" s="2">
        <v>365</v>
      </c>
      <c r="B366" s="2" t="s">
        <v>47513</v>
      </c>
      <c r="C366" s="2" t="s">
        <v>47514</v>
      </c>
      <c r="D366" s="2" t="s">
        <v>47515</v>
      </c>
      <c r="E366" s="2" t="s">
        <v>47516</v>
      </c>
      <c r="F366" s="9" t="s">
        <v>47517</v>
      </c>
      <c r="G366" s="76">
        <v>39089</v>
      </c>
      <c r="H366" s="239" t="str">
        <f t="shared" ca="1" si="9"/>
        <v>19 years, 4 months, 17 days</v>
      </c>
      <c r="I366" s="2"/>
      <c r="J366" s="2"/>
      <c r="K366" s="2" t="s">
        <v>47543</v>
      </c>
      <c r="L366" s="9" t="s">
        <v>47549</v>
      </c>
    </row>
    <row r="367" spans="1:12" ht="30" x14ac:dyDescent="0.25">
      <c r="A367" s="2">
        <v>366</v>
      </c>
      <c r="B367" s="2" t="s">
        <v>47518</v>
      </c>
      <c r="C367" s="2" t="s">
        <v>47519</v>
      </c>
      <c r="D367" s="2" t="s">
        <v>47520</v>
      </c>
      <c r="E367" s="2" t="s">
        <v>47521</v>
      </c>
      <c r="F367" s="9" t="s">
        <v>47522</v>
      </c>
      <c r="G367" s="76">
        <v>41276</v>
      </c>
      <c r="H367" s="239" t="str">
        <f t="shared" ca="1" si="9"/>
        <v>13 years, 4 months, 22 days</v>
      </c>
      <c r="I367" s="2"/>
      <c r="J367" s="2"/>
      <c r="K367" s="2" t="s">
        <v>47544</v>
      </c>
      <c r="L367" s="9" t="s">
        <v>47550</v>
      </c>
    </row>
    <row r="368" spans="1:12" ht="30" x14ac:dyDescent="0.25">
      <c r="A368" s="2">
        <v>367</v>
      </c>
      <c r="B368" s="2" t="s">
        <v>47523</v>
      </c>
      <c r="C368" s="2" t="s">
        <v>47482</v>
      </c>
      <c r="D368" s="2" t="s">
        <v>47524</v>
      </c>
      <c r="E368" s="2" t="s">
        <v>47540</v>
      </c>
      <c r="F368" s="9" t="s">
        <v>47525</v>
      </c>
      <c r="G368" s="76">
        <v>40545</v>
      </c>
      <c r="H368" s="239" t="str">
        <f t="shared" ca="1" si="9"/>
        <v>15 years, 4 months, 22 days</v>
      </c>
      <c r="I368" s="2"/>
      <c r="J368" s="2"/>
      <c r="K368" s="2" t="s">
        <v>47491</v>
      </c>
      <c r="L368" s="9" t="s">
        <v>47551</v>
      </c>
    </row>
    <row r="369" spans="1:12" x14ac:dyDescent="0.25">
      <c r="A369" s="2">
        <v>368</v>
      </c>
      <c r="B369" s="2" t="s">
        <v>47526</v>
      </c>
      <c r="C369" s="2" t="s">
        <v>47527</v>
      </c>
      <c r="D369" s="2" t="s">
        <v>47528</v>
      </c>
      <c r="E369" s="2" t="s">
        <v>47529</v>
      </c>
      <c r="F369" s="9" t="s">
        <v>52</v>
      </c>
      <c r="G369" s="2" t="s">
        <v>52</v>
      </c>
      <c r="H369" s="239" t="e">
        <f t="shared" ca="1" si="9"/>
        <v>#VALUE!</v>
      </c>
      <c r="I369" s="2"/>
      <c r="J369" s="2"/>
      <c r="K369" s="2" t="s">
        <v>47545</v>
      </c>
      <c r="L369" s="9" t="s">
        <v>47552</v>
      </c>
    </row>
    <row r="370" spans="1:12" ht="30" x14ac:dyDescent="0.25">
      <c r="A370" s="2">
        <v>369</v>
      </c>
      <c r="B370" s="2" t="s">
        <v>47530</v>
      </c>
      <c r="C370" s="2" t="s">
        <v>47531</v>
      </c>
      <c r="D370" s="2" t="s">
        <v>47532</v>
      </c>
      <c r="E370" s="2" t="s">
        <v>47533</v>
      </c>
      <c r="F370" s="9" t="s">
        <v>25849</v>
      </c>
      <c r="G370" s="76">
        <v>40547</v>
      </c>
      <c r="H370" s="239" t="str">
        <f t="shared" ca="1" si="9"/>
        <v>15 years, 4 months, 20 days</v>
      </c>
      <c r="I370" s="2"/>
      <c r="J370" s="2"/>
      <c r="K370" s="2" t="s">
        <v>47546</v>
      </c>
      <c r="L370" s="9" t="s">
        <v>47553</v>
      </c>
    </row>
    <row r="371" spans="1:12" ht="45" x14ac:dyDescent="0.25">
      <c r="A371" s="2">
        <v>370</v>
      </c>
      <c r="B371" s="2" t="s">
        <v>47534</v>
      </c>
      <c r="C371" s="2" t="s">
        <v>47535</v>
      </c>
      <c r="D371" s="2" t="s">
        <v>47536</v>
      </c>
      <c r="E371" s="2" t="s">
        <v>47541</v>
      </c>
      <c r="F371" s="9" t="s">
        <v>47706</v>
      </c>
      <c r="G371" s="76">
        <v>39818</v>
      </c>
      <c r="H371" s="239" t="str">
        <f t="shared" ca="1" si="9"/>
        <v>17 years, 4 months, 19 days</v>
      </c>
      <c r="I371" s="2"/>
      <c r="J371" s="2"/>
      <c r="K371" s="2" t="s">
        <v>47547</v>
      </c>
      <c r="L371" s="9" t="s">
        <v>47554</v>
      </c>
    </row>
    <row r="372" spans="1:12" ht="30" x14ac:dyDescent="0.25">
      <c r="A372" s="2">
        <v>371</v>
      </c>
      <c r="B372" s="2" t="s">
        <v>47345</v>
      </c>
      <c r="C372" s="2" t="s">
        <v>47537</v>
      </c>
      <c r="D372" s="2" t="s">
        <v>47538</v>
      </c>
      <c r="E372" s="2" t="s">
        <v>47539</v>
      </c>
      <c r="F372" s="9" t="s">
        <v>25194</v>
      </c>
      <c r="G372" s="76">
        <v>40914</v>
      </c>
      <c r="H372" s="239" t="str">
        <f t="shared" ca="1" si="9"/>
        <v>14 years, 4 months, 18 days</v>
      </c>
      <c r="I372" s="2"/>
      <c r="J372" s="2"/>
      <c r="K372" s="2" t="s">
        <v>47368</v>
      </c>
      <c r="L372" s="9" t="s">
        <v>47555</v>
      </c>
    </row>
    <row r="373" spans="1:12" ht="30" x14ac:dyDescent="0.25">
      <c r="A373" s="2">
        <v>372</v>
      </c>
      <c r="B373" s="2" t="s">
        <v>47556</v>
      </c>
      <c r="C373" s="2" t="s">
        <v>47557</v>
      </c>
      <c r="D373" s="2" t="s">
        <v>47558</v>
      </c>
      <c r="E373" s="2" t="s">
        <v>47559</v>
      </c>
      <c r="F373" s="9" t="s">
        <v>47560</v>
      </c>
      <c r="G373" s="76">
        <v>37625</v>
      </c>
      <c r="H373" s="239" t="str">
        <f t="shared" ca="1" si="9"/>
        <v>23 years, 4 months, 20 days</v>
      </c>
      <c r="I373" s="2"/>
      <c r="J373" s="2"/>
      <c r="K373" s="2" t="s">
        <v>47594</v>
      </c>
      <c r="L373" s="9" t="s">
        <v>47603</v>
      </c>
    </row>
    <row r="374" spans="1:12" x14ac:dyDescent="0.25">
      <c r="A374" s="2">
        <v>373</v>
      </c>
      <c r="B374" s="2" t="s">
        <v>22723</v>
      </c>
      <c r="C374" s="2" t="s">
        <v>47561</v>
      </c>
      <c r="D374" s="2" t="s">
        <v>47562</v>
      </c>
      <c r="E374" s="2" t="s">
        <v>47563</v>
      </c>
      <c r="F374" s="9" t="s">
        <v>47564</v>
      </c>
      <c r="G374" s="2" t="s">
        <v>52</v>
      </c>
      <c r="H374" s="239" t="e">
        <f t="shared" ca="1" si="9"/>
        <v>#VALUE!</v>
      </c>
      <c r="I374" s="2"/>
      <c r="J374" s="2"/>
      <c r="K374" s="2" t="s">
        <v>47595</v>
      </c>
      <c r="L374" s="9" t="s">
        <v>47604</v>
      </c>
    </row>
    <row r="375" spans="1:12" ht="30" x14ac:dyDescent="0.25">
      <c r="A375" s="2">
        <v>374</v>
      </c>
      <c r="B375" s="2" t="s">
        <v>47565</v>
      </c>
      <c r="C375" s="2" t="s">
        <v>41997</v>
      </c>
      <c r="D375" s="2" t="s">
        <v>47566</v>
      </c>
      <c r="E375" s="2" t="s">
        <v>47567</v>
      </c>
      <c r="F375" s="9" t="s">
        <v>23904</v>
      </c>
      <c r="G375" s="76">
        <v>41660</v>
      </c>
      <c r="H375" s="239" t="str">
        <f t="shared" ca="1" si="9"/>
        <v>12 years, 4 months, 3 days</v>
      </c>
      <c r="I375" s="2"/>
      <c r="J375" s="2"/>
      <c r="K375" s="2" t="s">
        <v>47596</v>
      </c>
      <c r="L375" s="9" t="s">
        <v>47605</v>
      </c>
    </row>
    <row r="376" spans="1:12" ht="45" x14ac:dyDescent="0.25">
      <c r="A376" s="2">
        <v>375</v>
      </c>
      <c r="B376" s="2" t="s">
        <v>47568</v>
      </c>
      <c r="C376" s="2" t="s">
        <v>47569</v>
      </c>
      <c r="D376" s="2" t="s">
        <v>27082</v>
      </c>
      <c r="E376" s="2" t="s">
        <v>47570</v>
      </c>
      <c r="F376" s="9" t="s">
        <v>47571</v>
      </c>
      <c r="G376" s="76">
        <v>39818</v>
      </c>
      <c r="H376" s="239" t="str">
        <f t="shared" ca="1" si="9"/>
        <v>17 years, 4 months, 19 days</v>
      </c>
      <c r="I376" s="2"/>
      <c r="J376" s="2"/>
      <c r="K376" s="2" t="s">
        <v>47597</v>
      </c>
      <c r="L376" s="9" t="s">
        <v>47606</v>
      </c>
    </row>
    <row r="377" spans="1:12" ht="30" x14ac:dyDescent="0.25">
      <c r="A377" s="2">
        <v>376</v>
      </c>
      <c r="B377" s="2" t="s">
        <v>44102</v>
      </c>
      <c r="C377" s="2" t="s">
        <v>47572</v>
      </c>
      <c r="D377" s="2" t="s">
        <v>47573</v>
      </c>
      <c r="E377" s="2" t="s">
        <v>25404</v>
      </c>
      <c r="F377" s="9" t="s">
        <v>24128</v>
      </c>
      <c r="G377" s="76">
        <v>38353</v>
      </c>
      <c r="H377" s="239" t="str">
        <f t="shared" ca="1" si="9"/>
        <v>21 years, 4 months, 23 days</v>
      </c>
      <c r="I377" s="2"/>
      <c r="J377" s="2"/>
      <c r="K377" s="2" t="s">
        <v>44105</v>
      </c>
      <c r="L377" s="9" t="s">
        <v>47607</v>
      </c>
    </row>
    <row r="378" spans="1:12" ht="30" x14ac:dyDescent="0.25">
      <c r="A378" s="2">
        <v>377</v>
      </c>
      <c r="B378" s="2" t="s">
        <v>47574</v>
      </c>
      <c r="C378" s="2" t="s">
        <v>47575</v>
      </c>
      <c r="D378" s="2" t="s">
        <v>47576</v>
      </c>
      <c r="E378" s="2" t="s">
        <v>47577</v>
      </c>
      <c r="F378" s="9" t="s">
        <v>47578</v>
      </c>
      <c r="G378" s="76">
        <v>40825</v>
      </c>
      <c r="H378" s="239" t="str">
        <f t="shared" ca="1" si="9"/>
        <v>14 years, 7 months, 15 days</v>
      </c>
      <c r="I378" s="2"/>
      <c r="J378" s="2"/>
      <c r="K378" s="2" t="s">
        <v>47598</v>
      </c>
      <c r="L378" s="9" t="s">
        <v>47608</v>
      </c>
    </row>
    <row r="379" spans="1:12" ht="45" x14ac:dyDescent="0.25">
      <c r="A379" s="2">
        <v>378</v>
      </c>
      <c r="B379" s="2" t="s">
        <v>47579</v>
      </c>
      <c r="C379" s="2" t="s">
        <v>47580</v>
      </c>
      <c r="D379" s="2" t="s">
        <v>11277</v>
      </c>
      <c r="E379" s="2" t="s">
        <v>47581</v>
      </c>
      <c r="F379" s="9" t="s">
        <v>47582</v>
      </c>
      <c r="G379" s="76">
        <v>41853</v>
      </c>
      <c r="H379" s="239" t="str">
        <f t="shared" ca="1" si="9"/>
        <v>11 years, 9 months, 22 days</v>
      </c>
      <c r="I379" s="2"/>
      <c r="J379" s="2"/>
      <c r="K379" s="2" t="s">
        <v>47599</v>
      </c>
      <c r="L379" s="9" t="s">
        <v>47609</v>
      </c>
    </row>
    <row r="380" spans="1:12" ht="30" x14ac:dyDescent="0.25">
      <c r="A380" s="2">
        <v>379</v>
      </c>
      <c r="B380" s="2" t="s">
        <v>47583</v>
      </c>
      <c r="C380" s="2" t="s">
        <v>47584</v>
      </c>
      <c r="D380" s="2" t="s">
        <v>47585</v>
      </c>
      <c r="E380" s="2" t="s">
        <v>39347</v>
      </c>
      <c r="F380" s="9" t="s">
        <v>23904</v>
      </c>
      <c r="G380" s="76">
        <v>41276</v>
      </c>
      <c r="H380" s="239" t="str">
        <f t="shared" ca="1" si="9"/>
        <v>13 years, 4 months, 22 days</v>
      </c>
      <c r="I380" s="2"/>
      <c r="J380" s="2"/>
      <c r="K380" s="2" t="s">
        <v>47600</v>
      </c>
      <c r="L380" s="9" t="s">
        <v>47610</v>
      </c>
    </row>
    <row r="381" spans="1:12" ht="30" x14ac:dyDescent="0.25">
      <c r="A381" s="2">
        <v>380</v>
      </c>
      <c r="B381" s="2" t="s">
        <v>47586</v>
      </c>
      <c r="C381" s="2" t="s">
        <v>30598</v>
      </c>
      <c r="D381" s="2" t="s">
        <v>47587</v>
      </c>
      <c r="E381" s="2" t="s">
        <v>47588</v>
      </c>
      <c r="F381" s="9" t="s">
        <v>47589</v>
      </c>
      <c r="G381" s="76">
        <v>42064</v>
      </c>
      <c r="H381" s="239" t="str">
        <f t="shared" ca="1" si="9"/>
        <v>11 years, 2 months, 23 days</v>
      </c>
      <c r="I381" s="2"/>
      <c r="J381" s="2"/>
      <c r="K381" s="2" t="s">
        <v>47601</v>
      </c>
      <c r="L381" s="9" t="s">
        <v>47611</v>
      </c>
    </row>
    <row r="382" spans="1:12" ht="30" x14ac:dyDescent="0.25">
      <c r="A382" s="2">
        <v>381</v>
      </c>
      <c r="B382" s="2" t="s">
        <v>47590</v>
      </c>
      <c r="C382" s="2" t="s">
        <v>2235</v>
      </c>
      <c r="D382" s="2" t="s">
        <v>47591</v>
      </c>
      <c r="E382" s="2" t="s">
        <v>47592</v>
      </c>
      <c r="F382" s="9" t="s">
        <v>47593</v>
      </c>
      <c r="G382" s="76">
        <v>41284</v>
      </c>
      <c r="H382" s="239" t="str">
        <f t="shared" ca="1" si="9"/>
        <v>13 years, 4 months, 14 days</v>
      </c>
      <c r="I382" s="2"/>
      <c r="J382" s="2"/>
      <c r="K382" s="2" t="s">
        <v>47602</v>
      </c>
      <c r="L382" s="9" t="s">
        <v>47612</v>
      </c>
    </row>
    <row r="383" spans="1:12" ht="30" x14ac:dyDescent="0.25">
      <c r="A383" s="2">
        <v>382</v>
      </c>
      <c r="B383" s="2" t="s">
        <v>47613</v>
      </c>
      <c r="C383" s="2" t="s">
        <v>47614</v>
      </c>
      <c r="D383" s="2" t="s">
        <v>2397</v>
      </c>
      <c r="E383" s="2" t="s">
        <v>47733</v>
      </c>
      <c r="F383" s="9" t="s">
        <v>47707</v>
      </c>
      <c r="G383" s="76">
        <v>37987</v>
      </c>
      <c r="H383" s="239" t="str">
        <f t="shared" ca="1" si="9"/>
        <v>22 years, 4 months, 23 days</v>
      </c>
      <c r="I383" s="2"/>
      <c r="J383" s="2"/>
      <c r="K383" s="2" t="s">
        <v>47643</v>
      </c>
      <c r="L383" s="9" t="s">
        <v>47650</v>
      </c>
    </row>
    <row r="384" spans="1:12" ht="30" x14ac:dyDescent="0.25">
      <c r="A384" s="2">
        <v>383</v>
      </c>
      <c r="B384" s="2" t="s">
        <v>30959</v>
      </c>
      <c r="C384" s="2" t="s">
        <v>29802</v>
      </c>
      <c r="D384" s="2" t="s">
        <v>47615</v>
      </c>
      <c r="E384" s="2" t="s">
        <v>47616</v>
      </c>
      <c r="F384" s="9" t="s">
        <v>47617</v>
      </c>
      <c r="G384" s="76">
        <v>38292</v>
      </c>
      <c r="H384" s="239" t="str">
        <f t="shared" ca="1" si="9"/>
        <v>21 years, 6 months, 23 days</v>
      </c>
      <c r="I384" s="2"/>
      <c r="J384" s="2"/>
      <c r="K384" s="2" t="s">
        <v>14921</v>
      </c>
      <c r="L384" s="9" t="s">
        <v>47651</v>
      </c>
    </row>
    <row r="385" spans="1:12" ht="30" x14ac:dyDescent="0.25">
      <c r="A385" s="2">
        <v>384</v>
      </c>
      <c r="B385" s="2" t="s">
        <v>47618</v>
      </c>
      <c r="C385" s="2" t="s">
        <v>26265</v>
      </c>
      <c r="D385" s="2" t="s">
        <v>47619</v>
      </c>
      <c r="E385" s="2" t="s">
        <v>47734</v>
      </c>
      <c r="F385" s="9" t="s">
        <v>47708</v>
      </c>
      <c r="G385" s="76">
        <v>40909</v>
      </c>
      <c r="H385" s="239" t="str">
        <f t="shared" ca="1" si="9"/>
        <v>14 years, 4 months, 23 days</v>
      </c>
      <c r="I385" s="2"/>
      <c r="J385" s="2"/>
      <c r="K385" s="2" t="s">
        <v>47644</v>
      </c>
      <c r="L385" s="9" t="s">
        <v>47652</v>
      </c>
    </row>
    <row r="386" spans="1:12" ht="30" x14ac:dyDescent="0.25">
      <c r="A386" s="2">
        <v>385</v>
      </c>
      <c r="B386" s="2" t="s">
        <v>47620</v>
      </c>
      <c r="C386" s="2" t="s">
        <v>47621</v>
      </c>
      <c r="D386" s="2" t="s">
        <v>47622</v>
      </c>
      <c r="E386" s="2" t="s">
        <v>47735</v>
      </c>
      <c r="F386" s="9" t="s">
        <v>52</v>
      </c>
      <c r="G386" s="76">
        <v>36162</v>
      </c>
      <c r="H386" s="239" t="str">
        <f t="shared" ca="1" si="9"/>
        <v>27 years, 4 months, 22 days</v>
      </c>
      <c r="I386" s="2"/>
      <c r="J386" s="2"/>
      <c r="K386" s="2" t="s">
        <v>47645</v>
      </c>
      <c r="L386" s="9" t="s">
        <v>47653</v>
      </c>
    </row>
    <row r="387" spans="1:12" ht="30" x14ac:dyDescent="0.25">
      <c r="A387" s="2">
        <v>386</v>
      </c>
      <c r="B387" s="2" t="s">
        <v>47623</v>
      </c>
      <c r="C387" s="2" t="s">
        <v>47624</v>
      </c>
      <c r="D387" s="2" t="s">
        <v>47625</v>
      </c>
      <c r="E387" s="2" t="s">
        <v>47626</v>
      </c>
      <c r="F387" s="9" t="s">
        <v>47627</v>
      </c>
      <c r="G387" s="76">
        <v>41001</v>
      </c>
      <c r="H387" s="239" t="str">
        <f t="shared" ca="1" si="9"/>
        <v>14 years, 1 months, 22 days</v>
      </c>
      <c r="I387" s="2"/>
      <c r="J387" s="2"/>
      <c r="K387" s="2" t="s">
        <v>47646</v>
      </c>
      <c r="L387" s="9" t="s">
        <v>47654</v>
      </c>
    </row>
    <row r="388" spans="1:12" ht="30" x14ac:dyDescent="0.25">
      <c r="A388" s="2">
        <v>387</v>
      </c>
      <c r="B388" s="2" t="s">
        <v>47628</v>
      </c>
      <c r="C388" s="2" t="s">
        <v>47629</v>
      </c>
      <c r="D388" s="2" t="s">
        <v>47630</v>
      </c>
      <c r="E388" s="2" t="s">
        <v>47631</v>
      </c>
      <c r="F388" s="9" t="s">
        <v>47458</v>
      </c>
      <c r="G388" s="76">
        <v>40581</v>
      </c>
      <c r="H388" s="239" t="str">
        <f t="shared" ca="1" si="9"/>
        <v>15 years, 3 months, 17 days</v>
      </c>
      <c r="I388" s="2"/>
      <c r="J388" s="2"/>
      <c r="K388" s="2" t="s">
        <v>47647</v>
      </c>
      <c r="L388" s="9" t="s">
        <v>47655</v>
      </c>
    </row>
    <row r="389" spans="1:12" ht="45" x14ac:dyDescent="0.25">
      <c r="A389" s="2">
        <v>388</v>
      </c>
      <c r="B389" s="2" t="s">
        <v>47632</v>
      </c>
      <c r="C389" s="2" t="s">
        <v>47633</v>
      </c>
      <c r="D389" s="2" t="s">
        <v>47634</v>
      </c>
      <c r="E389" s="2" t="s">
        <v>47635</v>
      </c>
      <c r="F389" s="9" t="s">
        <v>47636</v>
      </c>
      <c r="G389" s="76">
        <v>37987</v>
      </c>
      <c r="H389" s="239" t="str">
        <f t="shared" ca="1" si="9"/>
        <v>22 years, 4 months, 23 days</v>
      </c>
      <c r="I389" s="2"/>
      <c r="J389" s="2"/>
      <c r="K389" s="2" t="s">
        <v>47648</v>
      </c>
      <c r="L389" s="9" t="s">
        <v>47656</v>
      </c>
    </row>
    <row r="390" spans="1:12" ht="45" x14ac:dyDescent="0.25">
      <c r="A390" s="2">
        <v>389</v>
      </c>
      <c r="B390" s="2" t="s">
        <v>47637</v>
      </c>
      <c r="C390" s="2" t="s">
        <v>44606</v>
      </c>
      <c r="D390" s="2" t="s">
        <v>47638</v>
      </c>
      <c r="E390" s="2" t="s">
        <v>47639</v>
      </c>
      <c r="F390" s="9" t="s">
        <v>47640</v>
      </c>
      <c r="G390" s="76">
        <v>40188</v>
      </c>
      <c r="H390" s="239" t="str">
        <f t="shared" ca="1" si="9"/>
        <v>16 years, 4 months, 14 days</v>
      </c>
      <c r="I390" s="2"/>
      <c r="J390" s="2"/>
      <c r="K390" s="2" t="s">
        <v>44389</v>
      </c>
      <c r="L390" s="9" t="s">
        <v>47657</v>
      </c>
    </row>
    <row r="391" spans="1:12" ht="30" x14ac:dyDescent="0.25">
      <c r="A391" s="2">
        <v>390</v>
      </c>
      <c r="B391" s="2" t="s">
        <v>47641</v>
      </c>
      <c r="C391" s="2" t="s">
        <v>47642</v>
      </c>
      <c r="D391" s="2" t="s">
        <v>44607</v>
      </c>
      <c r="E391" s="2" t="s">
        <v>47736</v>
      </c>
      <c r="F391" s="9" t="s">
        <v>47709</v>
      </c>
      <c r="G391" s="76">
        <v>37989</v>
      </c>
      <c r="H391" s="239" t="str">
        <f t="shared" ca="1" si="9"/>
        <v>22 years, 4 months, 21 days</v>
      </c>
      <c r="I391" s="2"/>
      <c r="J391" s="2"/>
      <c r="K391" s="2" t="s">
        <v>47649</v>
      </c>
      <c r="L391" s="9" t="s">
        <v>47658</v>
      </c>
    </row>
    <row r="392" spans="1:12" ht="45" x14ac:dyDescent="0.25">
      <c r="A392" s="2">
        <v>391</v>
      </c>
      <c r="B392" s="2" t="s">
        <v>47659</v>
      </c>
      <c r="C392" s="2" t="s">
        <v>47660</v>
      </c>
      <c r="D392" s="2" t="s">
        <v>47661</v>
      </c>
      <c r="E392" s="2" t="s">
        <v>47737</v>
      </c>
      <c r="F392" s="9" t="s">
        <v>47710</v>
      </c>
      <c r="G392" s="76">
        <v>40238</v>
      </c>
      <c r="H392" s="239" t="str">
        <f t="shared" ca="1" si="9"/>
        <v>16 years, 2 months, 23 days</v>
      </c>
      <c r="I392" s="2"/>
      <c r="J392" s="2"/>
      <c r="K392" s="2" t="s">
        <v>47688</v>
      </c>
      <c r="L392" s="9" t="s">
        <v>47689</v>
      </c>
    </row>
    <row r="393" spans="1:12" ht="30" x14ac:dyDescent="0.25">
      <c r="A393" s="2">
        <v>392</v>
      </c>
      <c r="B393" s="2" t="s">
        <v>47662</v>
      </c>
      <c r="C393" s="2" t="s">
        <v>47663</v>
      </c>
      <c r="D393" s="2" t="s">
        <v>47664</v>
      </c>
      <c r="E393" s="2" t="s">
        <v>47665</v>
      </c>
      <c r="F393" s="9" t="s">
        <v>24847</v>
      </c>
      <c r="G393" s="76">
        <v>36535</v>
      </c>
      <c r="H393" s="239" t="str">
        <f t="shared" ca="1" si="9"/>
        <v>26 years, 4 months, 14 days</v>
      </c>
      <c r="I393" s="2"/>
      <c r="J393" s="2"/>
      <c r="K393" s="2" t="s">
        <v>47690</v>
      </c>
      <c r="L393" s="9" t="s">
        <v>47691</v>
      </c>
    </row>
    <row r="394" spans="1:12" ht="75" x14ac:dyDescent="0.25">
      <c r="A394" s="2">
        <v>393</v>
      </c>
      <c r="B394" s="2" t="s">
        <v>47666</v>
      </c>
      <c r="C394" s="2" t="s">
        <v>47667</v>
      </c>
      <c r="D394" s="2" t="s">
        <v>47668</v>
      </c>
      <c r="E394" s="2" t="s">
        <v>47761</v>
      </c>
      <c r="F394" s="9" t="s">
        <v>47711</v>
      </c>
      <c r="G394" s="76">
        <v>42013</v>
      </c>
      <c r="H394" s="239" t="str">
        <f t="shared" ca="1" si="9"/>
        <v>11 years, 4 months, 15 days</v>
      </c>
      <c r="I394" s="2"/>
      <c r="J394" s="2"/>
      <c r="K394" s="2" t="s">
        <v>47692</v>
      </c>
      <c r="L394" s="9" t="s">
        <v>47693</v>
      </c>
    </row>
    <row r="395" spans="1:12" ht="45" x14ac:dyDescent="0.25">
      <c r="A395" s="2">
        <v>394</v>
      </c>
      <c r="B395" s="2" t="s">
        <v>14039</v>
      </c>
      <c r="C395" s="2" t="s">
        <v>47669</v>
      </c>
      <c r="D395" s="2" t="s">
        <v>47670</v>
      </c>
      <c r="E395" s="2" t="s">
        <v>47758</v>
      </c>
      <c r="F395" s="9" t="s">
        <v>47712</v>
      </c>
      <c r="G395" s="76">
        <v>38359</v>
      </c>
      <c r="H395" s="239" t="str">
        <f t="shared" ca="1" si="9"/>
        <v>21 years, 4 months, 17 days</v>
      </c>
      <c r="I395" s="2"/>
      <c r="J395" s="2"/>
      <c r="K395" s="2" t="s">
        <v>47694</v>
      </c>
      <c r="L395" s="9" t="s">
        <v>47695</v>
      </c>
    </row>
    <row r="396" spans="1:12" ht="75" x14ac:dyDescent="0.25">
      <c r="A396" s="2">
        <v>395</v>
      </c>
      <c r="B396" s="2" t="s">
        <v>47671</v>
      </c>
      <c r="C396" s="2" t="s">
        <v>47672</v>
      </c>
      <c r="D396" s="2" t="s">
        <v>47673</v>
      </c>
      <c r="E396" s="2" t="s">
        <v>47674</v>
      </c>
      <c r="F396" s="9" t="s">
        <v>47713</v>
      </c>
      <c r="G396" s="76">
        <v>36894</v>
      </c>
      <c r="H396" s="239" t="str">
        <f t="shared" ca="1" si="9"/>
        <v>25 years, 4 months, 21 days</v>
      </c>
      <c r="I396" s="2"/>
      <c r="J396" s="2"/>
      <c r="K396" s="2" t="s">
        <v>47696</v>
      </c>
      <c r="L396" s="9" t="s">
        <v>47697</v>
      </c>
    </row>
    <row r="397" spans="1:12" ht="30" x14ac:dyDescent="0.25">
      <c r="A397" s="2">
        <v>396</v>
      </c>
      <c r="B397" s="2" t="s">
        <v>47675</v>
      </c>
      <c r="C397" s="2" t="s">
        <v>47676</v>
      </c>
      <c r="D397" s="2" t="s">
        <v>47677</v>
      </c>
      <c r="E397" s="2" t="s">
        <v>47759</v>
      </c>
      <c r="F397" s="9" t="s">
        <v>47714</v>
      </c>
      <c r="G397" s="76">
        <v>39814</v>
      </c>
      <c r="H397" s="239" t="str">
        <f t="shared" ca="1" si="9"/>
        <v>17 years, 4 months, 23 days</v>
      </c>
      <c r="I397" s="2"/>
      <c r="J397" s="2"/>
      <c r="K397" s="2" t="s">
        <v>47698</v>
      </c>
      <c r="L397" s="9" t="s">
        <v>47699</v>
      </c>
    </row>
    <row r="398" spans="1:12" ht="27" customHeight="1" x14ac:dyDescent="0.25">
      <c r="A398" s="2">
        <v>397</v>
      </c>
      <c r="B398" s="2" t="s">
        <v>47678</v>
      </c>
      <c r="C398" s="2" t="s">
        <v>47679</v>
      </c>
      <c r="D398" s="2" t="s">
        <v>27082</v>
      </c>
      <c r="E398" s="2" t="s">
        <v>47680</v>
      </c>
      <c r="F398" s="9" t="s">
        <v>47681</v>
      </c>
      <c r="G398" s="76">
        <v>42910</v>
      </c>
      <c r="H398" s="239" t="str">
        <f t="shared" ca="1" si="9"/>
        <v>8 years, 11 months, 0 days</v>
      </c>
      <c r="I398" s="2"/>
      <c r="J398" s="2"/>
      <c r="K398" s="2" t="s">
        <v>47700</v>
      </c>
      <c r="L398" s="9" t="s">
        <v>47701</v>
      </c>
    </row>
    <row r="399" spans="1:12" ht="30" x14ac:dyDescent="0.25">
      <c r="A399" s="2">
        <v>398</v>
      </c>
      <c r="B399" s="2" t="s">
        <v>47682</v>
      </c>
      <c r="C399" s="2" t="s">
        <v>47683</v>
      </c>
      <c r="D399" s="2" t="s">
        <v>52</v>
      </c>
      <c r="E399" s="2" t="s">
        <v>47760</v>
      </c>
      <c r="F399" s="9" t="s">
        <v>47715</v>
      </c>
      <c r="G399" s="76">
        <v>39448</v>
      </c>
      <c r="H399" s="239" t="str">
        <f t="shared" ca="1" si="9"/>
        <v>18 years, 4 months, 23 days</v>
      </c>
      <c r="I399" s="2"/>
      <c r="J399" s="2"/>
      <c r="K399" s="2" t="s">
        <v>47702</v>
      </c>
      <c r="L399" s="9" t="s">
        <v>47703</v>
      </c>
    </row>
    <row r="400" spans="1:12" ht="45" x14ac:dyDescent="0.25">
      <c r="A400" s="2">
        <v>399</v>
      </c>
      <c r="B400" s="2" t="s">
        <v>47684</v>
      </c>
      <c r="C400" s="2" t="s">
        <v>47685</v>
      </c>
      <c r="D400" s="2" t="s">
        <v>47686</v>
      </c>
      <c r="E400" s="2" t="s">
        <v>47687</v>
      </c>
      <c r="F400" s="9" t="s">
        <v>47716</v>
      </c>
      <c r="G400" s="76">
        <v>38720</v>
      </c>
      <c r="H400" s="239" t="str">
        <f t="shared" ca="1" si="9"/>
        <v>20 years, 4 months, 21 days</v>
      </c>
      <c r="I400" s="2"/>
      <c r="J400" s="2"/>
      <c r="K400" s="2" t="s">
        <v>47704</v>
      </c>
      <c r="L400" s="9" t="s">
        <v>47705</v>
      </c>
    </row>
    <row r="401" spans="1:12" ht="30" x14ac:dyDescent="0.25">
      <c r="A401" s="2">
        <v>400</v>
      </c>
      <c r="B401" s="2" t="s">
        <v>47717</v>
      </c>
      <c r="C401" s="2" t="s">
        <v>47718</v>
      </c>
      <c r="D401" s="2" t="s">
        <v>47355</v>
      </c>
      <c r="E401" s="2" t="s">
        <v>47719</v>
      </c>
      <c r="F401" s="9" t="s">
        <v>52</v>
      </c>
      <c r="G401" s="76">
        <v>38729</v>
      </c>
      <c r="H401" s="239" t="str">
        <f t="shared" ca="1" si="9"/>
        <v>20 years, 4 months, 12 days</v>
      </c>
      <c r="I401" s="2"/>
      <c r="J401" s="2"/>
      <c r="K401" s="2" t="s">
        <v>47747</v>
      </c>
      <c r="L401" s="9" t="s">
        <v>47748</v>
      </c>
    </row>
    <row r="402" spans="1:12" ht="30" x14ac:dyDescent="0.25">
      <c r="A402" s="2">
        <v>401</v>
      </c>
      <c r="B402" s="2" t="s">
        <v>47720</v>
      </c>
      <c r="C402" s="2" t="s">
        <v>47721</v>
      </c>
      <c r="D402" s="2" t="s">
        <v>47532</v>
      </c>
      <c r="E402" s="2" t="s">
        <v>47738</v>
      </c>
      <c r="F402" s="9" t="s">
        <v>47742</v>
      </c>
      <c r="G402" s="76">
        <v>37626</v>
      </c>
      <c r="H402" s="239" t="str">
        <f t="shared" ca="1" si="9"/>
        <v>23 years, 4 months, 19 days</v>
      </c>
      <c r="I402" s="2"/>
      <c r="J402" s="2"/>
      <c r="K402" s="2" t="s">
        <v>47749</v>
      </c>
      <c r="L402" s="9" t="s">
        <v>47750</v>
      </c>
    </row>
    <row r="403" spans="1:12" ht="30" x14ac:dyDescent="0.25">
      <c r="A403" s="2">
        <v>402</v>
      </c>
      <c r="B403" s="2" t="s">
        <v>14990</v>
      </c>
      <c r="C403" s="2" t="s">
        <v>47722</v>
      </c>
      <c r="D403" s="2" t="s">
        <v>47723</v>
      </c>
      <c r="E403" s="2" t="s">
        <v>47739</v>
      </c>
      <c r="F403" s="9" t="s">
        <v>47743</v>
      </c>
      <c r="G403" s="76">
        <v>37628</v>
      </c>
      <c r="H403" s="239" t="str">
        <f t="shared" ca="1" si="9"/>
        <v>23 years, 4 months, 17 days</v>
      </c>
      <c r="I403" s="2"/>
      <c r="J403" s="2"/>
      <c r="K403" s="2" t="s">
        <v>47751</v>
      </c>
      <c r="L403" s="9" t="s">
        <v>47752</v>
      </c>
    </row>
    <row r="404" spans="1:12" ht="30" x14ac:dyDescent="0.25">
      <c r="A404" s="2">
        <v>403</v>
      </c>
      <c r="B404" s="2" t="s">
        <v>47724</v>
      </c>
      <c r="C404" s="2" t="s">
        <v>47725</v>
      </c>
      <c r="D404" s="2" t="s">
        <v>11277</v>
      </c>
      <c r="E404" s="2" t="s">
        <v>47726</v>
      </c>
      <c r="F404" s="9" t="s">
        <v>47744</v>
      </c>
      <c r="G404" s="76">
        <v>38721</v>
      </c>
      <c r="H404" s="239" t="str">
        <f t="shared" ca="1" si="9"/>
        <v>20 years, 4 months, 20 days</v>
      </c>
      <c r="I404" s="2"/>
      <c r="J404" s="2"/>
      <c r="K404" s="2" t="s">
        <v>15195</v>
      </c>
      <c r="L404" s="9" t="s">
        <v>47753</v>
      </c>
    </row>
    <row r="405" spans="1:12" ht="30" x14ac:dyDescent="0.25">
      <c r="A405" s="2">
        <v>404</v>
      </c>
      <c r="B405" s="2" t="s">
        <v>47727</v>
      </c>
      <c r="C405" s="2" t="s">
        <v>47728</v>
      </c>
      <c r="D405" s="2" t="s">
        <v>47729</v>
      </c>
      <c r="E405" s="2" t="s">
        <v>47740</v>
      </c>
      <c r="F405" s="9" t="s">
        <v>47745</v>
      </c>
      <c r="G405" s="76">
        <v>34339</v>
      </c>
      <c r="H405" s="239" t="str">
        <f t="shared" ca="1" si="9"/>
        <v>32 years, 4 months, 19 days</v>
      </c>
      <c r="I405" s="2"/>
      <c r="J405" s="2"/>
      <c r="K405" s="2" t="s">
        <v>47754</v>
      </c>
      <c r="L405" s="9" t="s">
        <v>47755</v>
      </c>
    </row>
    <row r="406" spans="1:12" ht="30" x14ac:dyDescent="0.25">
      <c r="A406" s="2">
        <v>405</v>
      </c>
      <c r="B406" s="2" t="s">
        <v>47730</v>
      </c>
      <c r="C406" s="2" t="s">
        <v>47731</v>
      </c>
      <c r="D406" s="2" t="s">
        <v>47732</v>
      </c>
      <c r="E406" s="2" t="s">
        <v>47741</v>
      </c>
      <c r="F406" s="9" t="s">
        <v>47746</v>
      </c>
      <c r="G406" s="76">
        <v>40545</v>
      </c>
      <c r="H406" s="239" t="str">
        <f t="shared" ca="1" si="9"/>
        <v>15 years, 4 months, 22 days</v>
      </c>
      <c r="I406" s="2"/>
      <c r="J406" s="2"/>
      <c r="K406" s="2" t="s">
        <v>47756</v>
      </c>
      <c r="L406" s="9" t="s">
        <v>47757</v>
      </c>
    </row>
    <row r="407" spans="1:12" ht="30" x14ac:dyDescent="0.25">
      <c r="A407" s="2">
        <v>406</v>
      </c>
      <c r="B407" s="2" t="s">
        <v>47954</v>
      </c>
      <c r="C407" s="2" t="s">
        <v>47955</v>
      </c>
      <c r="D407" s="2" t="s">
        <v>47956</v>
      </c>
      <c r="E407" s="2" t="s">
        <v>47957</v>
      </c>
      <c r="F407" s="9" t="s">
        <v>47958</v>
      </c>
      <c r="G407" s="76">
        <v>43841</v>
      </c>
      <c r="H407" s="239" t="str">
        <f t="shared" ca="1" si="9"/>
        <v>6 years, 4 months, 13 days</v>
      </c>
      <c r="I407" s="2"/>
      <c r="J407" s="2"/>
      <c r="K407" s="2" t="s">
        <v>47018</v>
      </c>
      <c r="L407" s="9" t="s">
        <v>47959</v>
      </c>
    </row>
    <row r="408" spans="1:12" ht="30" x14ac:dyDescent="0.25">
      <c r="A408" s="2">
        <v>407</v>
      </c>
      <c r="B408" s="2" t="s">
        <v>47971</v>
      </c>
      <c r="C408" s="2" t="s">
        <v>47972</v>
      </c>
      <c r="D408" s="2" t="s">
        <v>47973</v>
      </c>
      <c r="E408" s="2" t="s">
        <v>47974</v>
      </c>
      <c r="F408" s="9" t="s">
        <v>47975</v>
      </c>
      <c r="G408" s="76">
        <v>39085</v>
      </c>
      <c r="H408" s="239" t="str">
        <f t="shared" ca="1" si="9"/>
        <v>19 years, 4 months, 21 days</v>
      </c>
      <c r="I408" s="2"/>
      <c r="J408" s="2"/>
      <c r="K408" s="2" t="s">
        <v>38168</v>
      </c>
      <c r="L408" s="9" t="s">
        <v>47976</v>
      </c>
    </row>
    <row r="409" spans="1:12" ht="30" x14ac:dyDescent="0.25">
      <c r="A409" s="2">
        <v>408</v>
      </c>
      <c r="B409" s="2" t="s">
        <v>47977</v>
      </c>
      <c r="C409" s="2" t="s">
        <v>47978</v>
      </c>
      <c r="D409" s="2" t="s">
        <v>47979</v>
      </c>
      <c r="E409" s="2" t="s">
        <v>47980</v>
      </c>
      <c r="F409" s="9" t="s">
        <v>47981</v>
      </c>
      <c r="G409" s="76">
        <v>37987</v>
      </c>
      <c r="H409" s="239" t="str">
        <f t="shared" ca="1" si="9"/>
        <v>22 years, 4 months, 23 days</v>
      </c>
      <c r="I409" s="2"/>
      <c r="J409" s="2"/>
      <c r="K409" s="2" t="s">
        <v>47982</v>
      </c>
      <c r="L409" s="9" t="s">
        <v>47983</v>
      </c>
    </row>
    <row r="410" spans="1:12" ht="30" x14ac:dyDescent="0.25">
      <c r="A410" s="2">
        <v>409</v>
      </c>
      <c r="B410" s="2" t="s">
        <v>48510</v>
      </c>
      <c r="C410" s="2" t="s">
        <v>48511</v>
      </c>
      <c r="D410" s="2" t="s">
        <v>47340</v>
      </c>
      <c r="E410" s="2" t="s">
        <v>48512</v>
      </c>
      <c r="F410" s="9" t="s">
        <v>48513</v>
      </c>
      <c r="G410" s="76">
        <v>36162</v>
      </c>
      <c r="H410" s="239" t="str">
        <f t="shared" ca="1" si="9"/>
        <v>27 years, 4 months, 22 days</v>
      </c>
      <c r="I410" s="2"/>
      <c r="J410" s="2"/>
      <c r="K410" s="2" t="s">
        <v>47366</v>
      </c>
      <c r="L410" s="9" t="s">
        <v>48543</v>
      </c>
    </row>
    <row r="411" spans="1:12" ht="30" x14ac:dyDescent="0.25">
      <c r="A411" s="2">
        <v>410</v>
      </c>
      <c r="B411" s="2" t="s">
        <v>47350</v>
      </c>
      <c r="C411" s="2" t="s">
        <v>46026</v>
      </c>
      <c r="D411" s="2" t="s">
        <v>47351</v>
      </c>
      <c r="E411" s="2" t="s">
        <v>48514</v>
      </c>
      <c r="F411" s="9" t="s">
        <v>52</v>
      </c>
      <c r="G411" s="76">
        <v>40549</v>
      </c>
      <c r="H411" s="239" t="str">
        <f t="shared" ca="1" si="9"/>
        <v>15 years, 4 months, 18 days</v>
      </c>
      <c r="I411" s="2"/>
      <c r="J411" s="2"/>
      <c r="K411" s="2" t="s">
        <v>46027</v>
      </c>
      <c r="L411" s="9" t="s">
        <v>47376</v>
      </c>
    </row>
    <row r="412" spans="1:12" ht="30" x14ac:dyDescent="0.25">
      <c r="A412" s="2">
        <v>411</v>
      </c>
      <c r="B412" s="2" t="s">
        <v>48515</v>
      </c>
      <c r="C412" s="2" t="s">
        <v>48516</v>
      </c>
      <c r="D412" s="2" t="s">
        <v>48517</v>
      </c>
      <c r="E412" s="2" t="s">
        <v>48518</v>
      </c>
      <c r="F412" s="9" t="s">
        <v>48519</v>
      </c>
      <c r="G412" s="76">
        <v>40187</v>
      </c>
      <c r="H412" s="239" t="str">
        <f t="shared" ca="1" si="9"/>
        <v>16 years, 4 months, 15 days</v>
      </c>
      <c r="I412" s="2"/>
      <c r="J412" s="2"/>
      <c r="K412" s="2" t="s">
        <v>48544</v>
      </c>
      <c r="L412" s="9" t="s">
        <v>48545</v>
      </c>
    </row>
    <row r="413" spans="1:12" ht="30" x14ac:dyDescent="0.25">
      <c r="A413" s="2">
        <v>412</v>
      </c>
      <c r="B413" s="2" t="s">
        <v>29202</v>
      </c>
      <c r="C413" s="2" t="s">
        <v>48225</v>
      </c>
      <c r="D413" s="2" t="s">
        <v>10836</v>
      </c>
      <c r="E413" s="2" t="s">
        <v>48520</v>
      </c>
      <c r="F413" s="9" t="s">
        <v>30981</v>
      </c>
      <c r="G413" s="76">
        <v>36899</v>
      </c>
      <c r="H413" s="239" t="str">
        <f t="shared" ca="1" si="9"/>
        <v>25 years, 4 months, 16 days</v>
      </c>
      <c r="I413" s="2"/>
      <c r="J413" s="2"/>
      <c r="K413" s="2" t="s">
        <v>48546</v>
      </c>
      <c r="L413" s="9" t="s">
        <v>48547</v>
      </c>
    </row>
    <row r="414" spans="1:12" ht="30" x14ac:dyDescent="0.25">
      <c r="A414" s="2">
        <v>413</v>
      </c>
      <c r="B414" s="2" t="s">
        <v>47468</v>
      </c>
      <c r="C414" s="2" t="s">
        <v>47469</v>
      </c>
      <c r="D414" s="2" t="s">
        <v>47470</v>
      </c>
      <c r="E414" s="2" t="s">
        <v>48521</v>
      </c>
      <c r="F414" s="9" t="s">
        <v>48522</v>
      </c>
      <c r="G414" s="76">
        <v>37996</v>
      </c>
      <c r="H414" s="239" t="str">
        <f t="shared" ca="1" si="9"/>
        <v>22 years, 4 months, 14 days</v>
      </c>
      <c r="I414" s="2"/>
      <c r="J414" s="2"/>
      <c r="K414" s="2" t="s">
        <v>48548</v>
      </c>
      <c r="L414" s="9" t="s">
        <v>48549</v>
      </c>
    </row>
    <row r="415" spans="1:12" ht="30" x14ac:dyDescent="0.25">
      <c r="A415" s="2">
        <v>414</v>
      </c>
      <c r="B415" s="2" t="s">
        <v>48523</v>
      </c>
      <c r="C415" s="2" t="s">
        <v>48524</v>
      </c>
      <c r="D415" s="2" t="s">
        <v>48525</v>
      </c>
      <c r="E415" s="2" t="s">
        <v>48526</v>
      </c>
      <c r="F415" s="9" t="s">
        <v>48527</v>
      </c>
      <c r="G415" s="76">
        <v>36894</v>
      </c>
      <c r="H415" s="239" t="str">
        <f t="shared" ca="1" si="9"/>
        <v>25 years, 4 months, 21 days</v>
      </c>
      <c r="I415" s="2"/>
      <c r="J415" s="2"/>
      <c r="K415" s="2" t="s">
        <v>48550</v>
      </c>
      <c r="L415" s="9" t="s">
        <v>48551</v>
      </c>
    </row>
    <row r="416" spans="1:12" ht="30" x14ac:dyDescent="0.25">
      <c r="A416" s="2">
        <v>415</v>
      </c>
      <c r="B416" s="2" t="s">
        <v>48528</v>
      </c>
      <c r="C416" s="2" t="s">
        <v>48529</v>
      </c>
      <c r="D416" s="2" t="s">
        <v>48530</v>
      </c>
      <c r="E416" s="2" t="s">
        <v>48531</v>
      </c>
      <c r="F416" s="9" t="s">
        <v>48532</v>
      </c>
      <c r="G416" s="76">
        <v>37624</v>
      </c>
      <c r="H416" s="239" t="str">
        <f t="shared" ca="1" si="9"/>
        <v>23 years, 4 months, 21 days</v>
      </c>
      <c r="I416" s="2"/>
      <c r="J416" s="2"/>
      <c r="K416" s="2" t="s">
        <v>48552</v>
      </c>
      <c r="L416" s="9" t="s">
        <v>48553</v>
      </c>
    </row>
    <row r="417" spans="1:12" ht="30" x14ac:dyDescent="0.25">
      <c r="A417" s="2">
        <v>416</v>
      </c>
      <c r="B417" s="2" t="s">
        <v>30552</v>
      </c>
      <c r="C417" s="2" t="s">
        <v>47531</v>
      </c>
      <c r="D417" s="2" t="s">
        <v>47532</v>
      </c>
      <c r="E417" s="2" t="s">
        <v>48533</v>
      </c>
      <c r="F417" s="9" t="s">
        <v>25849</v>
      </c>
      <c r="G417" s="76">
        <v>40547</v>
      </c>
      <c r="H417" s="239" t="str">
        <f t="shared" ca="1" si="9"/>
        <v>15 years, 4 months, 20 days</v>
      </c>
      <c r="I417" s="2"/>
      <c r="J417" s="2"/>
      <c r="K417" s="2" t="s">
        <v>48554</v>
      </c>
      <c r="L417" s="9" t="s">
        <v>48555</v>
      </c>
    </row>
    <row r="418" spans="1:12" ht="30" x14ac:dyDescent="0.25">
      <c r="A418" s="2">
        <v>417</v>
      </c>
      <c r="B418" s="2" t="s">
        <v>48534</v>
      </c>
      <c r="C418" s="2" t="s">
        <v>48535</v>
      </c>
      <c r="D418" s="2" t="s">
        <v>48536</v>
      </c>
      <c r="E418" s="2" t="s">
        <v>47094</v>
      </c>
      <c r="F418" s="9" t="s">
        <v>48537</v>
      </c>
      <c r="G418" s="76">
        <v>43102</v>
      </c>
      <c r="H418" s="239" t="str">
        <f t="shared" ca="1" si="9"/>
        <v>8 years, 4 months, 22 days</v>
      </c>
      <c r="I418" s="2"/>
      <c r="J418" s="2"/>
      <c r="K418" s="2" t="s">
        <v>48556</v>
      </c>
      <c r="L418" s="9" t="s">
        <v>48557</v>
      </c>
    </row>
    <row r="419" spans="1:12" ht="30" x14ac:dyDescent="0.25">
      <c r="A419" s="2">
        <v>418</v>
      </c>
      <c r="B419" s="2" t="s">
        <v>48538</v>
      </c>
      <c r="C419" s="2" t="s">
        <v>48539</v>
      </c>
      <c r="D419" s="2" t="s">
        <v>48540</v>
      </c>
      <c r="E419" s="2" t="s">
        <v>48541</v>
      </c>
      <c r="F419" s="9" t="s">
        <v>48542</v>
      </c>
      <c r="G419" s="76">
        <v>44206</v>
      </c>
      <c r="H419" s="239" t="str">
        <f t="shared" ca="1" si="9"/>
        <v>5 years, 4 months, 14 days</v>
      </c>
      <c r="I419" s="2"/>
      <c r="J419" s="2"/>
      <c r="K419" s="2" t="s">
        <v>48558</v>
      </c>
      <c r="L419" s="9" t="s">
        <v>48559</v>
      </c>
    </row>
    <row r="420" spans="1:12" ht="30" x14ac:dyDescent="0.25">
      <c r="A420" s="2">
        <v>419</v>
      </c>
      <c r="B420" s="2" t="s">
        <v>48560</v>
      </c>
      <c r="C420" s="2" t="s">
        <v>48561</v>
      </c>
      <c r="D420" s="2" t="s">
        <v>48562</v>
      </c>
      <c r="E420" s="2" t="s">
        <v>48595</v>
      </c>
      <c r="F420" s="9" t="s">
        <v>48596</v>
      </c>
      <c r="G420" s="2">
        <v>2003</v>
      </c>
      <c r="H420" s="239" t="str">
        <f t="shared" ca="1" si="9"/>
        <v>120 years, 10 months, 29 days</v>
      </c>
      <c r="I420" s="2"/>
      <c r="J420" s="2"/>
      <c r="K420" s="2" t="s">
        <v>48576</v>
      </c>
      <c r="L420" s="9" t="s">
        <v>48577</v>
      </c>
    </row>
    <row r="421" spans="1:12" ht="75" x14ac:dyDescent="0.25">
      <c r="A421" s="2">
        <v>420</v>
      </c>
      <c r="B421" s="2" t="s">
        <v>7577</v>
      </c>
      <c r="C421" s="2" t="s">
        <v>40578</v>
      </c>
      <c r="D421" s="2" t="s">
        <v>48563</v>
      </c>
      <c r="E421" s="2" t="s">
        <v>48597</v>
      </c>
      <c r="F421" s="9" t="s">
        <v>48598</v>
      </c>
      <c r="G421" s="126">
        <v>37987</v>
      </c>
      <c r="H421" s="239" t="str">
        <f t="shared" ca="1" si="9"/>
        <v>22 years, 4 months, 23 days</v>
      </c>
      <c r="I421" s="2"/>
      <c r="J421" s="2"/>
      <c r="K421" s="2" t="s">
        <v>48578</v>
      </c>
      <c r="L421" s="9" t="s">
        <v>48579</v>
      </c>
    </row>
    <row r="422" spans="1:12" ht="30" x14ac:dyDescent="0.25">
      <c r="A422" s="2">
        <v>421</v>
      </c>
      <c r="B422" s="2" t="s">
        <v>48564</v>
      </c>
      <c r="C422" s="2" t="s">
        <v>33331</v>
      </c>
      <c r="D422" s="2" t="s">
        <v>48565</v>
      </c>
      <c r="E422" s="2" t="s">
        <v>48599</v>
      </c>
      <c r="F422" s="9" t="s">
        <v>25113</v>
      </c>
      <c r="G422" s="126">
        <v>38808</v>
      </c>
      <c r="H422" s="239" t="str">
        <f t="shared" ca="1" si="9"/>
        <v>20 years, 1 months, 23 days</v>
      </c>
      <c r="I422" s="2"/>
      <c r="J422" s="2"/>
      <c r="K422" s="2" t="s">
        <v>48580</v>
      </c>
      <c r="L422" s="9" t="s">
        <v>48581</v>
      </c>
    </row>
    <row r="423" spans="1:12" ht="45" x14ac:dyDescent="0.25">
      <c r="A423" s="2">
        <v>422</v>
      </c>
      <c r="B423" s="2" t="s">
        <v>16603</v>
      </c>
      <c r="C423" s="2" t="s">
        <v>48566</v>
      </c>
      <c r="D423" s="2" t="s">
        <v>48567</v>
      </c>
      <c r="E423" s="2" t="s">
        <v>48600</v>
      </c>
      <c r="F423" s="9" t="s">
        <v>48601</v>
      </c>
      <c r="G423" s="76">
        <v>37484</v>
      </c>
      <c r="H423" s="239" t="str">
        <f t="shared" ca="1" si="9"/>
        <v>23 years, 9 months, 8 days</v>
      </c>
      <c r="I423" s="2"/>
      <c r="J423" s="2"/>
      <c r="K423" s="2" t="s">
        <v>48582</v>
      </c>
      <c r="L423" s="9" t="s">
        <v>48583</v>
      </c>
    </row>
    <row r="424" spans="1:12" ht="45" x14ac:dyDescent="0.25">
      <c r="A424" s="2">
        <v>423</v>
      </c>
      <c r="B424" s="2" t="s">
        <v>48568</v>
      </c>
      <c r="C424" s="2" t="s">
        <v>26315</v>
      </c>
      <c r="D424" s="2" t="s">
        <v>48569</v>
      </c>
      <c r="E424" s="2" t="s">
        <v>48602</v>
      </c>
      <c r="F424" s="9" t="s">
        <v>48603</v>
      </c>
      <c r="G424" s="126">
        <v>42278</v>
      </c>
      <c r="H424" s="239" t="str">
        <f t="shared" ref="H424:H485" ca="1" si="10">DATEDIF(G424,TODAY(),"y") &amp; " years, " &amp; DATEDIF(G424,TODAY(),"ym") &amp; " months, " &amp; DATEDIF(G424,TODAY(),"md") &amp; " days"</f>
        <v>10 years, 7 months, 23 days</v>
      </c>
      <c r="I424" s="2"/>
      <c r="J424" s="2"/>
      <c r="K424" s="2" t="s">
        <v>48584</v>
      </c>
      <c r="L424" s="9" t="s">
        <v>48585</v>
      </c>
    </row>
    <row r="425" spans="1:12" ht="60" x14ac:dyDescent="0.25">
      <c r="A425" s="2">
        <v>424</v>
      </c>
      <c r="B425" s="2" t="s">
        <v>48570</v>
      </c>
      <c r="C425" s="2" t="s">
        <v>48571</v>
      </c>
      <c r="D425" s="2" t="s">
        <v>48572</v>
      </c>
      <c r="E425" s="2" t="s">
        <v>48604</v>
      </c>
      <c r="F425" s="9" t="s">
        <v>48605</v>
      </c>
      <c r="G425" s="76">
        <v>38952</v>
      </c>
      <c r="H425" s="239" t="str">
        <f t="shared" ca="1" si="10"/>
        <v>19 years, 9 months, 1 days</v>
      </c>
      <c r="I425" s="2"/>
      <c r="J425" s="2"/>
      <c r="K425" s="2" t="s">
        <v>48586</v>
      </c>
      <c r="L425" s="9" t="s">
        <v>48587</v>
      </c>
    </row>
    <row r="426" spans="1:12" ht="30" x14ac:dyDescent="0.25">
      <c r="A426" s="2">
        <v>425</v>
      </c>
      <c r="B426" s="2" t="s">
        <v>48573</v>
      </c>
      <c r="C426" s="2" t="s">
        <v>47676</v>
      </c>
      <c r="D426" s="2" t="s">
        <v>47677</v>
      </c>
      <c r="E426" s="2" t="s">
        <v>48606</v>
      </c>
      <c r="F426" s="9" t="s">
        <v>48607</v>
      </c>
      <c r="G426" s="126">
        <v>40413</v>
      </c>
      <c r="H426" s="239" t="str">
        <f t="shared" ca="1" si="10"/>
        <v>15 years, 9 months, 1 days</v>
      </c>
      <c r="I426" s="2"/>
      <c r="J426" s="2"/>
      <c r="K426" s="2" t="s">
        <v>48588</v>
      </c>
      <c r="L426" s="9" t="s">
        <v>48589</v>
      </c>
    </row>
    <row r="427" spans="1:12" ht="45" x14ac:dyDescent="0.25">
      <c r="A427" s="2">
        <v>426</v>
      </c>
      <c r="B427" s="2" t="s">
        <v>45821</v>
      </c>
      <c r="C427" s="2" t="s">
        <v>45822</v>
      </c>
      <c r="D427" s="2" t="s">
        <v>2325</v>
      </c>
      <c r="E427" s="2" t="s">
        <v>48608</v>
      </c>
      <c r="F427" s="9" t="s">
        <v>48609</v>
      </c>
      <c r="G427" s="76">
        <v>38720</v>
      </c>
      <c r="H427" s="239" t="str">
        <f t="shared" ca="1" si="10"/>
        <v>20 years, 4 months, 21 days</v>
      </c>
      <c r="I427" s="2"/>
      <c r="J427" s="2"/>
      <c r="K427" s="2" t="s">
        <v>48590</v>
      </c>
      <c r="L427" s="9" t="s">
        <v>48591</v>
      </c>
    </row>
    <row r="428" spans="1:12" ht="45" x14ac:dyDescent="0.25">
      <c r="A428" s="2">
        <v>427</v>
      </c>
      <c r="B428" s="2" t="s">
        <v>44121</v>
      </c>
      <c r="C428" s="2" t="s">
        <v>48574</v>
      </c>
      <c r="D428" s="2" t="s">
        <v>48575</v>
      </c>
      <c r="E428" s="2" t="s">
        <v>48610</v>
      </c>
      <c r="F428" s="9" t="s">
        <v>48611</v>
      </c>
      <c r="G428" s="126">
        <v>40087</v>
      </c>
      <c r="H428" s="239" t="str">
        <f t="shared" ca="1" si="10"/>
        <v>16 years, 7 months, 23 days</v>
      </c>
      <c r="I428" s="2"/>
      <c r="J428" s="2"/>
      <c r="K428" s="2" t="s">
        <v>48592</v>
      </c>
      <c r="L428" s="9" t="s">
        <v>47375</v>
      </c>
    </row>
    <row r="429" spans="1:12" ht="45" x14ac:dyDescent="0.25">
      <c r="A429" s="2">
        <v>428</v>
      </c>
      <c r="B429" s="2" t="s">
        <v>48612</v>
      </c>
      <c r="C429" s="2" t="s">
        <v>48613</v>
      </c>
      <c r="D429" s="2" t="s">
        <v>48614</v>
      </c>
      <c r="E429" s="2" t="s">
        <v>48615</v>
      </c>
      <c r="F429" s="9" t="s">
        <v>24854</v>
      </c>
      <c r="G429" s="126">
        <v>44228</v>
      </c>
      <c r="H429" s="239" t="str">
        <f t="shared" ca="1" si="10"/>
        <v>5 years, 3 months, 23 days</v>
      </c>
      <c r="I429" s="2"/>
      <c r="J429" s="2"/>
      <c r="K429" s="2" t="s">
        <v>48593</v>
      </c>
      <c r="L429" s="9" t="s">
        <v>48594</v>
      </c>
    </row>
    <row r="430" spans="1:12" ht="30" x14ac:dyDescent="0.25">
      <c r="A430" s="2">
        <v>429</v>
      </c>
      <c r="B430" s="2" t="s">
        <v>48883</v>
      </c>
      <c r="C430" s="2" t="s">
        <v>23929</v>
      </c>
      <c r="D430" s="2" t="s">
        <v>48884</v>
      </c>
      <c r="E430" s="2" t="s">
        <v>48885</v>
      </c>
      <c r="F430" s="9" t="s">
        <v>26829</v>
      </c>
      <c r="G430" s="76">
        <v>36526</v>
      </c>
      <c r="H430" s="239" t="str">
        <f t="shared" ca="1" si="10"/>
        <v>26 years, 4 months, 23 days</v>
      </c>
      <c r="I430" s="2"/>
      <c r="J430" s="2"/>
      <c r="K430" s="2" t="s">
        <v>48895</v>
      </c>
      <c r="L430" s="9" t="s">
        <v>48896</v>
      </c>
    </row>
    <row r="431" spans="1:12" ht="30" x14ac:dyDescent="0.25">
      <c r="A431" s="2">
        <v>430</v>
      </c>
      <c r="B431" s="2" t="s">
        <v>48908</v>
      </c>
      <c r="C431" s="2" t="s">
        <v>46357</v>
      </c>
      <c r="D431" s="2" t="s">
        <v>48909</v>
      </c>
      <c r="E431" s="2" t="s">
        <v>47877</v>
      </c>
      <c r="F431" s="9" t="s">
        <v>24244</v>
      </c>
      <c r="G431" s="76">
        <v>39087</v>
      </c>
      <c r="H431" s="239" t="str">
        <f t="shared" ca="1" si="10"/>
        <v>19 years, 4 months, 19 days</v>
      </c>
      <c r="I431" s="2"/>
      <c r="J431" s="2"/>
      <c r="K431" s="2" t="s">
        <v>48910</v>
      </c>
      <c r="L431" s="9" t="s">
        <v>48911</v>
      </c>
    </row>
    <row r="432" spans="1:12" ht="45" x14ac:dyDescent="0.25">
      <c r="A432" s="2">
        <v>431</v>
      </c>
      <c r="B432" s="2" t="s">
        <v>48914</v>
      </c>
      <c r="C432" s="2" t="s">
        <v>48915</v>
      </c>
      <c r="D432" s="2" t="s">
        <v>48916</v>
      </c>
      <c r="E432" s="2" t="s">
        <v>48917</v>
      </c>
      <c r="F432" s="9" t="s">
        <v>48918</v>
      </c>
      <c r="G432" s="76">
        <v>40552</v>
      </c>
      <c r="H432" s="239" t="str">
        <f t="shared" ca="1" si="10"/>
        <v>15 years, 4 months, 15 days</v>
      </c>
      <c r="I432" s="2"/>
      <c r="J432" s="2"/>
      <c r="K432" s="2" t="s">
        <v>48919</v>
      </c>
      <c r="L432" s="9" t="s">
        <v>48920</v>
      </c>
    </row>
    <row r="433" spans="1:12" ht="30" x14ac:dyDescent="0.25">
      <c r="A433" s="2">
        <v>432</v>
      </c>
      <c r="B433" s="2" t="s">
        <v>48921</v>
      </c>
      <c r="C433" s="2" t="s">
        <v>48922</v>
      </c>
      <c r="D433" s="2" t="s">
        <v>48923</v>
      </c>
      <c r="E433" s="2" t="s">
        <v>48924</v>
      </c>
      <c r="F433" s="9" t="s">
        <v>48925</v>
      </c>
      <c r="G433" s="76">
        <v>40180</v>
      </c>
      <c r="H433" s="239" t="str">
        <f t="shared" ca="1" si="10"/>
        <v>16 years, 4 months, 22 days</v>
      </c>
      <c r="I433" s="2"/>
      <c r="J433" s="2"/>
      <c r="K433" s="2" t="s">
        <v>48926</v>
      </c>
      <c r="L433" s="9" t="s">
        <v>48927</v>
      </c>
    </row>
    <row r="434" spans="1:12" ht="45" x14ac:dyDescent="0.25">
      <c r="A434" s="2">
        <v>433</v>
      </c>
      <c r="B434" s="2" t="s">
        <v>28113</v>
      </c>
      <c r="C434" s="2" t="s">
        <v>44582</v>
      </c>
      <c r="D434" s="2" t="s">
        <v>48975</v>
      </c>
      <c r="E434" s="2" t="s">
        <v>48976</v>
      </c>
      <c r="F434" s="9" t="s">
        <v>48977</v>
      </c>
      <c r="G434" s="2" t="s">
        <v>48978</v>
      </c>
      <c r="H434" s="239" t="e">
        <f t="shared" ca="1" si="10"/>
        <v>#VALUE!</v>
      </c>
      <c r="I434" s="2"/>
      <c r="J434" s="2"/>
      <c r="K434" s="2" t="s">
        <v>48979</v>
      </c>
      <c r="L434" s="9" t="s">
        <v>48980</v>
      </c>
    </row>
    <row r="435" spans="1:12" ht="45" x14ac:dyDescent="0.25">
      <c r="A435" s="2">
        <v>434</v>
      </c>
      <c r="B435" s="2" t="s">
        <v>48991</v>
      </c>
      <c r="C435" s="2" t="s">
        <v>48992</v>
      </c>
      <c r="D435" s="2" t="s">
        <v>48993</v>
      </c>
      <c r="E435" s="2" t="s">
        <v>48994</v>
      </c>
      <c r="F435" s="9" t="s">
        <v>48995</v>
      </c>
      <c r="G435" s="76">
        <v>39448</v>
      </c>
      <c r="H435" s="239" t="str">
        <f t="shared" ca="1" si="10"/>
        <v>18 years, 4 months, 23 days</v>
      </c>
      <c r="I435" s="2"/>
      <c r="J435" s="2"/>
      <c r="K435" s="342" t="s">
        <v>48996</v>
      </c>
      <c r="L435" s="343">
        <v>1718161306</v>
      </c>
    </row>
    <row r="436" spans="1:12" ht="45" x14ac:dyDescent="0.25">
      <c r="A436" s="2">
        <v>435</v>
      </c>
      <c r="B436" s="2" t="s">
        <v>49016</v>
      </c>
      <c r="C436" s="2" t="s">
        <v>49017</v>
      </c>
      <c r="D436" s="2" t="s">
        <v>49018</v>
      </c>
      <c r="E436" s="2" t="s">
        <v>49019</v>
      </c>
      <c r="F436" s="9" t="s">
        <v>49020</v>
      </c>
      <c r="G436" s="76">
        <v>40546</v>
      </c>
      <c r="H436" s="239" t="str">
        <f t="shared" ca="1" si="10"/>
        <v>15 years, 4 months, 21 days</v>
      </c>
      <c r="I436" s="2"/>
      <c r="J436" s="2"/>
      <c r="K436" s="344" t="s">
        <v>49021</v>
      </c>
      <c r="L436" s="345">
        <v>8801755634696</v>
      </c>
    </row>
    <row r="437" spans="1:12" ht="45" x14ac:dyDescent="0.25">
      <c r="A437" s="2">
        <v>436</v>
      </c>
      <c r="B437" s="2" t="s">
        <v>49038</v>
      </c>
      <c r="C437" s="2" t="s">
        <v>40064</v>
      </c>
      <c r="D437" s="2" t="s">
        <v>49039</v>
      </c>
      <c r="E437" s="25" t="s">
        <v>49040</v>
      </c>
      <c r="F437" s="31" t="s">
        <v>49041</v>
      </c>
      <c r="G437" s="73">
        <v>40181</v>
      </c>
      <c r="H437" s="239" t="str">
        <f t="shared" ca="1" si="10"/>
        <v>16 years, 4 months, 21 days</v>
      </c>
      <c r="K437" s="2" t="s">
        <v>49042</v>
      </c>
      <c r="L437" s="9" t="s">
        <v>49043</v>
      </c>
    </row>
    <row r="438" spans="1:12" ht="30" x14ac:dyDescent="0.25">
      <c r="A438" s="2">
        <v>437</v>
      </c>
      <c r="B438" s="2" t="s">
        <v>49044</v>
      </c>
      <c r="C438" s="2" t="s">
        <v>18591</v>
      </c>
      <c r="D438" s="2" t="s">
        <v>46359</v>
      </c>
      <c r="E438" s="2" t="s">
        <v>49045</v>
      </c>
      <c r="F438" s="9" t="s">
        <v>46374</v>
      </c>
      <c r="G438" s="76">
        <v>41285</v>
      </c>
      <c r="H438" s="239" t="str">
        <f t="shared" ca="1" si="10"/>
        <v>13 years, 4 months, 13 days</v>
      </c>
      <c r="I438" s="2"/>
      <c r="J438" s="2"/>
      <c r="K438" s="2" t="s">
        <v>49046</v>
      </c>
      <c r="L438" s="9" t="s">
        <v>49047</v>
      </c>
    </row>
    <row r="439" spans="1:12" ht="90" x14ac:dyDescent="0.25">
      <c r="A439" s="2">
        <v>439</v>
      </c>
      <c r="B439" s="2" t="s">
        <v>49083</v>
      </c>
      <c r="C439" s="2" t="s">
        <v>49084</v>
      </c>
      <c r="D439" s="2" t="s">
        <v>49085</v>
      </c>
      <c r="E439" s="2" t="s">
        <v>49086</v>
      </c>
      <c r="F439" s="9" t="s">
        <v>49087</v>
      </c>
      <c r="G439" s="76">
        <v>34335</v>
      </c>
      <c r="H439" s="239" t="str">
        <f t="shared" ca="1" si="10"/>
        <v>32 years, 4 months, 23 days</v>
      </c>
      <c r="I439" s="2"/>
      <c r="J439" s="2"/>
      <c r="K439" s="2" t="s">
        <v>49088</v>
      </c>
      <c r="L439" s="9" t="s">
        <v>49089</v>
      </c>
    </row>
    <row r="440" spans="1:12" ht="30" x14ac:dyDescent="0.25">
      <c r="A440" s="2">
        <v>441</v>
      </c>
      <c r="B440" s="2" t="s">
        <v>49104</v>
      </c>
      <c r="C440" s="2" t="s">
        <v>49100</v>
      </c>
      <c r="D440" s="2" t="s">
        <v>49101</v>
      </c>
      <c r="E440" s="2" t="s">
        <v>49102</v>
      </c>
      <c r="F440" s="9" t="s">
        <v>24032</v>
      </c>
      <c r="G440" s="76">
        <v>42377</v>
      </c>
      <c r="H440" s="239" t="str">
        <f t="shared" ca="1" si="10"/>
        <v>10 years, 4 months, 16 days</v>
      </c>
      <c r="I440" s="2"/>
      <c r="J440" s="2"/>
      <c r="K440" s="2" t="s">
        <v>49103</v>
      </c>
      <c r="L440" s="9" t="s">
        <v>49105</v>
      </c>
    </row>
    <row r="441" spans="1:12" ht="45" x14ac:dyDescent="0.25">
      <c r="A441" s="2">
        <v>442</v>
      </c>
      <c r="B441" s="2" t="s">
        <v>49113</v>
      </c>
      <c r="C441" s="2" t="s">
        <v>49114</v>
      </c>
      <c r="D441" s="2" t="s">
        <v>49115</v>
      </c>
      <c r="E441" s="2" t="s">
        <v>49116</v>
      </c>
      <c r="F441" s="9" t="s">
        <v>49117</v>
      </c>
      <c r="G441" s="76">
        <v>39455</v>
      </c>
      <c r="H441" s="239" t="str">
        <f t="shared" ca="1" si="10"/>
        <v>18 years, 4 months, 16 days</v>
      </c>
      <c r="I441" s="2"/>
      <c r="J441" s="2"/>
      <c r="K441" s="2" t="s">
        <v>36052</v>
      </c>
      <c r="L441" s="9" t="s">
        <v>49118</v>
      </c>
    </row>
    <row r="442" spans="1:12" ht="30" x14ac:dyDescent="0.25">
      <c r="A442" s="2">
        <v>443</v>
      </c>
      <c r="B442" s="2" t="s">
        <v>49119</v>
      </c>
      <c r="C442" s="2" t="s">
        <v>46074</v>
      </c>
      <c r="D442" s="2" t="s">
        <v>46075</v>
      </c>
      <c r="E442" s="2" t="s">
        <v>49120</v>
      </c>
      <c r="F442" s="9" t="s">
        <v>49121</v>
      </c>
      <c r="G442" s="76">
        <v>35800</v>
      </c>
      <c r="H442" s="239" t="str">
        <f t="shared" ca="1" si="10"/>
        <v>28 years, 4 months, 19 days</v>
      </c>
      <c r="I442" s="2"/>
      <c r="J442" s="2"/>
      <c r="K442" s="2" t="s">
        <v>46077</v>
      </c>
      <c r="L442" s="9" t="s">
        <v>49122</v>
      </c>
    </row>
    <row r="443" spans="1:12" ht="30" x14ac:dyDescent="0.25">
      <c r="A443" s="2">
        <v>444</v>
      </c>
      <c r="B443" s="2" t="s">
        <v>49140</v>
      </c>
      <c r="C443" s="2" t="s">
        <v>41788</v>
      </c>
      <c r="D443" s="2" t="s">
        <v>49141</v>
      </c>
      <c r="E443" s="2" t="s">
        <v>49142</v>
      </c>
      <c r="F443" s="9" t="s">
        <v>49143</v>
      </c>
      <c r="G443" s="76">
        <v>40182</v>
      </c>
      <c r="H443" s="239" t="str">
        <f t="shared" ca="1" si="10"/>
        <v>16 years, 4 months, 20 days</v>
      </c>
      <c r="I443" s="2"/>
      <c r="J443" s="2"/>
      <c r="K443" s="2" t="s">
        <v>49144</v>
      </c>
      <c r="L443" s="9" t="s">
        <v>49145</v>
      </c>
    </row>
    <row r="444" spans="1:12" ht="30" x14ac:dyDescent="0.25">
      <c r="A444" s="2">
        <v>445</v>
      </c>
      <c r="B444" s="2" t="s">
        <v>49152</v>
      </c>
      <c r="C444" s="2" t="s">
        <v>49153</v>
      </c>
      <c r="D444" s="2" t="s">
        <v>16486</v>
      </c>
      <c r="E444" s="2" t="s">
        <v>49154</v>
      </c>
      <c r="F444" s="9" t="s">
        <v>49155</v>
      </c>
      <c r="G444" s="126">
        <v>36982</v>
      </c>
      <c r="H444" s="239" t="str">
        <f t="shared" ca="1" si="10"/>
        <v>25 years, 1 months, 23 days</v>
      </c>
      <c r="I444" s="2"/>
      <c r="J444" s="2"/>
      <c r="K444" s="2" t="s">
        <v>49156</v>
      </c>
      <c r="L444" s="9" t="s">
        <v>49157</v>
      </c>
    </row>
    <row r="445" spans="1:12" ht="60" x14ac:dyDescent="0.25">
      <c r="A445" s="2">
        <v>446</v>
      </c>
      <c r="B445" s="2" t="s">
        <v>49169</v>
      </c>
      <c r="C445" s="2" t="s">
        <v>25327</v>
      </c>
      <c r="D445" s="2" t="s">
        <v>49170</v>
      </c>
      <c r="E445" s="2" t="s">
        <v>49171</v>
      </c>
      <c r="F445" s="9" t="s">
        <v>49172</v>
      </c>
      <c r="G445" s="2">
        <v>2012</v>
      </c>
      <c r="H445" s="239" t="str">
        <f t="shared" ca="1" si="10"/>
        <v>120 years, 10 months, 20 days</v>
      </c>
      <c r="I445" s="2"/>
      <c r="J445" s="2"/>
      <c r="K445" s="2" t="s">
        <v>49173</v>
      </c>
      <c r="L445" s="9" t="s">
        <v>49174</v>
      </c>
    </row>
    <row r="446" spans="1:12" ht="30" x14ac:dyDescent="0.25">
      <c r="A446" s="2">
        <v>447</v>
      </c>
      <c r="B446" s="2" t="s">
        <v>15910</v>
      </c>
      <c r="C446" s="2" t="s">
        <v>31589</v>
      </c>
      <c r="D446" s="2" t="s">
        <v>49191</v>
      </c>
      <c r="E446" s="2" t="s">
        <v>49192</v>
      </c>
      <c r="F446" s="9" t="s">
        <v>49193</v>
      </c>
      <c r="G446" s="126">
        <v>40848</v>
      </c>
      <c r="H446" s="239" t="str">
        <f t="shared" ca="1" si="10"/>
        <v>14 years, 6 months, 23 days</v>
      </c>
      <c r="I446" s="2"/>
      <c r="J446" s="2"/>
      <c r="K446" s="2" t="s">
        <v>31592</v>
      </c>
      <c r="L446" s="9" t="s">
        <v>49194</v>
      </c>
    </row>
    <row r="447" spans="1:12" ht="30" x14ac:dyDescent="0.25">
      <c r="A447" s="2">
        <v>448</v>
      </c>
      <c r="B447" s="2" t="s">
        <v>49275</v>
      </c>
      <c r="C447" s="2" t="s">
        <v>49276</v>
      </c>
      <c r="D447" s="2" t="s">
        <v>49277</v>
      </c>
      <c r="E447" s="2" t="s">
        <v>49278</v>
      </c>
      <c r="F447" s="9" t="s">
        <v>49279</v>
      </c>
      <c r="G447" s="76">
        <v>40547</v>
      </c>
      <c r="H447" s="239" t="str">
        <f t="shared" ca="1" si="10"/>
        <v>15 years, 4 months, 20 days</v>
      </c>
      <c r="I447" s="2"/>
      <c r="J447" s="2"/>
      <c r="K447" s="2" t="s">
        <v>49280</v>
      </c>
      <c r="L447" s="9" t="s">
        <v>49281</v>
      </c>
    </row>
    <row r="448" spans="1:12" ht="30" x14ac:dyDescent="0.25">
      <c r="A448" s="2">
        <v>450</v>
      </c>
      <c r="B448" s="2" t="s">
        <v>9431</v>
      </c>
      <c r="C448" s="2" t="s">
        <v>49289</v>
      </c>
      <c r="D448" s="2" t="s">
        <v>49290</v>
      </c>
      <c r="E448" s="2" t="s">
        <v>49291</v>
      </c>
      <c r="F448" s="9" t="s">
        <v>49292</v>
      </c>
      <c r="G448" s="76">
        <v>38145</v>
      </c>
      <c r="H448" s="239" t="str">
        <f t="shared" ca="1" si="10"/>
        <v>21 years, 11 months, 17 days</v>
      </c>
      <c r="I448" s="2"/>
      <c r="J448" s="2"/>
      <c r="K448" s="2" t="s">
        <v>49293</v>
      </c>
      <c r="L448" s="9" t="s">
        <v>49294</v>
      </c>
    </row>
    <row r="449" spans="1:12" ht="30" x14ac:dyDescent="0.25">
      <c r="A449" s="2">
        <v>451</v>
      </c>
      <c r="B449" s="2" t="s">
        <v>47590</v>
      </c>
      <c r="C449" s="2" t="s">
        <v>49309</v>
      </c>
      <c r="D449" s="2" t="s">
        <v>49310</v>
      </c>
      <c r="E449" s="2" t="s">
        <v>49311</v>
      </c>
      <c r="F449" s="9" t="s">
        <v>49312</v>
      </c>
      <c r="G449" s="76">
        <v>41284</v>
      </c>
      <c r="H449" s="239" t="str">
        <f t="shared" ca="1" si="10"/>
        <v>13 years, 4 months, 14 days</v>
      </c>
      <c r="I449" s="2"/>
      <c r="J449" s="2"/>
      <c r="K449" s="2" t="s">
        <v>49313</v>
      </c>
      <c r="L449" s="9" t="s">
        <v>49314</v>
      </c>
    </row>
    <row r="450" spans="1:12" ht="60" x14ac:dyDescent="0.25">
      <c r="A450" s="2">
        <v>452</v>
      </c>
      <c r="B450" s="2" t="s">
        <v>49328</v>
      </c>
      <c r="C450" s="2" t="s">
        <v>49329</v>
      </c>
      <c r="D450" s="2" t="s">
        <v>49330</v>
      </c>
      <c r="E450" s="2" t="s">
        <v>49331</v>
      </c>
      <c r="F450" s="9" t="s">
        <v>49332</v>
      </c>
      <c r="G450" s="76">
        <v>39823</v>
      </c>
      <c r="H450" s="239" t="str">
        <f t="shared" ca="1" si="10"/>
        <v>17 years, 4 months, 14 days</v>
      </c>
      <c r="I450" s="2"/>
      <c r="J450" s="2"/>
      <c r="K450" s="2" t="s">
        <v>49333</v>
      </c>
      <c r="L450" s="9" t="s">
        <v>49334</v>
      </c>
    </row>
    <row r="451" spans="1:12" ht="30" x14ac:dyDescent="0.25">
      <c r="A451" s="2">
        <v>453</v>
      </c>
      <c r="B451" s="2" t="s">
        <v>49370</v>
      </c>
      <c r="C451" s="2" t="s">
        <v>49371</v>
      </c>
      <c r="D451" s="2" t="s">
        <v>49372</v>
      </c>
      <c r="E451" s="2" t="s">
        <v>49373</v>
      </c>
      <c r="F451" s="9" t="s">
        <v>49374</v>
      </c>
      <c r="G451" s="76">
        <v>33981</v>
      </c>
      <c r="H451" s="239" t="str">
        <f t="shared" ca="1" si="10"/>
        <v>33 years, 4 months, 12 days</v>
      </c>
      <c r="I451" s="2"/>
      <c r="J451" s="2"/>
      <c r="K451" s="2" t="s">
        <v>49375</v>
      </c>
      <c r="L451" s="9" t="s">
        <v>49376</v>
      </c>
    </row>
    <row r="452" spans="1:12" ht="30" x14ac:dyDescent="0.25">
      <c r="A452" s="2">
        <v>454</v>
      </c>
      <c r="B452" s="2" t="s">
        <v>49390</v>
      </c>
      <c r="C452" s="2" t="s">
        <v>49391</v>
      </c>
      <c r="D452" s="2" t="s">
        <v>49392</v>
      </c>
      <c r="E452" s="2" t="s">
        <v>49393</v>
      </c>
      <c r="F452" s="9" t="s">
        <v>49394</v>
      </c>
      <c r="G452" s="76">
        <v>42376</v>
      </c>
      <c r="H452" s="239" t="str">
        <f t="shared" ca="1" si="10"/>
        <v>10 years, 4 months, 17 days</v>
      </c>
      <c r="I452" s="2"/>
      <c r="J452" s="2"/>
      <c r="K452" s="2" t="s">
        <v>49395</v>
      </c>
      <c r="L452" s="9" t="s">
        <v>49396</v>
      </c>
    </row>
    <row r="453" spans="1:12" ht="30" x14ac:dyDescent="0.25">
      <c r="A453" s="2">
        <v>455</v>
      </c>
      <c r="E453" s="2"/>
      <c r="F453" s="9"/>
      <c r="G453" s="2"/>
      <c r="H453" s="239" t="str">
        <f t="shared" ca="1" si="10"/>
        <v>126 years, 4 months, 24 days</v>
      </c>
      <c r="I453" s="2"/>
      <c r="J453" s="2"/>
    </row>
    <row r="454" spans="1:12" ht="30" x14ac:dyDescent="0.25">
      <c r="A454" s="2">
        <v>456</v>
      </c>
      <c r="E454" s="2"/>
      <c r="F454" s="9"/>
      <c r="G454" s="2"/>
      <c r="H454" s="239" t="str">
        <f t="shared" ca="1" si="10"/>
        <v>126 years, 4 months, 24 days</v>
      </c>
      <c r="I454" s="2"/>
      <c r="J454" s="2"/>
    </row>
    <row r="455" spans="1:12" ht="30" x14ac:dyDescent="0.25">
      <c r="A455" s="2">
        <v>457</v>
      </c>
      <c r="E455" s="2"/>
      <c r="F455" s="9"/>
      <c r="G455" s="2"/>
      <c r="H455" s="239" t="str">
        <f t="shared" ca="1" si="10"/>
        <v>126 years, 4 months, 24 days</v>
      </c>
      <c r="I455" s="2"/>
      <c r="J455" s="2"/>
    </row>
    <row r="456" spans="1:12" ht="30" x14ac:dyDescent="0.25">
      <c r="A456" s="2">
        <v>458</v>
      </c>
      <c r="E456" s="2"/>
      <c r="F456" s="9"/>
      <c r="G456" s="2"/>
      <c r="H456" s="239" t="str">
        <f t="shared" ca="1" si="10"/>
        <v>126 years, 4 months, 24 days</v>
      </c>
      <c r="I456" s="2"/>
      <c r="J456" s="2"/>
    </row>
    <row r="457" spans="1:12" ht="30" x14ac:dyDescent="0.25">
      <c r="A457" s="2">
        <v>459</v>
      </c>
      <c r="E457" s="2"/>
      <c r="F457" s="9"/>
      <c r="G457" s="2"/>
      <c r="H457" s="239" t="str">
        <f t="shared" ca="1" si="10"/>
        <v>126 years, 4 months, 24 days</v>
      </c>
      <c r="I457" s="2"/>
      <c r="J457" s="2"/>
    </row>
    <row r="458" spans="1:12" ht="30" x14ac:dyDescent="0.25">
      <c r="A458" s="2">
        <v>460</v>
      </c>
      <c r="E458" s="2"/>
      <c r="F458" s="9"/>
      <c r="G458" s="2"/>
      <c r="H458" s="239" t="str">
        <f t="shared" ca="1" si="10"/>
        <v>126 years, 4 months, 24 days</v>
      </c>
      <c r="I458" s="2"/>
      <c r="J458" s="2"/>
    </row>
    <row r="459" spans="1:12" ht="30" x14ac:dyDescent="0.25">
      <c r="A459" s="2">
        <v>461</v>
      </c>
      <c r="E459" s="2"/>
      <c r="F459" s="9"/>
      <c r="G459" s="2"/>
      <c r="H459" s="239" t="str">
        <f t="shared" ca="1" si="10"/>
        <v>126 years, 4 months, 24 days</v>
      </c>
      <c r="I459" s="2"/>
      <c r="J459" s="2"/>
    </row>
    <row r="460" spans="1:12" ht="30" x14ac:dyDescent="0.25">
      <c r="A460" s="2">
        <v>462</v>
      </c>
      <c r="E460" s="2"/>
      <c r="F460" s="9"/>
      <c r="G460" s="2"/>
      <c r="H460" s="239" t="str">
        <f t="shared" ca="1" si="10"/>
        <v>126 years, 4 months, 24 days</v>
      </c>
      <c r="I460" s="2"/>
      <c r="J460" s="2"/>
    </row>
    <row r="461" spans="1:12" ht="30" x14ac:dyDescent="0.25">
      <c r="A461" s="2">
        <v>463</v>
      </c>
      <c r="E461" s="2"/>
      <c r="F461" s="9"/>
      <c r="G461" s="2"/>
      <c r="H461" s="239" t="str">
        <f t="shared" ca="1" si="10"/>
        <v>126 years, 4 months, 24 days</v>
      </c>
      <c r="I461" s="2"/>
      <c r="J461" s="2"/>
    </row>
    <row r="462" spans="1:12" ht="30" x14ac:dyDescent="0.25">
      <c r="A462" s="2">
        <v>464</v>
      </c>
      <c r="E462" s="2"/>
      <c r="F462" s="9"/>
      <c r="G462" s="2"/>
      <c r="H462" s="239" t="str">
        <f t="shared" ca="1" si="10"/>
        <v>126 years, 4 months, 24 days</v>
      </c>
      <c r="I462" s="2"/>
      <c r="J462" s="2"/>
    </row>
    <row r="463" spans="1:12" ht="30" x14ac:dyDescent="0.25">
      <c r="A463" s="2">
        <v>465</v>
      </c>
      <c r="E463" s="2"/>
      <c r="F463" s="9"/>
      <c r="G463" s="2"/>
      <c r="H463" s="239" t="str">
        <f t="shared" ca="1" si="10"/>
        <v>126 years, 4 months, 24 days</v>
      </c>
      <c r="I463" s="2"/>
      <c r="J463" s="2"/>
    </row>
    <row r="464" spans="1:12" ht="30" x14ac:dyDescent="0.25">
      <c r="A464" s="2">
        <v>466</v>
      </c>
      <c r="E464" s="2"/>
      <c r="F464" s="9"/>
      <c r="G464" s="2"/>
      <c r="H464" s="239" t="str">
        <f t="shared" ca="1" si="10"/>
        <v>126 years, 4 months, 24 days</v>
      </c>
      <c r="I464" s="2"/>
      <c r="J464" s="2"/>
    </row>
    <row r="465" spans="1:10" ht="30" x14ac:dyDescent="0.25">
      <c r="A465" s="2">
        <v>467</v>
      </c>
      <c r="E465" s="2"/>
      <c r="F465" s="9"/>
      <c r="G465" s="2"/>
      <c r="H465" s="239" t="str">
        <f t="shared" ca="1" si="10"/>
        <v>126 years, 4 months, 24 days</v>
      </c>
      <c r="I465" s="2"/>
      <c r="J465" s="2"/>
    </row>
    <row r="466" spans="1:10" ht="30" x14ac:dyDescent="0.25">
      <c r="A466" s="2">
        <v>468</v>
      </c>
      <c r="E466" s="2"/>
      <c r="F466" s="9"/>
      <c r="G466" s="2"/>
      <c r="H466" s="239" t="str">
        <f t="shared" ca="1" si="10"/>
        <v>126 years, 4 months, 24 days</v>
      </c>
      <c r="I466" s="2"/>
      <c r="J466" s="2"/>
    </row>
    <row r="467" spans="1:10" ht="30" x14ac:dyDescent="0.25">
      <c r="A467" s="2">
        <v>469</v>
      </c>
      <c r="E467" s="2"/>
      <c r="F467" s="9"/>
      <c r="G467" s="2"/>
      <c r="H467" s="239" t="str">
        <f t="shared" ca="1" si="10"/>
        <v>126 years, 4 months, 24 days</v>
      </c>
      <c r="I467" s="2"/>
      <c r="J467" s="2"/>
    </row>
    <row r="468" spans="1:10" ht="30" x14ac:dyDescent="0.25">
      <c r="A468" s="2">
        <v>470</v>
      </c>
      <c r="E468" s="2"/>
      <c r="F468" s="9"/>
      <c r="G468" s="2"/>
      <c r="H468" s="239" t="str">
        <f t="shared" ca="1" si="10"/>
        <v>126 years, 4 months, 24 days</v>
      </c>
      <c r="I468" s="2"/>
      <c r="J468" s="2"/>
    </row>
    <row r="469" spans="1:10" ht="30" x14ac:dyDescent="0.25">
      <c r="A469" s="2">
        <v>471</v>
      </c>
      <c r="E469" s="2"/>
      <c r="F469" s="9"/>
      <c r="G469" s="2"/>
      <c r="H469" s="239" t="str">
        <f t="shared" ca="1" si="10"/>
        <v>126 years, 4 months, 24 days</v>
      </c>
      <c r="I469" s="2"/>
      <c r="J469" s="2"/>
    </row>
    <row r="470" spans="1:10" ht="30" x14ac:dyDescent="0.25">
      <c r="A470" s="2">
        <v>472</v>
      </c>
      <c r="E470" s="2"/>
      <c r="F470" s="9"/>
      <c r="G470" s="2"/>
      <c r="H470" s="239" t="str">
        <f t="shared" ca="1" si="10"/>
        <v>126 years, 4 months, 24 days</v>
      </c>
      <c r="I470" s="2"/>
      <c r="J470" s="2"/>
    </row>
    <row r="471" spans="1:10" ht="30" x14ac:dyDescent="0.25">
      <c r="A471" s="2">
        <v>473</v>
      </c>
      <c r="E471" s="2"/>
      <c r="F471" s="9"/>
      <c r="G471" s="2"/>
      <c r="H471" s="239" t="str">
        <f t="shared" ca="1" si="10"/>
        <v>126 years, 4 months, 24 days</v>
      </c>
      <c r="I471" s="2"/>
      <c r="J471" s="2"/>
    </row>
    <row r="472" spans="1:10" ht="30" x14ac:dyDescent="0.25">
      <c r="A472" s="2">
        <v>474</v>
      </c>
      <c r="E472" s="2"/>
      <c r="F472" s="9"/>
      <c r="G472" s="2"/>
      <c r="H472" s="239" t="str">
        <f t="shared" ca="1" si="10"/>
        <v>126 years, 4 months, 24 days</v>
      </c>
      <c r="I472" s="2"/>
      <c r="J472" s="2"/>
    </row>
    <row r="473" spans="1:10" ht="30" x14ac:dyDescent="0.25">
      <c r="A473" s="2">
        <v>475</v>
      </c>
      <c r="E473" s="2"/>
      <c r="F473" s="9"/>
      <c r="G473" s="2"/>
      <c r="H473" s="239" t="str">
        <f t="shared" ca="1" si="10"/>
        <v>126 years, 4 months, 24 days</v>
      </c>
      <c r="I473" s="2"/>
      <c r="J473" s="2"/>
    </row>
    <row r="474" spans="1:10" ht="30" x14ac:dyDescent="0.25">
      <c r="A474" s="2">
        <v>476</v>
      </c>
      <c r="E474" s="2"/>
      <c r="F474" s="9"/>
      <c r="G474" s="2"/>
      <c r="H474" s="239" t="str">
        <f t="shared" ca="1" si="10"/>
        <v>126 years, 4 months, 24 days</v>
      </c>
      <c r="I474" s="2"/>
      <c r="J474" s="2"/>
    </row>
    <row r="475" spans="1:10" ht="30" x14ac:dyDescent="0.25">
      <c r="A475" s="2">
        <v>477</v>
      </c>
      <c r="E475" s="2"/>
      <c r="F475" s="9"/>
      <c r="G475" s="2"/>
      <c r="H475" s="239" t="str">
        <f t="shared" ca="1" si="10"/>
        <v>126 years, 4 months, 24 days</v>
      </c>
      <c r="I475" s="2"/>
      <c r="J475" s="2"/>
    </row>
    <row r="476" spans="1:10" ht="30" x14ac:dyDescent="0.25">
      <c r="A476" s="2">
        <v>478</v>
      </c>
      <c r="E476" s="2"/>
      <c r="F476" s="9"/>
      <c r="G476" s="2"/>
      <c r="H476" s="239" t="str">
        <f t="shared" ca="1" si="10"/>
        <v>126 years, 4 months, 24 days</v>
      </c>
      <c r="I476" s="2"/>
      <c r="J476" s="2"/>
    </row>
    <row r="477" spans="1:10" ht="30" x14ac:dyDescent="0.25">
      <c r="A477" s="2">
        <v>479</v>
      </c>
      <c r="E477" s="2"/>
      <c r="F477" s="9"/>
      <c r="G477" s="2"/>
      <c r="H477" s="239" t="str">
        <f t="shared" ca="1" si="10"/>
        <v>126 years, 4 months, 24 days</v>
      </c>
      <c r="I477" s="2"/>
      <c r="J477" s="2"/>
    </row>
    <row r="478" spans="1:10" ht="30" x14ac:dyDescent="0.25">
      <c r="A478" s="2">
        <v>480</v>
      </c>
      <c r="E478" s="2"/>
      <c r="F478" s="9"/>
      <c r="G478" s="2"/>
      <c r="H478" s="239" t="str">
        <f t="shared" ca="1" si="10"/>
        <v>126 years, 4 months, 24 days</v>
      </c>
      <c r="I478" s="2"/>
      <c r="J478" s="2"/>
    </row>
    <row r="479" spans="1:10" ht="30" x14ac:dyDescent="0.25">
      <c r="A479" s="2">
        <v>481</v>
      </c>
      <c r="E479" s="2"/>
      <c r="F479" s="9"/>
      <c r="G479" s="2"/>
      <c r="H479" s="239" t="str">
        <f t="shared" ca="1" si="10"/>
        <v>126 years, 4 months, 24 days</v>
      </c>
      <c r="I479" s="2"/>
      <c r="J479" s="2"/>
    </row>
    <row r="480" spans="1:10" ht="30" x14ac:dyDescent="0.25">
      <c r="A480" s="2">
        <v>482</v>
      </c>
      <c r="E480" s="2"/>
      <c r="F480" s="9"/>
      <c r="G480" s="2"/>
      <c r="H480" s="239" t="str">
        <f t="shared" ca="1" si="10"/>
        <v>126 years, 4 months, 24 days</v>
      </c>
      <c r="I480" s="2"/>
      <c r="J480" s="2"/>
    </row>
    <row r="481" spans="1:10" ht="30" x14ac:dyDescent="0.25">
      <c r="A481" s="2">
        <v>483</v>
      </c>
      <c r="E481" s="2"/>
      <c r="F481" s="9"/>
      <c r="G481" s="2"/>
      <c r="H481" s="239" t="str">
        <f t="shared" ca="1" si="10"/>
        <v>126 years, 4 months, 24 days</v>
      </c>
      <c r="I481" s="2"/>
      <c r="J481" s="2"/>
    </row>
    <row r="482" spans="1:10" ht="30" x14ac:dyDescent="0.25">
      <c r="A482" s="2">
        <v>484</v>
      </c>
      <c r="E482" s="2"/>
      <c r="F482" s="9"/>
      <c r="G482" s="2"/>
      <c r="H482" s="239" t="str">
        <f t="shared" ca="1" si="10"/>
        <v>126 years, 4 months, 24 days</v>
      </c>
      <c r="I482" s="2"/>
      <c r="J482" s="2"/>
    </row>
    <row r="483" spans="1:10" ht="30" x14ac:dyDescent="0.25">
      <c r="A483" s="2">
        <v>485</v>
      </c>
      <c r="E483" s="2"/>
      <c r="F483" s="9"/>
      <c r="G483" s="2"/>
      <c r="H483" s="239" t="str">
        <f t="shared" ca="1" si="10"/>
        <v>126 years, 4 months, 24 days</v>
      </c>
      <c r="I483" s="2"/>
      <c r="J483" s="2"/>
    </row>
    <row r="484" spans="1:10" ht="30" x14ac:dyDescent="0.25">
      <c r="A484" s="2">
        <v>486</v>
      </c>
      <c r="E484" s="2"/>
      <c r="F484" s="9"/>
      <c r="G484" s="2"/>
      <c r="H484" s="239" t="str">
        <f t="shared" ca="1" si="10"/>
        <v>126 years, 4 months, 24 days</v>
      </c>
      <c r="I484" s="2"/>
      <c r="J484" s="2"/>
    </row>
    <row r="485" spans="1:10" ht="30" x14ac:dyDescent="0.25">
      <c r="A485" s="2">
        <v>487</v>
      </c>
      <c r="E485" s="2"/>
      <c r="F485" s="9"/>
      <c r="G485" s="2"/>
      <c r="H485" s="239" t="str">
        <f t="shared" ca="1" si="10"/>
        <v>126 years, 4 months, 24 days</v>
      </c>
      <c r="I485" s="2"/>
      <c r="J485" s="2"/>
    </row>
    <row r="486" spans="1:10" ht="30" x14ac:dyDescent="0.25">
      <c r="A486" s="2">
        <v>488</v>
      </c>
      <c r="E486" s="2"/>
      <c r="F486" s="9"/>
      <c r="G486" s="2"/>
      <c r="H486" s="239" t="str">
        <f t="shared" ref="H486:H496" ca="1" si="11">DATEDIF(G486,TODAY(),"y") &amp; " years, " &amp; DATEDIF(G486,TODAY(),"ym") &amp; " months, " &amp; DATEDIF(G486,TODAY(),"md") &amp; " days"</f>
        <v>126 years, 4 months, 24 days</v>
      </c>
      <c r="I486" s="2"/>
      <c r="J486" s="2"/>
    </row>
    <row r="487" spans="1:10" ht="30" x14ac:dyDescent="0.25">
      <c r="A487" s="2">
        <v>489</v>
      </c>
      <c r="E487" s="2"/>
      <c r="F487" s="9"/>
      <c r="G487" s="2"/>
      <c r="H487" s="239" t="str">
        <f t="shared" ca="1" si="11"/>
        <v>126 years, 4 months, 24 days</v>
      </c>
      <c r="I487" s="2"/>
      <c r="J487" s="2"/>
    </row>
    <row r="488" spans="1:10" ht="30" x14ac:dyDescent="0.25">
      <c r="A488" s="2">
        <v>490</v>
      </c>
      <c r="E488" s="2"/>
      <c r="F488" s="9"/>
      <c r="G488" s="2"/>
      <c r="H488" s="239" t="str">
        <f t="shared" ca="1" si="11"/>
        <v>126 years, 4 months, 24 days</v>
      </c>
      <c r="I488" s="2"/>
      <c r="J488" s="2"/>
    </row>
    <row r="489" spans="1:10" ht="30" x14ac:dyDescent="0.25">
      <c r="A489" s="2">
        <v>491</v>
      </c>
      <c r="E489" s="2"/>
      <c r="F489" s="9"/>
      <c r="G489" s="2"/>
      <c r="H489" s="239" t="str">
        <f t="shared" ca="1" si="11"/>
        <v>126 years, 4 months, 24 days</v>
      </c>
      <c r="I489" s="2"/>
      <c r="J489" s="2"/>
    </row>
    <row r="490" spans="1:10" ht="30" x14ac:dyDescent="0.25">
      <c r="A490" s="2">
        <v>492</v>
      </c>
      <c r="E490" s="2"/>
      <c r="F490" s="9"/>
      <c r="G490" s="2"/>
      <c r="H490" s="239" t="str">
        <f t="shared" ca="1" si="11"/>
        <v>126 years, 4 months, 24 days</v>
      </c>
      <c r="I490" s="2"/>
      <c r="J490" s="2"/>
    </row>
    <row r="491" spans="1:10" ht="30" x14ac:dyDescent="0.25">
      <c r="A491" s="2">
        <v>493</v>
      </c>
      <c r="E491" s="2"/>
      <c r="F491" s="9"/>
      <c r="G491" s="2"/>
      <c r="H491" s="239" t="str">
        <f t="shared" ca="1" si="11"/>
        <v>126 years, 4 months, 24 days</v>
      </c>
      <c r="I491" s="2"/>
      <c r="J491" s="2"/>
    </row>
    <row r="492" spans="1:10" ht="30" x14ac:dyDescent="0.25">
      <c r="A492" s="2">
        <v>494</v>
      </c>
      <c r="E492" s="2"/>
      <c r="F492" s="9"/>
      <c r="G492" s="2"/>
      <c r="H492" s="239" t="str">
        <f t="shared" ca="1" si="11"/>
        <v>126 years, 4 months, 24 days</v>
      </c>
      <c r="I492" s="2"/>
      <c r="J492" s="2"/>
    </row>
    <row r="493" spans="1:10" ht="30" x14ac:dyDescent="0.25">
      <c r="A493" s="2">
        <v>495</v>
      </c>
      <c r="E493" s="2"/>
      <c r="F493" s="9"/>
      <c r="G493" s="2"/>
      <c r="H493" s="239" t="str">
        <f t="shared" ca="1" si="11"/>
        <v>126 years, 4 months, 24 days</v>
      </c>
      <c r="I493" s="2"/>
      <c r="J493" s="2"/>
    </row>
    <row r="494" spans="1:10" ht="30" x14ac:dyDescent="0.25">
      <c r="A494" s="2">
        <v>496</v>
      </c>
      <c r="E494" s="2"/>
      <c r="F494" s="9"/>
      <c r="G494" s="2"/>
      <c r="H494" s="239" t="str">
        <f t="shared" ca="1" si="11"/>
        <v>126 years, 4 months, 24 days</v>
      </c>
      <c r="I494" s="2"/>
      <c r="J494" s="2"/>
    </row>
    <row r="495" spans="1:10" ht="30" x14ac:dyDescent="0.25">
      <c r="A495" s="2">
        <v>497</v>
      </c>
      <c r="E495" s="2"/>
      <c r="F495" s="9"/>
      <c r="G495" s="2"/>
      <c r="H495" s="239" t="str">
        <f t="shared" ca="1" si="11"/>
        <v>126 years, 4 months, 24 days</v>
      </c>
      <c r="I495" s="2"/>
      <c r="J495" s="2"/>
    </row>
    <row r="496" spans="1:10" ht="30" x14ac:dyDescent="0.25">
      <c r="A496" s="2">
        <v>498</v>
      </c>
      <c r="E496" s="2"/>
      <c r="F496" s="9"/>
      <c r="G496" s="2"/>
      <c r="H496" s="239" t="str">
        <f t="shared" ca="1" si="11"/>
        <v>126 years, 4 months, 24 days</v>
      </c>
      <c r="I496" s="2"/>
      <c r="J496" s="2"/>
    </row>
    <row r="497" spans="1:10" x14ac:dyDescent="0.25">
      <c r="A497" s="2">
        <v>499</v>
      </c>
      <c r="E497" s="2"/>
      <c r="F497" s="9"/>
      <c r="G497" s="2"/>
      <c r="H497" s="2"/>
      <c r="I497" s="2"/>
      <c r="J497" s="2"/>
    </row>
    <row r="498" spans="1:10" x14ac:dyDescent="0.25">
      <c r="A498" s="2">
        <v>500</v>
      </c>
      <c r="E498" s="2"/>
      <c r="F498" s="9"/>
      <c r="G498" s="2"/>
      <c r="H498" s="2"/>
      <c r="I498" s="2"/>
      <c r="J498" s="2"/>
    </row>
    <row r="499" spans="1:10" x14ac:dyDescent="0.25">
      <c r="A499" s="2">
        <v>501</v>
      </c>
      <c r="E499" s="2"/>
      <c r="F499" s="9"/>
      <c r="G499" s="2"/>
      <c r="H499" s="2"/>
      <c r="I499" s="2"/>
      <c r="J499" s="2"/>
    </row>
    <row r="500" spans="1:10" x14ac:dyDescent="0.25">
      <c r="A500" s="2">
        <v>502</v>
      </c>
    </row>
    <row r="767" spans="2:6" x14ac:dyDescent="0.25">
      <c r="B767" s="2" t="s">
        <v>44697</v>
      </c>
      <c r="C767" s="2" t="s">
        <v>44698</v>
      </c>
      <c r="D767" s="2" t="s">
        <v>31225</v>
      </c>
      <c r="E767" s="25" t="s">
        <v>44696</v>
      </c>
      <c r="F767" s="31" t="s">
        <v>44699</v>
      </c>
    </row>
  </sheetData>
  <sortState xmlns:xlrd2="http://schemas.microsoft.com/office/spreadsheetml/2017/richdata2" ref="B2:H128">
    <sortCondition ref="B2"/>
  </sortState>
  <conditionalFormatting sqref="B211:B213">
    <cfRule type="duplicateValues" dxfId="265" priority="22"/>
  </conditionalFormatting>
  <conditionalFormatting sqref="B242">
    <cfRule type="duplicateValues" dxfId="264" priority="18"/>
    <cfRule type="duplicateValues" dxfId="263" priority="19"/>
  </conditionalFormatting>
  <conditionalFormatting sqref="B244">
    <cfRule type="duplicateValues" dxfId="262" priority="17"/>
  </conditionalFormatting>
  <conditionalFormatting sqref="B283">
    <cfRule type="duplicateValues" dxfId="261" priority="10"/>
    <cfRule type="duplicateValues" dxfId="260" priority="11"/>
  </conditionalFormatting>
  <conditionalFormatting sqref="B325">
    <cfRule type="duplicateValues" dxfId="259" priority="5"/>
    <cfRule type="duplicateValues" dxfId="258" priority="6"/>
  </conditionalFormatting>
  <conditionalFormatting sqref="B326 B438:XFD500 A3:A500 E326:J326 M326:XFD326">
    <cfRule type="cellIs" dxfId="257" priority="8" operator="between">
      <formula>0</formula>
      <formula>1</formula>
    </cfRule>
  </conditionalFormatting>
  <conditionalFormatting sqref="B429 B1:B413 B422:B424 B418:B420 B415:B416 B431:B436 B438:B1048576">
    <cfRule type="duplicateValues" dxfId="256" priority="2"/>
    <cfRule type="duplicateValues" dxfId="255" priority="4"/>
  </conditionalFormatting>
  <conditionalFormatting sqref="B429 B326:B413 B284:B324 B245:B263 B214:B241 B133:B210 B1:B131 B243 B265:B282 B422:B424 B418:B420 B415:B416 B431:B436 B438:B1048576">
    <cfRule type="duplicateValues" dxfId="254" priority="26"/>
  </conditionalFormatting>
  <conditionalFormatting sqref="B430 K430">
    <cfRule type="duplicateValues" dxfId="253" priority="1"/>
  </conditionalFormatting>
  <conditionalFormatting sqref="B244:G244 I244:XFD244">
    <cfRule type="cellIs" dxfId="252" priority="16" operator="between">
      <formula>0</formula>
      <formula>1</formula>
    </cfRule>
  </conditionalFormatting>
  <conditionalFormatting sqref="B132:L132">
    <cfRule type="cellIs" dxfId="251" priority="23" operator="between">
      <formula>0</formula>
      <formula>1</formula>
    </cfRule>
    <cfRule type="duplicateValues" dxfId="250" priority="24"/>
  </conditionalFormatting>
  <conditionalFormatting sqref="B325:L325">
    <cfRule type="cellIs" dxfId="249" priority="7" operator="between">
      <formula>0</formula>
      <formula>1</formula>
    </cfRule>
  </conditionalFormatting>
  <conditionalFormatting sqref="B133:XFD243 A1:XFD2 B3:XFD131 B245:XFD263 B327:XFD413 B415:XFD416 B418:XFD420 B422:XFD424 B429:XFD429 B431:XFD434 B435:J436 A501:XFD1048576 C414:XFD414 C417:XFD417 C421:XFD421 C425:XFD428 H244:H248 M264:XFD264 M430:XFD430 M435:XFD437 H437">
    <cfRule type="cellIs" dxfId="248" priority="25" operator="between">
      <formula>0</formula>
      <formula>1</formula>
    </cfRule>
  </conditionalFormatting>
  <conditionalFormatting sqref="B265:XFD324">
    <cfRule type="cellIs" dxfId="247" priority="12" operator="between">
      <formula>0</formula>
      <formula>1</formula>
    </cfRule>
  </conditionalFormatting>
  <conditionalFormatting sqref="K1:K429 K431:K434 K438:K1048576">
    <cfRule type="duplicateValues" dxfId="246" priority="3"/>
  </conditionalFormatting>
  <hyperlinks>
    <hyperlink ref="K331" r:id="rId1" xr:uid="{8ABB5AD4-66D8-40D9-B7D5-C0B0A94D66CA}"/>
    <hyperlink ref="K326" r:id="rId2" display="mailto:nizam_cuet98me@yahoo.com" xr:uid="{60912F9E-8EC9-4E43-AC52-D188FFF53811}"/>
    <hyperlink ref="K325" r:id="rId3" xr:uid="{17B10C21-03F3-40BB-8A26-81FFEE0A4499}"/>
    <hyperlink ref="K319" r:id="rId4" xr:uid="{A45F50A1-7198-4F6C-AE59-13DACC9B2440}"/>
    <hyperlink ref="K318" r:id="rId5" xr:uid="{4281B62E-3F61-41C5-AA5B-B83FB7EC07AF}"/>
    <hyperlink ref="K317" r:id="rId6" xr:uid="{FBB848EF-8137-4F92-912E-2D3F8B63DBC0}"/>
    <hyperlink ref="K316" r:id="rId7" xr:uid="{304099F6-1ED5-49E1-BC51-F8E197BCE7F6}"/>
    <hyperlink ref="K315" r:id="rId8" xr:uid="{E50E7D94-FB08-4769-AE1F-354C31961253}"/>
    <hyperlink ref="K314" r:id="rId9" xr:uid="{B1E728BA-AD22-49CF-85C3-F60AC31E8990}"/>
    <hyperlink ref="K313" r:id="rId10" xr:uid="{B2F33140-09AC-4839-AF86-AAAEBDA70096}"/>
    <hyperlink ref="K312" r:id="rId11" xr:uid="{5EDA260E-DE05-4426-B267-426B40A48BA1}"/>
    <hyperlink ref="K311" r:id="rId12" xr:uid="{D92B548C-6A55-4FDC-930C-B2CF737C153C}"/>
    <hyperlink ref="K310" r:id="rId13" xr:uid="{7775124E-3F91-45C4-8292-79889A7CFA96}"/>
    <hyperlink ref="K309" r:id="rId14" xr:uid="{185C56CA-9004-4B9D-815E-2FD2AE2260DB}"/>
    <hyperlink ref="K308" r:id="rId15" xr:uid="{4A62D739-7AC4-4FFF-BC6A-24CB38126DFD}"/>
    <hyperlink ref="K307" r:id="rId16" xr:uid="{DB5FE8B8-F32D-4692-97FA-7E988A90193D}"/>
    <hyperlink ref="K306" r:id="rId17" xr:uid="{FE1D047C-660B-4441-AE40-0DA7EA40BFAA}"/>
    <hyperlink ref="K305" r:id="rId18" xr:uid="{3E08C6BF-BC31-43B5-91E5-37ACDBB3B181}"/>
    <hyperlink ref="K304" r:id="rId19" xr:uid="{D80BF4E2-023C-488F-8EE1-1633AB79F4B9}"/>
    <hyperlink ref="K303" r:id="rId20" xr:uid="{662D79AC-DC3B-4704-A0A9-3570549325A8}"/>
    <hyperlink ref="K302" r:id="rId21" xr:uid="{034752DD-7AE7-400B-874B-510543793671}"/>
    <hyperlink ref="K301" r:id="rId22" xr:uid="{F39790B2-3A77-44F5-A3EC-A0C4DF8E7C8B}"/>
    <hyperlink ref="K300" r:id="rId23" xr:uid="{B1CF315E-319D-45C9-969C-2D5BABA47334}"/>
    <hyperlink ref="K299" r:id="rId24" xr:uid="{CC653E95-5A53-42E6-B082-2DE640ADBDD4}"/>
    <hyperlink ref="K298" r:id="rId25" xr:uid="{524ACA5A-D93D-40FB-91CB-89D4661BA4F3}"/>
    <hyperlink ref="K297" r:id="rId26" xr:uid="{7455904E-C9F1-492A-8209-F78A2A2443FB}"/>
    <hyperlink ref="K296" r:id="rId27" xr:uid="{473A2448-EE10-4942-8AD2-3B80DDBB4569}"/>
    <hyperlink ref="K295" r:id="rId28" xr:uid="{6CBE356A-93CE-4E35-97BD-26C2D30A6DB6}"/>
    <hyperlink ref="K294" r:id="rId29" xr:uid="{E31E2F04-C4B3-4ECD-8813-8BEB08E87C45}"/>
    <hyperlink ref="K293" r:id="rId30" xr:uid="{8D42575B-6C25-4C8D-9A49-714301ADB549}"/>
    <hyperlink ref="K292" r:id="rId31" xr:uid="{1B93D632-F64B-4E7F-8FCD-FEE9BAB53E16}"/>
    <hyperlink ref="K291" r:id="rId32" xr:uid="{A04BA75A-AE6F-4000-BF1F-F181ECBE0FAC}"/>
    <hyperlink ref="K290" r:id="rId33" xr:uid="{BA01BBD0-A445-4A38-A71A-BFD2425DC2BF}"/>
    <hyperlink ref="K289" r:id="rId34" xr:uid="{6457FA58-A8D7-40DF-BC23-6FDFD7EFD948}"/>
    <hyperlink ref="K288" r:id="rId35" xr:uid="{9EC01B54-E1ED-426C-A67A-8D991F6AEDE4}"/>
    <hyperlink ref="K285" r:id="rId36" xr:uid="{B637631D-80B2-477C-B60D-7BE8DA1C5621}"/>
    <hyperlink ref="K284" r:id="rId37" xr:uid="{6B34D6AA-6213-4E73-B44B-B0505460D3F5}"/>
    <hyperlink ref="K283" r:id="rId38" xr:uid="{8A5A3A95-B0D9-4439-A45A-8CAF01AAB780}"/>
    <hyperlink ref="K282" r:id="rId39" xr:uid="{BDFFF86C-D0B0-4572-B2D9-19D1B9776928}"/>
    <hyperlink ref="K281" r:id="rId40" xr:uid="{87572EA2-AE82-426C-B2B6-C421E9BF746B}"/>
    <hyperlink ref="K280" r:id="rId41" xr:uid="{37CF7AF0-FDBB-4D11-B53F-38A9AC7236E0}"/>
    <hyperlink ref="K279" r:id="rId42" xr:uid="{A153BB95-10A2-4F1E-AD1F-E7DB2FFA360F}"/>
    <hyperlink ref="K278" r:id="rId43" xr:uid="{A79683A4-9357-418D-AE36-4F0338749C51}"/>
    <hyperlink ref="K276" r:id="rId44" xr:uid="{D16408CD-F7C0-4B89-98BE-416D3EEDAED1}"/>
    <hyperlink ref="K275" r:id="rId45" xr:uid="{10C4DDA4-6719-4F4F-A2DE-0D92B6A1DD26}"/>
    <hyperlink ref="K274" r:id="rId46" xr:uid="{4A9EE3E7-A008-497F-88CF-F86D341A5000}"/>
    <hyperlink ref="K273" r:id="rId47" xr:uid="{7518FE38-9580-4C17-8BEB-0DA86580563F}"/>
    <hyperlink ref="K272" r:id="rId48" xr:uid="{9CA55180-283D-4B3B-BD10-100DFED51F65}"/>
    <hyperlink ref="K271" r:id="rId49" xr:uid="{520B3FE1-7343-418E-B2C5-DDD48C807597}"/>
    <hyperlink ref="K269" r:id="rId50" xr:uid="{D26C2EB3-F0FC-4535-981F-7A38E6925576}"/>
    <hyperlink ref="K267" r:id="rId51" xr:uid="{B4C3D352-0EB4-45F0-9E47-57B2B5CE35AA}"/>
    <hyperlink ref="K266" r:id="rId52" xr:uid="{51BFD19B-F7E1-4308-A6DE-D9B4426C7A87}"/>
    <hyperlink ref="K265" r:id="rId53" xr:uid="{05D47E2D-1089-45FD-AA10-3F6B440CE0C1}"/>
    <hyperlink ref="K264" r:id="rId54" xr:uid="{957131D6-F3A4-4777-B23A-6E95055D8ED3}"/>
    <hyperlink ref="K262" r:id="rId55" xr:uid="{284360D7-4577-49D9-AAC4-ECD89AB6F69F}"/>
    <hyperlink ref="K261" r:id="rId56" xr:uid="{02265939-FC2A-42EE-9EED-A6208AF5C718}"/>
    <hyperlink ref="K260" r:id="rId57" xr:uid="{DF891FB3-F60D-4B12-99BF-525963D25E7B}"/>
    <hyperlink ref="K259" r:id="rId58" xr:uid="{26CABD8F-35E8-4378-8723-0FD3A1C28045}"/>
    <hyperlink ref="K258" r:id="rId59" xr:uid="{D7986C23-B1FF-48CB-84A2-1E93D99C20C8}"/>
    <hyperlink ref="K257" r:id="rId60" xr:uid="{B14477E5-DB3A-4668-A079-57F74EE07FB7}"/>
    <hyperlink ref="K256" r:id="rId61" xr:uid="{411A8756-F45D-4AC8-8C83-1F7537668F91}"/>
    <hyperlink ref="K255" r:id="rId62" xr:uid="{0192EB55-62B8-4D5A-88DD-3CCE2DDCD562}"/>
    <hyperlink ref="K252" r:id="rId63" xr:uid="{B3916CFE-9725-4EB1-ADD1-C0F1AB3483D3}"/>
    <hyperlink ref="K251" r:id="rId64" xr:uid="{CF7CBC4E-31C1-4640-A2F3-74F9A746891D}"/>
    <hyperlink ref="K250" r:id="rId65" xr:uid="{9556171B-CA7F-4789-928B-04BE902024CC}"/>
    <hyperlink ref="K249" r:id="rId66" xr:uid="{5AF7E2AC-838A-47EB-9B04-EA7396DAB33A}"/>
    <hyperlink ref="K248" r:id="rId67" xr:uid="{1A96E5B2-080C-45B3-A56A-E8240BAE759A}"/>
    <hyperlink ref="K247" r:id="rId68" xr:uid="{890F6630-C508-4F1D-8FFE-C7C8D45C2127}"/>
    <hyperlink ref="K246" r:id="rId69" xr:uid="{09EF673B-8A5F-41E5-9BB6-C5BFF4C8D7D6}"/>
    <hyperlink ref="K245" r:id="rId70" xr:uid="{222519D8-FF9B-473F-8170-16261021EF3C}"/>
    <hyperlink ref="K244" r:id="rId71" xr:uid="{22932C27-47AB-4962-BFE1-515D5F10D523}"/>
    <hyperlink ref="K243" r:id="rId72" xr:uid="{79083792-46EE-4CA7-98D4-6A9F91FB3BE3}"/>
    <hyperlink ref="K242" r:id="rId73" xr:uid="{B7602EB5-6B24-47AA-96B1-D70078661A63}"/>
    <hyperlink ref="K241" r:id="rId74" xr:uid="{F0BB758A-47DD-48EE-99C5-F43C7FCB76DD}"/>
    <hyperlink ref="K240" r:id="rId75" xr:uid="{3F172DF5-F67A-4016-8EEC-69BCDDD6FC2B}"/>
    <hyperlink ref="K239" r:id="rId76" xr:uid="{1D605C76-E0D8-4EA0-829D-A452BA397120}"/>
    <hyperlink ref="K238" r:id="rId77" xr:uid="{A7304208-4DB3-447F-842A-B204C3C4CDF7}"/>
    <hyperlink ref="K237" r:id="rId78" xr:uid="{0C83FCDC-4602-4115-A625-DD99521DD4B7}"/>
    <hyperlink ref="K236" r:id="rId79" xr:uid="{0C63E1A6-1275-459C-AFC4-C95E34B4C8C6}"/>
    <hyperlink ref="K235" r:id="rId80" xr:uid="{231EEBE7-0D7F-4429-9B70-0989CA3FDE6D}"/>
    <hyperlink ref="K234" r:id="rId81" xr:uid="{AF4EA9AC-1493-4256-8F05-D19702129E44}"/>
    <hyperlink ref="K233" r:id="rId82" xr:uid="{D0099083-886D-4B93-A930-727A549E9EC5}"/>
    <hyperlink ref="K232" r:id="rId83" xr:uid="{C68D25FE-340F-4C1B-9888-FF757A010F35}"/>
    <hyperlink ref="K231" r:id="rId84" xr:uid="{49EA4241-C12F-4C1D-8547-177C226BC895}"/>
    <hyperlink ref="K230" r:id="rId85" xr:uid="{19B87763-A8CE-41A4-977C-896D2FB81276}"/>
    <hyperlink ref="K229" r:id="rId86" xr:uid="{B807E15E-BD4A-4A9F-9EFB-4ADA3CE726FA}"/>
    <hyperlink ref="K228" r:id="rId87" xr:uid="{BD64AEB5-7FB1-42FA-9130-D542EE45F822}"/>
    <hyperlink ref="K227" r:id="rId88" xr:uid="{6C4B4BC9-1F10-4806-8F05-44DEB33263BC}"/>
    <hyperlink ref="K226" r:id="rId89" xr:uid="{199722FB-6F84-494E-AE54-CA87BE37740C}"/>
    <hyperlink ref="K225" r:id="rId90" xr:uid="{B14AF19A-0978-4D2C-8769-92B9987355A4}"/>
    <hyperlink ref="K223" r:id="rId91" xr:uid="{5E67EC9F-FE81-4D00-B9B1-AD3527668A02}"/>
    <hyperlink ref="K222" r:id="rId92" xr:uid="{D83D26B5-1A53-4CC0-A582-D4F4E65C1FF5}"/>
    <hyperlink ref="K221" r:id="rId93" xr:uid="{51857B72-8FB3-4254-86FF-8772B63959C4}"/>
    <hyperlink ref="K220" r:id="rId94" xr:uid="{47061346-D767-4749-A930-2438C667C667}"/>
    <hyperlink ref="K219" r:id="rId95" xr:uid="{00000000-0004-0000-0A00-000094000000}"/>
    <hyperlink ref="K216" r:id="rId96" xr:uid="{00000000-0004-0000-0A00-000093000000}"/>
    <hyperlink ref="K192" r:id="rId97" xr:uid="{00000000-0004-0000-0A00-000092000000}"/>
    <hyperlink ref="K191" r:id="rId98" xr:uid="{00000000-0004-0000-0A00-000091000000}"/>
    <hyperlink ref="K190" r:id="rId99" xr:uid="{00000000-0004-0000-0A00-000090000000}"/>
    <hyperlink ref="K189" r:id="rId100" xr:uid="{00000000-0004-0000-0A00-00008F000000}"/>
    <hyperlink ref="K188" r:id="rId101" xr:uid="{00000000-0004-0000-0A00-00008E000000}"/>
    <hyperlink ref="K187" r:id="rId102" xr:uid="{00000000-0004-0000-0A00-00008D000000}"/>
    <hyperlink ref="K186" r:id="rId103" xr:uid="{00000000-0004-0000-0A00-00008C000000}"/>
    <hyperlink ref="K185" r:id="rId104" xr:uid="{00000000-0004-0000-0A00-00008B000000}"/>
    <hyperlink ref="K184" r:id="rId105" xr:uid="{00000000-0004-0000-0A00-00008A000000}"/>
    <hyperlink ref="K183" r:id="rId106" xr:uid="{00000000-0004-0000-0A00-000089000000}"/>
    <hyperlink ref="K182" r:id="rId107" xr:uid="{00000000-0004-0000-0A00-000088000000}"/>
    <hyperlink ref="K181" r:id="rId108" xr:uid="{00000000-0004-0000-0A00-000087000000}"/>
    <hyperlink ref="K180" r:id="rId109" xr:uid="{00000000-0004-0000-0A00-000086000000}"/>
    <hyperlink ref="K179" r:id="rId110" xr:uid="{00000000-0004-0000-0A00-000085000000}"/>
    <hyperlink ref="K178" r:id="rId111" xr:uid="{00000000-0004-0000-0A00-000084000000}"/>
    <hyperlink ref="K177" r:id="rId112" xr:uid="{00000000-0004-0000-0A00-000083000000}"/>
    <hyperlink ref="K176" r:id="rId113" xr:uid="{00000000-0004-0000-0A00-000082000000}"/>
    <hyperlink ref="K174" r:id="rId114" xr:uid="{00000000-0004-0000-0A00-000081000000}"/>
    <hyperlink ref="K173" r:id="rId115" xr:uid="{00000000-0004-0000-0A00-000080000000}"/>
    <hyperlink ref="K172" r:id="rId116" xr:uid="{00000000-0004-0000-0A00-00007E000000}"/>
    <hyperlink ref="K171" r:id="rId117" xr:uid="{00000000-0004-0000-0A00-00007D000000}"/>
    <hyperlink ref="K170" r:id="rId118" xr:uid="{00000000-0004-0000-0A00-00007C000000}"/>
    <hyperlink ref="K169" r:id="rId119" xr:uid="{00000000-0004-0000-0A00-00007B000000}"/>
    <hyperlink ref="K168" r:id="rId120" xr:uid="{00000000-0004-0000-0A00-00007A000000}"/>
    <hyperlink ref="K167" r:id="rId121" xr:uid="{00000000-0004-0000-0A00-000079000000}"/>
    <hyperlink ref="K166" r:id="rId122" xr:uid="{00000000-0004-0000-0A00-000078000000}"/>
    <hyperlink ref="K165" r:id="rId123" xr:uid="{00000000-0004-0000-0A00-000077000000}"/>
    <hyperlink ref="K164" r:id="rId124" xr:uid="{00000000-0004-0000-0A00-000076000000}"/>
    <hyperlink ref="K163" r:id="rId125" xr:uid="{00000000-0004-0000-0A00-000075000000}"/>
    <hyperlink ref="K162" r:id="rId126" xr:uid="{00000000-0004-0000-0A00-000074000000}"/>
    <hyperlink ref="K161" r:id="rId127" xr:uid="{00000000-0004-0000-0A00-000073000000}"/>
    <hyperlink ref="K160" r:id="rId128" xr:uid="{00000000-0004-0000-0A00-000072000000}"/>
    <hyperlink ref="K158" r:id="rId129" xr:uid="{00000000-0004-0000-0A00-000071000000}"/>
    <hyperlink ref="K157" r:id="rId130" xr:uid="{00000000-0004-0000-0A00-000070000000}"/>
    <hyperlink ref="K156" r:id="rId131" xr:uid="{00000000-0004-0000-0A00-00006F000000}"/>
    <hyperlink ref="K155" r:id="rId132" xr:uid="{00000000-0004-0000-0A00-00006E000000}"/>
    <hyperlink ref="K154" r:id="rId133" xr:uid="{00000000-0004-0000-0A00-00006D000000}"/>
    <hyperlink ref="K153" r:id="rId134" xr:uid="{00000000-0004-0000-0A00-00006C000000}"/>
    <hyperlink ref="K152" r:id="rId135" xr:uid="{00000000-0004-0000-0A00-00006B000000}"/>
    <hyperlink ref="K151" r:id="rId136" xr:uid="{00000000-0004-0000-0A00-00006A000000}"/>
    <hyperlink ref="K150" r:id="rId137" xr:uid="{00000000-0004-0000-0A00-000069000000}"/>
    <hyperlink ref="K149" r:id="rId138" xr:uid="{00000000-0004-0000-0A00-000068000000}"/>
    <hyperlink ref="K148" r:id="rId139" xr:uid="{00000000-0004-0000-0A00-000067000000}"/>
    <hyperlink ref="K147" r:id="rId140" xr:uid="{00000000-0004-0000-0A00-000066000000}"/>
    <hyperlink ref="K146" r:id="rId141" xr:uid="{00000000-0004-0000-0A00-000065000000}"/>
    <hyperlink ref="K145" r:id="rId142" xr:uid="{00000000-0004-0000-0A00-000064000000}"/>
    <hyperlink ref="K144" r:id="rId143" xr:uid="{00000000-0004-0000-0A00-000063000000}"/>
    <hyperlink ref="K143" r:id="rId144" xr:uid="{00000000-0004-0000-0A00-000062000000}"/>
    <hyperlink ref="K142" r:id="rId145" xr:uid="{00000000-0004-0000-0A00-000061000000}"/>
    <hyperlink ref="K140" r:id="rId146" xr:uid="{00000000-0004-0000-0A00-000060000000}"/>
    <hyperlink ref="K139" r:id="rId147" xr:uid="{00000000-0004-0000-0A00-00005F000000}"/>
    <hyperlink ref="K137" r:id="rId148" xr:uid="{00000000-0004-0000-0A00-00005E000000}"/>
    <hyperlink ref="K136" r:id="rId149" xr:uid="{00000000-0004-0000-0A00-00005D000000}"/>
    <hyperlink ref="K133" r:id="rId150" xr:uid="{00000000-0004-0000-0A00-00005C000000}"/>
    <hyperlink ref="K132" r:id="rId151" xr:uid="{00000000-0004-0000-0A00-00005B000000}"/>
    <hyperlink ref="K131" r:id="rId152" xr:uid="{00000000-0004-0000-0A00-00005A000000}"/>
    <hyperlink ref="K130" r:id="rId153" xr:uid="{00000000-0004-0000-0A00-000058000000}"/>
    <hyperlink ref="K129" r:id="rId154" xr:uid="{00000000-0004-0000-0A00-000059000000}"/>
    <hyperlink ref="K128" r:id="rId155" xr:uid="{00000000-0004-0000-0A00-000057000000}"/>
    <hyperlink ref="K127" r:id="rId156" xr:uid="{00000000-0004-0000-0A00-000056000000}"/>
    <hyperlink ref="K126" r:id="rId157" xr:uid="{00000000-0004-0000-0A00-000055000000}"/>
    <hyperlink ref="K125" r:id="rId158" xr:uid="{00000000-0004-0000-0A00-000054000000}"/>
    <hyperlink ref="K124" r:id="rId159" xr:uid="{00000000-0004-0000-0A00-000053000000}"/>
    <hyperlink ref="K123" r:id="rId160" xr:uid="{00000000-0004-0000-0A00-000052000000}"/>
    <hyperlink ref="K122" r:id="rId161" xr:uid="{00000000-0004-0000-0A00-000051000000}"/>
    <hyperlink ref="K120" r:id="rId162" xr:uid="{00000000-0004-0000-0A00-000050000000}"/>
    <hyperlink ref="K119" r:id="rId163" xr:uid="{00000000-0004-0000-0A00-00004F000000}"/>
    <hyperlink ref="K118" r:id="rId164" xr:uid="{00000000-0004-0000-0A00-00004E000000}"/>
    <hyperlink ref="K117" r:id="rId165" xr:uid="{00000000-0004-0000-0A00-00004D000000}"/>
    <hyperlink ref="K116" r:id="rId166" xr:uid="{00000000-0004-0000-0A00-00004C000000}"/>
    <hyperlink ref="K115" r:id="rId167" xr:uid="{00000000-0004-0000-0A00-00004B000000}"/>
    <hyperlink ref="K114" r:id="rId168" xr:uid="{00000000-0004-0000-0A00-00004A000000}"/>
    <hyperlink ref="K113" r:id="rId169" xr:uid="{00000000-0004-0000-0A00-000049000000}"/>
    <hyperlink ref="K112" r:id="rId170" xr:uid="{00000000-0004-0000-0A00-000048000000}"/>
    <hyperlink ref="K111" r:id="rId171" xr:uid="{00000000-0004-0000-0A00-000047000000}"/>
    <hyperlink ref="K109" r:id="rId172" xr:uid="{00000000-0004-0000-0A00-000046000000}"/>
    <hyperlink ref="K108" r:id="rId173" xr:uid="{00000000-0004-0000-0A00-000045000000}"/>
    <hyperlink ref="K107" r:id="rId174" xr:uid="{00000000-0004-0000-0A00-000044000000}"/>
    <hyperlink ref="K106" r:id="rId175" xr:uid="{00000000-0004-0000-0A00-000043000000}"/>
    <hyperlink ref="K105" r:id="rId176" xr:uid="{00000000-0004-0000-0A00-000042000000}"/>
    <hyperlink ref="K104" r:id="rId177" xr:uid="{00000000-0004-0000-0A00-000041000000}"/>
    <hyperlink ref="K103" r:id="rId178" xr:uid="{00000000-0004-0000-0A00-000040000000}"/>
    <hyperlink ref="K102" r:id="rId179" xr:uid="{00000000-0004-0000-0A00-00003F000000}"/>
    <hyperlink ref="K101" r:id="rId180" xr:uid="{00000000-0004-0000-0A00-00003E000000}"/>
    <hyperlink ref="K100" r:id="rId181" xr:uid="{00000000-0004-0000-0A00-00003D000000}"/>
    <hyperlink ref="K99" r:id="rId182" xr:uid="{00000000-0004-0000-0A00-00003C000000}"/>
    <hyperlink ref="K98" r:id="rId183" xr:uid="{00000000-0004-0000-0A00-00003B000000}"/>
    <hyperlink ref="K97" r:id="rId184" xr:uid="{00000000-0004-0000-0A00-00003A000000}"/>
    <hyperlink ref="K96" r:id="rId185" xr:uid="{00000000-0004-0000-0A00-000039000000}"/>
    <hyperlink ref="K95" r:id="rId186" xr:uid="{00000000-0004-0000-0A00-000038000000}"/>
    <hyperlink ref="K94" r:id="rId187" xr:uid="{00000000-0004-0000-0A00-000037000000}"/>
    <hyperlink ref="K93" r:id="rId188" xr:uid="{00000000-0004-0000-0A00-000036000000}"/>
    <hyperlink ref="K92" r:id="rId189" xr:uid="{00000000-0004-0000-0A00-000035000000}"/>
    <hyperlink ref="K89" r:id="rId190" xr:uid="{00000000-0004-0000-0A00-000000000000}"/>
    <hyperlink ref="K86" r:id="rId191" xr:uid="{00000000-0004-0000-0A00-000002000000}"/>
    <hyperlink ref="K85" r:id="rId192" xr:uid="{00000000-0004-0000-0A00-00000A000000}"/>
    <hyperlink ref="K82" r:id="rId193" xr:uid="{00000000-0004-0000-0A00-00002F000000}"/>
    <hyperlink ref="K81" r:id="rId194" xr:uid="{00000000-0004-0000-0A00-00000E000000}"/>
    <hyperlink ref="K80" r:id="rId195" xr:uid="{00000000-0004-0000-0A00-000017000000}"/>
    <hyperlink ref="K74" r:id="rId196" xr:uid="{00000000-0004-0000-0A00-000029000000}"/>
    <hyperlink ref="K73" r:id="rId197" xr:uid="{00000000-0004-0000-0A00-000023000000}"/>
    <hyperlink ref="K72" r:id="rId198" xr:uid="{00000000-0004-0000-0A00-000028000000}"/>
    <hyperlink ref="K70" r:id="rId199" xr:uid="{00000000-0004-0000-0A00-00002C000000}"/>
    <hyperlink ref="K68" r:id="rId200" xr:uid="{00000000-0004-0000-0A00-000013000000}"/>
    <hyperlink ref="K67" r:id="rId201" xr:uid="{00000000-0004-0000-0A00-000010000000}"/>
    <hyperlink ref="K65" r:id="rId202" xr:uid="{00000000-0004-0000-0A00-000034000000}"/>
    <hyperlink ref="K61" r:id="rId203" xr:uid="{00000000-0004-0000-0A00-00001A000000}"/>
    <hyperlink ref="K60" r:id="rId204" xr:uid="{00000000-0004-0000-0A00-00001B000000}"/>
    <hyperlink ref="K58" r:id="rId205" xr:uid="{00000000-0004-0000-0A00-000005000000}"/>
    <hyperlink ref="K57" r:id="rId206" xr:uid="{00000000-0004-0000-0A00-000004000000}"/>
    <hyperlink ref="K55" r:id="rId207" xr:uid="{00000000-0004-0000-0A00-00001E000000}"/>
    <hyperlink ref="K54" r:id="rId208" xr:uid="{00000000-0004-0000-0A00-000033000000}"/>
    <hyperlink ref="K51" r:id="rId209" xr:uid="{00000000-0004-0000-0A00-000031000000}"/>
    <hyperlink ref="K49" r:id="rId210" xr:uid="{00000000-0004-0000-0A00-000016000000}"/>
    <hyperlink ref="K48" r:id="rId211" xr:uid="{00000000-0004-0000-0A00-000022000000}"/>
    <hyperlink ref="K47" r:id="rId212" xr:uid="{00000000-0004-0000-0A00-000018000000}"/>
    <hyperlink ref="K46" r:id="rId213" xr:uid="{00000000-0004-0000-0A00-000019000000}"/>
    <hyperlink ref="K45" r:id="rId214" xr:uid="{00000000-0004-0000-0A00-00000D000000}"/>
    <hyperlink ref="K44" r:id="rId215" xr:uid="{00000000-0004-0000-0A00-000027000000}"/>
    <hyperlink ref="K42" r:id="rId216" xr:uid="{00000000-0004-0000-0A00-00000C000000}"/>
    <hyperlink ref="K41" r:id="rId217" xr:uid="{00000000-0004-0000-0A00-000009000000}"/>
    <hyperlink ref="K40" r:id="rId218" xr:uid="{00000000-0004-0000-0A00-00001D000000}"/>
    <hyperlink ref="K38" r:id="rId219" xr:uid="{00000000-0004-0000-0A00-000032000000}"/>
    <hyperlink ref="K36" r:id="rId220" xr:uid="{00000000-0004-0000-0A00-000006000000}"/>
    <hyperlink ref="K34" r:id="rId221" xr:uid="{00000000-0004-0000-0A00-000024000000}"/>
    <hyperlink ref="K33" r:id="rId222" xr:uid="{00000000-0004-0000-0A00-000008000000}"/>
    <hyperlink ref="K31" r:id="rId223" xr:uid="{00000000-0004-0000-0A00-000007000000}"/>
    <hyperlink ref="K30" r:id="rId224" xr:uid="{00000000-0004-0000-0A00-000025000000}"/>
    <hyperlink ref="K29" r:id="rId225" xr:uid="{00000000-0004-0000-0A00-000030000000}"/>
    <hyperlink ref="K28" r:id="rId226" xr:uid="{00000000-0004-0000-0A00-00002E000000}"/>
    <hyperlink ref="K25" r:id="rId227" xr:uid="{00000000-0004-0000-0A00-00002B000000}"/>
    <hyperlink ref="K24" r:id="rId228" xr:uid="{00000000-0004-0000-0A00-000020000000}"/>
    <hyperlink ref="K22" r:id="rId229" xr:uid="{00000000-0004-0000-0A00-00000F000000}"/>
    <hyperlink ref="K21" r:id="rId230" xr:uid="{00000000-0004-0000-0A00-000026000000}"/>
    <hyperlink ref="K20" r:id="rId231" xr:uid="{00000000-0004-0000-0A00-000012000000}"/>
    <hyperlink ref="K17" r:id="rId232" xr:uid="{00000000-0004-0000-0A00-00000B000000}"/>
    <hyperlink ref="K15" r:id="rId233" xr:uid="{00000000-0004-0000-0A00-000015000000}"/>
    <hyperlink ref="K13" r:id="rId234" xr:uid="{00000000-0004-0000-0A00-00002A000000}"/>
    <hyperlink ref="K12" r:id="rId235" xr:uid="{00000000-0004-0000-0A00-00001F000000}"/>
    <hyperlink ref="K11" r:id="rId236" xr:uid="{00000000-0004-0000-0A00-000001000000}"/>
    <hyperlink ref="K10" r:id="rId237" xr:uid="{00000000-0004-0000-0A00-000011000000}"/>
    <hyperlink ref="K8" r:id="rId238" xr:uid="{00000000-0004-0000-0A00-000021000000}"/>
    <hyperlink ref="K7" r:id="rId239" xr:uid="{00000000-0004-0000-0A00-00001C000000}"/>
    <hyperlink ref="K6" r:id="rId240" xr:uid="{00000000-0004-0000-0A00-00002D000000}"/>
    <hyperlink ref="K2" r:id="rId241" xr:uid="{00000000-0004-0000-0A00-000003000000}"/>
  </hyperlinks>
  <pageMargins left="0.7" right="0.7" top="0.75" bottom="0.75" header="0.3" footer="0.3"/>
  <pageSetup orientation="portrait" horizontalDpi="1200" verticalDpi="1200" r:id="rId242"/>
  <drawing r:id="rId24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92"/>
  <sheetViews>
    <sheetView zoomScale="80" zoomScaleNormal="80" workbookViewId="0">
      <pane ySplit="1" topLeftCell="A512" activePane="bottomLeft" state="frozen"/>
      <selection activeCell="B793" sqref="B793"/>
      <selection pane="bottomLeft" activeCell="K517" sqref="K517:L517"/>
    </sheetView>
  </sheetViews>
  <sheetFormatPr defaultColWidth="9.140625" defaultRowHeight="15" x14ac:dyDescent="0.25"/>
  <cols>
    <col min="1" max="1" width="8" style="4" customWidth="1"/>
    <col min="2" max="2" width="31.42578125" style="35" customWidth="1"/>
    <col min="3" max="3" width="33.28515625" style="35" customWidth="1"/>
    <col min="4" max="4" width="34" style="35" customWidth="1"/>
    <col min="5" max="5" width="34" style="70" customWidth="1"/>
    <col min="6" max="6" width="14" style="138" customWidth="1"/>
    <col min="7" max="7" width="16.140625" style="29" customWidth="1"/>
    <col min="8" max="8" width="16.28515625" style="70" customWidth="1"/>
    <col min="9" max="9" width="10.5703125" style="29" hidden="1" customWidth="1"/>
    <col min="10" max="10" width="12" style="29" hidden="1" customWidth="1"/>
    <col min="11" max="11" width="35.7109375" style="142" customWidth="1"/>
    <col min="12" max="12" width="17.140625" style="4" customWidth="1"/>
    <col min="13" max="16384" width="9.140625" style="4"/>
  </cols>
  <sheetData>
    <row r="1" spans="1:12" ht="37.5" x14ac:dyDescent="0.25">
      <c r="A1" s="101" t="s">
        <v>20979</v>
      </c>
      <c r="B1" s="48" t="s">
        <v>6</v>
      </c>
      <c r="C1" s="48" t="s">
        <v>0</v>
      </c>
      <c r="D1" s="48" t="s">
        <v>1</v>
      </c>
      <c r="E1" s="48" t="s">
        <v>14365</v>
      </c>
      <c r="F1" s="58" t="s">
        <v>18198</v>
      </c>
      <c r="G1" s="48" t="s">
        <v>18713</v>
      </c>
      <c r="H1" s="48" t="s">
        <v>18188</v>
      </c>
      <c r="I1" s="48" t="s">
        <v>18184</v>
      </c>
      <c r="J1" s="48" t="s">
        <v>18186</v>
      </c>
      <c r="K1" s="58" t="s">
        <v>3</v>
      </c>
      <c r="L1" s="58" t="s">
        <v>2</v>
      </c>
    </row>
    <row r="2" spans="1:12" x14ac:dyDescent="0.25">
      <c r="A2" s="1">
        <v>1</v>
      </c>
      <c r="B2" s="2" t="s">
        <v>3904</v>
      </c>
      <c r="C2" s="20"/>
      <c r="D2" s="20"/>
      <c r="E2" s="25"/>
      <c r="F2" s="28"/>
      <c r="G2" s="8"/>
      <c r="H2" s="25"/>
      <c r="I2" s="8"/>
      <c r="J2" s="8"/>
      <c r="K2" s="7" t="s">
        <v>3905</v>
      </c>
      <c r="L2" s="7"/>
    </row>
    <row r="3" spans="1:12" ht="30" x14ac:dyDescent="0.25">
      <c r="A3" s="1">
        <v>2</v>
      </c>
      <c r="B3" s="2" t="s">
        <v>8560</v>
      </c>
      <c r="C3" s="2" t="s">
        <v>8556</v>
      </c>
      <c r="D3" s="2" t="s">
        <v>8561</v>
      </c>
      <c r="E3" s="25"/>
      <c r="F3" s="28"/>
      <c r="G3" s="8"/>
      <c r="H3" s="25"/>
      <c r="I3" s="8"/>
      <c r="J3" s="8"/>
      <c r="K3" s="172" t="s">
        <v>8562</v>
      </c>
      <c r="L3" s="7" t="s">
        <v>8563</v>
      </c>
    </row>
    <row r="4" spans="1:12" x14ac:dyDescent="0.25">
      <c r="A4" s="1">
        <v>3</v>
      </c>
      <c r="B4" s="2" t="s">
        <v>3992</v>
      </c>
      <c r="C4" s="2" t="s">
        <v>1209</v>
      </c>
      <c r="D4" s="2" t="s">
        <v>3993</v>
      </c>
      <c r="E4" s="25"/>
      <c r="F4" s="28"/>
      <c r="G4" s="8"/>
      <c r="H4" s="25"/>
      <c r="I4" s="8"/>
      <c r="J4" s="8"/>
      <c r="K4" s="172" t="s">
        <v>3994</v>
      </c>
      <c r="L4" s="7" t="s">
        <v>3996</v>
      </c>
    </row>
    <row r="5" spans="1:12" ht="30" x14ac:dyDescent="0.25">
      <c r="A5" s="1">
        <v>4</v>
      </c>
      <c r="B5" s="2" t="s">
        <v>13701</v>
      </c>
      <c r="C5" s="2" t="s">
        <v>6628</v>
      </c>
      <c r="D5" s="2" t="s">
        <v>13702</v>
      </c>
      <c r="E5" s="25"/>
      <c r="F5" s="31"/>
      <c r="G5" s="25"/>
      <c r="H5" s="25"/>
      <c r="I5" s="25"/>
      <c r="J5" s="25"/>
      <c r="K5" s="172" t="s">
        <v>13703</v>
      </c>
      <c r="L5" s="7" t="s">
        <v>13704</v>
      </c>
    </row>
    <row r="6" spans="1:12" ht="30" x14ac:dyDescent="0.25">
      <c r="A6" s="1">
        <v>5</v>
      </c>
      <c r="B6" s="2" t="s">
        <v>14421</v>
      </c>
      <c r="C6" s="2" t="s">
        <v>14422</v>
      </c>
      <c r="D6" s="2" t="s">
        <v>14423</v>
      </c>
      <c r="E6" s="25"/>
      <c r="F6" s="28"/>
      <c r="G6" s="8"/>
      <c r="H6" s="25"/>
      <c r="I6" s="8"/>
      <c r="J6" s="8"/>
      <c r="K6" s="9" t="s">
        <v>14424</v>
      </c>
      <c r="L6" s="9" t="s">
        <v>14425</v>
      </c>
    </row>
    <row r="7" spans="1:12" ht="30" x14ac:dyDescent="0.25">
      <c r="A7" s="1">
        <v>6</v>
      </c>
      <c r="B7" s="2" t="s">
        <v>12809</v>
      </c>
      <c r="C7" s="2" t="s">
        <v>12810</v>
      </c>
      <c r="D7" s="2" t="s">
        <v>12811</v>
      </c>
      <c r="E7" s="25"/>
      <c r="F7" s="28"/>
      <c r="G7" s="8"/>
      <c r="H7" s="25"/>
      <c r="I7" s="8"/>
      <c r="J7" s="8"/>
      <c r="K7" s="9" t="s">
        <v>12812</v>
      </c>
      <c r="L7" s="7" t="s">
        <v>12813</v>
      </c>
    </row>
    <row r="8" spans="1:12" ht="30" x14ac:dyDescent="0.25">
      <c r="A8" s="1">
        <v>7</v>
      </c>
      <c r="B8" s="2" t="s">
        <v>14930</v>
      </c>
      <c r="C8" s="2" t="s">
        <v>14931</v>
      </c>
      <c r="D8" s="2" t="s">
        <v>14932</v>
      </c>
      <c r="E8" s="25"/>
      <c r="F8" s="28"/>
      <c r="G8" s="8"/>
      <c r="H8" s="25"/>
      <c r="I8" s="8"/>
      <c r="J8" s="8"/>
      <c r="K8" s="172" t="s">
        <v>14933</v>
      </c>
      <c r="L8" s="9" t="s">
        <v>14934</v>
      </c>
    </row>
    <row r="9" spans="1:12" x14ac:dyDescent="0.25">
      <c r="A9" s="1">
        <v>8</v>
      </c>
      <c r="B9" s="2" t="s">
        <v>11218</v>
      </c>
      <c r="C9" s="2" t="s">
        <v>10256</v>
      </c>
      <c r="D9" s="2" t="s">
        <v>11219</v>
      </c>
      <c r="E9" s="25"/>
      <c r="F9" s="28"/>
      <c r="G9" s="8"/>
      <c r="H9" s="25"/>
      <c r="I9" s="8"/>
      <c r="J9" s="8"/>
      <c r="K9" s="172" t="s">
        <v>11220</v>
      </c>
      <c r="L9" s="21"/>
    </row>
    <row r="10" spans="1:12" x14ac:dyDescent="0.25">
      <c r="A10" s="1">
        <v>9</v>
      </c>
      <c r="B10" s="2" t="s">
        <v>2297</v>
      </c>
      <c r="C10" s="2" t="s">
        <v>2298</v>
      </c>
      <c r="D10" s="2" t="s">
        <v>2299</v>
      </c>
      <c r="E10" s="25"/>
      <c r="F10" s="28"/>
      <c r="G10" s="8"/>
      <c r="H10" s="25"/>
      <c r="I10" s="8"/>
      <c r="J10" s="8"/>
      <c r="K10" s="173"/>
      <c r="L10" s="7" t="s">
        <v>2300</v>
      </c>
    </row>
    <row r="11" spans="1:12" x14ac:dyDescent="0.25">
      <c r="A11" s="1">
        <v>10</v>
      </c>
      <c r="B11" s="2" t="s">
        <v>14914</v>
      </c>
      <c r="C11" s="2" t="s">
        <v>14915</v>
      </c>
      <c r="D11" s="2" t="s">
        <v>14916</v>
      </c>
      <c r="E11" s="25"/>
      <c r="F11" s="28"/>
      <c r="G11" s="8"/>
      <c r="H11" s="25"/>
      <c r="I11" s="8"/>
      <c r="J11" s="8"/>
      <c r="K11" s="172" t="s">
        <v>14917</v>
      </c>
      <c r="L11" s="7" t="s">
        <v>14918</v>
      </c>
    </row>
    <row r="12" spans="1:12" x14ac:dyDescent="0.25">
      <c r="A12" s="1">
        <v>11</v>
      </c>
      <c r="B12" s="2" t="s">
        <v>13196</v>
      </c>
      <c r="C12" s="2" t="s">
        <v>235</v>
      </c>
      <c r="D12" s="2" t="s">
        <v>13197</v>
      </c>
      <c r="E12" s="25"/>
      <c r="F12" s="28"/>
      <c r="G12" s="8"/>
      <c r="H12" s="25"/>
      <c r="I12" s="8"/>
      <c r="J12" s="8"/>
      <c r="K12" s="172" t="s">
        <v>13198</v>
      </c>
      <c r="L12" s="7" t="s">
        <v>13199</v>
      </c>
    </row>
    <row r="13" spans="1:12" x14ac:dyDescent="0.25">
      <c r="A13" s="1">
        <v>12</v>
      </c>
      <c r="B13" s="2" t="s">
        <v>11246</v>
      </c>
      <c r="C13" s="2" t="s">
        <v>11247</v>
      </c>
      <c r="D13" s="2" t="s">
        <v>11248</v>
      </c>
      <c r="E13" s="25"/>
      <c r="F13" s="28"/>
      <c r="G13" s="8"/>
      <c r="H13" s="25"/>
      <c r="I13" s="8"/>
      <c r="J13" s="8"/>
      <c r="K13" s="172" t="s">
        <v>11249</v>
      </c>
      <c r="L13" s="21"/>
    </row>
    <row r="14" spans="1:12" x14ac:dyDescent="0.25">
      <c r="A14" s="1">
        <v>13</v>
      </c>
      <c r="B14" s="2" t="s">
        <v>8155</v>
      </c>
      <c r="C14" s="2" t="s">
        <v>8156</v>
      </c>
      <c r="D14" s="2" t="s">
        <v>6407</v>
      </c>
      <c r="E14" s="25"/>
      <c r="F14" s="28"/>
      <c r="G14" s="8"/>
      <c r="H14" s="25"/>
      <c r="I14" s="8"/>
      <c r="J14" s="8"/>
      <c r="K14" s="172" t="s">
        <v>8157</v>
      </c>
      <c r="L14" s="7" t="s">
        <v>8158</v>
      </c>
    </row>
    <row r="15" spans="1:12" ht="30" x14ac:dyDescent="0.25">
      <c r="A15" s="1">
        <v>14</v>
      </c>
      <c r="B15" s="2" t="s">
        <v>11338</v>
      </c>
      <c r="C15" s="2" t="s">
        <v>27422</v>
      </c>
      <c r="D15" s="2" t="s">
        <v>31459</v>
      </c>
      <c r="E15" s="25" t="s">
        <v>31455</v>
      </c>
      <c r="F15" s="31" t="s">
        <v>25849</v>
      </c>
      <c r="G15" s="25"/>
      <c r="H15" s="25"/>
      <c r="I15" s="25"/>
      <c r="J15" s="25"/>
      <c r="K15" s="172" t="s">
        <v>11339</v>
      </c>
      <c r="L15" s="19"/>
    </row>
    <row r="16" spans="1:12" x14ac:dyDescent="0.25">
      <c r="A16" s="1">
        <v>15</v>
      </c>
      <c r="B16" s="2" t="s">
        <v>3863</v>
      </c>
      <c r="C16" s="20"/>
      <c r="D16" s="20"/>
      <c r="E16" s="25"/>
      <c r="F16" s="28"/>
      <c r="G16" s="8"/>
      <c r="H16" s="25"/>
      <c r="I16" s="8"/>
      <c r="J16" s="8"/>
      <c r="K16" s="7" t="s">
        <v>3864</v>
      </c>
      <c r="L16" s="7" t="s">
        <v>3865</v>
      </c>
    </row>
    <row r="17" spans="1:12" x14ac:dyDescent="0.25">
      <c r="A17" s="1">
        <v>16</v>
      </c>
      <c r="B17" s="2" t="s">
        <v>5510</v>
      </c>
      <c r="C17" s="2" t="s">
        <v>14978</v>
      </c>
      <c r="D17" s="2" t="s">
        <v>5511</v>
      </c>
      <c r="E17" s="25"/>
      <c r="F17" s="28"/>
      <c r="G17" s="8"/>
      <c r="H17" s="25"/>
      <c r="I17" s="8"/>
      <c r="J17" s="8"/>
      <c r="K17" s="172" t="s">
        <v>5512</v>
      </c>
      <c r="L17" s="7" t="s">
        <v>5513</v>
      </c>
    </row>
    <row r="18" spans="1:12" x14ac:dyDescent="0.25">
      <c r="A18" s="1">
        <v>17</v>
      </c>
      <c r="B18" s="2" t="s">
        <v>11231</v>
      </c>
      <c r="C18" s="2" t="s">
        <v>10497</v>
      </c>
      <c r="D18" s="2" t="s">
        <v>11232</v>
      </c>
      <c r="E18" s="25"/>
      <c r="F18" s="28"/>
      <c r="G18" s="8"/>
      <c r="H18" s="25"/>
      <c r="I18" s="8"/>
      <c r="J18" s="8"/>
      <c r="K18" s="172" t="s">
        <v>11233</v>
      </c>
      <c r="L18" s="21"/>
    </row>
    <row r="19" spans="1:12" x14ac:dyDescent="0.25">
      <c r="A19" s="1">
        <v>18</v>
      </c>
      <c r="B19" s="2" t="s">
        <v>8892</v>
      </c>
      <c r="C19" s="2" t="s">
        <v>8893</v>
      </c>
      <c r="D19" s="2" t="s">
        <v>40</v>
      </c>
      <c r="E19" s="25"/>
      <c r="F19" s="28"/>
      <c r="G19" s="8"/>
      <c r="H19" s="25"/>
      <c r="I19" s="8"/>
      <c r="J19" s="8"/>
      <c r="K19" s="172" t="s">
        <v>8894</v>
      </c>
      <c r="L19" s="7" t="s">
        <v>8895</v>
      </c>
    </row>
    <row r="20" spans="1:12" ht="30" x14ac:dyDescent="0.25">
      <c r="A20" s="1">
        <v>19</v>
      </c>
      <c r="B20" s="2" t="s">
        <v>1425</v>
      </c>
      <c r="C20" s="20"/>
      <c r="D20" s="20"/>
      <c r="E20" s="25"/>
      <c r="F20" s="28"/>
      <c r="G20" s="8"/>
      <c r="H20" s="25"/>
      <c r="I20" s="8"/>
      <c r="J20" s="8"/>
      <c r="K20" s="7" t="s">
        <v>3872</v>
      </c>
      <c r="L20" s="9" t="s">
        <v>3918</v>
      </c>
    </row>
    <row r="21" spans="1:12" x14ac:dyDescent="0.25">
      <c r="A21" s="1">
        <v>20</v>
      </c>
      <c r="B21" s="2" t="s">
        <v>11234</v>
      </c>
      <c r="C21" s="2" t="s">
        <v>10259</v>
      </c>
      <c r="D21" s="2" t="s">
        <v>11235</v>
      </c>
      <c r="E21" s="25"/>
      <c r="F21" s="28"/>
      <c r="G21" s="8"/>
      <c r="H21" s="25"/>
      <c r="I21" s="8"/>
      <c r="J21" s="8"/>
      <c r="K21" s="172" t="s">
        <v>11236</v>
      </c>
      <c r="L21" s="21"/>
    </row>
    <row r="22" spans="1:12" x14ac:dyDescent="0.25">
      <c r="A22" s="1">
        <v>21</v>
      </c>
      <c r="B22" s="2" t="s">
        <v>14413</v>
      </c>
      <c r="C22" s="2" t="s">
        <v>14414</v>
      </c>
      <c r="D22" s="2" t="s">
        <v>9358</v>
      </c>
      <c r="E22" s="25"/>
      <c r="F22" s="28"/>
      <c r="G22" s="8"/>
      <c r="H22" s="25"/>
      <c r="I22" s="8"/>
      <c r="J22" s="8"/>
      <c r="K22" s="172" t="s">
        <v>14415</v>
      </c>
      <c r="L22" s="7" t="s">
        <v>14416</v>
      </c>
    </row>
    <row r="23" spans="1:12" ht="30" x14ac:dyDescent="0.25">
      <c r="A23" s="1">
        <v>22</v>
      </c>
      <c r="B23" s="2" t="s">
        <v>2292</v>
      </c>
      <c r="C23" s="2" t="s">
        <v>2293</v>
      </c>
      <c r="D23" s="2" t="s">
        <v>2294</v>
      </c>
      <c r="E23" s="25"/>
      <c r="F23" s="31"/>
      <c r="G23" s="25"/>
      <c r="H23" s="25"/>
      <c r="I23" s="25"/>
      <c r="J23" s="25"/>
      <c r="K23" s="172" t="s">
        <v>2295</v>
      </c>
      <c r="L23" s="7" t="s">
        <v>2296</v>
      </c>
    </row>
    <row r="24" spans="1:12" x14ac:dyDescent="0.25">
      <c r="A24" s="1">
        <v>23</v>
      </c>
      <c r="B24" s="2" t="s">
        <v>14963</v>
      </c>
      <c r="C24" s="2" t="s">
        <v>14964</v>
      </c>
      <c r="D24" s="2" t="s">
        <v>14965</v>
      </c>
      <c r="E24" s="25"/>
      <c r="F24" s="28"/>
      <c r="G24" s="8"/>
      <c r="H24" s="25"/>
      <c r="I24" s="8"/>
      <c r="J24" s="8"/>
      <c r="K24" s="172" t="s">
        <v>14966</v>
      </c>
      <c r="L24" s="7" t="s">
        <v>14967</v>
      </c>
    </row>
    <row r="25" spans="1:12" x14ac:dyDescent="0.25">
      <c r="A25" s="1">
        <v>24</v>
      </c>
      <c r="B25" s="2" t="s">
        <v>3869</v>
      </c>
      <c r="C25" s="20"/>
      <c r="D25" s="20"/>
      <c r="E25" s="25"/>
      <c r="F25" s="28"/>
      <c r="G25" s="8"/>
      <c r="H25" s="25"/>
      <c r="I25" s="8"/>
      <c r="J25" s="8"/>
      <c r="K25" s="7" t="s">
        <v>3870</v>
      </c>
      <c r="L25" s="7" t="s">
        <v>3871</v>
      </c>
    </row>
    <row r="26" spans="1:12" ht="30" x14ac:dyDescent="0.25">
      <c r="A26" s="1">
        <v>25</v>
      </c>
      <c r="B26" s="2" t="s">
        <v>3920</v>
      </c>
      <c r="C26" s="20"/>
      <c r="D26" s="20"/>
      <c r="E26" s="25"/>
      <c r="F26" s="28"/>
      <c r="G26" s="8"/>
      <c r="H26" s="25"/>
      <c r="I26" s="8"/>
      <c r="J26" s="8"/>
      <c r="K26" s="9" t="s">
        <v>3917</v>
      </c>
      <c r="L26" s="7" t="s">
        <v>3885</v>
      </c>
    </row>
    <row r="27" spans="1:12" ht="30" x14ac:dyDescent="0.25">
      <c r="A27" s="1">
        <v>26</v>
      </c>
      <c r="B27" s="2" t="s">
        <v>2234</v>
      </c>
      <c r="C27" s="2" t="s">
        <v>2235</v>
      </c>
      <c r="D27" s="2" t="s">
        <v>2314</v>
      </c>
      <c r="E27" s="25"/>
      <c r="F27" s="31"/>
      <c r="G27" s="25"/>
      <c r="H27" s="25"/>
      <c r="I27" s="25"/>
      <c r="J27" s="25"/>
      <c r="K27" s="172" t="s">
        <v>2236</v>
      </c>
      <c r="L27" s="7" t="s">
        <v>2237</v>
      </c>
    </row>
    <row r="28" spans="1:12" x14ac:dyDescent="0.25">
      <c r="A28" s="1">
        <v>27</v>
      </c>
      <c r="B28" s="2" t="s">
        <v>6808</v>
      </c>
      <c r="C28" s="2" t="s">
        <v>6809</v>
      </c>
      <c r="D28" s="2" t="s">
        <v>6810</v>
      </c>
      <c r="E28" s="25"/>
      <c r="F28" s="28"/>
      <c r="G28" s="8"/>
      <c r="H28" s="25"/>
      <c r="I28" s="8"/>
      <c r="J28" s="8"/>
      <c r="K28" s="172" t="s">
        <v>6811</v>
      </c>
      <c r="L28" s="7" t="s">
        <v>6812</v>
      </c>
    </row>
    <row r="29" spans="1:12" x14ac:dyDescent="0.25">
      <c r="A29" s="1">
        <v>28</v>
      </c>
      <c r="B29" s="2" t="s">
        <v>3860</v>
      </c>
      <c r="C29" s="20"/>
      <c r="D29" s="20"/>
      <c r="E29" s="25"/>
      <c r="F29" s="28"/>
      <c r="G29" s="8"/>
      <c r="H29" s="25"/>
      <c r="I29" s="8"/>
      <c r="J29" s="8"/>
      <c r="K29" s="7" t="s">
        <v>3861</v>
      </c>
      <c r="L29" s="7" t="s">
        <v>3862</v>
      </c>
    </row>
    <row r="30" spans="1:12" x14ac:dyDescent="0.25">
      <c r="A30" s="1">
        <v>29</v>
      </c>
      <c r="B30" s="2" t="s">
        <v>11317</v>
      </c>
      <c r="C30" s="2" t="s">
        <v>9682</v>
      </c>
      <c r="D30" s="2" t="s">
        <v>9943</v>
      </c>
      <c r="E30" s="25"/>
      <c r="F30" s="28"/>
      <c r="G30" s="8"/>
      <c r="H30" s="25"/>
      <c r="I30" s="8"/>
      <c r="J30" s="8"/>
      <c r="K30" s="172" t="s">
        <v>11318</v>
      </c>
      <c r="L30" s="19"/>
    </row>
    <row r="31" spans="1:12" ht="30" x14ac:dyDescent="0.25">
      <c r="A31" s="1">
        <v>30</v>
      </c>
      <c r="B31" s="2" t="s">
        <v>9119</v>
      </c>
      <c r="C31" s="2" t="s">
        <v>43264</v>
      </c>
      <c r="D31" s="2" t="s">
        <v>43265</v>
      </c>
      <c r="E31" s="25" t="s">
        <v>36338</v>
      </c>
      <c r="F31" s="28"/>
      <c r="G31" s="107">
        <v>37104</v>
      </c>
      <c r="H31" s="25"/>
      <c r="I31" s="8"/>
      <c r="J31" s="8"/>
      <c r="K31" s="167" t="s">
        <v>36339</v>
      </c>
      <c r="L31" s="9" t="s">
        <v>14968</v>
      </c>
    </row>
    <row r="32" spans="1:12" x14ac:dyDescent="0.25">
      <c r="A32" s="1">
        <v>31</v>
      </c>
      <c r="B32" s="2" t="s">
        <v>3886</v>
      </c>
      <c r="C32" s="20"/>
      <c r="D32" s="20"/>
      <c r="E32" s="25"/>
      <c r="F32" s="28"/>
      <c r="G32" s="8"/>
      <c r="H32" s="25"/>
      <c r="I32" s="8"/>
      <c r="J32" s="8"/>
      <c r="K32" s="7" t="s">
        <v>3887</v>
      </c>
      <c r="L32" s="7" t="s">
        <v>3888</v>
      </c>
    </row>
    <row r="33" spans="1:12" x14ac:dyDescent="0.25">
      <c r="A33" s="1">
        <v>32</v>
      </c>
      <c r="B33" s="2" t="s">
        <v>4002</v>
      </c>
      <c r="C33" s="2" t="s">
        <v>4003</v>
      </c>
      <c r="D33" s="2" t="s">
        <v>4004</v>
      </c>
      <c r="E33" s="25"/>
      <c r="F33" s="28"/>
      <c r="G33" s="8"/>
      <c r="H33" s="25"/>
      <c r="I33" s="8"/>
      <c r="J33" s="8"/>
      <c r="K33" s="172" t="s">
        <v>4005</v>
      </c>
      <c r="L33" s="7" t="s">
        <v>4006</v>
      </c>
    </row>
    <row r="34" spans="1:12" x14ac:dyDescent="0.25">
      <c r="A34" s="1">
        <v>33</v>
      </c>
      <c r="B34" s="2" t="s">
        <v>3915</v>
      </c>
      <c r="C34" s="20"/>
      <c r="D34" s="20"/>
      <c r="E34" s="25"/>
      <c r="F34" s="28"/>
      <c r="G34" s="8"/>
      <c r="H34" s="25"/>
      <c r="I34" s="8"/>
      <c r="J34" s="8"/>
      <c r="K34" s="7" t="s">
        <v>3916</v>
      </c>
      <c r="L34" s="7" t="s">
        <v>3995</v>
      </c>
    </row>
    <row r="35" spans="1:12" x14ac:dyDescent="0.25">
      <c r="A35" s="1">
        <v>34</v>
      </c>
      <c r="B35" s="2" t="s">
        <v>3912</v>
      </c>
      <c r="C35" s="20"/>
      <c r="D35" s="20"/>
      <c r="E35" s="25"/>
      <c r="F35" s="28"/>
      <c r="G35" s="8"/>
      <c r="H35" s="25"/>
      <c r="I35" s="8"/>
      <c r="J35" s="8"/>
      <c r="K35" s="7" t="s">
        <v>3913</v>
      </c>
      <c r="L35" s="7" t="s">
        <v>3914</v>
      </c>
    </row>
    <row r="36" spans="1:12" x14ac:dyDescent="0.25">
      <c r="A36" s="1">
        <v>35</v>
      </c>
      <c r="B36" s="2" t="s">
        <v>14888</v>
      </c>
      <c r="C36" s="2" t="s">
        <v>14889</v>
      </c>
      <c r="D36" s="2" t="s">
        <v>14890</v>
      </c>
      <c r="E36" s="25"/>
      <c r="F36" s="28"/>
      <c r="G36" s="8"/>
      <c r="H36" s="25"/>
      <c r="I36" s="8"/>
      <c r="J36" s="8"/>
      <c r="K36" s="172" t="s">
        <v>14891</v>
      </c>
      <c r="L36" s="7" t="s">
        <v>14892</v>
      </c>
    </row>
    <row r="37" spans="1:12" x14ac:dyDescent="0.25">
      <c r="A37" s="1">
        <v>36</v>
      </c>
      <c r="B37" s="2" t="s">
        <v>11253</v>
      </c>
      <c r="C37" s="2" t="s">
        <v>29</v>
      </c>
      <c r="D37" s="2" t="s">
        <v>11254</v>
      </c>
      <c r="E37" s="25"/>
      <c r="F37" s="28"/>
      <c r="G37" s="8"/>
      <c r="H37" s="25"/>
      <c r="I37" s="8"/>
      <c r="J37" s="8"/>
      <c r="K37" s="172" t="s">
        <v>11255</v>
      </c>
      <c r="L37" s="21"/>
    </row>
    <row r="38" spans="1:12" x14ac:dyDescent="0.25">
      <c r="A38" s="1">
        <v>37</v>
      </c>
      <c r="B38" s="2" t="s">
        <v>7142</v>
      </c>
      <c r="C38" s="2" t="s">
        <v>7143</v>
      </c>
      <c r="D38" s="2" t="s">
        <v>7144</v>
      </c>
      <c r="E38" s="25"/>
      <c r="F38" s="28"/>
      <c r="G38" s="8"/>
      <c r="H38" s="25"/>
      <c r="I38" s="8"/>
      <c r="J38" s="8"/>
      <c r="K38" s="172" t="s">
        <v>7145</v>
      </c>
      <c r="L38" s="7" t="s">
        <v>7146</v>
      </c>
    </row>
    <row r="39" spans="1:12" x14ac:dyDescent="0.25">
      <c r="A39" s="1">
        <v>38</v>
      </c>
      <c r="B39" s="2" t="s">
        <v>11304</v>
      </c>
      <c r="C39" s="2" t="s">
        <v>10371</v>
      </c>
      <c r="D39" s="2" t="s">
        <v>11305</v>
      </c>
      <c r="E39" s="25"/>
      <c r="F39" s="31"/>
      <c r="G39" s="25"/>
      <c r="H39" s="25"/>
      <c r="I39" s="25"/>
      <c r="J39" s="25"/>
      <c r="K39" s="172" t="s">
        <v>11306</v>
      </c>
      <c r="L39" s="19"/>
    </row>
    <row r="40" spans="1:12" ht="30" x14ac:dyDescent="0.25">
      <c r="A40" s="1">
        <v>39</v>
      </c>
      <c r="B40" s="2" t="s">
        <v>14392</v>
      </c>
      <c r="C40" s="2" t="s">
        <v>14393</v>
      </c>
      <c r="D40" s="2" t="s">
        <v>14394</v>
      </c>
      <c r="E40" s="25"/>
      <c r="F40" s="28"/>
      <c r="G40" s="8"/>
      <c r="H40" s="25"/>
      <c r="I40" s="8"/>
      <c r="J40" s="8"/>
      <c r="K40" s="9" t="s">
        <v>14395</v>
      </c>
      <c r="L40" s="9" t="s">
        <v>14396</v>
      </c>
    </row>
    <row r="41" spans="1:12" x14ac:dyDescent="0.25">
      <c r="A41" s="1">
        <v>40</v>
      </c>
      <c r="B41" s="2" t="s">
        <v>8961</v>
      </c>
      <c r="C41" s="2" t="s">
        <v>8963</v>
      </c>
      <c r="D41" s="2" t="s">
        <v>8962</v>
      </c>
      <c r="E41" s="25"/>
      <c r="F41" s="28"/>
      <c r="G41" s="8"/>
      <c r="H41" s="25"/>
      <c r="I41" s="8"/>
      <c r="J41" s="8"/>
      <c r="K41" s="172" t="s">
        <v>8964</v>
      </c>
      <c r="L41" s="7" t="s">
        <v>8965</v>
      </c>
    </row>
    <row r="42" spans="1:12" ht="45" x14ac:dyDescent="0.25">
      <c r="A42" s="1">
        <v>41</v>
      </c>
      <c r="B42" s="2" t="s">
        <v>11228</v>
      </c>
      <c r="C42" s="2" t="s">
        <v>10497</v>
      </c>
      <c r="D42" s="2" t="s">
        <v>11229</v>
      </c>
      <c r="E42" s="25"/>
      <c r="F42" s="31"/>
      <c r="G42" s="25"/>
      <c r="H42" s="25"/>
      <c r="I42" s="25"/>
      <c r="J42" s="25"/>
      <c r="K42" s="172" t="s">
        <v>11230</v>
      </c>
      <c r="L42" s="21"/>
    </row>
    <row r="43" spans="1:12" x14ac:dyDescent="0.25">
      <c r="A43" s="1">
        <v>42</v>
      </c>
      <c r="B43" s="2" t="s">
        <v>5883</v>
      </c>
      <c r="C43" s="2" t="s">
        <v>5885</v>
      </c>
      <c r="D43" s="2" t="s">
        <v>5884</v>
      </c>
      <c r="E43" s="25"/>
      <c r="F43" s="28"/>
      <c r="G43" s="8"/>
      <c r="H43" s="25"/>
      <c r="I43" s="8"/>
      <c r="J43" s="8"/>
      <c r="K43" s="172" t="s">
        <v>5886</v>
      </c>
      <c r="L43" s="7" t="s">
        <v>5887</v>
      </c>
    </row>
    <row r="44" spans="1:12" ht="30" x14ac:dyDescent="0.25">
      <c r="A44" s="1">
        <v>43</v>
      </c>
      <c r="B44" s="2" t="s">
        <v>14893</v>
      </c>
      <c r="C44" s="2" t="s">
        <v>14894</v>
      </c>
      <c r="D44" s="2" t="s">
        <v>5884</v>
      </c>
      <c r="E44" s="25"/>
      <c r="F44" s="28"/>
      <c r="G44" s="8"/>
      <c r="H44" s="25"/>
      <c r="I44" s="8"/>
      <c r="J44" s="8"/>
      <c r="K44" s="172" t="s">
        <v>5886</v>
      </c>
      <c r="L44" s="9" t="s">
        <v>14895</v>
      </c>
    </row>
    <row r="45" spans="1:12" ht="30" x14ac:dyDescent="0.25">
      <c r="A45" s="1">
        <v>44</v>
      </c>
      <c r="B45" s="2" t="s">
        <v>14426</v>
      </c>
      <c r="C45" s="2" t="s">
        <v>4150</v>
      </c>
      <c r="D45" s="2" t="s">
        <v>8966</v>
      </c>
      <c r="E45" s="25"/>
      <c r="F45" s="28"/>
      <c r="G45" s="8"/>
      <c r="H45" s="25"/>
      <c r="I45" s="8"/>
      <c r="J45" s="8"/>
      <c r="K45" s="9" t="s">
        <v>14427</v>
      </c>
      <c r="L45" s="7" t="s">
        <v>8967</v>
      </c>
    </row>
    <row r="46" spans="1:12" ht="30" x14ac:dyDescent="0.25">
      <c r="A46" s="1">
        <v>45</v>
      </c>
      <c r="B46" s="2" t="s">
        <v>14979</v>
      </c>
      <c r="C46" s="2" t="s">
        <v>2243</v>
      </c>
      <c r="D46" s="2" t="s">
        <v>8363</v>
      </c>
      <c r="E46" s="25"/>
      <c r="F46" s="28"/>
      <c r="G46" s="8"/>
      <c r="H46" s="25"/>
      <c r="I46" s="8"/>
      <c r="J46" s="8"/>
      <c r="K46" s="172" t="s">
        <v>2245</v>
      </c>
      <c r="L46" s="7" t="s">
        <v>14980</v>
      </c>
    </row>
    <row r="47" spans="1:12" x14ac:dyDescent="0.25">
      <c r="A47" s="1">
        <v>46</v>
      </c>
      <c r="B47" s="2" t="s">
        <v>6627</v>
      </c>
      <c r="C47" s="2" t="s">
        <v>6628</v>
      </c>
      <c r="D47" s="2" t="s">
        <v>6629</v>
      </c>
      <c r="E47" s="25"/>
      <c r="F47" s="28"/>
      <c r="G47" s="8"/>
      <c r="H47" s="25"/>
      <c r="I47" s="8"/>
      <c r="J47" s="8"/>
      <c r="K47" s="172" t="s">
        <v>6630</v>
      </c>
      <c r="L47" s="7" t="s">
        <v>6631</v>
      </c>
    </row>
    <row r="48" spans="1:12" x14ac:dyDescent="0.25">
      <c r="A48" s="1">
        <v>47</v>
      </c>
      <c r="B48" s="2" t="s">
        <v>11215</v>
      </c>
      <c r="C48" s="2" t="s">
        <v>8556</v>
      </c>
      <c r="D48" s="2" t="s">
        <v>11216</v>
      </c>
      <c r="E48" s="25"/>
      <c r="F48" s="28"/>
      <c r="G48" s="8"/>
      <c r="H48" s="25"/>
      <c r="I48" s="8"/>
      <c r="J48" s="8"/>
      <c r="K48" s="172" t="s">
        <v>11217</v>
      </c>
      <c r="L48" s="21"/>
    </row>
    <row r="49" spans="1:12" x14ac:dyDescent="0.25">
      <c r="A49" s="1">
        <v>48</v>
      </c>
      <c r="B49" s="2" t="s">
        <v>4138</v>
      </c>
      <c r="C49" s="2" t="s">
        <v>4139</v>
      </c>
      <c r="D49" s="2" t="s">
        <v>4140</v>
      </c>
      <c r="E49" s="25"/>
      <c r="F49" s="28"/>
      <c r="G49" s="8"/>
      <c r="H49" s="25"/>
      <c r="I49" s="8"/>
      <c r="J49" s="8"/>
      <c r="K49" s="172" t="s">
        <v>4141</v>
      </c>
      <c r="L49" s="7" t="s">
        <v>4142</v>
      </c>
    </row>
    <row r="50" spans="1:12" x14ac:dyDescent="0.25">
      <c r="A50" s="1">
        <v>49</v>
      </c>
      <c r="B50" s="2" t="s">
        <v>5724</v>
      </c>
      <c r="C50" s="2" t="s">
        <v>5725</v>
      </c>
      <c r="D50" s="2" t="s">
        <v>5725</v>
      </c>
      <c r="E50" s="25"/>
      <c r="F50" s="28"/>
      <c r="G50" s="8"/>
      <c r="H50" s="25"/>
      <c r="I50" s="8"/>
      <c r="J50" s="8"/>
      <c r="K50" s="172" t="s">
        <v>5726</v>
      </c>
      <c r="L50" s="7" t="s">
        <v>5727</v>
      </c>
    </row>
    <row r="51" spans="1:12" ht="45" x14ac:dyDescent="0.25">
      <c r="A51" s="1">
        <v>50</v>
      </c>
      <c r="B51" s="2" t="s">
        <v>11265</v>
      </c>
      <c r="C51" s="2" t="s">
        <v>29</v>
      </c>
      <c r="D51" s="2" t="s">
        <v>11266</v>
      </c>
      <c r="E51" s="25"/>
      <c r="F51" s="31"/>
      <c r="G51" s="25"/>
      <c r="H51" s="25"/>
      <c r="I51" s="25"/>
      <c r="J51" s="25"/>
      <c r="K51" s="172" t="s">
        <v>11267</v>
      </c>
      <c r="L51" s="21"/>
    </row>
    <row r="52" spans="1:12" x14ac:dyDescent="0.25">
      <c r="A52" s="1">
        <v>51</v>
      </c>
      <c r="B52" s="2" t="s">
        <v>12750</v>
      </c>
      <c r="C52" s="2" t="s">
        <v>6624</v>
      </c>
      <c r="D52" s="2" t="s">
        <v>12751</v>
      </c>
      <c r="E52" s="25"/>
      <c r="F52" s="28"/>
      <c r="G52" s="8"/>
      <c r="H52" s="25"/>
      <c r="I52" s="8"/>
      <c r="J52" s="8"/>
      <c r="K52" s="172" t="s">
        <v>12752</v>
      </c>
      <c r="L52" s="7" t="s">
        <v>12753</v>
      </c>
    </row>
    <row r="53" spans="1:12" ht="30" x14ac:dyDescent="0.25">
      <c r="A53" s="1">
        <v>52</v>
      </c>
      <c r="B53" s="2" t="s">
        <v>11290</v>
      </c>
      <c r="C53" s="2" t="s">
        <v>9690</v>
      </c>
      <c r="D53" s="2" t="s">
        <v>11291</v>
      </c>
      <c r="E53" s="25"/>
      <c r="F53" s="31"/>
      <c r="G53" s="25"/>
      <c r="H53" s="25"/>
      <c r="I53" s="25"/>
      <c r="J53" s="25"/>
      <c r="K53" s="172" t="s">
        <v>11292</v>
      </c>
      <c r="L53" s="19"/>
    </row>
    <row r="54" spans="1:12" ht="30" x14ac:dyDescent="0.25">
      <c r="A54" s="1">
        <v>53</v>
      </c>
      <c r="B54" s="2" t="s">
        <v>14985</v>
      </c>
      <c r="C54" s="2" t="s">
        <v>14986</v>
      </c>
      <c r="D54" s="2" t="s">
        <v>14987</v>
      </c>
      <c r="E54" s="25"/>
      <c r="F54" s="28"/>
      <c r="G54" s="8"/>
      <c r="H54" s="25"/>
      <c r="I54" s="8"/>
      <c r="J54" s="8"/>
      <c r="K54" s="172" t="s">
        <v>14988</v>
      </c>
      <c r="L54" s="9" t="s">
        <v>14989</v>
      </c>
    </row>
    <row r="55" spans="1:12" x14ac:dyDescent="0.25">
      <c r="A55" s="1">
        <v>54</v>
      </c>
      <c r="B55" s="2" t="s">
        <v>6648</v>
      </c>
      <c r="C55" s="2" t="s">
        <v>6649</v>
      </c>
      <c r="D55" s="2" t="s">
        <v>6650</v>
      </c>
      <c r="E55" s="25"/>
      <c r="F55" s="28"/>
      <c r="G55" s="8"/>
      <c r="H55" s="25"/>
      <c r="I55" s="8"/>
      <c r="J55" s="8"/>
      <c r="K55" s="172" t="s">
        <v>6651</v>
      </c>
      <c r="L55" s="7" t="s">
        <v>6652</v>
      </c>
    </row>
    <row r="56" spans="1:12" x14ac:dyDescent="0.25">
      <c r="A56" s="1">
        <v>55</v>
      </c>
      <c r="B56" s="2" t="s">
        <v>6713</v>
      </c>
      <c r="C56" s="2" t="s">
        <v>6715</v>
      </c>
      <c r="D56" s="2" t="s">
        <v>6714</v>
      </c>
      <c r="E56" s="25"/>
      <c r="F56" s="28"/>
      <c r="G56" s="8"/>
      <c r="H56" s="25"/>
      <c r="I56" s="8"/>
      <c r="J56" s="8"/>
      <c r="K56" s="172" t="s">
        <v>6716</v>
      </c>
      <c r="L56" s="7" t="s">
        <v>6717</v>
      </c>
    </row>
    <row r="57" spans="1:12" x14ac:dyDescent="0.25">
      <c r="A57" s="1">
        <v>56</v>
      </c>
      <c r="B57" s="2" t="s">
        <v>3889</v>
      </c>
      <c r="C57" s="2" t="s">
        <v>6933</v>
      </c>
      <c r="D57" s="2" t="s">
        <v>14960</v>
      </c>
      <c r="E57" s="25"/>
      <c r="F57" s="28"/>
      <c r="G57" s="8"/>
      <c r="H57" s="25"/>
      <c r="I57" s="8"/>
      <c r="J57" s="8"/>
      <c r="K57" s="172" t="s">
        <v>14961</v>
      </c>
      <c r="L57" s="7" t="s">
        <v>14962</v>
      </c>
    </row>
    <row r="58" spans="1:12" x14ac:dyDescent="0.25">
      <c r="A58" s="1">
        <v>57</v>
      </c>
      <c r="B58" s="2" t="s">
        <v>12868</v>
      </c>
      <c r="C58" s="2" t="s">
        <v>12869</v>
      </c>
      <c r="D58" s="2" t="s">
        <v>8099</v>
      </c>
      <c r="E58" s="25"/>
      <c r="F58" s="28"/>
      <c r="G58" s="8"/>
      <c r="H58" s="25"/>
      <c r="I58" s="8"/>
      <c r="J58" s="8"/>
      <c r="K58" s="172" t="s">
        <v>12870</v>
      </c>
      <c r="L58" s="7" t="s">
        <v>12871</v>
      </c>
    </row>
    <row r="59" spans="1:12" x14ac:dyDescent="0.25">
      <c r="A59" s="1">
        <v>58</v>
      </c>
      <c r="B59" s="2" t="s">
        <v>9257</v>
      </c>
      <c r="C59" s="2" t="s">
        <v>9258</v>
      </c>
      <c r="D59" s="2" t="s">
        <v>6512</v>
      </c>
      <c r="E59" s="25"/>
      <c r="F59" s="28"/>
      <c r="G59" s="8"/>
      <c r="H59" s="25"/>
      <c r="I59" s="8"/>
      <c r="J59" s="8"/>
      <c r="K59" s="172" t="s">
        <v>9259</v>
      </c>
      <c r="L59" s="7" t="s">
        <v>9260</v>
      </c>
    </row>
    <row r="60" spans="1:12" ht="30" x14ac:dyDescent="0.25">
      <c r="A60" s="1">
        <v>59</v>
      </c>
      <c r="B60" s="2" t="s">
        <v>11259</v>
      </c>
      <c r="C60" s="2" t="s">
        <v>29</v>
      </c>
      <c r="D60" s="2" t="s">
        <v>11260</v>
      </c>
      <c r="E60" s="25"/>
      <c r="F60" s="31"/>
      <c r="G60" s="25"/>
      <c r="H60" s="25"/>
      <c r="I60" s="25"/>
      <c r="J60" s="25"/>
      <c r="K60" s="172" t="s">
        <v>11261</v>
      </c>
      <c r="L60" s="21"/>
    </row>
    <row r="61" spans="1:12" ht="30" x14ac:dyDescent="0.25">
      <c r="A61" s="1">
        <v>60</v>
      </c>
      <c r="B61" s="2" t="s">
        <v>3893</v>
      </c>
      <c r="C61" s="20"/>
      <c r="D61" s="20"/>
      <c r="E61" s="25"/>
      <c r="F61" s="28"/>
      <c r="G61" s="8"/>
      <c r="H61" s="25"/>
      <c r="I61" s="8"/>
      <c r="J61" s="8"/>
      <c r="K61" s="7" t="s">
        <v>3894</v>
      </c>
      <c r="L61" s="9" t="s">
        <v>3919</v>
      </c>
    </row>
    <row r="62" spans="1:12" ht="30" x14ac:dyDescent="0.25">
      <c r="A62" s="1">
        <v>61</v>
      </c>
      <c r="B62" s="2" t="s">
        <v>11310</v>
      </c>
      <c r="C62" s="2" t="s">
        <v>11311</v>
      </c>
      <c r="D62" s="2" t="s">
        <v>11312</v>
      </c>
      <c r="E62" s="25"/>
      <c r="F62" s="28"/>
      <c r="G62" s="8"/>
      <c r="H62" s="25"/>
      <c r="I62" s="8"/>
      <c r="J62" s="8"/>
      <c r="K62" s="172" t="s">
        <v>11313</v>
      </c>
      <c r="L62" s="19"/>
    </row>
    <row r="63" spans="1:12" x14ac:dyDescent="0.25">
      <c r="A63" s="1">
        <v>62</v>
      </c>
      <c r="B63" s="2" t="s">
        <v>6645</v>
      </c>
      <c r="C63" s="2" t="s">
        <v>6646</v>
      </c>
      <c r="D63" s="2" t="s">
        <v>14976</v>
      </c>
      <c r="E63" s="25"/>
      <c r="F63" s="28"/>
      <c r="G63" s="8"/>
      <c r="H63" s="25"/>
      <c r="I63" s="8"/>
      <c r="J63" s="8"/>
      <c r="K63" s="172" t="s">
        <v>6647</v>
      </c>
      <c r="L63" s="7" t="s">
        <v>14977</v>
      </c>
    </row>
    <row r="64" spans="1:12" x14ac:dyDescent="0.25">
      <c r="A64" s="1">
        <v>63</v>
      </c>
      <c r="B64" s="2" t="s">
        <v>3895</v>
      </c>
      <c r="C64" s="20"/>
      <c r="D64" s="20"/>
      <c r="E64" s="25"/>
      <c r="F64" s="28"/>
      <c r="G64" s="8"/>
      <c r="H64" s="25"/>
      <c r="I64" s="8"/>
      <c r="J64" s="8"/>
      <c r="K64" s="172" t="s">
        <v>3896</v>
      </c>
      <c r="L64" s="7" t="s">
        <v>3897</v>
      </c>
    </row>
    <row r="65" spans="1:12" ht="30" x14ac:dyDescent="0.25">
      <c r="A65" s="1">
        <v>64</v>
      </c>
      <c r="B65" s="2" t="s">
        <v>11276</v>
      </c>
      <c r="C65" s="2" t="s">
        <v>10321</v>
      </c>
      <c r="D65" s="2" t="s">
        <v>11277</v>
      </c>
      <c r="E65" s="25"/>
      <c r="F65" s="28"/>
      <c r="G65" s="8"/>
      <c r="H65" s="25"/>
      <c r="I65" s="8"/>
      <c r="J65" s="8"/>
      <c r="K65" s="174" t="s">
        <v>15021</v>
      </c>
      <c r="L65" s="21"/>
    </row>
    <row r="66" spans="1:12" x14ac:dyDescent="0.25">
      <c r="A66" s="1">
        <v>65</v>
      </c>
      <c r="B66" s="2" t="s">
        <v>2288</v>
      </c>
      <c r="C66" s="2" t="s">
        <v>2289</v>
      </c>
      <c r="D66" s="2" t="s">
        <v>2290</v>
      </c>
      <c r="E66" s="25"/>
      <c r="F66" s="28"/>
      <c r="G66" s="8"/>
      <c r="H66" s="25"/>
      <c r="I66" s="8"/>
      <c r="J66" s="8"/>
      <c r="K66" s="172" t="s">
        <v>2291</v>
      </c>
      <c r="L66" s="7" t="s">
        <v>15022</v>
      </c>
    </row>
    <row r="67" spans="1:12" ht="30" x14ac:dyDescent="0.25">
      <c r="A67" s="1">
        <v>66</v>
      </c>
      <c r="B67" s="2" t="s">
        <v>5928</v>
      </c>
      <c r="C67" s="2" t="s">
        <v>5929</v>
      </c>
      <c r="D67" s="2" t="s">
        <v>5930</v>
      </c>
      <c r="E67" s="25"/>
      <c r="F67" s="31"/>
      <c r="G67" s="25"/>
      <c r="H67" s="25"/>
      <c r="I67" s="25"/>
      <c r="J67" s="25"/>
      <c r="K67" s="172" t="s">
        <v>5931</v>
      </c>
      <c r="L67" s="7" t="s">
        <v>5932</v>
      </c>
    </row>
    <row r="68" spans="1:12" x14ac:dyDescent="0.25">
      <c r="A68" s="1">
        <v>67</v>
      </c>
      <c r="B68" s="2" t="s">
        <v>14955</v>
      </c>
      <c r="C68" s="2" t="s">
        <v>14956</v>
      </c>
      <c r="D68" s="2" t="s">
        <v>14957</v>
      </c>
      <c r="E68" s="25"/>
      <c r="F68" s="28"/>
      <c r="G68" s="8"/>
      <c r="H68" s="25"/>
      <c r="I68" s="8"/>
      <c r="J68" s="8"/>
      <c r="K68" s="172" t="s">
        <v>14958</v>
      </c>
      <c r="L68" s="7" t="s">
        <v>14959</v>
      </c>
    </row>
    <row r="69" spans="1:12" x14ac:dyDescent="0.25">
      <c r="A69" s="1">
        <v>68</v>
      </c>
      <c r="B69" s="2" t="s">
        <v>832</v>
      </c>
      <c r="C69" s="20"/>
      <c r="D69" s="20"/>
      <c r="E69" s="25"/>
      <c r="F69" s="28"/>
      <c r="G69" s="8"/>
      <c r="H69" s="25"/>
      <c r="I69" s="8"/>
      <c r="J69" s="8"/>
      <c r="K69" s="7" t="s">
        <v>834</v>
      </c>
      <c r="L69" s="7" t="s">
        <v>3498</v>
      </c>
    </row>
    <row r="70" spans="1:12" ht="45" x14ac:dyDescent="0.25">
      <c r="A70" s="1">
        <v>69</v>
      </c>
      <c r="B70" s="2" t="s">
        <v>11221</v>
      </c>
      <c r="C70" s="2" t="s">
        <v>10256</v>
      </c>
      <c r="D70" s="2" t="s">
        <v>11222</v>
      </c>
      <c r="E70" s="25"/>
      <c r="F70" s="31"/>
      <c r="G70" s="25"/>
      <c r="H70" s="25"/>
      <c r="I70" s="25"/>
      <c r="J70" s="25"/>
      <c r="K70" s="172" t="s">
        <v>11223</v>
      </c>
      <c r="L70" s="21"/>
    </row>
    <row r="71" spans="1:12" x14ac:dyDescent="0.25">
      <c r="A71" s="1">
        <v>70</v>
      </c>
      <c r="B71" s="2" t="s">
        <v>13837</v>
      </c>
      <c r="C71" s="2" t="s">
        <v>5690</v>
      </c>
      <c r="D71" s="2" t="s">
        <v>13838</v>
      </c>
      <c r="E71" s="25"/>
      <c r="F71" s="28"/>
      <c r="G71" s="8"/>
      <c r="H71" s="25"/>
      <c r="I71" s="8"/>
      <c r="J71" s="8"/>
      <c r="K71" s="172" t="s">
        <v>13839</v>
      </c>
      <c r="L71" s="7" t="s">
        <v>13840</v>
      </c>
    </row>
    <row r="72" spans="1:12" x14ac:dyDescent="0.25">
      <c r="A72" s="1">
        <v>71</v>
      </c>
      <c r="B72" s="2" t="s">
        <v>5715</v>
      </c>
      <c r="C72" s="2" t="s">
        <v>5716</v>
      </c>
      <c r="D72" s="2" t="s">
        <v>5717</v>
      </c>
      <c r="E72" s="25"/>
      <c r="F72" s="28"/>
      <c r="G72" s="8"/>
      <c r="H72" s="25"/>
      <c r="I72" s="8"/>
      <c r="J72" s="8"/>
      <c r="K72" s="172" t="s">
        <v>5718</v>
      </c>
      <c r="L72" s="7" t="s">
        <v>5719</v>
      </c>
    </row>
    <row r="73" spans="1:12" x14ac:dyDescent="0.25">
      <c r="A73" s="1">
        <v>72</v>
      </c>
      <c r="B73" s="2" t="s">
        <v>3909</v>
      </c>
      <c r="C73" s="20"/>
      <c r="D73" s="20"/>
      <c r="E73" s="25"/>
      <c r="F73" s="28"/>
      <c r="G73" s="8"/>
      <c r="H73" s="25"/>
      <c r="I73" s="8"/>
      <c r="J73" s="8"/>
      <c r="K73" s="7" t="s">
        <v>3910</v>
      </c>
      <c r="L73" s="7" t="s">
        <v>3911</v>
      </c>
    </row>
    <row r="74" spans="1:12" x14ac:dyDescent="0.25">
      <c r="A74" s="1">
        <v>73</v>
      </c>
      <c r="B74" s="2" t="s">
        <v>9296</v>
      </c>
      <c r="C74" s="2" t="s">
        <v>9297</v>
      </c>
      <c r="D74" s="2" t="s">
        <v>9298</v>
      </c>
      <c r="E74" s="25"/>
      <c r="F74" s="28"/>
      <c r="G74" s="8"/>
      <c r="H74" s="25"/>
      <c r="I74" s="8"/>
      <c r="J74" s="8"/>
      <c r="K74" s="172" t="s">
        <v>9299</v>
      </c>
      <c r="L74" s="7" t="s">
        <v>9300</v>
      </c>
    </row>
    <row r="75" spans="1:12" x14ac:dyDescent="0.25">
      <c r="A75" s="1">
        <v>74</v>
      </c>
      <c r="B75" s="2" t="s">
        <v>3848</v>
      </c>
      <c r="C75" s="20"/>
      <c r="D75" s="20"/>
      <c r="E75" s="25"/>
      <c r="F75" s="28"/>
      <c r="G75" s="8"/>
      <c r="H75" s="25"/>
      <c r="I75" s="8"/>
      <c r="J75" s="8"/>
      <c r="K75" s="7" t="s">
        <v>3849</v>
      </c>
      <c r="L75" s="7" t="s">
        <v>3850</v>
      </c>
    </row>
    <row r="76" spans="1:12" x14ac:dyDescent="0.25">
      <c r="A76" s="1">
        <v>75</v>
      </c>
      <c r="B76" s="2" t="s">
        <v>3879</v>
      </c>
      <c r="C76" s="20"/>
      <c r="D76" s="20"/>
      <c r="E76" s="25"/>
      <c r="F76" s="28"/>
      <c r="G76" s="8"/>
      <c r="H76" s="25"/>
      <c r="I76" s="8"/>
      <c r="J76" s="8"/>
      <c r="K76" s="7" t="s">
        <v>3880</v>
      </c>
      <c r="L76" s="7" t="s">
        <v>3881</v>
      </c>
    </row>
    <row r="77" spans="1:12" x14ac:dyDescent="0.25">
      <c r="A77" s="1">
        <v>76</v>
      </c>
      <c r="B77" s="2" t="s">
        <v>14910</v>
      </c>
      <c r="C77" s="2" t="s">
        <v>1389</v>
      </c>
      <c r="D77" s="2" t="s">
        <v>14911</v>
      </c>
      <c r="E77" s="25"/>
      <c r="F77" s="28"/>
      <c r="G77" s="8"/>
      <c r="H77" s="25"/>
      <c r="I77" s="8"/>
      <c r="J77" s="8"/>
      <c r="K77" s="172" t="s">
        <v>14912</v>
      </c>
      <c r="L77" s="7" t="s">
        <v>14913</v>
      </c>
    </row>
    <row r="78" spans="1:12" x14ac:dyDescent="0.25">
      <c r="A78" s="1">
        <v>77</v>
      </c>
      <c r="B78" s="2" t="s">
        <v>5679</v>
      </c>
      <c r="C78" s="2" t="s">
        <v>1101</v>
      </c>
      <c r="D78" s="2" t="s">
        <v>5680</v>
      </c>
      <c r="E78" s="25"/>
      <c r="F78" s="28"/>
      <c r="G78" s="8"/>
      <c r="H78" s="25"/>
      <c r="I78" s="8"/>
      <c r="J78" s="8"/>
      <c r="K78" s="172" t="s">
        <v>5681</v>
      </c>
      <c r="L78" s="7" t="s">
        <v>5682</v>
      </c>
    </row>
    <row r="79" spans="1:12" x14ac:dyDescent="0.25">
      <c r="A79" s="1">
        <v>78</v>
      </c>
      <c r="B79" s="2" t="s">
        <v>8145</v>
      </c>
      <c r="C79" s="2" t="s">
        <v>8147</v>
      </c>
      <c r="D79" s="2" t="s">
        <v>8146</v>
      </c>
      <c r="E79" s="25"/>
      <c r="F79" s="28"/>
      <c r="G79" s="8"/>
      <c r="H79" s="25"/>
      <c r="I79" s="8"/>
      <c r="J79" s="8"/>
      <c r="K79" s="172" t="s">
        <v>8148</v>
      </c>
      <c r="L79" s="7" t="s">
        <v>8149</v>
      </c>
    </row>
    <row r="80" spans="1:12" x14ac:dyDescent="0.25">
      <c r="A80" s="1">
        <v>79</v>
      </c>
      <c r="B80" s="2" t="s">
        <v>8555</v>
      </c>
      <c r="C80" s="2" t="s">
        <v>383</v>
      </c>
      <c r="D80" s="2" t="s">
        <v>8557</v>
      </c>
      <c r="E80" s="25"/>
      <c r="F80" s="28"/>
      <c r="G80" s="8"/>
      <c r="H80" s="25"/>
      <c r="I80" s="8"/>
      <c r="J80" s="8"/>
      <c r="K80" s="172" t="s">
        <v>8558</v>
      </c>
      <c r="L80" s="7" t="s">
        <v>8559</v>
      </c>
    </row>
    <row r="81" spans="1:12" ht="30" x14ac:dyDescent="0.25">
      <c r="A81" s="1">
        <v>80</v>
      </c>
      <c r="B81" s="2" t="s">
        <v>8539</v>
      </c>
      <c r="C81" s="2" t="s">
        <v>8540</v>
      </c>
      <c r="D81" s="2" t="s">
        <v>8541</v>
      </c>
      <c r="E81" s="25"/>
      <c r="F81" s="28"/>
      <c r="G81" s="8"/>
      <c r="H81" s="25"/>
      <c r="I81" s="8"/>
      <c r="J81" s="8"/>
      <c r="K81" s="21"/>
      <c r="L81" s="9" t="s">
        <v>14434</v>
      </c>
    </row>
    <row r="82" spans="1:12" x14ac:dyDescent="0.25">
      <c r="A82" s="1">
        <v>81</v>
      </c>
      <c r="B82" s="2" t="s">
        <v>2306</v>
      </c>
      <c r="C82" s="2" t="s">
        <v>2307</v>
      </c>
      <c r="D82" s="2" t="s">
        <v>8569</v>
      </c>
      <c r="E82" s="25"/>
      <c r="F82" s="28"/>
      <c r="G82" s="8"/>
      <c r="H82" s="25"/>
      <c r="I82" s="8"/>
      <c r="J82" s="8"/>
      <c r="K82" s="172" t="s">
        <v>8570</v>
      </c>
      <c r="L82" s="7" t="s">
        <v>2308</v>
      </c>
    </row>
    <row r="83" spans="1:12" ht="30" x14ac:dyDescent="0.25">
      <c r="A83" s="1">
        <v>82</v>
      </c>
      <c r="B83" s="2" t="s">
        <v>5386</v>
      </c>
      <c r="C83" s="2" t="s">
        <v>9441</v>
      </c>
      <c r="D83" s="2" t="s">
        <v>14940</v>
      </c>
      <c r="E83" s="25"/>
      <c r="F83" s="28"/>
      <c r="G83" s="8"/>
      <c r="H83" s="25"/>
      <c r="I83" s="8"/>
      <c r="J83" s="8"/>
      <c r="K83" s="172" t="s">
        <v>14941</v>
      </c>
      <c r="L83" s="9" t="s">
        <v>14942</v>
      </c>
    </row>
    <row r="84" spans="1:12" x14ac:dyDescent="0.25">
      <c r="A84" s="1">
        <v>83</v>
      </c>
      <c r="B84" s="2" t="s">
        <v>8542</v>
      </c>
      <c r="C84" s="2" t="s">
        <v>6263</v>
      </c>
      <c r="D84" s="2" t="s">
        <v>8543</v>
      </c>
      <c r="E84" s="25"/>
      <c r="F84" s="28"/>
      <c r="G84" s="8"/>
      <c r="H84" s="25"/>
      <c r="I84" s="8"/>
      <c r="J84" s="8"/>
      <c r="K84" s="172" t="s">
        <v>8544</v>
      </c>
      <c r="L84" s="7" t="s">
        <v>8545</v>
      </c>
    </row>
    <row r="85" spans="1:12" x14ac:dyDescent="0.25">
      <c r="A85" s="1">
        <v>84</v>
      </c>
      <c r="B85" s="2" t="s">
        <v>7188</v>
      </c>
      <c r="C85" s="2" t="s">
        <v>7189</v>
      </c>
      <c r="D85" s="2" t="s">
        <v>7190</v>
      </c>
      <c r="E85" s="25"/>
      <c r="F85" s="28"/>
      <c r="G85" s="8"/>
      <c r="H85" s="25"/>
      <c r="I85" s="8"/>
      <c r="J85" s="8"/>
      <c r="K85" s="172" t="s">
        <v>7191</v>
      </c>
      <c r="L85" s="7" t="s">
        <v>7192</v>
      </c>
    </row>
    <row r="86" spans="1:12" ht="30" x14ac:dyDescent="0.25">
      <c r="A86" s="1">
        <v>85</v>
      </c>
      <c r="B86" s="2" t="s">
        <v>14443</v>
      </c>
      <c r="C86" s="2" t="s">
        <v>14444</v>
      </c>
      <c r="D86" s="2" t="s">
        <v>14445</v>
      </c>
      <c r="E86" s="25"/>
      <c r="F86" s="28"/>
      <c r="G86" s="8"/>
      <c r="H86" s="25"/>
      <c r="I86" s="8"/>
      <c r="J86" s="8"/>
      <c r="K86" s="172" t="s">
        <v>14446</v>
      </c>
      <c r="L86" s="9" t="s">
        <v>14447</v>
      </c>
    </row>
    <row r="87" spans="1:12" x14ac:dyDescent="0.25">
      <c r="A87" s="1">
        <v>86</v>
      </c>
      <c r="B87" s="2" t="s">
        <v>13185</v>
      </c>
      <c r="C87" s="2" t="s">
        <v>13187</v>
      </c>
      <c r="D87" s="2" t="s">
        <v>13186</v>
      </c>
      <c r="E87" s="25"/>
      <c r="F87" s="28"/>
      <c r="G87" s="8"/>
      <c r="H87" s="25"/>
      <c r="I87" s="8"/>
      <c r="J87" s="8"/>
      <c r="K87" s="172" t="s">
        <v>13188</v>
      </c>
      <c r="L87" s="7" t="s">
        <v>13189</v>
      </c>
    </row>
    <row r="88" spans="1:12" x14ac:dyDescent="0.25">
      <c r="A88" s="1">
        <v>87</v>
      </c>
      <c r="B88" s="2" t="s">
        <v>5864</v>
      </c>
      <c r="C88" s="2" t="s">
        <v>5865</v>
      </c>
      <c r="D88" s="2" t="s">
        <v>5866</v>
      </c>
      <c r="E88" s="25"/>
      <c r="F88" s="28"/>
      <c r="G88" s="8"/>
      <c r="H88" s="25"/>
      <c r="I88" s="8"/>
      <c r="J88" s="8"/>
      <c r="K88" s="172" t="s">
        <v>5867</v>
      </c>
      <c r="L88" s="7" t="s">
        <v>5868</v>
      </c>
    </row>
    <row r="89" spans="1:12" x14ac:dyDescent="0.25">
      <c r="A89" s="1">
        <v>88</v>
      </c>
      <c r="B89" s="2" t="s">
        <v>3890</v>
      </c>
      <c r="C89" s="2" t="s">
        <v>14969</v>
      </c>
      <c r="D89" s="2" t="s">
        <v>14970</v>
      </c>
      <c r="E89" s="25"/>
      <c r="F89" s="28"/>
      <c r="G89" s="8"/>
      <c r="H89" s="25"/>
      <c r="I89" s="8"/>
      <c r="J89" s="8"/>
      <c r="K89" s="172" t="s">
        <v>14971</v>
      </c>
      <c r="L89" s="7" t="s">
        <v>14972</v>
      </c>
    </row>
    <row r="90" spans="1:12" ht="30" x14ac:dyDescent="0.25">
      <c r="A90" s="1">
        <v>89</v>
      </c>
      <c r="B90" s="2" t="s">
        <v>13241</v>
      </c>
      <c r="C90" s="2" t="s">
        <v>13242</v>
      </c>
      <c r="D90" s="2" t="s">
        <v>13243</v>
      </c>
      <c r="E90" s="25"/>
      <c r="F90" s="28"/>
      <c r="G90" s="8"/>
      <c r="H90" s="25"/>
      <c r="I90" s="8"/>
      <c r="J90" s="8"/>
      <c r="K90" s="172" t="s">
        <v>13244</v>
      </c>
      <c r="L90" s="9" t="s">
        <v>13245</v>
      </c>
    </row>
    <row r="91" spans="1:12" x14ac:dyDescent="0.25">
      <c r="A91" s="1">
        <v>90</v>
      </c>
      <c r="B91" s="2" t="s">
        <v>6658</v>
      </c>
      <c r="C91" s="2" t="s">
        <v>6649</v>
      </c>
      <c r="D91" s="2" t="s">
        <v>4017</v>
      </c>
      <c r="E91" s="25"/>
      <c r="F91" s="28"/>
      <c r="G91" s="8"/>
      <c r="H91" s="25"/>
      <c r="I91" s="8"/>
      <c r="J91" s="8"/>
      <c r="K91" s="172" t="s">
        <v>6659</v>
      </c>
      <c r="L91" s="7" t="s">
        <v>6660</v>
      </c>
    </row>
    <row r="92" spans="1:12" ht="30" x14ac:dyDescent="0.25">
      <c r="A92" s="1">
        <v>91</v>
      </c>
      <c r="B92" s="2" t="s">
        <v>14981</v>
      </c>
      <c r="C92" s="2" t="s">
        <v>2243</v>
      </c>
      <c r="D92" s="2" t="s">
        <v>14982</v>
      </c>
      <c r="E92" s="25"/>
      <c r="F92" s="28"/>
      <c r="G92" s="8"/>
      <c r="H92" s="25"/>
      <c r="I92" s="8"/>
      <c r="J92" s="8"/>
      <c r="K92" s="172" t="s">
        <v>14983</v>
      </c>
      <c r="L92" s="9" t="s">
        <v>14984</v>
      </c>
    </row>
    <row r="93" spans="1:12" x14ac:dyDescent="0.25">
      <c r="A93" s="1">
        <v>92</v>
      </c>
      <c r="B93" s="2" t="s">
        <v>8578</v>
      </c>
      <c r="C93" s="2" t="s">
        <v>8579</v>
      </c>
      <c r="D93" s="2" t="s">
        <v>8580</v>
      </c>
      <c r="E93" s="25"/>
      <c r="F93" s="28"/>
      <c r="G93" s="8"/>
      <c r="H93" s="25"/>
      <c r="I93" s="8"/>
      <c r="J93" s="8"/>
      <c r="K93" s="172" t="s">
        <v>8581</v>
      </c>
      <c r="L93" s="7" t="s">
        <v>8582</v>
      </c>
    </row>
    <row r="94" spans="1:12" ht="30" x14ac:dyDescent="0.25">
      <c r="A94" s="1">
        <v>93</v>
      </c>
      <c r="B94" s="2" t="s">
        <v>9261</v>
      </c>
      <c r="C94" s="2" t="s">
        <v>44990</v>
      </c>
      <c r="D94" s="2" t="s">
        <v>44991</v>
      </c>
      <c r="E94" s="25" t="s">
        <v>44992</v>
      </c>
      <c r="F94" s="28" t="s">
        <v>26586</v>
      </c>
      <c r="G94" s="107">
        <v>42186</v>
      </c>
      <c r="H94" s="25"/>
      <c r="I94" s="8"/>
      <c r="J94" s="8"/>
      <c r="K94" s="172" t="s">
        <v>9262</v>
      </c>
      <c r="L94" s="9" t="s">
        <v>44989</v>
      </c>
    </row>
    <row r="95" spans="1:12" x14ac:dyDescent="0.25">
      <c r="A95" s="1">
        <v>94</v>
      </c>
      <c r="B95" s="2" t="s">
        <v>6561</v>
      </c>
      <c r="C95" s="2" t="s">
        <v>6562</v>
      </c>
      <c r="D95" s="2" t="s">
        <v>6563</v>
      </c>
      <c r="E95" s="25"/>
      <c r="F95" s="28"/>
      <c r="G95" s="8"/>
      <c r="H95" s="25"/>
      <c r="I95" s="8"/>
      <c r="J95" s="8"/>
      <c r="K95" s="172" t="s">
        <v>6564</v>
      </c>
      <c r="L95" s="7" t="s">
        <v>6565</v>
      </c>
    </row>
    <row r="96" spans="1:12" x14ac:dyDescent="0.25">
      <c r="A96" s="1">
        <v>95</v>
      </c>
      <c r="B96" s="2" t="s">
        <v>3873</v>
      </c>
      <c r="C96" s="20"/>
      <c r="D96" s="20"/>
      <c r="E96" s="25"/>
      <c r="F96" s="28"/>
      <c r="G96" s="8"/>
      <c r="H96" s="25"/>
      <c r="I96" s="8"/>
      <c r="J96" s="8"/>
      <c r="K96" s="7" t="s">
        <v>3874</v>
      </c>
      <c r="L96" s="7" t="s">
        <v>3875</v>
      </c>
    </row>
    <row r="97" spans="1:12" x14ac:dyDescent="0.25">
      <c r="A97" s="1">
        <v>96</v>
      </c>
      <c r="B97" s="2" t="s">
        <v>5518</v>
      </c>
      <c r="C97" s="2" t="s">
        <v>14926</v>
      </c>
      <c r="D97" s="2" t="s">
        <v>14927</v>
      </c>
      <c r="E97" s="25"/>
      <c r="F97" s="28"/>
      <c r="G97" s="8"/>
      <c r="H97" s="25"/>
      <c r="I97" s="8"/>
      <c r="J97" s="8"/>
      <c r="K97" s="172" t="s">
        <v>14928</v>
      </c>
      <c r="L97" s="7" t="s">
        <v>14929</v>
      </c>
    </row>
    <row r="98" spans="1:12" ht="30" x14ac:dyDescent="0.25">
      <c r="A98" s="1">
        <v>97</v>
      </c>
      <c r="B98" s="2" t="s">
        <v>3003</v>
      </c>
      <c r="C98" s="2" t="s">
        <v>9694</v>
      </c>
      <c r="D98" s="2" t="s">
        <v>11296</v>
      </c>
      <c r="E98" s="25"/>
      <c r="F98" s="28"/>
      <c r="G98" s="8"/>
      <c r="H98" s="25"/>
      <c r="I98" s="8"/>
      <c r="J98" s="8"/>
      <c r="K98" s="172" t="s">
        <v>11297</v>
      </c>
      <c r="L98" s="19"/>
    </row>
    <row r="99" spans="1:12" x14ac:dyDescent="0.25">
      <c r="A99" s="1">
        <v>98</v>
      </c>
      <c r="B99" s="2" t="s">
        <v>14435</v>
      </c>
      <c r="C99" s="2" t="s">
        <v>360</v>
      </c>
      <c r="D99" s="20"/>
      <c r="E99" s="25"/>
      <c r="F99" s="28"/>
      <c r="G99" s="8"/>
      <c r="H99" s="25"/>
      <c r="I99" s="8"/>
      <c r="J99" s="8"/>
      <c r="K99" s="172" t="s">
        <v>14436</v>
      </c>
      <c r="L99" s="7" t="s">
        <v>14437</v>
      </c>
    </row>
    <row r="100" spans="1:12" x14ac:dyDescent="0.25">
      <c r="A100" s="1">
        <v>99</v>
      </c>
      <c r="B100" s="2" t="s">
        <v>8057</v>
      </c>
      <c r="C100" s="2" t="s">
        <v>8059</v>
      </c>
      <c r="D100" s="2" t="s">
        <v>8060</v>
      </c>
      <c r="E100" s="25"/>
      <c r="F100" s="28"/>
      <c r="G100" s="8"/>
      <c r="H100" s="25"/>
      <c r="I100" s="8"/>
      <c r="J100" s="8"/>
      <c r="K100" s="172" t="s">
        <v>8061</v>
      </c>
      <c r="L100" s="7" t="s">
        <v>8062</v>
      </c>
    </row>
    <row r="101" spans="1:12" ht="30" x14ac:dyDescent="0.25">
      <c r="A101" s="1">
        <v>100</v>
      </c>
      <c r="B101" s="2" t="s">
        <v>11237</v>
      </c>
      <c r="C101" s="2" t="s">
        <v>10259</v>
      </c>
      <c r="D101" s="2" t="s">
        <v>11238</v>
      </c>
      <c r="E101" s="25"/>
      <c r="F101" s="28"/>
      <c r="G101" s="8"/>
      <c r="H101" s="25"/>
      <c r="I101" s="8"/>
      <c r="J101" s="8"/>
      <c r="K101" s="172" t="s">
        <v>11239</v>
      </c>
      <c r="L101" s="21"/>
    </row>
    <row r="102" spans="1:12" x14ac:dyDescent="0.25">
      <c r="A102" s="1">
        <v>101</v>
      </c>
      <c r="B102" s="2" t="s">
        <v>11224</v>
      </c>
      <c r="C102" s="2" t="s">
        <v>10256</v>
      </c>
      <c r="D102" s="2" t="s">
        <v>9943</v>
      </c>
      <c r="E102" s="25"/>
      <c r="F102" s="28"/>
      <c r="G102" s="8"/>
      <c r="H102" s="25"/>
      <c r="I102" s="8"/>
      <c r="J102" s="8"/>
      <c r="K102" s="172" t="s">
        <v>11225</v>
      </c>
      <c r="L102" s="21"/>
    </row>
    <row r="103" spans="1:12" ht="30" x14ac:dyDescent="0.25">
      <c r="A103" s="1">
        <v>102</v>
      </c>
      <c r="B103" s="2" t="s">
        <v>14115</v>
      </c>
      <c r="C103" s="2" t="s">
        <v>14116</v>
      </c>
      <c r="D103" s="2" t="s">
        <v>14117</v>
      </c>
      <c r="E103" s="25"/>
      <c r="F103" s="28"/>
      <c r="G103" s="8"/>
      <c r="H103" s="25"/>
      <c r="I103" s="8"/>
      <c r="J103" s="8"/>
      <c r="K103" s="172" t="s">
        <v>14118</v>
      </c>
      <c r="L103" s="9" t="s">
        <v>14119</v>
      </c>
    </row>
    <row r="104" spans="1:12" x14ac:dyDescent="0.25">
      <c r="A104" s="1">
        <v>103</v>
      </c>
      <c r="B104" s="2" t="s">
        <v>6510</v>
      </c>
      <c r="C104" s="2" t="s">
        <v>6511</v>
      </c>
      <c r="D104" s="2" t="s">
        <v>6512</v>
      </c>
      <c r="E104" s="25"/>
      <c r="F104" s="28"/>
      <c r="G104" s="8"/>
      <c r="H104" s="25"/>
      <c r="I104" s="8"/>
      <c r="J104" s="8"/>
      <c r="K104" s="172" t="s">
        <v>6513</v>
      </c>
      <c r="L104" s="7" t="s">
        <v>6514</v>
      </c>
    </row>
    <row r="105" spans="1:12" x14ac:dyDescent="0.25">
      <c r="A105" s="1">
        <v>104</v>
      </c>
      <c r="B105" s="2" t="s">
        <v>4918</v>
      </c>
      <c r="C105" s="2" t="s">
        <v>4919</v>
      </c>
      <c r="D105" s="2" t="s">
        <v>4920</v>
      </c>
      <c r="E105" s="25"/>
      <c r="F105" s="28"/>
      <c r="G105" s="8"/>
      <c r="H105" s="25"/>
      <c r="I105" s="8"/>
      <c r="J105" s="8"/>
      <c r="K105" s="172" t="s">
        <v>4921</v>
      </c>
      <c r="L105" s="7" t="s">
        <v>4922</v>
      </c>
    </row>
    <row r="106" spans="1:12" x14ac:dyDescent="0.25">
      <c r="A106" s="1">
        <v>105</v>
      </c>
      <c r="B106" s="2" t="s">
        <v>14409</v>
      </c>
      <c r="C106" s="2" t="s">
        <v>2583</v>
      </c>
      <c r="D106" s="2" t="s">
        <v>14410</v>
      </c>
      <c r="E106" s="25"/>
      <c r="F106" s="28"/>
      <c r="G106" s="8"/>
      <c r="H106" s="25"/>
      <c r="I106" s="8"/>
      <c r="J106" s="8"/>
      <c r="K106" s="172" t="s">
        <v>14411</v>
      </c>
      <c r="L106" s="7" t="s">
        <v>14412</v>
      </c>
    </row>
    <row r="107" spans="1:12" x14ac:dyDescent="0.25">
      <c r="A107" s="1">
        <v>106</v>
      </c>
      <c r="B107" s="2" t="s">
        <v>8186</v>
      </c>
      <c r="C107" s="2" t="s">
        <v>8178</v>
      </c>
      <c r="D107" s="2" t="s">
        <v>8187</v>
      </c>
      <c r="E107" s="25"/>
      <c r="F107" s="28"/>
      <c r="G107" s="8"/>
      <c r="H107" s="25"/>
      <c r="I107" s="8"/>
      <c r="J107" s="8"/>
      <c r="K107" s="172" t="s">
        <v>13954</v>
      </c>
      <c r="L107" s="7" t="s">
        <v>8188</v>
      </c>
    </row>
    <row r="108" spans="1:12" x14ac:dyDescent="0.25">
      <c r="A108" s="1">
        <v>107</v>
      </c>
      <c r="B108" s="2" t="s">
        <v>11243</v>
      </c>
      <c r="C108" s="2" t="s">
        <v>6073</v>
      </c>
      <c r="D108" s="2" t="s">
        <v>11244</v>
      </c>
      <c r="E108" s="25"/>
      <c r="F108" s="28"/>
      <c r="G108" s="8"/>
      <c r="H108" s="25"/>
      <c r="I108" s="8"/>
      <c r="J108" s="8"/>
      <c r="K108" s="172" t="s">
        <v>11245</v>
      </c>
      <c r="L108" s="21"/>
    </row>
    <row r="109" spans="1:12" x14ac:dyDescent="0.25">
      <c r="A109" s="1">
        <v>108</v>
      </c>
      <c r="B109" s="2" t="s">
        <v>15014</v>
      </c>
      <c r="C109" s="2" t="s">
        <v>1214</v>
      </c>
      <c r="D109" s="2" t="s">
        <v>15015</v>
      </c>
      <c r="E109" s="25"/>
      <c r="F109" s="28"/>
      <c r="G109" s="8"/>
      <c r="H109" s="25"/>
      <c r="I109" s="8"/>
      <c r="J109" s="8"/>
      <c r="K109" s="172" t="s">
        <v>15016</v>
      </c>
      <c r="L109" s="7" t="s">
        <v>15017</v>
      </c>
    </row>
    <row r="110" spans="1:12" x14ac:dyDescent="0.25">
      <c r="A110" s="1">
        <v>109</v>
      </c>
      <c r="B110" s="2" t="s">
        <v>9460</v>
      </c>
      <c r="C110" s="2" t="s">
        <v>9462</v>
      </c>
      <c r="D110" s="2" t="s">
        <v>9461</v>
      </c>
      <c r="E110" s="25"/>
      <c r="F110" s="28"/>
      <c r="G110" s="8"/>
      <c r="H110" s="25"/>
      <c r="I110" s="8"/>
      <c r="J110" s="8"/>
      <c r="K110" s="172" t="s">
        <v>9463</v>
      </c>
      <c r="L110" s="7" t="s">
        <v>9464</v>
      </c>
    </row>
    <row r="111" spans="1:12" x14ac:dyDescent="0.25">
      <c r="A111" s="1">
        <v>110</v>
      </c>
      <c r="B111" s="2" t="s">
        <v>3891</v>
      </c>
      <c r="C111" s="2" t="s">
        <v>14973</v>
      </c>
      <c r="D111" s="2" t="s">
        <v>14974</v>
      </c>
      <c r="E111" s="25"/>
      <c r="F111" s="28"/>
      <c r="G111" s="8"/>
      <c r="H111" s="25"/>
      <c r="I111" s="8"/>
      <c r="J111" s="8"/>
      <c r="K111" s="172" t="s">
        <v>3892</v>
      </c>
      <c r="L111" s="7" t="s">
        <v>14975</v>
      </c>
    </row>
    <row r="112" spans="1:12" x14ac:dyDescent="0.25">
      <c r="A112" s="1">
        <v>111</v>
      </c>
      <c r="B112" s="2" t="s">
        <v>7492</v>
      </c>
      <c r="C112" s="2" t="s">
        <v>7494</v>
      </c>
      <c r="D112" s="2" t="s">
        <v>7493</v>
      </c>
      <c r="E112" s="25"/>
      <c r="F112" s="28"/>
      <c r="G112" s="8"/>
      <c r="H112" s="25"/>
      <c r="I112" s="8"/>
      <c r="J112" s="8"/>
      <c r="K112" s="172" t="s">
        <v>7495</v>
      </c>
      <c r="L112" s="7" t="s">
        <v>7496</v>
      </c>
    </row>
    <row r="113" spans="1:12" ht="30" x14ac:dyDescent="0.25">
      <c r="A113" s="1">
        <v>112</v>
      </c>
      <c r="B113" s="2" t="s">
        <v>14397</v>
      </c>
      <c r="C113" s="2" t="s">
        <v>14398</v>
      </c>
      <c r="D113" s="2" t="s">
        <v>14399</v>
      </c>
      <c r="E113" s="25"/>
      <c r="F113" s="28"/>
      <c r="G113" s="8"/>
      <c r="H113" s="25"/>
      <c r="I113" s="8"/>
      <c r="J113" s="8"/>
      <c r="K113" s="9" t="s">
        <v>14400</v>
      </c>
      <c r="L113" s="7" t="s">
        <v>14401</v>
      </c>
    </row>
    <row r="114" spans="1:12" ht="30" x14ac:dyDescent="0.25">
      <c r="A114" s="1">
        <v>113</v>
      </c>
      <c r="B114" s="2" t="s">
        <v>14950</v>
      </c>
      <c r="C114" s="2" t="s">
        <v>14951</v>
      </c>
      <c r="D114" s="2" t="s">
        <v>14952</v>
      </c>
      <c r="E114" s="25"/>
      <c r="F114" s="28"/>
      <c r="G114" s="8"/>
      <c r="H114" s="25"/>
      <c r="I114" s="8"/>
      <c r="J114" s="8"/>
      <c r="K114" s="172" t="s">
        <v>14953</v>
      </c>
      <c r="L114" s="9" t="s">
        <v>14954</v>
      </c>
    </row>
    <row r="115" spans="1:12" ht="30" x14ac:dyDescent="0.25">
      <c r="A115" s="1">
        <v>114</v>
      </c>
      <c r="B115" s="2" t="s">
        <v>8915</v>
      </c>
      <c r="C115" s="2" t="s">
        <v>8917</v>
      </c>
      <c r="D115" s="2" t="s">
        <v>8916</v>
      </c>
      <c r="E115" s="25"/>
      <c r="F115" s="28"/>
      <c r="G115" s="8"/>
      <c r="H115" s="25"/>
      <c r="I115" s="8"/>
      <c r="J115" s="8"/>
      <c r="K115" s="172" t="s">
        <v>8918</v>
      </c>
      <c r="L115" s="7" t="s">
        <v>8919</v>
      </c>
    </row>
    <row r="116" spans="1:12" x14ac:dyDescent="0.25">
      <c r="A116" s="1">
        <v>115</v>
      </c>
      <c r="B116" s="2" t="s">
        <v>6405</v>
      </c>
      <c r="C116" s="2" t="s">
        <v>6406</v>
      </c>
      <c r="D116" s="2" t="s">
        <v>6407</v>
      </c>
      <c r="E116" s="25"/>
      <c r="F116" s="28"/>
      <c r="G116" s="8"/>
      <c r="H116" s="25"/>
      <c r="I116" s="8"/>
      <c r="J116" s="8"/>
      <c r="K116" s="172" t="s">
        <v>6408</v>
      </c>
      <c r="L116" s="7" t="s">
        <v>6409</v>
      </c>
    </row>
    <row r="117" spans="1:12" x14ac:dyDescent="0.25">
      <c r="A117" s="1">
        <v>116</v>
      </c>
      <c r="B117" s="2" t="s">
        <v>2284</v>
      </c>
      <c r="C117" s="2" t="s">
        <v>1398</v>
      </c>
      <c r="D117" s="2" t="s">
        <v>2285</v>
      </c>
      <c r="E117" s="25"/>
      <c r="F117" s="28"/>
      <c r="G117" s="8"/>
      <c r="H117" s="25"/>
      <c r="I117" s="8"/>
      <c r="J117" s="8"/>
      <c r="K117" s="7" t="s">
        <v>2286</v>
      </c>
      <c r="L117" s="7" t="s">
        <v>2287</v>
      </c>
    </row>
    <row r="118" spans="1:12" ht="30" x14ac:dyDescent="0.25">
      <c r="A118" s="1">
        <v>117</v>
      </c>
      <c r="B118" s="2" t="s">
        <v>14905</v>
      </c>
      <c r="C118" s="2" t="s">
        <v>14906</v>
      </c>
      <c r="D118" s="2" t="s">
        <v>14907</v>
      </c>
      <c r="E118" s="25"/>
      <c r="F118" s="28"/>
      <c r="G118" s="8"/>
      <c r="H118" s="25"/>
      <c r="I118" s="8"/>
      <c r="J118" s="8"/>
      <c r="K118" s="172" t="s">
        <v>14908</v>
      </c>
      <c r="L118" s="9" t="s">
        <v>14909</v>
      </c>
    </row>
    <row r="119" spans="1:12" x14ac:dyDescent="0.25">
      <c r="A119" s="1">
        <v>118</v>
      </c>
      <c r="B119" s="2" t="s">
        <v>11307</v>
      </c>
      <c r="C119" s="2" t="s">
        <v>11144</v>
      </c>
      <c r="D119" s="2" t="s">
        <v>11308</v>
      </c>
      <c r="E119" s="25"/>
      <c r="F119" s="28"/>
      <c r="G119" s="8"/>
      <c r="H119" s="25"/>
      <c r="I119" s="8"/>
      <c r="J119" s="8"/>
      <c r="K119" s="172" t="s">
        <v>11309</v>
      </c>
      <c r="L119" s="19"/>
    </row>
    <row r="120" spans="1:12" ht="30" x14ac:dyDescent="0.25">
      <c r="A120" s="1">
        <v>119</v>
      </c>
      <c r="B120" s="2" t="s">
        <v>11298</v>
      </c>
      <c r="C120" s="2" t="s">
        <v>9698</v>
      </c>
      <c r="D120" s="2" t="s">
        <v>11299</v>
      </c>
      <c r="E120" s="25"/>
      <c r="F120" s="28"/>
      <c r="G120" s="8"/>
      <c r="H120" s="25"/>
      <c r="I120" s="8"/>
      <c r="J120" s="8"/>
      <c r="K120" s="172" t="s">
        <v>11300</v>
      </c>
      <c r="L120" s="19"/>
    </row>
    <row r="121" spans="1:12" x14ac:dyDescent="0.25">
      <c r="A121" s="1">
        <v>120</v>
      </c>
      <c r="B121" s="2" t="s">
        <v>5009</v>
      </c>
      <c r="C121" s="2" t="s">
        <v>815</v>
      </c>
      <c r="D121" s="2" t="s">
        <v>5010</v>
      </c>
      <c r="E121" s="25"/>
      <c r="F121" s="28"/>
      <c r="G121" s="8"/>
      <c r="H121" s="25"/>
      <c r="I121" s="8"/>
      <c r="J121" s="8"/>
      <c r="K121" s="172" t="s">
        <v>5011</v>
      </c>
      <c r="L121" s="21"/>
    </row>
    <row r="122" spans="1:12" x14ac:dyDescent="0.25">
      <c r="A122" s="1">
        <v>121</v>
      </c>
      <c r="B122" s="2" t="s">
        <v>8550</v>
      </c>
      <c r="C122" s="2" t="s">
        <v>8551</v>
      </c>
      <c r="D122" s="2" t="s">
        <v>8552</v>
      </c>
      <c r="E122" s="25"/>
      <c r="F122" s="28"/>
      <c r="G122" s="8"/>
      <c r="H122" s="25"/>
      <c r="I122" s="8"/>
      <c r="J122" s="8"/>
      <c r="K122" s="172" t="s">
        <v>8553</v>
      </c>
      <c r="L122" s="7" t="s">
        <v>8554</v>
      </c>
    </row>
    <row r="123" spans="1:12" ht="45" x14ac:dyDescent="0.25">
      <c r="A123" s="1">
        <v>122</v>
      </c>
      <c r="B123" s="2" t="s">
        <v>15005</v>
      </c>
      <c r="C123" s="2" t="s">
        <v>15006</v>
      </c>
      <c r="D123" s="2" t="s">
        <v>15007</v>
      </c>
      <c r="E123" s="25"/>
      <c r="F123" s="28"/>
      <c r="G123" s="8"/>
      <c r="H123" s="25"/>
      <c r="I123" s="8"/>
      <c r="J123" s="8"/>
      <c r="K123" s="9" t="s">
        <v>15008</v>
      </c>
      <c r="L123" s="9" t="s">
        <v>15009</v>
      </c>
    </row>
    <row r="124" spans="1:12" x14ac:dyDescent="0.25">
      <c r="A124" s="1">
        <v>123</v>
      </c>
      <c r="B124" s="2" t="s">
        <v>11326</v>
      </c>
      <c r="C124" s="2" t="s">
        <v>13104</v>
      </c>
      <c r="D124" s="2" t="s">
        <v>11327</v>
      </c>
      <c r="E124" s="25"/>
      <c r="F124" s="28"/>
      <c r="G124" s="8"/>
      <c r="H124" s="25"/>
      <c r="I124" s="8"/>
      <c r="J124" s="8"/>
      <c r="K124" s="172" t="s">
        <v>11328</v>
      </c>
      <c r="L124" s="19"/>
    </row>
    <row r="125" spans="1:12" x14ac:dyDescent="0.25">
      <c r="A125" s="1">
        <v>124</v>
      </c>
      <c r="B125" s="2" t="s">
        <v>14388</v>
      </c>
      <c r="C125" s="2" t="s">
        <v>14389</v>
      </c>
      <c r="D125" s="2" t="s">
        <v>14390</v>
      </c>
      <c r="E125" s="25"/>
      <c r="F125" s="28"/>
      <c r="G125" s="8"/>
      <c r="H125" s="25"/>
      <c r="I125" s="8"/>
      <c r="J125" s="8"/>
      <c r="K125" s="172" t="s">
        <v>14391</v>
      </c>
      <c r="L125" s="21"/>
    </row>
    <row r="126" spans="1:12" x14ac:dyDescent="0.25">
      <c r="A126" s="1">
        <v>125</v>
      </c>
      <c r="B126" s="2" t="s">
        <v>5956</v>
      </c>
      <c r="C126" s="2" t="s">
        <v>5957</v>
      </c>
      <c r="D126" s="2" t="s">
        <v>5958</v>
      </c>
      <c r="E126" s="25"/>
      <c r="F126" s="28"/>
      <c r="G126" s="8"/>
      <c r="H126" s="25"/>
      <c r="I126" s="8"/>
      <c r="J126" s="8"/>
      <c r="K126" s="172" t="s">
        <v>5959</v>
      </c>
      <c r="L126" s="7" t="s">
        <v>5960</v>
      </c>
    </row>
    <row r="127" spans="1:12" x14ac:dyDescent="0.25">
      <c r="A127" s="1">
        <v>126</v>
      </c>
      <c r="B127" s="2" t="s">
        <v>5087</v>
      </c>
      <c r="C127" s="2" t="s">
        <v>14944</v>
      </c>
      <c r="D127" s="2" t="s">
        <v>14945</v>
      </c>
      <c r="E127" s="25"/>
      <c r="F127" s="28"/>
      <c r="G127" s="8"/>
      <c r="H127" s="25"/>
      <c r="I127" s="8"/>
      <c r="J127" s="8"/>
      <c r="K127" s="172" t="s">
        <v>5088</v>
      </c>
      <c r="L127" s="7" t="s">
        <v>14946</v>
      </c>
    </row>
    <row r="128" spans="1:12" x14ac:dyDescent="0.25">
      <c r="A128" s="1">
        <v>127</v>
      </c>
      <c r="B128" s="2" t="s">
        <v>3851</v>
      </c>
      <c r="C128" s="2" t="s">
        <v>14405</v>
      </c>
      <c r="D128" s="2" t="s">
        <v>14406</v>
      </c>
      <c r="E128" s="25"/>
      <c r="F128" s="28"/>
      <c r="G128" s="8"/>
      <c r="H128" s="25"/>
      <c r="I128" s="8"/>
      <c r="J128" s="8"/>
      <c r="K128" s="172" t="s">
        <v>3852</v>
      </c>
      <c r="L128" s="7" t="s">
        <v>3853</v>
      </c>
    </row>
    <row r="129" spans="1:12" x14ac:dyDescent="0.25">
      <c r="A129" s="1">
        <v>128</v>
      </c>
      <c r="B129" s="2" t="s">
        <v>11332</v>
      </c>
      <c r="C129" s="2" t="s">
        <v>13104</v>
      </c>
      <c r="D129" s="2" t="s">
        <v>11333</v>
      </c>
      <c r="E129" s="25"/>
      <c r="F129" s="28"/>
      <c r="G129" s="8"/>
      <c r="H129" s="25"/>
      <c r="I129" s="8"/>
      <c r="J129" s="8"/>
      <c r="K129" s="172" t="s">
        <v>11334</v>
      </c>
      <c r="L129" s="19"/>
    </row>
    <row r="130" spans="1:12" x14ac:dyDescent="0.25">
      <c r="A130" s="1">
        <v>129</v>
      </c>
      <c r="B130" s="2" t="s">
        <v>9543</v>
      </c>
      <c r="C130" s="2" t="s">
        <v>6809</v>
      </c>
      <c r="D130" s="2" t="s">
        <v>9544</v>
      </c>
      <c r="E130" s="25"/>
      <c r="F130" s="28"/>
      <c r="G130" s="8"/>
      <c r="H130" s="25"/>
      <c r="I130" s="8"/>
      <c r="J130" s="8"/>
      <c r="K130" s="172" t="s">
        <v>9545</v>
      </c>
      <c r="L130" s="7" t="s">
        <v>9546</v>
      </c>
    </row>
    <row r="131" spans="1:12" x14ac:dyDescent="0.25">
      <c r="A131" s="1">
        <v>130</v>
      </c>
      <c r="B131" s="2" t="s">
        <v>5859</v>
      </c>
      <c r="C131" s="2" t="s">
        <v>5860</v>
      </c>
      <c r="D131" s="2" t="s">
        <v>5861</v>
      </c>
      <c r="E131" s="25"/>
      <c r="F131" s="28"/>
      <c r="G131" s="8"/>
      <c r="H131" s="25"/>
      <c r="I131" s="8"/>
      <c r="J131" s="8"/>
      <c r="K131" s="172" t="s">
        <v>5862</v>
      </c>
      <c r="L131" s="7" t="s">
        <v>5863</v>
      </c>
    </row>
    <row r="132" spans="1:12" ht="30" x14ac:dyDescent="0.25">
      <c r="A132" s="1">
        <v>131</v>
      </c>
      <c r="B132" s="2" t="s">
        <v>14990</v>
      </c>
      <c r="C132" s="2" t="s">
        <v>14991</v>
      </c>
      <c r="D132" s="2" t="s">
        <v>14992</v>
      </c>
      <c r="E132" s="25"/>
      <c r="F132" s="28"/>
      <c r="G132" s="8"/>
      <c r="H132" s="25"/>
      <c r="I132" s="8"/>
      <c r="J132" s="8"/>
      <c r="K132" s="7" t="s">
        <v>14993</v>
      </c>
      <c r="L132" s="9" t="s">
        <v>14994</v>
      </c>
    </row>
    <row r="133" spans="1:12" x14ac:dyDescent="0.25">
      <c r="A133" s="1">
        <v>132</v>
      </c>
      <c r="B133" s="2" t="s">
        <v>4015</v>
      </c>
      <c r="C133" s="2" t="s">
        <v>4016</v>
      </c>
      <c r="D133" s="2" t="s">
        <v>4017</v>
      </c>
      <c r="E133" s="25"/>
      <c r="F133" s="28"/>
      <c r="G133" s="8"/>
      <c r="H133" s="25"/>
      <c r="I133" s="8"/>
      <c r="J133" s="8"/>
      <c r="K133" s="172" t="s">
        <v>4018</v>
      </c>
      <c r="L133" s="7" t="s">
        <v>4019</v>
      </c>
    </row>
    <row r="134" spans="1:12" x14ac:dyDescent="0.25">
      <c r="A134" s="1">
        <v>133</v>
      </c>
      <c r="B134" s="2" t="s">
        <v>14919</v>
      </c>
      <c r="C134" s="2" t="s">
        <v>6173</v>
      </c>
      <c r="D134" s="2" t="s">
        <v>14920</v>
      </c>
      <c r="E134" s="25"/>
      <c r="F134" s="28"/>
      <c r="G134" s="8"/>
      <c r="H134" s="25"/>
      <c r="I134" s="8"/>
      <c r="J134" s="8"/>
      <c r="K134" s="172" t="s">
        <v>14921</v>
      </c>
      <c r="L134" s="7" t="s">
        <v>14922</v>
      </c>
    </row>
    <row r="135" spans="1:12" ht="30" x14ac:dyDescent="0.25">
      <c r="A135" s="1">
        <v>134</v>
      </c>
      <c r="B135" s="2" t="s">
        <v>11284</v>
      </c>
      <c r="C135" s="2" t="s">
        <v>10597</v>
      </c>
      <c r="D135" s="2" t="s">
        <v>11285</v>
      </c>
      <c r="E135" s="25"/>
      <c r="F135" s="28"/>
      <c r="G135" s="8"/>
      <c r="H135" s="25"/>
      <c r="I135" s="8"/>
      <c r="J135" s="8"/>
      <c r="K135" s="172" t="s">
        <v>11286</v>
      </c>
      <c r="L135" s="19"/>
    </row>
    <row r="136" spans="1:12" ht="30" x14ac:dyDescent="0.25">
      <c r="A136" s="1">
        <v>135</v>
      </c>
      <c r="B136" s="2" t="s">
        <v>8058</v>
      </c>
      <c r="C136" s="2" t="s">
        <v>2340</v>
      </c>
      <c r="D136" s="20" t="s">
        <v>29768</v>
      </c>
      <c r="E136" s="25" t="s">
        <v>29769</v>
      </c>
      <c r="F136" s="28" t="s">
        <v>24427</v>
      </c>
      <c r="G136" s="8"/>
      <c r="H136" s="25"/>
      <c r="I136" s="8"/>
      <c r="J136" s="8"/>
      <c r="K136" s="167" t="s">
        <v>29767</v>
      </c>
      <c r="L136" s="7" t="s">
        <v>7950</v>
      </c>
    </row>
    <row r="137" spans="1:12" ht="60" x14ac:dyDescent="0.25">
      <c r="A137" s="1">
        <v>136</v>
      </c>
      <c r="B137" s="2" t="s">
        <v>14947</v>
      </c>
      <c r="C137" s="2" t="s">
        <v>14948</v>
      </c>
      <c r="D137" s="20"/>
      <c r="E137" s="25"/>
      <c r="F137" s="28"/>
      <c r="G137" s="8"/>
      <c r="H137" s="25"/>
      <c r="I137" s="8"/>
      <c r="J137" s="8"/>
      <c r="K137" s="172" t="s">
        <v>7949</v>
      </c>
      <c r="L137" s="9" t="s">
        <v>14949</v>
      </c>
    </row>
    <row r="138" spans="1:12" x14ac:dyDescent="0.25">
      <c r="A138" s="1">
        <v>137</v>
      </c>
      <c r="B138" s="2" t="s">
        <v>9185</v>
      </c>
      <c r="C138" s="2" t="s">
        <v>9186</v>
      </c>
      <c r="D138" s="2" t="s">
        <v>2290</v>
      </c>
      <c r="E138" s="25"/>
      <c r="F138" s="28"/>
      <c r="G138" s="8"/>
      <c r="H138" s="25"/>
      <c r="I138" s="8"/>
      <c r="J138" s="8"/>
      <c r="K138" s="172" t="s">
        <v>9187</v>
      </c>
      <c r="L138" s="7" t="s">
        <v>9188</v>
      </c>
    </row>
    <row r="139" spans="1:12" ht="30" x14ac:dyDescent="0.25">
      <c r="A139" s="1">
        <v>138</v>
      </c>
      <c r="B139" s="2" t="s">
        <v>14935</v>
      </c>
      <c r="C139" s="2" t="s">
        <v>14936</v>
      </c>
      <c r="D139" s="2" t="s">
        <v>14937</v>
      </c>
      <c r="E139" s="25"/>
      <c r="F139" s="31"/>
      <c r="G139" s="25"/>
      <c r="H139" s="25"/>
      <c r="I139" s="25"/>
      <c r="J139" s="25"/>
      <c r="K139" s="172" t="s">
        <v>14938</v>
      </c>
      <c r="L139" s="9" t="s">
        <v>14939</v>
      </c>
    </row>
    <row r="140" spans="1:12" x14ac:dyDescent="0.25">
      <c r="A140" s="1">
        <v>139</v>
      </c>
      <c r="B140" s="2" t="s">
        <v>11209</v>
      </c>
      <c r="C140" s="2" t="s">
        <v>414</v>
      </c>
      <c r="D140" s="2" t="s">
        <v>11210</v>
      </c>
      <c r="E140" s="25"/>
      <c r="F140" s="28"/>
      <c r="G140" s="8"/>
      <c r="H140" s="25"/>
      <c r="I140" s="8"/>
      <c r="J140" s="8"/>
      <c r="K140" s="172" t="s">
        <v>11211</v>
      </c>
      <c r="L140" s="21"/>
    </row>
    <row r="141" spans="1:12" x14ac:dyDescent="0.25">
      <c r="A141" s="1">
        <v>140</v>
      </c>
      <c r="B141" s="2" t="s">
        <v>13720</v>
      </c>
      <c r="C141" s="2" t="s">
        <v>13721</v>
      </c>
      <c r="D141" s="2" t="s">
        <v>13722</v>
      </c>
      <c r="E141" s="25"/>
      <c r="F141" s="28"/>
      <c r="G141" s="8"/>
      <c r="H141" s="25"/>
      <c r="I141" s="8"/>
      <c r="J141" s="8"/>
      <c r="K141" s="172" t="s">
        <v>13723</v>
      </c>
      <c r="L141" s="7" t="s">
        <v>13724</v>
      </c>
    </row>
    <row r="142" spans="1:12" ht="30" x14ac:dyDescent="0.25">
      <c r="A142" s="1">
        <v>141</v>
      </c>
      <c r="B142" s="2" t="s">
        <v>2309</v>
      </c>
      <c r="C142" s="2" t="s">
        <v>2310</v>
      </c>
      <c r="D142" s="2" t="s">
        <v>2311</v>
      </c>
      <c r="E142" s="25"/>
      <c r="F142" s="28"/>
      <c r="G142" s="8"/>
      <c r="H142" s="25"/>
      <c r="I142" s="8"/>
      <c r="J142" s="8"/>
      <c r="K142" s="172" t="s">
        <v>2312</v>
      </c>
      <c r="L142" s="7" t="s">
        <v>2313</v>
      </c>
    </row>
    <row r="143" spans="1:12" x14ac:dyDescent="0.25">
      <c r="A143" s="1">
        <v>142</v>
      </c>
      <c r="B143" s="2" t="s">
        <v>13181</v>
      </c>
      <c r="C143" s="2" t="s">
        <v>13182</v>
      </c>
      <c r="D143" s="2" t="s">
        <v>11100</v>
      </c>
      <c r="E143" s="25"/>
      <c r="F143" s="28"/>
      <c r="G143" s="8"/>
      <c r="H143" s="25"/>
      <c r="I143" s="8"/>
      <c r="J143" s="8"/>
      <c r="K143" s="172" t="s">
        <v>13183</v>
      </c>
      <c r="L143" s="7" t="s">
        <v>13184</v>
      </c>
    </row>
    <row r="144" spans="1:12" x14ac:dyDescent="0.25">
      <c r="A144" s="1">
        <v>143</v>
      </c>
      <c r="B144" s="2" t="s">
        <v>5447</v>
      </c>
      <c r="C144" s="2" t="s">
        <v>2740</v>
      </c>
      <c r="D144" s="2" t="s">
        <v>5450</v>
      </c>
      <c r="E144" s="25"/>
      <c r="F144" s="28"/>
      <c r="G144" s="8"/>
      <c r="H144" s="25"/>
      <c r="I144" s="8"/>
      <c r="J144" s="8"/>
      <c r="K144" s="172" t="s">
        <v>5448</v>
      </c>
      <c r="L144" s="7" t="s">
        <v>5449</v>
      </c>
    </row>
    <row r="145" spans="1:12" x14ac:dyDescent="0.25">
      <c r="A145" s="1">
        <v>144</v>
      </c>
      <c r="B145" s="2" t="s">
        <v>8933</v>
      </c>
      <c r="C145" s="2" t="s">
        <v>8934</v>
      </c>
      <c r="D145" s="2" t="s">
        <v>8935</v>
      </c>
      <c r="E145" s="25"/>
      <c r="F145" s="28"/>
      <c r="G145" s="8"/>
      <c r="H145" s="25"/>
      <c r="I145" s="8"/>
      <c r="J145" s="8"/>
      <c r="K145" s="172" t="s">
        <v>8936</v>
      </c>
      <c r="L145" s="7" t="s">
        <v>8937</v>
      </c>
    </row>
    <row r="146" spans="1:12" ht="30" x14ac:dyDescent="0.25">
      <c r="A146" s="1">
        <v>145</v>
      </c>
      <c r="B146" s="2" t="s">
        <v>14995</v>
      </c>
      <c r="C146" s="2" t="s">
        <v>14996</v>
      </c>
      <c r="D146" s="2" t="s">
        <v>14997</v>
      </c>
      <c r="E146" s="25"/>
      <c r="F146" s="28"/>
      <c r="G146" s="8"/>
      <c r="H146" s="25"/>
      <c r="I146" s="8"/>
      <c r="J146" s="8"/>
      <c r="K146" s="9" t="s">
        <v>14998</v>
      </c>
      <c r="L146" s="7" t="s">
        <v>14999</v>
      </c>
    </row>
    <row r="147" spans="1:12" x14ac:dyDescent="0.25">
      <c r="A147" s="1">
        <v>146</v>
      </c>
      <c r="B147" s="2" t="s">
        <v>3876</v>
      </c>
      <c r="C147" s="20"/>
      <c r="D147" s="20"/>
      <c r="E147" s="25"/>
      <c r="F147" s="28"/>
      <c r="G147" s="8"/>
      <c r="H147" s="25"/>
      <c r="I147" s="8"/>
      <c r="J147" s="8"/>
      <c r="K147" s="7" t="s">
        <v>3877</v>
      </c>
      <c r="L147" s="7" t="s">
        <v>3878</v>
      </c>
    </row>
    <row r="148" spans="1:12" x14ac:dyDescent="0.25">
      <c r="A148" s="1">
        <v>147</v>
      </c>
      <c r="B148" s="2" t="s">
        <v>3898</v>
      </c>
      <c r="C148" s="20"/>
      <c r="D148" s="20"/>
      <c r="E148" s="25"/>
      <c r="F148" s="28"/>
      <c r="G148" s="8"/>
      <c r="H148" s="25"/>
      <c r="I148" s="8"/>
      <c r="J148" s="8"/>
      <c r="K148" s="7" t="s">
        <v>3899</v>
      </c>
      <c r="L148" s="7" t="s">
        <v>3900</v>
      </c>
    </row>
    <row r="149" spans="1:12" x14ac:dyDescent="0.25">
      <c r="A149" s="1">
        <v>148</v>
      </c>
      <c r="B149" s="2" t="s">
        <v>11314</v>
      </c>
      <c r="C149" s="2" t="s">
        <v>9682</v>
      </c>
      <c r="D149" s="2" t="s">
        <v>11315</v>
      </c>
      <c r="E149" s="25"/>
      <c r="F149" s="28"/>
      <c r="G149" s="8"/>
      <c r="H149" s="25"/>
      <c r="I149" s="8"/>
      <c r="J149" s="8"/>
      <c r="K149" s="172" t="s">
        <v>11316</v>
      </c>
      <c r="L149" s="19"/>
    </row>
    <row r="150" spans="1:12" x14ac:dyDescent="0.25">
      <c r="A150" s="1">
        <v>149</v>
      </c>
      <c r="B150" s="2" t="s">
        <v>14896</v>
      </c>
      <c r="C150" s="2" t="s">
        <v>14898</v>
      </c>
      <c r="D150" s="2" t="s">
        <v>14897</v>
      </c>
      <c r="E150" s="25"/>
      <c r="F150" s="28"/>
      <c r="G150" s="8"/>
      <c r="H150" s="25"/>
      <c r="I150" s="8"/>
      <c r="J150" s="8"/>
      <c r="K150" s="172" t="s">
        <v>14899</v>
      </c>
      <c r="L150" s="7" t="s">
        <v>14900</v>
      </c>
    </row>
    <row r="151" spans="1:12" ht="30" x14ac:dyDescent="0.25">
      <c r="A151" s="1">
        <v>150</v>
      </c>
      <c r="B151" s="2" t="s">
        <v>8650</v>
      </c>
      <c r="C151" s="2" t="s">
        <v>8651</v>
      </c>
      <c r="D151" s="2" t="s">
        <v>8652</v>
      </c>
      <c r="E151" s="25"/>
      <c r="F151" s="28"/>
      <c r="G151" s="8"/>
      <c r="H151" s="25"/>
      <c r="I151" s="8"/>
      <c r="J151" s="8"/>
      <c r="K151" s="7" t="s">
        <v>8653</v>
      </c>
      <c r="L151" s="9" t="s">
        <v>14387</v>
      </c>
    </row>
    <row r="152" spans="1:12" x14ac:dyDescent="0.25">
      <c r="A152" s="1">
        <v>151</v>
      </c>
      <c r="B152" s="2" t="s">
        <v>14901</v>
      </c>
      <c r="C152" s="2" t="s">
        <v>6620</v>
      </c>
      <c r="D152" s="2" t="s">
        <v>14902</v>
      </c>
      <c r="E152" s="25"/>
      <c r="F152" s="28"/>
      <c r="G152" s="8"/>
      <c r="H152" s="25"/>
      <c r="I152" s="8"/>
      <c r="J152" s="8"/>
      <c r="K152" s="172" t="s">
        <v>14903</v>
      </c>
      <c r="L152" s="7" t="s">
        <v>14904</v>
      </c>
    </row>
    <row r="153" spans="1:12" ht="30" x14ac:dyDescent="0.25">
      <c r="A153" s="1">
        <v>152</v>
      </c>
      <c r="B153" s="2" t="s">
        <v>14417</v>
      </c>
      <c r="C153" s="2" t="s">
        <v>14418</v>
      </c>
      <c r="D153" s="2" t="s">
        <v>14419</v>
      </c>
      <c r="E153" s="25"/>
      <c r="F153" s="28"/>
      <c r="G153" s="8"/>
      <c r="H153" s="25"/>
      <c r="I153" s="8"/>
      <c r="J153" s="8"/>
      <c r="K153" s="172" t="s">
        <v>8577</v>
      </c>
      <c r="L153" s="9" t="s">
        <v>14420</v>
      </c>
    </row>
    <row r="154" spans="1:12" ht="30" x14ac:dyDescent="0.25">
      <c r="A154" s="1">
        <v>153</v>
      </c>
      <c r="B154" s="2" t="s">
        <v>14431</v>
      </c>
      <c r="C154" s="2" t="s">
        <v>769</v>
      </c>
      <c r="D154" s="2" t="s">
        <v>8576</v>
      </c>
      <c r="E154" s="25"/>
      <c r="F154" s="28"/>
      <c r="G154" s="8"/>
      <c r="H154" s="25"/>
      <c r="I154" s="8"/>
      <c r="J154" s="8"/>
      <c r="K154" s="174" t="s">
        <v>14432</v>
      </c>
      <c r="L154" s="9" t="s">
        <v>14433</v>
      </c>
    </row>
    <row r="155" spans="1:12" x14ac:dyDescent="0.25">
      <c r="A155" s="1">
        <v>154</v>
      </c>
      <c r="B155" s="2" t="s">
        <v>3649</v>
      </c>
      <c r="C155" s="2" t="s">
        <v>5487</v>
      </c>
      <c r="D155" s="2" t="s">
        <v>5488</v>
      </c>
      <c r="E155" s="25"/>
      <c r="F155" s="28"/>
      <c r="G155" s="8"/>
      <c r="H155" s="25"/>
      <c r="I155" s="8"/>
      <c r="J155" s="8"/>
      <c r="K155" s="172" t="s">
        <v>3650</v>
      </c>
      <c r="L155" s="7" t="s">
        <v>5489</v>
      </c>
    </row>
    <row r="156" spans="1:12" ht="30" x14ac:dyDescent="0.25">
      <c r="A156" s="1">
        <v>155</v>
      </c>
      <c r="B156" s="2" t="s">
        <v>9064</v>
      </c>
      <c r="C156" s="2" t="s">
        <v>26613</v>
      </c>
      <c r="D156" s="2" t="s">
        <v>26614</v>
      </c>
      <c r="E156" s="25" t="s">
        <v>26615</v>
      </c>
      <c r="F156" s="28" t="s">
        <v>26044</v>
      </c>
      <c r="G156" s="107">
        <v>39754</v>
      </c>
      <c r="H156" s="25"/>
      <c r="I156" s="8"/>
      <c r="J156" s="8"/>
      <c r="K156" s="172" t="s">
        <v>9065</v>
      </c>
      <c r="L156" s="7" t="s">
        <v>9066</v>
      </c>
    </row>
    <row r="157" spans="1:12" ht="45" x14ac:dyDescent="0.25">
      <c r="A157" s="1">
        <v>156</v>
      </c>
      <c r="B157" s="2" t="s">
        <v>11256</v>
      </c>
      <c r="C157" s="2" t="s">
        <v>29</v>
      </c>
      <c r="D157" s="2" t="s">
        <v>11257</v>
      </c>
      <c r="E157" s="25"/>
      <c r="F157" s="31"/>
      <c r="G157" s="25"/>
      <c r="H157" s="25"/>
      <c r="I157" s="25"/>
      <c r="J157" s="25"/>
      <c r="K157" s="172" t="s">
        <v>11258</v>
      </c>
      <c r="L157" s="21"/>
    </row>
    <row r="158" spans="1:12" x14ac:dyDescent="0.25">
      <c r="A158" s="1">
        <v>157</v>
      </c>
      <c r="B158" s="2" t="s">
        <v>11262</v>
      </c>
      <c r="C158" s="2" t="s">
        <v>29</v>
      </c>
      <c r="D158" s="2" t="s">
        <v>11263</v>
      </c>
      <c r="E158" s="25"/>
      <c r="F158" s="28"/>
      <c r="G158" s="8"/>
      <c r="H158" s="25"/>
      <c r="I158" s="8"/>
      <c r="J158" s="8"/>
      <c r="K158" s="172" t="s">
        <v>11264</v>
      </c>
      <c r="L158" s="21"/>
    </row>
    <row r="159" spans="1:12" x14ac:dyDescent="0.25">
      <c r="A159" s="1">
        <v>158</v>
      </c>
      <c r="B159" s="2" t="s">
        <v>9240</v>
      </c>
      <c r="C159" s="2" t="s">
        <v>15019</v>
      </c>
      <c r="D159" s="2" t="s">
        <v>15020</v>
      </c>
      <c r="E159" s="25"/>
      <c r="F159" s="28"/>
      <c r="G159" s="8"/>
      <c r="H159" s="25"/>
      <c r="I159" s="8"/>
      <c r="J159" s="8"/>
      <c r="K159" s="172" t="s">
        <v>9241</v>
      </c>
      <c r="L159" s="7" t="s">
        <v>9242</v>
      </c>
    </row>
    <row r="160" spans="1:12" x14ac:dyDescent="0.25">
      <c r="A160" s="1">
        <v>159</v>
      </c>
      <c r="B160" s="2" t="s">
        <v>11281</v>
      </c>
      <c r="C160" s="2" t="s">
        <v>10597</v>
      </c>
      <c r="D160" s="2" t="s">
        <v>11282</v>
      </c>
      <c r="E160" s="25"/>
      <c r="F160" s="28"/>
      <c r="G160" s="8"/>
      <c r="H160" s="25"/>
      <c r="I160" s="8"/>
      <c r="J160" s="8"/>
      <c r="K160" s="172" t="s">
        <v>11283</v>
      </c>
      <c r="L160" s="19"/>
    </row>
    <row r="161" spans="1:12" ht="45" x14ac:dyDescent="0.25">
      <c r="A161" s="1">
        <v>160</v>
      </c>
      <c r="B161" s="2" t="s">
        <v>11250</v>
      </c>
      <c r="C161" s="2" t="s">
        <v>29</v>
      </c>
      <c r="D161" s="2" t="s">
        <v>11251</v>
      </c>
      <c r="E161" s="25"/>
      <c r="F161" s="31"/>
      <c r="G161" s="25"/>
      <c r="H161" s="25"/>
      <c r="I161" s="25"/>
      <c r="J161" s="25"/>
      <c r="K161" s="172" t="s">
        <v>11252</v>
      </c>
      <c r="L161" s="21"/>
    </row>
    <row r="162" spans="1:12" x14ac:dyDescent="0.25">
      <c r="A162" s="1">
        <v>161</v>
      </c>
      <c r="B162" s="2" t="s">
        <v>14943</v>
      </c>
      <c r="C162" s="2" t="s">
        <v>9248</v>
      </c>
      <c r="D162" s="2" t="s">
        <v>9249</v>
      </c>
      <c r="E162" s="25"/>
      <c r="F162" s="28"/>
      <c r="G162" s="8"/>
      <c r="H162" s="25"/>
      <c r="I162" s="8"/>
      <c r="J162" s="8"/>
      <c r="K162" s="172" t="s">
        <v>9250</v>
      </c>
      <c r="L162" s="7" t="s">
        <v>9251</v>
      </c>
    </row>
    <row r="163" spans="1:12" x14ac:dyDescent="0.25">
      <c r="A163" s="1">
        <v>162</v>
      </c>
      <c r="B163" s="2" t="s">
        <v>8398</v>
      </c>
      <c r="C163" s="2" t="s">
        <v>8399</v>
      </c>
      <c r="D163" s="2" t="s">
        <v>8400</v>
      </c>
      <c r="E163" s="25"/>
      <c r="F163" s="28"/>
      <c r="G163" s="8"/>
      <c r="H163" s="25"/>
      <c r="I163" s="8"/>
      <c r="J163" s="8"/>
      <c r="K163" s="172" t="s">
        <v>8401</v>
      </c>
      <c r="L163" s="7" t="s">
        <v>8402</v>
      </c>
    </row>
    <row r="164" spans="1:12" x14ac:dyDescent="0.25">
      <c r="A164" s="1">
        <v>163</v>
      </c>
      <c r="B164" s="2" t="s">
        <v>2280</v>
      </c>
      <c r="C164" s="2" t="s">
        <v>1101</v>
      </c>
      <c r="D164" s="2" t="s">
        <v>2281</v>
      </c>
      <c r="E164" s="25"/>
      <c r="F164" s="28"/>
      <c r="G164" s="8"/>
      <c r="H164" s="25"/>
      <c r="I164" s="8"/>
      <c r="J164" s="8"/>
      <c r="K164" s="172" t="s">
        <v>2282</v>
      </c>
      <c r="L164" s="7" t="s">
        <v>2283</v>
      </c>
    </row>
    <row r="165" spans="1:12" x14ac:dyDescent="0.25">
      <c r="A165" s="1">
        <v>164</v>
      </c>
      <c r="B165" s="2" t="s">
        <v>5664</v>
      </c>
      <c r="C165" s="2" t="s">
        <v>2740</v>
      </c>
      <c r="D165" s="2" t="s">
        <v>5665</v>
      </c>
      <c r="E165" s="25"/>
      <c r="F165" s="28"/>
      <c r="G165" s="8"/>
      <c r="H165" s="25"/>
      <c r="I165" s="8"/>
      <c r="J165" s="8"/>
      <c r="K165" s="172" t="s">
        <v>5666</v>
      </c>
      <c r="L165" s="7" t="s">
        <v>5667</v>
      </c>
    </row>
    <row r="166" spans="1:12" x14ac:dyDescent="0.25">
      <c r="A166" s="1">
        <v>165</v>
      </c>
      <c r="B166" s="2" t="s">
        <v>12696</v>
      </c>
      <c r="C166" s="2" t="s">
        <v>12697</v>
      </c>
      <c r="D166" s="2" t="s">
        <v>12698</v>
      </c>
      <c r="E166" s="25"/>
      <c r="F166" s="28"/>
      <c r="G166" s="8"/>
      <c r="H166" s="25"/>
      <c r="I166" s="8"/>
      <c r="J166" s="8"/>
      <c r="K166" s="172" t="s">
        <v>12699</v>
      </c>
      <c r="L166" s="7" t="s">
        <v>12700</v>
      </c>
    </row>
    <row r="167" spans="1:12" x14ac:dyDescent="0.25">
      <c r="A167" s="1">
        <v>166</v>
      </c>
      <c r="B167" s="2" t="s">
        <v>11335</v>
      </c>
      <c r="C167" s="2" t="s">
        <v>1553</v>
      </c>
      <c r="D167" s="2" t="s">
        <v>11336</v>
      </c>
      <c r="E167" s="25"/>
      <c r="F167" s="28"/>
      <c r="G167" s="8"/>
      <c r="H167" s="25"/>
      <c r="I167" s="8"/>
      <c r="J167" s="8"/>
      <c r="K167" s="172" t="s">
        <v>11337</v>
      </c>
      <c r="L167" s="19"/>
    </row>
    <row r="168" spans="1:12" x14ac:dyDescent="0.25">
      <c r="A168" s="1">
        <v>167</v>
      </c>
      <c r="B168" s="2" t="s">
        <v>5456</v>
      </c>
      <c r="C168" s="2" t="s">
        <v>5455</v>
      </c>
      <c r="D168" s="2" t="s">
        <v>5454</v>
      </c>
      <c r="E168" s="25"/>
      <c r="F168" s="28"/>
      <c r="G168" s="8"/>
      <c r="H168" s="25"/>
      <c r="I168" s="8"/>
      <c r="J168" s="8"/>
      <c r="K168" s="172" t="s">
        <v>5457</v>
      </c>
      <c r="L168" s="7" t="s">
        <v>5458</v>
      </c>
    </row>
    <row r="169" spans="1:12" x14ac:dyDescent="0.25">
      <c r="A169" s="1">
        <v>168</v>
      </c>
      <c r="B169" s="2" t="s">
        <v>11319</v>
      </c>
      <c r="C169" s="2" t="s">
        <v>9682</v>
      </c>
      <c r="D169" s="2" t="s">
        <v>11320</v>
      </c>
      <c r="E169" s="25"/>
      <c r="F169" s="28"/>
      <c r="G169" s="8"/>
      <c r="H169" s="25"/>
      <c r="I169" s="8"/>
      <c r="J169" s="8"/>
      <c r="K169" s="172" t="s">
        <v>11321</v>
      </c>
      <c r="L169" s="19"/>
    </row>
    <row r="170" spans="1:12" x14ac:dyDescent="0.25">
      <c r="A170" s="1">
        <v>169</v>
      </c>
      <c r="B170" s="2" t="s">
        <v>11301</v>
      </c>
      <c r="C170" s="2" t="s">
        <v>10371</v>
      </c>
      <c r="D170" s="2" t="s">
        <v>11302</v>
      </c>
      <c r="E170" s="25"/>
      <c r="F170" s="28"/>
      <c r="G170" s="8"/>
      <c r="H170" s="25"/>
      <c r="I170" s="8"/>
      <c r="J170" s="8"/>
      <c r="K170" s="172" t="s">
        <v>11303</v>
      </c>
      <c r="L170" s="19"/>
    </row>
    <row r="171" spans="1:12" x14ac:dyDescent="0.25">
      <c r="A171" s="1">
        <v>170</v>
      </c>
      <c r="B171" s="2" t="s">
        <v>11271</v>
      </c>
      <c r="C171" s="2" t="s">
        <v>10582</v>
      </c>
      <c r="D171" s="2" t="s">
        <v>9943</v>
      </c>
      <c r="E171" s="25"/>
      <c r="F171" s="28"/>
      <c r="G171" s="8"/>
      <c r="H171" s="25"/>
      <c r="I171" s="8"/>
      <c r="J171" s="8"/>
      <c r="K171" s="172" t="s">
        <v>11272</v>
      </c>
      <c r="L171" s="21"/>
    </row>
    <row r="172" spans="1:12" x14ac:dyDescent="0.25">
      <c r="A172" s="1">
        <v>171</v>
      </c>
      <c r="B172" s="2" t="s">
        <v>11322</v>
      </c>
      <c r="C172" s="2" t="s">
        <v>9682</v>
      </c>
      <c r="D172" s="2" t="s">
        <v>2290</v>
      </c>
      <c r="E172" s="25"/>
      <c r="F172" s="28"/>
      <c r="G172" s="8"/>
      <c r="H172" s="25"/>
      <c r="I172" s="8"/>
      <c r="J172" s="8"/>
      <c r="K172" s="172" t="s">
        <v>11323</v>
      </c>
      <c r="L172" s="19"/>
    </row>
    <row r="173" spans="1:12" x14ac:dyDescent="0.25">
      <c r="A173" s="1">
        <v>172</v>
      </c>
      <c r="B173" s="2" t="s">
        <v>3901</v>
      </c>
      <c r="C173" s="20"/>
      <c r="D173" s="20"/>
      <c r="E173" s="25"/>
      <c r="F173" s="28"/>
      <c r="G173" s="8"/>
      <c r="H173" s="25"/>
      <c r="I173" s="8"/>
      <c r="J173" s="8"/>
      <c r="K173" s="7" t="s">
        <v>3902</v>
      </c>
      <c r="L173" s="7" t="s">
        <v>3903</v>
      </c>
    </row>
    <row r="174" spans="1:12" x14ac:dyDescent="0.25">
      <c r="A174" s="1">
        <v>173</v>
      </c>
      <c r="B174" s="2" t="s">
        <v>11324</v>
      </c>
      <c r="C174" s="2" t="s">
        <v>9682</v>
      </c>
      <c r="D174" s="2" t="s">
        <v>11302</v>
      </c>
      <c r="E174" s="25"/>
      <c r="F174" s="28"/>
      <c r="G174" s="8"/>
      <c r="H174" s="25"/>
      <c r="I174" s="8"/>
      <c r="J174" s="8"/>
      <c r="K174" s="172" t="s">
        <v>11325</v>
      </c>
      <c r="L174" s="19"/>
    </row>
    <row r="175" spans="1:12" x14ac:dyDescent="0.25">
      <c r="A175" s="1">
        <v>174</v>
      </c>
      <c r="B175" s="2" t="s">
        <v>3854</v>
      </c>
      <c r="C175" s="20"/>
      <c r="D175" s="20"/>
      <c r="E175" s="25"/>
      <c r="F175" s="28"/>
      <c r="G175" s="8"/>
      <c r="H175" s="25"/>
      <c r="I175" s="8"/>
      <c r="J175" s="8"/>
      <c r="K175" s="7" t="s">
        <v>3855</v>
      </c>
      <c r="L175" s="7" t="s">
        <v>3856</v>
      </c>
    </row>
    <row r="176" spans="1:12" ht="45" x14ac:dyDescent="0.25">
      <c r="A176" s="1">
        <v>175</v>
      </c>
      <c r="B176" s="2" t="s">
        <v>8246</v>
      </c>
      <c r="C176" s="2" t="s">
        <v>37517</v>
      </c>
      <c r="D176" s="2" t="s">
        <v>37518</v>
      </c>
      <c r="E176" s="25"/>
      <c r="F176" s="28"/>
      <c r="G176" s="8"/>
      <c r="H176" s="25"/>
      <c r="I176" s="8"/>
      <c r="J176" s="8"/>
      <c r="K176" s="172" t="s">
        <v>8247</v>
      </c>
      <c r="L176" s="7" t="s">
        <v>8248</v>
      </c>
    </row>
    <row r="177" spans="1:12" x14ac:dyDescent="0.25">
      <c r="A177" s="1">
        <v>176</v>
      </c>
      <c r="B177" s="2" t="s">
        <v>9487</v>
      </c>
      <c r="C177" s="2" t="s">
        <v>1101</v>
      </c>
      <c r="D177" s="2" t="s">
        <v>9488</v>
      </c>
      <c r="E177" s="25"/>
      <c r="F177" s="28"/>
      <c r="G177" s="8"/>
      <c r="H177" s="25"/>
      <c r="I177" s="8"/>
      <c r="J177" s="8"/>
      <c r="K177" s="172" t="s">
        <v>9489</v>
      </c>
      <c r="L177" s="7" t="s">
        <v>9490</v>
      </c>
    </row>
    <row r="178" spans="1:12" ht="30" x14ac:dyDescent="0.25">
      <c r="A178" s="1">
        <v>177</v>
      </c>
      <c r="B178" s="2" t="s">
        <v>15000</v>
      </c>
      <c r="C178" s="2" t="s">
        <v>15001</v>
      </c>
      <c r="D178" s="2" t="s">
        <v>15002</v>
      </c>
      <c r="E178" s="25"/>
      <c r="F178" s="28"/>
      <c r="G178" s="8"/>
      <c r="H178" s="25"/>
      <c r="I178" s="8"/>
      <c r="J178" s="8"/>
      <c r="K178" s="172" t="s">
        <v>15003</v>
      </c>
      <c r="L178" s="9" t="s">
        <v>15004</v>
      </c>
    </row>
    <row r="179" spans="1:12" x14ac:dyDescent="0.25">
      <c r="A179" s="1">
        <v>178</v>
      </c>
      <c r="B179" s="2" t="s">
        <v>3866</v>
      </c>
      <c r="C179" s="20"/>
      <c r="D179" s="20"/>
      <c r="E179" s="25"/>
      <c r="F179" s="28"/>
      <c r="G179" s="8"/>
      <c r="H179" s="25"/>
      <c r="I179" s="8"/>
      <c r="J179" s="8"/>
      <c r="K179" s="7" t="s">
        <v>3867</v>
      </c>
      <c r="L179" s="7" t="s">
        <v>3868</v>
      </c>
    </row>
    <row r="180" spans="1:12" x14ac:dyDescent="0.25">
      <c r="A180" s="1">
        <v>179</v>
      </c>
      <c r="B180" s="2" t="s">
        <v>9356</v>
      </c>
      <c r="C180" s="2" t="s">
        <v>9357</v>
      </c>
      <c r="D180" s="2" t="s">
        <v>9358</v>
      </c>
      <c r="E180" s="25"/>
      <c r="F180" s="28"/>
      <c r="G180" s="8"/>
      <c r="H180" s="25"/>
      <c r="I180" s="8"/>
      <c r="J180" s="8"/>
      <c r="K180" s="172" t="s">
        <v>9359</v>
      </c>
      <c r="L180" s="7" t="s">
        <v>9360</v>
      </c>
    </row>
    <row r="181" spans="1:12" x14ac:dyDescent="0.25">
      <c r="A181" s="1">
        <v>180</v>
      </c>
      <c r="B181" s="2" t="s">
        <v>3906</v>
      </c>
      <c r="C181" s="20"/>
      <c r="D181" s="20"/>
      <c r="E181" s="25"/>
      <c r="F181" s="28"/>
      <c r="G181" s="8"/>
      <c r="H181" s="25"/>
      <c r="I181" s="8"/>
      <c r="J181" s="8"/>
      <c r="K181" s="7" t="s">
        <v>3907</v>
      </c>
      <c r="L181" s="7" t="s">
        <v>3908</v>
      </c>
    </row>
    <row r="182" spans="1:12" x14ac:dyDescent="0.25">
      <c r="A182" s="1">
        <v>181</v>
      </c>
      <c r="B182" s="2" t="s">
        <v>11212</v>
      </c>
      <c r="C182" s="2" t="s">
        <v>414</v>
      </c>
      <c r="D182" s="2" t="s">
        <v>11213</v>
      </c>
      <c r="E182" s="25"/>
      <c r="F182" s="28"/>
      <c r="G182" s="8"/>
      <c r="H182" s="25"/>
      <c r="I182" s="8"/>
      <c r="J182" s="8"/>
      <c r="K182" s="172" t="s">
        <v>11214</v>
      </c>
      <c r="L182" s="21"/>
    </row>
    <row r="183" spans="1:12" x14ac:dyDescent="0.25">
      <c r="A183" s="1">
        <v>182</v>
      </c>
      <c r="B183" s="2" t="s">
        <v>11240</v>
      </c>
      <c r="C183" s="2" t="s">
        <v>10259</v>
      </c>
      <c r="D183" s="2" t="s">
        <v>11241</v>
      </c>
      <c r="E183" s="25"/>
      <c r="F183" s="28"/>
      <c r="G183" s="8"/>
      <c r="H183" s="25"/>
      <c r="I183" s="8"/>
      <c r="J183" s="8"/>
      <c r="K183" s="172" t="s">
        <v>11242</v>
      </c>
      <c r="L183" s="21"/>
    </row>
    <row r="184" spans="1:12" x14ac:dyDescent="0.25">
      <c r="A184" s="1">
        <v>183</v>
      </c>
      <c r="B184" s="2" t="s">
        <v>3882</v>
      </c>
      <c r="C184" s="20"/>
      <c r="D184" s="20"/>
      <c r="E184" s="25"/>
      <c r="F184" s="28"/>
      <c r="G184" s="8"/>
      <c r="H184" s="25"/>
      <c r="I184" s="8"/>
      <c r="J184" s="8"/>
      <c r="K184" s="7" t="s">
        <v>3883</v>
      </c>
      <c r="L184" s="7" t="s">
        <v>3884</v>
      </c>
    </row>
    <row r="185" spans="1:12" x14ac:dyDescent="0.25">
      <c r="A185" s="1">
        <v>184</v>
      </c>
      <c r="B185" s="2" t="s">
        <v>3857</v>
      </c>
      <c r="C185" s="20"/>
      <c r="D185" s="20"/>
      <c r="E185" s="25"/>
      <c r="F185" s="28"/>
      <c r="G185" s="8"/>
      <c r="H185" s="25"/>
      <c r="I185" s="8"/>
      <c r="J185" s="8"/>
      <c r="K185" s="7" t="s">
        <v>3858</v>
      </c>
      <c r="L185" s="7" t="s">
        <v>3859</v>
      </c>
    </row>
    <row r="186" spans="1:12" ht="30" x14ac:dyDescent="0.25">
      <c r="A186" s="1">
        <v>185</v>
      </c>
      <c r="B186" s="2" t="s">
        <v>14923</v>
      </c>
      <c r="C186" s="2" t="s">
        <v>36436</v>
      </c>
      <c r="D186" s="2" t="s">
        <v>36437</v>
      </c>
      <c r="E186" s="25"/>
      <c r="F186" s="28"/>
      <c r="G186" s="8"/>
      <c r="H186" s="25"/>
      <c r="I186" s="8"/>
      <c r="J186" s="8"/>
      <c r="K186" s="172" t="s">
        <v>14924</v>
      </c>
      <c r="L186" s="7" t="s">
        <v>14925</v>
      </c>
    </row>
    <row r="187" spans="1:12" x14ac:dyDescent="0.25">
      <c r="A187" s="1">
        <v>186</v>
      </c>
      <c r="B187" s="2" t="s">
        <v>12719</v>
      </c>
      <c r="C187" s="2" t="s">
        <v>12720</v>
      </c>
      <c r="D187" s="2" t="s">
        <v>12721</v>
      </c>
      <c r="E187" s="25"/>
      <c r="F187" s="28"/>
      <c r="G187" s="8"/>
      <c r="H187" s="25"/>
      <c r="I187" s="8"/>
      <c r="J187" s="8"/>
      <c r="K187" s="21"/>
      <c r="L187" s="7" t="s">
        <v>12722</v>
      </c>
    </row>
    <row r="188" spans="1:12" x14ac:dyDescent="0.25">
      <c r="A188" s="1">
        <v>187</v>
      </c>
      <c r="B188" s="2" t="s">
        <v>9031</v>
      </c>
      <c r="C188" s="2" t="s">
        <v>9032</v>
      </c>
      <c r="D188" s="2" t="s">
        <v>9033</v>
      </c>
      <c r="E188" s="25"/>
      <c r="F188" s="28"/>
      <c r="G188" s="8"/>
      <c r="H188" s="25"/>
      <c r="I188" s="8"/>
      <c r="J188" s="8"/>
      <c r="K188" s="172" t="s">
        <v>9034</v>
      </c>
      <c r="L188" s="7" t="s">
        <v>9035</v>
      </c>
    </row>
    <row r="189" spans="1:12" ht="30" x14ac:dyDescent="0.25">
      <c r="A189" s="1">
        <v>188</v>
      </c>
      <c r="B189" s="2" t="s">
        <v>6735</v>
      </c>
      <c r="C189" s="2" t="s">
        <v>6736</v>
      </c>
      <c r="D189" s="2" t="s">
        <v>6737</v>
      </c>
      <c r="E189" s="25"/>
      <c r="F189" s="28"/>
      <c r="G189" s="8"/>
      <c r="H189" s="25"/>
      <c r="I189" s="8"/>
      <c r="J189" s="8"/>
      <c r="K189" s="172" t="s">
        <v>6738</v>
      </c>
      <c r="L189" s="7" t="s">
        <v>6739</v>
      </c>
    </row>
    <row r="190" spans="1:12" ht="45" x14ac:dyDescent="0.25">
      <c r="A190" s="1">
        <v>189</v>
      </c>
      <c r="B190" s="2" t="s">
        <v>11278</v>
      </c>
      <c r="C190" s="2" t="s">
        <v>5875</v>
      </c>
      <c r="D190" s="2" t="s">
        <v>11279</v>
      </c>
      <c r="E190" s="25"/>
      <c r="F190" s="31"/>
      <c r="G190" s="25"/>
      <c r="H190" s="25"/>
      <c r="I190" s="25"/>
      <c r="J190" s="25"/>
      <c r="K190" s="172" t="s">
        <v>11280</v>
      </c>
      <c r="L190" s="21"/>
    </row>
    <row r="191" spans="1:12" x14ac:dyDescent="0.25">
      <c r="A191" s="1">
        <v>190</v>
      </c>
      <c r="B191" s="2" t="s">
        <v>2301</v>
      </c>
      <c r="C191" s="2" t="s">
        <v>2302</v>
      </c>
      <c r="D191" s="2" t="s">
        <v>2303</v>
      </c>
      <c r="E191" s="25"/>
      <c r="F191" s="28"/>
      <c r="G191" s="8"/>
      <c r="H191" s="25"/>
      <c r="I191" s="8"/>
      <c r="J191" s="8"/>
      <c r="K191" s="172" t="s">
        <v>2304</v>
      </c>
      <c r="L191" s="7" t="s">
        <v>2305</v>
      </c>
    </row>
    <row r="192" spans="1:12" x14ac:dyDescent="0.25">
      <c r="A192" s="1">
        <v>191</v>
      </c>
      <c r="B192" s="2" t="s">
        <v>11287</v>
      </c>
      <c r="C192" s="2" t="s">
        <v>544</v>
      </c>
      <c r="D192" s="2" t="s">
        <v>11288</v>
      </c>
      <c r="E192" s="25"/>
      <c r="F192" s="28"/>
      <c r="G192" s="8"/>
      <c r="H192" s="25"/>
      <c r="I192" s="8"/>
      <c r="J192" s="8"/>
      <c r="K192" s="172" t="s">
        <v>11289</v>
      </c>
      <c r="L192" s="19"/>
    </row>
    <row r="193" spans="1:12" ht="30" x14ac:dyDescent="0.25">
      <c r="A193" s="1">
        <v>192</v>
      </c>
      <c r="B193" s="2" t="s">
        <v>11293</v>
      </c>
      <c r="C193" s="2" t="s">
        <v>9690</v>
      </c>
      <c r="D193" s="2" t="s">
        <v>11294</v>
      </c>
      <c r="E193" s="25"/>
      <c r="F193" s="28"/>
      <c r="G193" s="8"/>
      <c r="H193" s="25"/>
      <c r="I193" s="8"/>
      <c r="J193" s="8"/>
      <c r="K193" s="172" t="s">
        <v>11295</v>
      </c>
      <c r="L193" s="19"/>
    </row>
    <row r="194" spans="1:12" ht="30" x14ac:dyDescent="0.25">
      <c r="A194" s="1">
        <v>193</v>
      </c>
      <c r="B194" s="2" t="s">
        <v>8867</v>
      </c>
      <c r="C194" s="2" t="s">
        <v>8868</v>
      </c>
      <c r="D194" s="2" t="s">
        <v>8869</v>
      </c>
      <c r="E194" s="25"/>
      <c r="F194" s="28"/>
      <c r="G194" s="8"/>
      <c r="H194" s="25"/>
      <c r="I194" s="8"/>
      <c r="J194" s="8"/>
      <c r="K194" s="172" t="s">
        <v>8870</v>
      </c>
      <c r="L194" s="9" t="s">
        <v>14428</v>
      </c>
    </row>
    <row r="195" spans="1:12" ht="30" x14ac:dyDescent="0.25">
      <c r="A195" s="1">
        <v>194</v>
      </c>
      <c r="B195" s="2" t="s">
        <v>11268</v>
      </c>
      <c r="C195" s="2" t="s">
        <v>10582</v>
      </c>
      <c r="D195" s="2" t="s">
        <v>11269</v>
      </c>
      <c r="E195" s="25"/>
      <c r="F195" s="31"/>
      <c r="G195" s="25"/>
      <c r="H195" s="25"/>
      <c r="I195" s="25"/>
      <c r="J195" s="25"/>
      <c r="K195" s="172" t="s">
        <v>11270</v>
      </c>
      <c r="L195" s="21"/>
    </row>
    <row r="196" spans="1:12" x14ac:dyDescent="0.25">
      <c r="A196" s="1">
        <v>195</v>
      </c>
      <c r="B196" s="2" t="s">
        <v>9362</v>
      </c>
      <c r="C196" s="2" t="s">
        <v>9361</v>
      </c>
      <c r="D196" s="2" t="s">
        <v>9363</v>
      </c>
      <c r="E196" s="25"/>
      <c r="F196" s="28"/>
      <c r="G196" s="8"/>
      <c r="H196" s="25"/>
      <c r="I196" s="8"/>
      <c r="J196" s="8"/>
      <c r="K196" s="172" t="s">
        <v>9364</v>
      </c>
      <c r="L196" s="7" t="s">
        <v>9365</v>
      </c>
    </row>
    <row r="197" spans="1:12" x14ac:dyDescent="0.25">
      <c r="A197" s="1">
        <v>196</v>
      </c>
      <c r="B197" s="2" t="s">
        <v>13312</v>
      </c>
      <c r="C197" s="2" t="s">
        <v>9423</v>
      </c>
      <c r="D197" s="2" t="s">
        <v>12898</v>
      </c>
      <c r="E197" s="25"/>
      <c r="F197" s="28"/>
      <c r="G197" s="8"/>
      <c r="H197" s="25"/>
      <c r="I197" s="8"/>
      <c r="J197" s="8"/>
      <c r="K197" s="172" t="s">
        <v>13313</v>
      </c>
      <c r="L197" s="7" t="s">
        <v>13314</v>
      </c>
    </row>
    <row r="198" spans="1:12" x14ac:dyDescent="0.25">
      <c r="A198" s="1">
        <v>197</v>
      </c>
      <c r="B198" s="2" t="s">
        <v>10587</v>
      </c>
      <c r="C198" s="2" t="s">
        <v>10256</v>
      </c>
      <c r="D198" s="2" t="s">
        <v>11226</v>
      </c>
      <c r="E198" s="25"/>
      <c r="F198" s="28"/>
      <c r="G198" s="8"/>
      <c r="H198" s="25"/>
      <c r="I198" s="8"/>
      <c r="J198" s="8"/>
      <c r="K198" s="172" t="s">
        <v>11227</v>
      </c>
      <c r="L198" s="21"/>
    </row>
    <row r="199" spans="1:12" ht="30" x14ac:dyDescent="0.25">
      <c r="A199" s="1">
        <v>198</v>
      </c>
      <c r="B199" s="2" t="s">
        <v>11329</v>
      </c>
      <c r="C199" s="2" t="s">
        <v>13104</v>
      </c>
      <c r="D199" s="2" t="s">
        <v>11330</v>
      </c>
      <c r="E199" s="25"/>
      <c r="F199" s="28"/>
      <c r="G199" s="8"/>
      <c r="H199" s="25"/>
      <c r="I199" s="8"/>
      <c r="J199" s="8"/>
      <c r="K199" s="172" t="s">
        <v>11331</v>
      </c>
      <c r="L199" s="19"/>
    </row>
    <row r="200" spans="1:12" ht="30" x14ac:dyDescent="0.25">
      <c r="A200" s="1">
        <v>199</v>
      </c>
      <c r="B200" s="2" t="s">
        <v>14402</v>
      </c>
      <c r="C200" s="2" t="s">
        <v>14429</v>
      </c>
      <c r="D200" s="2" t="s">
        <v>14430</v>
      </c>
      <c r="E200" s="25"/>
      <c r="F200" s="31"/>
      <c r="G200" s="25"/>
      <c r="H200" s="25"/>
      <c r="I200" s="25"/>
      <c r="J200" s="25"/>
      <c r="K200" s="172" t="s">
        <v>14403</v>
      </c>
      <c r="L200" s="7" t="s">
        <v>14404</v>
      </c>
    </row>
    <row r="201" spans="1:12" x14ac:dyDescent="0.25">
      <c r="A201" s="1">
        <v>200</v>
      </c>
      <c r="B201" s="2" t="s">
        <v>8304</v>
      </c>
      <c r="C201" s="2" t="s">
        <v>815</v>
      </c>
      <c r="D201" s="2" t="s">
        <v>8305</v>
      </c>
      <c r="E201" s="25"/>
      <c r="F201" s="28"/>
      <c r="G201" s="8"/>
      <c r="H201" s="25"/>
      <c r="I201" s="8"/>
      <c r="J201" s="8"/>
      <c r="K201" s="172" t="s">
        <v>8306</v>
      </c>
      <c r="L201" s="7" t="s">
        <v>8307</v>
      </c>
    </row>
    <row r="202" spans="1:12" x14ac:dyDescent="0.25">
      <c r="A202" s="1">
        <v>201</v>
      </c>
      <c r="B202" s="2" t="s">
        <v>14438</v>
      </c>
      <c r="C202" s="2" t="s">
        <v>14439</v>
      </c>
      <c r="D202" s="2" t="s">
        <v>14442</v>
      </c>
      <c r="E202" s="25"/>
      <c r="F202" s="28"/>
      <c r="G202" s="8"/>
      <c r="H202" s="25"/>
      <c r="I202" s="8"/>
      <c r="J202" s="8"/>
      <c r="K202" s="172" t="s">
        <v>14440</v>
      </c>
      <c r="L202" s="7" t="s">
        <v>14441</v>
      </c>
    </row>
    <row r="203" spans="1:12" ht="30" x14ac:dyDescent="0.25">
      <c r="A203" s="1">
        <v>202</v>
      </c>
      <c r="B203" s="2" t="s">
        <v>15010</v>
      </c>
      <c r="C203" s="2" t="s">
        <v>15011</v>
      </c>
      <c r="D203" s="2" t="s">
        <v>15012</v>
      </c>
      <c r="E203" s="25"/>
      <c r="F203" s="28"/>
      <c r="G203" s="8"/>
      <c r="H203" s="25"/>
      <c r="I203" s="8"/>
      <c r="J203" s="8"/>
      <c r="K203" s="9" t="s">
        <v>15013</v>
      </c>
      <c r="L203" s="21"/>
    </row>
    <row r="204" spans="1:12" x14ac:dyDescent="0.25">
      <c r="A204" s="1">
        <v>203</v>
      </c>
      <c r="B204" s="2" t="s">
        <v>11273</v>
      </c>
      <c r="C204" s="2" t="s">
        <v>10321</v>
      </c>
      <c r="D204" s="2" t="s">
        <v>11274</v>
      </c>
      <c r="E204" s="25"/>
      <c r="F204" s="28"/>
      <c r="G204" s="8"/>
      <c r="H204" s="25"/>
      <c r="I204" s="8"/>
      <c r="J204" s="8"/>
      <c r="K204" s="172" t="s">
        <v>11275</v>
      </c>
      <c r="L204" s="21"/>
    </row>
    <row r="205" spans="1:12" ht="30" x14ac:dyDescent="0.25">
      <c r="A205" s="1">
        <v>204</v>
      </c>
      <c r="B205" s="2" t="s">
        <v>13178</v>
      </c>
      <c r="C205" s="2" t="s">
        <v>483</v>
      </c>
      <c r="D205" s="2" t="s">
        <v>13179</v>
      </c>
      <c r="E205" s="25"/>
      <c r="F205" s="28"/>
      <c r="G205" s="8"/>
      <c r="H205" s="25"/>
      <c r="I205" s="8"/>
      <c r="J205" s="8"/>
      <c r="K205" s="172" t="s">
        <v>11514</v>
      </c>
      <c r="L205" s="9" t="s">
        <v>13180</v>
      </c>
    </row>
    <row r="206" spans="1:12" x14ac:dyDescent="0.25">
      <c r="A206" s="1">
        <v>205</v>
      </c>
      <c r="B206" s="2" t="s">
        <v>14407</v>
      </c>
      <c r="C206" s="2" t="s">
        <v>8551</v>
      </c>
      <c r="D206" s="2" t="s">
        <v>8552</v>
      </c>
      <c r="E206" s="25"/>
      <c r="F206" s="28"/>
      <c r="G206" s="8"/>
      <c r="H206" s="25"/>
      <c r="I206" s="8"/>
      <c r="J206" s="8"/>
      <c r="K206" s="172" t="s">
        <v>14408</v>
      </c>
      <c r="L206" s="7" t="s">
        <v>8554</v>
      </c>
    </row>
    <row r="207" spans="1:12" x14ac:dyDescent="0.25">
      <c r="A207" s="1">
        <v>206</v>
      </c>
      <c r="B207" s="2" t="s">
        <v>15276</v>
      </c>
      <c r="C207" s="2" t="s">
        <v>404</v>
      </c>
      <c r="D207" s="2" t="s">
        <v>15277</v>
      </c>
      <c r="E207" s="25"/>
      <c r="F207" s="28"/>
      <c r="G207" s="8"/>
      <c r="H207" s="25"/>
      <c r="I207" s="8"/>
      <c r="J207" s="8"/>
      <c r="K207" s="172" t="s">
        <v>15278</v>
      </c>
      <c r="L207" s="7" t="s">
        <v>15279</v>
      </c>
    </row>
    <row r="208" spans="1:12" x14ac:dyDescent="0.25">
      <c r="A208" s="1">
        <v>207</v>
      </c>
      <c r="B208" s="2" t="s">
        <v>15283</v>
      </c>
      <c r="C208" s="2" t="s">
        <v>15284</v>
      </c>
      <c r="D208" s="2" t="s">
        <v>15285</v>
      </c>
      <c r="E208" s="25"/>
      <c r="F208" s="28"/>
      <c r="G208" s="8"/>
      <c r="H208" s="25"/>
      <c r="I208" s="8"/>
      <c r="J208" s="8"/>
      <c r="K208" s="172" t="s">
        <v>15286</v>
      </c>
      <c r="L208" s="7" t="s">
        <v>15287</v>
      </c>
    </row>
    <row r="209" spans="1:12" ht="30" x14ac:dyDescent="0.25">
      <c r="A209" s="1">
        <v>208</v>
      </c>
      <c r="B209" s="2" t="s">
        <v>15556</v>
      </c>
      <c r="C209" s="2" t="s">
        <v>15558</v>
      </c>
      <c r="D209" s="2" t="s">
        <v>15557</v>
      </c>
      <c r="E209" s="25"/>
      <c r="F209" s="28"/>
      <c r="G209" s="8"/>
      <c r="H209" s="25"/>
      <c r="I209" s="8"/>
      <c r="J209" s="8"/>
      <c r="K209" s="9" t="s">
        <v>15559</v>
      </c>
      <c r="L209" s="9" t="s">
        <v>15560</v>
      </c>
    </row>
    <row r="210" spans="1:12" ht="30" x14ac:dyDescent="0.25">
      <c r="A210" s="1">
        <v>209</v>
      </c>
      <c r="B210" s="2" t="s">
        <v>802</v>
      </c>
      <c r="C210" s="2" t="s">
        <v>15593</v>
      </c>
      <c r="D210" s="2" t="s">
        <v>15594</v>
      </c>
      <c r="E210" s="25"/>
      <c r="F210" s="28"/>
      <c r="G210" s="8"/>
      <c r="H210" s="25"/>
      <c r="I210" s="8"/>
      <c r="J210" s="8"/>
      <c r="K210" s="9" t="s">
        <v>15595</v>
      </c>
      <c r="L210" s="9" t="s">
        <v>15596</v>
      </c>
    </row>
    <row r="211" spans="1:12" x14ac:dyDescent="0.25">
      <c r="A211" s="1">
        <v>210</v>
      </c>
      <c r="B211" s="2" t="s">
        <v>15632</v>
      </c>
      <c r="C211" s="2" t="s">
        <v>15633</v>
      </c>
      <c r="D211" s="2" t="s">
        <v>15634</v>
      </c>
      <c r="E211" s="25"/>
      <c r="F211" s="28"/>
      <c r="G211" s="8"/>
      <c r="H211" s="25"/>
      <c r="I211" s="8"/>
      <c r="J211" s="8"/>
      <c r="K211" s="172" t="s">
        <v>15635</v>
      </c>
      <c r="L211" s="7" t="s">
        <v>15636</v>
      </c>
    </row>
    <row r="212" spans="1:12" ht="30" x14ac:dyDescent="0.25">
      <c r="A212" s="1">
        <v>211</v>
      </c>
      <c r="B212" s="2" t="s">
        <v>16460</v>
      </c>
      <c r="C212" s="2" t="s">
        <v>16461</v>
      </c>
      <c r="D212" s="2" t="s">
        <v>16462</v>
      </c>
      <c r="E212" s="25"/>
      <c r="F212" s="28"/>
      <c r="G212" s="8"/>
      <c r="H212" s="25"/>
      <c r="I212" s="8"/>
      <c r="J212" s="8"/>
      <c r="K212" s="172" t="s">
        <v>16463</v>
      </c>
      <c r="L212" s="7" t="s">
        <v>16464</v>
      </c>
    </row>
    <row r="213" spans="1:12" x14ac:dyDescent="0.25">
      <c r="A213" s="1">
        <v>212</v>
      </c>
      <c r="B213" s="2" t="s">
        <v>17489</v>
      </c>
      <c r="C213" s="2" t="s">
        <v>2583</v>
      </c>
      <c r="D213" s="2" t="s">
        <v>40</v>
      </c>
      <c r="E213" s="25"/>
      <c r="F213" s="28"/>
      <c r="G213" s="8"/>
      <c r="H213" s="25"/>
      <c r="I213" s="8"/>
      <c r="J213" s="8"/>
      <c r="K213" s="172" t="s">
        <v>17490</v>
      </c>
      <c r="L213" s="7" t="s">
        <v>17491</v>
      </c>
    </row>
    <row r="214" spans="1:12" x14ac:dyDescent="0.25">
      <c r="A214" s="1">
        <v>213</v>
      </c>
      <c r="B214" s="2" t="s">
        <v>17540</v>
      </c>
      <c r="C214" s="2" t="s">
        <v>13666</v>
      </c>
      <c r="D214" s="2" t="s">
        <v>6650</v>
      </c>
      <c r="E214" s="25"/>
      <c r="F214" s="28"/>
      <c r="G214" s="8"/>
      <c r="H214" s="25"/>
      <c r="I214" s="8"/>
      <c r="J214" s="8"/>
      <c r="K214" s="172" t="s">
        <v>17541</v>
      </c>
      <c r="L214" s="7" t="s">
        <v>17542</v>
      </c>
    </row>
    <row r="215" spans="1:12" x14ac:dyDescent="0.25">
      <c r="A215" s="1">
        <v>214</v>
      </c>
      <c r="B215" s="2" t="s">
        <v>9414</v>
      </c>
      <c r="C215" s="2" t="s">
        <v>17798</v>
      </c>
      <c r="D215" s="2" t="s">
        <v>17799</v>
      </c>
      <c r="E215" s="25"/>
      <c r="F215" s="28"/>
      <c r="G215" s="8"/>
      <c r="H215" s="25"/>
      <c r="I215" s="8"/>
      <c r="J215" s="8"/>
      <c r="K215" s="172" t="s">
        <v>9415</v>
      </c>
      <c r="L215" s="7" t="s">
        <v>9416</v>
      </c>
    </row>
    <row r="216" spans="1:12" x14ac:dyDescent="0.25">
      <c r="A216" s="1">
        <v>215</v>
      </c>
      <c r="B216" s="2" t="s">
        <v>17832</v>
      </c>
      <c r="C216" s="2" t="s">
        <v>17833</v>
      </c>
      <c r="D216" s="2" t="s">
        <v>17834</v>
      </c>
      <c r="E216" s="25"/>
      <c r="F216" s="28"/>
      <c r="G216" s="8"/>
      <c r="H216" s="25"/>
      <c r="I216" s="8"/>
      <c r="J216" s="8"/>
      <c r="K216" s="172" t="s">
        <v>17835</v>
      </c>
      <c r="L216" s="7" t="s">
        <v>17836</v>
      </c>
    </row>
    <row r="217" spans="1:12" x14ac:dyDescent="0.25">
      <c r="A217" s="1">
        <v>216</v>
      </c>
      <c r="B217" s="2" t="s">
        <v>17843</v>
      </c>
      <c r="C217" s="2" t="s">
        <v>17848</v>
      </c>
      <c r="D217" s="2" t="s">
        <v>17849</v>
      </c>
      <c r="E217" s="25"/>
      <c r="F217" s="28"/>
      <c r="G217" s="8"/>
      <c r="H217" s="25"/>
      <c r="I217" s="8"/>
      <c r="J217" s="8"/>
      <c r="K217" s="172" t="s">
        <v>17850</v>
      </c>
      <c r="L217" s="7" t="s">
        <v>17851</v>
      </c>
    </row>
    <row r="218" spans="1:12" x14ac:dyDescent="0.25">
      <c r="A218" s="1">
        <v>217</v>
      </c>
      <c r="B218" s="2" t="s">
        <v>18060</v>
      </c>
      <c r="C218" s="2" t="s">
        <v>18061</v>
      </c>
      <c r="D218" s="2" t="s">
        <v>18062</v>
      </c>
      <c r="E218" s="25"/>
      <c r="F218" s="28"/>
      <c r="G218" s="8"/>
      <c r="H218" s="25"/>
      <c r="I218" s="8"/>
      <c r="J218" s="8"/>
      <c r="K218" s="172" t="s">
        <v>18063</v>
      </c>
      <c r="L218" s="7" t="s">
        <v>18064</v>
      </c>
    </row>
    <row r="219" spans="1:12" ht="30" x14ac:dyDescent="0.25">
      <c r="A219" s="1">
        <v>218</v>
      </c>
      <c r="B219" s="2" t="s">
        <v>18257</v>
      </c>
      <c r="C219" s="2" t="s">
        <v>18258</v>
      </c>
      <c r="D219" s="2" t="s">
        <v>18259</v>
      </c>
      <c r="E219" s="25" t="s">
        <v>18260</v>
      </c>
      <c r="F219" s="28"/>
      <c r="G219" s="75">
        <v>29007</v>
      </c>
      <c r="H219" s="25" t="str">
        <f t="shared" ref="H219:H250" ca="1" si="0">DATEDIF(G219,TODAY(),"y") &amp; " years, " &amp; DATEDIF(G219,TODAY(),"ym") &amp; " months, " &amp; DATEDIF(G219,TODAY(),"md") &amp; " days"</f>
        <v>46 years, 11 months, 23 days</v>
      </c>
      <c r="I219" s="8"/>
      <c r="J219" s="8"/>
      <c r="K219" s="172" t="s">
        <v>18261</v>
      </c>
      <c r="L219" s="7" t="s">
        <v>18262</v>
      </c>
    </row>
    <row r="220" spans="1:12" ht="30" x14ac:dyDescent="0.25">
      <c r="A220" s="1">
        <v>219</v>
      </c>
      <c r="B220" s="2" t="s">
        <v>18298</v>
      </c>
      <c r="C220" s="2" t="s">
        <v>18297</v>
      </c>
      <c r="D220" s="2" t="s">
        <v>14707</v>
      </c>
      <c r="E220" s="25" t="s">
        <v>18299</v>
      </c>
      <c r="F220" s="28">
        <v>2012</v>
      </c>
      <c r="G220" s="75">
        <v>40940</v>
      </c>
      <c r="H220" s="25" t="str">
        <f t="shared" ca="1" si="0"/>
        <v>14 years, 3 months, 23 days</v>
      </c>
      <c r="I220" s="8"/>
      <c r="J220" s="8" t="s">
        <v>18300</v>
      </c>
      <c r="K220" s="172" t="s">
        <v>18301</v>
      </c>
      <c r="L220" s="7" t="s">
        <v>18302</v>
      </c>
    </row>
    <row r="221" spans="1:12" ht="30" x14ac:dyDescent="0.25">
      <c r="A221" s="1">
        <v>220</v>
      </c>
      <c r="B221" s="2" t="s">
        <v>18311</v>
      </c>
      <c r="C221" s="2" t="s">
        <v>18312</v>
      </c>
      <c r="D221" s="2" t="s">
        <v>18313</v>
      </c>
      <c r="E221" s="25" t="s">
        <v>18299</v>
      </c>
      <c r="F221" s="28">
        <v>2016</v>
      </c>
      <c r="G221" s="75">
        <v>41308</v>
      </c>
      <c r="H221" s="25" t="str">
        <f t="shared" ca="1" si="0"/>
        <v>13 years, 3 months, 21 days</v>
      </c>
      <c r="I221" s="8" t="s">
        <v>18314</v>
      </c>
      <c r="J221" s="8" t="s">
        <v>18314</v>
      </c>
      <c r="K221" s="172" t="s">
        <v>18315</v>
      </c>
      <c r="L221" s="7" t="s">
        <v>18316</v>
      </c>
    </row>
    <row r="222" spans="1:12" ht="30" x14ac:dyDescent="0.25">
      <c r="A222" s="1">
        <v>221</v>
      </c>
      <c r="B222" s="2" t="s">
        <v>18317</v>
      </c>
      <c r="C222" s="2" t="s">
        <v>18318</v>
      </c>
      <c r="D222" s="2" t="s">
        <v>14707</v>
      </c>
      <c r="E222" s="25" t="s">
        <v>18299</v>
      </c>
      <c r="F222" s="28">
        <v>2012</v>
      </c>
      <c r="G222" s="75">
        <v>41183</v>
      </c>
      <c r="H222" s="25" t="str">
        <f t="shared" ca="1" si="0"/>
        <v>13 years, 7 months, 23 days</v>
      </c>
      <c r="I222" s="8"/>
      <c r="J222" s="8" t="s">
        <v>18319</v>
      </c>
      <c r="K222" s="172" t="s">
        <v>18320</v>
      </c>
      <c r="L222" s="7" t="s">
        <v>18321</v>
      </c>
    </row>
    <row r="223" spans="1:12" ht="30" x14ac:dyDescent="0.25">
      <c r="A223" s="1">
        <v>222</v>
      </c>
      <c r="B223" s="2" t="s">
        <v>18322</v>
      </c>
      <c r="C223" s="2" t="s">
        <v>14524</v>
      </c>
      <c r="D223" s="2" t="s">
        <v>14707</v>
      </c>
      <c r="E223" s="25" t="s">
        <v>18299</v>
      </c>
      <c r="F223" s="28">
        <v>2011</v>
      </c>
      <c r="G223" s="75">
        <v>40558</v>
      </c>
      <c r="H223" s="25" t="str">
        <f t="shared" ca="1" si="0"/>
        <v>15 years, 4 months, 9 days</v>
      </c>
      <c r="I223" s="8" t="s">
        <v>18314</v>
      </c>
      <c r="J223" s="8" t="s">
        <v>18323</v>
      </c>
      <c r="K223" s="172" t="s">
        <v>18324</v>
      </c>
      <c r="L223" s="7" t="s">
        <v>18325</v>
      </c>
    </row>
    <row r="224" spans="1:12" ht="30" x14ac:dyDescent="0.25">
      <c r="A224" s="1">
        <v>223</v>
      </c>
      <c r="B224" s="2" t="s">
        <v>18326</v>
      </c>
      <c r="C224" s="2" t="s">
        <v>18297</v>
      </c>
      <c r="D224" s="2" t="s">
        <v>7837</v>
      </c>
      <c r="E224" s="25" t="s">
        <v>18299</v>
      </c>
      <c r="F224" s="28">
        <v>2013</v>
      </c>
      <c r="G224" s="75">
        <v>41426</v>
      </c>
      <c r="H224" s="25" t="str">
        <f t="shared" ca="1" si="0"/>
        <v>12 years, 11 months, 23 days</v>
      </c>
      <c r="I224" s="8" t="s">
        <v>18314</v>
      </c>
      <c r="J224" s="8" t="s">
        <v>18327</v>
      </c>
      <c r="K224" s="9" t="s">
        <v>18328</v>
      </c>
      <c r="L224" s="9" t="s">
        <v>18329</v>
      </c>
    </row>
    <row r="225" spans="1:12" ht="30" x14ac:dyDescent="0.25">
      <c r="A225" s="1">
        <v>224</v>
      </c>
      <c r="B225" s="2" t="s">
        <v>18330</v>
      </c>
      <c r="C225" s="2" t="s">
        <v>18331</v>
      </c>
      <c r="D225" s="2" t="s">
        <v>12918</v>
      </c>
      <c r="E225" s="25" t="s">
        <v>18332</v>
      </c>
      <c r="F225" s="28">
        <v>2014</v>
      </c>
      <c r="G225" s="75">
        <v>41232</v>
      </c>
      <c r="H225" s="25" t="str">
        <f t="shared" ca="1" si="0"/>
        <v>13 years, 6 months, 5 days</v>
      </c>
      <c r="I225" s="8"/>
      <c r="J225" s="8"/>
      <c r="K225" s="172" t="s">
        <v>18333</v>
      </c>
      <c r="L225" s="7" t="s">
        <v>18334</v>
      </c>
    </row>
    <row r="226" spans="1:12" ht="30" x14ac:dyDescent="0.25">
      <c r="A226" s="1">
        <v>225</v>
      </c>
      <c r="B226" s="2" t="s">
        <v>18335</v>
      </c>
      <c r="C226" s="2" t="s">
        <v>18337</v>
      </c>
      <c r="D226" s="2" t="s">
        <v>18336</v>
      </c>
      <c r="E226" s="25" t="s">
        <v>18299</v>
      </c>
      <c r="F226" s="28">
        <v>2006</v>
      </c>
      <c r="G226" s="75">
        <v>39479</v>
      </c>
      <c r="H226" s="25" t="str">
        <f t="shared" ca="1" si="0"/>
        <v>18 years, 3 months, 23 days</v>
      </c>
      <c r="I226" s="8"/>
      <c r="J226" s="8" t="s">
        <v>18308</v>
      </c>
      <c r="K226" s="172" t="s">
        <v>18338</v>
      </c>
      <c r="L226" s="7" t="s">
        <v>18339</v>
      </c>
    </row>
    <row r="227" spans="1:12" ht="30" x14ac:dyDescent="0.25">
      <c r="A227" s="1">
        <v>226</v>
      </c>
      <c r="B227" s="2" t="s">
        <v>18340</v>
      </c>
      <c r="C227" s="2" t="s">
        <v>18341</v>
      </c>
      <c r="D227" s="2" t="s">
        <v>14707</v>
      </c>
      <c r="E227" s="25" t="s">
        <v>18299</v>
      </c>
      <c r="F227" s="28">
        <v>2013</v>
      </c>
      <c r="G227" s="75">
        <v>41654</v>
      </c>
      <c r="H227" s="25" t="str">
        <f t="shared" ca="1" si="0"/>
        <v>12 years, 4 months, 9 days</v>
      </c>
      <c r="I227" s="8" t="s">
        <v>18254</v>
      </c>
      <c r="J227" s="8" t="s">
        <v>18314</v>
      </c>
      <c r="K227" s="172" t="s">
        <v>18342</v>
      </c>
      <c r="L227" s="7" t="s">
        <v>18343</v>
      </c>
    </row>
    <row r="228" spans="1:12" ht="30" x14ac:dyDescent="0.25">
      <c r="A228" s="1">
        <v>227</v>
      </c>
      <c r="B228" s="2" t="s">
        <v>18344</v>
      </c>
      <c r="C228" s="2" t="s">
        <v>18345</v>
      </c>
      <c r="D228" s="2" t="s">
        <v>18346</v>
      </c>
      <c r="E228" s="25" t="s">
        <v>18347</v>
      </c>
      <c r="F228" s="28">
        <v>2013</v>
      </c>
      <c r="G228" s="75">
        <v>41699</v>
      </c>
      <c r="H228" s="25" t="str">
        <f t="shared" ca="1" si="0"/>
        <v>12 years, 2 months, 23 days</v>
      </c>
      <c r="I228" s="8" t="s">
        <v>18349</v>
      </c>
      <c r="J228" s="8" t="s">
        <v>18348</v>
      </c>
      <c r="K228" s="172" t="s">
        <v>18350</v>
      </c>
      <c r="L228" s="7" t="s">
        <v>18351</v>
      </c>
    </row>
    <row r="229" spans="1:12" ht="30" x14ac:dyDescent="0.25">
      <c r="A229" s="1">
        <v>228</v>
      </c>
      <c r="B229" s="2" t="s">
        <v>18352</v>
      </c>
      <c r="C229" s="2" t="s">
        <v>18353</v>
      </c>
      <c r="D229" s="2" t="s">
        <v>18354</v>
      </c>
      <c r="E229" s="25" t="s">
        <v>18299</v>
      </c>
      <c r="F229" s="28">
        <v>2011</v>
      </c>
      <c r="G229" s="75">
        <v>41640</v>
      </c>
      <c r="H229" s="25" t="str">
        <f t="shared" ca="1" si="0"/>
        <v>12 years, 4 months, 23 days</v>
      </c>
      <c r="I229" s="8" t="s">
        <v>18355</v>
      </c>
      <c r="J229" s="8" t="s">
        <v>18356</v>
      </c>
      <c r="K229" s="172" t="s">
        <v>18357</v>
      </c>
      <c r="L229" s="7" t="s">
        <v>18358</v>
      </c>
    </row>
    <row r="230" spans="1:12" ht="30" x14ac:dyDescent="0.25">
      <c r="A230" s="1">
        <v>229</v>
      </c>
      <c r="B230" s="2" t="s">
        <v>18359</v>
      </c>
      <c r="C230" s="2" t="s">
        <v>18360</v>
      </c>
      <c r="D230" s="2" t="s">
        <v>14707</v>
      </c>
      <c r="E230" s="25" t="s">
        <v>18299</v>
      </c>
      <c r="F230" s="28">
        <v>2012</v>
      </c>
      <c r="G230" s="75">
        <v>41407</v>
      </c>
      <c r="H230" s="25" t="str">
        <f t="shared" ca="1" si="0"/>
        <v>13 years, 0 months, 11 days</v>
      </c>
      <c r="I230" s="8"/>
      <c r="J230" s="8" t="s">
        <v>18362</v>
      </c>
      <c r="K230" s="172" t="s">
        <v>18361</v>
      </c>
      <c r="L230" s="7" t="s">
        <v>18363</v>
      </c>
    </row>
    <row r="231" spans="1:12" ht="30" x14ac:dyDescent="0.25">
      <c r="A231" s="1">
        <v>230</v>
      </c>
      <c r="B231" s="2" t="s">
        <v>18364</v>
      </c>
      <c r="C231" s="2" t="s">
        <v>18366</v>
      </c>
      <c r="D231" s="2" t="s">
        <v>18365</v>
      </c>
      <c r="E231" s="25" t="s">
        <v>18299</v>
      </c>
      <c r="F231" s="28">
        <v>2010</v>
      </c>
      <c r="G231" s="75">
        <v>40544</v>
      </c>
      <c r="H231" s="25" t="str">
        <f t="shared" ca="1" si="0"/>
        <v>15 years, 4 months, 23 days</v>
      </c>
      <c r="I231" s="8"/>
      <c r="J231" s="8" t="s">
        <v>18348</v>
      </c>
      <c r="K231" s="172" t="s">
        <v>18367</v>
      </c>
      <c r="L231" s="7" t="s">
        <v>18368</v>
      </c>
    </row>
    <row r="232" spans="1:12" ht="30" x14ac:dyDescent="0.25">
      <c r="A232" s="1">
        <v>231</v>
      </c>
      <c r="B232" s="2" t="s">
        <v>18655</v>
      </c>
      <c r="C232" s="2" t="s">
        <v>13666</v>
      </c>
      <c r="D232" s="2" t="s">
        <v>18656</v>
      </c>
      <c r="E232" s="25" t="s">
        <v>18657</v>
      </c>
      <c r="F232" s="28">
        <v>2003</v>
      </c>
      <c r="G232" s="75">
        <v>38139</v>
      </c>
      <c r="H232" s="25" t="str">
        <f t="shared" ca="1" si="0"/>
        <v>21 years, 11 months, 23 days</v>
      </c>
      <c r="I232" s="8"/>
      <c r="J232" s="8"/>
      <c r="K232" s="172" t="s">
        <v>18658</v>
      </c>
      <c r="L232" s="7" t="s">
        <v>18659</v>
      </c>
    </row>
    <row r="233" spans="1:12" ht="30" x14ac:dyDescent="0.25">
      <c r="A233" s="1">
        <v>232</v>
      </c>
      <c r="B233" s="2" t="s">
        <v>390</v>
      </c>
      <c r="C233" s="2" t="s">
        <v>18661</v>
      </c>
      <c r="D233" s="2" t="s">
        <v>18660</v>
      </c>
      <c r="E233" s="25" t="s">
        <v>18662</v>
      </c>
      <c r="F233" s="31" t="s">
        <v>18663</v>
      </c>
      <c r="G233" s="75">
        <v>38991</v>
      </c>
      <c r="H233" s="25" t="str">
        <f t="shared" ca="1" si="0"/>
        <v>19 years, 7 months, 23 days</v>
      </c>
      <c r="I233" s="8"/>
      <c r="J233" s="8"/>
      <c r="K233" s="172" t="s">
        <v>18664</v>
      </c>
      <c r="L233" s="9" t="s">
        <v>18665</v>
      </c>
    </row>
    <row r="234" spans="1:12" ht="30" x14ac:dyDescent="0.25">
      <c r="A234" s="1">
        <v>233</v>
      </c>
      <c r="B234" s="2" t="s">
        <v>18704</v>
      </c>
      <c r="C234" s="2" t="s">
        <v>91</v>
      </c>
      <c r="D234" s="2" t="s">
        <v>18705</v>
      </c>
      <c r="E234" s="25" t="s">
        <v>18706</v>
      </c>
      <c r="F234" s="31" t="s">
        <v>18707</v>
      </c>
      <c r="G234" s="75">
        <v>38534</v>
      </c>
      <c r="H234" s="25" t="str">
        <f t="shared" ca="1" si="0"/>
        <v>20 years, 10 months, 23 days</v>
      </c>
      <c r="I234" s="8"/>
      <c r="J234" s="8"/>
      <c r="K234" s="172" t="s">
        <v>18709</v>
      </c>
      <c r="L234" s="7" t="s">
        <v>18708</v>
      </c>
    </row>
    <row r="235" spans="1:12" ht="30" x14ac:dyDescent="0.25">
      <c r="A235" s="1">
        <v>234</v>
      </c>
      <c r="B235" s="2" t="s">
        <v>18795</v>
      </c>
      <c r="C235" s="2" t="s">
        <v>18796</v>
      </c>
      <c r="D235" s="2" t="s">
        <v>18797</v>
      </c>
      <c r="E235" s="25" t="s">
        <v>18798</v>
      </c>
      <c r="F235" s="28">
        <v>2006</v>
      </c>
      <c r="G235" s="75">
        <v>39995</v>
      </c>
      <c r="H235" s="25" t="str">
        <f t="shared" ca="1" si="0"/>
        <v>16 years, 10 months, 23 days</v>
      </c>
      <c r="I235" s="8"/>
      <c r="J235" s="8"/>
      <c r="K235" s="172" t="s">
        <v>18799</v>
      </c>
      <c r="L235" s="7" t="s">
        <v>18800</v>
      </c>
    </row>
    <row r="236" spans="1:12" ht="45" x14ac:dyDescent="0.25">
      <c r="A236" s="1">
        <v>235</v>
      </c>
      <c r="B236" s="2" t="s">
        <v>18885</v>
      </c>
      <c r="C236" s="2" t="s">
        <v>18886</v>
      </c>
      <c r="D236" s="2" t="s">
        <v>18887</v>
      </c>
      <c r="E236" s="25" t="s">
        <v>18888</v>
      </c>
      <c r="F236" s="31" t="s">
        <v>18889</v>
      </c>
      <c r="G236" s="73">
        <v>38565</v>
      </c>
      <c r="H236" s="25" t="str">
        <f t="shared" ca="1" si="0"/>
        <v>20 years, 9 months, 23 days</v>
      </c>
      <c r="I236" s="8"/>
      <c r="J236" s="8"/>
      <c r="K236" s="172" t="s">
        <v>18890</v>
      </c>
      <c r="L236" s="7" t="s">
        <v>18891</v>
      </c>
    </row>
    <row r="237" spans="1:12" ht="30" x14ac:dyDescent="0.25">
      <c r="A237" s="1">
        <v>236</v>
      </c>
      <c r="B237" s="2" t="s">
        <v>18939</v>
      </c>
      <c r="C237" s="2" t="s">
        <v>483</v>
      </c>
      <c r="D237" s="2" t="s">
        <v>18940</v>
      </c>
      <c r="E237" s="25" t="s">
        <v>18941</v>
      </c>
      <c r="F237" s="31" t="s">
        <v>18942</v>
      </c>
      <c r="G237" s="75">
        <v>38854</v>
      </c>
      <c r="H237" s="25" t="str">
        <f t="shared" ca="1" si="0"/>
        <v>20 years, 0 months, 7 days</v>
      </c>
      <c r="I237" s="8"/>
      <c r="J237" s="8"/>
      <c r="K237" s="172" t="s">
        <v>18943</v>
      </c>
      <c r="L237" s="9" t="s">
        <v>18944</v>
      </c>
    </row>
    <row r="238" spans="1:12" ht="30" x14ac:dyDescent="0.25">
      <c r="A238" s="1">
        <v>237</v>
      </c>
      <c r="B238" s="2" t="s">
        <v>18969</v>
      </c>
      <c r="C238" s="2" t="s">
        <v>18970</v>
      </c>
      <c r="D238" s="2" t="s">
        <v>18971</v>
      </c>
      <c r="E238" s="25" t="s">
        <v>18972</v>
      </c>
      <c r="F238" s="31" t="s">
        <v>18973</v>
      </c>
      <c r="G238" s="75">
        <v>41238</v>
      </c>
      <c r="H238" s="25" t="str">
        <f t="shared" ca="1" si="0"/>
        <v>13 years, 5 months, 29 days</v>
      </c>
      <c r="I238" s="8"/>
      <c r="J238" s="8"/>
      <c r="K238" s="172" t="s">
        <v>18974</v>
      </c>
      <c r="L238" s="7" t="s">
        <v>18975</v>
      </c>
    </row>
    <row r="239" spans="1:12" ht="30" x14ac:dyDescent="0.25">
      <c r="A239" s="1">
        <v>238</v>
      </c>
      <c r="B239" s="2" t="s">
        <v>18982</v>
      </c>
      <c r="C239" s="2" t="s">
        <v>13991</v>
      </c>
      <c r="D239" s="2" t="s">
        <v>18983</v>
      </c>
      <c r="E239" s="25" t="s">
        <v>18984</v>
      </c>
      <c r="F239" s="28">
        <v>2004</v>
      </c>
      <c r="G239" s="75">
        <v>42005</v>
      </c>
      <c r="H239" s="25" t="str">
        <f t="shared" ca="1" si="0"/>
        <v>11 years, 4 months, 23 days</v>
      </c>
      <c r="I239" s="8"/>
      <c r="J239" s="8"/>
      <c r="K239" s="172" t="s">
        <v>18985</v>
      </c>
      <c r="L239" s="7" t="s">
        <v>18986</v>
      </c>
    </row>
    <row r="240" spans="1:12" ht="30" x14ac:dyDescent="0.25">
      <c r="A240" s="1">
        <v>239</v>
      </c>
      <c r="B240" s="2" t="s">
        <v>19004</v>
      </c>
      <c r="C240" s="2" t="s">
        <v>14633</v>
      </c>
      <c r="D240" s="2" t="s">
        <v>19005</v>
      </c>
      <c r="E240" s="25" t="s">
        <v>15826</v>
      </c>
      <c r="F240" s="28">
        <v>2006</v>
      </c>
      <c r="G240" s="75">
        <v>38869</v>
      </c>
      <c r="H240" s="25" t="str">
        <f t="shared" ca="1" si="0"/>
        <v>19 years, 11 months, 23 days</v>
      </c>
      <c r="I240" s="8"/>
      <c r="J240" s="8"/>
      <c r="K240" s="172" t="s">
        <v>19006</v>
      </c>
      <c r="L240" s="7" t="s">
        <v>19007</v>
      </c>
    </row>
    <row r="241" spans="1:12" ht="45" x14ac:dyDescent="0.25">
      <c r="A241" s="1">
        <v>240</v>
      </c>
      <c r="B241" s="2" t="s">
        <v>19451</v>
      </c>
      <c r="C241" s="2" t="s">
        <v>19453</v>
      </c>
      <c r="D241" s="2" t="s">
        <v>19452</v>
      </c>
      <c r="E241" s="25" t="s">
        <v>19454</v>
      </c>
      <c r="F241" s="31" t="s">
        <v>19455</v>
      </c>
      <c r="G241" s="75">
        <v>35032</v>
      </c>
      <c r="H241" s="25" t="str">
        <f t="shared" ca="1" si="0"/>
        <v>30 years, 5 months, 25 days</v>
      </c>
      <c r="I241" s="8"/>
      <c r="J241" s="8"/>
      <c r="K241" s="7"/>
      <c r="L241" s="7"/>
    </row>
    <row r="242" spans="1:12" ht="30" x14ac:dyDescent="0.25">
      <c r="A242" s="1">
        <v>241</v>
      </c>
      <c r="B242" s="2" t="s">
        <v>19491</v>
      </c>
      <c r="C242" s="2" t="s">
        <v>19492</v>
      </c>
      <c r="D242" s="2" t="s">
        <v>12698</v>
      </c>
      <c r="E242" s="25" t="s">
        <v>19493</v>
      </c>
      <c r="F242" s="28">
        <v>2016</v>
      </c>
      <c r="G242" s="75">
        <v>42436</v>
      </c>
      <c r="H242" s="25" t="str">
        <f t="shared" ca="1" si="0"/>
        <v>10 years, 2 months, 17 days</v>
      </c>
      <c r="I242" s="8"/>
      <c r="J242" s="8"/>
      <c r="K242" s="172" t="s">
        <v>19494</v>
      </c>
      <c r="L242" s="7" t="s">
        <v>19495</v>
      </c>
    </row>
    <row r="243" spans="1:12" ht="30" x14ac:dyDescent="0.25">
      <c r="A243" s="1">
        <v>242</v>
      </c>
      <c r="B243" s="2" t="s">
        <v>19538</v>
      </c>
      <c r="C243" s="2" t="s">
        <v>18471</v>
      </c>
      <c r="D243" s="2" t="s">
        <v>19539</v>
      </c>
      <c r="E243" s="25" t="s">
        <v>19540</v>
      </c>
      <c r="F243" s="28">
        <v>2013</v>
      </c>
      <c r="G243" s="75">
        <v>41518</v>
      </c>
      <c r="H243" s="25" t="str">
        <f t="shared" ca="1" si="0"/>
        <v>12 years, 8 months, 23 days</v>
      </c>
      <c r="I243" s="8"/>
      <c r="J243" s="8"/>
      <c r="K243" s="172" t="s">
        <v>19541</v>
      </c>
      <c r="L243" s="7" t="s">
        <v>19542</v>
      </c>
    </row>
    <row r="244" spans="1:12" ht="30" x14ac:dyDescent="0.25">
      <c r="A244" s="1">
        <v>243</v>
      </c>
      <c r="B244" s="2" t="s">
        <v>19018</v>
      </c>
      <c r="C244" s="2" t="s">
        <v>483</v>
      </c>
      <c r="D244" s="2" t="s">
        <v>19601</v>
      </c>
      <c r="E244" s="25" t="s">
        <v>19602</v>
      </c>
      <c r="F244" s="28"/>
      <c r="G244" s="75">
        <v>39052</v>
      </c>
      <c r="H244" s="25" t="str">
        <f t="shared" ca="1" si="0"/>
        <v>19 years, 5 months, 23 days</v>
      </c>
      <c r="I244" s="8"/>
      <c r="J244" s="8"/>
      <c r="K244" s="172" t="s">
        <v>19603</v>
      </c>
      <c r="L244" s="7" t="s">
        <v>19604</v>
      </c>
    </row>
    <row r="245" spans="1:12" ht="30" x14ac:dyDescent="0.25">
      <c r="A245" s="1">
        <v>244</v>
      </c>
      <c r="B245" s="2" t="s">
        <v>19605</v>
      </c>
      <c r="C245" s="2" t="s">
        <v>6649</v>
      </c>
      <c r="D245" s="2" t="s">
        <v>19606</v>
      </c>
      <c r="E245" s="25" t="s">
        <v>19607</v>
      </c>
      <c r="F245" s="31" t="s">
        <v>19608</v>
      </c>
      <c r="G245" s="75">
        <v>39569</v>
      </c>
      <c r="H245" s="25" t="str">
        <f t="shared" ca="1" si="0"/>
        <v>18 years, 0 months, 23 days</v>
      </c>
      <c r="I245" s="8"/>
      <c r="J245" s="8"/>
      <c r="K245" s="172" t="s">
        <v>19609</v>
      </c>
      <c r="L245" s="7" t="s">
        <v>19610</v>
      </c>
    </row>
    <row r="246" spans="1:12" ht="45" x14ac:dyDescent="0.25">
      <c r="A246" s="1">
        <v>245</v>
      </c>
      <c r="B246" s="2" t="s">
        <v>7622</v>
      </c>
      <c r="C246" s="2" t="s">
        <v>19621</v>
      </c>
      <c r="D246" s="2" t="s">
        <v>19622</v>
      </c>
      <c r="E246" s="25" t="s">
        <v>19623</v>
      </c>
      <c r="F246" s="31" t="s">
        <v>19624</v>
      </c>
      <c r="G246" s="75">
        <v>36739</v>
      </c>
      <c r="H246" s="25" t="str">
        <f t="shared" ca="1" si="0"/>
        <v>25 years, 9 months, 23 days</v>
      </c>
      <c r="I246" s="8"/>
      <c r="J246" s="8"/>
      <c r="K246" s="172" t="s">
        <v>19625</v>
      </c>
      <c r="L246" s="9" t="s">
        <v>19626</v>
      </c>
    </row>
    <row r="247" spans="1:12" ht="30" x14ac:dyDescent="0.25">
      <c r="A247" s="1">
        <v>246</v>
      </c>
      <c r="B247" s="2" t="s">
        <v>19642</v>
      </c>
      <c r="C247" s="2" t="s">
        <v>6933</v>
      </c>
      <c r="D247" s="2" t="s">
        <v>19643</v>
      </c>
      <c r="E247" s="25" t="s">
        <v>19644</v>
      </c>
      <c r="F247" s="28"/>
      <c r="G247" s="75">
        <v>39600</v>
      </c>
      <c r="H247" s="25" t="str">
        <f t="shared" ca="1" si="0"/>
        <v>17 years, 11 months, 23 days</v>
      </c>
      <c r="I247" s="8"/>
      <c r="J247" s="8"/>
      <c r="K247" s="172" t="s">
        <v>19645</v>
      </c>
      <c r="L247" s="7" t="s">
        <v>19646</v>
      </c>
    </row>
    <row r="248" spans="1:12" ht="45" x14ac:dyDescent="0.25">
      <c r="A248" s="1">
        <v>247</v>
      </c>
      <c r="B248" s="2" t="s">
        <v>20302</v>
      </c>
      <c r="C248" s="2" t="s">
        <v>20303</v>
      </c>
      <c r="D248" s="2" t="s">
        <v>20304</v>
      </c>
      <c r="E248" s="25" t="s">
        <v>20305</v>
      </c>
      <c r="F248" s="31" t="s">
        <v>20306</v>
      </c>
      <c r="G248" s="75">
        <v>41214</v>
      </c>
      <c r="H248" s="25" t="str">
        <f t="shared" ca="1" si="0"/>
        <v>13 years, 6 months, 23 days</v>
      </c>
      <c r="I248" s="8"/>
      <c r="J248" s="8"/>
      <c r="K248" s="172" t="s">
        <v>20307</v>
      </c>
      <c r="L248" s="7" t="s">
        <v>20308</v>
      </c>
    </row>
    <row r="249" spans="1:12" ht="30" x14ac:dyDescent="0.25">
      <c r="A249" s="1">
        <v>248</v>
      </c>
      <c r="B249" s="2" t="s">
        <v>20441</v>
      </c>
      <c r="C249" s="2" t="s">
        <v>20442</v>
      </c>
      <c r="D249" s="2" t="s">
        <v>20443</v>
      </c>
      <c r="E249" s="25" t="s">
        <v>20444</v>
      </c>
      <c r="F249" s="28">
        <v>2010</v>
      </c>
      <c r="G249" s="75">
        <v>40544</v>
      </c>
      <c r="H249" s="25" t="str">
        <f t="shared" ca="1" si="0"/>
        <v>15 years, 4 months, 23 days</v>
      </c>
      <c r="I249" s="8"/>
      <c r="J249" s="8"/>
      <c r="K249" s="172" t="s">
        <v>20445</v>
      </c>
      <c r="L249" s="7" t="s">
        <v>20446</v>
      </c>
    </row>
    <row r="250" spans="1:12" ht="30" x14ac:dyDescent="0.25">
      <c r="A250" s="1">
        <v>249</v>
      </c>
      <c r="B250" s="2" t="s">
        <v>20447</v>
      </c>
      <c r="C250" s="2" t="s">
        <v>21499</v>
      </c>
      <c r="D250" s="2" t="s">
        <v>21500</v>
      </c>
      <c r="E250" s="25" t="s">
        <v>20448</v>
      </c>
      <c r="F250" s="31" t="s">
        <v>19174</v>
      </c>
      <c r="G250" s="75">
        <v>40118</v>
      </c>
      <c r="H250" s="25" t="str">
        <f t="shared" ca="1" si="0"/>
        <v>16 years, 6 months, 23 days</v>
      </c>
      <c r="I250" s="8"/>
      <c r="J250" s="8"/>
      <c r="K250" s="172" t="s">
        <v>20449</v>
      </c>
      <c r="L250" s="7" t="s">
        <v>20450</v>
      </c>
    </row>
    <row r="251" spans="1:12" ht="30" x14ac:dyDescent="0.25">
      <c r="A251" s="1">
        <v>250</v>
      </c>
      <c r="B251" s="2" t="s">
        <v>20531</v>
      </c>
      <c r="C251" s="2" t="s">
        <v>20532</v>
      </c>
      <c r="D251" s="2" t="s">
        <v>20533</v>
      </c>
      <c r="E251" s="25" t="s">
        <v>20534</v>
      </c>
      <c r="F251" s="31" t="s">
        <v>18726</v>
      </c>
      <c r="G251" s="75">
        <v>41306</v>
      </c>
      <c r="H251" s="25" t="str">
        <f t="shared" ref="H251:H282" ca="1" si="1">DATEDIF(G251,TODAY(),"y") &amp; " years, " &amp; DATEDIF(G251,TODAY(),"ym") &amp; " months, " &amp; DATEDIF(G251,TODAY(),"md") &amp; " days"</f>
        <v>13 years, 3 months, 23 days</v>
      </c>
      <c r="I251" s="8"/>
      <c r="J251" s="8"/>
      <c r="K251" s="172" t="s">
        <v>20535</v>
      </c>
      <c r="L251" s="9" t="s">
        <v>20536</v>
      </c>
    </row>
    <row r="252" spans="1:12" ht="45" x14ac:dyDescent="0.25">
      <c r="A252" s="1">
        <v>251</v>
      </c>
      <c r="B252" s="2" t="s">
        <v>20585</v>
      </c>
      <c r="C252" s="2" t="s">
        <v>20587</v>
      </c>
      <c r="D252" s="2" t="s">
        <v>20586</v>
      </c>
      <c r="E252" s="25" t="s">
        <v>20588</v>
      </c>
      <c r="F252" s="31" t="s">
        <v>20589</v>
      </c>
      <c r="G252" s="75">
        <v>35643</v>
      </c>
      <c r="H252" s="25" t="str">
        <f t="shared" ca="1" si="1"/>
        <v>28 years, 9 months, 23 days</v>
      </c>
      <c r="I252" s="8"/>
      <c r="J252" s="8"/>
      <c r="K252" s="172" t="s">
        <v>20591</v>
      </c>
      <c r="L252" s="7" t="s">
        <v>20590</v>
      </c>
    </row>
    <row r="253" spans="1:12" ht="45" x14ac:dyDescent="0.25">
      <c r="A253" s="1">
        <v>252</v>
      </c>
      <c r="B253" s="2" t="s">
        <v>20621</v>
      </c>
      <c r="C253" s="2" t="s">
        <v>18718</v>
      </c>
      <c r="D253" s="2" t="s">
        <v>19643</v>
      </c>
      <c r="E253" s="25" t="s">
        <v>20622</v>
      </c>
      <c r="F253" s="31" t="s">
        <v>20623</v>
      </c>
      <c r="G253" s="75">
        <v>37408</v>
      </c>
      <c r="H253" s="25" t="str">
        <f t="shared" ca="1" si="1"/>
        <v>23 years, 11 months, 23 days</v>
      </c>
      <c r="I253" s="8"/>
      <c r="J253" s="8"/>
      <c r="K253" s="172" t="s">
        <v>20854</v>
      </c>
      <c r="L253" s="7" t="s">
        <v>20855</v>
      </c>
    </row>
    <row r="254" spans="1:12" ht="30" x14ac:dyDescent="0.25">
      <c r="A254" s="1">
        <v>253</v>
      </c>
      <c r="B254" s="2" t="s">
        <v>20847</v>
      </c>
      <c r="C254" s="2" t="s">
        <v>20848</v>
      </c>
      <c r="D254" s="2" t="s">
        <v>20849</v>
      </c>
      <c r="E254" s="2" t="s">
        <v>20850</v>
      </c>
      <c r="F254" s="9" t="s">
        <v>20851</v>
      </c>
      <c r="G254" s="76">
        <v>37104</v>
      </c>
      <c r="H254" s="2" t="str">
        <f t="shared" ca="1" si="1"/>
        <v>24 years, 9 months, 23 days</v>
      </c>
      <c r="I254" s="2"/>
      <c r="J254" s="2"/>
      <c r="K254" s="174" t="s">
        <v>20852</v>
      </c>
      <c r="L254" s="9" t="s">
        <v>20853</v>
      </c>
    </row>
    <row r="255" spans="1:12" ht="30" x14ac:dyDescent="0.25">
      <c r="A255" s="1">
        <v>254</v>
      </c>
      <c r="B255" s="2" t="s">
        <v>20903</v>
      </c>
      <c r="C255" s="2" t="s">
        <v>20904</v>
      </c>
      <c r="D255" s="2" t="s">
        <v>20905</v>
      </c>
      <c r="E255" s="2" t="s">
        <v>20906</v>
      </c>
      <c r="F255" s="9"/>
      <c r="G255" s="76">
        <v>37500</v>
      </c>
      <c r="H255" s="2" t="str">
        <f t="shared" ca="1" si="1"/>
        <v>23 years, 8 months, 23 days</v>
      </c>
      <c r="I255" s="2"/>
      <c r="J255" s="2"/>
      <c r="K255" s="166" t="s">
        <v>20907</v>
      </c>
      <c r="L255" s="9" t="s">
        <v>20908</v>
      </c>
    </row>
    <row r="256" spans="1:12" ht="30" x14ac:dyDescent="0.25">
      <c r="A256" s="1">
        <v>255</v>
      </c>
      <c r="B256" s="2" t="s">
        <v>20920</v>
      </c>
      <c r="C256" s="2" t="s">
        <v>6649</v>
      </c>
      <c r="D256" s="2" t="s">
        <v>20921</v>
      </c>
      <c r="E256" s="2"/>
      <c r="F256" s="9"/>
      <c r="G256" s="76">
        <v>39326</v>
      </c>
      <c r="H256" s="2" t="str">
        <f t="shared" ca="1" si="1"/>
        <v>18 years, 8 months, 23 days</v>
      </c>
      <c r="I256" s="2"/>
      <c r="J256" s="2"/>
      <c r="K256" s="166" t="s">
        <v>20922</v>
      </c>
      <c r="L256" s="9"/>
    </row>
    <row r="257" spans="1:12" ht="30" x14ac:dyDescent="0.25">
      <c r="A257" s="1">
        <v>256</v>
      </c>
      <c r="B257" s="2" t="s">
        <v>21624</v>
      </c>
      <c r="C257" s="2" t="s">
        <v>21623</v>
      </c>
      <c r="D257" s="2" t="s">
        <v>21622</v>
      </c>
      <c r="E257" s="2" t="s">
        <v>21625</v>
      </c>
      <c r="F257" s="9" t="s">
        <v>18750</v>
      </c>
      <c r="G257" s="71">
        <v>39630</v>
      </c>
      <c r="H257" s="2" t="str">
        <f t="shared" ca="1" si="1"/>
        <v>17 years, 10 months, 23 days</v>
      </c>
      <c r="I257" s="2"/>
      <c r="J257" s="2"/>
      <c r="K257" s="166" t="s">
        <v>21626</v>
      </c>
      <c r="L257" s="9" t="s">
        <v>21627</v>
      </c>
    </row>
    <row r="258" spans="1:12" ht="30" x14ac:dyDescent="0.25">
      <c r="A258" s="1">
        <v>257</v>
      </c>
      <c r="B258" s="2" t="s">
        <v>21733</v>
      </c>
      <c r="C258" s="2" t="s">
        <v>21734</v>
      </c>
      <c r="D258" s="2" t="s">
        <v>21735</v>
      </c>
      <c r="E258" s="2" t="s">
        <v>21736</v>
      </c>
      <c r="F258" s="9" t="s">
        <v>21737</v>
      </c>
      <c r="G258" s="71">
        <v>42795</v>
      </c>
      <c r="H258" s="2" t="str">
        <f t="shared" ca="1" si="1"/>
        <v>9 years, 2 months, 23 days</v>
      </c>
      <c r="I258" s="2"/>
      <c r="J258" s="2"/>
      <c r="K258" s="166" t="s">
        <v>21738</v>
      </c>
      <c r="L258" s="9" t="s">
        <v>21739</v>
      </c>
    </row>
    <row r="259" spans="1:12" ht="60" x14ac:dyDescent="0.25">
      <c r="A259" s="1">
        <v>258</v>
      </c>
      <c r="B259" s="2" t="s">
        <v>21772</v>
      </c>
      <c r="C259" s="2" t="s">
        <v>25222</v>
      </c>
      <c r="D259" s="2" t="s">
        <v>40</v>
      </c>
      <c r="E259" s="2" t="s">
        <v>25223</v>
      </c>
      <c r="F259" s="9" t="s">
        <v>25224</v>
      </c>
      <c r="G259" s="71">
        <v>40575</v>
      </c>
      <c r="H259" s="2" t="str">
        <f t="shared" ca="1" si="1"/>
        <v>15 years, 3 months, 23 days</v>
      </c>
      <c r="I259" s="2"/>
      <c r="J259" s="2"/>
      <c r="K259" s="166" t="s">
        <v>21773</v>
      </c>
      <c r="L259" s="9" t="s">
        <v>25221</v>
      </c>
    </row>
    <row r="260" spans="1:12" ht="30" x14ac:dyDescent="0.25">
      <c r="A260" s="1">
        <v>259</v>
      </c>
      <c r="B260" s="2" t="s">
        <v>21774</v>
      </c>
      <c r="C260" s="2" t="s">
        <v>21775</v>
      </c>
      <c r="D260" s="2" t="s">
        <v>21776</v>
      </c>
      <c r="E260" s="2" t="s">
        <v>21777</v>
      </c>
      <c r="F260" s="9" t="s">
        <v>19014</v>
      </c>
      <c r="G260" s="71">
        <v>40940</v>
      </c>
      <c r="H260" s="2" t="str">
        <f t="shared" ca="1" si="1"/>
        <v>14 years, 3 months, 23 days</v>
      </c>
      <c r="I260" s="2"/>
      <c r="J260" s="2"/>
      <c r="K260" s="166" t="s">
        <v>773</v>
      </c>
      <c r="L260" s="9" t="s">
        <v>3490</v>
      </c>
    </row>
    <row r="261" spans="1:12" ht="30" x14ac:dyDescent="0.25">
      <c r="A261" s="1">
        <v>260</v>
      </c>
      <c r="B261" s="2" t="s">
        <v>21924</v>
      </c>
      <c r="C261" s="2" t="s">
        <v>21925</v>
      </c>
      <c r="D261" s="2" t="s">
        <v>21926</v>
      </c>
      <c r="E261" s="2" t="s">
        <v>21927</v>
      </c>
      <c r="F261" s="9" t="s">
        <v>20709</v>
      </c>
      <c r="G261" s="71">
        <v>36856</v>
      </c>
      <c r="H261" s="2" t="str">
        <f t="shared" ca="1" si="1"/>
        <v>25 years, 5 months, 28 days</v>
      </c>
      <c r="I261" s="2"/>
      <c r="J261" s="2"/>
      <c r="K261" s="9" t="s">
        <v>21928</v>
      </c>
      <c r="L261" s="9" t="s">
        <v>21929</v>
      </c>
    </row>
    <row r="262" spans="1:12" ht="30" x14ac:dyDescent="0.25">
      <c r="A262" s="1">
        <v>261</v>
      </c>
      <c r="B262" s="2" t="s">
        <v>22067</v>
      </c>
      <c r="C262" s="2" t="s">
        <v>6649</v>
      </c>
      <c r="D262" s="2" t="s">
        <v>22068</v>
      </c>
      <c r="E262" s="2" t="s">
        <v>22069</v>
      </c>
      <c r="F262" s="9">
        <v>2003</v>
      </c>
      <c r="G262" s="71">
        <v>37622</v>
      </c>
      <c r="H262" s="2" t="str">
        <f t="shared" ca="1" si="1"/>
        <v>23 years, 4 months, 23 days</v>
      </c>
      <c r="I262" s="2"/>
      <c r="J262" s="2"/>
      <c r="K262" s="166" t="s">
        <v>22070</v>
      </c>
      <c r="L262" s="9"/>
    </row>
    <row r="263" spans="1:12" ht="30" x14ac:dyDescent="0.25">
      <c r="A263" s="1">
        <v>262</v>
      </c>
      <c r="B263" s="2" t="s">
        <v>22257</v>
      </c>
      <c r="C263" s="2" t="s">
        <v>22258</v>
      </c>
      <c r="D263" s="2" t="s">
        <v>22259</v>
      </c>
      <c r="E263" s="2" t="s">
        <v>22260</v>
      </c>
      <c r="F263" s="9"/>
      <c r="G263" s="71">
        <v>38961</v>
      </c>
      <c r="H263" s="2" t="str">
        <f t="shared" ca="1" si="1"/>
        <v>19 years, 8 months, 23 days</v>
      </c>
      <c r="I263" s="2"/>
      <c r="J263" s="2"/>
      <c r="K263" s="166" t="s">
        <v>22261</v>
      </c>
      <c r="L263" s="9" t="s">
        <v>22262</v>
      </c>
    </row>
    <row r="264" spans="1:12" ht="30" x14ac:dyDescent="0.25">
      <c r="A264" s="1">
        <v>263</v>
      </c>
      <c r="B264" s="2" t="s">
        <v>22278</v>
      </c>
      <c r="C264" s="2" t="s">
        <v>22279</v>
      </c>
      <c r="D264" s="2" t="s">
        <v>22280</v>
      </c>
      <c r="E264" s="2" t="s">
        <v>22281</v>
      </c>
      <c r="F264" s="9">
        <v>2014</v>
      </c>
      <c r="G264" s="71">
        <v>42036</v>
      </c>
      <c r="H264" s="2" t="str">
        <f t="shared" ca="1" si="1"/>
        <v>11 years, 3 months, 23 days</v>
      </c>
      <c r="I264" s="2"/>
      <c r="J264" s="2"/>
      <c r="K264" s="166" t="s">
        <v>22282</v>
      </c>
      <c r="L264" s="9" t="s">
        <v>22283</v>
      </c>
    </row>
    <row r="265" spans="1:12" ht="30" x14ac:dyDescent="0.25">
      <c r="A265" s="1">
        <v>264</v>
      </c>
      <c r="B265" s="2" t="s">
        <v>22323</v>
      </c>
      <c r="C265" s="2" t="s">
        <v>22325</v>
      </c>
      <c r="D265" s="2" t="s">
        <v>22324</v>
      </c>
      <c r="E265" s="2" t="s">
        <v>22326</v>
      </c>
      <c r="F265" s="9">
        <v>2017</v>
      </c>
      <c r="G265" s="71">
        <v>42840</v>
      </c>
      <c r="H265" s="2" t="str">
        <f t="shared" ca="1" si="1"/>
        <v>9 years, 1 months, 9 days</v>
      </c>
      <c r="I265" s="2"/>
      <c r="J265" s="2"/>
      <c r="K265" s="166" t="s">
        <v>22327</v>
      </c>
      <c r="L265" s="9" t="s">
        <v>22328</v>
      </c>
    </row>
    <row r="266" spans="1:12" ht="30" x14ac:dyDescent="0.25">
      <c r="A266" s="1">
        <v>265</v>
      </c>
      <c r="B266" s="2" t="s">
        <v>22329</v>
      </c>
      <c r="C266" s="2" t="s">
        <v>22330</v>
      </c>
      <c r="D266" s="2" t="s">
        <v>22330</v>
      </c>
      <c r="E266" s="2" t="s">
        <v>22331</v>
      </c>
      <c r="F266" s="9">
        <v>2000</v>
      </c>
      <c r="G266" s="71">
        <v>36923</v>
      </c>
      <c r="H266" s="2" t="str">
        <f t="shared" ca="1" si="1"/>
        <v>25 years, 3 months, 23 days</v>
      </c>
      <c r="I266" s="2"/>
      <c r="J266" s="2"/>
      <c r="K266" s="166" t="s">
        <v>22332</v>
      </c>
      <c r="L266" s="9" t="s">
        <v>22333</v>
      </c>
    </row>
    <row r="267" spans="1:12" ht="30" x14ac:dyDescent="0.25">
      <c r="A267" s="1">
        <v>266</v>
      </c>
      <c r="B267" s="2" t="s">
        <v>22339</v>
      </c>
      <c r="C267" s="2" t="s">
        <v>21867</v>
      </c>
      <c r="D267" s="2" t="s">
        <v>22340</v>
      </c>
      <c r="E267" s="2" t="s">
        <v>20195</v>
      </c>
      <c r="F267" s="9" t="s">
        <v>18490</v>
      </c>
      <c r="G267" s="71">
        <v>38384</v>
      </c>
      <c r="H267" s="2" t="str">
        <f t="shared" ca="1" si="1"/>
        <v>21 years, 3 months, 23 days</v>
      </c>
      <c r="I267" s="2"/>
      <c r="J267" s="2"/>
      <c r="K267" s="166" t="s">
        <v>22341</v>
      </c>
      <c r="L267" s="9" t="s">
        <v>22342</v>
      </c>
    </row>
    <row r="268" spans="1:12" ht="30" x14ac:dyDescent="0.25">
      <c r="A268" s="1">
        <v>267</v>
      </c>
      <c r="B268" s="2" t="s">
        <v>14104</v>
      </c>
      <c r="C268" s="2" t="s">
        <v>22449</v>
      </c>
      <c r="D268" s="2" t="s">
        <v>9870</v>
      </c>
      <c r="E268" s="2" t="s">
        <v>20875</v>
      </c>
      <c r="F268" s="9">
        <v>2002</v>
      </c>
      <c r="G268" s="71">
        <v>38231</v>
      </c>
      <c r="H268" s="2" t="str">
        <f t="shared" ca="1" si="1"/>
        <v>21 years, 8 months, 23 days</v>
      </c>
      <c r="I268" s="2"/>
      <c r="J268" s="2"/>
      <c r="K268" s="166" t="s">
        <v>14105</v>
      </c>
      <c r="L268" s="9" t="s">
        <v>22450</v>
      </c>
    </row>
    <row r="269" spans="1:12" ht="45" x14ac:dyDescent="0.25">
      <c r="A269" s="1">
        <v>268</v>
      </c>
      <c r="B269" s="2" t="s">
        <v>22749</v>
      </c>
      <c r="C269" s="2" t="s">
        <v>22750</v>
      </c>
      <c r="D269" s="2" t="s">
        <v>22751</v>
      </c>
      <c r="E269" s="2" t="s">
        <v>22752</v>
      </c>
      <c r="F269" s="9" t="s">
        <v>22753</v>
      </c>
      <c r="G269" s="71">
        <v>38353</v>
      </c>
      <c r="H269" s="2" t="str">
        <f t="shared" ca="1" si="1"/>
        <v>21 years, 4 months, 23 days</v>
      </c>
      <c r="I269" s="2"/>
      <c r="J269" s="2"/>
      <c r="K269" s="166" t="s">
        <v>22754</v>
      </c>
      <c r="L269" s="9" t="s">
        <v>22755</v>
      </c>
    </row>
    <row r="270" spans="1:12" ht="30" x14ac:dyDescent="0.25">
      <c r="A270" s="1">
        <v>269</v>
      </c>
      <c r="B270" s="2" t="s">
        <v>22761</v>
      </c>
      <c r="C270" s="2" t="s">
        <v>22762</v>
      </c>
      <c r="D270" s="2" t="s">
        <v>21926</v>
      </c>
      <c r="E270" s="2" t="s">
        <v>22763</v>
      </c>
      <c r="F270" s="9" t="s">
        <v>20709</v>
      </c>
      <c r="G270" s="71">
        <v>36856</v>
      </c>
      <c r="H270" s="2" t="str">
        <f t="shared" ca="1" si="1"/>
        <v>25 years, 5 months, 28 days</v>
      </c>
      <c r="I270" s="2"/>
      <c r="J270" s="2"/>
      <c r="K270" s="166" t="s">
        <v>22764</v>
      </c>
      <c r="L270" s="9" t="s">
        <v>21929</v>
      </c>
    </row>
    <row r="271" spans="1:12" ht="30" x14ac:dyDescent="0.25">
      <c r="A271" s="1">
        <v>270</v>
      </c>
      <c r="B271" s="2" t="s">
        <v>23011</v>
      </c>
      <c r="C271" s="2" t="s">
        <v>23012</v>
      </c>
      <c r="D271" s="2" t="s">
        <v>23013</v>
      </c>
      <c r="E271" s="2" t="s">
        <v>23014</v>
      </c>
      <c r="F271" s="9">
        <v>2005</v>
      </c>
      <c r="G271" s="71">
        <v>38838</v>
      </c>
      <c r="H271" s="2" t="str">
        <f t="shared" ca="1" si="1"/>
        <v>20 years, 0 months, 23 days</v>
      </c>
      <c r="I271" s="2"/>
      <c r="J271" s="2"/>
      <c r="K271" s="166" t="s">
        <v>23015</v>
      </c>
      <c r="L271" s="9" t="s">
        <v>23016</v>
      </c>
    </row>
    <row r="272" spans="1:12" ht="30" x14ac:dyDescent="0.25">
      <c r="A272" s="1">
        <v>271</v>
      </c>
      <c r="B272" s="2" t="s">
        <v>23168</v>
      </c>
      <c r="C272" s="2" t="s">
        <v>23170</v>
      </c>
      <c r="D272" s="2" t="s">
        <v>23169</v>
      </c>
      <c r="E272" s="2" t="s">
        <v>23171</v>
      </c>
      <c r="F272" s="9">
        <v>2015</v>
      </c>
      <c r="G272" s="71">
        <v>40817</v>
      </c>
      <c r="H272" s="2" t="str">
        <f t="shared" ca="1" si="1"/>
        <v>14 years, 7 months, 23 days</v>
      </c>
      <c r="I272" s="2"/>
      <c r="J272" s="2"/>
      <c r="K272" s="166" t="s">
        <v>23172</v>
      </c>
      <c r="L272" s="9" t="s">
        <v>23173</v>
      </c>
    </row>
    <row r="273" spans="1:12" ht="30" x14ac:dyDescent="0.25">
      <c r="A273" s="1">
        <v>272</v>
      </c>
      <c r="B273" s="2" t="s">
        <v>23246</v>
      </c>
      <c r="C273" s="2" t="s">
        <v>23247</v>
      </c>
      <c r="D273" s="2" t="s">
        <v>23248</v>
      </c>
      <c r="E273" s="2" t="s">
        <v>23249</v>
      </c>
      <c r="F273" s="9">
        <v>2015</v>
      </c>
      <c r="G273" s="71">
        <v>42767</v>
      </c>
      <c r="H273" s="2" t="str">
        <f t="shared" ca="1" si="1"/>
        <v>9 years, 3 months, 23 days</v>
      </c>
      <c r="I273" s="2"/>
      <c r="J273" s="2"/>
      <c r="K273" s="166" t="s">
        <v>23250</v>
      </c>
      <c r="L273" s="9" t="s">
        <v>23251</v>
      </c>
    </row>
    <row r="274" spans="1:12" ht="60" x14ac:dyDescent="0.25">
      <c r="A274" s="1">
        <v>273</v>
      </c>
      <c r="B274" s="2" t="s">
        <v>23290</v>
      </c>
      <c r="C274" s="2" t="s">
        <v>23291</v>
      </c>
      <c r="D274" s="2" t="s">
        <v>23292</v>
      </c>
      <c r="E274" s="2" t="s">
        <v>23293</v>
      </c>
      <c r="F274" s="9" t="s">
        <v>23294</v>
      </c>
      <c r="G274" s="71">
        <v>41913</v>
      </c>
      <c r="H274" s="2" t="str">
        <f t="shared" ca="1" si="1"/>
        <v>11 years, 7 months, 23 days</v>
      </c>
      <c r="I274" s="2"/>
      <c r="J274" s="2"/>
      <c r="K274" s="166" t="s">
        <v>23295</v>
      </c>
      <c r="L274" s="9" t="s">
        <v>23296</v>
      </c>
    </row>
    <row r="275" spans="1:12" ht="30" x14ac:dyDescent="0.25">
      <c r="A275" s="1">
        <v>274</v>
      </c>
      <c r="B275" s="2" t="s">
        <v>23346</v>
      </c>
      <c r="C275" s="2" t="s">
        <v>23347</v>
      </c>
      <c r="D275" s="2" t="s">
        <v>23348</v>
      </c>
      <c r="E275" s="2" t="s">
        <v>23349</v>
      </c>
      <c r="F275" s="9">
        <v>2007</v>
      </c>
      <c r="G275" s="71">
        <v>39203</v>
      </c>
      <c r="H275" s="2" t="str">
        <f t="shared" ca="1" si="1"/>
        <v>19 years, 0 months, 23 days</v>
      </c>
      <c r="I275" s="2"/>
      <c r="J275" s="2"/>
      <c r="K275" s="166" t="s">
        <v>23350</v>
      </c>
      <c r="L275" s="9" t="s">
        <v>23351</v>
      </c>
    </row>
    <row r="276" spans="1:12" ht="30" x14ac:dyDescent="0.25">
      <c r="A276" s="1">
        <v>275</v>
      </c>
      <c r="B276" s="2" t="s">
        <v>8862</v>
      </c>
      <c r="C276" s="2" t="s">
        <v>23724</v>
      </c>
      <c r="D276" s="2" t="s">
        <v>23725</v>
      </c>
      <c r="E276" s="2" t="s">
        <v>23726</v>
      </c>
      <c r="F276" s="9">
        <v>2014</v>
      </c>
      <c r="G276" s="71">
        <v>41883</v>
      </c>
      <c r="H276" s="2" t="str">
        <f t="shared" ca="1" si="1"/>
        <v>11 years, 8 months, 23 days</v>
      </c>
      <c r="I276" s="2"/>
      <c r="J276" s="2"/>
      <c r="K276" s="166" t="s">
        <v>23727</v>
      </c>
      <c r="L276" s="9" t="s">
        <v>23728</v>
      </c>
    </row>
    <row r="277" spans="1:12" ht="30" x14ac:dyDescent="0.25">
      <c r="A277" s="1">
        <v>276</v>
      </c>
      <c r="B277" s="2" t="s">
        <v>23916</v>
      </c>
      <c r="C277" s="2" t="s">
        <v>23917</v>
      </c>
      <c r="D277" s="2" t="s">
        <v>23918</v>
      </c>
      <c r="E277" s="2" t="s">
        <v>23919</v>
      </c>
      <c r="F277" s="9">
        <v>2011</v>
      </c>
      <c r="G277" s="71">
        <v>40544</v>
      </c>
      <c r="H277" s="2" t="str">
        <f t="shared" ca="1" si="1"/>
        <v>15 years, 4 months, 23 days</v>
      </c>
      <c r="I277" s="2"/>
      <c r="J277" s="2"/>
      <c r="K277" s="166" t="s">
        <v>23920</v>
      </c>
      <c r="L277" s="9" t="s">
        <v>23921</v>
      </c>
    </row>
    <row r="278" spans="1:12" ht="90" x14ac:dyDescent="0.25">
      <c r="A278" s="1">
        <v>277</v>
      </c>
      <c r="B278" s="2" t="s">
        <v>24270</v>
      </c>
      <c r="C278" s="2" t="s">
        <v>17798</v>
      </c>
      <c r="D278" s="2" t="s">
        <v>24271</v>
      </c>
      <c r="E278" s="2" t="s">
        <v>24272</v>
      </c>
      <c r="F278" s="9" t="s">
        <v>24273</v>
      </c>
      <c r="G278" s="71">
        <v>40118</v>
      </c>
      <c r="H278" s="2" t="str">
        <f t="shared" ca="1" si="1"/>
        <v>16 years, 6 months, 23 days</v>
      </c>
      <c r="I278" s="2"/>
      <c r="J278" s="2"/>
      <c r="K278" s="166" t="s">
        <v>24274</v>
      </c>
      <c r="L278" s="9" t="s">
        <v>20450</v>
      </c>
    </row>
    <row r="279" spans="1:12" ht="30" x14ac:dyDescent="0.25">
      <c r="A279" s="1">
        <v>278</v>
      </c>
      <c r="B279" s="2" t="s">
        <v>24386</v>
      </c>
      <c r="C279" s="2" t="s">
        <v>15590</v>
      </c>
      <c r="D279" s="2" t="s">
        <v>24387</v>
      </c>
      <c r="E279" s="2" t="s">
        <v>22281</v>
      </c>
      <c r="F279" s="9">
        <v>2007</v>
      </c>
      <c r="G279" s="71">
        <v>39173</v>
      </c>
      <c r="H279" s="2" t="str">
        <f t="shared" ca="1" si="1"/>
        <v>19 years, 1 months, 23 days</v>
      </c>
      <c r="I279" s="2"/>
      <c r="J279" s="2"/>
      <c r="K279" s="166" t="s">
        <v>24388</v>
      </c>
      <c r="L279" s="9" t="s">
        <v>24389</v>
      </c>
    </row>
    <row r="280" spans="1:12" ht="30" x14ac:dyDescent="0.25">
      <c r="A280" s="1">
        <v>279</v>
      </c>
      <c r="B280" s="2" t="s">
        <v>17235</v>
      </c>
      <c r="C280" s="2" t="s">
        <v>24768</v>
      </c>
      <c r="D280" s="2" t="s">
        <v>2290</v>
      </c>
      <c r="E280" s="2" t="s">
        <v>24769</v>
      </c>
      <c r="F280" s="9">
        <v>2014</v>
      </c>
      <c r="G280" s="71">
        <v>42005</v>
      </c>
      <c r="H280" s="2" t="str">
        <f t="shared" ca="1" si="1"/>
        <v>11 years, 4 months, 23 days</v>
      </c>
      <c r="I280" s="2"/>
      <c r="J280" s="2"/>
      <c r="K280" s="166" t="s">
        <v>24770</v>
      </c>
      <c r="L280" s="9" t="s">
        <v>17237</v>
      </c>
    </row>
    <row r="281" spans="1:12" ht="30" x14ac:dyDescent="0.25">
      <c r="A281" s="1">
        <v>280</v>
      </c>
      <c r="B281" s="2" t="s">
        <v>24891</v>
      </c>
      <c r="C281" s="2" t="s">
        <v>24890</v>
      </c>
      <c r="D281" s="2" t="s">
        <v>24893</v>
      </c>
      <c r="E281" s="2" t="s">
        <v>24892</v>
      </c>
      <c r="F281" s="9">
        <v>1982</v>
      </c>
      <c r="G281" s="71">
        <v>29952</v>
      </c>
      <c r="H281" s="2" t="str">
        <f t="shared" ca="1" si="1"/>
        <v>44 years, 4 months, 23 days</v>
      </c>
      <c r="I281" s="2"/>
      <c r="J281" s="2"/>
      <c r="K281" s="166" t="s">
        <v>24894</v>
      </c>
      <c r="L281" s="9" t="s">
        <v>24895</v>
      </c>
    </row>
    <row r="282" spans="1:12" ht="45" x14ac:dyDescent="0.25">
      <c r="A282" s="1">
        <v>281</v>
      </c>
      <c r="B282" s="2" t="s">
        <v>24962</v>
      </c>
      <c r="C282" s="2" t="s">
        <v>24963</v>
      </c>
      <c r="D282" s="2" t="s">
        <v>24964</v>
      </c>
      <c r="E282" s="2" t="s">
        <v>24965</v>
      </c>
      <c r="F282" s="9" t="s">
        <v>24966</v>
      </c>
      <c r="G282" s="71">
        <v>32874</v>
      </c>
      <c r="H282" s="2" t="str">
        <f t="shared" ca="1" si="1"/>
        <v>36 years, 4 months, 23 days</v>
      </c>
      <c r="I282" s="2"/>
      <c r="J282" s="2"/>
      <c r="K282" s="166" t="s">
        <v>24967</v>
      </c>
      <c r="L282" s="9" t="s">
        <v>24968</v>
      </c>
    </row>
    <row r="283" spans="1:12" ht="30" x14ac:dyDescent="0.25">
      <c r="A283" s="1">
        <v>282</v>
      </c>
      <c r="B283" s="2" t="s">
        <v>24764</v>
      </c>
      <c r="C283" s="2" t="s">
        <v>404</v>
      </c>
      <c r="D283" s="2" t="s">
        <v>4420</v>
      </c>
      <c r="E283" s="2" t="s">
        <v>19644</v>
      </c>
      <c r="F283" s="9" t="s">
        <v>24521</v>
      </c>
      <c r="G283" s="71">
        <v>39448</v>
      </c>
      <c r="H283" s="2" t="str">
        <f t="shared" ref="H283:H302" ca="1" si="2">DATEDIF(G283,TODAY(),"y") &amp; " years, " &amp; DATEDIF(G283,TODAY(),"ym") &amp; " months, " &amp; DATEDIF(G283,TODAY(),"md") &amp; " days"</f>
        <v>18 years, 4 months, 23 days</v>
      </c>
      <c r="I283" s="2"/>
      <c r="J283" s="2"/>
      <c r="K283" s="166" t="s">
        <v>24766</v>
      </c>
      <c r="L283" s="9" t="s">
        <v>25171</v>
      </c>
    </row>
    <row r="284" spans="1:12" ht="30" x14ac:dyDescent="0.25">
      <c r="A284" s="1">
        <v>283</v>
      </c>
      <c r="B284" s="2" t="s">
        <v>25407</v>
      </c>
      <c r="C284" s="2" t="s">
        <v>25408</v>
      </c>
      <c r="D284" s="2" t="s">
        <v>9943</v>
      </c>
      <c r="E284" s="35" t="s">
        <v>25409</v>
      </c>
      <c r="F284" s="9" t="s">
        <v>25165</v>
      </c>
      <c r="G284" s="71">
        <v>42005</v>
      </c>
      <c r="H284" s="2" t="str">
        <f t="shared" ca="1" si="2"/>
        <v>11 years, 4 months, 23 days</v>
      </c>
      <c r="I284" s="2"/>
      <c r="J284" s="2"/>
      <c r="K284" s="166" t="s">
        <v>25410</v>
      </c>
      <c r="L284" s="9" t="s">
        <v>25411</v>
      </c>
    </row>
    <row r="285" spans="1:12" ht="30" x14ac:dyDescent="0.25">
      <c r="A285" s="1">
        <v>284</v>
      </c>
      <c r="B285" s="2" t="s">
        <v>25417</v>
      </c>
      <c r="C285" s="2" t="s">
        <v>25418</v>
      </c>
      <c r="D285" s="2" t="s">
        <v>25419</v>
      </c>
      <c r="E285" s="2" t="s">
        <v>25420</v>
      </c>
      <c r="F285" s="9" t="s">
        <v>23904</v>
      </c>
      <c r="G285" s="71">
        <v>42150</v>
      </c>
      <c r="H285" s="2" t="str">
        <f t="shared" ca="1" si="2"/>
        <v>10 years, 11 months, 28 days</v>
      </c>
      <c r="I285" s="2"/>
      <c r="J285" s="2"/>
      <c r="K285" s="166" t="s">
        <v>25421</v>
      </c>
      <c r="L285" s="9" t="s">
        <v>25422</v>
      </c>
    </row>
    <row r="286" spans="1:12" ht="45" x14ac:dyDescent="0.25">
      <c r="A286" s="1">
        <v>285</v>
      </c>
      <c r="B286" s="2" t="s">
        <v>25428</v>
      </c>
      <c r="C286" s="2" t="s">
        <v>25429</v>
      </c>
      <c r="D286" s="2" t="s">
        <v>25430</v>
      </c>
      <c r="E286" s="2" t="s">
        <v>25431</v>
      </c>
      <c r="F286" s="9" t="s">
        <v>25336</v>
      </c>
      <c r="G286" s="71">
        <v>43739</v>
      </c>
      <c r="H286" s="2" t="str">
        <f t="shared" ca="1" si="2"/>
        <v>6 years, 7 months, 23 days</v>
      </c>
      <c r="I286" s="2"/>
      <c r="J286" s="2"/>
      <c r="K286" s="166" t="s">
        <v>25432</v>
      </c>
      <c r="L286" s="9" t="s">
        <v>25433</v>
      </c>
    </row>
    <row r="287" spans="1:12" ht="30" x14ac:dyDescent="0.25">
      <c r="A287" s="1">
        <v>286</v>
      </c>
      <c r="B287" s="2" t="s">
        <v>25439</v>
      </c>
      <c r="C287" s="2" t="s">
        <v>25440</v>
      </c>
      <c r="D287" s="2" t="s">
        <v>25441</v>
      </c>
      <c r="E287" s="2" t="s">
        <v>25442</v>
      </c>
      <c r="F287" s="9" t="s">
        <v>25443</v>
      </c>
      <c r="G287" s="71">
        <v>42917</v>
      </c>
      <c r="H287" s="2" t="str">
        <f t="shared" ca="1" si="2"/>
        <v>8 years, 10 months, 23 days</v>
      </c>
      <c r="I287" s="2"/>
      <c r="J287" s="2"/>
      <c r="K287" s="166" t="s">
        <v>25444</v>
      </c>
      <c r="L287" s="9" t="s">
        <v>25445</v>
      </c>
    </row>
    <row r="288" spans="1:12" ht="30" x14ac:dyDescent="0.25">
      <c r="A288" s="1">
        <v>287</v>
      </c>
      <c r="B288" s="2" t="s">
        <v>22437</v>
      </c>
      <c r="C288" s="2" t="s">
        <v>25928</v>
      </c>
      <c r="D288" s="2" t="s">
        <v>25929</v>
      </c>
      <c r="E288" s="2" t="s">
        <v>25930</v>
      </c>
      <c r="F288" s="9" t="s">
        <v>24854</v>
      </c>
      <c r="G288" s="71">
        <v>43718</v>
      </c>
      <c r="H288" s="2" t="str">
        <f t="shared" ca="1" si="2"/>
        <v>6 years, 8 months, 14 days</v>
      </c>
      <c r="I288" s="2"/>
      <c r="J288" s="2"/>
      <c r="K288" s="166" t="s">
        <v>25931</v>
      </c>
      <c r="L288" s="9" t="s">
        <v>25932</v>
      </c>
    </row>
    <row r="289" spans="1:12" ht="30" x14ac:dyDescent="0.25">
      <c r="A289" s="1">
        <v>288</v>
      </c>
      <c r="B289" s="2" t="s">
        <v>3039</v>
      </c>
      <c r="C289" s="2" t="s">
        <v>26181</v>
      </c>
      <c r="D289" s="2" t="s">
        <v>26182</v>
      </c>
      <c r="E289" s="2" t="s">
        <v>26183</v>
      </c>
      <c r="F289" s="9" t="s">
        <v>26184</v>
      </c>
      <c r="G289" s="71">
        <v>39387</v>
      </c>
      <c r="H289" s="2" t="str">
        <f t="shared" ca="1" si="2"/>
        <v>18 years, 6 months, 23 days</v>
      </c>
      <c r="I289" s="2"/>
      <c r="J289" s="2"/>
      <c r="K289" s="166" t="s">
        <v>26185</v>
      </c>
      <c r="L289" s="9" t="s">
        <v>26186</v>
      </c>
    </row>
    <row r="290" spans="1:12" ht="30" x14ac:dyDescent="0.25">
      <c r="A290" s="1">
        <v>289</v>
      </c>
      <c r="B290" s="2" t="s">
        <v>26194</v>
      </c>
      <c r="C290" s="2" t="s">
        <v>13869</v>
      </c>
      <c r="D290" s="2" t="s">
        <v>26195</v>
      </c>
      <c r="E290" s="2" t="s">
        <v>26196</v>
      </c>
      <c r="F290" s="9" t="s">
        <v>24485</v>
      </c>
      <c r="G290" s="71">
        <v>43252</v>
      </c>
      <c r="H290" s="2" t="str">
        <f t="shared" ca="1" si="2"/>
        <v>7 years, 11 months, 23 days</v>
      </c>
      <c r="I290" s="2"/>
      <c r="J290" s="2"/>
      <c r="K290" s="166" t="s">
        <v>26197</v>
      </c>
      <c r="L290" s="9" t="s">
        <v>26198</v>
      </c>
    </row>
    <row r="291" spans="1:12" ht="30" x14ac:dyDescent="0.25">
      <c r="A291" s="1">
        <v>290</v>
      </c>
      <c r="B291" s="2" t="s">
        <v>26370</v>
      </c>
      <c r="C291" s="2" t="s">
        <v>26371</v>
      </c>
      <c r="D291" s="2" t="s">
        <v>26372</v>
      </c>
      <c r="E291" s="2" t="s">
        <v>26373</v>
      </c>
      <c r="F291" s="9" t="s">
        <v>23904</v>
      </c>
      <c r="G291" s="71">
        <v>41835</v>
      </c>
      <c r="H291" s="2" t="str">
        <f t="shared" ca="1" si="2"/>
        <v>11 years, 10 months, 9 days</v>
      </c>
      <c r="I291" s="2"/>
      <c r="J291" s="2"/>
      <c r="K291" s="166" t="s">
        <v>26374</v>
      </c>
      <c r="L291" s="9" t="s">
        <v>26375</v>
      </c>
    </row>
    <row r="292" spans="1:12" ht="30" x14ac:dyDescent="0.25">
      <c r="A292" s="1">
        <v>291</v>
      </c>
      <c r="B292" s="2" t="s">
        <v>26376</v>
      </c>
      <c r="C292" s="2" t="s">
        <v>26377</v>
      </c>
      <c r="D292" s="2" t="s">
        <v>26378</v>
      </c>
      <c r="E292" s="2" t="s">
        <v>26379</v>
      </c>
      <c r="F292" s="9" t="s">
        <v>24485</v>
      </c>
      <c r="G292" s="71">
        <v>43191</v>
      </c>
      <c r="H292" s="2" t="str">
        <f t="shared" ca="1" si="2"/>
        <v>8 years, 1 months, 23 days</v>
      </c>
      <c r="I292" s="2"/>
      <c r="J292" s="2"/>
      <c r="K292" s="166" t="s">
        <v>26380</v>
      </c>
      <c r="L292" s="9" t="s">
        <v>26381</v>
      </c>
    </row>
    <row r="293" spans="1:12" ht="30" x14ac:dyDescent="0.25">
      <c r="A293" s="1">
        <v>292</v>
      </c>
      <c r="B293" s="2" t="s">
        <v>26401</v>
      </c>
      <c r="C293" s="2" t="s">
        <v>43001</v>
      </c>
      <c r="D293" s="2" t="s">
        <v>43002</v>
      </c>
      <c r="E293" s="2" t="s">
        <v>26402</v>
      </c>
      <c r="F293" s="9" t="s">
        <v>24267</v>
      </c>
      <c r="G293" s="71">
        <v>42653</v>
      </c>
      <c r="H293" s="2" t="str">
        <f t="shared" ca="1" si="2"/>
        <v>9 years, 7 months, 14 days</v>
      </c>
      <c r="I293" s="2"/>
      <c r="J293" s="2"/>
      <c r="K293" s="166" t="s">
        <v>26403</v>
      </c>
      <c r="L293" s="9" t="s">
        <v>26404</v>
      </c>
    </row>
    <row r="294" spans="1:12" ht="30" x14ac:dyDescent="0.25">
      <c r="A294" s="1">
        <v>293</v>
      </c>
      <c r="B294" s="2" t="s">
        <v>26405</v>
      </c>
      <c r="C294" s="2" t="s">
        <v>26406</v>
      </c>
      <c r="D294" s="2" t="s">
        <v>23248</v>
      </c>
      <c r="E294" s="2" t="s">
        <v>26407</v>
      </c>
      <c r="F294" s="9" t="s">
        <v>24032</v>
      </c>
      <c r="G294" s="71">
        <v>42767</v>
      </c>
      <c r="H294" s="2" t="str">
        <f t="shared" ca="1" si="2"/>
        <v>9 years, 3 months, 23 days</v>
      </c>
      <c r="I294" s="2"/>
      <c r="J294" s="2"/>
      <c r="K294" s="9" t="s">
        <v>26408</v>
      </c>
      <c r="L294" s="9" t="s">
        <v>26409</v>
      </c>
    </row>
    <row r="295" spans="1:12" ht="30" x14ac:dyDescent="0.25">
      <c r="A295" s="1">
        <v>294</v>
      </c>
      <c r="B295" s="2" t="s">
        <v>26410</v>
      </c>
      <c r="C295" s="2" t="s">
        <v>24237</v>
      </c>
      <c r="D295" s="2" t="s">
        <v>26411</v>
      </c>
      <c r="E295" s="2" t="s">
        <v>26412</v>
      </c>
      <c r="F295" s="9" t="s">
        <v>25165</v>
      </c>
      <c r="G295" s="71">
        <v>41640</v>
      </c>
      <c r="H295" s="2" t="str">
        <f t="shared" ca="1" si="2"/>
        <v>12 years, 4 months, 23 days</v>
      </c>
      <c r="I295" s="2"/>
      <c r="J295" s="2"/>
      <c r="K295" s="9" t="s">
        <v>26414</v>
      </c>
      <c r="L295" s="9" t="s">
        <v>26413</v>
      </c>
    </row>
    <row r="296" spans="1:12" ht="30" x14ac:dyDescent="0.25">
      <c r="A296" s="1">
        <v>295</v>
      </c>
      <c r="B296" s="2" t="s">
        <v>26420</v>
      </c>
      <c r="C296" s="2" t="s">
        <v>26421</v>
      </c>
      <c r="D296" s="2" t="s">
        <v>26422</v>
      </c>
      <c r="E296" s="2" t="s">
        <v>26423</v>
      </c>
      <c r="F296" s="9" t="s">
        <v>24032</v>
      </c>
      <c r="G296" s="71">
        <v>42917</v>
      </c>
      <c r="H296" s="2" t="str">
        <f t="shared" ca="1" si="2"/>
        <v>8 years, 10 months, 23 days</v>
      </c>
      <c r="I296" s="2"/>
      <c r="J296" s="2"/>
      <c r="K296" s="9" t="s">
        <v>26424</v>
      </c>
      <c r="L296" s="9" t="s">
        <v>26425</v>
      </c>
    </row>
    <row r="297" spans="1:12" ht="60" x14ac:dyDescent="0.25">
      <c r="A297" s="1">
        <v>296</v>
      </c>
      <c r="B297" s="2" t="s">
        <v>23718</v>
      </c>
      <c r="C297" s="2" t="s">
        <v>26426</v>
      </c>
      <c r="D297" s="2" t="s">
        <v>26427</v>
      </c>
      <c r="E297" s="2" t="s">
        <v>26428</v>
      </c>
      <c r="F297" s="9" t="s">
        <v>25747</v>
      </c>
      <c r="G297" s="71">
        <v>39480</v>
      </c>
      <c r="H297" s="2" t="str">
        <f t="shared" ca="1" si="2"/>
        <v>18 years, 3 months, 22 days</v>
      </c>
      <c r="I297" s="2"/>
      <c r="J297" s="2"/>
      <c r="K297" s="9" t="s">
        <v>26429</v>
      </c>
      <c r="L297" s="9" t="s">
        <v>26430</v>
      </c>
    </row>
    <row r="298" spans="1:12" ht="75" x14ac:dyDescent="0.25">
      <c r="A298" s="1">
        <v>297</v>
      </c>
      <c r="B298" s="2" t="s">
        <v>26431</v>
      </c>
      <c r="C298" s="2" t="s">
        <v>26432</v>
      </c>
      <c r="D298" s="2" t="s">
        <v>26433</v>
      </c>
      <c r="E298" s="2" t="s">
        <v>26434</v>
      </c>
      <c r="F298" s="9" t="s">
        <v>26435</v>
      </c>
      <c r="G298" s="71">
        <v>41000</v>
      </c>
      <c r="H298" s="2" t="str">
        <f t="shared" ca="1" si="2"/>
        <v>14 years, 1 months, 23 days</v>
      </c>
      <c r="I298" s="2"/>
      <c r="J298" s="2"/>
      <c r="K298" s="166" t="s">
        <v>26436</v>
      </c>
      <c r="L298" s="9" t="s">
        <v>26437</v>
      </c>
    </row>
    <row r="299" spans="1:12" ht="60" x14ac:dyDescent="0.25">
      <c r="A299" s="1">
        <v>298</v>
      </c>
      <c r="B299" s="2" t="s">
        <v>26438</v>
      </c>
      <c r="C299" s="2" t="s">
        <v>26439</v>
      </c>
      <c r="D299" s="2" t="s">
        <v>26440</v>
      </c>
      <c r="E299" s="2" t="s">
        <v>26441</v>
      </c>
      <c r="F299" s="9" t="s">
        <v>25971</v>
      </c>
      <c r="G299" s="71">
        <v>42491</v>
      </c>
      <c r="H299" s="2" t="str">
        <f t="shared" ca="1" si="2"/>
        <v>10 years, 0 months, 23 days</v>
      </c>
      <c r="I299" s="2"/>
      <c r="J299" s="2"/>
      <c r="K299" s="9" t="s">
        <v>26442</v>
      </c>
      <c r="L299" s="9" t="s">
        <v>26443</v>
      </c>
    </row>
    <row r="300" spans="1:12" ht="45" x14ac:dyDescent="0.25">
      <c r="A300" s="1">
        <v>299</v>
      </c>
      <c r="B300" s="2" t="s">
        <v>26498</v>
      </c>
      <c r="C300" s="2" t="s">
        <v>26499</v>
      </c>
      <c r="D300" s="2" t="s">
        <v>26500</v>
      </c>
      <c r="E300" s="2" t="s">
        <v>26501</v>
      </c>
      <c r="F300" s="9" t="s">
        <v>25469</v>
      </c>
      <c r="G300" s="71">
        <v>39783</v>
      </c>
      <c r="H300" s="2" t="str">
        <f t="shared" ca="1" si="2"/>
        <v>17 years, 5 months, 23 days</v>
      </c>
      <c r="I300" s="2"/>
      <c r="J300" s="2"/>
      <c r="K300" s="9" t="s">
        <v>26502</v>
      </c>
      <c r="L300" s="9" t="s">
        <v>26503</v>
      </c>
    </row>
    <row r="301" spans="1:12" ht="45" x14ac:dyDescent="0.25">
      <c r="A301" s="1">
        <v>300</v>
      </c>
      <c r="B301" s="2" t="s">
        <v>26510</v>
      </c>
      <c r="C301" s="2" t="s">
        <v>26511</v>
      </c>
      <c r="D301" s="2" t="s">
        <v>26512</v>
      </c>
      <c r="E301" s="2" t="s">
        <v>26513</v>
      </c>
      <c r="F301" s="9"/>
      <c r="G301" s="71">
        <v>38443</v>
      </c>
      <c r="H301" s="2" t="str">
        <f t="shared" ca="1" si="2"/>
        <v>21 years, 1 months, 23 days</v>
      </c>
      <c r="I301" s="2"/>
      <c r="J301" s="2"/>
      <c r="K301" s="166" t="s">
        <v>26514</v>
      </c>
      <c r="L301" s="9" t="s">
        <v>26515</v>
      </c>
    </row>
    <row r="302" spans="1:12" ht="30" x14ac:dyDescent="0.25">
      <c r="A302" s="1">
        <v>301</v>
      </c>
      <c r="B302" s="2" t="s">
        <v>26600</v>
      </c>
      <c r="C302" s="2" t="s">
        <v>26601</v>
      </c>
      <c r="D302" s="2" t="s">
        <v>26602</v>
      </c>
      <c r="E302" s="2" t="s">
        <v>26603</v>
      </c>
      <c r="F302" s="9" t="s">
        <v>25849</v>
      </c>
      <c r="G302" s="71">
        <v>42064</v>
      </c>
      <c r="H302" s="2" t="str">
        <f t="shared" ca="1" si="2"/>
        <v>11 years, 2 months, 23 days</v>
      </c>
      <c r="I302" s="2"/>
      <c r="J302" s="2"/>
      <c r="K302" s="166" t="s">
        <v>26604</v>
      </c>
      <c r="L302" s="9" t="s">
        <v>26605</v>
      </c>
    </row>
    <row r="303" spans="1:12" x14ac:dyDescent="0.25">
      <c r="A303" s="1">
        <v>302</v>
      </c>
      <c r="B303" s="2" t="s">
        <v>26622</v>
      </c>
      <c r="C303" s="2" t="s">
        <v>26623</v>
      </c>
      <c r="D303" s="2" t="s">
        <v>26624</v>
      </c>
      <c r="E303" s="2" t="s">
        <v>26625</v>
      </c>
      <c r="F303" s="9" t="s">
        <v>25194</v>
      </c>
      <c r="G303" s="71"/>
      <c r="H303" s="2"/>
      <c r="I303" s="2"/>
      <c r="J303" s="2"/>
      <c r="K303" s="166" t="s">
        <v>26626</v>
      </c>
      <c r="L303" s="9" t="s">
        <v>26627</v>
      </c>
    </row>
    <row r="304" spans="1:12" ht="75" x14ac:dyDescent="0.25">
      <c r="A304" s="1">
        <v>303</v>
      </c>
      <c r="B304" s="2" t="s">
        <v>26628</v>
      </c>
      <c r="C304" s="2" t="s">
        <v>26629</v>
      </c>
      <c r="D304" s="2" t="s">
        <v>26630</v>
      </c>
      <c r="E304" s="2" t="s">
        <v>26631</v>
      </c>
      <c r="F304" s="9" t="s">
        <v>25485</v>
      </c>
      <c r="G304" s="71">
        <v>39083</v>
      </c>
      <c r="H304" s="2" t="str">
        <f t="shared" ref="H304:H340" ca="1" si="3">DATEDIF(G304,TODAY(),"y") &amp; " years, " &amp; DATEDIF(G304,TODAY(),"ym") &amp; " months, " &amp; DATEDIF(G304,TODAY(),"md") &amp; " days"</f>
        <v>19 years, 4 months, 23 days</v>
      </c>
      <c r="I304" s="2"/>
      <c r="J304" s="2"/>
      <c r="K304" s="166" t="s">
        <v>26632</v>
      </c>
      <c r="L304" s="9" t="s">
        <v>26633</v>
      </c>
    </row>
    <row r="305" spans="1:12" ht="45" x14ac:dyDescent="0.25">
      <c r="A305" s="1">
        <v>304</v>
      </c>
      <c r="B305" s="2" t="s">
        <v>26658</v>
      </c>
      <c r="C305" s="2" t="s">
        <v>19567</v>
      </c>
      <c r="D305" s="2" t="s">
        <v>26659</v>
      </c>
      <c r="E305" s="2" t="s">
        <v>26660</v>
      </c>
      <c r="F305" s="9" t="s">
        <v>26661</v>
      </c>
      <c r="G305" s="71">
        <v>40575</v>
      </c>
      <c r="H305" s="2" t="str">
        <f t="shared" ca="1" si="3"/>
        <v>15 years, 3 months, 23 days</v>
      </c>
      <c r="I305" s="2"/>
      <c r="J305" s="2"/>
      <c r="K305" s="166" t="s">
        <v>26662</v>
      </c>
      <c r="L305" s="9" t="s">
        <v>26663</v>
      </c>
    </row>
    <row r="306" spans="1:12" ht="30" x14ac:dyDescent="0.25">
      <c r="A306" s="1">
        <v>305</v>
      </c>
      <c r="B306" s="2" t="s">
        <v>26737</v>
      </c>
      <c r="C306" s="2" t="s">
        <v>26738</v>
      </c>
      <c r="D306" s="2" t="s">
        <v>26739</v>
      </c>
      <c r="E306" s="2" t="s">
        <v>26740</v>
      </c>
      <c r="F306" s="9" t="s">
        <v>26741</v>
      </c>
      <c r="G306" s="71">
        <v>43040</v>
      </c>
      <c r="H306" s="2" t="str">
        <f t="shared" ca="1" si="3"/>
        <v>8 years, 6 months, 23 days</v>
      </c>
      <c r="I306" s="2"/>
      <c r="J306" s="2"/>
      <c r="K306" s="9" t="s">
        <v>26742</v>
      </c>
      <c r="L306" s="9" t="s">
        <v>26743</v>
      </c>
    </row>
    <row r="307" spans="1:12" ht="30" x14ac:dyDescent="0.25">
      <c r="A307" s="1">
        <v>306</v>
      </c>
      <c r="B307" s="2" t="s">
        <v>26944</v>
      </c>
      <c r="C307" s="2" t="s">
        <v>26945</v>
      </c>
      <c r="D307" s="2" t="s">
        <v>25441</v>
      </c>
      <c r="E307" s="2" t="s">
        <v>26946</v>
      </c>
      <c r="F307" s="9" t="s">
        <v>24485</v>
      </c>
      <c r="G307" s="71">
        <v>43160</v>
      </c>
      <c r="H307" s="2" t="str">
        <f t="shared" ca="1" si="3"/>
        <v>8 years, 2 months, 23 days</v>
      </c>
      <c r="I307" s="2"/>
      <c r="J307" s="2"/>
      <c r="K307" s="9" t="s">
        <v>26947</v>
      </c>
      <c r="L307" s="9" t="s">
        <v>26948</v>
      </c>
    </row>
    <row r="308" spans="1:12" ht="30" x14ac:dyDescent="0.25">
      <c r="A308" s="1">
        <v>307</v>
      </c>
      <c r="B308" s="2" t="s">
        <v>27698</v>
      </c>
      <c r="C308" s="2" t="s">
        <v>3944</v>
      </c>
      <c r="D308" s="2" t="s">
        <v>4420</v>
      </c>
      <c r="E308" s="2" t="s">
        <v>27699</v>
      </c>
      <c r="F308" s="9" t="s">
        <v>26039</v>
      </c>
      <c r="G308" s="71">
        <v>42430</v>
      </c>
      <c r="H308" s="2" t="str">
        <f t="shared" ca="1" si="3"/>
        <v>10 years, 2 months, 23 days</v>
      </c>
      <c r="I308" s="2"/>
      <c r="J308" s="2"/>
      <c r="K308" s="9" t="s">
        <v>27700</v>
      </c>
      <c r="L308" s="9" t="s">
        <v>27701</v>
      </c>
    </row>
    <row r="309" spans="1:12" ht="30" x14ac:dyDescent="0.25">
      <c r="A309" s="1">
        <v>308</v>
      </c>
      <c r="B309" s="2" t="s">
        <v>27990</v>
      </c>
      <c r="C309" s="2" t="s">
        <v>27991</v>
      </c>
      <c r="D309" s="2" t="s">
        <v>27992</v>
      </c>
      <c r="E309" s="2" t="s">
        <v>27993</v>
      </c>
      <c r="F309" s="9" t="s">
        <v>25267</v>
      </c>
      <c r="G309" s="71">
        <v>39814</v>
      </c>
      <c r="H309" s="2" t="str">
        <f t="shared" ca="1" si="3"/>
        <v>17 years, 4 months, 23 days</v>
      </c>
      <c r="I309" s="2"/>
      <c r="J309" s="2"/>
      <c r="K309" s="9" t="s">
        <v>27994</v>
      </c>
      <c r="L309" s="9" t="s">
        <v>27995</v>
      </c>
    </row>
    <row r="310" spans="1:12" ht="30" x14ac:dyDescent="0.25">
      <c r="A310" s="1">
        <v>309</v>
      </c>
      <c r="B310" s="2" t="s">
        <v>24616</v>
      </c>
      <c r="C310" s="2" t="s">
        <v>28543</v>
      </c>
      <c r="D310" s="2" t="s">
        <v>9358</v>
      </c>
      <c r="E310" s="2" t="s">
        <v>26412</v>
      </c>
      <c r="F310" s="9" t="s">
        <v>25165</v>
      </c>
      <c r="G310" s="71">
        <v>38530</v>
      </c>
      <c r="H310" s="2" t="str">
        <f t="shared" ca="1" si="3"/>
        <v>20 years, 10 months, 27 days</v>
      </c>
      <c r="I310" s="2"/>
      <c r="J310" s="2"/>
      <c r="K310" s="9" t="s">
        <v>28544</v>
      </c>
      <c r="L310" s="9" t="s">
        <v>28545</v>
      </c>
    </row>
    <row r="311" spans="1:12" ht="30" x14ac:dyDescent="0.25">
      <c r="A311" s="1">
        <v>310</v>
      </c>
      <c r="B311" s="2" t="s">
        <v>28552</v>
      </c>
      <c r="C311" s="2" t="s">
        <v>36377</v>
      </c>
      <c r="D311" s="2" t="s">
        <v>36376</v>
      </c>
      <c r="E311" s="2" t="s">
        <v>28553</v>
      </c>
      <c r="F311" s="9" t="s">
        <v>28554</v>
      </c>
      <c r="G311" s="71">
        <v>41699</v>
      </c>
      <c r="H311" s="2" t="str">
        <f t="shared" ca="1" si="3"/>
        <v>12 years, 2 months, 23 days</v>
      </c>
      <c r="I311" s="2"/>
      <c r="J311" s="2"/>
      <c r="K311" s="9" t="s">
        <v>28555</v>
      </c>
      <c r="L311" s="9" t="s">
        <v>28556</v>
      </c>
    </row>
    <row r="312" spans="1:12" ht="45" x14ac:dyDescent="0.25">
      <c r="A312" s="1">
        <v>311</v>
      </c>
      <c r="B312" s="2" t="s">
        <v>28823</v>
      </c>
      <c r="C312" s="2" t="s">
        <v>28824</v>
      </c>
      <c r="D312" s="2" t="s">
        <v>28825</v>
      </c>
      <c r="E312" s="2" t="s">
        <v>28826</v>
      </c>
      <c r="F312" s="9" t="s">
        <v>27895</v>
      </c>
      <c r="G312" s="71">
        <v>42005</v>
      </c>
      <c r="H312" s="2" t="str">
        <f t="shared" ca="1" si="3"/>
        <v>11 years, 4 months, 23 days</v>
      </c>
      <c r="I312" s="2"/>
      <c r="J312" s="2"/>
      <c r="K312" s="9" t="s">
        <v>28827</v>
      </c>
      <c r="L312" s="9" t="s">
        <v>28828</v>
      </c>
    </row>
    <row r="313" spans="1:12" ht="30" x14ac:dyDescent="0.25">
      <c r="A313" s="1">
        <v>312</v>
      </c>
      <c r="B313" s="2" t="s">
        <v>28975</v>
      </c>
      <c r="C313" s="2" t="s">
        <v>28976</v>
      </c>
      <c r="D313" s="2" t="s">
        <v>6650</v>
      </c>
      <c r="E313" s="2" t="s">
        <v>28977</v>
      </c>
      <c r="F313" s="9" t="s">
        <v>25165</v>
      </c>
      <c r="G313" s="71">
        <v>41053</v>
      </c>
      <c r="H313" s="2" t="str">
        <f t="shared" ca="1" si="3"/>
        <v>14 years, 0 months, 0 days</v>
      </c>
      <c r="I313" s="2"/>
      <c r="J313" s="2"/>
      <c r="K313" s="9" t="s">
        <v>28978</v>
      </c>
      <c r="L313" s="9" t="s">
        <v>28979</v>
      </c>
    </row>
    <row r="314" spans="1:12" ht="30" x14ac:dyDescent="0.25">
      <c r="A314" s="1">
        <v>313</v>
      </c>
      <c r="B314" s="2" t="s">
        <v>28494</v>
      </c>
      <c r="C314" s="2" t="s">
        <v>28495</v>
      </c>
      <c r="D314" s="2" t="s">
        <v>29184</v>
      </c>
      <c r="E314" s="2" t="s">
        <v>29185</v>
      </c>
      <c r="F314" s="9" t="s">
        <v>24854</v>
      </c>
      <c r="G314" s="71">
        <v>43647</v>
      </c>
      <c r="H314" s="2" t="str">
        <f t="shared" ca="1" si="3"/>
        <v>6 years, 10 months, 23 days</v>
      </c>
      <c r="I314" s="2"/>
      <c r="J314" s="2"/>
      <c r="K314" s="9" t="s">
        <v>28498</v>
      </c>
      <c r="L314" s="9" t="s">
        <v>28499</v>
      </c>
    </row>
    <row r="315" spans="1:12" ht="45" x14ac:dyDescent="0.25">
      <c r="A315" s="1">
        <v>314</v>
      </c>
      <c r="B315" s="2" t="s">
        <v>29494</v>
      </c>
      <c r="C315" s="2" t="s">
        <v>29495</v>
      </c>
      <c r="D315" s="2" t="s">
        <v>29496</v>
      </c>
      <c r="E315" s="2" t="s">
        <v>29497</v>
      </c>
      <c r="F315" s="9" t="s">
        <v>28041</v>
      </c>
      <c r="G315" s="71">
        <v>39692</v>
      </c>
      <c r="H315" s="2" t="str">
        <f t="shared" ca="1" si="3"/>
        <v>17 years, 8 months, 23 days</v>
      </c>
      <c r="I315" s="2"/>
      <c r="J315" s="2"/>
      <c r="K315" s="142" t="s">
        <v>29498</v>
      </c>
      <c r="L315" s="9" t="s">
        <v>29499</v>
      </c>
    </row>
    <row r="316" spans="1:12" ht="30" x14ac:dyDescent="0.25">
      <c r="A316" s="1">
        <v>315</v>
      </c>
      <c r="B316" s="2" t="s">
        <v>29645</v>
      </c>
      <c r="C316" s="2" t="s">
        <v>29646</v>
      </c>
      <c r="D316" s="2" t="s">
        <v>29647</v>
      </c>
      <c r="E316" s="2" t="s">
        <v>29648</v>
      </c>
      <c r="F316" s="9" t="s">
        <v>25849</v>
      </c>
      <c r="G316" s="71">
        <v>40544</v>
      </c>
      <c r="H316" s="2" t="str">
        <f t="shared" ca="1" si="3"/>
        <v>15 years, 4 months, 23 days</v>
      </c>
      <c r="I316" s="2"/>
      <c r="J316" s="2"/>
      <c r="K316" s="9" t="s">
        <v>29649</v>
      </c>
      <c r="L316" s="9" t="s">
        <v>29650</v>
      </c>
    </row>
    <row r="317" spans="1:12" ht="30" x14ac:dyDescent="0.25">
      <c r="A317" s="1">
        <v>316</v>
      </c>
      <c r="B317" s="2" t="s">
        <v>29663</v>
      </c>
      <c r="C317" s="2" t="s">
        <v>19267</v>
      </c>
      <c r="D317" s="2" t="s">
        <v>11254</v>
      </c>
      <c r="E317" s="2" t="s">
        <v>29664</v>
      </c>
      <c r="F317" s="9" t="s">
        <v>24335</v>
      </c>
      <c r="G317" s="71">
        <v>37469</v>
      </c>
      <c r="H317" s="2" t="str">
        <f t="shared" ca="1" si="3"/>
        <v>23 years, 9 months, 23 days</v>
      </c>
      <c r="I317" s="2"/>
      <c r="J317" s="2"/>
      <c r="K317" s="9" t="s">
        <v>29665</v>
      </c>
      <c r="L317" s="9" t="s">
        <v>29666</v>
      </c>
    </row>
    <row r="318" spans="1:12" ht="30" x14ac:dyDescent="0.25">
      <c r="A318" s="1">
        <v>317</v>
      </c>
      <c r="B318" s="2" t="s">
        <v>29957</v>
      </c>
      <c r="C318" s="2" t="s">
        <v>29958</v>
      </c>
      <c r="D318" s="2" t="s">
        <v>29959</v>
      </c>
      <c r="E318" s="2" t="s">
        <v>29960</v>
      </c>
      <c r="F318" s="9" t="s">
        <v>24854</v>
      </c>
      <c r="G318" s="71">
        <v>43678</v>
      </c>
      <c r="H318" s="2" t="str">
        <f t="shared" ca="1" si="3"/>
        <v>6 years, 9 months, 23 days</v>
      </c>
      <c r="I318" s="2"/>
      <c r="J318" s="2"/>
      <c r="K318" s="9" t="s">
        <v>29961</v>
      </c>
      <c r="L318" s="9" t="s">
        <v>29962</v>
      </c>
    </row>
    <row r="319" spans="1:12" ht="30" x14ac:dyDescent="0.25">
      <c r="A319" s="1">
        <v>318</v>
      </c>
      <c r="B319" s="2" t="s">
        <v>30114</v>
      </c>
      <c r="C319" s="2" t="s">
        <v>30115</v>
      </c>
      <c r="D319" s="2" t="s">
        <v>30116</v>
      </c>
      <c r="E319" s="2" t="s">
        <v>30117</v>
      </c>
      <c r="F319" s="9" t="s">
        <v>30118</v>
      </c>
      <c r="G319" s="71">
        <v>33390</v>
      </c>
      <c r="H319" s="2" t="str">
        <f t="shared" ca="1" si="3"/>
        <v>34 years, 11 months, 23 days</v>
      </c>
      <c r="I319" s="2"/>
      <c r="J319" s="2"/>
      <c r="K319" s="9" t="s">
        <v>30119</v>
      </c>
      <c r="L319" s="9" t="s">
        <v>30120</v>
      </c>
    </row>
    <row r="320" spans="1:12" ht="60" x14ac:dyDescent="0.25">
      <c r="A320" s="1">
        <v>319</v>
      </c>
      <c r="B320" s="2" t="s">
        <v>30450</v>
      </c>
      <c r="C320" s="2" t="s">
        <v>30451</v>
      </c>
      <c r="D320" s="2" t="s">
        <v>30452</v>
      </c>
      <c r="E320" s="2" t="s">
        <v>30453</v>
      </c>
      <c r="F320" s="9" t="s">
        <v>28724</v>
      </c>
      <c r="G320" s="71">
        <v>40848</v>
      </c>
      <c r="H320" s="2" t="str">
        <f t="shared" ca="1" si="3"/>
        <v>14 years, 6 months, 23 days</v>
      </c>
      <c r="I320" s="2"/>
      <c r="J320" s="2"/>
      <c r="K320" s="9" t="s">
        <v>30454</v>
      </c>
      <c r="L320" s="9" t="s">
        <v>30455</v>
      </c>
    </row>
    <row r="321" spans="1:12" ht="30" x14ac:dyDescent="0.25">
      <c r="A321" s="1">
        <v>320</v>
      </c>
      <c r="B321" s="2" t="s">
        <v>30462</v>
      </c>
      <c r="C321" s="2" t="s">
        <v>30463</v>
      </c>
      <c r="D321" s="2" t="s">
        <v>30464</v>
      </c>
      <c r="E321" s="2" t="s">
        <v>30465</v>
      </c>
      <c r="F321" s="9" t="s">
        <v>25296</v>
      </c>
      <c r="G321" s="71">
        <v>41791</v>
      </c>
      <c r="H321" s="2" t="str">
        <f t="shared" ca="1" si="3"/>
        <v>11 years, 11 months, 23 days</v>
      </c>
      <c r="I321" s="2"/>
      <c r="J321" s="2"/>
      <c r="K321" s="9" t="s">
        <v>30466</v>
      </c>
      <c r="L321" s="9" t="s">
        <v>30467</v>
      </c>
    </row>
    <row r="322" spans="1:12" ht="30" x14ac:dyDescent="0.25">
      <c r="A322" s="1">
        <v>321</v>
      </c>
      <c r="B322" s="2" t="s">
        <v>30493</v>
      </c>
      <c r="C322" s="2" t="s">
        <v>30494</v>
      </c>
      <c r="D322" s="2" t="s">
        <v>30495</v>
      </c>
      <c r="E322" s="2"/>
      <c r="F322" s="9"/>
      <c r="G322" s="71">
        <v>38657</v>
      </c>
      <c r="H322" s="2" t="str">
        <f t="shared" ca="1" si="3"/>
        <v>20 years, 6 months, 23 days</v>
      </c>
      <c r="I322" s="2"/>
      <c r="J322" s="2"/>
      <c r="K322" s="9" t="s">
        <v>30496</v>
      </c>
      <c r="L322" s="9" t="s">
        <v>30497</v>
      </c>
    </row>
    <row r="323" spans="1:12" ht="30" x14ac:dyDescent="0.25">
      <c r="A323" s="1">
        <v>322</v>
      </c>
      <c r="B323" s="2" t="s">
        <v>30535</v>
      </c>
      <c r="C323" s="2" t="s">
        <v>30536</v>
      </c>
      <c r="D323" s="2" t="s">
        <v>31458</v>
      </c>
      <c r="E323" s="2" t="s">
        <v>30538</v>
      </c>
      <c r="F323" s="9" t="s">
        <v>30539</v>
      </c>
      <c r="G323" s="71">
        <v>42042</v>
      </c>
      <c r="H323" s="2" t="str">
        <f t="shared" ca="1" si="3"/>
        <v>11 years, 3 months, 17 days</v>
      </c>
      <c r="I323" s="2"/>
      <c r="J323" s="2"/>
      <c r="K323" s="9" t="s">
        <v>30534</v>
      </c>
      <c r="L323" s="9" t="s">
        <v>30540</v>
      </c>
    </row>
    <row r="324" spans="1:12" ht="30" x14ac:dyDescent="0.25">
      <c r="A324" s="1">
        <v>323</v>
      </c>
      <c r="B324" s="2" t="s">
        <v>10949</v>
      </c>
      <c r="C324" s="2" t="s">
        <v>30542</v>
      </c>
      <c r="D324" s="2" t="s">
        <v>30543</v>
      </c>
      <c r="E324" s="2" t="s">
        <v>30544</v>
      </c>
      <c r="F324" s="9" t="s">
        <v>24267</v>
      </c>
      <c r="G324" s="71">
        <v>42248</v>
      </c>
      <c r="H324" s="2" t="str">
        <f t="shared" ca="1" si="3"/>
        <v>10 years, 8 months, 23 days</v>
      </c>
      <c r="I324" s="2"/>
      <c r="J324" s="2"/>
      <c r="K324" s="9" t="s">
        <v>30541</v>
      </c>
      <c r="L324" s="9" t="s">
        <v>30545</v>
      </c>
    </row>
    <row r="325" spans="1:12" ht="30" x14ac:dyDescent="0.25">
      <c r="A325" s="1">
        <v>324</v>
      </c>
      <c r="B325" s="2" t="s">
        <v>30547</v>
      </c>
      <c r="C325" s="2" t="s">
        <v>30548</v>
      </c>
      <c r="D325" s="2" t="s">
        <v>30549</v>
      </c>
      <c r="E325" s="2" t="s">
        <v>30537</v>
      </c>
      <c r="F325" s="9" t="s">
        <v>24485</v>
      </c>
      <c r="G325" s="71">
        <v>43217</v>
      </c>
      <c r="H325" s="2" t="str">
        <f t="shared" ca="1" si="3"/>
        <v>8 years, 0 months, 27 days</v>
      </c>
      <c r="I325" s="2"/>
      <c r="J325" s="2"/>
      <c r="K325" s="9" t="s">
        <v>30546</v>
      </c>
      <c r="L325" s="9" t="s">
        <v>30550</v>
      </c>
    </row>
    <row r="326" spans="1:12" ht="30" x14ac:dyDescent="0.25">
      <c r="A326" s="1">
        <v>325</v>
      </c>
      <c r="B326" s="2" t="s">
        <v>30552</v>
      </c>
      <c r="C326" s="2" t="s">
        <v>30554</v>
      </c>
      <c r="D326" s="2" t="s">
        <v>30555</v>
      </c>
      <c r="E326" s="2" t="s">
        <v>30553</v>
      </c>
      <c r="F326" s="9" t="s">
        <v>25814</v>
      </c>
      <c r="G326" s="71">
        <v>40179</v>
      </c>
      <c r="H326" s="2" t="str">
        <f t="shared" ca="1" si="3"/>
        <v>16 years, 4 months, 23 days</v>
      </c>
      <c r="I326" s="2"/>
      <c r="J326" s="2"/>
      <c r="K326" s="9" t="s">
        <v>30551</v>
      </c>
      <c r="L326" s="9" t="s">
        <v>30556</v>
      </c>
    </row>
    <row r="327" spans="1:12" ht="30" x14ac:dyDescent="0.25">
      <c r="A327" s="1">
        <v>326</v>
      </c>
      <c r="B327" s="2" t="s">
        <v>30559</v>
      </c>
      <c r="C327" s="2" t="s">
        <v>30560</v>
      </c>
      <c r="D327" s="2" t="s">
        <v>30561</v>
      </c>
      <c r="E327" s="2" t="s">
        <v>30558</v>
      </c>
      <c r="F327" s="9" t="s">
        <v>25165</v>
      </c>
      <c r="G327" s="71">
        <v>42137</v>
      </c>
      <c r="H327" s="2" t="str">
        <f t="shared" ca="1" si="3"/>
        <v>11 years, 0 months, 11 days</v>
      </c>
      <c r="I327" s="2"/>
      <c r="J327" s="2"/>
      <c r="K327" s="166" t="s">
        <v>30557</v>
      </c>
      <c r="L327" s="9" t="s">
        <v>30562</v>
      </c>
    </row>
    <row r="328" spans="1:12" ht="30" x14ac:dyDescent="0.25">
      <c r="A328" s="1">
        <v>327</v>
      </c>
      <c r="B328" s="2" t="s">
        <v>30564</v>
      </c>
      <c r="C328" s="2" t="s">
        <v>30565</v>
      </c>
      <c r="D328" s="2" t="s">
        <v>30566</v>
      </c>
      <c r="E328" s="2" t="s">
        <v>30567</v>
      </c>
      <c r="F328" s="9" t="s">
        <v>27895</v>
      </c>
      <c r="G328" s="71">
        <v>42689</v>
      </c>
      <c r="H328" s="2" t="str">
        <f t="shared" ca="1" si="3"/>
        <v>9 years, 6 months, 9 days</v>
      </c>
      <c r="I328" s="2"/>
      <c r="J328" s="2"/>
      <c r="K328" s="9" t="s">
        <v>30563</v>
      </c>
      <c r="L328" s="9" t="s">
        <v>30568</v>
      </c>
    </row>
    <row r="329" spans="1:12" ht="30" x14ac:dyDescent="0.25">
      <c r="A329" s="1">
        <v>328</v>
      </c>
      <c r="B329" s="2" t="s">
        <v>30574</v>
      </c>
      <c r="C329" s="2" t="s">
        <v>30575</v>
      </c>
      <c r="D329" s="2" t="s">
        <v>30576</v>
      </c>
      <c r="E329" s="2" t="s">
        <v>30577</v>
      </c>
      <c r="F329" s="9" t="s">
        <v>24485</v>
      </c>
      <c r="G329" s="71">
        <v>43192</v>
      </c>
      <c r="H329" s="2" t="str">
        <f t="shared" ca="1" si="3"/>
        <v>8 years, 1 months, 22 days</v>
      </c>
      <c r="I329" s="2"/>
      <c r="J329" s="2"/>
      <c r="K329" s="9" t="s">
        <v>30573</v>
      </c>
      <c r="L329" s="9" t="s">
        <v>30578</v>
      </c>
    </row>
    <row r="330" spans="1:12" ht="30" x14ac:dyDescent="0.25">
      <c r="A330" s="1">
        <v>329</v>
      </c>
      <c r="B330" s="2" t="s">
        <v>30580</v>
      </c>
      <c r="C330" s="2" t="s">
        <v>30581</v>
      </c>
      <c r="D330" s="2" t="s">
        <v>30582</v>
      </c>
      <c r="E330" s="2" t="s">
        <v>30583</v>
      </c>
      <c r="F330" s="9" t="s">
        <v>24032</v>
      </c>
      <c r="G330" s="71">
        <v>41010</v>
      </c>
      <c r="H330" s="2" t="str">
        <f t="shared" ca="1" si="3"/>
        <v>14 years, 1 months, 13 days</v>
      </c>
      <c r="I330" s="2"/>
      <c r="J330" s="2"/>
      <c r="K330" s="9" t="s">
        <v>30579</v>
      </c>
      <c r="L330" s="9" t="s">
        <v>30584</v>
      </c>
    </row>
    <row r="331" spans="1:12" ht="30" x14ac:dyDescent="0.25">
      <c r="A331" s="1">
        <v>330</v>
      </c>
      <c r="B331" s="2" t="s">
        <v>30586</v>
      </c>
      <c r="C331" s="2" t="s">
        <v>30587</v>
      </c>
      <c r="D331" s="2" t="s">
        <v>30588</v>
      </c>
      <c r="E331" s="2" t="s">
        <v>30589</v>
      </c>
      <c r="F331" s="9" t="s">
        <v>24267</v>
      </c>
      <c r="G331" s="71">
        <v>42276</v>
      </c>
      <c r="H331" s="2" t="str">
        <f t="shared" ca="1" si="3"/>
        <v>10 years, 7 months, 25 days</v>
      </c>
      <c r="I331" s="2"/>
      <c r="J331" s="2"/>
      <c r="K331" s="142" t="s">
        <v>30585</v>
      </c>
      <c r="L331" s="9" t="s">
        <v>30590</v>
      </c>
    </row>
    <row r="332" spans="1:12" ht="30" x14ac:dyDescent="0.25">
      <c r="A332" s="1">
        <v>331</v>
      </c>
      <c r="B332" s="2" t="s">
        <v>31145</v>
      </c>
      <c r="C332" s="2" t="s">
        <v>31146</v>
      </c>
      <c r="D332" s="2" t="s">
        <v>31147</v>
      </c>
      <c r="E332" s="2" t="s">
        <v>31148</v>
      </c>
      <c r="F332" s="9" t="s">
        <v>31149</v>
      </c>
      <c r="G332" s="71">
        <v>39600</v>
      </c>
      <c r="H332" s="2" t="str">
        <f t="shared" ca="1" si="3"/>
        <v>17 years, 11 months, 23 days</v>
      </c>
      <c r="I332" s="2"/>
      <c r="J332" s="2"/>
      <c r="K332" s="166" t="s">
        <v>31150</v>
      </c>
      <c r="L332" s="9" t="s">
        <v>31151</v>
      </c>
    </row>
    <row r="333" spans="1:12" ht="30" x14ac:dyDescent="0.25">
      <c r="A333" s="1">
        <v>332</v>
      </c>
      <c r="B333" s="2" t="s">
        <v>31327</v>
      </c>
      <c r="C333" s="2" t="s">
        <v>31328</v>
      </c>
      <c r="D333" s="2" t="s">
        <v>31329</v>
      </c>
      <c r="E333" s="2" t="s">
        <v>27383</v>
      </c>
      <c r="F333" s="9" t="s">
        <v>25849</v>
      </c>
      <c r="G333" s="71">
        <v>40422</v>
      </c>
      <c r="H333" s="2" t="str">
        <f t="shared" ca="1" si="3"/>
        <v>15 years, 8 months, 23 days</v>
      </c>
      <c r="I333" s="2"/>
      <c r="J333" s="2"/>
      <c r="K333" s="166" t="s">
        <v>31330</v>
      </c>
      <c r="L333" s="9" t="s">
        <v>31331</v>
      </c>
    </row>
    <row r="334" spans="1:12" ht="45" x14ac:dyDescent="0.25">
      <c r="A334" s="1">
        <v>333</v>
      </c>
      <c r="B334" s="2" t="s">
        <v>31633</v>
      </c>
      <c r="C334" s="2" t="s">
        <v>31634</v>
      </c>
      <c r="D334" s="2" t="s">
        <v>31635</v>
      </c>
      <c r="E334" s="2" t="s">
        <v>31636</v>
      </c>
      <c r="F334" s="9" t="s">
        <v>31637</v>
      </c>
      <c r="G334" s="71">
        <v>39873</v>
      </c>
      <c r="H334" s="2" t="str">
        <f t="shared" ca="1" si="3"/>
        <v>17 years, 2 months, 23 days</v>
      </c>
      <c r="I334" s="2"/>
      <c r="J334" s="2"/>
      <c r="K334" s="166" t="s">
        <v>31638</v>
      </c>
      <c r="L334" s="9" t="s">
        <v>31639</v>
      </c>
    </row>
    <row r="335" spans="1:12" ht="90" x14ac:dyDescent="0.25">
      <c r="A335" s="1">
        <v>334</v>
      </c>
      <c r="B335" s="2" t="s">
        <v>31726</v>
      </c>
      <c r="C335" s="2" t="s">
        <v>31727</v>
      </c>
      <c r="D335" s="2" t="s">
        <v>31728</v>
      </c>
      <c r="E335" s="2" t="s">
        <v>31729</v>
      </c>
      <c r="F335" s="9" t="s">
        <v>25485</v>
      </c>
      <c r="G335" s="71">
        <v>39569</v>
      </c>
      <c r="H335" s="2" t="str">
        <f t="shared" ca="1" si="3"/>
        <v>18 years, 0 months, 23 days</v>
      </c>
      <c r="I335" s="2"/>
      <c r="J335" s="2"/>
      <c r="K335" s="166" t="s">
        <v>31730</v>
      </c>
      <c r="L335" s="9" t="s">
        <v>31731</v>
      </c>
    </row>
    <row r="336" spans="1:12" ht="30" x14ac:dyDescent="0.25">
      <c r="A336" s="1">
        <v>335</v>
      </c>
      <c r="B336" s="2" t="s">
        <v>32120</v>
      </c>
      <c r="C336" s="2" t="s">
        <v>28303</v>
      </c>
      <c r="D336" s="2" t="s">
        <v>32121</v>
      </c>
      <c r="E336" s="2" t="s">
        <v>32122</v>
      </c>
      <c r="F336" s="9" t="s">
        <v>24244</v>
      </c>
      <c r="G336" s="71">
        <v>39114</v>
      </c>
      <c r="H336" s="2" t="str">
        <f t="shared" ca="1" si="3"/>
        <v>19 years, 3 months, 23 days</v>
      </c>
      <c r="I336" s="2"/>
      <c r="J336" s="2"/>
      <c r="K336" s="166" t="s">
        <v>32123</v>
      </c>
      <c r="L336" s="9" t="s">
        <v>32124</v>
      </c>
    </row>
    <row r="337" spans="1:12" ht="30" x14ac:dyDescent="0.25">
      <c r="A337" s="1">
        <v>336</v>
      </c>
      <c r="B337" s="2" t="s">
        <v>32304</v>
      </c>
      <c r="C337" s="2" t="s">
        <v>32305</v>
      </c>
      <c r="D337" s="2" t="s">
        <v>32306</v>
      </c>
      <c r="E337" s="2" t="s">
        <v>32307</v>
      </c>
      <c r="F337" s="9" t="s">
        <v>25194</v>
      </c>
      <c r="G337" s="71">
        <v>41061</v>
      </c>
      <c r="H337" s="2" t="str">
        <f t="shared" ca="1" si="3"/>
        <v>13 years, 11 months, 23 days</v>
      </c>
      <c r="I337" s="2"/>
      <c r="J337" s="2"/>
      <c r="K337" s="166" t="s">
        <v>32308</v>
      </c>
      <c r="L337" s="9" t="s">
        <v>32309</v>
      </c>
    </row>
    <row r="338" spans="1:12" ht="30" x14ac:dyDescent="0.25">
      <c r="A338" s="1">
        <v>337</v>
      </c>
      <c r="B338" s="2" t="s">
        <v>32345</v>
      </c>
      <c r="C338" s="2" t="s">
        <v>32344</v>
      </c>
      <c r="D338" s="2" t="s">
        <v>32346</v>
      </c>
      <c r="E338" s="2" t="s">
        <v>32122</v>
      </c>
      <c r="F338" s="9" t="s">
        <v>24335</v>
      </c>
      <c r="G338" s="71">
        <v>36861</v>
      </c>
      <c r="H338" s="2" t="str">
        <f t="shared" ca="1" si="3"/>
        <v>25 years, 5 months, 23 days</v>
      </c>
      <c r="I338" s="2"/>
      <c r="J338" s="2"/>
      <c r="K338" s="166" t="s">
        <v>32347</v>
      </c>
      <c r="L338" s="9" t="s">
        <v>32348</v>
      </c>
    </row>
    <row r="339" spans="1:12" ht="75" x14ac:dyDescent="0.25">
      <c r="A339" s="1">
        <v>338</v>
      </c>
      <c r="B339" s="2" t="s">
        <v>32554</v>
      </c>
      <c r="C339" s="2" t="s">
        <v>32555</v>
      </c>
      <c r="D339" s="2" t="s">
        <v>32556</v>
      </c>
      <c r="E339" s="2" t="s">
        <v>32557</v>
      </c>
      <c r="F339" s="9" t="s">
        <v>32558</v>
      </c>
      <c r="G339" s="71">
        <v>38139</v>
      </c>
      <c r="H339" s="2" t="str">
        <f t="shared" ca="1" si="3"/>
        <v>21 years, 11 months, 23 days</v>
      </c>
      <c r="I339" s="2"/>
      <c r="J339" s="2"/>
      <c r="K339" s="166" t="s">
        <v>32559</v>
      </c>
      <c r="L339" s="9" t="s">
        <v>32560</v>
      </c>
    </row>
    <row r="340" spans="1:12" ht="60" x14ac:dyDescent="0.25">
      <c r="A340" s="1">
        <v>339</v>
      </c>
      <c r="B340" s="2" t="s">
        <v>33109</v>
      </c>
      <c r="C340" s="2" t="s">
        <v>33110</v>
      </c>
      <c r="D340" s="2" t="s">
        <v>33111</v>
      </c>
      <c r="E340" s="2" t="s">
        <v>33112</v>
      </c>
      <c r="F340" s="9" t="s">
        <v>24521</v>
      </c>
      <c r="G340" s="71">
        <v>39401</v>
      </c>
      <c r="H340" s="2" t="str">
        <f t="shared" ca="1" si="3"/>
        <v>18 years, 6 months, 9 days</v>
      </c>
      <c r="I340" s="2"/>
      <c r="J340" s="2"/>
      <c r="K340" s="166" t="s">
        <v>33113</v>
      </c>
      <c r="L340" s="9" t="s">
        <v>33114</v>
      </c>
    </row>
    <row r="341" spans="1:12" ht="60" x14ac:dyDescent="0.25">
      <c r="A341" s="1">
        <v>340</v>
      </c>
      <c r="B341" s="2" t="s">
        <v>33235</v>
      </c>
      <c r="C341" s="2" t="s">
        <v>33236</v>
      </c>
      <c r="D341" s="2" t="s">
        <v>33237</v>
      </c>
      <c r="E341" s="2" t="s">
        <v>33238</v>
      </c>
      <c r="F341" s="9" t="s">
        <v>25357</v>
      </c>
      <c r="G341" s="2"/>
      <c r="H341" s="2"/>
      <c r="I341" s="2"/>
      <c r="J341" s="2"/>
      <c r="K341" s="166" t="s">
        <v>33239</v>
      </c>
      <c r="L341" s="9" t="s">
        <v>33240</v>
      </c>
    </row>
    <row r="342" spans="1:12" ht="30" x14ac:dyDescent="0.25">
      <c r="A342" s="1">
        <v>341</v>
      </c>
      <c r="B342" s="2" t="s">
        <v>33485</v>
      </c>
      <c r="C342" s="2" t="s">
        <v>33486</v>
      </c>
      <c r="D342" s="2" t="s">
        <v>33487</v>
      </c>
      <c r="E342" s="2" t="s">
        <v>33488</v>
      </c>
      <c r="F342" s="9" t="s">
        <v>25165</v>
      </c>
      <c r="G342" s="71">
        <v>41821</v>
      </c>
      <c r="H342" s="2" t="str">
        <f t="shared" ref="H342:H350" ca="1" si="4">DATEDIF(G342,TODAY(),"y") &amp; " years, " &amp; DATEDIF(G342,TODAY(),"ym") &amp; " months, " &amp; DATEDIF(G342,TODAY(),"md") &amp; " days"</f>
        <v>11 years, 10 months, 23 days</v>
      </c>
      <c r="I342" s="2"/>
      <c r="J342" s="2"/>
      <c r="K342" s="166" t="s">
        <v>33489</v>
      </c>
      <c r="L342" s="9" t="s">
        <v>33490</v>
      </c>
    </row>
    <row r="343" spans="1:12" ht="30" x14ac:dyDescent="0.25">
      <c r="A343" s="1">
        <v>342</v>
      </c>
      <c r="B343" s="2" t="s">
        <v>33497</v>
      </c>
      <c r="C343" s="2" t="s">
        <v>33498</v>
      </c>
      <c r="D343" s="2" t="s">
        <v>21221</v>
      </c>
      <c r="E343" s="2" t="s">
        <v>33499</v>
      </c>
      <c r="F343" s="9" t="s">
        <v>31497</v>
      </c>
      <c r="G343" s="71">
        <v>40544</v>
      </c>
      <c r="H343" s="2" t="str">
        <f t="shared" ca="1" si="4"/>
        <v>15 years, 4 months, 23 days</v>
      </c>
      <c r="I343" s="2"/>
      <c r="J343" s="2"/>
      <c r="K343" s="166" t="s">
        <v>33496</v>
      </c>
      <c r="L343" s="9" t="s">
        <v>33500</v>
      </c>
    </row>
    <row r="344" spans="1:12" ht="30" x14ac:dyDescent="0.25">
      <c r="A344" s="1">
        <v>343</v>
      </c>
      <c r="B344" s="2" t="s">
        <v>33425</v>
      </c>
      <c r="C344" s="2" t="s">
        <v>33426</v>
      </c>
      <c r="D344" s="2" t="s">
        <v>33622</v>
      </c>
      <c r="E344" s="2" t="s">
        <v>33428</v>
      </c>
      <c r="F344" s="9" t="s">
        <v>24854</v>
      </c>
      <c r="G344" s="71">
        <v>43101</v>
      </c>
      <c r="H344" s="2" t="str">
        <f t="shared" ca="1" si="4"/>
        <v>8 years, 4 months, 23 days</v>
      </c>
      <c r="I344" s="2"/>
      <c r="J344" s="2"/>
      <c r="K344" s="166" t="s">
        <v>33429</v>
      </c>
      <c r="L344" s="9" t="s">
        <v>33623</v>
      </c>
    </row>
    <row r="345" spans="1:12" ht="45" x14ac:dyDescent="0.25">
      <c r="A345" s="1">
        <v>344</v>
      </c>
      <c r="B345" s="2" t="s">
        <v>3004</v>
      </c>
      <c r="C345" s="2" t="s">
        <v>33624</v>
      </c>
      <c r="D345" s="2" t="s">
        <v>33625</v>
      </c>
      <c r="E345" s="2" t="s">
        <v>33626</v>
      </c>
      <c r="F345" s="9" t="s">
        <v>27610</v>
      </c>
      <c r="G345" s="71">
        <v>41000</v>
      </c>
      <c r="H345" s="2" t="str">
        <f t="shared" ca="1" si="4"/>
        <v>14 years, 1 months, 23 days</v>
      </c>
      <c r="I345" s="2"/>
      <c r="J345" s="2"/>
      <c r="K345" s="9"/>
      <c r="L345" s="9" t="s">
        <v>33627</v>
      </c>
    </row>
    <row r="346" spans="1:12" ht="30" x14ac:dyDescent="0.25">
      <c r="A346" s="1">
        <v>345</v>
      </c>
      <c r="B346" s="2" t="s">
        <v>33639</v>
      </c>
      <c r="C346" s="2" t="s">
        <v>33640</v>
      </c>
      <c r="D346" s="2" t="s">
        <v>33641</v>
      </c>
      <c r="E346" s="2" t="s">
        <v>33310</v>
      </c>
      <c r="F346" s="9" t="s">
        <v>23904</v>
      </c>
      <c r="G346" s="71">
        <v>41640</v>
      </c>
      <c r="H346" s="2" t="str">
        <f t="shared" ca="1" si="4"/>
        <v>12 years, 4 months, 23 days</v>
      </c>
      <c r="I346" s="2" t="s">
        <v>34472</v>
      </c>
      <c r="J346" s="2" t="s">
        <v>22220</v>
      </c>
      <c r="K346" s="9" t="s">
        <v>33642</v>
      </c>
      <c r="L346" s="9" t="s">
        <v>33643</v>
      </c>
    </row>
    <row r="347" spans="1:12" ht="45" x14ac:dyDescent="0.25">
      <c r="A347" s="1">
        <v>346</v>
      </c>
      <c r="B347" s="2" t="s">
        <v>33789</v>
      </c>
      <c r="C347" s="2" t="s">
        <v>33790</v>
      </c>
      <c r="D347" s="2" t="s">
        <v>33791</v>
      </c>
      <c r="E347" s="2" t="s">
        <v>33793</v>
      </c>
      <c r="F347" s="9" t="s">
        <v>33794</v>
      </c>
      <c r="G347" s="71">
        <v>40360</v>
      </c>
      <c r="H347" s="2" t="str">
        <f t="shared" ca="1" si="4"/>
        <v>15 years, 10 months, 23 days</v>
      </c>
      <c r="I347" s="2"/>
      <c r="J347" s="2"/>
      <c r="K347" s="9"/>
      <c r="L347" s="9" t="s">
        <v>33792</v>
      </c>
    </row>
    <row r="348" spans="1:12" ht="30" x14ac:dyDescent="0.25">
      <c r="A348" s="1">
        <v>347</v>
      </c>
      <c r="B348" s="2" t="s">
        <v>33811</v>
      </c>
      <c r="C348" s="2" t="s">
        <v>33812</v>
      </c>
      <c r="D348" s="2" t="s">
        <v>33813</v>
      </c>
      <c r="E348" s="2" t="s">
        <v>33816</v>
      </c>
      <c r="F348" s="9" t="s">
        <v>27313</v>
      </c>
      <c r="G348" s="71">
        <v>42988</v>
      </c>
      <c r="H348" s="2" t="str">
        <f t="shared" ca="1" si="4"/>
        <v>8 years, 8 months, 14 days</v>
      </c>
      <c r="I348" s="2"/>
      <c r="J348" s="2"/>
      <c r="K348" s="166" t="s">
        <v>33814</v>
      </c>
      <c r="L348" s="9" t="s">
        <v>33815</v>
      </c>
    </row>
    <row r="349" spans="1:12" ht="30" x14ac:dyDescent="0.25">
      <c r="A349" s="1">
        <v>348</v>
      </c>
      <c r="B349" s="2" t="s">
        <v>34044</v>
      </c>
      <c r="C349" s="2" t="s">
        <v>34045</v>
      </c>
      <c r="D349" s="2" t="s">
        <v>34046</v>
      </c>
      <c r="E349" s="2" t="s">
        <v>34047</v>
      </c>
      <c r="F349" s="9" t="s">
        <v>34048</v>
      </c>
      <c r="G349" s="71">
        <v>38078</v>
      </c>
      <c r="H349" s="2" t="str">
        <f t="shared" ca="1" si="4"/>
        <v>22 years, 1 months, 23 days</v>
      </c>
      <c r="I349" s="2"/>
      <c r="J349" s="2"/>
      <c r="K349" s="166" t="s">
        <v>34049</v>
      </c>
      <c r="L349" s="9" t="s">
        <v>34050</v>
      </c>
    </row>
    <row r="350" spans="1:12" ht="30" x14ac:dyDescent="0.25">
      <c r="A350" s="1">
        <v>349</v>
      </c>
      <c r="B350" s="2" t="s">
        <v>34093</v>
      </c>
      <c r="C350" s="2" t="s">
        <v>34094</v>
      </c>
      <c r="D350" s="2" t="s">
        <v>34095</v>
      </c>
      <c r="E350" s="2" t="s">
        <v>29648</v>
      </c>
      <c r="F350" s="9" t="s">
        <v>24032</v>
      </c>
      <c r="G350" s="71">
        <v>42887</v>
      </c>
      <c r="H350" s="2" t="str">
        <f t="shared" ca="1" si="4"/>
        <v>8 years, 11 months, 23 days</v>
      </c>
      <c r="I350" s="2"/>
      <c r="J350" s="2"/>
      <c r="K350" s="166" t="s">
        <v>34096</v>
      </c>
      <c r="L350" s="9" t="s">
        <v>34097</v>
      </c>
    </row>
    <row r="351" spans="1:12" x14ac:dyDescent="0.25">
      <c r="A351" s="1">
        <v>350</v>
      </c>
      <c r="B351" s="2" t="s">
        <v>34201</v>
      </c>
      <c r="C351" s="2" t="s">
        <v>34200</v>
      </c>
      <c r="D351" s="2" t="s">
        <v>34199</v>
      </c>
      <c r="E351" s="2"/>
      <c r="F351" s="9"/>
      <c r="G351" s="2"/>
      <c r="H351" s="2"/>
      <c r="I351" s="2"/>
      <c r="J351" s="2"/>
      <c r="K351" s="166" t="s">
        <v>34202</v>
      </c>
      <c r="L351" s="9" t="s">
        <v>34203</v>
      </c>
    </row>
    <row r="352" spans="1:12" ht="30" x14ac:dyDescent="0.25">
      <c r="A352" s="1">
        <v>351</v>
      </c>
      <c r="B352" s="2" t="s">
        <v>2877</v>
      </c>
      <c r="C352" s="2" t="s">
        <v>34283</v>
      </c>
      <c r="D352" s="2" t="s">
        <v>34284</v>
      </c>
      <c r="E352" s="2" t="s">
        <v>34285</v>
      </c>
      <c r="F352" s="9" t="s">
        <v>24854</v>
      </c>
      <c r="G352" s="71">
        <v>43678</v>
      </c>
      <c r="H352" s="2" t="str">
        <f t="shared" ref="H352:H365" ca="1" si="5">DATEDIF(G352,TODAY(),"y") &amp; " years, " &amp; DATEDIF(G352,TODAY(),"ym") &amp; " months, " &amp; DATEDIF(G352,TODAY(),"md") &amp; " days"</f>
        <v>6 years, 9 months, 23 days</v>
      </c>
      <c r="I352" s="2"/>
      <c r="J352" s="2"/>
      <c r="K352" s="166" t="s">
        <v>34286</v>
      </c>
      <c r="L352" s="9" t="s">
        <v>34287</v>
      </c>
    </row>
    <row r="353" spans="1:12" ht="30" x14ac:dyDescent="0.25">
      <c r="A353" s="1">
        <v>352</v>
      </c>
      <c r="B353" s="2" t="s">
        <v>34295</v>
      </c>
      <c r="C353" s="2" t="s">
        <v>34296</v>
      </c>
      <c r="D353" s="2" t="s">
        <v>34297</v>
      </c>
      <c r="E353" s="2" t="s">
        <v>34298</v>
      </c>
      <c r="F353" s="9" t="s">
        <v>25165</v>
      </c>
      <c r="G353" s="71">
        <v>42370</v>
      </c>
      <c r="H353" s="2" t="str">
        <f t="shared" ca="1" si="5"/>
        <v>10 years, 4 months, 23 days</v>
      </c>
      <c r="I353" s="2"/>
      <c r="J353" s="2"/>
      <c r="K353" s="166" t="s">
        <v>34299</v>
      </c>
      <c r="L353" s="9" t="s">
        <v>34300</v>
      </c>
    </row>
    <row r="354" spans="1:12" ht="30" x14ac:dyDescent="0.25">
      <c r="A354" s="1">
        <v>353</v>
      </c>
      <c r="B354" s="2" t="s">
        <v>34353</v>
      </c>
      <c r="C354" s="2" t="s">
        <v>34354</v>
      </c>
      <c r="D354" s="2" t="s">
        <v>34355</v>
      </c>
      <c r="E354" s="2" t="s">
        <v>34356</v>
      </c>
      <c r="F354" s="9" t="s">
        <v>24713</v>
      </c>
      <c r="G354" s="71">
        <v>39814</v>
      </c>
      <c r="H354" s="2" t="str">
        <f t="shared" ca="1" si="5"/>
        <v>17 years, 4 months, 23 days</v>
      </c>
      <c r="I354" s="2"/>
      <c r="J354" s="2"/>
      <c r="K354" s="166" t="s">
        <v>34357</v>
      </c>
      <c r="L354" s="9" t="s">
        <v>34358</v>
      </c>
    </row>
    <row r="355" spans="1:12" ht="30" x14ac:dyDescent="0.25">
      <c r="A355" s="1">
        <v>354</v>
      </c>
      <c r="B355" s="2" t="s">
        <v>34577</v>
      </c>
      <c r="C355" s="2" t="s">
        <v>34578</v>
      </c>
      <c r="D355" s="2" t="s">
        <v>34579</v>
      </c>
      <c r="E355" s="2" t="s">
        <v>29648</v>
      </c>
      <c r="F355" s="9" t="s">
        <v>25336</v>
      </c>
      <c r="G355" s="71">
        <v>43525</v>
      </c>
      <c r="H355" s="2" t="str">
        <f t="shared" ca="1" si="5"/>
        <v>7 years, 2 months, 23 days</v>
      </c>
      <c r="I355" s="2"/>
      <c r="J355" s="2"/>
      <c r="K355" s="166" t="s">
        <v>34580</v>
      </c>
      <c r="L355" s="9" t="s">
        <v>34581</v>
      </c>
    </row>
    <row r="356" spans="1:12" ht="30" x14ac:dyDescent="0.25">
      <c r="A356" s="1">
        <v>355</v>
      </c>
      <c r="B356" s="2" t="s">
        <v>34582</v>
      </c>
      <c r="C356" s="2" t="s">
        <v>34583</v>
      </c>
      <c r="D356" s="2" t="s">
        <v>9943</v>
      </c>
      <c r="E356" s="2" t="s">
        <v>34584</v>
      </c>
      <c r="F356" s="9" t="s">
        <v>24128</v>
      </c>
      <c r="G356" s="71">
        <v>38504</v>
      </c>
      <c r="H356" s="2" t="str">
        <f t="shared" ca="1" si="5"/>
        <v>20 years, 11 months, 23 days</v>
      </c>
      <c r="I356" s="2"/>
      <c r="J356" s="2"/>
      <c r="K356" s="166" t="s">
        <v>34585</v>
      </c>
      <c r="L356" s="9" t="s">
        <v>34586</v>
      </c>
    </row>
    <row r="357" spans="1:12" ht="45" x14ac:dyDescent="0.25">
      <c r="A357" s="1">
        <v>356</v>
      </c>
      <c r="B357" s="2" t="s">
        <v>34598</v>
      </c>
      <c r="C357" s="2" t="s">
        <v>45829</v>
      </c>
      <c r="D357" s="2" t="s">
        <v>14957</v>
      </c>
      <c r="E357" s="2" t="s">
        <v>34599</v>
      </c>
      <c r="F357" s="9" t="s">
        <v>26049</v>
      </c>
      <c r="G357" s="71">
        <v>39052</v>
      </c>
      <c r="H357" s="2" t="str">
        <f t="shared" ca="1" si="5"/>
        <v>19 years, 5 months, 23 days</v>
      </c>
      <c r="I357" s="2"/>
      <c r="J357" s="2"/>
      <c r="K357" s="166" t="s">
        <v>34600</v>
      </c>
      <c r="L357" s="9" t="s">
        <v>34601</v>
      </c>
    </row>
    <row r="358" spans="1:12" ht="30" x14ac:dyDescent="0.25">
      <c r="A358" s="1">
        <v>357</v>
      </c>
      <c r="B358" s="2" t="s">
        <v>34642</v>
      </c>
      <c r="C358" s="2" t="s">
        <v>34643</v>
      </c>
      <c r="D358" s="2" t="s">
        <v>34644</v>
      </c>
      <c r="E358" s="2" t="s">
        <v>34645</v>
      </c>
      <c r="F358" s="9" t="s">
        <v>34646</v>
      </c>
      <c r="G358" s="71">
        <v>33029</v>
      </c>
      <c r="H358" s="2" t="str">
        <f t="shared" ca="1" si="5"/>
        <v>35 years, 11 months, 19 days</v>
      </c>
      <c r="I358" s="2"/>
      <c r="J358" s="2"/>
      <c r="K358" s="166" t="s">
        <v>34647</v>
      </c>
      <c r="L358" s="9" t="s">
        <v>34648</v>
      </c>
    </row>
    <row r="359" spans="1:12" ht="30" x14ac:dyDescent="0.25">
      <c r="A359" s="1">
        <v>358</v>
      </c>
      <c r="B359" s="2" t="s">
        <v>34893</v>
      </c>
      <c r="C359" s="2" t="s">
        <v>34894</v>
      </c>
      <c r="D359" s="2" t="s">
        <v>10075</v>
      </c>
      <c r="E359" s="2" t="s">
        <v>34895</v>
      </c>
      <c r="F359" s="9" t="s">
        <v>24542</v>
      </c>
      <c r="G359" s="71">
        <v>39508</v>
      </c>
      <c r="H359" s="2" t="str">
        <f t="shared" ca="1" si="5"/>
        <v>18 years, 2 months, 23 days</v>
      </c>
      <c r="I359" s="2"/>
      <c r="J359" s="2"/>
      <c r="K359" s="166" t="s">
        <v>34896</v>
      </c>
      <c r="L359" s="9" t="s">
        <v>34897</v>
      </c>
    </row>
    <row r="360" spans="1:12" ht="60" x14ac:dyDescent="0.25">
      <c r="A360" s="1">
        <v>359</v>
      </c>
      <c r="B360" s="2" t="s">
        <v>35342</v>
      </c>
      <c r="C360" s="2" t="s">
        <v>42244</v>
      </c>
      <c r="D360" s="2" t="s">
        <v>8935</v>
      </c>
      <c r="E360" s="2" t="s">
        <v>35343</v>
      </c>
      <c r="F360" s="9" t="s">
        <v>25971</v>
      </c>
      <c r="G360" s="71">
        <v>42036</v>
      </c>
      <c r="H360" s="2" t="str">
        <f t="shared" ca="1" si="5"/>
        <v>11 years, 3 months, 23 days</v>
      </c>
      <c r="I360" s="2"/>
      <c r="J360" s="2"/>
      <c r="K360" s="166" t="s">
        <v>35344</v>
      </c>
      <c r="L360" s="9" t="s">
        <v>35345</v>
      </c>
    </row>
    <row r="361" spans="1:12" ht="45" x14ac:dyDescent="0.25">
      <c r="A361" s="1">
        <v>360</v>
      </c>
      <c r="B361" s="2" t="s">
        <v>35419</v>
      </c>
      <c r="C361" s="2" t="s">
        <v>35420</v>
      </c>
      <c r="D361" s="2" t="s">
        <v>11320</v>
      </c>
      <c r="E361" s="2" t="s">
        <v>35421</v>
      </c>
      <c r="F361" s="9" t="s">
        <v>28742</v>
      </c>
      <c r="G361" s="71">
        <v>41461</v>
      </c>
      <c r="H361" s="2" t="str">
        <f t="shared" ca="1" si="5"/>
        <v>12 years, 10 months, 18 days</v>
      </c>
      <c r="I361" s="2"/>
      <c r="J361" s="2"/>
      <c r="K361" s="166" t="s">
        <v>35422</v>
      </c>
      <c r="L361" s="9" t="s">
        <v>35423</v>
      </c>
    </row>
    <row r="362" spans="1:12" ht="45" x14ac:dyDescent="0.25">
      <c r="A362" s="1">
        <v>361</v>
      </c>
      <c r="B362" s="2" t="s">
        <v>35585</v>
      </c>
      <c r="C362" s="2" t="s">
        <v>35586</v>
      </c>
      <c r="D362" s="2" t="s">
        <v>35587</v>
      </c>
      <c r="E362" s="2" t="s">
        <v>35588</v>
      </c>
      <c r="F362" s="9" t="s">
        <v>34090</v>
      </c>
      <c r="G362" s="71">
        <v>38292</v>
      </c>
      <c r="H362" s="2" t="str">
        <f t="shared" ca="1" si="5"/>
        <v>21 years, 6 months, 23 days</v>
      </c>
      <c r="I362" s="2"/>
      <c r="J362" s="2"/>
      <c r="K362" s="166" t="s">
        <v>35589</v>
      </c>
      <c r="L362" s="9" t="s">
        <v>35590</v>
      </c>
    </row>
    <row r="363" spans="1:12" ht="30" x14ac:dyDescent="0.25">
      <c r="A363" s="1">
        <v>362</v>
      </c>
      <c r="B363" s="2" t="s">
        <v>35615</v>
      </c>
      <c r="C363" s="2" t="s">
        <v>42264</v>
      </c>
      <c r="D363" s="2" t="s">
        <v>42265</v>
      </c>
      <c r="E363" s="2" t="s">
        <v>35616</v>
      </c>
      <c r="F363" s="9" t="s">
        <v>24521</v>
      </c>
      <c r="G363" s="71">
        <v>39326</v>
      </c>
      <c r="H363" s="2" t="str">
        <f t="shared" ca="1" si="5"/>
        <v>18 years, 8 months, 23 days</v>
      </c>
      <c r="I363" s="2"/>
      <c r="J363" s="2"/>
      <c r="K363" s="166" t="s">
        <v>35617</v>
      </c>
      <c r="L363" s="9" t="s">
        <v>35618</v>
      </c>
    </row>
    <row r="364" spans="1:12" ht="60" x14ac:dyDescent="0.25">
      <c r="A364" s="1">
        <v>363</v>
      </c>
      <c r="B364" s="2" t="s">
        <v>36320</v>
      </c>
      <c r="C364" s="2" t="s">
        <v>36321</v>
      </c>
      <c r="D364" s="2" t="s">
        <v>40</v>
      </c>
      <c r="E364" s="2" t="s">
        <v>36322</v>
      </c>
      <c r="F364" s="9" t="s">
        <v>36323</v>
      </c>
      <c r="G364" s="76">
        <v>41640</v>
      </c>
      <c r="H364" s="2" t="str">
        <f t="shared" ca="1" si="5"/>
        <v>12 years, 4 months, 23 days</v>
      </c>
      <c r="I364" s="2"/>
      <c r="J364" s="2"/>
      <c r="K364" s="166" t="s">
        <v>36324</v>
      </c>
      <c r="L364" s="9" t="s">
        <v>36325</v>
      </c>
    </row>
    <row r="365" spans="1:12" ht="30" x14ac:dyDescent="0.25">
      <c r="A365" s="1">
        <v>364</v>
      </c>
      <c r="B365" s="2" t="s">
        <v>36326</v>
      </c>
      <c r="C365" s="2" t="s">
        <v>36327</v>
      </c>
      <c r="D365" s="2" t="s">
        <v>36328</v>
      </c>
      <c r="E365" s="2" t="s">
        <v>36329</v>
      </c>
      <c r="F365" s="9" t="s">
        <v>25336</v>
      </c>
      <c r="G365" s="71">
        <v>43709</v>
      </c>
      <c r="H365" s="2" t="str">
        <f t="shared" ca="1" si="5"/>
        <v>6 years, 8 months, 23 days</v>
      </c>
      <c r="I365" s="2"/>
      <c r="J365" s="2"/>
      <c r="K365" s="9" t="s">
        <v>36330</v>
      </c>
      <c r="L365" s="9" t="s">
        <v>36331</v>
      </c>
    </row>
    <row r="366" spans="1:12" x14ac:dyDescent="0.25">
      <c r="A366" s="1">
        <v>365</v>
      </c>
      <c r="B366" s="2" t="s">
        <v>36332</v>
      </c>
      <c r="C366" s="2" t="s">
        <v>36333</v>
      </c>
      <c r="D366" s="2" t="s">
        <v>36334</v>
      </c>
      <c r="E366" s="2" t="s">
        <v>36335</v>
      </c>
      <c r="F366" s="9"/>
      <c r="G366" s="2"/>
      <c r="H366" s="2"/>
      <c r="I366" s="2" t="s">
        <v>36343</v>
      </c>
      <c r="J366" s="2"/>
      <c r="K366" s="166" t="s">
        <v>36336</v>
      </c>
      <c r="L366" s="9" t="s">
        <v>36337</v>
      </c>
    </row>
    <row r="367" spans="1:12" ht="30" x14ac:dyDescent="0.25">
      <c r="A367" s="1">
        <v>366</v>
      </c>
      <c r="B367" s="2" t="s">
        <v>36340</v>
      </c>
      <c r="C367" s="2" t="s">
        <v>36341</v>
      </c>
      <c r="D367" s="2" t="s">
        <v>36342</v>
      </c>
      <c r="E367" s="2" t="s">
        <v>36335</v>
      </c>
      <c r="F367" s="9" t="s">
        <v>25113</v>
      </c>
      <c r="G367" s="71">
        <v>38869</v>
      </c>
      <c r="H367" s="2" t="str">
        <f t="shared" ref="H367:H375" ca="1" si="6">DATEDIF(G367,TODAY(),"y") &amp; " years, " &amp; DATEDIF(G367,TODAY(),"ym") &amp; " months, " &amp; DATEDIF(G367,TODAY(),"md") &amp; " days"</f>
        <v>19 years, 11 months, 23 days</v>
      </c>
      <c r="I367" s="2"/>
      <c r="J367" s="2"/>
      <c r="K367" s="166" t="s">
        <v>36344</v>
      </c>
      <c r="L367" s="9" t="s">
        <v>36345</v>
      </c>
    </row>
    <row r="368" spans="1:12" ht="45" x14ac:dyDescent="0.25">
      <c r="A368" s="1">
        <v>367</v>
      </c>
      <c r="B368" s="2" t="s">
        <v>36352</v>
      </c>
      <c r="C368" s="2" t="s">
        <v>36353</v>
      </c>
      <c r="D368" s="2" t="s">
        <v>36354</v>
      </c>
      <c r="E368" s="2" t="s">
        <v>36355</v>
      </c>
      <c r="F368" s="9" t="s">
        <v>25602</v>
      </c>
      <c r="G368" s="71">
        <v>41196</v>
      </c>
      <c r="H368" s="2" t="str">
        <f t="shared" ca="1" si="6"/>
        <v>13 years, 7 months, 10 days</v>
      </c>
      <c r="I368" s="2"/>
      <c r="J368" s="2"/>
      <c r="K368" s="166" t="s">
        <v>36351</v>
      </c>
      <c r="L368" s="9" t="s">
        <v>36356</v>
      </c>
    </row>
    <row r="369" spans="1:12" ht="45" x14ac:dyDescent="0.25">
      <c r="A369" s="1">
        <v>368</v>
      </c>
      <c r="B369" s="2" t="s">
        <v>36357</v>
      </c>
      <c r="C369" s="2" t="s">
        <v>36358</v>
      </c>
      <c r="D369" s="2" t="s">
        <v>36359</v>
      </c>
      <c r="E369" s="2" t="s">
        <v>36360</v>
      </c>
      <c r="F369" s="9" t="s">
        <v>25397</v>
      </c>
      <c r="G369" s="71">
        <v>38961</v>
      </c>
      <c r="H369" s="2" t="str">
        <f t="shared" ca="1" si="6"/>
        <v>19 years, 8 months, 23 days</v>
      </c>
      <c r="I369" s="2"/>
      <c r="J369" s="2"/>
      <c r="K369" s="9" t="s">
        <v>36361</v>
      </c>
      <c r="L369" s="9" t="s">
        <v>36362</v>
      </c>
    </row>
    <row r="370" spans="1:12" ht="45" x14ac:dyDescent="0.25">
      <c r="A370" s="1">
        <v>369</v>
      </c>
      <c r="B370" s="2" t="s">
        <v>25885</v>
      </c>
      <c r="C370" s="2" t="s">
        <v>25886</v>
      </c>
      <c r="D370" s="2" t="s">
        <v>36363</v>
      </c>
      <c r="E370" s="2" t="s">
        <v>36364</v>
      </c>
      <c r="F370" s="9"/>
      <c r="G370" s="71">
        <v>41091</v>
      </c>
      <c r="H370" s="2" t="str">
        <f t="shared" ca="1" si="6"/>
        <v>13 years, 10 months, 23 days</v>
      </c>
      <c r="I370" s="2"/>
      <c r="J370" s="2"/>
      <c r="K370" s="166" t="s">
        <v>25890</v>
      </c>
      <c r="L370" s="9" t="s">
        <v>36365</v>
      </c>
    </row>
    <row r="371" spans="1:12" ht="30" x14ac:dyDescent="0.25">
      <c r="A371" s="1">
        <v>370</v>
      </c>
      <c r="B371" s="2" t="s">
        <v>36366</v>
      </c>
      <c r="C371" s="2" t="s">
        <v>36367</v>
      </c>
      <c r="D371" s="2" t="s">
        <v>24971</v>
      </c>
      <c r="E371" s="2" t="s">
        <v>25442</v>
      </c>
      <c r="F371" s="9" t="s">
        <v>29927</v>
      </c>
      <c r="G371" s="71">
        <v>39539</v>
      </c>
      <c r="H371" s="2" t="str">
        <f t="shared" ca="1" si="6"/>
        <v>18 years, 1 months, 23 days</v>
      </c>
      <c r="I371" s="2"/>
      <c r="J371" s="2"/>
      <c r="K371" s="166" t="s">
        <v>36368</v>
      </c>
      <c r="L371" s="9" t="s">
        <v>36369</v>
      </c>
    </row>
    <row r="372" spans="1:12" ht="30" x14ac:dyDescent="0.25">
      <c r="A372" s="1">
        <v>371</v>
      </c>
      <c r="B372" s="2" t="s">
        <v>36370</v>
      </c>
      <c r="C372" s="2" t="s">
        <v>29883</v>
      </c>
      <c r="D372" s="2" t="s">
        <v>36371</v>
      </c>
      <c r="E372" s="2" t="s">
        <v>36372</v>
      </c>
      <c r="F372" s="9" t="s">
        <v>36373</v>
      </c>
      <c r="G372" s="71">
        <v>39661</v>
      </c>
      <c r="H372" s="2" t="str">
        <f t="shared" ca="1" si="6"/>
        <v>17 years, 9 months, 23 days</v>
      </c>
      <c r="I372" s="2"/>
      <c r="J372" s="2"/>
      <c r="K372" s="166" t="s">
        <v>36374</v>
      </c>
      <c r="L372" s="9" t="s">
        <v>36375</v>
      </c>
    </row>
    <row r="373" spans="1:12" ht="60" x14ac:dyDescent="0.25">
      <c r="A373" s="1">
        <v>372</v>
      </c>
      <c r="B373" s="2" t="s">
        <v>36378</v>
      </c>
      <c r="C373" s="2" t="s">
        <v>36379</v>
      </c>
      <c r="D373" s="2" t="s">
        <v>36380</v>
      </c>
      <c r="E373" s="2" t="s">
        <v>36381</v>
      </c>
      <c r="F373" s="9" t="s">
        <v>30196</v>
      </c>
      <c r="G373" s="71">
        <v>44105</v>
      </c>
      <c r="H373" s="2" t="str">
        <f t="shared" ca="1" si="6"/>
        <v>5 years, 7 months, 23 days</v>
      </c>
      <c r="I373" s="2"/>
      <c r="J373" s="2"/>
      <c r="K373" s="166" t="s">
        <v>36382</v>
      </c>
      <c r="L373" s="9" t="s">
        <v>36383</v>
      </c>
    </row>
    <row r="374" spans="1:12" ht="30" x14ac:dyDescent="0.25">
      <c r="A374" s="1">
        <v>373</v>
      </c>
      <c r="B374" s="2" t="s">
        <v>36408</v>
      </c>
      <c r="C374" s="2" t="s">
        <v>27422</v>
      </c>
      <c r="D374" s="2" t="s">
        <v>14957</v>
      </c>
      <c r="E374" s="25" t="s">
        <v>36409</v>
      </c>
      <c r="F374" s="28" t="s">
        <v>36410</v>
      </c>
      <c r="G374" s="71">
        <v>40483</v>
      </c>
      <c r="H374" s="2" t="str">
        <f t="shared" ca="1" si="6"/>
        <v>15 years, 6 months, 23 days</v>
      </c>
      <c r="I374" s="2"/>
      <c r="J374" s="2"/>
      <c r="K374" s="166" t="s">
        <v>36411</v>
      </c>
      <c r="L374" s="9" t="s">
        <v>36412</v>
      </c>
    </row>
    <row r="375" spans="1:12" ht="30" x14ac:dyDescent="0.25">
      <c r="A375" s="1">
        <v>374</v>
      </c>
      <c r="B375" s="2" t="s">
        <v>36413</v>
      </c>
      <c r="C375" s="2" t="s">
        <v>36414</v>
      </c>
      <c r="D375" s="2" t="s">
        <v>36415</v>
      </c>
      <c r="E375" s="2" t="s">
        <v>36416</v>
      </c>
      <c r="F375" s="9" t="s">
        <v>36417</v>
      </c>
      <c r="G375" s="71">
        <v>37991</v>
      </c>
      <c r="H375" s="2" t="str">
        <f t="shared" ca="1" si="6"/>
        <v>22 years, 4 months, 19 days</v>
      </c>
      <c r="I375" s="2"/>
      <c r="J375" s="2"/>
      <c r="K375" s="166" t="s">
        <v>36418</v>
      </c>
      <c r="L375" s="9" t="s">
        <v>36419</v>
      </c>
    </row>
    <row r="376" spans="1:12" ht="30" x14ac:dyDescent="0.25">
      <c r="A376" s="1">
        <v>375</v>
      </c>
      <c r="B376" s="2" t="s">
        <v>36420</v>
      </c>
      <c r="C376" s="2" t="s">
        <v>6073</v>
      </c>
      <c r="D376" s="2" t="s">
        <v>36421</v>
      </c>
      <c r="E376" s="2" t="s">
        <v>36422</v>
      </c>
      <c r="F376" s="9" t="s">
        <v>36423</v>
      </c>
      <c r="G376" s="2"/>
      <c r="H376" s="2"/>
      <c r="I376" s="2"/>
      <c r="J376" s="2"/>
      <c r="K376" s="166" t="s">
        <v>36424</v>
      </c>
      <c r="L376" s="9" t="s">
        <v>36425</v>
      </c>
    </row>
    <row r="377" spans="1:12" ht="45" x14ac:dyDescent="0.25">
      <c r="A377" s="1">
        <v>376</v>
      </c>
      <c r="B377" s="2" t="s">
        <v>36431</v>
      </c>
      <c r="C377" s="2" t="s">
        <v>36432</v>
      </c>
      <c r="D377" s="2" t="s">
        <v>36433</v>
      </c>
      <c r="E377" s="2" t="s">
        <v>36335</v>
      </c>
      <c r="F377" s="9" t="s">
        <v>25194</v>
      </c>
      <c r="G377" s="71">
        <v>41091</v>
      </c>
      <c r="H377" s="2" t="str">
        <f t="shared" ref="H377:H387" ca="1" si="7">DATEDIF(G377,TODAY(),"y") &amp; " years, " &amp; DATEDIF(G377,TODAY(),"ym") &amp; " months, " &amp; DATEDIF(G377,TODAY(),"md") &amp; " days"</f>
        <v>13 years, 10 months, 23 days</v>
      </c>
      <c r="I377" s="2"/>
      <c r="J377" s="2"/>
      <c r="K377" s="166" t="s">
        <v>36434</v>
      </c>
      <c r="L377" s="9" t="s">
        <v>36435</v>
      </c>
    </row>
    <row r="378" spans="1:12" ht="30" x14ac:dyDescent="0.25">
      <c r="A378" s="1">
        <v>377</v>
      </c>
      <c r="B378" s="2" t="s">
        <v>36438</v>
      </c>
      <c r="C378" s="2" t="s">
        <v>36439</v>
      </c>
      <c r="D378" s="2" t="s">
        <v>36440</v>
      </c>
      <c r="E378" s="2" t="s">
        <v>32932</v>
      </c>
      <c r="F378" s="9" t="s">
        <v>24001</v>
      </c>
      <c r="G378" s="71">
        <v>38047</v>
      </c>
      <c r="H378" s="2" t="str">
        <f t="shared" ca="1" si="7"/>
        <v>22 years, 2 months, 23 days</v>
      </c>
      <c r="I378" s="2"/>
      <c r="J378" s="2"/>
      <c r="K378" s="166" t="s">
        <v>36441</v>
      </c>
      <c r="L378" s="9" t="s">
        <v>36442</v>
      </c>
    </row>
    <row r="379" spans="1:12" ht="30" x14ac:dyDescent="0.25">
      <c r="A379" s="1">
        <v>378</v>
      </c>
      <c r="B379" s="2" t="s">
        <v>36443</v>
      </c>
      <c r="C379" s="2" t="s">
        <v>8471</v>
      </c>
      <c r="D379" s="2" t="s">
        <v>36444</v>
      </c>
      <c r="E379" s="2" t="s">
        <v>36445</v>
      </c>
      <c r="F379" s="9" t="s">
        <v>24542</v>
      </c>
      <c r="G379" s="71">
        <v>40879</v>
      </c>
      <c r="H379" s="2" t="str">
        <f t="shared" ca="1" si="7"/>
        <v>14 years, 5 months, 22 days</v>
      </c>
      <c r="I379" s="2"/>
      <c r="J379" s="2"/>
      <c r="K379" s="166" t="s">
        <v>36446</v>
      </c>
      <c r="L379" s="9" t="s">
        <v>36447</v>
      </c>
    </row>
    <row r="380" spans="1:12" ht="30" x14ac:dyDescent="0.25">
      <c r="A380" s="1">
        <v>379</v>
      </c>
      <c r="B380" s="2" t="s">
        <v>36650</v>
      </c>
      <c r="C380" s="2" t="s">
        <v>8893</v>
      </c>
      <c r="D380" s="2" t="s">
        <v>36651</v>
      </c>
      <c r="E380" s="2" t="s">
        <v>36652</v>
      </c>
      <c r="F380" s="9" t="s">
        <v>28121</v>
      </c>
      <c r="G380" s="71">
        <v>44287</v>
      </c>
      <c r="H380" s="2" t="str">
        <f t="shared" ca="1" si="7"/>
        <v>5 years, 1 months, 23 days</v>
      </c>
      <c r="I380" s="2"/>
      <c r="J380" s="2"/>
      <c r="K380" s="166" t="s">
        <v>36649</v>
      </c>
      <c r="L380" s="9" t="s">
        <v>36653</v>
      </c>
    </row>
    <row r="381" spans="1:12" ht="30" x14ac:dyDescent="0.25">
      <c r="A381" s="1">
        <v>380</v>
      </c>
      <c r="B381" s="2" t="s">
        <v>36201</v>
      </c>
      <c r="C381" s="2" t="s">
        <v>36657</v>
      </c>
      <c r="D381" s="2" t="s">
        <v>36203</v>
      </c>
      <c r="E381" s="2" t="s">
        <v>36204</v>
      </c>
      <c r="F381" s="9" t="s">
        <v>25194</v>
      </c>
      <c r="G381" s="71">
        <v>42522</v>
      </c>
      <c r="H381" s="2" t="str">
        <f t="shared" ca="1" si="7"/>
        <v>9 years, 11 months, 23 days</v>
      </c>
      <c r="I381" s="2"/>
      <c r="J381" s="2"/>
      <c r="K381" s="166" t="s">
        <v>36205</v>
      </c>
      <c r="L381" s="9" t="s">
        <v>36658</v>
      </c>
    </row>
    <row r="382" spans="1:12" ht="30" x14ac:dyDescent="0.25">
      <c r="A382" s="1">
        <v>381</v>
      </c>
      <c r="B382" s="2" t="s">
        <v>37036</v>
      </c>
      <c r="C382" s="2" t="s">
        <v>37037</v>
      </c>
      <c r="D382" s="2" t="s">
        <v>9466</v>
      </c>
      <c r="E382" s="2" t="s">
        <v>33310</v>
      </c>
      <c r="F382" s="9" t="s">
        <v>24059</v>
      </c>
      <c r="G382" s="71">
        <v>39965</v>
      </c>
      <c r="H382" s="2" t="str">
        <f t="shared" ca="1" si="7"/>
        <v>16 years, 11 months, 23 days</v>
      </c>
      <c r="I382" s="2"/>
      <c r="J382" s="2"/>
      <c r="K382" s="166" t="s">
        <v>37038</v>
      </c>
      <c r="L382" s="9" t="s">
        <v>37039</v>
      </c>
    </row>
    <row r="383" spans="1:12" ht="75" x14ac:dyDescent="0.25">
      <c r="A383" s="1">
        <v>382</v>
      </c>
      <c r="B383" s="2" t="s">
        <v>36650</v>
      </c>
      <c r="C383" s="2" t="s">
        <v>8893</v>
      </c>
      <c r="D383" s="2" t="s">
        <v>36651</v>
      </c>
      <c r="E383" s="2" t="s">
        <v>37070</v>
      </c>
      <c r="F383" s="2" t="s">
        <v>27572</v>
      </c>
      <c r="G383" s="71">
        <v>43466</v>
      </c>
      <c r="H383" s="2" t="str">
        <f t="shared" ca="1" si="7"/>
        <v>7 years, 4 months, 23 days</v>
      </c>
      <c r="I383" s="2"/>
      <c r="J383" s="2"/>
      <c r="K383" s="97" t="s">
        <v>36649</v>
      </c>
      <c r="L383" s="9" t="s">
        <v>37071</v>
      </c>
    </row>
    <row r="384" spans="1:12" ht="30" x14ac:dyDescent="0.25">
      <c r="A384" s="1">
        <v>383</v>
      </c>
      <c r="B384" s="2" t="s">
        <v>37182</v>
      </c>
      <c r="C384" s="2" t="s">
        <v>37183</v>
      </c>
      <c r="D384" s="2" t="s">
        <v>37184</v>
      </c>
      <c r="E384" s="2" t="s">
        <v>37185</v>
      </c>
      <c r="F384" s="9" t="s">
        <v>25267</v>
      </c>
      <c r="G384" s="71">
        <v>40575</v>
      </c>
      <c r="H384" s="2" t="str">
        <f t="shared" ca="1" si="7"/>
        <v>15 years, 3 months, 23 days</v>
      </c>
      <c r="I384" s="2"/>
      <c r="J384" s="2"/>
      <c r="K384" s="9" t="s">
        <v>37186</v>
      </c>
      <c r="L384" s="9" t="s">
        <v>37187</v>
      </c>
    </row>
    <row r="385" spans="1:12" ht="45" x14ac:dyDescent="0.25">
      <c r="A385" s="1">
        <v>384</v>
      </c>
      <c r="B385" s="2" t="s">
        <v>37458</v>
      </c>
      <c r="C385" s="2" t="s">
        <v>37459</v>
      </c>
      <c r="D385" s="2" t="s">
        <v>37460</v>
      </c>
      <c r="E385" s="2" t="s">
        <v>37461</v>
      </c>
      <c r="F385" s="9"/>
      <c r="G385" s="71">
        <v>42311</v>
      </c>
      <c r="H385" s="2" t="str">
        <f t="shared" ca="1" si="7"/>
        <v>10 years, 6 months, 21 days</v>
      </c>
      <c r="I385" s="2"/>
      <c r="J385" s="2"/>
      <c r="K385" s="166" t="s">
        <v>37462</v>
      </c>
      <c r="L385" s="9" t="s">
        <v>37463</v>
      </c>
    </row>
    <row r="386" spans="1:12" ht="75" x14ac:dyDescent="0.25">
      <c r="A386" s="1">
        <v>385</v>
      </c>
      <c r="B386" s="2" t="s">
        <v>37464</v>
      </c>
      <c r="C386" s="2" t="s">
        <v>37465</v>
      </c>
      <c r="D386" s="2" t="s">
        <v>37466</v>
      </c>
      <c r="E386" s="2" t="s">
        <v>37467</v>
      </c>
      <c r="F386" s="9"/>
      <c r="G386" s="71">
        <v>38047</v>
      </c>
      <c r="H386" s="2" t="str">
        <f t="shared" ca="1" si="7"/>
        <v>22 years, 2 months, 23 days</v>
      </c>
      <c r="I386" s="2"/>
      <c r="J386" s="2"/>
      <c r="K386" s="166" t="s">
        <v>37468</v>
      </c>
      <c r="L386" s="9" t="s">
        <v>37469</v>
      </c>
    </row>
    <row r="387" spans="1:12" ht="45" x14ac:dyDescent="0.25">
      <c r="A387" s="1">
        <v>386</v>
      </c>
      <c r="B387" s="2" t="s">
        <v>36065</v>
      </c>
      <c r="C387" s="2" t="s">
        <v>37544</v>
      </c>
      <c r="D387" s="2" t="s">
        <v>6512</v>
      </c>
      <c r="E387" s="2" t="s">
        <v>37545</v>
      </c>
      <c r="F387" s="9" t="s">
        <v>23904</v>
      </c>
      <c r="G387" s="71">
        <v>41275</v>
      </c>
      <c r="H387" s="2" t="str">
        <f t="shared" ca="1" si="7"/>
        <v>13 years, 4 months, 23 days</v>
      </c>
      <c r="I387" s="2"/>
      <c r="J387" s="2"/>
      <c r="K387" s="166" t="s">
        <v>37546</v>
      </c>
      <c r="L387" s="9" t="s">
        <v>37547</v>
      </c>
    </row>
    <row r="388" spans="1:12" ht="30" x14ac:dyDescent="0.25">
      <c r="A388" s="1">
        <v>387</v>
      </c>
      <c r="B388" s="2" t="s">
        <v>37555</v>
      </c>
      <c r="C388" s="2" t="s">
        <v>37556</v>
      </c>
      <c r="D388" s="2" t="s">
        <v>9358</v>
      </c>
      <c r="E388" s="2" t="s">
        <v>37554</v>
      </c>
      <c r="F388" s="9" t="s">
        <v>28121</v>
      </c>
      <c r="G388" s="2"/>
      <c r="H388" s="2"/>
      <c r="I388" s="2"/>
      <c r="J388" s="2"/>
      <c r="K388" s="166" t="s">
        <v>37557</v>
      </c>
      <c r="L388" s="9" t="s">
        <v>37558</v>
      </c>
    </row>
    <row r="389" spans="1:12" ht="30" x14ac:dyDescent="0.25">
      <c r="A389" s="1">
        <v>388</v>
      </c>
      <c r="B389" s="2" t="s">
        <v>19018</v>
      </c>
      <c r="C389" s="2" t="s">
        <v>37808</v>
      </c>
      <c r="D389" s="2" t="s">
        <v>37809</v>
      </c>
      <c r="E389" s="2" t="s">
        <v>37889</v>
      </c>
      <c r="F389" s="9" t="s">
        <v>26435</v>
      </c>
      <c r="G389" s="2"/>
      <c r="H389" s="2"/>
      <c r="I389" s="2"/>
      <c r="J389" s="2"/>
      <c r="K389" s="166" t="s">
        <v>37807</v>
      </c>
      <c r="L389" s="9" t="s">
        <v>37810</v>
      </c>
    </row>
    <row r="390" spans="1:12" ht="30" x14ac:dyDescent="0.25">
      <c r="A390" s="1">
        <v>389</v>
      </c>
      <c r="B390" s="2" t="s">
        <v>37886</v>
      </c>
      <c r="C390" s="2" t="s">
        <v>37887</v>
      </c>
      <c r="D390" s="2" t="s">
        <v>37888</v>
      </c>
      <c r="E390" s="2" t="s">
        <v>37890</v>
      </c>
      <c r="F390" s="9" t="s">
        <v>37891</v>
      </c>
      <c r="G390" s="71">
        <v>39356</v>
      </c>
      <c r="H390" s="2" t="str">
        <f t="shared" ref="H390:H421" ca="1" si="8">DATEDIF(G390,TODAY(),"y") &amp; " years, " &amp; DATEDIF(G390,TODAY(),"ym") &amp; " months, " &amp; DATEDIF(G390,TODAY(),"md") &amp; " days"</f>
        <v>18 years, 7 months, 23 days</v>
      </c>
      <c r="I390" s="2"/>
      <c r="J390" s="2"/>
      <c r="K390" s="166" t="s">
        <v>37892</v>
      </c>
      <c r="L390" s="9" t="s">
        <v>37893</v>
      </c>
    </row>
    <row r="391" spans="1:12" ht="75" x14ac:dyDescent="0.25">
      <c r="A391" s="1">
        <v>390</v>
      </c>
      <c r="B391" s="2" t="s">
        <v>38386</v>
      </c>
      <c r="C391" s="2" t="s">
        <v>4901</v>
      </c>
      <c r="D391" s="2" t="s">
        <v>38387</v>
      </c>
      <c r="E391" s="2" t="s">
        <v>38388</v>
      </c>
      <c r="F391" s="9" t="s">
        <v>38389</v>
      </c>
      <c r="G391" s="71">
        <v>41730</v>
      </c>
      <c r="H391" s="2" t="str">
        <f t="shared" ca="1" si="8"/>
        <v>12 years, 1 months, 23 days</v>
      </c>
      <c r="I391" s="2"/>
      <c r="J391" s="2"/>
      <c r="K391" s="166" t="s">
        <v>38390</v>
      </c>
      <c r="L391" s="9" t="s">
        <v>38391</v>
      </c>
    </row>
    <row r="392" spans="1:12" ht="45" x14ac:dyDescent="0.25">
      <c r="A392" s="1">
        <v>391</v>
      </c>
      <c r="B392" s="2" t="s">
        <v>38510</v>
      </c>
      <c r="C392" s="2" t="s">
        <v>1101</v>
      </c>
      <c r="D392" s="2" t="s">
        <v>38511</v>
      </c>
      <c r="E392" s="2" t="s">
        <v>38512</v>
      </c>
      <c r="F392" s="9" t="s">
        <v>24001</v>
      </c>
      <c r="G392" s="71">
        <v>38504</v>
      </c>
      <c r="H392" s="2" t="str">
        <f t="shared" ca="1" si="8"/>
        <v>20 years, 11 months, 23 days</v>
      </c>
      <c r="I392" s="2"/>
      <c r="J392" s="2"/>
      <c r="K392" s="166" t="s">
        <v>38513</v>
      </c>
      <c r="L392" s="9" t="s">
        <v>38514</v>
      </c>
    </row>
    <row r="393" spans="1:12" ht="30" x14ac:dyDescent="0.25">
      <c r="A393" s="1">
        <v>392</v>
      </c>
      <c r="B393" s="2" t="s">
        <v>38889</v>
      </c>
      <c r="C393" s="2" t="s">
        <v>38890</v>
      </c>
      <c r="D393" s="2" t="s">
        <v>38891</v>
      </c>
      <c r="E393" s="2" t="s">
        <v>38892</v>
      </c>
      <c r="F393" s="9" t="s">
        <v>25165</v>
      </c>
      <c r="G393" s="71">
        <v>41640</v>
      </c>
      <c r="H393" s="2" t="str">
        <f t="shared" ca="1" si="8"/>
        <v>12 years, 4 months, 23 days</v>
      </c>
      <c r="I393" s="2"/>
      <c r="J393" s="2"/>
      <c r="K393" s="166" t="s">
        <v>38893</v>
      </c>
      <c r="L393" s="9" t="s">
        <v>38894</v>
      </c>
    </row>
    <row r="394" spans="1:12" ht="45" x14ac:dyDescent="0.25">
      <c r="A394" s="1">
        <v>393</v>
      </c>
      <c r="B394" s="2" t="s">
        <v>996</v>
      </c>
      <c r="C394" s="2" t="s">
        <v>39035</v>
      </c>
      <c r="D394" s="2" t="s">
        <v>40</v>
      </c>
      <c r="E394" s="2" t="s">
        <v>39036</v>
      </c>
      <c r="F394" s="9" t="s">
        <v>37146</v>
      </c>
      <c r="G394" s="71">
        <v>42278</v>
      </c>
      <c r="H394" s="2" t="str">
        <f t="shared" ca="1" si="8"/>
        <v>10 years, 7 months, 23 days</v>
      </c>
      <c r="I394" s="2"/>
      <c r="J394" s="2"/>
      <c r="K394" s="166" t="s">
        <v>39037</v>
      </c>
      <c r="L394" s="9" t="s">
        <v>39038</v>
      </c>
    </row>
    <row r="395" spans="1:12" ht="30" x14ac:dyDescent="0.25">
      <c r="A395" s="1">
        <v>394</v>
      </c>
      <c r="B395" s="2" t="s">
        <v>39382</v>
      </c>
      <c r="C395" s="2" t="s">
        <v>39383</v>
      </c>
      <c r="D395" s="2" t="s">
        <v>39384</v>
      </c>
      <c r="E395" s="2" t="s">
        <v>39385</v>
      </c>
      <c r="F395" s="9" t="s">
        <v>28121</v>
      </c>
      <c r="G395" s="71">
        <v>44501</v>
      </c>
      <c r="H395" s="2" t="str">
        <f t="shared" ca="1" si="8"/>
        <v>4 years, 6 months, 23 days</v>
      </c>
      <c r="I395" s="2"/>
      <c r="J395" s="2"/>
      <c r="K395" s="166" t="s">
        <v>39386</v>
      </c>
      <c r="L395" s="9"/>
    </row>
    <row r="396" spans="1:12" ht="30" x14ac:dyDescent="0.25">
      <c r="A396" s="1">
        <v>395</v>
      </c>
      <c r="B396" s="2" t="s">
        <v>39605</v>
      </c>
      <c r="C396" s="2" t="s">
        <v>39606</v>
      </c>
      <c r="D396" s="2" t="s">
        <v>39607</v>
      </c>
      <c r="E396" s="2" t="s">
        <v>39608</v>
      </c>
      <c r="F396" s="9" t="s">
        <v>24515</v>
      </c>
      <c r="G396" s="71">
        <v>35171</v>
      </c>
      <c r="H396" s="2" t="str">
        <f t="shared" ca="1" si="8"/>
        <v>30 years, 1 months, 8 days</v>
      </c>
      <c r="I396" s="2"/>
      <c r="J396" s="2"/>
      <c r="K396" s="9" t="s">
        <v>39609</v>
      </c>
      <c r="L396" s="9" t="s">
        <v>39610</v>
      </c>
    </row>
    <row r="397" spans="1:12" ht="45" x14ac:dyDescent="0.25">
      <c r="A397" s="1">
        <v>396</v>
      </c>
      <c r="B397" s="2" t="s">
        <v>39934</v>
      </c>
      <c r="C397" s="2" t="s">
        <v>44296</v>
      </c>
      <c r="D397" s="2" t="s">
        <v>44297</v>
      </c>
      <c r="E397" s="2" t="s">
        <v>39935</v>
      </c>
      <c r="F397" s="9" t="s">
        <v>39936</v>
      </c>
      <c r="G397" s="71">
        <v>41368</v>
      </c>
      <c r="H397" s="2" t="str">
        <f t="shared" ca="1" si="8"/>
        <v>13 years, 1 months, 20 days</v>
      </c>
      <c r="I397" s="2"/>
      <c r="J397" s="2"/>
      <c r="K397" s="166" t="s">
        <v>39937</v>
      </c>
      <c r="L397" s="9" t="s">
        <v>44298</v>
      </c>
    </row>
    <row r="398" spans="1:12" ht="30" x14ac:dyDescent="0.25">
      <c r="A398" s="1">
        <v>397</v>
      </c>
      <c r="B398" s="2" t="s">
        <v>39978</v>
      </c>
      <c r="C398" s="2" t="s">
        <v>39979</v>
      </c>
      <c r="D398" s="2" t="s">
        <v>39980</v>
      </c>
      <c r="E398" s="2" t="s">
        <v>39981</v>
      </c>
      <c r="F398" s="9" t="s">
        <v>24713</v>
      </c>
      <c r="G398" s="71">
        <v>39448</v>
      </c>
      <c r="H398" s="2" t="str">
        <f t="shared" ca="1" si="8"/>
        <v>18 years, 4 months, 23 days</v>
      </c>
      <c r="I398" s="2"/>
      <c r="J398" s="2"/>
      <c r="K398" s="166" t="s">
        <v>39982</v>
      </c>
      <c r="L398" s="9" t="s">
        <v>39983</v>
      </c>
    </row>
    <row r="399" spans="1:12" ht="45" x14ac:dyDescent="0.25">
      <c r="A399" s="1">
        <v>398</v>
      </c>
      <c r="B399" s="2" t="s">
        <v>40241</v>
      </c>
      <c r="C399" s="2" t="s">
        <v>40242</v>
      </c>
      <c r="D399" s="2" t="s">
        <v>40243</v>
      </c>
      <c r="E399" s="2" t="s">
        <v>40244</v>
      </c>
      <c r="F399" s="9"/>
      <c r="G399" s="71">
        <v>37803</v>
      </c>
      <c r="H399" s="2" t="str">
        <f t="shared" ca="1" si="8"/>
        <v>22 years, 10 months, 23 days</v>
      </c>
      <c r="I399" s="2"/>
      <c r="J399" s="2"/>
      <c r="K399" s="9" t="s">
        <v>40245</v>
      </c>
      <c r="L399" s="9" t="s">
        <v>40246</v>
      </c>
    </row>
    <row r="400" spans="1:12" ht="30" x14ac:dyDescent="0.25">
      <c r="A400" s="1">
        <v>399</v>
      </c>
      <c r="B400" s="2" t="s">
        <v>3110</v>
      </c>
      <c r="C400" s="2" t="s">
        <v>40341</v>
      </c>
      <c r="D400" s="2" t="s">
        <v>40340</v>
      </c>
      <c r="E400" s="2" t="s">
        <v>33310</v>
      </c>
      <c r="F400" s="9" t="s">
        <v>24542</v>
      </c>
      <c r="G400" s="71">
        <v>41275</v>
      </c>
      <c r="H400" s="2" t="str">
        <f t="shared" ca="1" si="8"/>
        <v>13 years, 4 months, 23 days</v>
      </c>
      <c r="I400" s="2"/>
      <c r="J400" s="2"/>
      <c r="K400" s="166" t="s">
        <v>40343</v>
      </c>
      <c r="L400" s="130" t="s">
        <v>40342</v>
      </c>
    </row>
    <row r="401" spans="1:12" ht="30" x14ac:dyDescent="0.25">
      <c r="A401" s="1">
        <v>400</v>
      </c>
      <c r="B401" s="2" t="s">
        <v>40389</v>
      </c>
      <c r="C401" s="2" t="s">
        <v>40390</v>
      </c>
      <c r="D401" s="2" t="s">
        <v>40391</v>
      </c>
      <c r="E401" s="2" t="s">
        <v>40392</v>
      </c>
      <c r="F401" s="9" t="s">
        <v>27306</v>
      </c>
      <c r="G401" s="71">
        <v>40360</v>
      </c>
      <c r="H401" s="2" t="str">
        <f t="shared" ca="1" si="8"/>
        <v>15 years, 10 months, 23 days</v>
      </c>
      <c r="I401" s="2"/>
      <c r="J401" s="2"/>
      <c r="K401" s="166" t="s">
        <v>40393</v>
      </c>
      <c r="L401" s="9" t="s">
        <v>40394</v>
      </c>
    </row>
    <row r="402" spans="1:12" ht="60" x14ac:dyDescent="0.25">
      <c r="A402" s="1">
        <v>401</v>
      </c>
      <c r="B402" s="2" t="s">
        <v>40468</v>
      </c>
      <c r="C402" s="2" t="s">
        <v>32594</v>
      </c>
      <c r="D402" s="2" t="s">
        <v>40469</v>
      </c>
      <c r="E402" s="2" t="s">
        <v>40470</v>
      </c>
      <c r="F402" s="9" t="s">
        <v>30196</v>
      </c>
      <c r="G402" s="71">
        <v>43090</v>
      </c>
      <c r="H402" s="2" t="str">
        <f t="shared" ca="1" si="8"/>
        <v>8 years, 5 months, 3 days</v>
      </c>
      <c r="I402" s="2"/>
      <c r="J402" s="2"/>
      <c r="K402" s="166" t="s">
        <v>40471</v>
      </c>
      <c r="L402" s="9" t="s">
        <v>40472</v>
      </c>
    </row>
    <row r="403" spans="1:12" ht="60" x14ac:dyDescent="0.25">
      <c r="A403" s="1">
        <v>402</v>
      </c>
      <c r="B403" s="2" t="s">
        <v>40473</v>
      </c>
      <c r="C403" s="2" t="s">
        <v>35968</v>
      </c>
      <c r="D403" s="2" t="s">
        <v>40474</v>
      </c>
      <c r="E403" s="2" t="s">
        <v>40475</v>
      </c>
      <c r="F403" s="9" t="s">
        <v>40476</v>
      </c>
      <c r="G403" s="71">
        <v>41821</v>
      </c>
      <c r="H403" s="2" t="str">
        <f t="shared" ca="1" si="8"/>
        <v>11 years, 10 months, 23 days</v>
      </c>
      <c r="I403" s="2"/>
      <c r="J403" s="2"/>
      <c r="K403" s="166" t="s">
        <v>40477</v>
      </c>
      <c r="L403" s="9" t="s">
        <v>40478</v>
      </c>
    </row>
    <row r="404" spans="1:12" ht="30" x14ac:dyDescent="0.25">
      <c r="A404" s="1">
        <v>403</v>
      </c>
      <c r="B404" s="2" t="s">
        <v>40484</v>
      </c>
      <c r="C404" s="2" t="s">
        <v>40485</v>
      </c>
      <c r="D404" s="2" t="s">
        <v>6114</v>
      </c>
      <c r="E404" s="2" t="s">
        <v>29648</v>
      </c>
      <c r="F404" s="9" t="s">
        <v>24032</v>
      </c>
      <c r="G404" s="71">
        <v>42005</v>
      </c>
      <c r="H404" s="2" t="str">
        <f t="shared" ca="1" si="8"/>
        <v>11 years, 4 months, 23 days</v>
      </c>
      <c r="I404" s="2"/>
      <c r="J404" s="2"/>
      <c r="K404" s="166" t="s">
        <v>40486</v>
      </c>
      <c r="L404" s="9" t="s">
        <v>40487</v>
      </c>
    </row>
    <row r="405" spans="1:12" ht="30" x14ac:dyDescent="0.25">
      <c r="A405" s="1">
        <v>404</v>
      </c>
      <c r="B405" s="2" t="s">
        <v>40510</v>
      </c>
      <c r="C405" s="2" t="s">
        <v>40511</v>
      </c>
      <c r="D405" s="2" t="s">
        <v>40512</v>
      </c>
      <c r="E405" s="2" t="s">
        <v>40513</v>
      </c>
      <c r="F405" s="9" t="s">
        <v>25194</v>
      </c>
      <c r="G405" s="71">
        <v>41324</v>
      </c>
      <c r="H405" s="2" t="str">
        <f t="shared" ca="1" si="8"/>
        <v>13 years, 3 months, 5 days</v>
      </c>
      <c r="I405" s="2"/>
      <c r="J405" s="2"/>
      <c r="K405" s="166" t="s">
        <v>40514</v>
      </c>
      <c r="L405" s="9" t="s">
        <v>40515</v>
      </c>
    </row>
    <row r="406" spans="1:12" ht="30" x14ac:dyDescent="0.25">
      <c r="A406" s="1">
        <v>405</v>
      </c>
      <c r="B406" s="2" t="s">
        <v>40640</v>
      </c>
      <c r="C406" s="2" t="s">
        <v>40641</v>
      </c>
      <c r="D406" s="2" t="s">
        <v>739</v>
      </c>
      <c r="E406" s="2" t="s">
        <v>35456</v>
      </c>
      <c r="F406" s="9" t="s">
        <v>24713</v>
      </c>
      <c r="G406" s="71">
        <v>39630</v>
      </c>
      <c r="H406" s="2" t="str">
        <f t="shared" ca="1" si="8"/>
        <v>17 years, 10 months, 23 days</v>
      </c>
      <c r="I406" s="2"/>
      <c r="J406" s="2"/>
      <c r="K406" s="166" t="s">
        <v>40642</v>
      </c>
      <c r="L406" s="9" t="s">
        <v>40643</v>
      </c>
    </row>
    <row r="407" spans="1:12" ht="30" x14ac:dyDescent="0.25">
      <c r="A407" s="1">
        <v>406</v>
      </c>
      <c r="B407" s="2" t="s">
        <v>40699</v>
      </c>
      <c r="C407" s="2" t="s">
        <v>40700</v>
      </c>
      <c r="D407" s="2" t="s">
        <v>14982</v>
      </c>
      <c r="E407" s="2" t="s">
        <v>29769</v>
      </c>
      <c r="F407" s="9" t="s">
        <v>25336</v>
      </c>
      <c r="G407" s="71">
        <v>43739</v>
      </c>
      <c r="H407" s="2" t="str">
        <f t="shared" ca="1" si="8"/>
        <v>6 years, 7 months, 23 days</v>
      </c>
      <c r="I407" s="2"/>
      <c r="J407" s="2"/>
      <c r="K407" s="166" t="s">
        <v>40701</v>
      </c>
      <c r="L407" s="9" t="s">
        <v>40702</v>
      </c>
    </row>
    <row r="408" spans="1:12" ht="60" x14ac:dyDescent="0.25">
      <c r="A408" s="1">
        <v>407</v>
      </c>
      <c r="B408" s="2" t="s">
        <v>41334</v>
      </c>
      <c r="C408" s="2" t="s">
        <v>41335</v>
      </c>
      <c r="D408" s="2" t="s">
        <v>41336</v>
      </c>
      <c r="E408" s="2" t="s">
        <v>41337</v>
      </c>
      <c r="F408" s="9" t="s">
        <v>41338</v>
      </c>
      <c r="G408" s="71">
        <v>42948</v>
      </c>
      <c r="H408" s="2" t="str">
        <f t="shared" ca="1" si="8"/>
        <v>8 years, 9 months, 23 days</v>
      </c>
      <c r="I408" s="2"/>
      <c r="J408" s="2"/>
      <c r="K408" s="166" t="s">
        <v>41339</v>
      </c>
      <c r="L408" s="9" t="s">
        <v>41340</v>
      </c>
    </row>
    <row r="409" spans="1:12" ht="45" x14ac:dyDescent="0.25">
      <c r="A409" s="1">
        <v>408</v>
      </c>
      <c r="B409" s="2" t="s">
        <v>16447</v>
      </c>
      <c r="C409" s="2" t="s">
        <v>41378</v>
      </c>
      <c r="D409" s="2" t="s">
        <v>41379</v>
      </c>
      <c r="E409" s="2" t="s">
        <v>41380</v>
      </c>
      <c r="F409" s="9" t="s">
        <v>30196</v>
      </c>
      <c r="G409" s="71">
        <v>44199</v>
      </c>
      <c r="H409" s="2" t="str">
        <f t="shared" ca="1" si="8"/>
        <v>5 years, 4 months, 21 days</v>
      </c>
      <c r="I409" s="2"/>
      <c r="J409" s="2"/>
      <c r="K409" s="166" t="s">
        <v>41381</v>
      </c>
      <c r="L409" s="9" t="s">
        <v>41382</v>
      </c>
    </row>
    <row r="410" spans="1:12" ht="30" x14ac:dyDescent="0.25">
      <c r="A410" s="1">
        <v>409</v>
      </c>
      <c r="B410" s="2" t="s">
        <v>42055</v>
      </c>
      <c r="C410" s="2" t="s">
        <v>42056</v>
      </c>
      <c r="D410" s="2" t="s">
        <v>42057</v>
      </c>
      <c r="E410" s="2" t="s">
        <v>39410</v>
      </c>
      <c r="F410" s="9" t="s">
        <v>42058</v>
      </c>
      <c r="G410" s="71">
        <v>43040</v>
      </c>
      <c r="H410" s="2" t="str">
        <f t="shared" ca="1" si="8"/>
        <v>8 years, 6 months, 23 days</v>
      </c>
      <c r="I410" s="2"/>
      <c r="J410" s="2"/>
      <c r="K410" s="166" t="s">
        <v>42059</v>
      </c>
      <c r="L410" s="9" t="s">
        <v>42060</v>
      </c>
    </row>
    <row r="411" spans="1:12" ht="45" x14ac:dyDescent="0.25">
      <c r="A411" s="1">
        <v>410</v>
      </c>
      <c r="B411" s="2" t="s">
        <v>42245</v>
      </c>
      <c r="C411" s="2" t="s">
        <v>42246</v>
      </c>
      <c r="D411" s="2" t="s">
        <v>9358</v>
      </c>
      <c r="E411" s="2" t="s">
        <v>42247</v>
      </c>
      <c r="F411" s="9" t="s">
        <v>42248</v>
      </c>
      <c r="G411" s="71">
        <v>44652</v>
      </c>
      <c r="H411" s="2" t="str">
        <f t="shared" ca="1" si="8"/>
        <v>4 years, 1 months, 23 days</v>
      </c>
      <c r="I411" s="2"/>
      <c r="J411" s="2"/>
      <c r="K411" s="166" t="s">
        <v>42250</v>
      </c>
      <c r="L411" s="9" t="s">
        <v>42249</v>
      </c>
    </row>
    <row r="412" spans="1:12" ht="30" x14ac:dyDescent="0.25">
      <c r="A412" s="1">
        <v>411</v>
      </c>
      <c r="B412" s="2" t="s">
        <v>42255</v>
      </c>
      <c r="C412" s="2" t="s">
        <v>42244</v>
      </c>
      <c r="D412" s="2" t="s">
        <v>8935</v>
      </c>
      <c r="E412" s="2" t="s">
        <v>42256</v>
      </c>
      <c r="F412" s="9" t="s">
        <v>24854</v>
      </c>
      <c r="G412" s="71">
        <v>43831</v>
      </c>
      <c r="H412" s="2" t="str">
        <f t="shared" ca="1" si="8"/>
        <v>6 years, 4 months, 23 days</v>
      </c>
      <c r="I412" s="2"/>
      <c r="J412" s="2"/>
      <c r="K412" s="166" t="s">
        <v>42257</v>
      </c>
      <c r="L412" s="9" t="s">
        <v>42258</v>
      </c>
    </row>
    <row r="413" spans="1:12" ht="45" x14ac:dyDescent="0.25">
      <c r="A413" s="1">
        <v>412</v>
      </c>
      <c r="B413" s="2" t="s">
        <v>42266</v>
      </c>
      <c r="C413" s="2" t="s">
        <v>42267</v>
      </c>
      <c r="D413" s="2" t="s">
        <v>42268</v>
      </c>
      <c r="E413" s="2" t="s">
        <v>42269</v>
      </c>
      <c r="F413" s="9" t="s">
        <v>28041</v>
      </c>
      <c r="G413" s="71">
        <v>40909</v>
      </c>
      <c r="H413" s="2" t="str">
        <f t="shared" ca="1" si="8"/>
        <v>14 years, 4 months, 23 days</v>
      </c>
      <c r="I413" s="2"/>
      <c r="J413" s="2"/>
      <c r="K413" s="166" t="s">
        <v>42270</v>
      </c>
      <c r="L413" s="9" t="s">
        <v>42271</v>
      </c>
    </row>
    <row r="414" spans="1:12" ht="30" x14ac:dyDescent="0.25">
      <c r="A414" s="1">
        <v>413</v>
      </c>
      <c r="B414" s="2" t="s">
        <v>42272</v>
      </c>
      <c r="C414" s="2" t="s">
        <v>42273</v>
      </c>
      <c r="D414" s="2" t="s">
        <v>42274</v>
      </c>
      <c r="E414" s="2" t="s">
        <v>42275</v>
      </c>
      <c r="F414" s="9" t="s">
        <v>24267</v>
      </c>
      <c r="G414" s="71">
        <v>42807</v>
      </c>
      <c r="H414" s="2" t="str">
        <f t="shared" ca="1" si="8"/>
        <v>9 years, 2 months, 11 days</v>
      </c>
      <c r="I414" s="2"/>
      <c r="J414" s="2"/>
      <c r="K414" s="166" t="s">
        <v>42277</v>
      </c>
      <c r="L414" s="9" t="s">
        <v>42276</v>
      </c>
    </row>
    <row r="415" spans="1:12" ht="30" x14ac:dyDescent="0.25">
      <c r="A415" s="1">
        <v>414</v>
      </c>
      <c r="B415" s="2" t="s">
        <v>42278</v>
      </c>
      <c r="C415" s="2" t="s">
        <v>42279</v>
      </c>
      <c r="D415" s="2" t="s">
        <v>42280</v>
      </c>
      <c r="E415" s="2" t="s">
        <v>29648</v>
      </c>
      <c r="F415" s="9" t="s">
        <v>25336</v>
      </c>
      <c r="G415" s="71">
        <v>43648</v>
      </c>
      <c r="H415" s="2" t="str">
        <f t="shared" ca="1" si="8"/>
        <v>6 years, 10 months, 22 days</v>
      </c>
      <c r="I415" s="2"/>
      <c r="J415" s="2"/>
      <c r="K415" s="166" t="s">
        <v>42281</v>
      </c>
      <c r="L415" s="9" t="s">
        <v>42282</v>
      </c>
    </row>
    <row r="416" spans="1:12" ht="45" x14ac:dyDescent="0.25">
      <c r="A416" s="1">
        <v>415</v>
      </c>
      <c r="B416" s="2" t="s">
        <v>42283</v>
      </c>
      <c r="C416" s="2" t="s">
        <v>42284</v>
      </c>
      <c r="D416" s="2" t="s">
        <v>42285</v>
      </c>
      <c r="E416" s="2" t="s">
        <v>42286</v>
      </c>
      <c r="F416" s="9" t="s">
        <v>37058</v>
      </c>
      <c r="G416" s="71">
        <v>43313</v>
      </c>
      <c r="H416" s="2" t="str">
        <f t="shared" ca="1" si="8"/>
        <v>7 years, 9 months, 23 days</v>
      </c>
      <c r="I416" s="2"/>
      <c r="J416" s="2"/>
      <c r="K416" s="9" t="s">
        <v>42287</v>
      </c>
      <c r="L416" s="9" t="s">
        <v>42288</v>
      </c>
    </row>
    <row r="417" spans="1:12" ht="30" x14ac:dyDescent="0.25">
      <c r="A417" s="1">
        <v>416</v>
      </c>
      <c r="B417" s="2" t="s">
        <v>42289</v>
      </c>
      <c r="C417" s="2" t="s">
        <v>42290</v>
      </c>
      <c r="D417" s="2" t="s">
        <v>42291</v>
      </c>
      <c r="E417" s="2" t="s">
        <v>26412</v>
      </c>
      <c r="F417" s="9" t="s">
        <v>24032</v>
      </c>
      <c r="G417" s="71">
        <v>43141</v>
      </c>
      <c r="H417" s="2" t="str">
        <f t="shared" ca="1" si="8"/>
        <v>8 years, 3 months, 14 days</v>
      </c>
      <c r="I417" s="2"/>
      <c r="J417" s="2"/>
      <c r="K417" s="166" t="s">
        <v>42292</v>
      </c>
      <c r="L417" s="9" t="s">
        <v>42293</v>
      </c>
    </row>
    <row r="418" spans="1:12" ht="30" x14ac:dyDescent="0.25">
      <c r="A418" s="1">
        <v>417</v>
      </c>
      <c r="B418" s="2" t="s">
        <v>42294</v>
      </c>
      <c r="C418" s="2" t="s">
        <v>42295</v>
      </c>
      <c r="D418" s="2" t="s">
        <v>5866</v>
      </c>
      <c r="E418" s="2" t="s">
        <v>30743</v>
      </c>
      <c r="F418" s="9" t="s">
        <v>38339</v>
      </c>
      <c r="G418" s="71">
        <v>44996</v>
      </c>
      <c r="H418" s="2" t="str">
        <f t="shared" ca="1" si="8"/>
        <v>3 years, 2 months, 13 days</v>
      </c>
      <c r="I418" s="2"/>
      <c r="J418" s="2"/>
      <c r="K418" s="166" t="s">
        <v>42296</v>
      </c>
      <c r="L418" s="9" t="s">
        <v>42297</v>
      </c>
    </row>
    <row r="419" spans="1:12" ht="60" x14ac:dyDescent="0.25">
      <c r="A419" s="1">
        <v>418</v>
      </c>
      <c r="B419" s="2" t="s">
        <v>42298</v>
      </c>
      <c r="C419" s="2" t="s">
        <v>42299</v>
      </c>
      <c r="D419" s="2" t="s">
        <v>42300</v>
      </c>
      <c r="E419" s="2" t="s">
        <v>42301</v>
      </c>
      <c r="F419" s="9" t="s">
        <v>42302</v>
      </c>
      <c r="G419" s="71">
        <v>42856</v>
      </c>
      <c r="H419" s="2" t="str">
        <f t="shared" ca="1" si="8"/>
        <v>9 years, 0 months, 23 days</v>
      </c>
      <c r="I419" s="2"/>
      <c r="J419" s="2"/>
      <c r="K419" s="166" t="s">
        <v>42303</v>
      </c>
      <c r="L419" s="9" t="s">
        <v>42304</v>
      </c>
    </row>
    <row r="420" spans="1:12" ht="30" x14ac:dyDescent="0.25">
      <c r="A420" s="1">
        <v>419</v>
      </c>
      <c r="B420" s="2" t="s">
        <v>42305</v>
      </c>
      <c r="C420" s="2" t="s">
        <v>42306</v>
      </c>
      <c r="D420" s="2" t="s">
        <v>7646</v>
      </c>
      <c r="E420" s="2" t="s">
        <v>38512</v>
      </c>
      <c r="F420" s="9" t="s">
        <v>25194</v>
      </c>
      <c r="G420" s="71">
        <v>43374</v>
      </c>
      <c r="H420" s="2" t="str">
        <f t="shared" ca="1" si="8"/>
        <v>7 years, 7 months, 23 days</v>
      </c>
      <c r="I420" s="2"/>
      <c r="J420" s="2"/>
      <c r="K420" s="166" t="s">
        <v>42307</v>
      </c>
      <c r="L420" s="9" t="s">
        <v>42308</v>
      </c>
    </row>
    <row r="421" spans="1:12" ht="30" x14ac:dyDescent="0.25">
      <c r="A421" s="1">
        <v>420</v>
      </c>
      <c r="B421" s="2" t="s">
        <v>42337</v>
      </c>
      <c r="C421" s="2" t="s">
        <v>42338</v>
      </c>
      <c r="D421" s="2" t="s">
        <v>23248</v>
      </c>
      <c r="E421" s="2" t="s">
        <v>42339</v>
      </c>
      <c r="F421" s="9" t="s">
        <v>24854</v>
      </c>
      <c r="G421" s="71">
        <v>44348</v>
      </c>
      <c r="H421" s="2" t="str">
        <f t="shared" ca="1" si="8"/>
        <v>4 years, 11 months, 23 days</v>
      </c>
      <c r="I421" s="2"/>
      <c r="J421" s="2"/>
      <c r="K421" s="166" t="s">
        <v>25437</v>
      </c>
      <c r="L421" s="9" t="s">
        <v>25438</v>
      </c>
    </row>
    <row r="422" spans="1:12" ht="30" x14ac:dyDescent="0.25">
      <c r="A422" s="1">
        <v>421</v>
      </c>
      <c r="B422" s="2" t="s">
        <v>42552</v>
      </c>
      <c r="C422" s="2" t="s">
        <v>42553</v>
      </c>
      <c r="D422" s="2" t="s">
        <v>42554</v>
      </c>
      <c r="E422" s="2" t="s">
        <v>42555</v>
      </c>
      <c r="F422" s="9" t="s">
        <v>24059</v>
      </c>
      <c r="G422" s="71">
        <v>39783</v>
      </c>
      <c r="H422" s="2" t="str">
        <f t="shared" ref="H422:H453" ca="1" si="9">DATEDIF(G422,TODAY(),"y") &amp; " years, " &amp; DATEDIF(G422,TODAY(),"ym") &amp; " months, " &amp; DATEDIF(G422,TODAY(),"md") &amp; " days"</f>
        <v>17 years, 5 months, 23 days</v>
      </c>
      <c r="I422" s="2"/>
      <c r="J422" s="2"/>
      <c r="K422" s="166" t="s">
        <v>42556</v>
      </c>
      <c r="L422" s="9" t="s">
        <v>42557</v>
      </c>
    </row>
    <row r="423" spans="1:12" ht="30" x14ac:dyDescent="0.25">
      <c r="A423" s="1">
        <v>422</v>
      </c>
      <c r="B423" s="2" t="s">
        <v>42708</v>
      </c>
      <c r="C423" s="2" t="s">
        <v>42709</v>
      </c>
      <c r="D423" s="2" t="s">
        <v>25441</v>
      </c>
      <c r="E423" s="2" t="s">
        <v>42705</v>
      </c>
      <c r="F423" s="9" t="s">
        <v>24854</v>
      </c>
      <c r="G423" s="71">
        <v>43685</v>
      </c>
      <c r="H423" s="2" t="str">
        <f t="shared" ca="1" si="9"/>
        <v>6 years, 9 months, 16 days</v>
      </c>
      <c r="I423" s="2"/>
      <c r="J423" s="2"/>
      <c r="K423" s="166" t="s">
        <v>42710</v>
      </c>
      <c r="L423" s="9" t="s">
        <v>42711</v>
      </c>
    </row>
    <row r="424" spans="1:12" ht="30" x14ac:dyDescent="0.25">
      <c r="A424" s="1">
        <v>423</v>
      </c>
      <c r="B424" s="2" t="s">
        <v>42918</v>
      </c>
      <c r="C424" s="2" t="s">
        <v>42919</v>
      </c>
      <c r="D424" s="2" t="s">
        <v>42920</v>
      </c>
      <c r="E424" s="2" t="s">
        <v>42921</v>
      </c>
      <c r="F424" s="9" t="s">
        <v>42922</v>
      </c>
      <c r="G424" s="71">
        <v>40940</v>
      </c>
      <c r="H424" s="2" t="str">
        <f t="shared" ca="1" si="9"/>
        <v>14 years, 3 months, 23 days</v>
      </c>
      <c r="I424" s="2"/>
      <c r="J424" s="2"/>
      <c r="K424" s="166" t="s">
        <v>42923</v>
      </c>
      <c r="L424" s="9" t="s">
        <v>42924</v>
      </c>
    </row>
    <row r="425" spans="1:12" ht="30" x14ac:dyDescent="0.25">
      <c r="A425" s="1">
        <v>424</v>
      </c>
      <c r="B425" s="2" t="s">
        <v>43127</v>
      </c>
      <c r="C425" s="2" t="s">
        <v>27422</v>
      </c>
      <c r="D425" s="2" t="s">
        <v>31688</v>
      </c>
      <c r="E425" s="2" t="s">
        <v>31920</v>
      </c>
      <c r="F425" s="9" t="s">
        <v>24001</v>
      </c>
      <c r="G425" s="71">
        <v>38078</v>
      </c>
      <c r="H425" s="2" t="str">
        <f t="shared" ca="1" si="9"/>
        <v>22 years, 1 months, 23 days</v>
      </c>
      <c r="I425" s="2"/>
      <c r="J425" s="2"/>
      <c r="K425" s="166" t="s">
        <v>43128</v>
      </c>
      <c r="L425" s="9" t="s">
        <v>43129</v>
      </c>
    </row>
    <row r="426" spans="1:12" ht="30" x14ac:dyDescent="0.25">
      <c r="A426" s="1">
        <v>425</v>
      </c>
      <c r="B426" s="2" t="s">
        <v>43266</v>
      </c>
      <c r="C426" s="2" t="s">
        <v>43267</v>
      </c>
      <c r="D426" s="2" t="s">
        <v>43268</v>
      </c>
      <c r="E426" s="2" t="s">
        <v>43269</v>
      </c>
      <c r="F426" s="9" t="s">
        <v>43270</v>
      </c>
      <c r="G426" s="71">
        <v>38353</v>
      </c>
      <c r="H426" s="2" t="str">
        <f t="shared" ca="1" si="9"/>
        <v>21 years, 4 months, 23 days</v>
      </c>
      <c r="I426" s="2"/>
      <c r="J426" s="2"/>
      <c r="K426" s="166" t="s">
        <v>43271</v>
      </c>
      <c r="L426" s="9" t="s">
        <v>43272</v>
      </c>
    </row>
    <row r="427" spans="1:12" ht="30" x14ac:dyDescent="0.25">
      <c r="A427" s="1">
        <v>426</v>
      </c>
      <c r="B427" s="2" t="s">
        <v>43273</v>
      </c>
      <c r="C427" s="2" t="s">
        <v>6073</v>
      </c>
      <c r="D427" s="2" t="s">
        <v>43274</v>
      </c>
      <c r="E427" s="2" t="s">
        <v>27383</v>
      </c>
      <c r="F427" s="9" t="s">
        <v>24542</v>
      </c>
      <c r="G427" s="71">
        <v>40909</v>
      </c>
      <c r="H427" s="2" t="str">
        <f t="shared" ca="1" si="9"/>
        <v>14 years, 4 months, 23 days</v>
      </c>
      <c r="I427" s="2"/>
      <c r="J427" s="2"/>
      <c r="K427" s="9" t="s">
        <v>43275</v>
      </c>
      <c r="L427" s="9" t="s">
        <v>43276</v>
      </c>
    </row>
    <row r="428" spans="1:12" ht="30" x14ac:dyDescent="0.25">
      <c r="A428" s="1">
        <v>427</v>
      </c>
      <c r="B428" s="2" t="s">
        <v>13384</v>
      </c>
      <c r="C428" s="2" t="s">
        <v>42925</v>
      </c>
      <c r="D428" s="2" t="s">
        <v>42926</v>
      </c>
      <c r="E428" s="2" t="s">
        <v>43277</v>
      </c>
      <c r="F428" s="9"/>
      <c r="G428" s="71">
        <v>38838</v>
      </c>
      <c r="H428" s="2" t="str">
        <f t="shared" ca="1" si="9"/>
        <v>20 years, 0 months, 23 days</v>
      </c>
      <c r="I428" s="2"/>
      <c r="J428" s="2"/>
      <c r="K428" s="166" t="s">
        <v>43000</v>
      </c>
      <c r="L428" s="9" t="s">
        <v>43278</v>
      </c>
    </row>
    <row r="429" spans="1:12" ht="30" x14ac:dyDescent="0.25">
      <c r="A429" s="1">
        <v>428</v>
      </c>
      <c r="B429" s="2" t="s">
        <v>43298</v>
      </c>
      <c r="C429" s="2" t="s">
        <v>43299</v>
      </c>
      <c r="D429" s="2" t="s">
        <v>43300</v>
      </c>
      <c r="E429" s="2" t="s">
        <v>39180</v>
      </c>
      <c r="F429" s="9" t="s">
        <v>25194</v>
      </c>
      <c r="G429" s="71">
        <v>41306</v>
      </c>
      <c r="H429" s="2" t="str">
        <f t="shared" ca="1" si="9"/>
        <v>13 years, 3 months, 23 days</v>
      </c>
      <c r="I429" s="2"/>
      <c r="J429" s="2"/>
      <c r="K429" s="166" t="s">
        <v>43301</v>
      </c>
      <c r="L429" s="9" t="s">
        <v>43302</v>
      </c>
    </row>
    <row r="430" spans="1:12" ht="60" x14ac:dyDescent="0.25">
      <c r="A430" s="1">
        <v>429</v>
      </c>
      <c r="B430" s="2" t="s">
        <v>43635</v>
      </c>
      <c r="C430" s="2" t="s">
        <v>43634</v>
      </c>
      <c r="D430" s="2" t="s">
        <v>43636</v>
      </c>
      <c r="E430" s="2" t="s">
        <v>43637</v>
      </c>
      <c r="F430" s="9" t="s">
        <v>43638</v>
      </c>
      <c r="G430" s="71">
        <v>41091</v>
      </c>
      <c r="H430" s="2" t="str">
        <f t="shared" ca="1" si="9"/>
        <v>13 years, 10 months, 23 days</v>
      </c>
      <c r="I430" s="2"/>
      <c r="J430" s="2"/>
      <c r="K430" s="166" t="s">
        <v>43639</v>
      </c>
      <c r="L430" s="9" t="s">
        <v>43640</v>
      </c>
    </row>
    <row r="431" spans="1:12" ht="45" x14ac:dyDescent="0.25">
      <c r="A431" s="1">
        <v>430</v>
      </c>
      <c r="B431" s="2" t="s">
        <v>43641</v>
      </c>
      <c r="C431" s="2" t="s">
        <v>43642</v>
      </c>
      <c r="D431" s="2" t="s">
        <v>43643</v>
      </c>
      <c r="E431" s="2" t="s">
        <v>43644</v>
      </c>
      <c r="F431" s="9" t="s">
        <v>27610</v>
      </c>
      <c r="G431" s="71">
        <v>44105</v>
      </c>
      <c r="H431" s="2" t="str">
        <f t="shared" ca="1" si="9"/>
        <v>5 years, 7 months, 23 days</v>
      </c>
      <c r="I431" s="2"/>
      <c r="J431" s="2"/>
      <c r="K431" s="166" t="s">
        <v>43646</v>
      </c>
      <c r="L431" s="9" t="s">
        <v>43645</v>
      </c>
    </row>
    <row r="432" spans="1:12" ht="30" x14ac:dyDescent="0.25">
      <c r="A432" s="1">
        <v>431</v>
      </c>
      <c r="B432" s="2" t="s">
        <v>43647</v>
      </c>
      <c r="C432" s="2" t="s">
        <v>43648</v>
      </c>
      <c r="D432" s="2" t="s">
        <v>43649</v>
      </c>
      <c r="E432" s="2" t="s">
        <v>43650</v>
      </c>
      <c r="F432" s="9" t="s">
        <v>34627</v>
      </c>
      <c r="G432" s="71">
        <v>44774</v>
      </c>
      <c r="H432" s="2" t="str">
        <f t="shared" ca="1" si="9"/>
        <v>3 years, 9 months, 23 days</v>
      </c>
      <c r="I432" s="2"/>
      <c r="J432" s="2"/>
      <c r="K432" s="166" t="s">
        <v>43651</v>
      </c>
      <c r="L432" s="9" t="s">
        <v>43652</v>
      </c>
    </row>
    <row r="433" spans="1:12" ht="30" x14ac:dyDescent="0.25">
      <c r="A433" s="1">
        <v>432</v>
      </c>
      <c r="B433" s="2" t="s">
        <v>43653</v>
      </c>
      <c r="C433" s="2" t="s">
        <v>43654</v>
      </c>
      <c r="D433" s="2" t="s">
        <v>40</v>
      </c>
      <c r="E433" s="2" t="s">
        <v>43650</v>
      </c>
      <c r="F433" s="9" t="s">
        <v>24059</v>
      </c>
      <c r="G433" s="71">
        <v>40148</v>
      </c>
      <c r="H433" s="2" t="str">
        <f t="shared" ca="1" si="9"/>
        <v>16 years, 5 months, 23 days</v>
      </c>
      <c r="I433" s="2"/>
      <c r="J433" s="2"/>
      <c r="K433" s="166" t="s">
        <v>43655</v>
      </c>
      <c r="L433" s="9" t="s">
        <v>43656</v>
      </c>
    </row>
    <row r="434" spans="1:12" ht="30" x14ac:dyDescent="0.25">
      <c r="A434" s="1">
        <v>433</v>
      </c>
      <c r="B434" s="2" t="s">
        <v>43657</v>
      </c>
      <c r="C434" s="2" t="s">
        <v>43658</v>
      </c>
      <c r="D434" s="2" t="s">
        <v>43659</v>
      </c>
      <c r="E434" s="2" t="s">
        <v>43660</v>
      </c>
      <c r="F434" s="9" t="s">
        <v>43661</v>
      </c>
      <c r="G434" s="71">
        <v>33695</v>
      </c>
      <c r="H434" s="2" t="str">
        <f t="shared" ca="1" si="9"/>
        <v>34 years, 1 months, 23 days</v>
      </c>
      <c r="I434" s="2"/>
      <c r="J434" s="2"/>
      <c r="K434" s="166" t="s">
        <v>43662</v>
      </c>
      <c r="L434" s="9" t="s">
        <v>43663</v>
      </c>
    </row>
    <row r="435" spans="1:12" ht="45" x14ac:dyDescent="0.25">
      <c r="A435" s="1">
        <v>434</v>
      </c>
      <c r="B435" s="2" t="s">
        <v>43664</v>
      </c>
      <c r="C435" s="2" t="s">
        <v>42920</v>
      </c>
      <c r="D435" s="2" t="s">
        <v>43665</v>
      </c>
      <c r="E435" s="2" t="s">
        <v>43666</v>
      </c>
      <c r="F435" s="9" t="s">
        <v>38125</v>
      </c>
      <c r="G435" s="71">
        <v>40603</v>
      </c>
      <c r="H435" s="2" t="str">
        <f t="shared" ca="1" si="9"/>
        <v>15 years, 2 months, 23 days</v>
      </c>
      <c r="I435" s="2"/>
      <c r="J435" s="2"/>
      <c r="K435" s="166" t="s">
        <v>43667</v>
      </c>
      <c r="L435" s="9" t="s">
        <v>43668</v>
      </c>
    </row>
    <row r="436" spans="1:12" ht="30" x14ac:dyDescent="0.25">
      <c r="A436" s="1">
        <v>435</v>
      </c>
      <c r="B436" s="2" t="s">
        <v>43713</v>
      </c>
      <c r="C436" s="2" t="s">
        <v>42649</v>
      </c>
      <c r="D436" s="2" t="s">
        <v>1130</v>
      </c>
      <c r="E436" s="2" t="s">
        <v>43714</v>
      </c>
      <c r="F436" s="9" t="s">
        <v>24427</v>
      </c>
      <c r="G436" s="71">
        <v>35735</v>
      </c>
      <c r="H436" s="2" t="str">
        <f t="shared" ca="1" si="9"/>
        <v>28 years, 6 months, 23 days</v>
      </c>
      <c r="I436" s="2"/>
      <c r="J436" s="2"/>
      <c r="K436" s="9" t="s">
        <v>43711</v>
      </c>
      <c r="L436" s="9" t="s">
        <v>43712</v>
      </c>
    </row>
    <row r="437" spans="1:12" ht="45" x14ac:dyDescent="0.25">
      <c r="A437" s="1">
        <v>436</v>
      </c>
      <c r="B437" s="2" t="s">
        <v>43715</v>
      </c>
      <c r="C437" s="2" t="s">
        <v>43716</v>
      </c>
      <c r="D437" s="2" t="s">
        <v>43717</v>
      </c>
      <c r="E437" s="2" t="s">
        <v>36393</v>
      </c>
      <c r="F437" s="9" t="s">
        <v>25194</v>
      </c>
      <c r="G437" s="71">
        <v>41275</v>
      </c>
      <c r="H437" s="2" t="str">
        <f t="shared" ca="1" si="9"/>
        <v>13 years, 4 months, 23 days</v>
      </c>
      <c r="I437" s="2"/>
      <c r="J437" s="2"/>
      <c r="K437" s="166" t="s">
        <v>43718</v>
      </c>
      <c r="L437" s="9" t="s">
        <v>43719</v>
      </c>
    </row>
    <row r="438" spans="1:12" ht="30" x14ac:dyDescent="0.25">
      <c r="A438" s="1">
        <v>437</v>
      </c>
      <c r="B438" s="2" t="s">
        <v>43722</v>
      </c>
      <c r="C438" s="2" t="s">
        <v>43548</v>
      </c>
      <c r="D438" s="2" t="s">
        <v>36376</v>
      </c>
      <c r="E438" s="2" t="s">
        <v>43723</v>
      </c>
      <c r="F438" s="9" t="s">
        <v>25849</v>
      </c>
      <c r="G438" s="71">
        <v>40544</v>
      </c>
      <c r="H438" s="2" t="str">
        <f t="shared" ca="1" si="9"/>
        <v>15 years, 4 months, 23 days</v>
      </c>
      <c r="I438" s="2"/>
      <c r="J438" s="2"/>
      <c r="K438" s="9" t="s">
        <v>43720</v>
      </c>
      <c r="L438" s="9" t="s">
        <v>43721</v>
      </c>
    </row>
    <row r="439" spans="1:12" ht="30" x14ac:dyDescent="0.25">
      <c r="A439" s="1">
        <v>438</v>
      </c>
      <c r="B439" s="2" t="s">
        <v>43724</v>
      </c>
      <c r="C439" s="2" t="s">
        <v>43725</v>
      </c>
      <c r="D439" s="2" t="s">
        <v>25441</v>
      </c>
      <c r="E439" s="2" t="s">
        <v>43728</v>
      </c>
      <c r="F439" s="9" t="s">
        <v>24267</v>
      </c>
      <c r="G439" s="71">
        <v>42370</v>
      </c>
      <c r="H439" s="2" t="str">
        <f t="shared" ca="1" si="9"/>
        <v>10 years, 4 months, 23 days</v>
      </c>
      <c r="I439" s="2"/>
      <c r="J439" s="2"/>
      <c r="K439" s="166" t="s">
        <v>43726</v>
      </c>
      <c r="L439" s="9" t="s">
        <v>43727</v>
      </c>
    </row>
    <row r="440" spans="1:12" ht="30" x14ac:dyDescent="0.25">
      <c r="A440" s="1">
        <v>439</v>
      </c>
      <c r="B440" s="2" t="s">
        <v>43730</v>
      </c>
      <c r="C440" s="2" t="s">
        <v>43734</v>
      </c>
      <c r="D440" s="2" t="s">
        <v>43735</v>
      </c>
      <c r="E440" s="2" t="s">
        <v>43733</v>
      </c>
      <c r="F440" s="9" t="s">
        <v>43729</v>
      </c>
      <c r="G440" s="71">
        <v>40513</v>
      </c>
      <c r="H440" s="2" t="str">
        <f t="shared" ca="1" si="9"/>
        <v>15 years, 5 months, 23 days</v>
      </c>
      <c r="I440" s="2"/>
      <c r="J440" s="2"/>
      <c r="K440" s="166" t="s">
        <v>43731</v>
      </c>
      <c r="L440" s="9" t="s">
        <v>43732</v>
      </c>
    </row>
    <row r="441" spans="1:12" ht="30" x14ac:dyDescent="0.25">
      <c r="A441" s="1">
        <v>440</v>
      </c>
      <c r="B441" s="2" t="s">
        <v>43738</v>
      </c>
      <c r="C441" s="2" t="s">
        <v>43739</v>
      </c>
      <c r="D441" s="2" t="s">
        <v>319</v>
      </c>
      <c r="E441" s="2" t="s">
        <v>29648</v>
      </c>
      <c r="F441" s="9" t="s">
        <v>24485</v>
      </c>
      <c r="G441" s="71">
        <v>43160</v>
      </c>
      <c r="H441" s="2" t="str">
        <f t="shared" ca="1" si="9"/>
        <v>8 years, 2 months, 23 days</v>
      </c>
      <c r="I441" s="2"/>
      <c r="J441" s="2"/>
      <c r="K441" s="166" t="s">
        <v>43736</v>
      </c>
      <c r="L441" s="9" t="s">
        <v>43737</v>
      </c>
    </row>
    <row r="442" spans="1:12" ht="30" x14ac:dyDescent="0.25">
      <c r="A442" s="1">
        <v>441</v>
      </c>
      <c r="B442" s="2" t="s">
        <v>43740</v>
      </c>
      <c r="C442" s="2" t="s">
        <v>38039</v>
      </c>
      <c r="D442" s="2" t="s">
        <v>43741</v>
      </c>
      <c r="E442" s="2" t="s">
        <v>43744</v>
      </c>
      <c r="F442" s="9"/>
      <c r="G442" s="71">
        <v>41153</v>
      </c>
      <c r="H442" s="2" t="str">
        <f t="shared" ca="1" si="9"/>
        <v>13 years, 8 months, 23 days</v>
      </c>
      <c r="I442" s="2"/>
      <c r="J442" s="2"/>
      <c r="K442" s="166" t="s">
        <v>43742</v>
      </c>
      <c r="L442" s="9" t="s">
        <v>43743</v>
      </c>
    </row>
    <row r="443" spans="1:12" ht="30" x14ac:dyDescent="0.25">
      <c r="A443" s="1">
        <v>442</v>
      </c>
      <c r="B443" s="2" t="s">
        <v>43748</v>
      </c>
      <c r="C443" s="2" t="s">
        <v>43749</v>
      </c>
      <c r="D443" s="2" t="s">
        <v>43750</v>
      </c>
      <c r="E443" s="2" t="s">
        <v>43747</v>
      </c>
      <c r="F443" s="9" t="s">
        <v>29846</v>
      </c>
      <c r="G443" s="71">
        <v>34003</v>
      </c>
      <c r="H443" s="2" t="str">
        <f t="shared" ca="1" si="9"/>
        <v>33 years, 3 months, 21 days</v>
      </c>
      <c r="I443" s="2"/>
      <c r="J443" s="2"/>
      <c r="K443" s="166" t="s">
        <v>43745</v>
      </c>
      <c r="L443" s="9" t="s">
        <v>43746</v>
      </c>
    </row>
    <row r="444" spans="1:12" ht="30" x14ac:dyDescent="0.25">
      <c r="A444" s="1">
        <v>443</v>
      </c>
      <c r="B444" s="2" t="s">
        <v>43752</v>
      </c>
      <c r="C444" s="2" t="s">
        <v>43753</v>
      </c>
      <c r="D444" s="2" t="s">
        <v>43754</v>
      </c>
      <c r="E444" s="2" t="s">
        <v>43755</v>
      </c>
      <c r="F444" s="9" t="s">
        <v>25443</v>
      </c>
      <c r="G444" s="71">
        <v>43285</v>
      </c>
      <c r="H444" s="2" t="str">
        <f t="shared" ca="1" si="9"/>
        <v>7 years, 10 months, 20 days</v>
      </c>
      <c r="I444" s="2"/>
      <c r="J444" s="2"/>
      <c r="K444" s="166" t="s">
        <v>43751</v>
      </c>
      <c r="L444" s="9" t="s">
        <v>43756</v>
      </c>
    </row>
    <row r="445" spans="1:12" ht="30" x14ac:dyDescent="0.25">
      <c r="A445" s="1">
        <v>444</v>
      </c>
      <c r="B445" s="2" t="s">
        <v>43759</v>
      </c>
      <c r="C445" s="2" t="s">
        <v>43760</v>
      </c>
      <c r="D445" s="2" t="s">
        <v>26411</v>
      </c>
      <c r="E445" s="2" t="s">
        <v>43761</v>
      </c>
      <c r="F445" s="9" t="s">
        <v>34627</v>
      </c>
      <c r="G445" s="71">
        <v>44958</v>
      </c>
      <c r="H445" s="2" t="str">
        <f t="shared" ca="1" si="9"/>
        <v>3 years, 3 months, 23 days</v>
      </c>
      <c r="I445" s="2"/>
      <c r="J445" s="2"/>
      <c r="K445" s="166" t="s">
        <v>43758</v>
      </c>
      <c r="L445" s="9" t="s">
        <v>43757</v>
      </c>
    </row>
    <row r="446" spans="1:12" ht="30" x14ac:dyDescent="0.25">
      <c r="A446" s="1">
        <v>445</v>
      </c>
      <c r="B446" s="2" t="s">
        <v>43960</v>
      </c>
      <c r="C446" s="2" t="s">
        <v>43959</v>
      </c>
      <c r="D446" s="2" t="s">
        <v>23248</v>
      </c>
      <c r="E446" s="2" t="s">
        <v>35456</v>
      </c>
      <c r="F446" s="9" t="s">
        <v>24542</v>
      </c>
      <c r="G446" s="71">
        <v>41048</v>
      </c>
      <c r="H446" s="2" t="str">
        <f t="shared" ca="1" si="9"/>
        <v>14 years, 0 months, 5 days</v>
      </c>
      <c r="I446" s="2"/>
      <c r="J446" s="2"/>
      <c r="K446" s="166" t="s">
        <v>43961</v>
      </c>
      <c r="L446" s="9" t="s">
        <v>43962</v>
      </c>
    </row>
    <row r="447" spans="1:12" ht="30" x14ac:dyDescent="0.25">
      <c r="A447" s="1">
        <v>446</v>
      </c>
      <c r="B447" s="2" t="s">
        <v>43971</v>
      </c>
      <c r="C447" s="2" t="s">
        <v>43972</v>
      </c>
      <c r="D447" s="2" t="s">
        <v>43973</v>
      </c>
      <c r="E447" s="2" t="s">
        <v>43974</v>
      </c>
      <c r="F447" s="9" t="s">
        <v>25479</v>
      </c>
      <c r="G447" s="71">
        <v>39722</v>
      </c>
      <c r="H447" s="2" t="str">
        <f t="shared" ca="1" si="9"/>
        <v>17 years, 7 months, 23 days</v>
      </c>
      <c r="I447" s="2"/>
      <c r="J447" s="2"/>
      <c r="K447" s="166" t="s">
        <v>43970</v>
      </c>
      <c r="L447" s="9" t="s">
        <v>43975</v>
      </c>
    </row>
    <row r="448" spans="1:12" ht="30" x14ac:dyDescent="0.25">
      <c r="A448" s="1">
        <v>447</v>
      </c>
      <c r="B448" s="2" t="s">
        <v>18601</v>
      </c>
      <c r="C448" s="2" t="s">
        <v>43976</v>
      </c>
      <c r="D448" s="2" t="s">
        <v>43977</v>
      </c>
      <c r="E448" s="2" t="s">
        <v>43978</v>
      </c>
      <c r="F448" s="9" t="s">
        <v>43979</v>
      </c>
      <c r="G448" s="71">
        <v>41853</v>
      </c>
      <c r="H448" s="2" t="str">
        <f t="shared" ca="1" si="9"/>
        <v>11 years, 9 months, 22 days</v>
      </c>
      <c r="I448" s="2"/>
      <c r="J448" s="2"/>
      <c r="K448" s="166" t="s">
        <v>43980</v>
      </c>
      <c r="L448" s="9" t="s">
        <v>43981</v>
      </c>
    </row>
    <row r="449" spans="1:12" ht="30" x14ac:dyDescent="0.25">
      <c r="A449" s="1">
        <v>448</v>
      </c>
      <c r="B449" s="2" t="s">
        <v>43991</v>
      </c>
      <c r="C449" s="2" t="s">
        <v>43992</v>
      </c>
      <c r="D449" s="2" t="s">
        <v>10865</v>
      </c>
      <c r="E449" s="2" t="s">
        <v>43993</v>
      </c>
      <c r="F449" s="9" t="s">
        <v>25843</v>
      </c>
      <c r="G449" s="71">
        <v>40725</v>
      </c>
      <c r="H449" s="2" t="str">
        <f t="shared" ca="1" si="9"/>
        <v>14 years, 10 months, 23 days</v>
      </c>
      <c r="I449" s="2"/>
      <c r="J449" s="2"/>
      <c r="K449" s="166" t="s">
        <v>43990</v>
      </c>
      <c r="L449" s="9" t="s">
        <v>43994</v>
      </c>
    </row>
    <row r="450" spans="1:12" ht="45" x14ac:dyDescent="0.25">
      <c r="A450" s="1">
        <v>449</v>
      </c>
      <c r="B450" s="2" t="s">
        <v>44007</v>
      </c>
      <c r="C450" s="2" t="s">
        <v>44008</v>
      </c>
      <c r="D450" s="2" t="s">
        <v>11320</v>
      </c>
      <c r="E450" s="2" t="s">
        <v>44009</v>
      </c>
      <c r="F450" s="9" t="s">
        <v>44010</v>
      </c>
      <c r="G450" s="71">
        <v>39054</v>
      </c>
      <c r="H450" s="2" t="str">
        <f t="shared" ca="1" si="9"/>
        <v>19 years, 5 months, 21 days</v>
      </c>
      <c r="I450" s="2"/>
      <c r="J450" s="2"/>
      <c r="K450" s="166" t="s">
        <v>44006</v>
      </c>
      <c r="L450" s="9" t="s">
        <v>44011</v>
      </c>
    </row>
    <row r="451" spans="1:12" ht="30" x14ac:dyDescent="0.25">
      <c r="A451" s="1">
        <v>450</v>
      </c>
      <c r="B451" s="2" t="s">
        <v>44017</v>
      </c>
      <c r="C451" s="2" t="s">
        <v>44018</v>
      </c>
      <c r="D451" s="2" t="s">
        <v>44019</v>
      </c>
      <c r="E451" s="2" t="s">
        <v>44020</v>
      </c>
      <c r="F451" s="9" t="s">
        <v>23904</v>
      </c>
      <c r="G451" s="71">
        <v>41365</v>
      </c>
      <c r="H451" s="2" t="str">
        <f t="shared" ca="1" si="9"/>
        <v>13 years, 1 months, 23 days</v>
      </c>
      <c r="I451" s="2"/>
      <c r="J451" s="2"/>
      <c r="K451" s="166" t="s">
        <v>44016</v>
      </c>
      <c r="L451" s="9" t="s">
        <v>44021</v>
      </c>
    </row>
    <row r="452" spans="1:12" ht="30" x14ac:dyDescent="0.25">
      <c r="A452" s="1">
        <v>451</v>
      </c>
      <c r="B452" s="2" t="s">
        <v>44023</v>
      </c>
      <c r="C452" s="2" t="s">
        <v>44024</v>
      </c>
      <c r="D452" s="2" t="s">
        <v>44025</v>
      </c>
      <c r="E452" s="2" t="s">
        <v>44027</v>
      </c>
      <c r="F452" s="9" t="s">
        <v>38223</v>
      </c>
      <c r="G452" s="71">
        <v>41061</v>
      </c>
      <c r="H452" s="2" t="str">
        <f t="shared" ca="1" si="9"/>
        <v>13 years, 11 months, 23 days</v>
      </c>
      <c r="I452" s="2"/>
      <c r="J452" s="2"/>
      <c r="K452" s="166" t="s">
        <v>44022</v>
      </c>
      <c r="L452" s="9" t="s">
        <v>44026</v>
      </c>
    </row>
    <row r="453" spans="1:12" ht="45" x14ac:dyDescent="0.25">
      <c r="A453" s="1">
        <v>452</v>
      </c>
      <c r="B453" s="2" t="s">
        <v>44030</v>
      </c>
      <c r="C453" s="2" t="s">
        <v>44032</v>
      </c>
      <c r="D453" s="2" t="s">
        <v>44031</v>
      </c>
      <c r="E453" s="2" t="s">
        <v>44033</v>
      </c>
      <c r="F453" s="9" t="s">
        <v>37634</v>
      </c>
      <c r="G453" s="71">
        <v>37987</v>
      </c>
      <c r="H453" s="2" t="str">
        <f t="shared" ca="1" si="9"/>
        <v>22 years, 4 months, 23 days</v>
      </c>
      <c r="I453" s="2"/>
      <c r="J453" s="2"/>
      <c r="K453" s="166" t="s">
        <v>44028</v>
      </c>
      <c r="L453" s="9" t="s">
        <v>44029</v>
      </c>
    </row>
    <row r="454" spans="1:12" ht="45" x14ac:dyDescent="0.25">
      <c r="A454" s="1">
        <v>453</v>
      </c>
      <c r="B454" s="2" t="s">
        <v>44036</v>
      </c>
      <c r="C454" s="2" t="s">
        <v>44037</v>
      </c>
      <c r="D454" s="2" t="s">
        <v>44038</v>
      </c>
      <c r="E454" s="2" t="s">
        <v>44039</v>
      </c>
      <c r="F454" s="9" t="s">
        <v>44040</v>
      </c>
      <c r="G454" s="71">
        <v>33397</v>
      </c>
      <c r="H454" s="2" t="str">
        <f t="shared" ref="H454:H517" ca="1" si="10">DATEDIF(G454,TODAY(),"y") &amp; " years, " &amp; DATEDIF(G454,TODAY(),"ym") &amp; " months, " &amp; DATEDIF(G454,TODAY(),"md") &amp; " days"</f>
        <v>34 years, 11 months, 16 days</v>
      </c>
      <c r="I454" s="2"/>
      <c r="J454" s="2"/>
      <c r="K454" s="166" t="s">
        <v>44034</v>
      </c>
      <c r="L454" s="9" t="s">
        <v>44035</v>
      </c>
    </row>
    <row r="455" spans="1:12" ht="30" x14ac:dyDescent="0.25">
      <c r="A455" s="1">
        <v>454</v>
      </c>
      <c r="B455" s="2" t="s">
        <v>44055</v>
      </c>
      <c r="C455" s="2" t="s">
        <v>44056</v>
      </c>
      <c r="D455" s="2" t="s">
        <v>44057</v>
      </c>
      <c r="E455" s="2" t="s">
        <v>35456</v>
      </c>
      <c r="F455" s="9" t="s">
        <v>24542</v>
      </c>
      <c r="G455" s="71">
        <v>40756</v>
      </c>
      <c r="H455" s="2" t="str">
        <f t="shared" ca="1" si="10"/>
        <v>14 years, 9 months, 23 days</v>
      </c>
      <c r="I455" s="2"/>
      <c r="J455" s="2"/>
      <c r="K455" s="166" t="s">
        <v>44054</v>
      </c>
      <c r="L455" s="9" t="s">
        <v>44058</v>
      </c>
    </row>
    <row r="456" spans="1:12" ht="30" x14ac:dyDescent="0.25">
      <c r="A456" s="1">
        <v>455</v>
      </c>
      <c r="B456" s="2" t="s">
        <v>44065</v>
      </c>
      <c r="C456" s="2" t="s">
        <v>44066</v>
      </c>
      <c r="D456" s="2" t="s">
        <v>44067</v>
      </c>
      <c r="E456" s="2" t="s">
        <v>44068</v>
      </c>
      <c r="F456" s="9" t="s">
        <v>44069</v>
      </c>
      <c r="G456" s="71">
        <v>40210</v>
      </c>
      <c r="H456" s="2" t="str">
        <f t="shared" ca="1" si="10"/>
        <v>16 years, 3 months, 23 days</v>
      </c>
      <c r="I456" s="2"/>
      <c r="J456" s="2"/>
      <c r="K456" s="166" t="s">
        <v>44063</v>
      </c>
      <c r="L456" s="9" t="s">
        <v>44064</v>
      </c>
    </row>
    <row r="457" spans="1:12" ht="45" x14ac:dyDescent="0.25">
      <c r="A457" s="1">
        <v>456</v>
      </c>
      <c r="B457" s="2" t="s">
        <v>44076</v>
      </c>
      <c r="C457" s="2" t="s">
        <v>44077</v>
      </c>
      <c r="D457" s="2" t="s">
        <v>40</v>
      </c>
      <c r="E457" s="2" t="s">
        <v>44078</v>
      </c>
      <c r="F457" s="9" t="s">
        <v>44079</v>
      </c>
      <c r="G457" s="71">
        <v>36647</v>
      </c>
      <c r="H457" s="2" t="str">
        <f t="shared" ca="1" si="10"/>
        <v>26 years, 0 months, 23 days</v>
      </c>
      <c r="I457" s="2"/>
      <c r="J457" s="2"/>
      <c r="K457" s="166" t="s">
        <v>44075</v>
      </c>
      <c r="L457" s="9" t="s">
        <v>44080</v>
      </c>
    </row>
    <row r="458" spans="1:12" ht="45" x14ac:dyDescent="0.25">
      <c r="A458" s="1">
        <v>457</v>
      </c>
      <c r="B458" s="2" t="s">
        <v>44189</v>
      </c>
      <c r="C458" s="2" t="s">
        <v>44190</v>
      </c>
      <c r="D458" s="2" t="s">
        <v>44191</v>
      </c>
      <c r="E458" s="2" t="s">
        <v>44192</v>
      </c>
      <c r="F458" s="9" t="s">
        <v>44193</v>
      </c>
      <c r="G458" s="71">
        <v>42359</v>
      </c>
      <c r="H458" s="2" t="str">
        <f t="shared" ca="1" si="10"/>
        <v>10 years, 5 months, 3 days</v>
      </c>
      <c r="I458" s="2"/>
      <c r="J458" s="2"/>
      <c r="K458" s="166" t="s">
        <v>44188</v>
      </c>
      <c r="L458" s="9" t="s">
        <v>44194</v>
      </c>
    </row>
    <row r="459" spans="1:12" ht="30" x14ac:dyDescent="0.25">
      <c r="A459" s="1">
        <v>458</v>
      </c>
      <c r="B459" s="2" t="s">
        <v>44219</v>
      </c>
      <c r="C459" s="2" t="s">
        <v>44220</v>
      </c>
      <c r="D459" s="2" t="s">
        <v>44221</v>
      </c>
      <c r="E459" s="2" t="s">
        <v>44222</v>
      </c>
      <c r="F459" s="9" t="s">
        <v>44223</v>
      </c>
      <c r="G459" s="71">
        <v>37104</v>
      </c>
      <c r="H459" s="2" t="str">
        <f t="shared" ca="1" si="10"/>
        <v>24 years, 9 months, 23 days</v>
      </c>
      <c r="I459" s="2"/>
      <c r="J459" s="2"/>
      <c r="K459" s="166" t="s">
        <v>44217</v>
      </c>
      <c r="L459" s="9" t="s">
        <v>44218</v>
      </c>
    </row>
    <row r="460" spans="1:12" ht="30" x14ac:dyDescent="0.25">
      <c r="A460" s="1">
        <v>459</v>
      </c>
      <c r="B460" s="2" t="s">
        <v>44250</v>
      </c>
      <c r="C460" s="2" t="s">
        <v>44252</v>
      </c>
      <c r="D460" s="2" t="s">
        <v>9358</v>
      </c>
      <c r="E460" s="2" t="s">
        <v>37797</v>
      </c>
      <c r="F460" s="9" t="s">
        <v>34627</v>
      </c>
      <c r="G460" s="71">
        <v>44927</v>
      </c>
      <c r="H460" s="2" t="str">
        <f t="shared" ca="1" si="10"/>
        <v>3 years, 4 months, 23 days</v>
      </c>
      <c r="I460" s="2"/>
      <c r="J460" s="2"/>
      <c r="K460" s="166" t="s">
        <v>44249</v>
      </c>
      <c r="L460" s="9" t="s">
        <v>44251</v>
      </c>
    </row>
    <row r="461" spans="1:12" ht="30" x14ac:dyDescent="0.25">
      <c r="A461" s="1">
        <v>460</v>
      </c>
      <c r="B461" s="2" t="s">
        <v>44286</v>
      </c>
      <c r="C461" s="2" t="s">
        <v>44287</v>
      </c>
      <c r="D461" s="2" t="s">
        <v>2290</v>
      </c>
      <c r="E461" s="2" t="s">
        <v>44288</v>
      </c>
      <c r="F461" s="9" t="s">
        <v>24032</v>
      </c>
      <c r="G461" s="71">
        <v>41487</v>
      </c>
      <c r="H461" s="2" t="str">
        <f t="shared" ca="1" si="10"/>
        <v>12 years, 9 months, 23 days</v>
      </c>
      <c r="I461" s="2"/>
      <c r="J461" s="2"/>
      <c r="K461" s="166" t="s">
        <v>44285</v>
      </c>
      <c r="L461" s="9" t="s">
        <v>44289</v>
      </c>
    </row>
    <row r="462" spans="1:12" ht="45" x14ac:dyDescent="0.25">
      <c r="A462" s="1">
        <v>461</v>
      </c>
      <c r="B462" s="2" t="s">
        <v>44291</v>
      </c>
      <c r="C462" s="2" t="s">
        <v>44292</v>
      </c>
      <c r="D462" s="2" t="s">
        <v>44293</v>
      </c>
      <c r="E462" s="2" t="s">
        <v>44294</v>
      </c>
      <c r="F462" s="9" t="s">
        <v>41739</v>
      </c>
      <c r="G462" s="71">
        <v>42552</v>
      </c>
      <c r="H462" s="2" t="str">
        <f t="shared" ca="1" si="10"/>
        <v>9 years, 10 months, 23 days</v>
      </c>
      <c r="I462" s="2"/>
      <c r="J462" s="2"/>
      <c r="K462" s="166" t="s">
        <v>44290</v>
      </c>
      <c r="L462" s="9" t="s">
        <v>44295</v>
      </c>
    </row>
    <row r="463" spans="1:12" ht="30" x14ac:dyDescent="0.25">
      <c r="A463" s="1">
        <v>462</v>
      </c>
      <c r="B463" s="2" t="s">
        <v>44314</v>
      </c>
      <c r="C463" s="2" t="s">
        <v>44315</v>
      </c>
      <c r="D463" s="2" t="s">
        <v>44316</v>
      </c>
      <c r="E463" s="2" t="s">
        <v>44313</v>
      </c>
      <c r="F463" s="9" t="s">
        <v>27610</v>
      </c>
      <c r="G463" s="71">
        <v>40695</v>
      </c>
      <c r="H463" s="2" t="str">
        <f t="shared" ca="1" si="10"/>
        <v>14 years, 11 months, 23 days</v>
      </c>
      <c r="I463" s="2"/>
      <c r="J463" s="2"/>
      <c r="K463" s="166" t="s">
        <v>44311</v>
      </c>
      <c r="L463" s="9" t="s">
        <v>44312</v>
      </c>
    </row>
    <row r="464" spans="1:12" ht="30" x14ac:dyDescent="0.25">
      <c r="A464" s="1">
        <v>463</v>
      </c>
      <c r="B464" s="2" t="s">
        <v>44346</v>
      </c>
      <c r="C464" s="2" t="s">
        <v>44348</v>
      </c>
      <c r="D464" s="2" t="s">
        <v>44349</v>
      </c>
      <c r="E464" s="25" t="s">
        <v>44347</v>
      </c>
      <c r="F464" s="28" t="s">
        <v>24854</v>
      </c>
      <c r="G464" s="107">
        <v>43845</v>
      </c>
      <c r="H464" s="25" t="str">
        <f t="shared" ca="1" si="10"/>
        <v>6 years, 4 months, 9 days</v>
      </c>
      <c r="I464" s="8"/>
      <c r="J464" s="8"/>
      <c r="K464" s="167" t="s">
        <v>44345</v>
      </c>
      <c r="L464" s="2" t="s">
        <v>44350</v>
      </c>
    </row>
    <row r="465" spans="1:12" ht="30" x14ac:dyDescent="0.25">
      <c r="A465" s="1">
        <v>464</v>
      </c>
      <c r="B465" s="2" t="s">
        <v>44543</v>
      </c>
      <c r="C465" s="2" t="s">
        <v>44544</v>
      </c>
      <c r="D465" s="2" t="s">
        <v>44545</v>
      </c>
      <c r="E465" s="2" t="s">
        <v>27383</v>
      </c>
      <c r="F465" s="9" t="s">
        <v>25336</v>
      </c>
      <c r="G465" s="71">
        <v>44986</v>
      </c>
      <c r="H465" s="2" t="str">
        <f t="shared" ca="1" si="10"/>
        <v>3 years, 2 months, 23 days</v>
      </c>
      <c r="I465" s="2"/>
      <c r="J465" s="2"/>
      <c r="K465" s="166" t="s">
        <v>44542</v>
      </c>
      <c r="L465" s="9" t="s">
        <v>44546</v>
      </c>
    </row>
    <row r="466" spans="1:12" ht="30" x14ac:dyDescent="0.25">
      <c r="A466" s="1">
        <v>465</v>
      </c>
      <c r="B466" s="2" t="s">
        <v>44608</v>
      </c>
      <c r="C466" s="2" t="s">
        <v>44606</v>
      </c>
      <c r="D466" s="2" t="s">
        <v>44607</v>
      </c>
      <c r="E466" s="2" t="s">
        <v>35456</v>
      </c>
      <c r="F466" s="9" t="s">
        <v>24713</v>
      </c>
      <c r="G466" s="71">
        <v>39508</v>
      </c>
      <c r="H466" s="2" t="str">
        <f t="shared" ca="1" si="10"/>
        <v>18 years, 2 months, 23 days</v>
      </c>
      <c r="I466" s="2"/>
      <c r="J466" s="2"/>
      <c r="K466" s="166" t="s">
        <v>44604</v>
      </c>
      <c r="L466" s="130" t="s">
        <v>44605</v>
      </c>
    </row>
    <row r="467" spans="1:12" ht="30" x14ac:dyDescent="0.25">
      <c r="A467" s="1">
        <v>466</v>
      </c>
      <c r="B467" s="2" t="s">
        <v>44735</v>
      </c>
      <c r="C467" s="2" t="s">
        <v>44736</v>
      </c>
      <c r="D467" s="2" t="s">
        <v>44737</v>
      </c>
      <c r="E467" s="2" t="s">
        <v>33310</v>
      </c>
      <c r="F467" s="9" t="s">
        <v>26829</v>
      </c>
      <c r="G467" s="71">
        <v>36161</v>
      </c>
      <c r="H467" s="2" t="str">
        <f t="shared" ca="1" si="10"/>
        <v>27 years, 4 months, 23 days</v>
      </c>
      <c r="I467" s="2"/>
      <c r="J467" s="2"/>
      <c r="K467" s="166" t="s">
        <v>44733</v>
      </c>
      <c r="L467" s="9" t="s">
        <v>44734</v>
      </c>
    </row>
    <row r="468" spans="1:12" ht="45" x14ac:dyDescent="0.25">
      <c r="A468" s="1">
        <v>467</v>
      </c>
      <c r="B468" s="2" t="s">
        <v>44746</v>
      </c>
      <c r="C468" s="2" t="s">
        <v>40265</v>
      </c>
      <c r="D468" s="2" t="s">
        <v>44747</v>
      </c>
      <c r="E468" s="2" t="s">
        <v>44748</v>
      </c>
      <c r="F468" s="9" t="s">
        <v>34527</v>
      </c>
      <c r="G468" s="71">
        <v>42826</v>
      </c>
      <c r="H468" s="2" t="str">
        <f t="shared" ca="1" si="10"/>
        <v>9 years, 1 months, 23 days</v>
      </c>
      <c r="I468" s="2"/>
      <c r="J468" s="2"/>
      <c r="K468" s="166" t="s">
        <v>44744</v>
      </c>
      <c r="L468" s="9" t="s">
        <v>44745</v>
      </c>
    </row>
    <row r="469" spans="1:12" ht="45" x14ac:dyDescent="0.25">
      <c r="A469" s="1">
        <v>468</v>
      </c>
      <c r="B469" s="2" t="s">
        <v>44751</v>
      </c>
      <c r="C469" s="2" t="s">
        <v>44752</v>
      </c>
      <c r="D469" s="2" t="s">
        <v>44753</v>
      </c>
      <c r="E469" s="2" t="s">
        <v>44754</v>
      </c>
      <c r="F469" s="9" t="s">
        <v>27826</v>
      </c>
      <c r="G469" s="71">
        <v>41426</v>
      </c>
      <c r="H469" s="2" t="str">
        <f t="shared" ca="1" si="10"/>
        <v>12 years, 11 months, 23 days</v>
      </c>
      <c r="I469" s="2"/>
      <c r="J469" s="2"/>
      <c r="K469" s="166" t="s">
        <v>44749</v>
      </c>
      <c r="L469" s="9" t="s">
        <v>44750</v>
      </c>
    </row>
    <row r="470" spans="1:12" ht="30" x14ac:dyDescent="0.25">
      <c r="A470" s="1">
        <v>469</v>
      </c>
      <c r="B470" s="2" t="s">
        <v>15808</v>
      </c>
      <c r="C470" s="2" t="s">
        <v>44757</v>
      </c>
      <c r="D470" s="2" t="s">
        <v>25441</v>
      </c>
      <c r="E470" s="2" t="s">
        <v>29648</v>
      </c>
      <c r="F470" s="9" t="s">
        <v>28121</v>
      </c>
      <c r="G470" s="71">
        <v>44713</v>
      </c>
      <c r="H470" s="2" t="str">
        <f t="shared" ca="1" si="10"/>
        <v>3 years, 11 months, 23 days</v>
      </c>
      <c r="I470" s="2"/>
      <c r="J470" s="2"/>
      <c r="K470" s="166" t="s">
        <v>44755</v>
      </c>
      <c r="L470" s="9" t="s">
        <v>44756</v>
      </c>
    </row>
    <row r="471" spans="1:12" ht="30" x14ac:dyDescent="0.25">
      <c r="A471" s="1">
        <v>470</v>
      </c>
      <c r="B471" s="2" t="s">
        <v>44760</v>
      </c>
      <c r="C471" s="2" t="s">
        <v>2335</v>
      </c>
      <c r="D471" s="2" t="s">
        <v>44761</v>
      </c>
      <c r="E471" s="2" t="s">
        <v>35456</v>
      </c>
      <c r="F471" s="9" t="s">
        <v>25336</v>
      </c>
      <c r="G471" s="71">
        <v>43348</v>
      </c>
      <c r="H471" s="2" t="str">
        <f t="shared" ca="1" si="10"/>
        <v>7 years, 8 months, 19 days</v>
      </c>
      <c r="I471" s="2"/>
      <c r="J471" s="2"/>
      <c r="K471" s="166" t="s">
        <v>44758</v>
      </c>
      <c r="L471" s="9" t="s">
        <v>44759</v>
      </c>
    </row>
    <row r="472" spans="1:12" ht="45" x14ac:dyDescent="0.25">
      <c r="A472" s="1">
        <v>471</v>
      </c>
      <c r="B472" s="2" t="s">
        <v>1747</v>
      </c>
      <c r="C472" s="2" t="s">
        <v>44867</v>
      </c>
      <c r="D472" s="2" t="s">
        <v>44868</v>
      </c>
      <c r="E472" s="2" t="s">
        <v>44869</v>
      </c>
      <c r="F472" s="9" t="s">
        <v>26300</v>
      </c>
      <c r="G472" s="71">
        <v>42552</v>
      </c>
      <c r="H472" s="2" t="str">
        <f t="shared" ca="1" si="10"/>
        <v>9 years, 10 months, 23 days</v>
      </c>
      <c r="I472" s="2"/>
      <c r="J472" s="2"/>
      <c r="K472" s="166" t="s">
        <v>44865</v>
      </c>
      <c r="L472" s="9" t="s">
        <v>44866</v>
      </c>
    </row>
    <row r="473" spans="1:12" ht="30" x14ac:dyDescent="0.25">
      <c r="A473" s="1">
        <v>472</v>
      </c>
      <c r="B473" s="2" t="s">
        <v>44872</v>
      </c>
      <c r="C473" s="2" t="s">
        <v>44873</v>
      </c>
      <c r="D473" s="2" t="s">
        <v>44874</v>
      </c>
      <c r="E473" s="2" t="s">
        <v>44875</v>
      </c>
      <c r="F473" s="9" t="s">
        <v>24032</v>
      </c>
      <c r="G473" s="71">
        <v>42675</v>
      </c>
      <c r="H473" s="2" t="str">
        <f t="shared" ca="1" si="10"/>
        <v>9 years, 6 months, 23 days</v>
      </c>
      <c r="I473" s="2"/>
      <c r="J473" s="2"/>
      <c r="K473" s="166" t="s">
        <v>44870</v>
      </c>
      <c r="L473" s="9" t="s">
        <v>44871</v>
      </c>
    </row>
    <row r="474" spans="1:12" ht="60" x14ac:dyDescent="0.25">
      <c r="A474" s="1">
        <v>473</v>
      </c>
      <c r="B474" s="2" t="s">
        <v>44878</v>
      </c>
      <c r="C474" s="2" t="s">
        <v>44879</v>
      </c>
      <c r="D474" s="2" t="s">
        <v>44880</v>
      </c>
      <c r="E474" s="2" t="s">
        <v>44882</v>
      </c>
      <c r="F474" s="9" t="s">
        <v>44881</v>
      </c>
      <c r="G474" s="71">
        <v>37795</v>
      </c>
      <c r="H474" s="2" t="str">
        <f t="shared" ca="1" si="10"/>
        <v>22 years, 11 months, 1 days</v>
      </c>
      <c r="I474" s="2"/>
      <c r="J474" s="2"/>
      <c r="K474" s="166" t="s">
        <v>44876</v>
      </c>
      <c r="L474" s="9" t="s">
        <v>44877</v>
      </c>
    </row>
    <row r="475" spans="1:12" ht="30" x14ac:dyDescent="0.25">
      <c r="A475" s="1">
        <v>474</v>
      </c>
      <c r="B475" s="2" t="s">
        <v>44888</v>
      </c>
      <c r="C475" s="2" t="s">
        <v>44889</v>
      </c>
      <c r="D475" s="2" t="s">
        <v>44890</v>
      </c>
      <c r="E475" s="2" t="s">
        <v>44891</v>
      </c>
      <c r="F475" s="9"/>
      <c r="G475" s="71">
        <v>43983</v>
      </c>
      <c r="H475" s="2" t="str">
        <f t="shared" ca="1" si="10"/>
        <v>5 years, 11 months, 23 days</v>
      </c>
      <c r="I475" s="2"/>
      <c r="J475" s="2"/>
      <c r="K475" s="166" t="s">
        <v>44886</v>
      </c>
      <c r="L475" s="9" t="s">
        <v>44887</v>
      </c>
    </row>
    <row r="476" spans="1:12" ht="30" x14ac:dyDescent="0.25">
      <c r="A476" s="1">
        <v>475</v>
      </c>
      <c r="B476" s="2" t="s">
        <v>44892</v>
      </c>
      <c r="C476" s="2" t="s">
        <v>44893</v>
      </c>
      <c r="D476" s="2" t="s">
        <v>44894</v>
      </c>
      <c r="E476" s="2" t="s">
        <v>35456</v>
      </c>
      <c r="F476" s="9" t="s">
        <v>24542</v>
      </c>
      <c r="G476" s="71">
        <v>40709</v>
      </c>
      <c r="H476" s="2" t="str">
        <f t="shared" ca="1" si="10"/>
        <v>14 years, 11 months, 9 days</v>
      </c>
      <c r="I476" s="2"/>
      <c r="J476" s="2"/>
      <c r="K476" s="166" t="s">
        <v>44895</v>
      </c>
      <c r="L476" s="9" t="s">
        <v>44896</v>
      </c>
    </row>
    <row r="477" spans="1:12" ht="45" x14ac:dyDescent="0.25">
      <c r="A477" s="1">
        <v>476</v>
      </c>
      <c r="B477" s="2" t="s">
        <v>24742</v>
      </c>
      <c r="C477" s="2" t="s">
        <v>44906</v>
      </c>
      <c r="D477" s="2" t="s">
        <v>11302</v>
      </c>
      <c r="E477" s="2" t="s">
        <v>44907</v>
      </c>
      <c r="F477" s="9" t="s">
        <v>43592</v>
      </c>
      <c r="G477" s="71">
        <v>41291</v>
      </c>
      <c r="H477" s="2" t="str">
        <f t="shared" ca="1" si="10"/>
        <v>13 years, 4 months, 7 days</v>
      </c>
      <c r="I477" s="2"/>
      <c r="J477" s="2"/>
      <c r="K477" s="166" t="s">
        <v>44904</v>
      </c>
      <c r="L477" s="9" t="s">
        <v>44905</v>
      </c>
    </row>
    <row r="478" spans="1:12" ht="30" x14ac:dyDescent="0.25">
      <c r="A478" s="1">
        <v>477</v>
      </c>
      <c r="B478" s="2" t="s">
        <v>44910</v>
      </c>
      <c r="C478" s="2" t="s">
        <v>44911</v>
      </c>
      <c r="D478" s="2" t="s">
        <v>44912</v>
      </c>
      <c r="E478" s="2" t="s">
        <v>44913</v>
      </c>
      <c r="F478" s="9"/>
      <c r="G478" s="71">
        <v>40341</v>
      </c>
      <c r="H478" s="2" t="str">
        <f t="shared" ca="1" si="10"/>
        <v>15 years, 11 months, 12 days</v>
      </c>
      <c r="I478" s="2"/>
      <c r="J478" s="2"/>
      <c r="K478" s="166" t="s">
        <v>44908</v>
      </c>
      <c r="L478" s="9" t="s">
        <v>44909</v>
      </c>
    </row>
    <row r="479" spans="1:12" ht="30" x14ac:dyDescent="0.25">
      <c r="A479" s="1">
        <v>478</v>
      </c>
      <c r="B479" s="2" t="s">
        <v>44915</v>
      </c>
      <c r="C479" s="2" t="s">
        <v>31919</v>
      </c>
      <c r="D479" s="2" t="s">
        <v>44916</v>
      </c>
      <c r="E479" s="2" t="s">
        <v>42614</v>
      </c>
      <c r="F479" s="9" t="s">
        <v>24267</v>
      </c>
      <c r="G479" s="71">
        <v>42248</v>
      </c>
      <c r="H479" s="2" t="str">
        <f t="shared" ca="1" si="10"/>
        <v>10 years, 8 months, 23 days</v>
      </c>
      <c r="I479" s="2"/>
      <c r="J479" s="2"/>
      <c r="K479" s="166" t="s">
        <v>44914</v>
      </c>
      <c r="L479" s="9" t="s">
        <v>44917</v>
      </c>
    </row>
    <row r="480" spans="1:12" ht="30" x14ac:dyDescent="0.25">
      <c r="A480" s="1">
        <v>479</v>
      </c>
      <c r="B480" s="2" t="s">
        <v>44918</v>
      </c>
      <c r="C480" s="2" t="s">
        <v>44797</v>
      </c>
      <c r="D480" s="2" t="s">
        <v>44919</v>
      </c>
      <c r="E480" s="2" t="s">
        <v>44920</v>
      </c>
      <c r="F480" s="9" t="s">
        <v>27959</v>
      </c>
      <c r="G480" s="71">
        <v>42491</v>
      </c>
      <c r="H480" s="2" t="str">
        <f t="shared" ca="1" si="10"/>
        <v>10 years, 0 months, 23 days</v>
      </c>
      <c r="I480" s="2"/>
      <c r="J480" s="2"/>
      <c r="K480" s="166" t="s">
        <v>44921</v>
      </c>
      <c r="L480" s="9" t="s">
        <v>44922</v>
      </c>
    </row>
    <row r="481" spans="1:12" ht="75" x14ac:dyDescent="0.25">
      <c r="A481" s="1">
        <v>480</v>
      </c>
      <c r="B481" s="2" t="s">
        <v>44925</v>
      </c>
      <c r="C481" s="2" t="s">
        <v>41795</v>
      </c>
      <c r="D481" s="2" t="s">
        <v>44926</v>
      </c>
      <c r="E481" s="2" t="s">
        <v>44927</v>
      </c>
      <c r="F481" s="9" t="s">
        <v>30196</v>
      </c>
      <c r="G481" s="71">
        <v>42461</v>
      </c>
      <c r="H481" s="2" t="str">
        <f t="shared" ca="1" si="10"/>
        <v>10 years, 1 months, 23 days</v>
      </c>
      <c r="I481" s="2"/>
      <c r="J481" s="2"/>
      <c r="K481" s="166" t="s">
        <v>44923</v>
      </c>
      <c r="L481" s="9" t="s">
        <v>44924</v>
      </c>
    </row>
    <row r="482" spans="1:12" ht="30" x14ac:dyDescent="0.25">
      <c r="A482" s="1">
        <v>481</v>
      </c>
      <c r="B482" s="2" t="s">
        <v>44936</v>
      </c>
      <c r="C482" s="2" t="s">
        <v>44937</v>
      </c>
      <c r="D482" s="2" t="s">
        <v>44938</v>
      </c>
      <c r="E482" s="2" t="s">
        <v>44939</v>
      </c>
      <c r="F482" s="9" t="s">
        <v>24059</v>
      </c>
      <c r="G482" s="71">
        <v>40057</v>
      </c>
      <c r="H482" s="2" t="str">
        <f t="shared" ca="1" si="10"/>
        <v>16 years, 8 months, 23 days</v>
      </c>
      <c r="I482" s="2"/>
      <c r="J482" s="2"/>
      <c r="K482" s="166" t="s">
        <v>44934</v>
      </c>
      <c r="L482" s="9" t="s">
        <v>44935</v>
      </c>
    </row>
    <row r="483" spans="1:12" ht="45" x14ac:dyDescent="0.25">
      <c r="A483" s="1">
        <v>482</v>
      </c>
      <c r="B483" s="2" t="s">
        <v>5620</v>
      </c>
      <c r="C483" s="2" t="s">
        <v>44942</v>
      </c>
      <c r="D483" s="2" t="s">
        <v>44943</v>
      </c>
      <c r="E483" s="2" t="s">
        <v>44944</v>
      </c>
      <c r="F483" s="9" t="s">
        <v>44069</v>
      </c>
      <c r="G483" s="71">
        <v>40299</v>
      </c>
      <c r="H483" s="2" t="str">
        <f t="shared" ca="1" si="10"/>
        <v>16 years, 0 months, 23 days</v>
      </c>
      <c r="I483" s="2"/>
      <c r="J483" s="2"/>
      <c r="K483" s="166" t="s">
        <v>44940</v>
      </c>
      <c r="L483" s="9" t="s">
        <v>44941</v>
      </c>
    </row>
    <row r="484" spans="1:12" ht="30" x14ac:dyDescent="0.25">
      <c r="A484" s="1">
        <v>483</v>
      </c>
      <c r="B484" s="2" t="s">
        <v>44955</v>
      </c>
      <c r="C484" s="2" t="s">
        <v>44956</v>
      </c>
      <c r="D484" s="2" t="s">
        <v>19643</v>
      </c>
      <c r="E484" s="2" t="s">
        <v>29648</v>
      </c>
      <c r="F484" s="9" t="s">
        <v>25336</v>
      </c>
      <c r="G484" s="71">
        <v>43099</v>
      </c>
      <c r="H484" s="2" t="str">
        <f t="shared" ca="1" si="10"/>
        <v>8 years, 4 months, 24 days</v>
      </c>
      <c r="I484" s="2"/>
      <c r="J484" s="2"/>
      <c r="K484" s="166" t="s">
        <v>44954</v>
      </c>
      <c r="L484" s="9" t="s">
        <v>44957</v>
      </c>
    </row>
    <row r="485" spans="1:12" ht="30" x14ac:dyDescent="0.25">
      <c r="A485" s="1">
        <v>484</v>
      </c>
      <c r="B485" s="2" t="s">
        <v>8361</v>
      </c>
      <c r="C485" s="2" t="s">
        <v>44966</v>
      </c>
      <c r="D485" s="2" t="s">
        <v>44967</v>
      </c>
      <c r="E485" s="2" t="s">
        <v>29769</v>
      </c>
      <c r="F485" s="9" t="s">
        <v>25194</v>
      </c>
      <c r="G485" s="71">
        <v>41214</v>
      </c>
      <c r="H485" s="2" t="str">
        <f t="shared" ca="1" si="10"/>
        <v>13 years, 6 months, 23 days</v>
      </c>
      <c r="I485" s="2"/>
      <c r="J485" s="2"/>
      <c r="K485" s="166" t="s">
        <v>44964</v>
      </c>
      <c r="L485" s="9" t="s">
        <v>44965</v>
      </c>
    </row>
    <row r="486" spans="1:12" ht="30" x14ac:dyDescent="0.25">
      <c r="A486" s="1">
        <v>485</v>
      </c>
      <c r="B486" s="2" t="s">
        <v>44968</v>
      </c>
      <c r="C486" s="2" t="s">
        <v>36910</v>
      </c>
      <c r="D486" s="2" t="s">
        <v>44969</v>
      </c>
      <c r="E486" s="2" t="s">
        <v>29769</v>
      </c>
      <c r="F486" s="9" t="s">
        <v>24485</v>
      </c>
      <c r="G486" s="71">
        <v>43132</v>
      </c>
      <c r="H486" s="2" t="str">
        <f t="shared" ca="1" si="10"/>
        <v>8 years, 3 months, 23 days</v>
      </c>
      <c r="I486" s="2"/>
      <c r="J486" s="2"/>
      <c r="K486" s="166" t="s">
        <v>44970</v>
      </c>
      <c r="L486" s="9" t="s">
        <v>44971</v>
      </c>
    </row>
    <row r="487" spans="1:12" ht="30" x14ac:dyDescent="0.25">
      <c r="A487" s="1">
        <v>486</v>
      </c>
      <c r="B487" s="2" t="s">
        <v>44974</v>
      </c>
      <c r="C487" s="2" t="s">
        <v>44975</v>
      </c>
      <c r="D487" s="2" t="s">
        <v>44976</v>
      </c>
      <c r="E487" s="2" t="s">
        <v>44977</v>
      </c>
      <c r="F487" s="9" t="s">
        <v>23904</v>
      </c>
      <c r="G487" s="71">
        <v>41334</v>
      </c>
      <c r="H487" s="2" t="str">
        <f t="shared" ca="1" si="10"/>
        <v>13 years, 2 months, 23 days</v>
      </c>
      <c r="I487" s="2"/>
      <c r="J487" s="2"/>
      <c r="K487" s="166" t="s">
        <v>44972</v>
      </c>
      <c r="L487" s="9" t="s">
        <v>44973</v>
      </c>
    </row>
    <row r="488" spans="1:12" ht="30" x14ac:dyDescent="0.25">
      <c r="A488" s="1">
        <v>487</v>
      </c>
      <c r="B488" s="2" t="s">
        <v>44985</v>
      </c>
      <c r="C488" s="2" t="s">
        <v>44986</v>
      </c>
      <c r="D488" s="2" t="s">
        <v>44987</v>
      </c>
      <c r="E488" s="2" t="s">
        <v>44988</v>
      </c>
      <c r="F488" s="9" t="s">
        <v>25336</v>
      </c>
      <c r="G488" s="71">
        <v>42036</v>
      </c>
      <c r="H488" s="2" t="str">
        <f t="shared" ca="1" si="10"/>
        <v>11 years, 3 months, 23 days</v>
      </c>
      <c r="I488" s="2"/>
      <c r="J488" s="2"/>
      <c r="K488" s="166" t="s">
        <v>44983</v>
      </c>
      <c r="L488" s="9" t="s">
        <v>44984</v>
      </c>
    </row>
    <row r="489" spans="1:12" ht="45" x14ac:dyDescent="0.25">
      <c r="A489" s="1">
        <v>488</v>
      </c>
      <c r="B489" s="2" t="s">
        <v>44993</v>
      </c>
      <c r="C489" s="2" t="s">
        <v>44994</v>
      </c>
      <c r="D489" s="2" t="s">
        <v>44995</v>
      </c>
      <c r="E489" s="2" t="s">
        <v>44998</v>
      </c>
      <c r="F489" s="9" t="s">
        <v>25207</v>
      </c>
      <c r="G489" s="71">
        <v>41821</v>
      </c>
      <c r="H489" s="2" t="str">
        <f t="shared" ca="1" si="10"/>
        <v>11 years, 10 months, 23 days</v>
      </c>
      <c r="I489" s="2"/>
      <c r="J489" s="2"/>
      <c r="K489" s="166" t="s">
        <v>44997</v>
      </c>
      <c r="L489" s="9" t="s">
        <v>44996</v>
      </c>
    </row>
    <row r="490" spans="1:12" ht="30" x14ac:dyDescent="0.25">
      <c r="A490" s="1">
        <v>489</v>
      </c>
      <c r="B490" s="2" t="s">
        <v>45005</v>
      </c>
      <c r="C490" s="2" t="s">
        <v>45006</v>
      </c>
      <c r="D490" s="2" t="s">
        <v>26411</v>
      </c>
      <c r="E490" s="2" t="s">
        <v>45007</v>
      </c>
      <c r="F490" s="9" t="s">
        <v>24032</v>
      </c>
      <c r="G490" s="71">
        <v>42917</v>
      </c>
      <c r="H490" s="2" t="str">
        <f t="shared" ca="1" si="10"/>
        <v>8 years, 10 months, 23 days</v>
      </c>
      <c r="I490" s="2"/>
      <c r="J490" s="2"/>
      <c r="K490" s="166" t="s">
        <v>45004</v>
      </c>
      <c r="L490" s="9" t="s">
        <v>45014</v>
      </c>
    </row>
    <row r="491" spans="1:12" ht="45" x14ac:dyDescent="0.25">
      <c r="A491" s="1">
        <v>490</v>
      </c>
      <c r="B491" s="2" t="s">
        <v>45010</v>
      </c>
      <c r="C491" s="2" t="s">
        <v>45011</v>
      </c>
      <c r="D491" s="2" t="s">
        <v>45012</v>
      </c>
      <c r="E491" s="2" t="s">
        <v>45013</v>
      </c>
      <c r="F491" s="9" t="s">
        <v>37058</v>
      </c>
      <c r="G491" s="71">
        <v>43282</v>
      </c>
      <c r="H491" s="2" t="str">
        <f t="shared" ca="1" si="10"/>
        <v>7 years, 10 months, 23 days</v>
      </c>
      <c r="I491" s="2"/>
      <c r="J491" s="2"/>
      <c r="K491" s="166" t="s">
        <v>45008</v>
      </c>
      <c r="L491" s="9" t="s">
        <v>45009</v>
      </c>
    </row>
    <row r="492" spans="1:12" ht="45" x14ac:dyDescent="0.25">
      <c r="A492" s="1">
        <v>491</v>
      </c>
      <c r="B492" s="2" t="s">
        <v>45021</v>
      </c>
      <c r="C492" s="2" t="s">
        <v>45022</v>
      </c>
      <c r="D492" s="2" t="s">
        <v>9943</v>
      </c>
      <c r="E492" s="2" t="s">
        <v>45029</v>
      </c>
      <c r="F492" s="9" t="s">
        <v>27895</v>
      </c>
      <c r="G492" s="71">
        <v>45262</v>
      </c>
      <c r="H492" s="2" t="str">
        <f t="shared" ca="1" si="10"/>
        <v>2 years, 5 months, 22 days</v>
      </c>
      <c r="I492" s="2"/>
      <c r="J492" s="2"/>
      <c r="K492" s="166" t="s">
        <v>45020</v>
      </c>
      <c r="L492" s="9" t="s">
        <v>45023</v>
      </c>
    </row>
    <row r="493" spans="1:12" ht="45" x14ac:dyDescent="0.25">
      <c r="A493" s="1">
        <v>492</v>
      </c>
      <c r="B493" s="2" t="s">
        <v>45024</v>
      </c>
      <c r="C493" s="2" t="s">
        <v>41788</v>
      </c>
      <c r="D493" s="2" t="s">
        <v>45025</v>
      </c>
      <c r="E493" s="2" t="s">
        <v>45028</v>
      </c>
      <c r="F493" s="9" t="s">
        <v>45030</v>
      </c>
      <c r="G493" s="71">
        <v>37714</v>
      </c>
      <c r="H493" s="2" t="str">
        <f t="shared" ca="1" si="10"/>
        <v>23 years, 1 months, 21 days</v>
      </c>
      <c r="I493" s="2"/>
      <c r="J493" s="2"/>
      <c r="K493" s="166" t="s">
        <v>45027</v>
      </c>
      <c r="L493" s="9" t="s">
        <v>45026</v>
      </c>
    </row>
    <row r="494" spans="1:12" ht="75" x14ac:dyDescent="0.25">
      <c r="A494" s="1">
        <v>493</v>
      </c>
      <c r="B494" s="2" t="s">
        <v>45033</v>
      </c>
      <c r="C494" s="2" t="s">
        <v>45034</v>
      </c>
      <c r="D494" s="2" t="s">
        <v>45035</v>
      </c>
      <c r="E494" s="2" t="s">
        <v>45036</v>
      </c>
      <c r="F494" s="9" t="s">
        <v>45037</v>
      </c>
      <c r="G494" s="71">
        <v>42767</v>
      </c>
      <c r="H494" s="2" t="str">
        <f t="shared" ca="1" si="10"/>
        <v>9 years, 3 months, 23 days</v>
      </c>
      <c r="I494" s="2"/>
      <c r="J494" s="2"/>
      <c r="K494" s="166" t="s">
        <v>45031</v>
      </c>
      <c r="L494" s="9" t="s">
        <v>45032</v>
      </c>
    </row>
    <row r="495" spans="1:12" ht="45" x14ac:dyDescent="0.25">
      <c r="A495" s="1">
        <v>494</v>
      </c>
      <c r="B495" s="2" t="s">
        <v>45038</v>
      </c>
      <c r="C495" s="2" t="s">
        <v>28007</v>
      </c>
      <c r="D495" s="2" t="s">
        <v>45039</v>
      </c>
      <c r="E495" s="2" t="s">
        <v>45028</v>
      </c>
      <c r="F495" s="9" t="s">
        <v>45042</v>
      </c>
      <c r="G495" s="71">
        <v>42887</v>
      </c>
      <c r="H495" s="2" t="str">
        <f t="shared" ca="1" si="10"/>
        <v>8 years, 11 months, 23 days</v>
      </c>
      <c r="I495" s="2"/>
      <c r="J495" s="2"/>
      <c r="K495" s="166" t="s">
        <v>45041</v>
      </c>
      <c r="L495" s="9" t="s">
        <v>45040</v>
      </c>
    </row>
    <row r="496" spans="1:12" ht="45" x14ac:dyDescent="0.25">
      <c r="A496" s="1">
        <v>495</v>
      </c>
      <c r="B496" s="2" t="s">
        <v>45051</v>
      </c>
      <c r="C496" s="2" t="s">
        <v>45050</v>
      </c>
      <c r="D496" s="2" t="s">
        <v>45052</v>
      </c>
      <c r="E496" s="2" t="s">
        <v>45053</v>
      </c>
      <c r="F496" s="9" t="s">
        <v>25971</v>
      </c>
      <c r="G496" s="71">
        <v>42688</v>
      </c>
      <c r="H496" s="2" t="str">
        <f t="shared" ca="1" si="10"/>
        <v>9 years, 6 months, 10 days</v>
      </c>
      <c r="I496" s="2"/>
      <c r="J496" s="2"/>
      <c r="K496" s="166" t="s">
        <v>45048</v>
      </c>
      <c r="L496" s="9" t="s">
        <v>45049</v>
      </c>
    </row>
    <row r="497" spans="1:12" ht="45" x14ac:dyDescent="0.25">
      <c r="A497" s="1">
        <v>496</v>
      </c>
      <c r="B497" s="2" t="s">
        <v>45295</v>
      </c>
      <c r="C497" s="2" t="s">
        <v>1239</v>
      </c>
      <c r="D497" s="2" t="s">
        <v>45296</v>
      </c>
      <c r="E497" s="2" t="s">
        <v>45297</v>
      </c>
      <c r="F497" s="9" t="s">
        <v>45298</v>
      </c>
      <c r="G497" s="71">
        <v>44089</v>
      </c>
      <c r="H497" s="2" t="str">
        <f t="shared" ca="1" si="10"/>
        <v>5 years, 8 months, 9 days</v>
      </c>
      <c r="I497" s="2"/>
      <c r="J497" s="2"/>
      <c r="K497" s="166" t="s">
        <v>45061</v>
      </c>
      <c r="L497" s="9" t="s">
        <v>45060</v>
      </c>
    </row>
    <row r="498" spans="1:12" ht="30" x14ac:dyDescent="0.25">
      <c r="A498" s="1">
        <v>497</v>
      </c>
      <c r="B498" s="2" t="s">
        <v>44930</v>
      </c>
      <c r="C498" s="2" t="s">
        <v>44931</v>
      </c>
      <c r="D498" s="2" t="s">
        <v>44932</v>
      </c>
      <c r="E498" s="2" t="s">
        <v>44933</v>
      </c>
      <c r="F498" s="9" t="s">
        <v>24854</v>
      </c>
      <c r="G498" s="71">
        <v>44081</v>
      </c>
      <c r="H498" s="2" t="str">
        <f t="shared" ca="1" si="10"/>
        <v>5 years, 8 months, 17 days</v>
      </c>
      <c r="I498" s="2"/>
      <c r="J498" s="2"/>
      <c r="K498" s="166" t="s">
        <v>44928</v>
      </c>
      <c r="L498" s="9" t="s">
        <v>44929</v>
      </c>
    </row>
    <row r="499" spans="1:12" ht="30" x14ac:dyDescent="0.25">
      <c r="A499" s="1">
        <v>498</v>
      </c>
      <c r="B499" s="2" t="s">
        <v>45174</v>
      </c>
      <c r="C499" s="2" t="s">
        <v>45175</v>
      </c>
      <c r="D499" s="2" t="s">
        <v>45176</v>
      </c>
      <c r="E499" s="2" t="s">
        <v>45177</v>
      </c>
      <c r="F499" s="9" t="s">
        <v>25207</v>
      </c>
      <c r="G499" s="71">
        <v>40452</v>
      </c>
      <c r="H499" s="2" t="str">
        <f t="shared" ca="1" si="10"/>
        <v>15 years, 7 months, 23 days</v>
      </c>
      <c r="I499" s="2"/>
      <c r="J499" s="2"/>
      <c r="K499" s="166" t="s">
        <v>45173</v>
      </c>
      <c r="L499" s="9" t="s">
        <v>8248</v>
      </c>
    </row>
    <row r="500" spans="1:12" ht="45" x14ac:dyDescent="0.25">
      <c r="A500" s="1">
        <v>499</v>
      </c>
      <c r="B500" s="2" t="s">
        <v>45299</v>
      </c>
      <c r="C500" s="1" t="s">
        <v>39792</v>
      </c>
      <c r="D500" s="2" t="s">
        <v>45300</v>
      </c>
      <c r="E500" s="2" t="s">
        <v>45301</v>
      </c>
      <c r="F500" s="9" t="s">
        <v>45072</v>
      </c>
      <c r="G500" s="71">
        <v>43221</v>
      </c>
      <c r="H500" s="2" t="str">
        <f t="shared" ca="1" si="10"/>
        <v>8 years, 0 months, 23 days</v>
      </c>
      <c r="I500" s="2"/>
      <c r="J500" s="2"/>
      <c r="K500" s="9" t="s">
        <v>45302</v>
      </c>
      <c r="L500" s="9" t="s">
        <v>45303</v>
      </c>
    </row>
    <row r="501" spans="1:12" ht="45" x14ac:dyDescent="0.25">
      <c r="A501" s="1">
        <v>500</v>
      </c>
      <c r="B501" s="2" t="s">
        <v>45304</v>
      </c>
      <c r="C501" s="2" t="s">
        <v>45305</v>
      </c>
      <c r="D501" s="2" t="s">
        <v>45306</v>
      </c>
      <c r="E501" s="2" t="s">
        <v>45307</v>
      </c>
      <c r="F501" s="9" t="s">
        <v>25889</v>
      </c>
      <c r="G501" s="71">
        <v>39692</v>
      </c>
      <c r="H501" s="2" t="str">
        <f t="shared" ca="1" si="10"/>
        <v>17 years, 8 months, 23 days</v>
      </c>
      <c r="I501" s="2"/>
      <c r="J501" s="2"/>
      <c r="K501" s="9" t="s">
        <v>45308</v>
      </c>
      <c r="L501" s="9" t="s">
        <v>45309</v>
      </c>
    </row>
    <row r="502" spans="1:12" ht="60" x14ac:dyDescent="0.25">
      <c r="A502" s="1">
        <v>501</v>
      </c>
      <c r="B502" s="2" t="s">
        <v>45330</v>
      </c>
      <c r="C502" s="2" t="s">
        <v>45329</v>
      </c>
      <c r="D502" s="2" t="s">
        <v>45328</v>
      </c>
      <c r="E502" s="2" t="s">
        <v>45327</v>
      </c>
      <c r="F502" s="9" t="s">
        <v>37058</v>
      </c>
      <c r="G502" s="71">
        <v>42767</v>
      </c>
      <c r="H502" s="2" t="str">
        <f t="shared" ca="1" si="10"/>
        <v>9 years, 3 months, 23 days</v>
      </c>
      <c r="I502" s="2"/>
      <c r="J502" s="2"/>
      <c r="K502" s="9" t="s">
        <v>45325</v>
      </c>
      <c r="L502" s="9" t="s">
        <v>45326</v>
      </c>
    </row>
    <row r="503" spans="1:12" ht="30" x14ac:dyDescent="0.25">
      <c r="A503" s="1">
        <v>502</v>
      </c>
      <c r="B503" s="2" t="s">
        <v>45331</v>
      </c>
      <c r="C503" s="2" t="s">
        <v>6073</v>
      </c>
      <c r="D503" s="2" t="s">
        <v>1801</v>
      </c>
      <c r="E503" s="2" t="s">
        <v>45332</v>
      </c>
      <c r="F503" s="9" t="s">
        <v>29781</v>
      </c>
      <c r="G503" s="71">
        <v>40238</v>
      </c>
      <c r="H503" s="2" t="str">
        <f t="shared" ca="1" si="10"/>
        <v>16 years, 2 months, 23 days</v>
      </c>
      <c r="I503" s="2"/>
      <c r="J503" s="2"/>
      <c r="K503" s="9" t="s">
        <v>45333</v>
      </c>
      <c r="L503" s="9" t="s">
        <v>45334</v>
      </c>
    </row>
    <row r="504" spans="1:12" ht="75" x14ac:dyDescent="0.25">
      <c r="A504" s="1">
        <v>503</v>
      </c>
      <c r="B504" s="2" t="s">
        <v>45339</v>
      </c>
      <c r="C504" s="2" t="s">
        <v>45341</v>
      </c>
      <c r="D504" s="2" t="s">
        <v>45340</v>
      </c>
      <c r="E504" s="2" t="s">
        <v>45342</v>
      </c>
      <c r="F504" s="9" t="s">
        <v>45343</v>
      </c>
      <c r="G504" s="71">
        <v>40725</v>
      </c>
      <c r="H504" s="2" t="str">
        <f t="shared" ca="1" si="10"/>
        <v>14 years, 10 months, 23 days</v>
      </c>
      <c r="I504" s="2"/>
      <c r="J504" s="2"/>
      <c r="K504" s="9" t="s">
        <v>45344</v>
      </c>
      <c r="L504" s="9" t="s">
        <v>45345</v>
      </c>
    </row>
    <row r="505" spans="1:12" ht="45" x14ac:dyDescent="0.25">
      <c r="A505" s="1">
        <v>504</v>
      </c>
      <c r="B505" s="2" t="s">
        <v>12403</v>
      </c>
      <c r="C505" s="2" t="s">
        <v>45346</v>
      </c>
      <c r="D505" s="2" t="s">
        <v>45347</v>
      </c>
      <c r="E505" s="2" t="s">
        <v>45348</v>
      </c>
      <c r="F505" s="9" t="s">
        <v>31267</v>
      </c>
      <c r="G505" s="71">
        <v>42736</v>
      </c>
      <c r="H505" s="2" t="str">
        <f t="shared" ca="1" si="10"/>
        <v>9 years, 4 months, 23 days</v>
      </c>
      <c r="I505" s="2"/>
      <c r="J505" s="2"/>
      <c r="K505" s="9" t="s">
        <v>45349</v>
      </c>
      <c r="L505" s="9" t="s">
        <v>45350</v>
      </c>
    </row>
    <row r="506" spans="1:12" ht="30" x14ac:dyDescent="0.25">
      <c r="A506" s="1">
        <v>505</v>
      </c>
      <c r="B506" s="2" t="s">
        <v>45351</v>
      </c>
      <c r="C506" s="2" t="s">
        <v>45352</v>
      </c>
      <c r="D506" s="2" t="s">
        <v>45353</v>
      </c>
      <c r="E506" s="2" t="s">
        <v>37797</v>
      </c>
      <c r="F506" s="9" t="s">
        <v>24032</v>
      </c>
      <c r="G506" s="71">
        <v>42767</v>
      </c>
      <c r="H506" s="2" t="str">
        <f t="shared" ca="1" si="10"/>
        <v>9 years, 3 months, 23 days</v>
      </c>
      <c r="I506" s="2"/>
      <c r="J506" s="2"/>
      <c r="K506" s="9" t="s">
        <v>45354</v>
      </c>
      <c r="L506" s="9" t="s">
        <v>45355</v>
      </c>
    </row>
    <row r="507" spans="1:12" ht="30" x14ac:dyDescent="0.25">
      <c r="A507" s="1">
        <v>506</v>
      </c>
      <c r="B507" s="2" t="s">
        <v>45356</v>
      </c>
      <c r="C507" s="2" t="s">
        <v>45357</v>
      </c>
      <c r="D507" s="2" t="s">
        <v>45358</v>
      </c>
      <c r="E507" s="2" t="s">
        <v>45359</v>
      </c>
      <c r="F507" s="9" t="s">
        <v>25165</v>
      </c>
      <c r="G507" s="71">
        <v>41731</v>
      </c>
      <c r="H507" s="2" t="str">
        <f t="shared" ca="1" si="10"/>
        <v>12 years, 1 months, 22 days</v>
      </c>
      <c r="I507" s="2"/>
      <c r="J507" s="2"/>
      <c r="K507" s="9" t="s">
        <v>45360</v>
      </c>
      <c r="L507" s="9" t="s">
        <v>45361</v>
      </c>
    </row>
    <row r="508" spans="1:12" ht="30" x14ac:dyDescent="0.25">
      <c r="A508" s="1">
        <v>507</v>
      </c>
      <c r="B508" s="2" t="s">
        <v>45362</v>
      </c>
      <c r="C508" s="2" t="s">
        <v>45363</v>
      </c>
      <c r="D508" s="2" t="s">
        <v>45364</v>
      </c>
      <c r="E508" s="2" t="s">
        <v>44988</v>
      </c>
      <c r="F508" s="9" t="s">
        <v>24542</v>
      </c>
      <c r="G508" s="71">
        <v>41275</v>
      </c>
      <c r="H508" s="2" t="str">
        <f t="shared" ca="1" si="10"/>
        <v>13 years, 4 months, 23 days</v>
      </c>
      <c r="I508" s="2"/>
      <c r="J508" s="2"/>
      <c r="K508" s="9" t="s">
        <v>45365</v>
      </c>
      <c r="L508" s="9" t="s">
        <v>45366</v>
      </c>
    </row>
    <row r="509" spans="1:12" ht="45" x14ac:dyDescent="0.25">
      <c r="A509" s="1">
        <v>508</v>
      </c>
      <c r="B509" s="2" t="s">
        <v>45367</v>
      </c>
      <c r="C509" s="2" t="s">
        <v>45368</v>
      </c>
      <c r="D509" s="2" t="s">
        <v>45369</v>
      </c>
      <c r="E509" s="2" t="s">
        <v>45370</v>
      </c>
      <c r="F509" s="9" t="s">
        <v>45371</v>
      </c>
      <c r="G509" s="71">
        <v>43313</v>
      </c>
      <c r="H509" s="2" t="str">
        <f t="shared" ca="1" si="10"/>
        <v>7 years, 9 months, 23 days</v>
      </c>
      <c r="I509" s="2"/>
      <c r="J509" s="2"/>
      <c r="K509" s="9" t="s">
        <v>45372</v>
      </c>
      <c r="L509" s="9" t="s">
        <v>45373</v>
      </c>
    </row>
    <row r="510" spans="1:12" ht="60" x14ac:dyDescent="0.25">
      <c r="A510" s="1">
        <v>509</v>
      </c>
      <c r="B510" s="2" t="s">
        <v>45458</v>
      </c>
      <c r="C510" s="2" t="s">
        <v>45459</v>
      </c>
      <c r="D510" s="2" t="s">
        <v>9358</v>
      </c>
      <c r="E510" s="2" t="s">
        <v>45460</v>
      </c>
      <c r="F510" s="9" t="s">
        <v>27959</v>
      </c>
      <c r="G510" s="71">
        <v>44242</v>
      </c>
      <c r="H510" s="2" t="str">
        <f t="shared" ca="1" si="10"/>
        <v>5 years, 3 months, 9 days</v>
      </c>
      <c r="I510" s="2"/>
      <c r="J510" s="2"/>
      <c r="K510" s="9" t="s">
        <v>45461</v>
      </c>
      <c r="L510" s="9" t="s">
        <v>45462</v>
      </c>
    </row>
    <row r="511" spans="1:12" ht="45" x14ac:dyDescent="0.25">
      <c r="A511" s="1">
        <v>510</v>
      </c>
      <c r="B511" s="2" t="s">
        <v>45830</v>
      </c>
      <c r="C511" s="2" t="s">
        <v>45831</v>
      </c>
      <c r="D511" s="2" t="s">
        <v>45832</v>
      </c>
      <c r="E511" s="2" t="s">
        <v>45833</v>
      </c>
      <c r="F511" s="9" t="s">
        <v>34527</v>
      </c>
      <c r="G511" s="71">
        <v>42795</v>
      </c>
      <c r="H511" s="2" t="str">
        <f t="shared" ca="1" si="10"/>
        <v>9 years, 2 months, 23 days</v>
      </c>
      <c r="I511" s="2"/>
      <c r="J511" s="2"/>
      <c r="K511" s="9" t="s">
        <v>45834</v>
      </c>
      <c r="L511" s="9" t="s">
        <v>45835</v>
      </c>
    </row>
    <row r="512" spans="1:12" ht="30" x14ac:dyDescent="0.25">
      <c r="A512" s="1">
        <v>511</v>
      </c>
      <c r="B512" s="2" t="s">
        <v>46133</v>
      </c>
      <c r="C512" s="2" t="s">
        <v>46134</v>
      </c>
      <c r="D512" s="2" t="s">
        <v>8935</v>
      </c>
      <c r="E512" s="2" t="s">
        <v>46135</v>
      </c>
      <c r="F512" s="9"/>
      <c r="G512" s="71">
        <v>44682</v>
      </c>
      <c r="H512" s="2" t="str">
        <f t="shared" ca="1" si="10"/>
        <v>4 years, 0 months, 23 days</v>
      </c>
      <c r="I512" s="2"/>
      <c r="J512" s="2"/>
      <c r="K512" s="166" t="s">
        <v>46136</v>
      </c>
      <c r="L512" s="9" t="s">
        <v>46137</v>
      </c>
    </row>
    <row r="513" spans="1:12" ht="30" x14ac:dyDescent="0.25">
      <c r="A513" s="1">
        <v>512</v>
      </c>
      <c r="B513" s="2" t="s">
        <v>46138</v>
      </c>
      <c r="C513" s="2" t="s">
        <v>46139</v>
      </c>
      <c r="D513" s="2" t="s">
        <v>46140</v>
      </c>
      <c r="E513" s="2" t="s">
        <v>46141</v>
      </c>
      <c r="F513" s="9" t="s">
        <v>34627</v>
      </c>
      <c r="G513" s="71">
        <v>45658</v>
      </c>
      <c r="H513" s="2" t="str">
        <f t="shared" ca="1" si="10"/>
        <v>1 years, 4 months, 23 days</v>
      </c>
      <c r="I513" s="2"/>
      <c r="J513" s="2"/>
      <c r="K513" s="9" t="s">
        <v>46142</v>
      </c>
      <c r="L513" s="9" t="s">
        <v>46143</v>
      </c>
    </row>
    <row r="514" spans="1:12" ht="30" x14ac:dyDescent="0.25">
      <c r="A514" s="1">
        <v>513</v>
      </c>
      <c r="B514" s="2" t="s">
        <v>46144</v>
      </c>
      <c r="C514" s="2" t="s">
        <v>46145</v>
      </c>
      <c r="D514" s="2" t="s">
        <v>11308</v>
      </c>
      <c r="E514" s="2" t="s">
        <v>46146</v>
      </c>
      <c r="F514" s="9" t="s">
        <v>24267</v>
      </c>
      <c r="G514" s="71">
        <v>42339</v>
      </c>
      <c r="H514" s="2" t="str">
        <f t="shared" ca="1" si="10"/>
        <v>10 years, 5 months, 23 days</v>
      </c>
      <c r="I514" s="2"/>
      <c r="J514" s="2"/>
      <c r="K514" s="9" t="s">
        <v>46147</v>
      </c>
      <c r="L514" s="9" t="s">
        <v>46148</v>
      </c>
    </row>
    <row r="515" spans="1:12" ht="60" x14ac:dyDescent="0.25">
      <c r="A515" s="1">
        <v>514</v>
      </c>
      <c r="B515" s="2" t="s">
        <v>46165</v>
      </c>
      <c r="C515" s="2" t="s">
        <v>46166</v>
      </c>
      <c r="D515" s="2" t="s">
        <v>46167</v>
      </c>
      <c r="E515" s="2" t="s">
        <v>46168</v>
      </c>
      <c r="F515" s="9" t="s">
        <v>46169</v>
      </c>
      <c r="G515" s="71">
        <v>41192</v>
      </c>
      <c r="H515" s="2" t="str">
        <f t="shared" ca="1" si="10"/>
        <v>13 years, 7 months, 14 days</v>
      </c>
      <c r="I515" s="2" t="e">
        <f t="shared" ref="I515" ca="1" si="11">DATEDIF(H515,TODAY(),"y") &amp; " years, " &amp; DATEDIF(H515,TODAY(),"ym") &amp; " months, " &amp; DATEDIF(H515,TODAY(),"md") &amp; " days"</f>
        <v>#VALUE!</v>
      </c>
      <c r="J515" s="2" t="e">
        <f t="shared" ref="J515" ca="1" si="12">DATEDIF(I515,TODAY(),"y") &amp; " years, " &amp; DATEDIF(I515,TODAY(),"ym") &amp; " months, " &amp; DATEDIF(I515,TODAY(),"md") &amp; " days"</f>
        <v>#VALUE!</v>
      </c>
      <c r="K515" s="166" t="s">
        <v>46170</v>
      </c>
      <c r="L515" s="9" t="s">
        <v>46171</v>
      </c>
    </row>
    <row r="516" spans="1:12" ht="45" x14ac:dyDescent="0.25">
      <c r="A516" s="1">
        <v>515</v>
      </c>
      <c r="B516" s="2" t="s">
        <v>49106</v>
      </c>
      <c r="C516" s="2" t="s">
        <v>49107</v>
      </c>
      <c r="D516" s="2" t="s">
        <v>49108</v>
      </c>
      <c r="E516" s="2" t="s">
        <v>49109</v>
      </c>
      <c r="F516" s="9" t="s">
        <v>49110</v>
      </c>
      <c r="G516" s="76">
        <v>43469</v>
      </c>
      <c r="H516" s="2" t="str">
        <f t="shared" ca="1" si="10"/>
        <v>7 years, 4 months, 20 days</v>
      </c>
      <c r="I516" s="2"/>
      <c r="J516" s="2"/>
      <c r="K516" s="9" t="s">
        <v>49111</v>
      </c>
      <c r="L516" s="9" t="s">
        <v>49112</v>
      </c>
    </row>
    <row r="517" spans="1:12" ht="30" x14ac:dyDescent="0.25">
      <c r="A517" s="1">
        <v>516</v>
      </c>
      <c r="B517" s="2" t="s">
        <v>49302</v>
      </c>
      <c r="C517" s="2" t="s">
        <v>49303</v>
      </c>
      <c r="D517" s="2" t="s">
        <v>49304</v>
      </c>
      <c r="E517" s="2" t="s">
        <v>49305</v>
      </c>
      <c r="F517" s="9" t="s">
        <v>49306</v>
      </c>
      <c r="G517" s="76">
        <v>39456</v>
      </c>
      <c r="H517" s="2" t="str">
        <f t="shared" ca="1" si="10"/>
        <v>18 years, 4 months, 15 days</v>
      </c>
      <c r="I517" s="2"/>
      <c r="J517" s="2"/>
      <c r="K517" s="9" t="s">
        <v>49307</v>
      </c>
      <c r="L517" s="9" t="s">
        <v>49308</v>
      </c>
    </row>
    <row r="518" spans="1:12" ht="30" x14ac:dyDescent="0.25">
      <c r="A518" s="1">
        <v>517</v>
      </c>
      <c r="B518" s="2"/>
      <c r="C518" s="2"/>
      <c r="D518" s="2"/>
      <c r="E518" s="2"/>
      <c r="F518" s="9"/>
      <c r="G518" s="2"/>
      <c r="H518" s="2" t="str">
        <f t="shared" ref="H518:H552" ca="1" si="13">DATEDIF(G518,TODAY(),"y") &amp; " years, " &amp; DATEDIF(G518,TODAY(),"ym") &amp; " months, " &amp; DATEDIF(G518,TODAY(),"md") &amp; " days"</f>
        <v>126 years, 4 months, 24 days</v>
      </c>
      <c r="I518" s="2"/>
      <c r="J518" s="2"/>
      <c r="K518" s="9"/>
      <c r="L518" s="9"/>
    </row>
    <row r="519" spans="1:12" ht="30" x14ac:dyDescent="0.25">
      <c r="A519" s="1">
        <v>518</v>
      </c>
      <c r="B519" s="2"/>
      <c r="C519" s="2"/>
      <c r="D519" s="2"/>
      <c r="E519" s="2"/>
      <c r="F519" s="9"/>
      <c r="G519" s="2"/>
      <c r="H519" s="2" t="str">
        <f t="shared" ca="1" si="13"/>
        <v>126 years, 4 months, 24 days</v>
      </c>
      <c r="I519" s="2"/>
      <c r="J519" s="2"/>
      <c r="K519" s="9"/>
      <c r="L519" s="9"/>
    </row>
    <row r="520" spans="1:12" ht="30" x14ac:dyDescent="0.25">
      <c r="A520" s="1">
        <v>519</v>
      </c>
      <c r="B520" s="2"/>
      <c r="C520" s="2"/>
      <c r="D520" s="2"/>
      <c r="E520" s="2"/>
      <c r="F520" s="9"/>
      <c r="G520" s="2"/>
      <c r="H520" s="2" t="str">
        <f t="shared" ca="1" si="13"/>
        <v>126 years, 4 months, 24 days</v>
      </c>
      <c r="I520" s="2"/>
      <c r="J520" s="2"/>
      <c r="K520" s="9"/>
      <c r="L520" s="9"/>
    </row>
    <row r="521" spans="1:12" ht="30" x14ac:dyDescent="0.25">
      <c r="A521" s="1">
        <v>520</v>
      </c>
      <c r="B521" s="2"/>
      <c r="C521" s="2"/>
      <c r="D521" s="2"/>
      <c r="E521" s="2"/>
      <c r="F521" s="9"/>
      <c r="G521" s="2"/>
      <c r="H521" s="2" t="str">
        <f t="shared" ca="1" si="13"/>
        <v>126 years, 4 months, 24 days</v>
      </c>
      <c r="I521" s="2"/>
      <c r="J521" s="2"/>
      <c r="K521" s="9"/>
      <c r="L521" s="9"/>
    </row>
    <row r="522" spans="1:12" ht="30" x14ac:dyDescent="0.25">
      <c r="A522" s="1">
        <v>521</v>
      </c>
      <c r="B522" s="2"/>
      <c r="C522" s="2"/>
      <c r="D522" s="2"/>
      <c r="E522" s="2"/>
      <c r="F522" s="9"/>
      <c r="G522" s="2"/>
      <c r="H522" s="2" t="str">
        <f t="shared" ca="1" si="13"/>
        <v>126 years, 4 months, 24 days</v>
      </c>
      <c r="I522" s="2"/>
      <c r="J522" s="2"/>
      <c r="K522" s="9"/>
      <c r="L522" s="9"/>
    </row>
    <row r="523" spans="1:12" ht="30" x14ac:dyDescent="0.25">
      <c r="A523" s="1">
        <v>522</v>
      </c>
      <c r="B523" s="2"/>
      <c r="C523" s="2"/>
      <c r="D523" s="2"/>
      <c r="E523" s="2"/>
      <c r="F523" s="9"/>
      <c r="G523" s="2"/>
      <c r="H523" s="2" t="str">
        <f t="shared" ca="1" si="13"/>
        <v>126 years, 4 months, 24 days</v>
      </c>
      <c r="I523" s="2"/>
      <c r="J523" s="2"/>
      <c r="K523" s="9"/>
      <c r="L523" s="9"/>
    </row>
    <row r="524" spans="1:12" ht="30" x14ac:dyDescent="0.25">
      <c r="A524" s="1">
        <v>523</v>
      </c>
      <c r="B524" s="2"/>
      <c r="C524" s="2"/>
      <c r="D524" s="2"/>
      <c r="E524" s="2"/>
      <c r="F524" s="9"/>
      <c r="G524" s="2"/>
      <c r="H524" s="2" t="str">
        <f t="shared" ca="1" si="13"/>
        <v>126 years, 4 months, 24 days</v>
      </c>
      <c r="I524" s="2"/>
      <c r="J524" s="2"/>
      <c r="K524" s="9"/>
      <c r="L524" s="9"/>
    </row>
    <row r="525" spans="1:12" ht="30" x14ac:dyDescent="0.25">
      <c r="A525" s="1">
        <v>524</v>
      </c>
      <c r="B525" s="2"/>
      <c r="C525" s="2"/>
      <c r="D525" s="2"/>
      <c r="E525" s="2"/>
      <c r="F525" s="9"/>
      <c r="G525" s="2"/>
      <c r="H525" s="2" t="str">
        <f t="shared" ca="1" si="13"/>
        <v>126 years, 4 months, 24 days</v>
      </c>
      <c r="I525" s="2"/>
      <c r="J525" s="2"/>
      <c r="K525" s="9"/>
      <c r="L525" s="9"/>
    </row>
    <row r="526" spans="1:12" ht="30" x14ac:dyDescent="0.25">
      <c r="A526" s="1">
        <v>525</v>
      </c>
      <c r="B526" s="2"/>
      <c r="C526" s="2"/>
      <c r="D526" s="2"/>
      <c r="E526" s="2"/>
      <c r="F526" s="9"/>
      <c r="G526" s="2"/>
      <c r="H526" s="2" t="str">
        <f t="shared" ca="1" si="13"/>
        <v>126 years, 4 months, 24 days</v>
      </c>
      <c r="I526" s="2"/>
      <c r="J526" s="2"/>
      <c r="K526" s="9"/>
      <c r="L526" s="9"/>
    </row>
    <row r="527" spans="1:12" ht="30" x14ac:dyDescent="0.25">
      <c r="A527" s="1">
        <v>526</v>
      </c>
      <c r="B527" s="2"/>
      <c r="C527" s="2"/>
      <c r="D527" s="2"/>
      <c r="E527" s="2"/>
      <c r="F527" s="9"/>
      <c r="G527" s="2"/>
      <c r="H527" s="2" t="str">
        <f t="shared" ca="1" si="13"/>
        <v>126 years, 4 months, 24 days</v>
      </c>
      <c r="I527" s="2"/>
      <c r="J527" s="2"/>
      <c r="K527" s="9"/>
      <c r="L527" s="9"/>
    </row>
    <row r="528" spans="1:12" ht="30" x14ac:dyDescent="0.25">
      <c r="A528" s="1">
        <v>527</v>
      </c>
      <c r="B528" s="2"/>
      <c r="C528" s="2"/>
      <c r="D528" s="2"/>
      <c r="E528" s="2"/>
      <c r="F528" s="9"/>
      <c r="G528" s="2"/>
      <c r="H528" s="2" t="str">
        <f t="shared" ca="1" si="13"/>
        <v>126 years, 4 months, 24 days</v>
      </c>
      <c r="I528" s="2"/>
      <c r="J528" s="2"/>
      <c r="K528" s="9"/>
      <c r="L528" s="9"/>
    </row>
    <row r="529" spans="1:12" ht="30" x14ac:dyDescent="0.25">
      <c r="A529" s="1">
        <v>528</v>
      </c>
      <c r="B529" s="2"/>
      <c r="C529" s="2"/>
      <c r="D529" s="2"/>
      <c r="E529" s="2"/>
      <c r="F529" s="9"/>
      <c r="G529" s="2"/>
      <c r="H529" s="2" t="str">
        <f t="shared" ca="1" si="13"/>
        <v>126 years, 4 months, 24 days</v>
      </c>
      <c r="I529" s="2"/>
      <c r="J529" s="2"/>
      <c r="K529" s="9"/>
      <c r="L529" s="9"/>
    </row>
    <row r="530" spans="1:12" ht="30" x14ac:dyDescent="0.25">
      <c r="A530" s="1">
        <v>529</v>
      </c>
      <c r="B530" s="2"/>
      <c r="C530" s="2"/>
      <c r="D530" s="2"/>
      <c r="E530" s="2"/>
      <c r="F530" s="9"/>
      <c r="G530" s="2"/>
      <c r="H530" s="2" t="str">
        <f t="shared" ca="1" si="13"/>
        <v>126 years, 4 months, 24 days</v>
      </c>
      <c r="I530" s="2"/>
      <c r="J530" s="2"/>
      <c r="K530" s="9"/>
      <c r="L530" s="9"/>
    </row>
    <row r="531" spans="1:12" ht="30" x14ac:dyDescent="0.25">
      <c r="A531" s="1">
        <v>530</v>
      </c>
      <c r="B531" s="2"/>
      <c r="C531" s="2"/>
      <c r="D531" s="2"/>
      <c r="E531" s="2"/>
      <c r="F531" s="9"/>
      <c r="G531" s="2"/>
      <c r="H531" s="2" t="str">
        <f t="shared" ca="1" si="13"/>
        <v>126 years, 4 months, 24 days</v>
      </c>
      <c r="I531" s="2"/>
      <c r="J531" s="2"/>
      <c r="K531" s="9"/>
      <c r="L531" s="9"/>
    </row>
    <row r="532" spans="1:12" ht="30" x14ac:dyDescent="0.25">
      <c r="A532" s="1">
        <v>531</v>
      </c>
      <c r="B532" s="2"/>
      <c r="C532" s="2"/>
      <c r="D532" s="2"/>
      <c r="E532" s="2"/>
      <c r="F532" s="9"/>
      <c r="G532" s="2"/>
      <c r="H532" s="2" t="str">
        <f t="shared" ca="1" si="13"/>
        <v>126 years, 4 months, 24 days</v>
      </c>
      <c r="I532" s="2"/>
      <c r="J532" s="2"/>
      <c r="K532" s="9"/>
      <c r="L532" s="9"/>
    </row>
    <row r="533" spans="1:12" ht="30" x14ac:dyDescent="0.25">
      <c r="A533" s="1">
        <v>532</v>
      </c>
      <c r="B533" s="2"/>
      <c r="C533" s="2"/>
      <c r="D533" s="2"/>
      <c r="E533" s="2"/>
      <c r="F533" s="9"/>
      <c r="G533" s="2"/>
      <c r="H533" s="2" t="str">
        <f t="shared" ca="1" si="13"/>
        <v>126 years, 4 months, 24 days</v>
      </c>
      <c r="I533" s="2"/>
      <c r="J533" s="2"/>
      <c r="K533" s="9"/>
      <c r="L533" s="9"/>
    </row>
    <row r="534" spans="1:12" ht="30" x14ac:dyDescent="0.25">
      <c r="A534" s="1">
        <v>533</v>
      </c>
      <c r="B534" s="2"/>
      <c r="C534" s="2"/>
      <c r="D534" s="2"/>
      <c r="E534" s="2"/>
      <c r="F534" s="9"/>
      <c r="G534" s="2"/>
      <c r="H534" s="2" t="str">
        <f t="shared" ca="1" si="13"/>
        <v>126 years, 4 months, 24 days</v>
      </c>
      <c r="I534" s="2"/>
      <c r="J534" s="2"/>
      <c r="K534" s="9"/>
      <c r="L534" s="9"/>
    </row>
    <row r="535" spans="1:12" ht="30" x14ac:dyDescent="0.25">
      <c r="A535" s="1">
        <v>534</v>
      </c>
      <c r="B535" s="2"/>
      <c r="C535" s="2"/>
      <c r="D535" s="2"/>
      <c r="E535" s="2"/>
      <c r="F535" s="9"/>
      <c r="G535" s="2"/>
      <c r="H535" s="2" t="str">
        <f t="shared" ca="1" si="13"/>
        <v>126 years, 4 months, 24 days</v>
      </c>
      <c r="I535" s="2"/>
      <c r="J535" s="2"/>
      <c r="K535" s="9"/>
      <c r="L535" s="9"/>
    </row>
    <row r="536" spans="1:12" ht="30" x14ac:dyDescent="0.25">
      <c r="A536" s="1">
        <v>535</v>
      </c>
      <c r="B536" s="2"/>
      <c r="C536" s="2"/>
      <c r="D536" s="2"/>
      <c r="E536" s="2"/>
      <c r="F536" s="9"/>
      <c r="G536" s="2"/>
      <c r="H536" s="2" t="str">
        <f t="shared" ca="1" si="13"/>
        <v>126 years, 4 months, 24 days</v>
      </c>
      <c r="I536" s="2"/>
      <c r="J536" s="2"/>
      <c r="K536" s="9"/>
      <c r="L536" s="9"/>
    </row>
    <row r="537" spans="1:12" ht="30" x14ac:dyDescent="0.25">
      <c r="A537" s="1">
        <v>536</v>
      </c>
      <c r="B537" s="2"/>
      <c r="C537" s="2"/>
      <c r="D537" s="2"/>
      <c r="E537" s="2"/>
      <c r="F537" s="9"/>
      <c r="G537" s="2"/>
      <c r="H537" s="2" t="str">
        <f t="shared" ca="1" si="13"/>
        <v>126 years, 4 months, 24 days</v>
      </c>
      <c r="I537" s="2"/>
      <c r="J537" s="2"/>
      <c r="K537" s="9"/>
      <c r="L537" s="9"/>
    </row>
    <row r="538" spans="1:12" ht="30" x14ac:dyDescent="0.25">
      <c r="A538" s="1">
        <v>537</v>
      </c>
      <c r="B538" s="2"/>
      <c r="C538" s="2"/>
      <c r="D538" s="2"/>
      <c r="E538" s="2"/>
      <c r="F538" s="9"/>
      <c r="G538" s="2"/>
      <c r="H538" s="2" t="str">
        <f t="shared" ca="1" si="13"/>
        <v>126 years, 4 months, 24 days</v>
      </c>
      <c r="I538" s="2"/>
      <c r="J538" s="2"/>
      <c r="K538" s="9"/>
      <c r="L538" s="9"/>
    </row>
    <row r="539" spans="1:12" ht="30" x14ac:dyDescent="0.25">
      <c r="A539" s="1">
        <v>538</v>
      </c>
      <c r="B539" s="2"/>
      <c r="C539" s="2"/>
      <c r="D539" s="2"/>
      <c r="E539" s="2"/>
      <c r="F539" s="9"/>
      <c r="G539" s="2"/>
      <c r="H539" s="2" t="str">
        <f t="shared" ca="1" si="13"/>
        <v>126 years, 4 months, 24 days</v>
      </c>
      <c r="I539" s="2"/>
      <c r="J539" s="2"/>
      <c r="K539" s="9"/>
      <c r="L539" s="9"/>
    </row>
    <row r="540" spans="1:12" ht="30" x14ac:dyDescent="0.25">
      <c r="A540" s="1">
        <v>539</v>
      </c>
      <c r="B540" s="2"/>
      <c r="C540" s="2"/>
      <c r="D540" s="2"/>
      <c r="E540" s="2"/>
      <c r="F540" s="9"/>
      <c r="G540" s="2"/>
      <c r="H540" s="2" t="str">
        <f t="shared" ca="1" si="13"/>
        <v>126 years, 4 months, 24 days</v>
      </c>
      <c r="I540" s="2"/>
      <c r="J540" s="2"/>
      <c r="K540" s="9"/>
      <c r="L540" s="9"/>
    </row>
    <row r="541" spans="1:12" ht="30" x14ac:dyDescent="0.25">
      <c r="A541" s="1">
        <v>540</v>
      </c>
      <c r="B541" s="2"/>
      <c r="C541" s="2"/>
      <c r="D541" s="2"/>
      <c r="E541" s="2"/>
      <c r="F541" s="9"/>
      <c r="G541" s="2"/>
      <c r="H541" s="2" t="str">
        <f t="shared" ca="1" si="13"/>
        <v>126 years, 4 months, 24 days</v>
      </c>
      <c r="I541" s="2"/>
      <c r="J541" s="2"/>
      <c r="K541" s="9"/>
      <c r="L541" s="9"/>
    </row>
    <row r="542" spans="1:12" ht="30" x14ac:dyDescent="0.25">
      <c r="A542" s="1">
        <v>541</v>
      </c>
      <c r="B542" s="2"/>
      <c r="C542" s="2"/>
      <c r="D542" s="2"/>
      <c r="E542" s="2"/>
      <c r="F542" s="9"/>
      <c r="G542" s="2"/>
      <c r="H542" s="2" t="str">
        <f t="shared" ca="1" si="13"/>
        <v>126 years, 4 months, 24 days</v>
      </c>
      <c r="I542" s="2"/>
      <c r="J542" s="2"/>
      <c r="K542" s="9"/>
      <c r="L542" s="9"/>
    </row>
    <row r="543" spans="1:12" ht="30" x14ac:dyDescent="0.25">
      <c r="A543" s="1">
        <v>542</v>
      </c>
      <c r="B543" s="2"/>
      <c r="C543" s="2"/>
      <c r="D543" s="2"/>
      <c r="E543" s="2"/>
      <c r="F543" s="9"/>
      <c r="G543" s="2"/>
      <c r="H543" s="2" t="str">
        <f t="shared" ca="1" si="13"/>
        <v>126 years, 4 months, 24 days</v>
      </c>
      <c r="I543" s="2"/>
      <c r="J543" s="2"/>
      <c r="K543" s="9"/>
      <c r="L543" s="9"/>
    </row>
    <row r="544" spans="1:12" ht="30" x14ac:dyDescent="0.25">
      <c r="A544" s="1">
        <v>543</v>
      </c>
      <c r="B544" s="2"/>
      <c r="C544" s="2"/>
      <c r="D544" s="2"/>
      <c r="E544" s="2"/>
      <c r="F544" s="9"/>
      <c r="G544" s="2"/>
      <c r="H544" s="2" t="str">
        <f t="shared" ca="1" si="13"/>
        <v>126 years, 4 months, 24 days</v>
      </c>
      <c r="I544" s="2"/>
      <c r="J544" s="2"/>
      <c r="K544" s="9"/>
      <c r="L544" s="9"/>
    </row>
    <row r="545" spans="1:12" ht="30" x14ac:dyDescent="0.25">
      <c r="A545" s="1">
        <v>544</v>
      </c>
      <c r="B545" s="2"/>
      <c r="C545" s="2"/>
      <c r="D545" s="2"/>
      <c r="E545" s="2"/>
      <c r="F545" s="9"/>
      <c r="G545" s="2"/>
      <c r="H545" s="2" t="str">
        <f t="shared" ca="1" si="13"/>
        <v>126 years, 4 months, 24 days</v>
      </c>
      <c r="I545" s="2"/>
      <c r="J545" s="2"/>
      <c r="K545" s="9"/>
      <c r="L545" s="9"/>
    </row>
    <row r="546" spans="1:12" ht="30" x14ac:dyDescent="0.25">
      <c r="A546" s="1">
        <v>545</v>
      </c>
      <c r="B546" s="2"/>
      <c r="C546" s="2"/>
      <c r="D546" s="2"/>
      <c r="E546" s="2"/>
      <c r="F546" s="9"/>
      <c r="G546" s="2"/>
      <c r="H546" s="2" t="str">
        <f t="shared" ca="1" si="13"/>
        <v>126 years, 4 months, 24 days</v>
      </c>
      <c r="I546" s="2"/>
      <c r="J546" s="2"/>
      <c r="K546" s="9"/>
      <c r="L546" s="9"/>
    </row>
    <row r="547" spans="1:12" ht="30" x14ac:dyDescent="0.25">
      <c r="A547" s="1">
        <v>546</v>
      </c>
      <c r="B547" s="2"/>
      <c r="C547" s="2"/>
      <c r="D547" s="2"/>
      <c r="E547" s="2"/>
      <c r="F547" s="9"/>
      <c r="G547" s="2"/>
      <c r="H547" s="2" t="str">
        <f t="shared" ca="1" si="13"/>
        <v>126 years, 4 months, 24 days</v>
      </c>
      <c r="I547" s="2"/>
      <c r="J547" s="2"/>
      <c r="K547" s="9"/>
      <c r="L547" s="9"/>
    </row>
    <row r="548" spans="1:12" ht="30" x14ac:dyDescent="0.25">
      <c r="A548" s="1">
        <v>547</v>
      </c>
      <c r="B548" s="2"/>
      <c r="C548" s="2"/>
      <c r="D548" s="2"/>
      <c r="E548" s="2"/>
      <c r="F548" s="9"/>
      <c r="G548" s="2"/>
      <c r="H548" s="2" t="str">
        <f t="shared" ca="1" si="13"/>
        <v>126 years, 4 months, 24 days</v>
      </c>
      <c r="I548" s="2"/>
      <c r="J548" s="2"/>
      <c r="K548" s="9"/>
      <c r="L548" s="9"/>
    </row>
    <row r="549" spans="1:12" ht="30" x14ac:dyDescent="0.25">
      <c r="A549" s="1">
        <v>548</v>
      </c>
      <c r="B549" s="2"/>
      <c r="C549" s="2"/>
      <c r="D549" s="2"/>
      <c r="E549" s="2"/>
      <c r="F549" s="9"/>
      <c r="G549" s="2"/>
      <c r="H549" s="2" t="str">
        <f t="shared" ca="1" si="13"/>
        <v>126 years, 4 months, 24 days</v>
      </c>
      <c r="I549" s="2"/>
      <c r="J549" s="2"/>
      <c r="K549" s="9"/>
      <c r="L549" s="9"/>
    </row>
    <row r="550" spans="1:12" ht="30" x14ac:dyDescent="0.25">
      <c r="A550" s="1">
        <v>549</v>
      </c>
      <c r="B550" s="2"/>
      <c r="C550" s="2"/>
      <c r="D550" s="2"/>
      <c r="E550" s="2"/>
      <c r="F550" s="9"/>
      <c r="G550" s="2"/>
      <c r="H550" s="2" t="str">
        <f t="shared" ca="1" si="13"/>
        <v>126 years, 4 months, 24 days</v>
      </c>
      <c r="I550" s="2"/>
      <c r="J550" s="2"/>
      <c r="K550" s="9"/>
      <c r="L550" s="9"/>
    </row>
    <row r="551" spans="1:12" ht="30" x14ac:dyDescent="0.25">
      <c r="A551" s="1">
        <v>550</v>
      </c>
      <c r="B551" s="2"/>
      <c r="C551" s="2"/>
      <c r="D551" s="2"/>
      <c r="E551" s="2"/>
      <c r="F551" s="9"/>
      <c r="G551" s="2"/>
      <c r="H551" s="2" t="str">
        <f t="shared" ca="1" si="13"/>
        <v>126 years, 4 months, 24 days</v>
      </c>
      <c r="I551" s="2"/>
      <c r="J551" s="2"/>
      <c r="K551" s="9"/>
      <c r="L551" s="9"/>
    </row>
    <row r="552" spans="1:12" ht="30" x14ac:dyDescent="0.25">
      <c r="A552" s="1">
        <v>551</v>
      </c>
      <c r="B552" s="2"/>
      <c r="C552" s="2"/>
      <c r="D552" s="2"/>
      <c r="E552" s="2"/>
      <c r="F552" s="9"/>
      <c r="G552" s="2"/>
      <c r="H552" s="2" t="str">
        <f t="shared" ca="1" si="13"/>
        <v>126 years, 4 months, 24 days</v>
      </c>
      <c r="I552" s="2"/>
      <c r="J552" s="2"/>
      <c r="K552" s="9"/>
      <c r="L552" s="9"/>
    </row>
    <row r="792" spans="2:6" x14ac:dyDescent="0.25">
      <c r="B792" s="35" t="s">
        <v>44697</v>
      </c>
      <c r="C792" s="35" t="s">
        <v>44698</v>
      </c>
      <c r="D792" s="35" t="s">
        <v>31225</v>
      </c>
      <c r="E792" s="70" t="s">
        <v>44696</v>
      </c>
      <c r="F792" s="138" t="s">
        <v>44699</v>
      </c>
    </row>
  </sheetData>
  <autoFilter ref="A1:L552" xr:uid="{00000000-0001-0000-0900-000000000000}"/>
  <sortState xmlns:xlrd2="http://schemas.microsoft.com/office/spreadsheetml/2017/richdata2" ref="B2:G250">
    <sortCondition ref="B2"/>
  </sortState>
  <conditionalFormatting sqref="B334">
    <cfRule type="duplicateValues" dxfId="245" priority="10"/>
  </conditionalFormatting>
  <conditionalFormatting sqref="B335:B339 B341 B343:B350 B352:B363 B365:B373 B375:B382 B384:B463 B1:B333 B465:B1048576">
    <cfRule type="duplicateValues" dxfId="244" priority="11"/>
    <cfRule type="duplicateValues" dxfId="243" priority="12"/>
  </conditionalFormatting>
  <conditionalFormatting sqref="B342">
    <cfRule type="duplicateValues" dxfId="242" priority="8"/>
  </conditionalFormatting>
  <conditionalFormatting sqref="B351">
    <cfRule type="duplicateValues" dxfId="241" priority="6"/>
  </conditionalFormatting>
  <conditionalFormatting sqref="B364">
    <cfRule type="duplicateValues" dxfId="240" priority="4"/>
  </conditionalFormatting>
  <conditionalFormatting sqref="B383">
    <cfRule type="duplicateValues" dxfId="239" priority="2"/>
  </conditionalFormatting>
  <conditionalFormatting sqref="B334:G334 H334:L335">
    <cfRule type="cellIs" dxfId="238" priority="9" operator="between">
      <formula>0</formula>
      <formula>1</formula>
    </cfRule>
  </conditionalFormatting>
  <conditionalFormatting sqref="B342:G342">
    <cfRule type="cellIs" dxfId="237" priority="7" operator="between">
      <formula>0</formula>
      <formula>1</formula>
    </cfRule>
  </conditionalFormatting>
  <conditionalFormatting sqref="B351:G351 H351:L352">
    <cfRule type="cellIs" dxfId="236" priority="5" operator="between">
      <formula>0</formula>
      <formula>1</formula>
    </cfRule>
  </conditionalFormatting>
  <conditionalFormatting sqref="B1:L283 B284:D284 B285:L330 B331:J331 B332:L333 B335:G335 B336:L339 B341:G341 B343:L350 B352:G352 B353:L363 B365:L373 B375:L382 B384:L463 B465:L499 B500 B501:L1048576 F284:L284 L331 I341:L342 G374:L374 E500:L500">
    <cfRule type="cellIs" dxfId="235" priority="13" operator="between">
      <formula>0</formula>
      <formula>1</formula>
    </cfRule>
  </conditionalFormatting>
  <conditionalFormatting sqref="B364:L364">
    <cfRule type="cellIs" dxfId="234" priority="3" operator="between">
      <formula>0</formula>
      <formula>1</formula>
    </cfRule>
  </conditionalFormatting>
  <conditionalFormatting sqref="B383:L383">
    <cfRule type="cellIs" dxfId="233" priority="1" operator="between">
      <formula>0</formula>
      <formula>1</formula>
    </cfRule>
  </conditionalFormatting>
  <hyperlinks>
    <hyperlink ref="K66" r:id="rId1" xr:uid="{00000000-0004-0000-0900-000000000000}"/>
    <hyperlink ref="K27" r:id="rId2" xr:uid="{00000000-0004-0000-0900-000001000000}"/>
    <hyperlink ref="K23" r:id="rId3" xr:uid="{00000000-0004-0000-0900-000002000000}"/>
    <hyperlink ref="K191" r:id="rId4" xr:uid="{00000000-0004-0000-0900-000003000000}"/>
    <hyperlink ref="K164" r:id="rId5" xr:uid="{00000000-0004-0000-0900-000004000000}"/>
    <hyperlink ref="K142" r:id="rId6" xr:uid="{00000000-0004-0000-0900-000005000000}"/>
    <hyperlink ref="K4" r:id="rId7" xr:uid="{00000000-0004-0000-0900-000006000000}"/>
    <hyperlink ref="K133" r:id="rId8" xr:uid="{00000000-0004-0000-0900-000007000000}"/>
    <hyperlink ref="K49" r:id="rId9" xr:uid="{00000000-0004-0000-0900-000008000000}"/>
    <hyperlink ref="K105" r:id="rId10" xr:uid="{00000000-0004-0000-0900-000009000000}"/>
    <hyperlink ref="K121" r:id="rId11" xr:uid="{00000000-0004-0000-0900-00000A000000}"/>
    <hyperlink ref="K144" r:id="rId12" xr:uid="{00000000-0004-0000-0900-00000B000000}"/>
    <hyperlink ref="K168" r:id="rId13" xr:uid="{00000000-0004-0000-0900-00000C000000}"/>
    <hyperlink ref="K155" r:id="rId14" xr:uid="{00000000-0004-0000-0900-00000D000000}"/>
    <hyperlink ref="K165" r:id="rId15" xr:uid="{00000000-0004-0000-0900-00000E000000}"/>
    <hyperlink ref="K78" r:id="rId16" xr:uid="{00000000-0004-0000-0900-00000F000000}"/>
    <hyperlink ref="K72" r:id="rId17" xr:uid="{00000000-0004-0000-0900-000010000000}"/>
    <hyperlink ref="K50" r:id="rId18" xr:uid="{00000000-0004-0000-0900-000011000000}"/>
    <hyperlink ref="K131" r:id="rId19" xr:uid="{00000000-0004-0000-0900-000012000000}"/>
    <hyperlink ref="K88" r:id="rId20" xr:uid="{00000000-0004-0000-0900-000013000000}"/>
    <hyperlink ref="K43" r:id="rId21" xr:uid="{00000000-0004-0000-0900-000014000000}"/>
    <hyperlink ref="K67" r:id="rId22" xr:uid="{00000000-0004-0000-0900-000015000000}"/>
    <hyperlink ref="K126" r:id="rId23" xr:uid="{00000000-0004-0000-0900-000016000000}"/>
    <hyperlink ref="K116" r:id="rId24" xr:uid="{00000000-0004-0000-0900-000017000000}"/>
    <hyperlink ref="K104" r:id="rId25" xr:uid="{00000000-0004-0000-0900-000018000000}"/>
    <hyperlink ref="K95" r:id="rId26" xr:uid="{00000000-0004-0000-0900-000019000000}"/>
    <hyperlink ref="K47" r:id="rId27" xr:uid="{00000000-0004-0000-0900-00001A000000}"/>
    <hyperlink ref="K55" r:id="rId28" xr:uid="{00000000-0004-0000-0900-00001B000000}"/>
    <hyperlink ref="K91" r:id="rId29" xr:uid="{00000000-0004-0000-0900-00001C000000}"/>
    <hyperlink ref="K56" r:id="rId30" xr:uid="{00000000-0004-0000-0900-00001D000000}"/>
    <hyperlink ref="K189" r:id="rId31" xr:uid="{00000000-0004-0000-0900-00001E000000}"/>
    <hyperlink ref="K28" r:id="rId32" xr:uid="{00000000-0004-0000-0900-00001F000000}"/>
    <hyperlink ref="K38" r:id="rId33" xr:uid="{00000000-0004-0000-0900-000020000000}"/>
    <hyperlink ref="K85" r:id="rId34" xr:uid="{00000000-0004-0000-0900-000021000000}"/>
    <hyperlink ref="K112" r:id="rId35" xr:uid="{00000000-0004-0000-0900-000022000000}"/>
    <hyperlink ref="K136" r:id="rId36" xr:uid="{00000000-0004-0000-0900-000023000000}"/>
    <hyperlink ref="K100" r:id="rId37" xr:uid="{00000000-0004-0000-0900-000024000000}"/>
    <hyperlink ref="K79" r:id="rId38" xr:uid="{00000000-0004-0000-0900-000025000000}"/>
    <hyperlink ref="K14" r:id="rId39" xr:uid="{00000000-0004-0000-0900-000026000000}"/>
    <hyperlink ref="K201" r:id="rId40" xr:uid="{00000000-0004-0000-0900-000027000000}"/>
    <hyperlink ref="K163" r:id="rId41" xr:uid="{00000000-0004-0000-0900-000028000000}"/>
    <hyperlink ref="K122" r:id="rId42" xr:uid="{00000000-0004-0000-0900-000029000000}"/>
    <hyperlink ref="K3" r:id="rId43" xr:uid="{00000000-0004-0000-0900-00002A000000}"/>
    <hyperlink ref="K82" r:id="rId44" xr:uid="{00000000-0004-0000-0900-00002B000000}"/>
    <hyperlink ref="K93" r:id="rId45" xr:uid="{00000000-0004-0000-0900-00002C000000}"/>
    <hyperlink ref="K19" r:id="rId46" xr:uid="{00000000-0004-0000-0900-00002D000000}"/>
    <hyperlink ref="K145" r:id="rId47" xr:uid="{00000000-0004-0000-0900-00002E000000}"/>
    <hyperlink ref="K41" r:id="rId48" xr:uid="{00000000-0004-0000-0900-00002F000000}"/>
    <hyperlink ref="K188" r:id="rId49" xr:uid="{00000000-0004-0000-0900-000030000000}"/>
    <hyperlink ref="K156" r:id="rId50" xr:uid="{00000000-0004-0000-0900-000031000000}"/>
    <hyperlink ref="K59" r:id="rId51" xr:uid="{00000000-0004-0000-0900-000032000000}"/>
    <hyperlink ref="K74" r:id="rId52" xr:uid="{00000000-0004-0000-0900-000033000000}"/>
    <hyperlink ref="K110" r:id="rId53" xr:uid="{00000000-0004-0000-0900-000034000000}"/>
    <hyperlink ref="K177" r:id="rId54" xr:uid="{00000000-0004-0000-0900-000035000000}"/>
    <hyperlink ref="K130" r:id="rId55" xr:uid="{00000000-0004-0000-0900-000036000000}"/>
    <hyperlink ref="K140" r:id="rId56" xr:uid="{00000000-0004-0000-0900-000037000000}"/>
    <hyperlink ref="K182" r:id="rId57" xr:uid="{00000000-0004-0000-0900-000038000000}"/>
    <hyperlink ref="K48" r:id="rId58" xr:uid="{00000000-0004-0000-0900-000039000000}"/>
    <hyperlink ref="K9" r:id="rId59" xr:uid="{00000000-0004-0000-0900-00003A000000}"/>
    <hyperlink ref="K70" r:id="rId60" xr:uid="{00000000-0004-0000-0900-00003B000000}"/>
    <hyperlink ref="K102" r:id="rId61" xr:uid="{00000000-0004-0000-0900-00003C000000}"/>
    <hyperlink ref="K198" r:id="rId62" xr:uid="{00000000-0004-0000-0900-00003D000000}"/>
    <hyperlink ref="K42" r:id="rId63" xr:uid="{00000000-0004-0000-0900-00003E000000}"/>
    <hyperlink ref="K18" r:id="rId64" xr:uid="{00000000-0004-0000-0900-00003F000000}"/>
    <hyperlink ref="K21" r:id="rId65" xr:uid="{00000000-0004-0000-0900-000040000000}"/>
    <hyperlink ref="K101" r:id="rId66" xr:uid="{00000000-0004-0000-0900-000041000000}"/>
    <hyperlink ref="K183" r:id="rId67" xr:uid="{00000000-0004-0000-0900-000042000000}"/>
    <hyperlink ref="K108" r:id="rId68" xr:uid="{00000000-0004-0000-0900-000043000000}"/>
    <hyperlink ref="K13" r:id="rId69" xr:uid="{00000000-0004-0000-0900-000044000000}"/>
    <hyperlink ref="K161" r:id="rId70" xr:uid="{00000000-0004-0000-0900-000045000000}"/>
    <hyperlink ref="K37" r:id="rId71" xr:uid="{00000000-0004-0000-0900-000046000000}"/>
    <hyperlink ref="K157" r:id="rId72" xr:uid="{00000000-0004-0000-0900-000047000000}"/>
    <hyperlink ref="K60" r:id="rId73" xr:uid="{00000000-0004-0000-0900-000048000000}"/>
    <hyperlink ref="K158" r:id="rId74" xr:uid="{00000000-0004-0000-0900-000049000000}"/>
    <hyperlink ref="K51" r:id="rId75" xr:uid="{00000000-0004-0000-0900-00004A000000}"/>
    <hyperlink ref="K195" r:id="rId76" xr:uid="{00000000-0004-0000-0900-00004B000000}"/>
    <hyperlink ref="K171" r:id="rId77" xr:uid="{00000000-0004-0000-0900-00004C000000}"/>
    <hyperlink ref="K204" r:id="rId78" xr:uid="{00000000-0004-0000-0900-00004D000000}"/>
    <hyperlink ref="K65" r:id="rId79" xr:uid="{00000000-0004-0000-0900-00004E000000}"/>
    <hyperlink ref="K190" r:id="rId80" xr:uid="{00000000-0004-0000-0900-00004F000000}"/>
    <hyperlink ref="K160" r:id="rId81" xr:uid="{00000000-0004-0000-0900-000050000000}"/>
    <hyperlink ref="K135" r:id="rId82" xr:uid="{00000000-0004-0000-0900-000051000000}"/>
    <hyperlink ref="K192" r:id="rId83" xr:uid="{00000000-0004-0000-0900-000052000000}"/>
    <hyperlink ref="K53" r:id="rId84" xr:uid="{00000000-0004-0000-0900-000053000000}"/>
    <hyperlink ref="K193" r:id="rId85" xr:uid="{00000000-0004-0000-0900-000054000000}"/>
    <hyperlink ref="K98" r:id="rId86" xr:uid="{00000000-0004-0000-0900-000055000000}"/>
    <hyperlink ref="K120" r:id="rId87" xr:uid="{00000000-0004-0000-0900-000056000000}"/>
    <hyperlink ref="K170" r:id="rId88" xr:uid="{00000000-0004-0000-0900-000057000000}"/>
    <hyperlink ref="K39" r:id="rId89" xr:uid="{00000000-0004-0000-0900-000058000000}"/>
    <hyperlink ref="K119" r:id="rId90" xr:uid="{00000000-0004-0000-0900-000059000000}"/>
    <hyperlink ref="K62" r:id="rId91" xr:uid="{00000000-0004-0000-0900-00005A000000}"/>
    <hyperlink ref="K149" r:id="rId92" xr:uid="{00000000-0004-0000-0900-00005B000000}"/>
    <hyperlink ref="K30" r:id="rId93" xr:uid="{00000000-0004-0000-0900-00005C000000}"/>
    <hyperlink ref="K169" r:id="rId94" xr:uid="{00000000-0004-0000-0900-00005D000000}"/>
    <hyperlink ref="K172" r:id="rId95" xr:uid="{00000000-0004-0000-0900-00005E000000}"/>
    <hyperlink ref="K174" r:id="rId96" xr:uid="{00000000-0004-0000-0900-00005F000000}"/>
    <hyperlink ref="K124" r:id="rId97" xr:uid="{00000000-0004-0000-0900-000060000000}"/>
    <hyperlink ref="K199" r:id="rId98" xr:uid="{00000000-0004-0000-0900-000061000000}"/>
    <hyperlink ref="K129" r:id="rId99" xr:uid="{00000000-0004-0000-0900-000062000000}"/>
    <hyperlink ref="K167" r:id="rId100" xr:uid="{00000000-0004-0000-0900-000063000000}"/>
    <hyperlink ref="K15" r:id="rId101" xr:uid="{00000000-0004-0000-0900-000064000000}"/>
    <hyperlink ref="K166" r:id="rId102" xr:uid="{00000000-0004-0000-0900-000065000000}"/>
    <hyperlink ref="K52" r:id="rId103" xr:uid="{00000000-0004-0000-0900-000066000000}"/>
    <hyperlink ref="K58" r:id="rId104" xr:uid="{00000000-0004-0000-0900-000067000000}"/>
    <hyperlink ref="K205" r:id="rId105" xr:uid="{00000000-0004-0000-0900-000068000000}"/>
    <hyperlink ref="K143" r:id="rId106" xr:uid="{00000000-0004-0000-0900-000069000000}"/>
    <hyperlink ref="K87" r:id="rId107" xr:uid="{00000000-0004-0000-0900-00006A000000}"/>
    <hyperlink ref="K12" r:id="rId108" xr:uid="{00000000-0004-0000-0900-00006B000000}"/>
    <hyperlink ref="K90" r:id="rId109" xr:uid="{00000000-0004-0000-0900-00006C000000}"/>
    <hyperlink ref="K197" r:id="rId110" xr:uid="{00000000-0004-0000-0900-00006D000000}"/>
    <hyperlink ref="K5" r:id="rId111" xr:uid="{00000000-0004-0000-0900-00006E000000}"/>
    <hyperlink ref="K141" r:id="rId112" xr:uid="{00000000-0004-0000-0900-00006F000000}"/>
    <hyperlink ref="K71" r:id="rId113" xr:uid="{00000000-0004-0000-0900-000070000000}"/>
    <hyperlink ref="K103" r:id="rId114" xr:uid="{00000000-0004-0000-0900-000071000000}"/>
    <hyperlink ref="K125" r:id="rId115" xr:uid="{00000000-0004-0000-0900-000072000000}"/>
    <hyperlink ref="K128" r:id="rId116" xr:uid="{00000000-0004-0000-0900-000073000000}"/>
    <hyperlink ref="K107" r:id="rId117" xr:uid="{00000000-0004-0000-0900-000074000000}"/>
    <hyperlink ref="K206" r:id="rId118" xr:uid="{00000000-0004-0000-0900-000075000000}"/>
    <hyperlink ref="K33" r:id="rId119" xr:uid="{00000000-0004-0000-0900-000076000000}"/>
    <hyperlink ref="K106" r:id="rId120" xr:uid="{00000000-0004-0000-0900-000077000000}"/>
    <hyperlink ref="K22" r:id="rId121" xr:uid="{00000000-0004-0000-0900-000078000000}"/>
    <hyperlink ref="K153" r:id="rId122" xr:uid="{00000000-0004-0000-0900-000079000000}"/>
    <hyperlink ref="K194" r:id="rId123" xr:uid="{00000000-0004-0000-0900-00007A000000}"/>
    <hyperlink ref="K200" r:id="rId124" xr:uid="{00000000-0004-0000-0900-00007B000000}"/>
    <hyperlink ref="K154" r:id="rId125" xr:uid="{00000000-0004-0000-0900-00007C000000}"/>
    <hyperlink ref="K99" r:id="rId126" xr:uid="{00000000-0004-0000-0900-00007D000000}"/>
    <hyperlink ref="K202" r:id="rId127" xr:uid="{00000000-0004-0000-0900-00007E000000}"/>
    <hyperlink ref="K86" r:id="rId128" xr:uid="{00000000-0004-0000-0900-00007F000000}"/>
    <hyperlink ref="K80" r:id="rId129" xr:uid="{00000000-0004-0000-0900-000080000000}"/>
    <hyperlink ref="K36" r:id="rId130" xr:uid="{00000000-0004-0000-0900-000081000000}"/>
    <hyperlink ref="K84" r:id="rId131" xr:uid="{00000000-0004-0000-0900-000082000000}"/>
    <hyperlink ref="K44" r:id="rId132" xr:uid="{00000000-0004-0000-0900-000083000000}"/>
    <hyperlink ref="K150" r:id="rId133" xr:uid="{00000000-0004-0000-0900-000084000000}"/>
    <hyperlink ref="K152" r:id="rId134" xr:uid="{00000000-0004-0000-0900-000085000000}"/>
    <hyperlink ref="K118" r:id="rId135" xr:uid="{00000000-0004-0000-0900-000086000000}"/>
    <hyperlink ref="K77" r:id="rId136" xr:uid="{00000000-0004-0000-0900-000087000000}"/>
    <hyperlink ref="K11" r:id="rId137" xr:uid="{00000000-0004-0000-0900-000088000000}"/>
    <hyperlink ref="K134" r:id="rId138" xr:uid="{00000000-0004-0000-0900-000089000000}"/>
    <hyperlink ref="K180" r:id="rId139" xr:uid="{00000000-0004-0000-0900-00008A000000}"/>
    <hyperlink ref="K186" r:id="rId140" xr:uid="{00000000-0004-0000-0900-00008B000000}"/>
    <hyperlink ref="K97" r:id="rId141" xr:uid="{00000000-0004-0000-0900-00008C000000}"/>
    <hyperlink ref="K8" r:id="rId142" xr:uid="{00000000-0004-0000-0900-00008D000000}"/>
    <hyperlink ref="K139" r:id="rId143" xr:uid="{00000000-0004-0000-0900-00008E000000}"/>
    <hyperlink ref="K115" r:id="rId144" xr:uid="{00000000-0004-0000-0900-00008F000000}"/>
    <hyperlink ref="K83" r:id="rId145" xr:uid="{00000000-0004-0000-0900-000090000000}"/>
    <hyperlink ref="K162" r:id="rId146" xr:uid="{00000000-0004-0000-0900-000091000000}"/>
    <hyperlink ref="K127" r:id="rId147" xr:uid="{00000000-0004-0000-0900-000092000000}"/>
    <hyperlink ref="K137" r:id="rId148" xr:uid="{00000000-0004-0000-0900-000093000000}"/>
    <hyperlink ref="K114" r:id="rId149" xr:uid="{00000000-0004-0000-0900-000094000000}"/>
    <hyperlink ref="K68" r:id="rId150" xr:uid="{00000000-0004-0000-0900-000095000000}"/>
    <hyperlink ref="K57" r:id="rId151" xr:uid="{00000000-0004-0000-0900-000096000000}"/>
    <hyperlink ref="K24" r:id="rId152" xr:uid="{00000000-0004-0000-0900-000097000000}"/>
    <hyperlink ref="K89" r:id="rId153" xr:uid="{00000000-0004-0000-0900-000098000000}"/>
    <hyperlink ref="K111" r:id="rId154" xr:uid="{00000000-0004-0000-0900-000099000000}"/>
    <hyperlink ref="K94" r:id="rId155" xr:uid="{00000000-0004-0000-0900-00009A000000}"/>
    <hyperlink ref="K63" r:id="rId156" xr:uid="{00000000-0004-0000-0900-00009B000000}"/>
    <hyperlink ref="K138" r:id="rId157" xr:uid="{00000000-0004-0000-0900-00009C000000}"/>
    <hyperlink ref="K17" r:id="rId158" xr:uid="{00000000-0004-0000-0900-00009D000000}"/>
    <hyperlink ref="K46" r:id="rId159" xr:uid="{00000000-0004-0000-0900-00009E000000}"/>
    <hyperlink ref="K92" r:id="rId160" xr:uid="{00000000-0004-0000-0900-00009F000000}"/>
    <hyperlink ref="K54" r:id="rId161" xr:uid="{00000000-0004-0000-0900-0000A0000000}"/>
    <hyperlink ref="K178" r:id="rId162" xr:uid="{00000000-0004-0000-0900-0000A1000000}"/>
    <hyperlink ref="K109" r:id="rId163" xr:uid="{00000000-0004-0000-0900-0000A2000000}"/>
    <hyperlink ref="K159" r:id="rId164" xr:uid="{00000000-0004-0000-0900-0000A4000000}"/>
    <hyperlink ref="K176" r:id="rId165" xr:uid="{00000000-0004-0000-0900-0000A5000000}"/>
    <hyperlink ref="K196" r:id="rId166" xr:uid="{00000000-0004-0000-0900-0000A6000000}"/>
    <hyperlink ref="K64" r:id="rId167" xr:uid="{00000000-0004-0000-0900-0000A7000000}"/>
    <hyperlink ref="K207" r:id="rId168" xr:uid="{00000000-0004-0000-0900-0000A8000000}"/>
    <hyperlink ref="K208" r:id="rId169" xr:uid="{00000000-0004-0000-0900-0000A9000000}"/>
    <hyperlink ref="K211" r:id="rId170" xr:uid="{00000000-0004-0000-0900-0000AA000000}"/>
    <hyperlink ref="K212" r:id="rId171" xr:uid="{00000000-0004-0000-0900-0000AB000000}"/>
    <hyperlink ref="K213" r:id="rId172" xr:uid="{00000000-0004-0000-0900-0000AC000000}"/>
    <hyperlink ref="K214" r:id="rId173" xr:uid="{00000000-0004-0000-0900-0000AD000000}"/>
    <hyperlink ref="K215" r:id="rId174" xr:uid="{00000000-0004-0000-0900-0000AE000000}"/>
    <hyperlink ref="K216" r:id="rId175" xr:uid="{00000000-0004-0000-0900-0000AF000000}"/>
    <hyperlink ref="K217" r:id="rId176" xr:uid="{00000000-0004-0000-0900-0000B0000000}"/>
    <hyperlink ref="K218" r:id="rId177" xr:uid="{00000000-0004-0000-0900-0000B1000000}"/>
    <hyperlink ref="K219" r:id="rId178" xr:uid="{00000000-0004-0000-0900-0000B2000000}"/>
    <hyperlink ref="K220" r:id="rId179" xr:uid="{00000000-0004-0000-0900-0000B3000000}"/>
    <hyperlink ref="K221" r:id="rId180" xr:uid="{00000000-0004-0000-0900-0000B4000000}"/>
    <hyperlink ref="K222" r:id="rId181" xr:uid="{00000000-0004-0000-0900-0000B5000000}"/>
    <hyperlink ref="K223" r:id="rId182" xr:uid="{00000000-0004-0000-0900-0000B6000000}"/>
    <hyperlink ref="K225" r:id="rId183" xr:uid="{00000000-0004-0000-0900-0000B7000000}"/>
    <hyperlink ref="K226" r:id="rId184" xr:uid="{00000000-0004-0000-0900-0000B8000000}"/>
    <hyperlink ref="K227" r:id="rId185" xr:uid="{00000000-0004-0000-0900-0000B9000000}"/>
    <hyperlink ref="K228" r:id="rId186" xr:uid="{00000000-0004-0000-0900-0000BA000000}"/>
    <hyperlink ref="K229" r:id="rId187" xr:uid="{00000000-0004-0000-0900-0000BB000000}"/>
    <hyperlink ref="K230" r:id="rId188" xr:uid="{00000000-0004-0000-0900-0000BC000000}"/>
    <hyperlink ref="K231" r:id="rId189" xr:uid="{00000000-0004-0000-0900-0000BD000000}"/>
    <hyperlink ref="K232" r:id="rId190" xr:uid="{00000000-0004-0000-0900-0000BE000000}"/>
    <hyperlink ref="K233" r:id="rId191" xr:uid="{00000000-0004-0000-0900-0000BF000000}"/>
    <hyperlink ref="K234" r:id="rId192" xr:uid="{00000000-0004-0000-0900-0000C0000000}"/>
    <hyperlink ref="K235" r:id="rId193" xr:uid="{00000000-0004-0000-0900-0000C1000000}"/>
    <hyperlink ref="K236" r:id="rId194" xr:uid="{00000000-0004-0000-0900-0000C2000000}"/>
    <hyperlink ref="K237" r:id="rId195" xr:uid="{00000000-0004-0000-0900-0000C3000000}"/>
    <hyperlink ref="K238" r:id="rId196" xr:uid="{00000000-0004-0000-0900-0000C4000000}"/>
    <hyperlink ref="K239" r:id="rId197" xr:uid="{00000000-0004-0000-0900-0000C5000000}"/>
    <hyperlink ref="K240" r:id="rId198" xr:uid="{00000000-0004-0000-0900-0000C6000000}"/>
    <hyperlink ref="K242" r:id="rId199" xr:uid="{00000000-0004-0000-0900-0000C7000000}"/>
    <hyperlink ref="K243" r:id="rId200" xr:uid="{00000000-0004-0000-0900-0000C8000000}"/>
    <hyperlink ref="K244" r:id="rId201" xr:uid="{00000000-0004-0000-0900-0000C9000000}"/>
    <hyperlink ref="K245" r:id="rId202" xr:uid="{00000000-0004-0000-0900-0000CA000000}"/>
    <hyperlink ref="K246" r:id="rId203" xr:uid="{00000000-0004-0000-0900-0000CB000000}"/>
    <hyperlink ref="K247" r:id="rId204" xr:uid="{00000000-0004-0000-0900-0000CC000000}"/>
    <hyperlink ref="K248" r:id="rId205" xr:uid="{00000000-0004-0000-0900-0000CD000000}"/>
    <hyperlink ref="K249" r:id="rId206" xr:uid="{00000000-0004-0000-0900-0000CE000000}"/>
    <hyperlink ref="K250" r:id="rId207" xr:uid="{00000000-0004-0000-0900-0000CF000000}"/>
    <hyperlink ref="K251" r:id="rId208" xr:uid="{00000000-0004-0000-0900-0000D0000000}"/>
    <hyperlink ref="K252" r:id="rId209" xr:uid="{00000000-0004-0000-0900-0000D1000000}"/>
    <hyperlink ref="K254" r:id="rId210" xr:uid="{00000000-0004-0000-0900-0000D2000000}"/>
    <hyperlink ref="K253" r:id="rId211" xr:uid="{00000000-0004-0000-0900-0000D3000000}"/>
    <hyperlink ref="K255" r:id="rId212" xr:uid="{00000000-0004-0000-0900-0000D4000000}"/>
    <hyperlink ref="K256" r:id="rId213" xr:uid="{00000000-0004-0000-0900-0000D5000000}"/>
    <hyperlink ref="K257" r:id="rId214" xr:uid="{00000000-0004-0000-0900-0000D6000000}"/>
    <hyperlink ref="K258" r:id="rId215" xr:uid="{00000000-0004-0000-0900-0000D7000000}"/>
    <hyperlink ref="K259" r:id="rId216" xr:uid="{00000000-0004-0000-0900-0000D8000000}"/>
    <hyperlink ref="K260" r:id="rId217" xr:uid="{00000000-0004-0000-0900-0000D9000000}"/>
    <hyperlink ref="K262" r:id="rId218" xr:uid="{00000000-0004-0000-0900-0000DA000000}"/>
    <hyperlink ref="K263" r:id="rId219" xr:uid="{00000000-0004-0000-0900-0000DB000000}"/>
    <hyperlink ref="K264" r:id="rId220" xr:uid="{00000000-0004-0000-0900-0000DC000000}"/>
    <hyperlink ref="K265" r:id="rId221" xr:uid="{00000000-0004-0000-0900-0000DD000000}"/>
    <hyperlink ref="K266" r:id="rId222" xr:uid="{00000000-0004-0000-0900-0000DE000000}"/>
    <hyperlink ref="K267" r:id="rId223" xr:uid="{00000000-0004-0000-0900-0000DF000000}"/>
    <hyperlink ref="K268" r:id="rId224" xr:uid="{00000000-0004-0000-0900-0000E0000000}"/>
    <hyperlink ref="K269" r:id="rId225" xr:uid="{00000000-0004-0000-0900-0000E1000000}"/>
    <hyperlink ref="K270" r:id="rId226" xr:uid="{00000000-0004-0000-0900-0000E2000000}"/>
    <hyperlink ref="K271" r:id="rId227" xr:uid="{00000000-0004-0000-0900-0000E3000000}"/>
    <hyperlink ref="K272" r:id="rId228" xr:uid="{00000000-0004-0000-0900-0000E4000000}"/>
    <hyperlink ref="K273" r:id="rId229" xr:uid="{00000000-0004-0000-0900-0000E5000000}"/>
    <hyperlink ref="K274" r:id="rId230" xr:uid="{00000000-0004-0000-0900-0000E6000000}"/>
    <hyperlink ref="K275" r:id="rId231" xr:uid="{00000000-0004-0000-0900-0000E7000000}"/>
    <hyperlink ref="K276" r:id="rId232" xr:uid="{00000000-0004-0000-0900-0000E8000000}"/>
    <hyperlink ref="K277" r:id="rId233" xr:uid="{00000000-0004-0000-0900-0000E9000000}"/>
    <hyperlink ref="K278" r:id="rId234" xr:uid="{00000000-0004-0000-0900-0000EA000000}"/>
    <hyperlink ref="K279" r:id="rId235" xr:uid="{00000000-0004-0000-0900-0000EB000000}"/>
    <hyperlink ref="K280" r:id="rId236" xr:uid="{00000000-0004-0000-0900-0000EC000000}"/>
    <hyperlink ref="K281" r:id="rId237" xr:uid="{00000000-0004-0000-0900-0000ED000000}"/>
    <hyperlink ref="K282" r:id="rId238" xr:uid="{00000000-0004-0000-0900-0000EE000000}"/>
    <hyperlink ref="K283" r:id="rId239" xr:uid="{00000000-0004-0000-0900-0000EF000000}"/>
    <hyperlink ref="K285" r:id="rId240" xr:uid="{00000000-0004-0000-0900-0000F0000000}"/>
    <hyperlink ref="K284" r:id="rId241" xr:uid="{00000000-0004-0000-0900-0000F1000000}"/>
    <hyperlink ref="K286" r:id="rId242" xr:uid="{00000000-0004-0000-0900-0000F2000000}"/>
    <hyperlink ref="K287" r:id="rId243" xr:uid="{00000000-0004-0000-0900-0000F3000000}"/>
    <hyperlink ref="K288" r:id="rId244" xr:uid="{00000000-0004-0000-0900-0000F4000000}"/>
    <hyperlink ref="K289" r:id="rId245" xr:uid="{00000000-0004-0000-0900-0000F5000000}"/>
    <hyperlink ref="K290" r:id="rId246" xr:uid="{00000000-0004-0000-0900-0000F6000000}"/>
    <hyperlink ref="K291" r:id="rId247" xr:uid="{00000000-0004-0000-0900-0000F7000000}"/>
    <hyperlink ref="K292" r:id="rId248" xr:uid="{00000000-0004-0000-0900-0000F8000000}"/>
    <hyperlink ref="K293" r:id="rId249" xr:uid="{00000000-0004-0000-0900-0000F9000000}"/>
    <hyperlink ref="K298" r:id="rId250" xr:uid="{00000000-0004-0000-0900-0000FA000000}"/>
    <hyperlink ref="K301" r:id="rId251" xr:uid="{00000000-0004-0000-0900-0000FB000000}"/>
    <hyperlink ref="K302" r:id="rId252" xr:uid="{00000000-0004-0000-0900-0000FC000000}"/>
    <hyperlink ref="K303" r:id="rId253" xr:uid="{00000000-0004-0000-0900-0000FD000000}"/>
    <hyperlink ref="K304" r:id="rId254" xr:uid="{00000000-0004-0000-0900-0000FE000000}"/>
    <hyperlink ref="K305" r:id="rId255" xr:uid="{00000000-0004-0000-0900-0000FF000000}"/>
    <hyperlink ref="K327" r:id="rId256" xr:uid="{00000000-0004-0000-0900-000000010000}"/>
    <hyperlink ref="K332" r:id="rId257" xr:uid="{00000000-0004-0000-0900-000001010000}"/>
    <hyperlink ref="K333" r:id="rId258" xr:uid="{9DC2DBC6-E1A2-4B69-9696-361173A7BE58}"/>
    <hyperlink ref="K334" r:id="rId259" xr:uid="{26BEF763-5963-43BB-9F73-9C66C39505C5}"/>
    <hyperlink ref="K335" r:id="rId260" xr:uid="{A44B26B0-BA80-44CA-8303-762A938BD35B}"/>
    <hyperlink ref="K336" r:id="rId261" xr:uid="{D6182166-DF91-492A-B8A5-CD423A574F72}"/>
    <hyperlink ref="K337" r:id="rId262" xr:uid="{D0F0CEB7-C0C0-4044-BD63-7089C7825E7C}"/>
    <hyperlink ref="K338" r:id="rId263" xr:uid="{52EB4E8E-A889-4783-AC2D-7D90AA1DDD9A}"/>
    <hyperlink ref="K339" r:id="rId264" xr:uid="{B362C965-8E84-4AFC-88B3-CCC151E1E785}"/>
    <hyperlink ref="K340" r:id="rId265" xr:uid="{EF05CFC1-8DEB-4024-825B-6BC0E5E08601}"/>
    <hyperlink ref="K341" r:id="rId266" xr:uid="{5A05AC2C-8187-47F3-B646-3387FC93E77E}"/>
    <hyperlink ref="K342" r:id="rId267" xr:uid="{03112074-AA8D-4E8F-A0CF-D48A03D27E44}"/>
    <hyperlink ref="K343" r:id="rId268" xr:uid="{7911499A-01C3-426A-B3D4-55788FBE6736}"/>
    <hyperlink ref="K344" r:id="rId269" xr:uid="{BEEABB34-C0AF-42C8-9E55-2D973C8F02B3}"/>
    <hyperlink ref="K348" r:id="rId270" xr:uid="{A65A5B85-57B4-40E9-BD53-92925C9809B5}"/>
    <hyperlink ref="K349" r:id="rId271" xr:uid="{8059CB36-C851-4B9F-9D16-A5D270741086}"/>
    <hyperlink ref="K350" r:id="rId272" xr:uid="{D71E4C5D-B78F-4D0B-9CB9-A7EA4F2EB4E3}"/>
    <hyperlink ref="K351" r:id="rId273" xr:uid="{335B844B-6162-408A-B0C1-EC8764B5E9E2}"/>
    <hyperlink ref="K352" r:id="rId274" xr:uid="{68DCE743-8923-494C-B1DD-88F8B28B719A}"/>
    <hyperlink ref="K353" r:id="rId275" xr:uid="{C39FDF88-8E66-4B59-BBF5-693B51F4762A}"/>
    <hyperlink ref="K354" r:id="rId276" xr:uid="{BE615E92-A1EC-43DD-8FB8-A53631169241}"/>
    <hyperlink ref="K355" r:id="rId277" xr:uid="{ED7DCB6E-C3C5-42DD-B269-0D3B50BF9DEA}"/>
    <hyperlink ref="K356" r:id="rId278" xr:uid="{5F21F5A1-334D-4DBB-A5DD-6A61D0439A6E}"/>
    <hyperlink ref="K357" r:id="rId279" xr:uid="{EF6AB714-74F4-4F4D-9BC8-97525481978B}"/>
    <hyperlink ref="K358" r:id="rId280" xr:uid="{5FF649E7-D4F4-40BA-A389-7691B3FA123F}"/>
    <hyperlink ref="K359" r:id="rId281" xr:uid="{F7F608BF-E951-412D-BCC7-51F387EABE49}"/>
    <hyperlink ref="K360" r:id="rId282" xr:uid="{4EC9722F-E67A-420D-8805-E945E6525969}"/>
    <hyperlink ref="K361" r:id="rId283" xr:uid="{A79A4E9B-3B87-4F8C-8BD5-81DF30DE2431}"/>
    <hyperlink ref="K362" r:id="rId284" xr:uid="{1243D80C-AB38-43BA-8AE1-5CB24056CF61}"/>
    <hyperlink ref="K363" r:id="rId285" xr:uid="{DF53110C-46C7-4F46-AB3E-C8221C3B3BB8}"/>
    <hyperlink ref="K364" r:id="rId286" xr:uid="{A19D766F-3CB8-449B-93C4-D9474E3BAF54}"/>
    <hyperlink ref="K366" r:id="rId287" xr:uid="{48D41437-84F7-4C3D-AC9E-86B88099B038}"/>
    <hyperlink ref="K31" r:id="rId288" xr:uid="{12B65179-22C2-4BFC-BBD3-9E14BC6D1057}"/>
    <hyperlink ref="K367" r:id="rId289" xr:uid="{B4258C5F-4A53-4E2A-96D2-4FA9028EFFEC}"/>
    <hyperlink ref="K368" r:id="rId290" xr:uid="{5A8FA83B-A7BE-4172-9349-5F02D1AF8359}"/>
    <hyperlink ref="K370" r:id="rId291" xr:uid="{199453D7-2F67-434F-B806-A24AC32F2EF7}"/>
    <hyperlink ref="K371" r:id="rId292" xr:uid="{5AF56D72-DB6C-4087-AB0D-AD3EF5F413E6}"/>
    <hyperlink ref="K372" r:id="rId293" xr:uid="{B5F5D5A1-66C8-4768-875A-29834B8BE912}"/>
    <hyperlink ref="K373" r:id="rId294" xr:uid="{8B521B91-5D6F-4985-9A59-F053E5266F57}"/>
    <hyperlink ref="K374" r:id="rId295" xr:uid="{557D8EB0-B18D-4D3E-81F8-9C5266191F0D}"/>
    <hyperlink ref="K375" r:id="rId296" xr:uid="{D40D9682-5C76-4047-A790-2BFDB15D4B47}"/>
    <hyperlink ref="K376" r:id="rId297" xr:uid="{550F9895-0A70-496D-864A-A3F7F715E53E}"/>
    <hyperlink ref="K377" r:id="rId298" xr:uid="{A4D6CB4C-96CE-4058-AB75-3D3A8DDFA784}"/>
    <hyperlink ref="K378" r:id="rId299" xr:uid="{4617FE8E-0447-4E23-B3CF-606B052C8DBC}"/>
    <hyperlink ref="K379" r:id="rId300" xr:uid="{A2D67CAE-9838-463A-A8E5-3F524C5F1085}"/>
    <hyperlink ref="K380" r:id="rId301" xr:uid="{0F0C34D8-74AC-4477-B59D-802E3701A8C0}"/>
    <hyperlink ref="K381" r:id="rId302" xr:uid="{6E79D1A6-0FB0-4328-9946-9E2D33DF2490}"/>
    <hyperlink ref="K382" r:id="rId303" xr:uid="{4443B3D3-5439-4069-AF1F-4EA6221415C5}"/>
    <hyperlink ref="K383" r:id="rId304" xr:uid="{A4F50F04-BD20-41BA-B72E-1D669517F172}"/>
    <hyperlink ref="K385" r:id="rId305" xr:uid="{6945AEF2-B8E6-4012-8B82-A08A89A6FD7A}"/>
    <hyperlink ref="K386" r:id="rId306" xr:uid="{7A9EBAB4-863F-4479-89F6-E01724369F59}"/>
    <hyperlink ref="K387" r:id="rId307" xr:uid="{9578E5AF-CED1-442C-A07B-A016A28EECD2}"/>
    <hyperlink ref="K388" r:id="rId308" xr:uid="{1F4A62DE-6CE1-4100-9E5E-AD1D96A43472}"/>
    <hyperlink ref="K389" r:id="rId309" xr:uid="{4FC1EC3C-8A22-4314-8D5F-9E06D694B4FC}"/>
    <hyperlink ref="K390" r:id="rId310" xr:uid="{713E6946-663A-488C-B25A-C4FAFDD366A7}"/>
    <hyperlink ref="K391" r:id="rId311" xr:uid="{13B0766D-8D4C-4E6A-9AAD-BBFDBF4AA404}"/>
    <hyperlink ref="K392" r:id="rId312" xr:uid="{C20B6420-C64F-41E5-8426-5A698B59FC2E}"/>
    <hyperlink ref="K393" r:id="rId313" xr:uid="{6B27DC93-538E-4596-940D-900A9BDC5C46}"/>
    <hyperlink ref="K394" r:id="rId314" xr:uid="{4C1E9015-2A0A-437C-ABD3-B23818CFD10D}"/>
    <hyperlink ref="K395" r:id="rId315" xr:uid="{1FAB6209-8764-4EF9-A89C-56D239F80297}"/>
    <hyperlink ref="K397" r:id="rId316" xr:uid="{DD5BD5A6-07A7-4894-99A1-6C8CE647CFF4}"/>
    <hyperlink ref="K398" r:id="rId317" xr:uid="{C2B7D789-ADDF-4058-A09F-BC97A55A3C1E}"/>
    <hyperlink ref="K400" r:id="rId318" xr:uid="{9570D524-48E5-40F1-9B09-12BF6609A919}"/>
    <hyperlink ref="K401" r:id="rId319" xr:uid="{4A3FEE46-E235-4401-81B8-9B56682ECB36}"/>
    <hyperlink ref="K402" r:id="rId320" xr:uid="{C5E9BE74-1944-4DC5-B1E3-2CD832C4020C}"/>
    <hyperlink ref="K403" r:id="rId321" xr:uid="{3ACCDB77-37EA-4D50-AAD6-6A759CF9D179}"/>
    <hyperlink ref="K404" r:id="rId322" xr:uid="{FD4EA4AB-6F44-47BD-9912-A0BDE9342F41}"/>
    <hyperlink ref="K405" r:id="rId323" xr:uid="{7ED54CCB-60F4-4011-B7AC-B4734CE8E5CD}"/>
    <hyperlink ref="K406" r:id="rId324" xr:uid="{88876ED4-6157-4E74-B5CB-CAAA8C5ABADF}"/>
    <hyperlink ref="K407" r:id="rId325" xr:uid="{E4021055-C392-4781-B0C2-4AC56C6AB294}"/>
    <hyperlink ref="K408" r:id="rId326" xr:uid="{566A9C3E-D5D8-46E6-AF71-24775AD18755}"/>
    <hyperlink ref="K409" r:id="rId327" xr:uid="{D436CEE9-1529-4115-B577-48DBA9F275B1}"/>
    <hyperlink ref="K410" r:id="rId328" xr:uid="{BC48DD30-1E43-41AD-83C8-F9E0E1F5F8BB}"/>
    <hyperlink ref="K411" r:id="rId329" xr:uid="{1ED10CBD-4C45-496A-8AC2-051B4DDA52EF}"/>
    <hyperlink ref="K412" r:id="rId330" xr:uid="{C36911E8-6D6D-4130-8694-66193394A3A0}"/>
    <hyperlink ref="K413" r:id="rId331" xr:uid="{5AFE25BC-C303-42EB-9A58-427CC20B41C8}"/>
    <hyperlink ref="K414" r:id="rId332" xr:uid="{0778DED0-0B78-4686-979B-5ACEE49C195F}"/>
    <hyperlink ref="K415" r:id="rId333" xr:uid="{627150A1-2064-40B2-A4F9-7386AB5EE4A1}"/>
    <hyperlink ref="K417" r:id="rId334" xr:uid="{AB508781-A3A4-4BE8-9DC3-7591747CDC8F}"/>
    <hyperlink ref="K418" r:id="rId335" xr:uid="{EBAFA76C-EBCD-4197-BDF3-E4CFA72EC71B}"/>
    <hyperlink ref="K419" r:id="rId336" xr:uid="{483D691D-C0D7-43E7-AACA-C9184F7D759A}"/>
    <hyperlink ref="K420" r:id="rId337" xr:uid="{41795A38-FC21-4A29-BC2A-2C45F6EC0FF3}"/>
    <hyperlink ref="K421" r:id="rId338" xr:uid="{F2A5EAD2-F51A-4465-9D2A-E9D347E8C07B}"/>
    <hyperlink ref="K422" r:id="rId339" xr:uid="{312C4600-DDAC-43F8-941F-2FAFBEB06BCD}"/>
    <hyperlink ref="K423" r:id="rId340" xr:uid="{A8180009-C018-4EBC-88E6-08E51B17D630}"/>
    <hyperlink ref="K424" r:id="rId341" xr:uid="{D7494B9F-FE4A-4355-9820-901C84E9ACE6}"/>
    <hyperlink ref="K425" r:id="rId342" xr:uid="{F5F9AAA7-D70F-4171-9C59-E4DF73081D73}"/>
    <hyperlink ref="K426" r:id="rId343" xr:uid="{F33928C3-0ED3-4528-B154-A9BD74CEAEEC}"/>
    <hyperlink ref="K428" r:id="rId344" xr:uid="{E51C06DF-8A28-4D8C-967E-12FE95C327F8}"/>
    <hyperlink ref="K429" r:id="rId345" xr:uid="{98E2B83F-78D5-4448-B357-C66591BFF18E}"/>
    <hyperlink ref="K431" r:id="rId346" xr:uid="{68FD81A0-DDB4-4F36-B5BB-664B987D8BDA}"/>
    <hyperlink ref="K432" r:id="rId347" xr:uid="{C07D4082-8DDC-4870-92E7-698780559806}"/>
    <hyperlink ref="K433" r:id="rId348" xr:uid="{3E332061-7DC5-4E18-91A6-0AC83C52541A}"/>
    <hyperlink ref="K434" r:id="rId349" xr:uid="{B1259E67-6636-45F2-BDE8-8F8808B4CB64}"/>
    <hyperlink ref="K435" r:id="rId350" xr:uid="{8DBA902B-E62E-4D85-9EC1-CCED085882BF}"/>
    <hyperlink ref="K430" r:id="rId351" xr:uid="{458EBFD7-A6A9-49E9-9DF7-1CA73451A732}"/>
    <hyperlink ref="K437" r:id="rId352" xr:uid="{293DE778-EBFF-4013-ABE4-4D12FEA2B3A7}"/>
    <hyperlink ref="K439" r:id="rId353" xr:uid="{86DE491E-10DA-45DB-9A87-9B6F6948542A}"/>
    <hyperlink ref="K440" r:id="rId354" xr:uid="{87926FE7-1B6B-474B-8FA7-40520889267D}"/>
    <hyperlink ref="K441" r:id="rId355" xr:uid="{B6F9B9E3-C244-4234-9D93-386380C4240B}"/>
    <hyperlink ref="K442" r:id="rId356" xr:uid="{B3D13DDF-A9EC-4443-8974-519ACEFCF4F5}"/>
    <hyperlink ref="K443" r:id="rId357" xr:uid="{848EBC66-0F36-4CB7-A1B1-75BDAC89D00E}"/>
    <hyperlink ref="K444" r:id="rId358" xr:uid="{9E065C13-9D1D-4E60-9FBC-A7B05AB7DB7E}"/>
    <hyperlink ref="K445" r:id="rId359" xr:uid="{949657D3-C541-4BE5-B555-3808AD6D0CB3}"/>
    <hyperlink ref="K446" r:id="rId360" xr:uid="{CA3FDF03-CB2C-4533-BCDA-5B13AC466C31}"/>
    <hyperlink ref="K447" r:id="rId361" xr:uid="{8BAA4E9F-E51F-4642-BAA1-3D30ACDB2888}"/>
    <hyperlink ref="K448" r:id="rId362" xr:uid="{5DA41318-F2C5-47B5-95E8-13A31E44C547}"/>
    <hyperlink ref="K449" r:id="rId363" xr:uid="{10C0FDAD-DFB0-4464-9A6F-3AD80817903B}"/>
    <hyperlink ref="K450" r:id="rId364" xr:uid="{AE0C0F7C-74E2-4278-9FA9-4A9588BBA6E6}"/>
    <hyperlink ref="K451" r:id="rId365" xr:uid="{D8326917-5446-4F36-BE63-487A87F2A6B4}"/>
    <hyperlink ref="K452" r:id="rId366" xr:uid="{B5DAB6D8-CB41-4839-B8B7-390F289A57CE}"/>
    <hyperlink ref="K453" r:id="rId367" xr:uid="{D7F7FE1B-A814-4CAD-A7D0-10BF1AE539BA}"/>
    <hyperlink ref="K454" r:id="rId368" xr:uid="{9C926D69-5BB6-47A4-A9CB-2FEE690F6E3C}"/>
    <hyperlink ref="K455" r:id="rId369" xr:uid="{7B2E9028-9E65-4B8C-99D6-A84CC97E6F0D}"/>
    <hyperlink ref="K456" r:id="rId370" xr:uid="{047024B8-3AF0-4FCC-9BDF-DA1255345897}"/>
    <hyperlink ref="K457" r:id="rId371" xr:uid="{CC30CDA4-12FA-459F-820E-9DAA7BB18B78}"/>
    <hyperlink ref="K458" r:id="rId372" xr:uid="{B7F1F34A-2CDE-465C-B921-4E8DBEFC969F}"/>
    <hyperlink ref="K459" r:id="rId373" xr:uid="{D3C4E925-20DB-42CD-9E30-D4B2D35D5129}"/>
    <hyperlink ref="K460" r:id="rId374" xr:uid="{B401AFAD-F6F5-46C7-B03B-EA00C17020D3}"/>
    <hyperlink ref="K461" r:id="rId375" xr:uid="{0FB1F12F-A3BE-4F8E-B3E6-22ECE0C628D9}"/>
    <hyperlink ref="K462" r:id="rId376" xr:uid="{C9D1EC2D-1877-4709-88B7-DBB5C206EDBA}"/>
    <hyperlink ref="K463" r:id="rId377" xr:uid="{90F78D97-9D35-4D15-B006-095F44A31365}"/>
    <hyperlink ref="K464" r:id="rId378" xr:uid="{5C0A9ED5-068D-4477-B35D-199C215666ED}"/>
    <hyperlink ref="K465" r:id="rId379" xr:uid="{70B2A1E4-4BB6-4CDC-BB51-C163B6A2C765}"/>
    <hyperlink ref="L466" r:id="rId380" display="helalbd87@yahoo.com" xr:uid="{181B5E2E-EE7B-4F13-A070-6A1D788F587C}"/>
    <hyperlink ref="K466" r:id="rId381" xr:uid="{2CAA91AE-3DF7-425F-95DE-1C0C3DE3FA97}"/>
    <hyperlink ref="K467" r:id="rId382" xr:uid="{3062B0D6-C762-4C81-9FD1-AB2A113E08A4}"/>
    <hyperlink ref="K468" r:id="rId383" xr:uid="{70B43F2F-9A07-4EAE-ADC8-3896C1980F08}"/>
    <hyperlink ref="K469" r:id="rId384" xr:uid="{6F2AC9E1-2152-4273-AB30-9863F45DBF42}"/>
    <hyperlink ref="K470" r:id="rId385" xr:uid="{0E42EB7E-B56E-4DEC-BBF0-578C0638ABA3}"/>
    <hyperlink ref="K471" r:id="rId386" xr:uid="{9D950CEB-F68D-4BF7-AE88-1261CAE14D88}"/>
    <hyperlink ref="K472" r:id="rId387" xr:uid="{3FF49B17-3EC8-4590-9F2B-A21210FC58F8}"/>
    <hyperlink ref="K473" r:id="rId388" xr:uid="{8254E7F1-84D6-4F10-831A-E98C52F5065A}"/>
    <hyperlink ref="K474" r:id="rId389" xr:uid="{D2A32857-A61D-408E-A429-F68398DCF38A}"/>
    <hyperlink ref="K475" r:id="rId390" xr:uid="{0D566564-5168-4C8C-B7AE-180B90973067}"/>
    <hyperlink ref="K476" r:id="rId391" xr:uid="{2958507C-830D-4B2B-8DB9-7591772579E7}"/>
    <hyperlink ref="K477" r:id="rId392" xr:uid="{B8BC0505-D0EC-4207-9B1D-E0A949110868}"/>
    <hyperlink ref="K478" r:id="rId393" xr:uid="{736F0F8E-DBE7-424C-A437-30A239F2D08B}"/>
    <hyperlink ref="K479" r:id="rId394" xr:uid="{F5CACD49-C9C2-4DF9-B4DC-4A3A7EA5CE0F}"/>
    <hyperlink ref="K480" r:id="rId395" xr:uid="{1153E7CD-EFF7-4A98-A6CC-C1C5DEBD071F}"/>
    <hyperlink ref="K481" r:id="rId396" xr:uid="{097CB18E-DC9A-4D3C-9B81-8EFFD0E378DC}"/>
    <hyperlink ref="K482" r:id="rId397" xr:uid="{32F470F1-A5B0-48A0-919D-6DB5F74AF3F7}"/>
    <hyperlink ref="K483" r:id="rId398" xr:uid="{1CF33663-1C8C-48D2-BBC9-ADCCCF590ED7}"/>
    <hyperlink ref="K484" r:id="rId399" xr:uid="{71D268A9-27C7-4D9B-9AAF-3827937D2D05}"/>
    <hyperlink ref="K485" r:id="rId400" xr:uid="{C9AE6487-44BC-4254-8983-C40A1D187B75}"/>
    <hyperlink ref="K486" r:id="rId401" xr:uid="{AA386DCB-0153-4F02-AFAF-1187D9EAC039}"/>
    <hyperlink ref="K487" r:id="rId402" xr:uid="{4D8D15E1-D24E-426D-95B4-2F9E7B402B73}"/>
    <hyperlink ref="K488" r:id="rId403" xr:uid="{C70561B5-57A1-486A-8749-AB5D381C2D17}"/>
    <hyperlink ref="K489" r:id="rId404" xr:uid="{BAB3BA16-21B3-46BE-B63E-A5FBE6CB26C4}"/>
    <hyperlink ref="K490" r:id="rId405" xr:uid="{83A28A81-4F9C-42D0-89D8-EA4B187C156C}"/>
    <hyperlink ref="K491" r:id="rId406" xr:uid="{B659368D-A4D6-42D1-AB1D-395A77647152}"/>
    <hyperlink ref="K492" r:id="rId407" xr:uid="{38496C92-047B-4177-A5BF-705A7B0D6A65}"/>
    <hyperlink ref="K493" r:id="rId408" xr:uid="{F84A3823-94D1-42BF-BA00-EF8A278B8831}"/>
    <hyperlink ref="K494" r:id="rId409" xr:uid="{09932CA7-942E-4733-B23C-96CDCB09EBA1}"/>
    <hyperlink ref="K495" r:id="rId410" xr:uid="{30B1727F-E28E-4CCE-9FA5-F97516C2A22C}"/>
    <hyperlink ref="K496" r:id="rId411" xr:uid="{2DFBE0E9-85FC-4D1E-B625-ED0C1CE3820B}"/>
    <hyperlink ref="K498" r:id="rId412" xr:uid="{AAAB6D94-9220-4991-A806-87E1907DCCDF}"/>
    <hyperlink ref="K499" r:id="rId413" xr:uid="{DE5FAEFB-1EE4-4D5C-AFF9-908438E95BDF}"/>
    <hyperlink ref="K512" r:id="rId414" xr:uid="{B9A7770F-3A76-41DD-BA9D-262CBC167324}"/>
    <hyperlink ref="K515" r:id="rId415" xr:uid="{9FE4CCAA-98C7-4508-96D7-F42D6FB4AD21}"/>
  </hyperlinks>
  <pageMargins left="0.7" right="0.7" top="0.75" bottom="0.75" header="0.3" footer="0.3"/>
  <pageSetup orientation="portrait" horizontalDpi="4294967293" r:id="rId416"/>
  <drawing r:id="rId41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C9E80-6E25-444D-9A50-01E78BCF054E}">
  <dimension ref="A1:L792"/>
  <sheetViews>
    <sheetView topLeftCell="A7" workbookViewId="0">
      <selection activeCell="D200" sqref="D200"/>
    </sheetView>
  </sheetViews>
  <sheetFormatPr defaultColWidth="9.140625" defaultRowHeight="15" x14ac:dyDescent="0.25"/>
  <cols>
    <col min="1" max="1" width="6.42578125" style="35" customWidth="1"/>
    <col min="2" max="2" width="26" style="35" bestFit="1" customWidth="1"/>
    <col min="3" max="3" width="24.5703125" style="35" bestFit="1" customWidth="1"/>
    <col min="4" max="4" width="36.85546875" style="35" bestFit="1" customWidth="1"/>
    <col min="5" max="5" width="32.7109375" style="35" customWidth="1"/>
    <col min="6" max="6" width="16.28515625" style="35" customWidth="1"/>
    <col min="7" max="7" width="15.140625" style="35" customWidth="1"/>
    <col min="8" max="8" width="17.5703125" style="35" customWidth="1"/>
    <col min="9" max="10" width="9.140625" style="35"/>
    <col min="11" max="11" width="28.42578125" style="35" customWidth="1"/>
    <col min="12" max="12" width="14" style="55" bestFit="1" customWidth="1"/>
    <col min="13" max="16384" width="9.140625" style="35"/>
  </cols>
  <sheetData>
    <row r="1" spans="1:12" ht="30" x14ac:dyDescent="0.25">
      <c r="A1" s="164" t="s">
        <v>20979</v>
      </c>
      <c r="B1" s="47" t="s">
        <v>6</v>
      </c>
      <c r="C1" s="47" t="s">
        <v>0</v>
      </c>
      <c r="D1" s="47" t="s">
        <v>1</v>
      </c>
      <c r="E1" s="47" t="s">
        <v>14365</v>
      </c>
      <c r="F1" s="86" t="s">
        <v>18198</v>
      </c>
      <c r="G1" s="47" t="s">
        <v>18713</v>
      </c>
      <c r="H1" s="47" t="s">
        <v>18188</v>
      </c>
      <c r="I1" s="47" t="s">
        <v>18184</v>
      </c>
      <c r="J1" s="47" t="s">
        <v>18186</v>
      </c>
      <c r="K1" s="86" t="s">
        <v>3</v>
      </c>
      <c r="L1" s="86" t="s">
        <v>2</v>
      </c>
    </row>
    <row r="2" spans="1:12" ht="30" x14ac:dyDescent="0.25">
      <c r="A2" s="2">
        <v>1</v>
      </c>
      <c r="B2" s="2" t="s">
        <v>43470</v>
      </c>
      <c r="C2" s="2" t="s">
        <v>43471</v>
      </c>
      <c r="D2" s="2" t="s">
        <v>43472</v>
      </c>
      <c r="E2" s="2" t="s">
        <v>31854</v>
      </c>
      <c r="F2" s="2">
        <v>2006</v>
      </c>
      <c r="G2" s="71">
        <v>39022</v>
      </c>
      <c r="H2" s="25" t="str">
        <f t="shared" ref="H2:H11" ca="1" si="0">DATEDIF(G2,TODAY(),"y") &amp; " years, " &amp; DATEDIF(G2,TODAY(),"ym") &amp; " months, " &amp; DATEDIF(G2,TODAY(),"md") &amp; " days"</f>
        <v>19 years, 6 months, 23 days</v>
      </c>
      <c r="I2" s="2"/>
      <c r="J2" s="2"/>
      <c r="K2" s="97" t="s">
        <v>43469</v>
      </c>
      <c r="L2" s="9" t="s">
        <v>43473</v>
      </c>
    </row>
    <row r="3" spans="1:12" ht="30" x14ac:dyDescent="0.25">
      <c r="A3" s="2">
        <v>2</v>
      </c>
      <c r="B3" s="2" t="s">
        <v>44378</v>
      </c>
      <c r="C3" s="2" t="s">
        <v>44379</v>
      </c>
      <c r="D3" s="2" t="s">
        <v>44380</v>
      </c>
      <c r="E3" s="2" t="s">
        <v>44381</v>
      </c>
      <c r="F3" s="2">
        <v>2021</v>
      </c>
      <c r="G3" s="71">
        <v>44743</v>
      </c>
      <c r="H3" s="25" t="str">
        <f t="shared" ca="1" si="0"/>
        <v>3 years, 10 months, 23 days</v>
      </c>
      <c r="I3" s="2"/>
      <c r="J3" s="2"/>
      <c r="K3" s="97" t="s">
        <v>44377</v>
      </c>
      <c r="L3" s="9" t="s">
        <v>44382</v>
      </c>
    </row>
    <row r="4" spans="1:12" ht="30" x14ac:dyDescent="0.25">
      <c r="A4" s="2">
        <v>3</v>
      </c>
      <c r="B4" s="2" t="s">
        <v>44383</v>
      </c>
      <c r="C4" s="2" t="s">
        <v>44384</v>
      </c>
      <c r="D4" s="2" t="s">
        <v>44385</v>
      </c>
      <c r="E4" s="2" t="s">
        <v>36867</v>
      </c>
      <c r="F4" s="2">
        <v>2020</v>
      </c>
      <c r="G4" s="71">
        <v>44317</v>
      </c>
      <c r="H4" s="25" t="str">
        <f t="shared" ca="1" si="0"/>
        <v>5 years, 0 months, 23 days</v>
      </c>
      <c r="I4" s="2"/>
      <c r="J4" s="2"/>
      <c r="K4" s="97" t="s">
        <v>44387</v>
      </c>
      <c r="L4" s="9" t="s">
        <v>44386</v>
      </c>
    </row>
    <row r="5" spans="1:12" ht="30" x14ac:dyDescent="0.25">
      <c r="A5" s="2">
        <v>4</v>
      </c>
      <c r="B5" s="2" t="s">
        <v>44947</v>
      </c>
      <c r="C5" s="2" t="s">
        <v>25563</v>
      </c>
      <c r="D5" s="2" t="s">
        <v>14606</v>
      </c>
      <c r="E5" s="2" t="s">
        <v>44948</v>
      </c>
      <c r="F5" s="2"/>
      <c r="G5" s="71">
        <v>43009</v>
      </c>
      <c r="H5" s="25" t="str">
        <f t="shared" ca="1" si="0"/>
        <v>8 years, 7 months, 23 days</v>
      </c>
      <c r="I5" s="2"/>
      <c r="J5" s="2"/>
      <c r="K5" s="97" t="s">
        <v>44945</v>
      </c>
      <c r="L5" s="9" t="s">
        <v>44946</v>
      </c>
    </row>
    <row r="6" spans="1:12" ht="30" x14ac:dyDescent="0.25">
      <c r="A6" s="2">
        <v>5</v>
      </c>
      <c r="B6" s="2" t="s">
        <v>44960</v>
      </c>
      <c r="C6" s="2" t="s">
        <v>44961</v>
      </c>
      <c r="D6" s="2" t="s">
        <v>44962</v>
      </c>
      <c r="E6" s="2" t="s">
        <v>26560</v>
      </c>
      <c r="F6" s="2">
        <v>2021</v>
      </c>
      <c r="G6" s="71">
        <v>44652</v>
      </c>
      <c r="H6" s="2" t="str">
        <f t="shared" ca="1" si="0"/>
        <v>4 years, 1 months, 23 days</v>
      </c>
      <c r="I6" s="2"/>
      <c r="J6" s="2"/>
      <c r="K6" s="97" t="s">
        <v>44959</v>
      </c>
      <c r="L6" s="9" t="s">
        <v>44963</v>
      </c>
    </row>
    <row r="7" spans="1:12" ht="30" x14ac:dyDescent="0.25">
      <c r="A7" s="2">
        <v>6</v>
      </c>
      <c r="B7" s="2" t="s">
        <v>44979</v>
      </c>
      <c r="C7" s="2" t="s">
        <v>44980</v>
      </c>
      <c r="D7" s="2" t="s">
        <v>44981</v>
      </c>
      <c r="E7" s="2" t="s">
        <v>34356</v>
      </c>
      <c r="F7" s="2">
        <v>2021</v>
      </c>
      <c r="G7" s="71">
        <v>44743</v>
      </c>
      <c r="H7" s="2" t="str">
        <f t="shared" ca="1" si="0"/>
        <v>3 years, 10 months, 23 days</v>
      </c>
      <c r="I7" s="2"/>
      <c r="J7" s="2"/>
      <c r="K7" s="97" t="s">
        <v>44978</v>
      </c>
      <c r="L7" s="9" t="s">
        <v>44982</v>
      </c>
    </row>
    <row r="8" spans="1:12" ht="45" x14ac:dyDescent="0.25">
      <c r="A8" s="2">
        <v>7</v>
      </c>
      <c r="B8" s="2" t="s">
        <v>45068</v>
      </c>
      <c r="C8" s="2" t="s">
        <v>45069</v>
      </c>
      <c r="D8" s="2" t="s">
        <v>45070</v>
      </c>
      <c r="E8" s="2" t="s">
        <v>45071</v>
      </c>
      <c r="F8" s="2"/>
      <c r="G8" s="71">
        <v>43160</v>
      </c>
      <c r="H8" s="2" t="str">
        <f t="shared" ca="1" si="0"/>
        <v>8 years, 2 months, 23 days</v>
      </c>
      <c r="I8" s="2"/>
      <c r="J8" s="2"/>
      <c r="K8" s="97" t="s">
        <v>45066</v>
      </c>
      <c r="L8" s="9" t="s">
        <v>45067</v>
      </c>
    </row>
    <row r="9" spans="1:12" ht="45" x14ac:dyDescent="0.25">
      <c r="A9" s="2">
        <v>8</v>
      </c>
      <c r="B9" s="2" t="s">
        <v>45310</v>
      </c>
      <c r="C9" s="2" t="s">
        <v>45311</v>
      </c>
      <c r="D9" s="2" t="s">
        <v>45312</v>
      </c>
      <c r="E9" s="2" t="s">
        <v>45313</v>
      </c>
      <c r="F9" s="2" t="s">
        <v>28724</v>
      </c>
      <c r="G9" s="71">
        <v>43525</v>
      </c>
      <c r="H9" s="2" t="str">
        <f t="shared" ca="1" si="0"/>
        <v>7 years, 2 months, 23 days</v>
      </c>
      <c r="I9" s="2"/>
      <c r="J9" s="2"/>
      <c r="K9" s="2" t="s">
        <v>45314</v>
      </c>
      <c r="L9" s="9" t="s">
        <v>45315</v>
      </c>
    </row>
    <row r="10" spans="1:12" ht="30" x14ac:dyDescent="0.25">
      <c r="A10" s="2">
        <v>9</v>
      </c>
      <c r="B10" s="2" t="s">
        <v>45320</v>
      </c>
      <c r="C10" s="2" t="s">
        <v>45321</v>
      </c>
      <c r="D10" s="2" t="s">
        <v>45322</v>
      </c>
      <c r="E10" s="2" t="s">
        <v>32081</v>
      </c>
      <c r="F10" s="2">
        <v>2023</v>
      </c>
      <c r="G10" s="71">
        <v>45170</v>
      </c>
      <c r="H10" s="2" t="str">
        <f t="shared" ca="1" si="0"/>
        <v>2 years, 8 months, 23 days</v>
      </c>
      <c r="I10" s="2"/>
      <c r="J10" s="2"/>
      <c r="K10" s="2" t="s">
        <v>45323</v>
      </c>
      <c r="L10" s="9" t="s">
        <v>45324</v>
      </c>
    </row>
    <row r="11" spans="1:12" ht="30" x14ac:dyDescent="0.25">
      <c r="A11" s="2">
        <v>10</v>
      </c>
      <c r="B11" s="2" t="s">
        <v>45463</v>
      </c>
      <c r="C11" s="2" t="s">
        <v>45464</v>
      </c>
      <c r="D11" s="2" t="s">
        <v>45465</v>
      </c>
      <c r="E11" s="2" t="s">
        <v>45466</v>
      </c>
      <c r="F11" s="2">
        <v>2024</v>
      </c>
      <c r="G11" s="71">
        <v>45474</v>
      </c>
      <c r="H11" s="2" t="str">
        <f t="shared" ca="1" si="0"/>
        <v>1 years, 10 months, 23 days</v>
      </c>
      <c r="I11" s="2"/>
      <c r="J11" s="2"/>
      <c r="K11" s="2" t="s">
        <v>45467</v>
      </c>
      <c r="L11" s="9" t="s">
        <v>45468</v>
      </c>
    </row>
    <row r="12" spans="1:12" ht="30" x14ac:dyDescent="0.25">
      <c r="A12" s="2">
        <v>370</v>
      </c>
      <c r="B12" s="2" t="s">
        <v>46128</v>
      </c>
      <c r="C12" s="2" t="s">
        <v>18718</v>
      </c>
      <c r="D12" s="2" t="s">
        <v>46129</v>
      </c>
      <c r="E12" s="2" t="s">
        <v>46130</v>
      </c>
      <c r="F12" s="2">
        <v>2022</v>
      </c>
      <c r="G12" s="71">
        <v>44621</v>
      </c>
      <c r="H12" s="2" t="str">
        <f ca="1">DATEDIF(G12,TODAY(),"y") &amp; " years, " &amp; DATEDIF(G12,TODAY(),"ym") &amp; " months, " &amp; DATEDIF(G12,TODAY(),"md") &amp; " days"</f>
        <v>4 years, 2 months, 23 days</v>
      </c>
      <c r="I12" s="2"/>
      <c r="J12" s="2"/>
      <c r="K12" s="2" t="s">
        <v>46131</v>
      </c>
      <c r="L12" s="9" t="s">
        <v>46132</v>
      </c>
    </row>
    <row r="13" spans="1:12" x14ac:dyDescent="0.25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9"/>
    </row>
    <row r="14" spans="1:12" x14ac:dyDescent="0.25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9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9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9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9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9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9"/>
    </row>
    <row r="792" spans="2:6" ht="30" x14ac:dyDescent="0.25">
      <c r="B792" s="35" t="s">
        <v>44697</v>
      </c>
      <c r="C792" s="35" t="s">
        <v>44698</v>
      </c>
      <c r="D792" s="35" t="s">
        <v>31225</v>
      </c>
      <c r="E792" s="35" t="s">
        <v>44696</v>
      </c>
      <c r="F792" s="35">
        <v>1884540707</v>
      </c>
    </row>
  </sheetData>
  <conditionalFormatting sqref="B1">
    <cfRule type="duplicateValues" dxfId="232" priority="4"/>
    <cfRule type="duplicateValues" dxfId="231" priority="5"/>
  </conditionalFormatting>
  <conditionalFormatting sqref="B12">
    <cfRule type="duplicateValues" dxfId="230" priority="2"/>
  </conditionalFormatting>
  <conditionalFormatting sqref="B1:L1">
    <cfRule type="cellIs" dxfId="229" priority="6" operator="between">
      <formula>0</formula>
      <formula>1</formula>
    </cfRule>
  </conditionalFormatting>
  <conditionalFormatting sqref="B12:L12">
    <cfRule type="cellIs" dxfId="228" priority="1" operator="between">
      <formula>0</formula>
      <formula>1</formula>
    </cfRule>
  </conditionalFormatting>
  <conditionalFormatting sqref="H2:H5">
    <cfRule type="cellIs" dxfId="227" priority="3" operator="between">
      <formula>0</formula>
      <formula>1</formula>
    </cfRule>
  </conditionalFormatting>
  <hyperlinks>
    <hyperlink ref="K2" r:id="rId1" xr:uid="{73314C35-95D0-45DB-907E-DB1A6DAD8522}"/>
    <hyperlink ref="K3" r:id="rId2" xr:uid="{74140B74-5691-4FDF-9705-BBABFF1CE2B1}"/>
    <hyperlink ref="K4" r:id="rId3" xr:uid="{836A327D-FC0C-4491-88AB-A0CE0BC1896F}"/>
    <hyperlink ref="K5" r:id="rId4" xr:uid="{B7C89E63-F6B0-4529-8A34-3C8D92EECBC4}"/>
    <hyperlink ref="K6" r:id="rId5" xr:uid="{1D8BF946-8BD2-4D95-ACC7-CC77FC174EC3}"/>
    <hyperlink ref="K7" r:id="rId6" xr:uid="{443B6832-5EF9-4E65-B2AB-60CDBAFE077A}"/>
    <hyperlink ref="K8" r:id="rId7" xr:uid="{97DE9FA3-70CA-43A7-A1BE-B1DA6002EB70}"/>
  </hyperlinks>
  <pageMargins left="0.7" right="0.7" top="0.75" bottom="0.75" header="0.3" footer="0.3"/>
  <pageSetup orientation="portrait" verticalDpi="0" r:id="rId8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792"/>
  <sheetViews>
    <sheetView zoomScale="70" zoomScaleNormal="70" workbookViewId="0">
      <pane ySplit="1" topLeftCell="A376" activePane="bottomLeft" state="frozen"/>
      <selection activeCell="D200" sqref="D200"/>
      <selection pane="bottomLeft" activeCell="B380" sqref="B380"/>
    </sheetView>
  </sheetViews>
  <sheetFormatPr defaultColWidth="9.140625" defaultRowHeight="15" x14ac:dyDescent="0.25"/>
  <cols>
    <col min="1" max="1" width="9.140625" style="35"/>
    <col min="2" max="2" width="32.5703125" style="35" customWidth="1"/>
    <col min="3" max="3" width="31.28515625" style="35" customWidth="1"/>
    <col min="4" max="4" width="61.140625" style="35" bestFit="1" customWidth="1"/>
    <col min="5" max="5" width="31.5703125" style="35" customWidth="1"/>
    <col min="6" max="6" width="19.42578125" style="35" customWidth="1"/>
    <col min="7" max="7" width="15.7109375" style="35" customWidth="1"/>
    <col min="8" max="8" width="14.85546875" style="35" customWidth="1"/>
    <col min="9" max="9" width="11.42578125" style="35" hidden="1" customWidth="1"/>
    <col min="10" max="10" width="11.7109375" style="35" hidden="1" customWidth="1"/>
    <col min="11" max="11" width="34.42578125" style="35" customWidth="1"/>
    <col min="12" max="12" width="16.85546875" style="35" customWidth="1"/>
    <col min="13" max="16384" width="9.140625" style="35"/>
  </cols>
  <sheetData>
    <row r="1" spans="1:12" ht="39.75" customHeight="1" x14ac:dyDescent="0.25">
      <c r="A1" s="170" t="s">
        <v>20979</v>
      </c>
      <c r="B1" s="48" t="s">
        <v>6</v>
      </c>
      <c r="C1" s="48" t="s">
        <v>0</v>
      </c>
      <c r="D1" s="48" t="s">
        <v>1</v>
      </c>
      <c r="E1" s="48" t="s">
        <v>14365</v>
      </c>
      <c r="F1" s="48" t="s">
        <v>18183</v>
      </c>
      <c r="G1" s="48" t="s">
        <v>18713</v>
      </c>
      <c r="H1" s="48" t="s">
        <v>18188</v>
      </c>
      <c r="I1" s="48" t="s">
        <v>18184</v>
      </c>
      <c r="J1" s="48" t="s">
        <v>18186</v>
      </c>
      <c r="K1" s="48" t="s">
        <v>3</v>
      </c>
      <c r="L1" s="48" t="s">
        <v>2</v>
      </c>
    </row>
    <row r="2" spans="1:12" ht="30" x14ac:dyDescent="0.25">
      <c r="A2" s="2">
        <v>1</v>
      </c>
      <c r="B2" s="2" t="s">
        <v>14562</v>
      </c>
      <c r="C2" s="2" t="s">
        <v>14563</v>
      </c>
      <c r="D2" s="2" t="s">
        <v>8440</v>
      </c>
      <c r="E2" s="2"/>
      <c r="F2" s="2"/>
      <c r="G2" s="2"/>
      <c r="H2" s="2"/>
      <c r="I2" s="2"/>
      <c r="J2" s="2"/>
      <c r="K2" s="2" t="s">
        <v>14564</v>
      </c>
      <c r="L2" s="26"/>
    </row>
    <row r="3" spans="1:12" x14ac:dyDescent="0.25">
      <c r="A3" s="2">
        <v>2</v>
      </c>
      <c r="B3" s="2" t="s">
        <v>4220</v>
      </c>
      <c r="C3" s="2" t="s">
        <v>13337</v>
      </c>
      <c r="D3" s="2" t="s">
        <v>14785</v>
      </c>
      <c r="E3" s="2"/>
      <c r="F3" s="2"/>
      <c r="G3" s="2"/>
      <c r="H3" s="2"/>
      <c r="I3" s="2"/>
      <c r="J3" s="2"/>
      <c r="K3" s="88" t="s">
        <v>14786</v>
      </c>
      <c r="L3" s="9" t="s">
        <v>4269</v>
      </c>
    </row>
    <row r="4" spans="1:12" ht="45" x14ac:dyDescent="0.25">
      <c r="A4" s="2">
        <v>3</v>
      </c>
      <c r="B4" s="2" t="s">
        <v>2375</v>
      </c>
      <c r="C4" s="2" t="s">
        <v>14627</v>
      </c>
      <c r="D4" s="2" t="s">
        <v>2376</v>
      </c>
      <c r="E4" s="2"/>
      <c r="F4" s="2"/>
      <c r="G4" s="2"/>
      <c r="H4" s="2"/>
      <c r="I4" s="2"/>
      <c r="J4" s="2"/>
      <c r="K4" s="88" t="s">
        <v>14628</v>
      </c>
      <c r="L4" s="9" t="s">
        <v>2377</v>
      </c>
    </row>
    <row r="5" spans="1:12" x14ac:dyDescent="0.25">
      <c r="A5" s="2">
        <v>4</v>
      </c>
      <c r="B5" s="2" t="s">
        <v>14871</v>
      </c>
      <c r="C5" s="2" t="s">
        <v>14872</v>
      </c>
      <c r="D5" s="2" t="s">
        <v>14873</v>
      </c>
      <c r="E5" s="2"/>
      <c r="F5" s="2"/>
      <c r="G5" s="2"/>
      <c r="H5" s="2"/>
      <c r="I5" s="2"/>
      <c r="J5" s="2"/>
      <c r="K5" s="88" t="s">
        <v>14874</v>
      </c>
      <c r="L5" s="9" t="s">
        <v>14875</v>
      </c>
    </row>
    <row r="6" spans="1:12" ht="30" x14ac:dyDescent="0.25">
      <c r="A6" s="2">
        <v>5</v>
      </c>
      <c r="B6" s="2" t="s">
        <v>14528</v>
      </c>
      <c r="C6" s="2" t="s">
        <v>14530</v>
      </c>
      <c r="D6" s="2" t="s">
        <v>14529</v>
      </c>
      <c r="E6" s="2"/>
      <c r="F6" s="2"/>
      <c r="G6" s="2"/>
      <c r="H6" s="2"/>
      <c r="I6" s="2"/>
      <c r="J6" s="2"/>
      <c r="K6" s="88" t="s">
        <v>14531</v>
      </c>
      <c r="L6" s="9" t="s">
        <v>14532</v>
      </c>
    </row>
    <row r="7" spans="1:12" x14ac:dyDescent="0.25">
      <c r="A7" s="2">
        <v>6</v>
      </c>
      <c r="B7" s="2" t="s">
        <v>14170</v>
      </c>
      <c r="C7" s="2" t="s">
        <v>14171</v>
      </c>
      <c r="D7" s="2" t="s">
        <v>14172</v>
      </c>
      <c r="E7" s="2"/>
      <c r="F7" s="2"/>
      <c r="G7" s="2"/>
      <c r="H7" s="2"/>
      <c r="I7" s="2"/>
      <c r="J7" s="2"/>
      <c r="K7" s="88" t="s">
        <v>14173</v>
      </c>
      <c r="L7" s="9" t="s">
        <v>14174</v>
      </c>
    </row>
    <row r="8" spans="1:12" ht="30" x14ac:dyDescent="0.25">
      <c r="A8" s="2">
        <v>7</v>
      </c>
      <c r="B8" s="2" t="s">
        <v>8470</v>
      </c>
      <c r="C8" s="2" t="s">
        <v>8471</v>
      </c>
      <c r="D8" s="2" t="s">
        <v>8472</v>
      </c>
      <c r="E8" s="2"/>
      <c r="F8" s="2"/>
      <c r="G8" s="2"/>
      <c r="H8" s="2"/>
      <c r="I8" s="2"/>
      <c r="J8" s="2"/>
      <c r="K8" s="88" t="s">
        <v>8473</v>
      </c>
      <c r="L8" s="9" t="s">
        <v>8474</v>
      </c>
    </row>
    <row r="9" spans="1:12" x14ac:dyDescent="0.25">
      <c r="A9" s="2">
        <v>8</v>
      </c>
      <c r="B9" s="2" t="s">
        <v>14496</v>
      </c>
      <c r="C9" s="2" t="s">
        <v>14500</v>
      </c>
      <c r="D9" s="2" t="s">
        <v>14497</v>
      </c>
      <c r="E9" s="2"/>
      <c r="F9" s="2"/>
      <c r="G9" s="2"/>
      <c r="H9" s="2"/>
      <c r="I9" s="2"/>
      <c r="J9" s="2"/>
      <c r="K9" s="88" t="s">
        <v>14498</v>
      </c>
      <c r="L9" s="9" t="s">
        <v>14499</v>
      </c>
    </row>
    <row r="10" spans="1:12" ht="30" x14ac:dyDescent="0.25">
      <c r="A10" s="2">
        <v>9</v>
      </c>
      <c r="B10" s="2" t="s">
        <v>3863</v>
      </c>
      <c r="C10" s="2" t="s">
        <v>14578</v>
      </c>
      <c r="D10" s="62" t="s">
        <v>14580</v>
      </c>
      <c r="E10" s="62"/>
      <c r="F10" s="62"/>
      <c r="G10" s="62"/>
      <c r="H10" s="62"/>
      <c r="I10" s="62"/>
      <c r="J10" s="62"/>
      <c r="K10" s="88" t="s">
        <v>3864</v>
      </c>
      <c r="L10" s="9" t="s">
        <v>14579</v>
      </c>
    </row>
    <row r="11" spans="1:12" ht="30" x14ac:dyDescent="0.25">
      <c r="A11" s="2">
        <v>10</v>
      </c>
      <c r="B11" s="2" t="s">
        <v>14866</v>
      </c>
      <c r="C11" s="2" t="s">
        <v>14867</v>
      </c>
      <c r="D11" s="2" t="s">
        <v>14868</v>
      </c>
      <c r="E11" s="2"/>
      <c r="F11" s="2"/>
      <c r="G11" s="2"/>
      <c r="H11" s="2"/>
      <c r="I11" s="2"/>
      <c r="J11" s="2"/>
      <c r="K11" s="88" t="s">
        <v>14869</v>
      </c>
      <c r="L11" s="9" t="s">
        <v>14870</v>
      </c>
    </row>
    <row r="12" spans="1:12" x14ac:dyDescent="0.25">
      <c r="A12" s="2">
        <v>11</v>
      </c>
      <c r="B12" s="2" t="s">
        <v>10033</v>
      </c>
      <c r="C12" s="2" t="s">
        <v>10034</v>
      </c>
      <c r="D12" s="2" t="s">
        <v>10035</v>
      </c>
      <c r="E12" s="2"/>
      <c r="F12" s="2"/>
      <c r="G12" s="2"/>
      <c r="H12" s="2"/>
      <c r="I12" s="2"/>
      <c r="J12" s="2"/>
      <c r="K12" s="88" t="s">
        <v>10036</v>
      </c>
      <c r="L12" s="20"/>
    </row>
    <row r="13" spans="1:12" ht="30" x14ac:dyDescent="0.25">
      <c r="A13" s="2">
        <v>12</v>
      </c>
      <c r="B13" s="2" t="s">
        <v>10113</v>
      </c>
      <c r="C13" s="2" t="s">
        <v>10114</v>
      </c>
      <c r="D13" s="2" t="s">
        <v>8472</v>
      </c>
      <c r="E13" s="2"/>
      <c r="F13" s="2"/>
      <c r="G13" s="2"/>
      <c r="H13" s="2"/>
      <c r="I13" s="2"/>
      <c r="J13" s="2"/>
      <c r="K13" s="88" t="s">
        <v>10115</v>
      </c>
      <c r="L13" s="20"/>
    </row>
    <row r="14" spans="1:12" ht="30" x14ac:dyDescent="0.25">
      <c r="A14" s="2">
        <v>13</v>
      </c>
      <c r="B14" s="2" t="s">
        <v>14876</v>
      </c>
      <c r="C14" s="2" t="s">
        <v>14877</v>
      </c>
      <c r="D14" s="2" t="s">
        <v>14879</v>
      </c>
      <c r="E14" s="2"/>
      <c r="F14" s="2"/>
      <c r="G14" s="2"/>
      <c r="H14" s="2"/>
      <c r="I14" s="2"/>
      <c r="J14" s="2"/>
      <c r="K14" s="88" t="s">
        <v>14878</v>
      </c>
      <c r="L14" s="9" t="s">
        <v>14880</v>
      </c>
    </row>
    <row r="15" spans="1:12" ht="30" x14ac:dyDescent="0.25">
      <c r="A15" s="2">
        <v>14</v>
      </c>
      <c r="B15" s="2" t="s">
        <v>10090</v>
      </c>
      <c r="C15" s="2" t="s">
        <v>10081</v>
      </c>
      <c r="D15" s="2" t="s">
        <v>10091</v>
      </c>
      <c r="E15" s="2"/>
      <c r="F15" s="2"/>
      <c r="G15" s="2"/>
      <c r="H15" s="2"/>
      <c r="I15" s="2"/>
      <c r="J15" s="2"/>
      <c r="K15" s="88" t="s">
        <v>10092</v>
      </c>
      <c r="L15" s="20"/>
    </row>
    <row r="16" spans="1:12" x14ac:dyDescent="0.25">
      <c r="A16" s="2">
        <v>15</v>
      </c>
      <c r="B16" s="2" t="s">
        <v>1425</v>
      </c>
      <c r="C16" s="2" t="s">
        <v>25902</v>
      </c>
      <c r="D16" s="2" t="s">
        <v>32154</v>
      </c>
      <c r="E16" s="2" t="s">
        <v>40226</v>
      </c>
      <c r="F16" s="2" t="s">
        <v>40227</v>
      </c>
      <c r="G16" s="71">
        <v>38261</v>
      </c>
      <c r="H16" s="2"/>
      <c r="I16" s="2"/>
      <c r="J16" s="2"/>
      <c r="K16" s="97" t="s">
        <v>40224</v>
      </c>
      <c r="L16" s="9" t="s">
        <v>40225</v>
      </c>
    </row>
    <row r="17" spans="1:12" x14ac:dyDescent="0.25">
      <c r="A17" s="2">
        <v>16</v>
      </c>
      <c r="B17" s="2" t="s">
        <v>6800</v>
      </c>
      <c r="C17" s="2" t="s">
        <v>6801</v>
      </c>
      <c r="D17" s="2" t="s">
        <v>6802</v>
      </c>
      <c r="E17" s="2"/>
      <c r="F17" s="2"/>
      <c r="G17" s="2"/>
      <c r="H17" s="2"/>
      <c r="I17" s="2"/>
      <c r="J17" s="2"/>
      <c r="K17" s="20"/>
      <c r="L17" s="9" t="s">
        <v>6803</v>
      </c>
    </row>
    <row r="18" spans="1:12" x14ac:dyDescent="0.25">
      <c r="A18" s="2">
        <v>17</v>
      </c>
      <c r="B18" s="2" t="s">
        <v>14484</v>
      </c>
      <c r="C18" s="2" t="s">
        <v>14486</v>
      </c>
      <c r="D18" s="2" t="s">
        <v>14485</v>
      </c>
      <c r="E18" s="2"/>
      <c r="F18" s="2"/>
      <c r="G18" s="2"/>
      <c r="H18" s="2"/>
      <c r="I18" s="2"/>
      <c r="J18" s="2"/>
      <c r="K18" s="20"/>
      <c r="L18" s="9" t="s">
        <v>14487</v>
      </c>
    </row>
    <row r="19" spans="1:12" x14ac:dyDescent="0.25">
      <c r="A19" s="2">
        <v>18</v>
      </c>
      <c r="B19" s="2" t="s">
        <v>14501</v>
      </c>
      <c r="C19" s="2" t="s">
        <v>483</v>
      </c>
      <c r="D19" s="2" t="s">
        <v>9594</v>
      </c>
      <c r="E19" s="2"/>
      <c r="F19" s="2"/>
      <c r="G19" s="2"/>
      <c r="H19" s="2"/>
      <c r="I19" s="2"/>
      <c r="J19" s="2"/>
      <c r="K19" s="88" t="s">
        <v>14502</v>
      </c>
      <c r="L19" s="9" t="s">
        <v>14503</v>
      </c>
    </row>
    <row r="20" spans="1:12" x14ac:dyDescent="0.25">
      <c r="A20" s="2">
        <v>19</v>
      </c>
      <c r="B20" s="2" t="s">
        <v>2292</v>
      </c>
      <c r="C20" s="2" t="s">
        <v>14591</v>
      </c>
      <c r="D20" s="2" t="s">
        <v>14592</v>
      </c>
      <c r="E20" s="2"/>
      <c r="F20" s="2"/>
      <c r="G20" s="2"/>
      <c r="H20" s="2"/>
      <c r="I20" s="2"/>
      <c r="J20" s="2"/>
      <c r="K20" s="88" t="s">
        <v>2295</v>
      </c>
      <c r="L20" s="9" t="s">
        <v>2296</v>
      </c>
    </row>
    <row r="21" spans="1:12" ht="30" x14ac:dyDescent="0.25">
      <c r="A21" s="2">
        <v>20</v>
      </c>
      <c r="B21" s="2" t="s">
        <v>3869</v>
      </c>
      <c r="C21" s="2" t="s">
        <v>14644</v>
      </c>
      <c r="D21" s="2" t="s">
        <v>14645</v>
      </c>
      <c r="E21" s="2"/>
      <c r="F21" s="2"/>
      <c r="G21" s="2"/>
      <c r="H21" s="2"/>
      <c r="I21" s="2"/>
      <c r="J21" s="2"/>
      <c r="K21" s="88" t="s">
        <v>3870</v>
      </c>
      <c r="L21" s="9" t="s">
        <v>14646</v>
      </c>
    </row>
    <row r="22" spans="1:12" ht="30" x14ac:dyDescent="0.25">
      <c r="A22" s="2">
        <v>21</v>
      </c>
      <c r="B22" s="2" t="s">
        <v>14857</v>
      </c>
      <c r="C22" s="2" t="s">
        <v>14858</v>
      </c>
      <c r="D22" s="2" t="s">
        <v>14859</v>
      </c>
      <c r="E22" s="2"/>
      <c r="F22" s="2"/>
      <c r="G22" s="2"/>
      <c r="H22" s="2"/>
      <c r="I22" s="2"/>
      <c r="J22" s="2"/>
      <c r="K22" s="88" t="s">
        <v>14860</v>
      </c>
      <c r="L22" s="9" t="s">
        <v>3885</v>
      </c>
    </row>
    <row r="23" spans="1:12" x14ac:dyDescent="0.25">
      <c r="A23" s="2">
        <v>22</v>
      </c>
      <c r="B23" s="2" t="s">
        <v>14157</v>
      </c>
      <c r="C23" s="2" t="s">
        <v>14158</v>
      </c>
      <c r="D23" s="2" t="s">
        <v>14159</v>
      </c>
      <c r="E23" s="2"/>
      <c r="F23" s="2"/>
      <c r="G23" s="2"/>
      <c r="H23" s="2"/>
      <c r="I23" s="2"/>
      <c r="J23" s="2"/>
      <c r="K23" s="88" t="s">
        <v>14160</v>
      </c>
      <c r="L23" s="9" t="s">
        <v>14161</v>
      </c>
    </row>
    <row r="24" spans="1:12" x14ac:dyDescent="0.25">
      <c r="A24" s="2">
        <v>23</v>
      </c>
      <c r="B24" s="2" t="s">
        <v>14515</v>
      </c>
      <c r="C24" s="2" t="s">
        <v>14516</v>
      </c>
      <c r="D24" s="2" t="s">
        <v>14517</v>
      </c>
      <c r="E24" s="2"/>
      <c r="F24" s="2"/>
      <c r="G24" s="2"/>
      <c r="H24" s="2"/>
      <c r="I24" s="2"/>
      <c r="J24" s="2"/>
      <c r="K24" s="88" t="s">
        <v>14518</v>
      </c>
      <c r="L24" s="9" t="s">
        <v>14519</v>
      </c>
    </row>
    <row r="25" spans="1:12" x14ac:dyDescent="0.25">
      <c r="A25" s="2">
        <v>24</v>
      </c>
      <c r="B25" s="2" t="s">
        <v>9979</v>
      </c>
      <c r="C25" s="2" t="s">
        <v>9980</v>
      </c>
      <c r="D25" s="2" t="s">
        <v>9981</v>
      </c>
      <c r="E25" s="2"/>
      <c r="F25" s="2"/>
      <c r="G25" s="2"/>
      <c r="H25" s="2"/>
      <c r="I25" s="2"/>
      <c r="J25" s="2"/>
      <c r="K25" s="88" t="s">
        <v>9982</v>
      </c>
      <c r="L25" s="20"/>
    </row>
    <row r="26" spans="1:12" ht="30" x14ac:dyDescent="0.25">
      <c r="A26" s="2">
        <v>25</v>
      </c>
      <c r="B26" s="2" t="s">
        <v>14458</v>
      </c>
      <c r="C26" s="2" t="s">
        <v>14459</v>
      </c>
      <c r="D26" s="2" t="s">
        <v>14460</v>
      </c>
      <c r="E26" s="2"/>
      <c r="F26" s="2"/>
      <c r="G26" s="2"/>
      <c r="H26" s="2"/>
      <c r="I26" s="2"/>
      <c r="J26" s="2"/>
      <c r="K26" s="2" t="s">
        <v>14461</v>
      </c>
      <c r="L26" s="9" t="s">
        <v>14462</v>
      </c>
    </row>
    <row r="27" spans="1:12" x14ac:dyDescent="0.25">
      <c r="A27" s="2">
        <v>26</v>
      </c>
      <c r="B27" s="2" t="s">
        <v>3860</v>
      </c>
      <c r="C27" s="2" t="s">
        <v>14565</v>
      </c>
      <c r="D27" s="2" t="s">
        <v>14566</v>
      </c>
      <c r="E27" s="2"/>
      <c r="F27" s="2"/>
      <c r="G27" s="2"/>
      <c r="H27" s="2"/>
      <c r="I27" s="2"/>
      <c r="J27" s="2"/>
      <c r="K27" s="88" t="s">
        <v>3861</v>
      </c>
      <c r="L27" s="9" t="s">
        <v>14567</v>
      </c>
    </row>
    <row r="28" spans="1:12" x14ac:dyDescent="0.25">
      <c r="A28" s="2">
        <v>27</v>
      </c>
      <c r="B28" s="2" t="s">
        <v>14883</v>
      </c>
      <c r="C28" s="2" t="s">
        <v>14884</v>
      </c>
      <c r="D28" s="2" t="s">
        <v>14885</v>
      </c>
      <c r="E28" s="2"/>
      <c r="F28" s="2"/>
      <c r="G28" s="2"/>
      <c r="H28" s="2"/>
      <c r="I28" s="2"/>
      <c r="J28" s="2"/>
      <c r="K28" s="88" t="s">
        <v>14886</v>
      </c>
      <c r="L28" s="9" t="s">
        <v>14887</v>
      </c>
    </row>
    <row r="29" spans="1:12" ht="30" x14ac:dyDescent="0.25">
      <c r="A29" s="2">
        <v>28</v>
      </c>
      <c r="B29" s="2" t="s">
        <v>7683</v>
      </c>
      <c r="C29" s="2" t="s">
        <v>7684</v>
      </c>
      <c r="D29" s="2" t="s">
        <v>7685</v>
      </c>
      <c r="E29" s="2"/>
      <c r="F29" s="2"/>
      <c r="G29" s="2"/>
      <c r="H29" s="2"/>
      <c r="I29" s="2"/>
      <c r="J29" s="2"/>
      <c r="K29" s="88" t="s">
        <v>7686</v>
      </c>
      <c r="L29" s="9" t="s">
        <v>14725</v>
      </c>
    </row>
    <row r="30" spans="1:12" x14ac:dyDescent="0.25">
      <c r="A30" s="2">
        <v>29</v>
      </c>
      <c r="B30" s="2" t="s">
        <v>14557</v>
      </c>
      <c r="C30" s="2" t="s">
        <v>14558</v>
      </c>
      <c r="D30" s="2" t="s">
        <v>14559</v>
      </c>
      <c r="E30" s="2"/>
      <c r="F30" s="2"/>
      <c r="G30" s="2"/>
      <c r="H30" s="2"/>
      <c r="I30" s="2"/>
      <c r="J30" s="2"/>
      <c r="K30" s="88" t="s">
        <v>14560</v>
      </c>
      <c r="L30" s="9" t="s">
        <v>14561</v>
      </c>
    </row>
    <row r="31" spans="1:12" x14ac:dyDescent="0.25">
      <c r="A31" s="2">
        <v>30</v>
      </c>
      <c r="B31" s="2" t="s">
        <v>10074</v>
      </c>
      <c r="C31" s="2" t="s">
        <v>5875</v>
      </c>
      <c r="D31" s="2" t="s">
        <v>10075</v>
      </c>
      <c r="E31" s="2"/>
      <c r="F31" s="2"/>
      <c r="G31" s="2"/>
      <c r="H31" s="2"/>
      <c r="I31" s="2"/>
      <c r="J31" s="2"/>
      <c r="K31" s="88" t="s">
        <v>10076</v>
      </c>
      <c r="L31" s="20"/>
    </row>
    <row r="32" spans="1:12" x14ac:dyDescent="0.25">
      <c r="A32" s="2">
        <v>31</v>
      </c>
      <c r="B32" s="2" t="s">
        <v>9999</v>
      </c>
      <c r="C32" s="2" t="s">
        <v>2740</v>
      </c>
      <c r="D32" s="2" t="s">
        <v>10000</v>
      </c>
      <c r="E32" s="2"/>
      <c r="F32" s="2"/>
      <c r="G32" s="2"/>
      <c r="H32" s="2"/>
      <c r="I32" s="2"/>
      <c r="J32" s="2"/>
      <c r="K32" s="88" t="s">
        <v>10001</v>
      </c>
      <c r="L32" s="20"/>
    </row>
    <row r="33" spans="1:12" ht="30" x14ac:dyDescent="0.25">
      <c r="A33" s="2">
        <v>32</v>
      </c>
      <c r="B33" s="2" t="s">
        <v>14162</v>
      </c>
      <c r="C33" s="2" t="s">
        <v>14163</v>
      </c>
      <c r="D33" s="2" t="s">
        <v>7837</v>
      </c>
      <c r="E33" s="2"/>
      <c r="F33" s="2"/>
      <c r="G33" s="2"/>
      <c r="H33" s="2"/>
      <c r="I33" s="2"/>
      <c r="J33" s="2"/>
      <c r="K33" s="2" t="s">
        <v>14164</v>
      </c>
      <c r="L33" s="9" t="s">
        <v>14165</v>
      </c>
    </row>
    <row r="34" spans="1:12" ht="30" x14ac:dyDescent="0.25">
      <c r="A34" s="2">
        <v>33</v>
      </c>
      <c r="B34" s="2" t="s">
        <v>14175</v>
      </c>
      <c r="C34" s="2" t="s">
        <v>14176</v>
      </c>
      <c r="D34" s="2" t="s">
        <v>14177</v>
      </c>
      <c r="E34" s="2"/>
      <c r="F34" s="2"/>
      <c r="G34" s="2"/>
      <c r="H34" s="2"/>
      <c r="I34" s="2"/>
      <c r="J34" s="2"/>
      <c r="K34" s="88" t="s">
        <v>14178</v>
      </c>
      <c r="L34" s="9" t="s">
        <v>14179</v>
      </c>
    </row>
    <row r="35" spans="1:12" ht="30" x14ac:dyDescent="0.25">
      <c r="A35" s="2">
        <v>34</v>
      </c>
      <c r="B35" s="2" t="s">
        <v>14599</v>
      </c>
      <c r="C35" s="2" t="s">
        <v>14600</v>
      </c>
      <c r="D35" s="2" t="s">
        <v>14601</v>
      </c>
      <c r="E35" s="2"/>
      <c r="F35" s="2"/>
      <c r="G35" s="2"/>
      <c r="H35" s="2"/>
      <c r="I35" s="2"/>
      <c r="J35" s="2"/>
      <c r="K35" s="88" t="s">
        <v>14602</v>
      </c>
      <c r="L35" s="9" t="s">
        <v>14603</v>
      </c>
    </row>
    <row r="36" spans="1:12" x14ac:dyDescent="0.25">
      <c r="A36" s="2">
        <v>35</v>
      </c>
      <c r="B36" s="2" t="s">
        <v>14699</v>
      </c>
      <c r="C36" s="2" t="s">
        <v>14700</v>
      </c>
      <c r="D36" s="2" t="s">
        <v>6650</v>
      </c>
      <c r="E36" s="2"/>
      <c r="F36" s="2"/>
      <c r="G36" s="2"/>
      <c r="H36" s="2"/>
      <c r="I36" s="2"/>
      <c r="J36" s="2"/>
      <c r="K36" s="88" t="s">
        <v>14701</v>
      </c>
      <c r="L36" s="9" t="s">
        <v>14702</v>
      </c>
    </row>
    <row r="37" spans="1:12" ht="30" x14ac:dyDescent="0.25">
      <c r="A37" s="2">
        <v>36</v>
      </c>
      <c r="B37" s="2" t="s">
        <v>3945</v>
      </c>
      <c r="C37" s="2" t="s">
        <v>3944</v>
      </c>
      <c r="D37" s="2" t="s">
        <v>14597</v>
      </c>
      <c r="E37" s="2"/>
      <c r="F37" s="2"/>
      <c r="G37" s="2"/>
      <c r="H37" s="2"/>
      <c r="I37" s="2"/>
      <c r="J37" s="2"/>
      <c r="K37" s="88" t="s">
        <v>3946</v>
      </c>
      <c r="L37" s="9" t="s">
        <v>14598</v>
      </c>
    </row>
    <row r="38" spans="1:12" ht="30" x14ac:dyDescent="0.25">
      <c r="A38" s="2">
        <v>37</v>
      </c>
      <c r="B38" s="2" t="s">
        <v>14453</v>
      </c>
      <c r="C38" s="2" t="s">
        <v>14454</v>
      </c>
      <c r="D38" s="2" t="s">
        <v>14455</v>
      </c>
      <c r="E38" s="2"/>
      <c r="F38" s="2"/>
      <c r="G38" s="2"/>
      <c r="H38" s="2"/>
      <c r="I38" s="2"/>
      <c r="J38" s="2"/>
      <c r="K38" s="88" t="s">
        <v>14457</v>
      </c>
      <c r="L38" s="9" t="s">
        <v>14456</v>
      </c>
    </row>
    <row r="39" spans="1:12" x14ac:dyDescent="0.25">
      <c r="A39" s="2">
        <v>38</v>
      </c>
      <c r="B39" s="2" t="s">
        <v>10031</v>
      </c>
      <c r="C39" s="2" t="s">
        <v>8556</v>
      </c>
      <c r="D39" s="2" t="s">
        <v>7837</v>
      </c>
      <c r="E39" s="2"/>
      <c r="F39" s="2"/>
      <c r="G39" s="2"/>
      <c r="H39" s="2"/>
      <c r="I39" s="2"/>
      <c r="J39" s="2"/>
      <c r="K39" s="88" t="s">
        <v>10032</v>
      </c>
      <c r="L39" s="20"/>
    </row>
    <row r="40" spans="1:12" x14ac:dyDescent="0.25">
      <c r="A40" s="2">
        <v>39</v>
      </c>
      <c r="B40" s="2" t="s">
        <v>10002</v>
      </c>
      <c r="C40" s="2" t="s">
        <v>2740</v>
      </c>
      <c r="D40" s="2" t="s">
        <v>10003</v>
      </c>
      <c r="E40" s="2"/>
      <c r="F40" s="2"/>
      <c r="G40" s="2"/>
      <c r="H40" s="2"/>
      <c r="I40" s="2"/>
      <c r="J40" s="2"/>
      <c r="K40" s="88" t="s">
        <v>10004</v>
      </c>
      <c r="L40" s="20"/>
    </row>
    <row r="41" spans="1:12" ht="30" x14ac:dyDescent="0.25">
      <c r="A41" s="2">
        <v>40</v>
      </c>
      <c r="B41" s="2" t="s">
        <v>14686</v>
      </c>
      <c r="C41" s="2" t="s">
        <v>14684</v>
      </c>
      <c r="D41" s="2" t="s">
        <v>14685</v>
      </c>
      <c r="E41" s="2"/>
      <c r="F41" s="2"/>
      <c r="G41" s="2"/>
      <c r="H41" s="2"/>
      <c r="I41" s="2"/>
      <c r="J41" s="2"/>
      <c r="K41" s="2" t="s">
        <v>14687</v>
      </c>
      <c r="L41" s="9" t="s">
        <v>14688</v>
      </c>
    </row>
    <row r="42" spans="1:12" ht="30" x14ac:dyDescent="0.25">
      <c r="A42" s="2">
        <v>41</v>
      </c>
      <c r="B42" s="2" t="s">
        <v>14539</v>
      </c>
      <c r="C42" s="2" t="s">
        <v>14540</v>
      </c>
      <c r="D42" s="2" t="s">
        <v>10041</v>
      </c>
      <c r="E42" s="2"/>
      <c r="F42" s="2"/>
      <c r="G42" s="2"/>
      <c r="H42" s="2"/>
      <c r="I42" s="2"/>
      <c r="J42" s="2"/>
      <c r="K42" s="88" t="s">
        <v>14541</v>
      </c>
      <c r="L42" s="9" t="s">
        <v>14542</v>
      </c>
    </row>
    <row r="43" spans="1:12" x14ac:dyDescent="0.25">
      <c r="A43" s="2">
        <v>42</v>
      </c>
      <c r="B43" s="2" t="s">
        <v>14647</v>
      </c>
      <c r="C43" s="2" t="s">
        <v>14648</v>
      </c>
      <c r="D43" s="2" t="s">
        <v>14649</v>
      </c>
      <c r="E43" s="2"/>
      <c r="F43" s="2"/>
      <c r="G43" s="2"/>
      <c r="H43" s="2"/>
      <c r="I43" s="2"/>
      <c r="J43" s="2"/>
      <c r="K43" s="88" t="s">
        <v>14650</v>
      </c>
      <c r="L43" s="9" t="s">
        <v>14651</v>
      </c>
    </row>
    <row r="44" spans="1:12" ht="30" x14ac:dyDescent="0.25">
      <c r="A44" s="2">
        <v>43</v>
      </c>
      <c r="B44" s="2" t="s">
        <v>8889</v>
      </c>
      <c r="C44" s="2" t="s">
        <v>8890</v>
      </c>
      <c r="D44" s="2" t="s">
        <v>14832</v>
      </c>
      <c r="E44" s="2"/>
      <c r="F44" s="2"/>
      <c r="G44" s="2"/>
      <c r="H44" s="2"/>
      <c r="I44" s="2"/>
      <c r="J44" s="2"/>
      <c r="K44" s="88" t="s">
        <v>8891</v>
      </c>
      <c r="L44" s="9" t="s">
        <v>14833</v>
      </c>
    </row>
    <row r="45" spans="1:12" ht="30" x14ac:dyDescent="0.25">
      <c r="A45" s="2">
        <v>44</v>
      </c>
      <c r="B45" s="2" t="s">
        <v>14774</v>
      </c>
      <c r="C45" s="2" t="s">
        <v>14766</v>
      </c>
      <c r="D45" s="2" t="s">
        <v>14775</v>
      </c>
      <c r="E45" s="2"/>
      <c r="F45" s="2"/>
      <c r="G45" s="2"/>
      <c r="H45" s="2"/>
      <c r="I45" s="2"/>
      <c r="J45" s="2"/>
      <c r="K45" s="88" t="s">
        <v>14776</v>
      </c>
      <c r="L45" s="9" t="s">
        <v>14777</v>
      </c>
    </row>
    <row r="46" spans="1:12" ht="30" x14ac:dyDescent="0.25">
      <c r="A46" s="2">
        <v>45</v>
      </c>
      <c r="B46" s="2" t="s">
        <v>14780</v>
      </c>
      <c r="C46" s="2" t="s">
        <v>14781</v>
      </c>
      <c r="D46" s="2" t="s">
        <v>14782</v>
      </c>
      <c r="E46" s="2"/>
      <c r="F46" s="2"/>
      <c r="G46" s="2"/>
      <c r="H46" s="2"/>
      <c r="I46" s="2"/>
      <c r="J46" s="2"/>
      <c r="K46" s="2" t="s">
        <v>14783</v>
      </c>
      <c r="L46" s="9" t="s">
        <v>14784</v>
      </c>
    </row>
    <row r="47" spans="1:12" x14ac:dyDescent="0.25">
      <c r="A47" s="2">
        <v>46</v>
      </c>
      <c r="B47" s="2" t="s">
        <v>9983</v>
      </c>
      <c r="C47" s="2" t="s">
        <v>9984</v>
      </c>
      <c r="D47" s="2" t="s">
        <v>9985</v>
      </c>
      <c r="E47" s="2"/>
      <c r="F47" s="2"/>
      <c r="G47" s="2"/>
      <c r="H47" s="2"/>
      <c r="I47" s="2"/>
      <c r="J47" s="2"/>
      <c r="K47" s="88" t="s">
        <v>9986</v>
      </c>
      <c r="L47" s="20"/>
    </row>
    <row r="48" spans="1:12" ht="30" x14ac:dyDescent="0.25">
      <c r="A48" s="2">
        <v>47</v>
      </c>
      <c r="B48" s="2" t="s">
        <v>14511</v>
      </c>
      <c r="C48" s="2" t="s">
        <v>14512</v>
      </c>
      <c r="D48" s="2" t="s">
        <v>40</v>
      </c>
      <c r="E48" s="2"/>
      <c r="F48" s="2"/>
      <c r="G48" s="2"/>
      <c r="H48" s="2"/>
      <c r="I48" s="2"/>
      <c r="J48" s="2"/>
      <c r="K48" s="88" t="s">
        <v>14513</v>
      </c>
      <c r="L48" s="9" t="s">
        <v>14514</v>
      </c>
    </row>
    <row r="49" spans="1:12" ht="30" x14ac:dyDescent="0.25">
      <c r="A49" s="2">
        <v>48</v>
      </c>
      <c r="B49" s="2" t="s">
        <v>14861</v>
      </c>
      <c r="C49" s="2" t="s">
        <v>14862</v>
      </c>
      <c r="D49" s="2" t="s">
        <v>14863</v>
      </c>
      <c r="E49" s="2"/>
      <c r="F49" s="2"/>
      <c r="G49" s="2"/>
      <c r="H49" s="2"/>
      <c r="I49" s="2"/>
      <c r="J49" s="2"/>
      <c r="K49" s="88" t="s">
        <v>14864</v>
      </c>
      <c r="L49" s="9" t="s">
        <v>14865</v>
      </c>
    </row>
    <row r="50" spans="1:12" x14ac:dyDescent="0.25">
      <c r="A50" s="2">
        <v>49</v>
      </c>
      <c r="B50" s="2" t="s">
        <v>10116</v>
      </c>
      <c r="C50" s="2" t="s">
        <v>10117</v>
      </c>
      <c r="D50" s="2" t="s">
        <v>10118</v>
      </c>
      <c r="E50" s="2"/>
      <c r="F50" s="2"/>
      <c r="G50" s="2"/>
      <c r="H50" s="2"/>
      <c r="I50" s="2"/>
      <c r="J50" s="2"/>
      <c r="K50" s="88" t="s">
        <v>10119</v>
      </c>
      <c r="L50" s="20"/>
    </row>
    <row r="51" spans="1:12" x14ac:dyDescent="0.25">
      <c r="A51" s="2">
        <v>50</v>
      </c>
      <c r="B51" s="2" t="s">
        <v>10063</v>
      </c>
      <c r="C51" s="2" t="s">
        <v>10064</v>
      </c>
      <c r="D51" s="2" t="s">
        <v>10065</v>
      </c>
      <c r="E51" s="2"/>
      <c r="F51" s="2"/>
      <c r="G51" s="2"/>
      <c r="H51" s="2"/>
      <c r="I51" s="2"/>
      <c r="J51" s="2"/>
      <c r="K51" s="88" t="s">
        <v>10066</v>
      </c>
      <c r="L51" s="20"/>
    </row>
    <row r="52" spans="1:12" ht="30" x14ac:dyDescent="0.25">
      <c r="A52" s="2">
        <v>51</v>
      </c>
      <c r="B52" s="2" t="s">
        <v>14504</v>
      </c>
      <c r="C52" s="2" t="s">
        <v>14505</v>
      </c>
      <c r="D52" s="2" t="s">
        <v>14506</v>
      </c>
      <c r="E52" s="2"/>
      <c r="F52" s="2"/>
      <c r="G52" s="2"/>
      <c r="H52" s="2"/>
      <c r="I52" s="2"/>
      <c r="J52" s="2"/>
      <c r="K52" s="88" t="s">
        <v>14507</v>
      </c>
      <c r="L52" s="9" t="s">
        <v>14508</v>
      </c>
    </row>
    <row r="53" spans="1:12" ht="30" x14ac:dyDescent="0.25">
      <c r="A53" s="2">
        <v>52</v>
      </c>
      <c r="B53" s="2" t="s">
        <v>8475</v>
      </c>
      <c r="C53" s="2" t="s">
        <v>25704</v>
      </c>
      <c r="D53" s="2" t="s">
        <v>11254</v>
      </c>
      <c r="E53" s="2"/>
      <c r="F53" s="2"/>
      <c r="G53" s="2"/>
      <c r="H53" s="2"/>
      <c r="I53" s="2"/>
      <c r="J53" s="2"/>
      <c r="K53" s="88" t="s">
        <v>8476</v>
      </c>
      <c r="L53" s="9" t="s">
        <v>14488</v>
      </c>
    </row>
    <row r="54" spans="1:12" ht="30" x14ac:dyDescent="0.25">
      <c r="A54" s="2">
        <v>53</v>
      </c>
      <c r="B54" s="2" t="s">
        <v>14674</v>
      </c>
      <c r="C54" s="2" t="s">
        <v>14675</v>
      </c>
      <c r="D54" s="2" t="s">
        <v>14676</v>
      </c>
      <c r="E54" s="2"/>
      <c r="F54" s="2"/>
      <c r="G54" s="2"/>
      <c r="H54" s="2"/>
      <c r="I54" s="2"/>
      <c r="J54" s="2"/>
      <c r="K54" s="88" t="s">
        <v>14677</v>
      </c>
      <c r="L54" s="9" t="s">
        <v>14678</v>
      </c>
    </row>
    <row r="55" spans="1:12" x14ac:dyDescent="0.25">
      <c r="A55" s="2">
        <v>54</v>
      </c>
      <c r="B55" s="2" t="s">
        <v>14787</v>
      </c>
      <c r="C55" s="2" t="s">
        <v>404</v>
      </c>
      <c r="D55" s="2" t="s">
        <v>14790</v>
      </c>
      <c r="E55" s="2"/>
      <c r="F55" s="2"/>
      <c r="G55" s="2"/>
      <c r="H55" s="2"/>
      <c r="I55" s="2"/>
      <c r="J55" s="2"/>
      <c r="K55" s="88" t="s">
        <v>14788</v>
      </c>
      <c r="L55" s="9" t="s">
        <v>14789</v>
      </c>
    </row>
    <row r="56" spans="1:12" ht="30" x14ac:dyDescent="0.25">
      <c r="A56" s="2">
        <v>55</v>
      </c>
      <c r="B56" s="2" t="s">
        <v>14689</v>
      </c>
      <c r="C56" s="2" t="s">
        <v>14690</v>
      </c>
      <c r="D56" s="2" t="s">
        <v>14691</v>
      </c>
      <c r="E56" s="2"/>
      <c r="F56" s="2"/>
      <c r="G56" s="2"/>
      <c r="H56" s="2"/>
      <c r="I56" s="2"/>
      <c r="J56" s="2"/>
      <c r="K56" s="88" t="s">
        <v>14692</v>
      </c>
      <c r="L56" s="9" t="s">
        <v>14693</v>
      </c>
    </row>
    <row r="57" spans="1:12" x14ac:dyDescent="0.25">
      <c r="A57" s="2">
        <v>56</v>
      </c>
      <c r="B57" s="2" t="s">
        <v>14714</v>
      </c>
      <c r="C57" s="2" t="s">
        <v>14715</v>
      </c>
      <c r="D57" s="2" t="s">
        <v>14716</v>
      </c>
      <c r="E57" s="2"/>
      <c r="F57" s="2"/>
      <c r="G57" s="2"/>
      <c r="H57" s="2"/>
      <c r="I57" s="2"/>
      <c r="J57" s="2"/>
      <c r="K57" s="88" t="s">
        <v>14717</v>
      </c>
      <c r="L57" s="9" t="s">
        <v>14718</v>
      </c>
    </row>
    <row r="58" spans="1:12" x14ac:dyDescent="0.25">
      <c r="A58" s="2">
        <v>57</v>
      </c>
      <c r="B58" s="2" t="s">
        <v>9989</v>
      </c>
      <c r="C58" s="2" t="s">
        <v>9990</v>
      </c>
      <c r="D58" s="2" t="s">
        <v>9991</v>
      </c>
      <c r="E58" s="2"/>
      <c r="F58" s="2"/>
      <c r="G58" s="2"/>
      <c r="H58" s="2"/>
      <c r="I58" s="2"/>
      <c r="J58" s="2"/>
      <c r="K58" s="88" t="s">
        <v>9992</v>
      </c>
      <c r="L58" s="20"/>
    </row>
    <row r="59" spans="1:12" ht="30" x14ac:dyDescent="0.25">
      <c r="A59" s="2">
        <v>58</v>
      </c>
      <c r="B59" s="2" t="s">
        <v>13296</v>
      </c>
      <c r="C59" s="2" t="s">
        <v>13297</v>
      </c>
      <c r="D59" s="2" t="s">
        <v>14719</v>
      </c>
      <c r="E59" s="2"/>
      <c r="F59" s="2"/>
      <c r="G59" s="2"/>
      <c r="H59" s="2"/>
      <c r="I59" s="2"/>
      <c r="J59" s="2"/>
      <c r="K59" s="88" t="s">
        <v>13298</v>
      </c>
      <c r="L59" s="9" t="s">
        <v>14720</v>
      </c>
    </row>
    <row r="60" spans="1:12" ht="30" x14ac:dyDescent="0.25">
      <c r="A60" s="2">
        <v>59</v>
      </c>
      <c r="B60" s="2" t="s">
        <v>7010</v>
      </c>
      <c r="C60" s="2" t="s">
        <v>4851</v>
      </c>
      <c r="D60" s="2" t="s">
        <v>14881</v>
      </c>
      <c r="E60" s="2"/>
      <c r="F60" s="2"/>
      <c r="G60" s="2"/>
      <c r="H60" s="2"/>
      <c r="I60" s="2"/>
      <c r="J60" s="2"/>
      <c r="K60" s="88" t="s">
        <v>7011</v>
      </c>
      <c r="L60" s="9" t="s">
        <v>14882</v>
      </c>
    </row>
    <row r="61" spans="1:12" x14ac:dyDescent="0.25">
      <c r="A61" s="2">
        <v>60</v>
      </c>
      <c r="B61" s="2" t="s">
        <v>10097</v>
      </c>
      <c r="C61" s="2" t="s">
        <v>10098</v>
      </c>
      <c r="D61" s="2" t="s">
        <v>10099</v>
      </c>
      <c r="E61" s="2"/>
      <c r="F61" s="2"/>
      <c r="G61" s="2"/>
      <c r="H61" s="2"/>
      <c r="I61" s="2"/>
      <c r="J61" s="2"/>
      <c r="K61" s="88" t="s">
        <v>10100</v>
      </c>
      <c r="L61" s="20"/>
    </row>
    <row r="62" spans="1:12" x14ac:dyDescent="0.25">
      <c r="A62" s="2">
        <v>61</v>
      </c>
      <c r="B62" s="2" t="s">
        <v>14180</v>
      </c>
      <c r="C62" s="2" t="s">
        <v>14181</v>
      </c>
      <c r="D62" s="2" t="s">
        <v>14182</v>
      </c>
      <c r="E62" s="2"/>
      <c r="F62" s="2"/>
      <c r="G62" s="2"/>
      <c r="H62" s="2"/>
      <c r="I62" s="2"/>
      <c r="J62" s="2"/>
      <c r="K62" s="88" t="s">
        <v>14183</v>
      </c>
      <c r="L62" s="9" t="s">
        <v>14184</v>
      </c>
    </row>
    <row r="63" spans="1:12" x14ac:dyDescent="0.25">
      <c r="A63" s="2">
        <v>62</v>
      </c>
      <c r="B63" s="2" t="s">
        <v>10054</v>
      </c>
      <c r="C63" s="2" t="s">
        <v>10048</v>
      </c>
      <c r="D63" s="2" t="s">
        <v>10055</v>
      </c>
      <c r="E63" s="2"/>
      <c r="F63" s="2"/>
      <c r="G63" s="2"/>
      <c r="H63" s="2"/>
      <c r="I63" s="2"/>
      <c r="J63" s="2"/>
      <c r="K63" s="88" t="s">
        <v>10056</v>
      </c>
      <c r="L63" s="20"/>
    </row>
    <row r="64" spans="1:12" x14ac:dyDescent="0.25">
      <c r="A64" s="2">
        <v>63</v>
      </c>
      <c r="B64" s="2" t="s">
        <v>14480</v>
      </c>
      <c r="C64" s="2" t="s">
        <v>14481</v>
      </c>
      <c r="D64" s="2" t="s">
        <v>5866</v>
      </c>
      <c r="E64" s="2"/>
      <c r="F64" s="2"/>
      <c r="G64" s="2"/>
      <c r="H64" s="2"/>
      <c r="I64" s="2"/>
      <c r="J64" s="2"/>
      <c r="K64" s="2" t="s">
        <v>14482</v>
      </c>
      <c r="L64" s="9" t="s">
        <v>14483</v>
      </c>
    </row>
    <row r="65" spans="1:12" ht="30" x14ac:dyDescent="0.25">
      <c r="A65" s="2">
        <v>64</v>
      </c>
      <c r="B65" s="2" t="s">
        <v>14679</v>
      </c>
      <c r="C65" s="2" t="s">
        <v>14680</v>
      </c>
      <c r="D65" s="2" t="s">
        <v>14681</v>
      </c>
      <c r="E65" s="2"/>
      <c r="F65" s="2"/>
      <c r="G65" s="2"/>
      <c r="H65" s="2"/>
      <c r="I65" s="2"/>
      <c r="J65" s="2"/>
      <c r="K65" s="88" t="s">
        <v>14682</v>
      </c>
      <c r="L65" s="9" t="s">
        <v>14683</v>
      </c>
    </row>
    <row r="66" spans="1:12" x14ac:dyDescent="0.25">
      <c r="A66" s="2">
        <v>65</v>
      </c>
      <c r="B66" s="2" t="s">
        <v>3879</v>
      </c>
      <c r="C66" s="2" t="s">
        <v>1639</v>
      </c>
      <c r="D66" s="2" t="s">
        <v>14791</v>
      </c>
      <c r="E66" s="2"/>
      <c r="F66" s="2"/>
      <c r="G66" s="2"/>
      <c r="H66" s="2"/>
      <c r="I66" s="2"/>
      <c r="J66" s="2"/>
      <c r="K66" s="88" t="s">
        <v>14792</v>
      </c>
      <c r="L66" s="9" t="s">
        <v>3881</v>
      </c>
    </row>
    <row r="67" spans="1:12" x14ac:dyDescent="0.25">
      <c r="A67" s="2">
        <v>66</v>
      </c>
      <c r="B67" s="2" t="s">
        <v>14534</v>
      </c>
      <c r="C67" s="2" t="s">
        <v>14535</v>
      </c>
      <c r="D67" s="2" t="s">
        <v>14536</v>
      </c>
      <c r="E67" s="2"/>
      <c r="F67" s="2"/>
      <c r="G67" s="2"/>
      <c r="H67" s="2"/>
      <c r="I67" s="2"/>
      <c r="J67" s="2"/>
      <c r="K67" s="88" t="s">
        <v>14537</v>
      </c>
      <c r="L67" s="9" t="s">
        <v>14538</v>
      </c>
    </row>
    <row r="68" spans="1:12" x14ac:dyDescent="0.25">
      <c r="A68" s="2">
        <v>67</v>
      </c>
      <c r="B68" s="2" t="s">
        <v>10005</v>
      </c>
      <c r="C68" s="2" t="s">
        <v>2740</v>
      </c>
      <c r="D68" s="2" t="s">
        <v>10000</v>
      </c>
      <c r="E68" s="2"/>
      <c r="F68" s="2"/>
      <c r="G68" s="2"/>
      <c r="H68" s="2"/>
      <c r="I68" s="2"/>
      <c r="J68" s="2"/>
      <c r="K68" s="88" t="s">
        <v>10006</v>
      </c>
      <c r="L68" s="20"/>
    </row>
    <row r="69" spans="1:12" x14ac:dyDescent="0.25">
      <c r="A69" s="2">
        <v>68</v>
      </c>
      <c r="B69" s="2" t="s">
        <v>14847</v>
      </c>
      <c r="C69" s="2" t="s">
        <v>14848</v>
      </c>
      <c r="D69" s="2" t="s">
        <v>14849</v>
      </c>
      <c r="E69" s="2"/>
      <c r="F69" s="2"/>
      <c r="G69" s="2"/>
      <c r="H69" s="2"/>
      <c r="I69" s="2"/>
      <c r="J69" s="2"/>
      <c r="K69" s="88" t="s">
        <v>14850</v>
      </c>
      <c r="L69" s="9" t="s">
        <v>14851</v>
      </c>
    </row>
    <row r="70" spans="1:12" ht="30" x14ac:dyDescent="0.25">
      <c r="A70" s="2">
        <v>69</v>
      </c>
      <c r="B70" s="2" t="s">
        <v>8929</v>
      </c>
      <c r="C70" s="2" t="s">
        <v>8930</v>
      </c>
      <c r="D70" s="2" t="s">
        <v>8931</v>
      </c>
      <c r="E70" s="2"/>
      <c r="F70" s="2"/>
      <c r="G70" s="2"/>
      <c r="H70" s="2"/>
      <c r="I70" s="2"/>
      <c r="J70" s="2"/>
      <c r="K70" s="88" t="s">
        <v>8932</v>
      </c>
      <c r="L70" s="9" t="s">
        <v>14759</v>
      </c>
    </row>
    <row r="71" spans="1:12" x14ac:dyDescent="0.25">
      <c r="A71" s="2">
        <v>70</v>
      </c>
      <c r="B71" s="2" t="s">
        <v>8413</v>
      </c>
      <c r="C71" s="2" t="s">
        <v>8414</v>
      </c>
      <c r="D71" s="2" t="s">
        <v>8415</v>
      </c>
      <c r="E71" s="2"/>
      <c r="F71" s="2"/>
      <c r="G71" s="2"/>
      <c r="H71" s="2"/>
      <c r="I71" s="2"/>
      <c r="J71" s="2"/>
      <c r="K71" s="88" t="s">
        <v>8416</v>
      </c>
      <c r="L71" s="9" t="s">
        <v>8417</v>
      </c>
    </row>
    <row r="72" spans="1:12" x14ac:dyDescent="0.25">
      <c r="A72" s="2">
        <v>71</v>
      </c>
      <c r="B72" s="2" t="s">
        <v>14153</v>
      </c>
      <c r="C72" s="2" t="s">
        <v>6612</v>
      </c>
      <c r="D72" s="2" t="s">
        <v>14154</v>
      </c>
      <c r="E72" s="2"/>
      <c r="F72" s="2"/>
      <c r="G72" s="2"/>
      <c r="H72" s="2"/>
      <c r="I72" s="2"/>
      <c r="J72" s="2"/>
      <c r="K72" s="88" t="s">
        <v>14155</v>
      </c>
      <c r="L72" s="9" t="s">
        <v>14156</v>
      </c>
    </row>
    <row r="73" spans="1:12" x14ac:dyDescent="0.25">
      <c r="A73" s="2">
        <v>72</v>
      </c>
      <c r="B73" s="2" t="s">
        <v>10007</v>
      </c>
      <c r="C73" s="2" t="s">
        <v>2740</v>
      </c>
      <c r="D73" s="2" t="s">
        <v>10008</v>
      </c>
      <c r="E73" s="2"/>
      <c r="F73" s="2"/>
      <c r="G73" s="2"/>
      <c r="H73" s="2"/>
      <c r="I73" s="2"/>
      <c r="J73" s="2"/>
      <c r="K73" s="88" t="s">
        <v>10009</v>
      </c>
      <c r="L73" s="20"/>
    </row>
    <row r="74" spans="1:12" x14ac:dyDescent="0.25">
      <c r="A74" s="2">
        <v>73</v>
      </c>
      <c r="B74" s="2" t="s">
        <v>14770</v>
      </c>
      <c r="C74" s="2" t="s">
        <v>14766</v>
      </c>
      <c r="D74" s="2" t="s">
        <v>6540</v>
      </c>
      <c r="E74" s="2"/>
      <c r="F74" s="2"/>
      <c r="G74" s="2"/>
      <c r="H74" s="2"/>
      <c r="I74" s="2"/>
      <c r="J74" s="2"/>
      <c r="K74" s="88" t="s">
        <v>14771</v>
      </c>
      <c r="L74" s="9" t="s">
        <v>14772</v>
      </c>
    </row>
    <row r="75" spans="1:12" x14ac:dyDescent="0.25">
      <c r="A75" s="2">
        <v>74</v>
      </c>
      <c r="B75" s="2" t="s">
        <v>4338</v>
      </c>
      <c r="C75" s="2" t="s">
        <v>14760</v>
      </c>
      <c r="D75" s="2" t="s">
        <v>14761</v>
      </c>
      <c r="E75" s="2"/>
      <c r="F75" s="2"/>
      <c r="G75" s="2"/>
      <c r="H75" s="2"/>
      <c r="I75" s="2"/>
      <c r="J75" s="2"/>
      <c r="K75" s="88" t="s">
        <v>14762</v>
      </c>
      <c r="L75" s="9" t="s">
        <v>14763</v>
      </c>
    </row>
    <row r="76" spans="1:12" x14ac:dyDescent="0.25">
      <c r="A76" s="2">
        <v>75</v>
      </c>
      <c r="B76" s="2" t="s">
        <v>10040</v>
      </c>
      <c r="C76" s="2" t="s">
        <v>6073</v>
      </c>
      <c r="D76" s="2" t="s">
        <v>10041</v>
      </c>
      <c r="E76" s="2"/>
      <c r="F76" s="2"/>
      <c r="G76" s="2"/>
      <c r="H76" s="2"/>
      <c r="I76" s="2"/>
      <c r="J76" s="2"/>
      <c r="K76" s="88" t="s">
        <v>10042</v>
      </c>
      <c r="L76" s="20"/>
    </row>
    <row r="77" spans="1:12" x14ac:dyDescent="0.25">
      <c r="A77" s="2">
        <v>76</v>
      </c>
      <c r="B77" s="2" t="s">
        <v>10067</v>
      </c>
      <c r="C77" s="2" t="s">
        <v>12247</v>
      </c>
      <c r="D77" s="2" t="s">
        <v>14509</v>
      </c>
      <c r="E77" s="2"/>
      <c r="F77" s="2"/>
      <c r="G77" s="2"/>
      <c r="H77" s="2"/>
      <c r="I77" s="2"/>
      <c r="J77" s="2"/>
      <c r="K77" s="88" t="s">
        <v>10068</v>
      </c>
      <c r="L77" s="9" t="s">
        <v>14510</v>
      </c>
    </row>
    <row r="78" spans="1:12" ht="30" x14ac:dyDescent="0.25">
      <c r="A78" s="2">
        <v>77</v>
      </c>
      <c r="B78" s="2" t="s">
        <v>6750</v>
      </c>
      <c r="C78" s="2" t="s">
        <v>365</v>
      </c>
      <c r="D78" s="2" t="s">
        <v>6751</v>
      </c>
      <c r="E78" s="2"/>
      <c r="F78" s="2"/>
      <c r="G78" s="2"/>
      <c r="H78" s="2"/>
      <c r="I78" s="2"/>
      <c r="J78" s="2"/>
      <c r="K78" s="88" t="s">
        <v>6752</v>
      </c>
      <c r="L78" s="9" t="s">
        <v>6753</v>
      </c>
    </row>
    <row r="79" spans="1:12" ht="30" x14ac:dyDescent="0.25">
      <c r="A79" s="2">
        <v>78</v>
      </c>
      <c r="B79" s="2" t="s">
        <v>14521</v>
      </c>
      <c r="C79" s="2" t="s">
        <v>2215</v>
      </c>
      <c r="D79" s="2" t="s">
        <v>2216</v>
      </c>
      <c r="E79" s="2"/>
      <c r="F79" s="2"/>
      <c r="G79" s="2"/>
      <c r="H79" s="2"/>
      <c r="I79" s="2"/>
      <c r="J79" s="2"/>
      <c r="K79" s="88" t="s">
        <v>2217</v>
      </c>
      <c r="L79" s="9" t="s">
        <v>14522</v>
      </c>
    </row>
    <row r="80" spans="1:12" x14ac:dyDescent="0.25">
      <c r="A80" s="2">
        <v>79</v>
      </c>
      <c r="B80" s="2" t="s">
        <v>5864</v>
      </c>
      <c r="C80" s="2" t="s">
        <v>14709</v>
      </c>
      <c r="D80" s="2" t="s">
        <v>5866</v>
      </c>
      <c r="E80" s="2"/>
      <c r="F80" s="2"/>
      <c r="G80" s="2"/>
      <c r="H80" s="2"/>
      <c r="I80" s="2"/>
      <c r="J80" s="2"/>
      <c r="K80" s="88" t="s">
        <v>5867</v>
      </c>
      <c r="L80" s="9" t="s">
        <v>5868</v>
      </c>
    </row>
    <row r="81" spans="1:12" x14ac:dyDescent="0.25">
      <c r="A81" s="2">
        <v>80</v>
      </c>
      <c r="B81" s="2" t="s">
        <v>14736</v>
      </c>
      <c r="C81" s="2" t="s">
        <v>14737</v>
      </c>
      <c r="D81" s="2" t="s">
        <v>14738</v>
      </c>
      <c r="E81" s="2"/>
      <c r="F81" s="2"/>
      <c r="G81" s="2"/>
      <c r="H81" s="2"/>
      <c r="I81" s="2"/>
      <c r="J81" s="2"/>
      <c r="K81" s="88" t="s">
        <v>14739</v>
      </c>
      <c r="L81" s="9" t="s">
        <v>14740</v>
      </c>
    </row>
    <row r="82" spans="1:12" ht="30" x14ac:dyDescent="0.25">
      <c r="A82" s="2">
        <v>81</v>
      </c>
      <c r="B82" s="2" t="s">
        <v>14726</v>
      </c>
      <c r="C82" s="2" t="s">
        <v>14727</v>
      </c>
      <c r="D82" s="2" t="s">
        <v>14728</v>
      </c>
      <c r="E82" s="2"/>
      <c r="F82" s="2"/>
      <c r="G82" s="2"/>
      <c r="H82" s="2"/>
      <c r="I82" s="2"/>
      <c r="J82" s="2"/>
      <c r="K82" s="88" t="s">
        <v>14729</v>
      </c>
      <c r="L82" s="9" t="s">
        <v>14730</v>
      </c>
    </row>
    <row r="83" spans="1:12" x14ac:dyDescent="0.25">
      <c r="A83" s="2">
        <v>82</v>
      </c>
      <c r="B83" s="2" t="s">
        <v>14609</v>
      </c>
      <c r="C83" s="2" t="s">
        <v>14610</v>
      </c>
      <c r="D83" s="2" t="s">
        <v>14611</v>
      </c>
      <c r="E83" s="2"/>
      <c r="F83" s="2"/>
      <c r="G83" s="2"/>
      <c r="H83" s="2"/>
      <c r="I83" s="2"/>
      <c r="J83" s="2"/>
      <c r="K83" s="88" t="s">
        <v>14612</v>
      </c>
      <c r="L83" s="9" t="s">
        <v>14613</v>
      </c>
    </row>
    <row r="84" spans="1:12" ht="30" x14ac:dyDescent="0.25">
      <c r="A84" s="2">
        <v>83</v>
      </c>
      <c r="B84" s="2" t="s">
        <v>14662</v>
      </c>
      <c r="C84" s="2" t="s">
        <v>2856</v>
      </c>
      <c r="D84" s="2" t="s">
        <v>14663</v>
      </c>
      <c r="E84" s="2"/>
      <c r="F84" s="2"/>
      <c r="G84" s="2"/>
      <c r="H84" s="2"/>
      <c r="I84" s="2"/>
      <c r="J84" s="2"/>
      <c r="K84" s="88" t="s">
        <v>14664</v>
      </c>
      <c r="L84" s="9" t="s">
        <v>14665</v>
      </c>
    </row>
    <row r="85" spans="1:12" x14ac:dyDescent="0.25">
      <c r="A85" s="2">
        <v>84</v>
      </c>
      <c r="B85" s="2" t="s">
        <v>10010</v>
      </c>
      <c r="C85" s="2" t="s">
        <v>2740</v>
      </c>
      <c r="D85" s="2" t="s">
        <v>10011</v>
      </c>
      <c r="E85" s="2"/>
      <c r="F85" s="2"/>
      <c r="G85" s="2"/>
      <c r="H85" s="2"/>
      <c r="I85" s="2"/>
      <c r="J85" s="2"/>
      <c r="K85" s="88" t="s">
        <v>10012</v>
      </c>
      <c r="L85" s="20"/>
    </row>
    <row r="86" spans="1:12" x14ac:dyDescent="0.25">
      <c r="A86" s="2">
        <v>85</v>
      </c>
      <c r="B86" s="2" t="s">
        <v>13446</v>
      </c>
      <c r="C86" s="2" t="s">
        <v>13447</v>
      </c>
      <c r="D86" s="2" t="s">
        <v>13448</v>
      </c>
      <c r="E86" s="2"/>
      <c r="F86" s="2"/>
      <c r="G86" s="2"/>
      <c r="H86" s="2"/>
      <c r="I86" s="2"/>
      <c r="J86" s="2"/>
      <c r="K86" s="88" t="s">
        <v>13449</v>
      </c>
      <c r="L86" s="9" t="s">
        <v>13450</v>
      </c>
    </row>
    <row r="87" spans="1:12" x14ac:dyDescent="0.25">
      <c r="A87" s="2">
        <v>86</v>
      </c>
      <c r="B87" s="2" t="s">
        <v>7836</v>
      </c>
      <c r="C87" s="2" t="s">
        <v>7838</v>
      </c>
      <c r="D87" s="2" t="s">
        <v>7837</v>
      </c>
      <c r="E87" s="2"/>
      <c r="F87" s="2"/>
      <c r="G87" s="2"/>
      <c r="H87" s="2"/>
      <c r="I87" s="2"/>
      <c r="J87" s="2"/>
      <c r="K87" s="88" t="s">
        <v>7839</v>
      </c>
      <c r="L87" s="9" t="s">
        <v>7840</v>
      </c>
    </row>
    <row r="88" spans="1:12" x14ac:dyDescent="0.25">
      <c r="A88" s="2">
        <v>87</v>
      </c>
      <c r="B88" s="2" t="s">
        <v>95</v>
      </c>
      <c r="C88" s="2" t="s">
        <v>10048</v>
      </c>
      <c r="D88" s="2" t="s">
        <v>10057</v>
      </c>
      <c r="E88" s="2"/>
      <c r="F88" s="2"/>
      <c r="G88" s="2"/>
      <c r="H88" s="2"/>
      <c r="I88" s="2"/>
      <c r="J88" s="2"/>
      <c r="K88" s="88" t="s">
        <v>10058</v>
      </c>
      <c r="L88" s="20"/>
    </row>
    <row r="89" spans="1:12" x14ac:dyDescent="0.25">
      <c r="A89" s="2">
        <v>88</v>
      </c>
      <c r="B89" s="2" t="s">
        <v>14666</v>
      </c>
      <c r="C89" s="2" t="s">
        <v>34874</v>
      </c>
      <c r="D89" s="2" t="s">
        <v>34875</v>
      </c>
      <c r="E89" s="2"/>
      <c r="F89" s="2"/>
      <c r="G89" s="2"/>
      <c r="H89" s="2"/>
      <c r="I89" s="2"/>
      <c r="J89" s="2"/>
      <c r="K89" s="88" t="s">
        <v>14667</v>
      </c>
      <c r="L89" s="9" t="s">
        <v>14668</v>
      </c>
    </row>
    <row r="90" spans="1:12" ht="30" x14ac:dyDescent="0.25">
      <c r="A90" s="2">
        <v>89</v>
      </c>
      <c r="B90" s="2" t="s">
        <v>3873</v>
      </c>
      <c r="C90" s="2" t="s">
        <v>14731</v>
      </c>
      <c r="D90" s="2" t="s">
        <v>14732</v>
      </c>
      <c r="E90" s="2"/>
      <c r="F90" s="2"/>
      <c r="G90" s="2"/>
      <c r="H90" s="2"/>
      <c r="I90" s="2"/>
      <c r="J90" s="2"/>
      <c r="K90" s="88" t="s">
        <v>3874</v>
      </c>
      <c r="L90" s="9" t="s">
        <v>14733</v>
      </c>
    </row>
    <row r="91" spans="1:12" ht="30" x14ac:dyDescent="0.25">
      <c r="A91" s="2">
        <v>90</v>
      </c>
      <c r="B91" s="2" t="s">
        <v>14836</v>
      </c>
      <c r="C91" s="2" t="s">
        <v>14838</v>
      </c>
      <c r="D91" s="2" t="s">
        <v>14837</v>
      </c>
      <c r="E91" s="2"/>
      <c r="F91" s="2"/>
      <c r="G91" s="2"/>
      <c r="H91" s="2"/>
      <c r="I91" s="2"/>
      <c r="J91" s="2"/>
      <c r="K91" s="88" t="s">
        <v>14839</v>
      </c>
      <c r="L91" s="9" t="s">
        <v>14840</v>
      </c>
    </row>
    <row r="92" spans="1:12" x14ac:dyDescent="0.25">
      <c r="A92" s="2">
        <v>91</v>
      </c>
      <c r="B92" s="2" t="s">
        <v>14841</v>
      </c>
      <c r="C92" s="2" t="s">
        <v>14845</v>
      </c>
      <c r="D92" s="2" t="s">
        <v>6802</v>
      </c>
      <c r="E92" s="2"/>
      <c r="F92" s="2"/>
      <c r="G92" s="2"/>
      <c r="H92" s="2"/>
      <c r="I92" s="2"/>
      <c r="J92" s="2"/>
      <c r="K92" s="88" t="s">
        <v>14842</v>
      </c>
      <c r="L92" s="9" t="s">
        <v>14843</v>
      </c>
    </row>
    <row r="93" spans="1:12" x14ac:dyDescent="0.25">
      <c r="A93" s="2">
        <v>92</v>
      </c>
      <c r="B93" s="2" t="s">
        <v>9987</v>
      </c>
      <c r="C93" s="2" t="s">
        <v>9984</v>
      </c>
      <c r="D93" s="2" t="s">
        <v>9985</v>
      </c>
      <c r="E93" s="2"/>
      <c r="F93" s="2"/>
      <c r="G93" s="2"/>
      <c r="H93" s="2"/>
      <c r="I93" s="2"/>
      <c r="J93" s="2"/>
      <c r="K93" s="88" t="s">
        <v>9988</v>
      </c>
      <c r="L93" s="20"/>
    </row>
    <row r="94" spans="1:12" x14ac:dyDescent="0.25">
      <c r="A94" s="2">
        <v>93</v>
      </c>
      <c r="B94" s="2" t="s">
        <v>14005</v>
      </c>
      <c r="C94" s="2" t="s">
        <v>14006</v>
      </c>
      <c r="D94" s="2" t="s">
        <v>10095</v>
      </c>
      <c r="E94" s="2"/>
      <c r="F94" s="2"/>
      <c r="G94" s="2"/>
      <c r="H94" s="2"/>
      <c r="I94" s="2"/>
      <c r="J94" s="2"/>
      <c r="K94" s="88" t="s">
        <v>14007</v>
      </c>
      <c r="L94" s="9" t="s">
        <v>14008</v>
      </c>
    </row>
    <row r="95" spans="1:12" ht="30" x14ac:dyDescent="0.25">
      <c r="A95" s="2">
        <v>94</v>
      </c>
      <c r="B95" s="2" t="s">
        <v>14750</v>
      </c>
      <c r="C95" s="2" t="s">
        <v>6086</v>
      </c>
      <c r="D95" s="2" t="s">
        <v>14751</v>
      </c>
      <c r="E95" s="2"/>
      <c r="F95" s="2"/>
      <c r="G95" s="2"/>
      <c r="H95" s="2"/>
      <c r="I95" s="2"/>
      <c r="J95" s="2"/>
      <c r="K95" s="88" t="s">
        <v>14752</v>
      </c>
      <c r="L95" s="9" t="s">
        <v>14753</v>
      </c>
    </row>
    <row r="96" spans="1:12" ht="45" x14ac:dyDescent="0.25">
      <c r="A96" s="2">
        <v>95</v>
      </c>
      <c r="B96" s="2" t="s">
        <v>4769</v>
      </c>
      <c r="C96" s="2" t="s">
        <v>4770</v>
      </c>
      <c r="D96" s="2" t="s">
        <v>4771</v>
      </c>
      <c r="E96" s="2"/>
      <c r="F96" s="2"/>
      <c r="G96" s="2"/>
      <c r="H96" s="2"/>
      <c r="I96" s="2"/>
      <c r="J96" s="2"/>
      <c r="K96" s="88" t="s">
        <v>14520</v>
      </c>
      <c r="L96" s="9" t="s">
        <v>4772</v>
      </c>
    </row>
    <row r="97" spans="1:12" x14ac:dyDescent="0.25">
      <c r="A97" s="2">
        <v>96</v>
      </c>
      <c r="B97" s="2" t="s">
        <v>14435</v>
      </c>
      <c r="C97" s="2" t="s">
        <v>1639</v>
      </c>
      <c r="D97" s="2" t="s">
        <v>14793</v>
      </c>
      <c r="E97" s="2"/>
      <c r="F97" s="2"/>
      <c r="G97" s="2"/>
      <c r="H97" s="2"/>
      <c r="I97" s="2"/>
      <c r="J97" s="2"/>
      <c r="K97" s="88" t="s">
        <v>14436</v>
      </c>
      <c r="L97" s="9" t="s">
        <v>14437</v>
      </c>
    </row>
    <row r="98" spans="1:12" ht="30" x14ac:dyDescent="0.25">
      <c r="A98" s="2">
        <v>97</v>
      </c>
      <c r="B98" s="2" t="s">
        <v>14636</v>
      </c>
      <c r="C98" s="2" t="s">
        <v>4622</v>
      </c>
      <c r="D98" s="2" t="s">
        <v>14637</v>
      </c>
      <c r="E98" s="2"/>
      <c r="F98" s="2"/>
      <c r="G98" s="2"/>
      <c r="H98" s="2"/>
      <c r="I98" s="2"/>
      <c r="J98" s="2"/>
      <c r="K98" s="88" t="s">
        <v>4623</v>
      </c>
      <c r="L98" s="9" t="s">
        <v>14638</v>
      </c>
    </row>
    <row r="99" spans="1:12" x14ac:dyDescent="0.25">
      <c r="A99" s="2">
        <v>98</v>
      </c>
      <c r="B99" s="2" t="s">
        <v>9228</v>
      </c>
      <c r="C99" s="2" t="s">
        <v>9229</v>
      </c>
      <c r="D99" s="2" t="s">
        <v>14734</v>
      </c>
      <c r="E99" s="2"/>
      <c r="F99" s="2"/>
      <c r="G99" s="2"/>
      <c r="H99" s="2"/>
      <c r="I99" s="2"/>
      <c r="J99" s="2"/>
      <c r="K99" s="88" t="s">
        <v>9230</v>
      </c>
      <c r="L99" s="9" t="s">
        <v>9231</v>
      </c>
    </row>
    <row r="100" spans="1:12" ht="30" x14ac:dyDescent="0.25">
      <c r="A100" s="2">
        <v>99</v>
      </c>
      <c r="B100" s="2" t="s">
        <v>14586</v>
      </c>
      <c r="C100" s="2" t="s">
        <v>14587</v>
      </c>
      <c r="D100" s="2" t="s">
        <v>14588</v>
      </c>
      <c r="E100" s="2"/>
      <c r="F100" s="2"/>
      <c r="G100" s="2"/>
      <c r="H100" s="2"/>
      <c r="I100" s="2"/>
      <c r="J100" s="2"/>
      <c r="K100" s="88" t="s">
        <v>14589</v>
      </c>
      <c r="L100" s="9" t="s">
        <v>14590</v>
      </c>
    </row>
    <row r="101" spans="1:12" ht="30" x14ac:dyDescent="0.25">
      <c r="A101" s="2">
        <v>100</v>
      </c>
      <c r="B101" s="2" t="s">
        <v>4520</v>
      </c>
      <c r="C101" s="2" t="s">
        <v>4521</v>
      </c>
      <c r="D101" s="2" t="s">
        <v>4522</v>
      </c>
      <c r="E101" s="2"/>
      <c r="F101" s="2"/>
      <c r="G101" s="2"/>
      <c r="H101" s="2"/>
      <c r="I101" s="2"/>
      <c r="J101" s="2"/>
      <c r="K101" s="88" t="s">
        <v>4523</v>
      </c>
      <c r="L101" s="9" t="s">
        <v>4524</v>
      </c>
    </row>
    <row r="102" spans="1:12" ht="30" x14ac:dyDescent="0.25">
      <c r="A102" s="2">
        <v>101</v>
      </c>
      <c r="B102" s="2" t="s">
        <v>14813</v>
      </c>
      <c r="C102" s="2" t="s">
        <v>14814</v>
      </c>
      <c r="D102" s="2" t="s">
        <v>14707</v>
      </c>
      <c r="E102" s="2"/>
      <c r="F102" s="2"/>
      <c r="G102" s="2"/>
      <c r="H102" s="2"/>
      <c r="I102" s="2"/>
      <c r="J102" s="2"/>
      <c r="K102" s="88" t="s">
        <v>14815</v>
      </c>
      <c r="L102" s="9" t="s">
        <v>14816</v>
      </c>
    </row>
    <row r="103" spans="1:12" ht="45" x14ac:dyDescent="0.25">
      <c r="A103" s="2">
        <v>102</v>
      </c>
      <c r="B103" s="2" t="s">
        <v>14593</v>
      </c>
      <c r="C103" s="2" t="s">
        <v>14594</v>
      </c>
      <c r="D103" s="2" t="s">
        <v>14595</v>
      </c>
      <c r="E103" s="2"/>
      <c r="F103" s="2"/>
      <c r="G103" s="2"/>
      <c r="H103" s="2"/>
      <c r="I103" s="2"/>
      <c r="J103" s="2"/>
      <c r="K103" s="88" t="s">
        <v>1190</v>
      </c>
      <c r="L103" s="9" t="s">
        <v>14596</v>
      </c>
    </row>
    <row r="104" spans="1:12" ht="30" x14ac:dyDescent="0.25">
      <c r="A104" s="2">
        <v>103</v>
      </c>
      <c r="B104" s="2" t="s">
        <v>4344</v>
      </c>
      <c r="C104" s="2" t="s">
        <v>4345</v>
      </c>
      <c r="D104" s="2" t="s">
        <v>14635</v>
      </c>
      <c r="E104" s="2"/>
      <c r="F104" s="2"/>
      <c r="G104" s="2"/>
      <c r="H104" s="2"/>
      <c r="I104" s="2"/>
      <c r="J104" s="2"/>
      <c r="K104" s="88" t="s">
        <v>4347</v>
      </c>
      <c r="L104" s="9" t="s">
        <v>4348</v>
      </c>
    </row>
    <row r="105" spans="1:12" x14ac:dyDescent="0.25">
      <c r="A105" s="2">
        <v>104</v>
      </c>
      <c r="B105" s="2" t="s">
        <v>14573</v>
      </c>
      <c r="C105" s="2" t="s">
        <v>14574</v>
      </c>
      <c r="D105" s="2" t="s">
        <v>14575</v>
      </c>
      <c r="E105" s="2"/>
      <c r="F105" s="2"/>
      <c r="G105" s="2"/>
      <c r="H105" s="2"/>
      <c r="I105" s="2"/>
      <c r="J105" s="2"/>
      <c r="K105" s="88" t="s">
        <v>14576</v>
      </c>
      <c r="L105" s="9" t="s">
        <v>14577</v>
      </c>
    </row>
    <row r="106" spans="1:12" x14ac:dyDescent="0.25">
      <c r="A106" s="2">
        <v>105</v>
      </c>
      <c r="B106" s="2" t="s">
        <v>14669</v>
      </c>
      <c r="C106" s="2" t="s">
        <v>14670</v>
      </c>
      <c r="D106" s="2" t="s">
        <v>14671</v>
      </c>
      <c r="E106" s="2"/>
      <c r="F106" s="2"/>
      <c r="G106" s="2"/>
      <c r="H106" s="2"/>
      <c r="I106" s="2"/>
      <c r="J106" s="2"/>
      <c r="K106" s="88" t="s">
        <v>14672</v>
      </c>
      <c r="L106" s="9" t="s">
        <v>14673</v>
      </c>
    </row>
    <row r="107" spans="1:12" ht="45" x14ac:dyDescent="0.25">
      <c r="A107" s="2">
        <v>106</v>
      </c>
      <c r="B107" s="2" t="s">
        <v>14614</v>
      </c>
      <c r="C107" s="2" t="s">
        <v>36782</v>
      </c>
      <c r="D107" s="2" t="s">
        <v>10075</v>
      </c>
      <c r="E107" s="2" t="s">
        <v>36783</v>
      </c>
      <c r="F107" s="2" t="s">
        <v>32939</v>
      </c>
      <c r="G107" s="71">
        <v>39539</v>
      </c>
      <c r="H107" s="2"/>
      <c r="I107" s="2"/>
      <c r="J107" s="2"/>
      <c r="K107" s="88" t="s">
        <v>14615</v>
      </c>
      <c r="L107" s="9" t="s">
        <v>14616</v>
      </c>
    </row>
    <row r="108" spans="1:12" x14ac:dyDescent="0.25">
      <c r="A108" s="2">
        <v>107</v>
      </c>
      <c r="B108" s="2" t="s">
        <v>10082</v>
      </c>
      <c r="C108" s="2" t="s">
        <v>10081</v>
      </c>
      <c r="D108" s="2" t="s">
        <v>7837</v>
      </c>
      <c r="E108" s="2"/>
      <c r="F108" s="2"/>
      <c r="G108" s="2"/>
      <c r="H108" s="2"/>
      <c r="I108" s="2"/>
      <c r="J108" s="2"/>
      <c r="K108" s="88" t="s">
        <v>10083</v>
      </c>
      <c r="L108" s="20"/>
    </row>
    <row r="109" spans="1:12" x14ac:dyDescent="0.25">
      <c r="A109" s="2">
        <v>108</v>
      </c>
      <c r="B109" s="2" t="s">
        <v>14745</v>
      </c>
      <c r="C109" s="2" t="s">
        <v>14746</v>
      </c>
      <c r="D109" s="2" t="s">
        <v>14747</v>
      </c>
      <c r="E109" s="2"/>
      <c r="F109" s="2"/>
      <c r="G109" s="2"/>
      <c r="H109" s="2"/>
      <c r="I109" s="2"/>
      <c r="J109" s="2"/>
      <c r="K109" s="88" t="s">
        <v>14748</v>
      </c>
      <c r="L109" s="9" t="s">
        <v>14749</v>
      </c>
    </row>
    <row r="110" spans="1:12" x14ac:dyDescent="0.25">
      <c r="A110" s="2">
        <v>109</v>
      </c>
      <c r="B110" s="2" t="s">
        <v>14617</v>
      </c>
      <c r="C110" s="2" t="s">
        <v>14618</v>
      </c>
      <c r="D110" s="2" t="s">
        <v>14619</v>
      </c>
      <c r="E110" s="2"/>
      <c r="F110" s="2"/>
      <c r="G110" s="2"/>
      <c r="H110" s="2"/>
      <c r="I110" s="2"/>
      <c r="J110" s="2"/>
      <c r="K110" s="88" t="s">
        <v>14620</v>
      </c>
      <c r="L110" s="9" t="s">
        <v>14621</v>
      </c>
    </row>
    <row r="111" spans="1:12" x14ac:dyDescent="0.25">
      <c r="A111" s="2">
        <v>110</v>
      </c>
      <c r="B111" s="2" t="s">
        <v>14604</v>
      </c>
      <c r="C111" s="2" t="s">
        <v>14605</v>
      </c>
      <c r="D111" s="2" t="s">
        <v>14606</v>
      </c>
      <c r="E111" s="2"/>
      <c r="F111" s="2"/>
      <c r="G111" s="2"/>
      <c r="H111" s="2"/>
      <c r="I111" s="2"/>
      <c r="J111" s="2"/>
      <c r="K111" s="88" t="s">
        <v>14607</v>
      </c>
      <c r="L111" s="9" t="s">
        <v>14608</v>
      </c>
    </row>
    <row r="112" spans="1:12" x14ac:dyDescent="0.25">
      <c r="A112" s="2">
        <v>111</v>
      </c>
      <c r="B112" s="2" t="s">
        <v>14543</v>
      </c>
      <c r="C112" s="2" t="s">
        <v>568</v>
      </c>
      <c r="D112" s="2" t="s">
        <v>14544</v>
      </c>
      <c r="E112" s="2"/>
      <c r="F112" s="2"/>
      <c r="G112" s="2"/>
      <c r="H112" s="2"/>
      <c r="I112" s="2"/>
      <c r="J112" s="2"/>
      <c r="K112" s="88" t="s">
        <v>14545</v>
      </c>
      <c r="L112" s="9" t="s">
        <v>14546</v>
      </c>
    </row>
    <row r="113" spans="1:12" x14ac:dyDescent="0.25">
      <c r="A113" s="2">
        <v>112</v>
      </c>
      <c r="B113" s="2" t="s">
        <v>2158</v>
      </c>
      <c r="C113" s="2" t="s">
        <v>14466</v>
      </c>
      <c r="D113" s="2" t="s">
        <v>14467</v>
      </c>
      <c r="E113" s="2"/>
      <c r="F113" s="2"/>
      <c r="G113" s="2"/>
      <c r="H113" s="2"/>
      <c r="I113" s="2"/>
      <c r="J113" s="2"/>
      <c r="K113" s="2" t="s">
        <v>14468</v>
      </c>
      <c r="L113" s="9" t="s">
        <v>14469</v>
      </c>
    </row>
    <row r="114" spans="1:12" x14ac:dyDescent="0.25">
      <c r="A114" s="2">
        <v>113</v>
      </c>
      <c r="B114" s="2" t="s">
        <v>10120</v>
      </c>
      <c r="C114" s="2" t="s">
        <v>10121</v>
      </c>
      <c r="D114" s="2" t="s">
        <v>6704</v>
      </c>
      <c r="E114" s="2"/>
      <c r="F114" s="2"/>
      <c r="G114" s="2"/>
      <c r="H114" s="2"/>
      <c r="I114" s="2"/>
      <c r="J114" s="2"/>
      <c r="K114" s="88" t="s">
        <v>10122</v>
      </c>
      <c r="L114" s="20"/>
    </row>
    <row r="115" spans="1:12" x14ac:dyDescent="0.25">
      <c r="A115" s="2">
        <v>114</v>
      </c>
      <c r="B115" s="2" t="s">
        <v>14805</v>
      </c>
      <c r="C115" s="2" t="s">
        <v>14806</v>
      </c>
      <c r="D115" s="2" t="s">
        <v>14807</v>
      </c>
      <c r="E115" s="2"/>
      <c r="F115" s="2"/>
      <c r="G115" s="2"/>
      <c r="H115" s="2"/>
      <c r="I115" s="2"/>
      <c r="J115" s="2"/>
      <c r="K115" s="88" t="s">
        <v>14808</v>
      </c>
      <c r="L115" s="9" t="s">
        <v>14809</v>
      </c>
    </row>
    <row r="116" spans="1:12" x14ac:dyDescent="0.25">
      <c r="A116" s="2">
        <v>115</v>
      </c>
      <c r="B116" s="2" t="s">
        <v>8973</v>
      </c>
      <c r="C116" s="2" t="s">
        <v>8974</v>
      </c>
      <c r="D116" s="2" t="s">
        <v>14735</v>
      </c>
      <c r="E116" s="2"/>
      <c r="F116" s="2"/>
      <c r="G116" s="2"/>
      <c r="H116" s="2"/>
      <c r="I116" s="2"/>
      <c r="J116" s="2"/>
      <c r="K116" s="88" t="s">
        <v>8975</v>
      </c>
      <c r="L116" s="9" t="s">
        <v>8976</v>
      </c>
    </row>
    <row r="117" spans="1:12" ht="30" x14ac:dyDescent="0.25">
      <c r="A117" s="2">
        <v>116</v>
      </c>
      <c r="B117" s="2" t="s">
        <v>12814</v>
      </c>
      <c r="C117" s="2" t="s">
        <v>12815</v>
      </c>
      <c r="D117" s="2" t="s">
        <v>8931</v>
      </c>
      <c r="E117" s="2"/>
      <c r="F117" s="2"/>
      <c r="G117" s="2"/>
      <c r="H117" s="2"/>
      <c r="I117" s="2"/>
      <c r="J117" s="2"/>
      <c r="K117" s="2" t="s">
        <v>12816</v>
      </c>
      <c r="L117" s="9" t="s">
        <v>12817</v>
      </c>
    </row>
    <row r="118" spans="1:12" ht="30" x14ac:dyDescent="0.25">
      <c r="A118" s="2">
        <v>117</v>
      </c>
      <c r="B118" s="2" t="s">
        <v>5009</v>
      </c>
      <c r="C118" s="2" t="s">
        <v>14766</v>
      </c>
      <c r="D118" s="2" t="s">
        <v>14773</v>
      </c>
      <c r="E118" s="2"/>
      <c r="F118" s="2"/>
      <c r="G118" s="2"/>
      <c r="H118" s="2"/>
      <c r="I118" s="2"/>
      <c r="J118" s="2"/>
      <c r="K118" s="88" t="s">
        <v>5011</v>
      </c>
      <c r="L118" s="26"/>
    </row>
    <row r="119" spans="1:12" x14ac:dyDescent="0.25">
      <c r="A119" s="2">
        <v>118</v>
      </c>
      <c r="B119" s="2" t="s">
        <v>12916</v>
      </c>
      <c r="C119" s="2" t="s">
        <v>12917</v>
      </c>
      <c r="D119" s="2" t="s">
        <v>12918</v>
      </c>
      <c r="E119" s="2"/>
      <c r="F119" s="2"/>
      <c r="G119" s="2"/>
      <c r="H119" s="2"/>
      <c r="I119" s="2"/>
      <c r="J119" s="2"/>
      <c r="K119" s="88" t="s">
        <v>12919</v>
      </c>
      <c r="L119" s="56"/>
    </row>
    <row r="120" spans="1:12" ht="30" x14ac:dyDescent="0.25">
      <c r="A120" s="2">
        <v>119</v>
      </c>
      <c r="B120" s="2" t="s">
        <v>9470</v>
      </c>
      <c r="C120" s="2" t="s">
        <v>9472</v>
      </c>
      <c r="D120" s="2" t="s">
        <v>9471</v>
      </c>
      <c r="E120" s="2"/>
      <c r="F120" s="2"/>
      <c r="G120" s="2"/>
      <c r="H120" s="2"/>
      <c r="I120" s="2"/>
      <c r="J120" s="2"/>
      <c r="K120" s="2" t="s">
        <v>9473</v>
      </c>
      <c r="L120" s="9" t="s">
        <v>9474</v>
      </c>
    </row>
    <row r="121" spans="1:12" ht="30" x14ac:dyDescent="0.25">
      <c r="A121" s="2">
        <v>120</v>
      </c>
      <c r="B121" s="2" t="s">
        <v>14104</v>
      </c>
      <c r="C121" s="2" t="s">
        <v>14766</v>
      </c>
      <c r="D121" s="2" t="s">
        <v>14778</v>
      </c>
      <c r="E121" s="2"/>
      <c r="F121" s="2"/>
      <c r="G121" s="2"/>
      <c r="H121" s="2"/>
      <c r="I121" s="2"/>
      <c r="J121" s="2"/>
      <c r="K121" s="88" t="s">
        <v>14105</v>
      </c>
      <c r="L121" s="9" t="s">
        <v>14779</v>
      </c>
    </row>
    <row r="122" spans="1:12" x14ac:dyDescent="0.25">
      <c r="A122" s="2">
        <v>121</v>
      </c>
      <c r="B122" s="2" t="s">
        <v>14552</v>
      </c>
      <c r="C122" s="2" t="s">
        <v>14553</v>
      </c>
      <c r="D122" s="2" t="s">
        <v>14554</v>
      </c>
      <c r="E122" s="2"/>
      <c r="F122" s="2"/>
      <c r="G122" s="2"/>
      <c r="H122" s="2"/>
      <c r="I122" s="2"/>
      <c r="J122" s="2"/>
      <c r="K122" s="88" t="s">
        <v>14555</v>
      </c>
      <c r="L122" s="9" t="s">
        <v>14556</v>
      </c>
    </row>
    <row r="123" spans="1:12" x14ac:dyDescent="0.25">
      <c r="A123" s="2">
        <v>122</v>
      </c>
      <c r="B123" s="2" t="s">
        <v>10013</v>
      </c>
      <c r="C123" s="2" t="s">
        <v>2740</v>
      </c>
      <c r="D123" s="2" t="s">
        <v>10014</v>
      </c>
      <c r="E123" s="2"/>
      <c r="F123" s="2"/>
      <c r="G123" s="2"/>
      <c r="H123" s="2"/>
      <c r="I123" s="2"/>
      <c r="J123" s="2"/>
      <c r="K123" s="88" t="s">
        <v>10015</v>
      </c>
      <c r="L123" s="20"/>
    </row>
    <row r="124" spans="1:12" ht="30" x14ac:dyDescent="0.25">
      <c r="A124" s="2">
        <v>123</v>
      </c>
      <c r="B124" s="2" t="s">
        <v>6984</v>
      </c>
      <c r="C124" s="2" t="s">
        <v>6628</v>
      </c>
      <c r="D124" s="2" t="s">
        <v>6985</v>
      </c>
      <c r="E124" s="2"/>
      <c r="F124" s="2"/>
      <c r="G124" s="2"/>
      <c r="H124" s="2"/>
      <c r="I124" s="2"/>
      <c r="J124" s="2"/>
      <c r="K124" s="88" t="s">
        <v>6986</v>
      </c>
      <c r="L124" s="9" t="s">
        <v>14708</v>
      </c>
    </row>
    <row r="125" spans="1:12" x14ac:dyDescent="0.25">
      <c r="A125" s="2">
        <v>124</v>
      </c>
      <c r="B125" s="2" t="s">
        <v>14448</v>
      </c>
      <c r="C125" s="2" t="s">
        <v>14449</v>
      </c>
      <c r="D125" s="2" t="s">
        <v>14450</v>
      </c>
      <c r="E125" s="2"/>
      <c r="F125" s="2"/>
      <c r="G125" s="2"/>
      <c r="H125" s="2"/>
      <c r="I125" s="2"/>
      <c r="J125" s="2"/>
      <c r="K125" s="88" t="s">
        <v>14451</v>
      </c>
      <c r="L125" s="9" t="s">
        <v>14452</v>
      </c>
    </row>
    <row r="126" spans="1:12" x14ac:dyDescent="0.25">
      <c r="A126" s="2">
        <v>125</v>
      </c>
      <c r="B126" s="2" t="s">
        <v>14820</v>
      </c>
      <c r="C126" s="2" t="s">
        <v>14821</v>
      </c>
      <c r="D126" s="2" t="s">
        <v>2376</v>
      </c>
      <c r="E126" s="2"/>
      <c r="F126" s="2"/>
      <c r="G126" s="2"/>
      <c r="H126" s="2"/>
      <c r="I126" s="2"/>
      <c r="J126" s="2"/>
      <c r="K126" s="88" t="s">
        <v>14822</v>
      </c>
      <c r="L126" s="9" t="s">
        <v>14823</v>
      </c>
    </row>
    <row r="127" spans="1:12" x14ac:dyDescent="0.25">
      <c r="A127" s="2">
        <v>126</v>
      </c>
      <c r="B127" s="2" t="s">
        <v>9543</v>
      </c>
      <c r="C127" s="2" t="s">
        <v>365</v>
      </c>
      <c r="D127" s="2" t="s">
        <v>9544</v>
      </c>
      <c r="E127" s="2"/>
      <c r="F127" s="2"/>
      <c r="G127" s="2"/>
      <c r="H127" s="2"/>
      <c r="I127" s="2"/>
      <c r="J127" s="2"/>
      <c r="K127" s="88" t="s">
        <v>9545</v>
      </c>
      <c r="L127" s="9" t="s">
        <v>9546</v>
      </c>
    </row>
    <row r="128" spans="1:12" ht="30" x14ac:dyDescent="0.25">
      <c r="A128" s="2">
        <v>127</v>
      </c>
      <c r="B128" s="2" t="s">
        <v>6641</v>
      </c>
      <c r="C128" s="2" t="s">
        <v>6642</v>
      </c>
      <c r="D128" s="2" t="s">
        <v>6643</v>
      </c>
      <c r="E128" s="2"/>
      <c r="F128" s="2"/>
      <c r="G128" s="2"/>
      <c r="H128" s="2"/>
      <c r="I128" s="2"/>
      <c r="J128" s="2"/>
      <c r="K128" s="88" t="s">
        <v>6644</v>
      </c>
      <c r="L128" s="9" t="s">
        <v>14764</v>
      </c>
    </row>
    <row r="129" spans="1:12" ht="45" x14ac:dyDescent="0.25">
      <c r="A129" s="2">
        <v>128</v>
      </c>
      <c r="B129" s="2" t="s">
        <v>14721</v>
      </c>
      <c r="C129" s="20"/>
      <c r="D129" s="2" t="s">
        <v>14722</v>
      </c>
      <c r="E129" s="2"/>
      <c r="F129" s="2"/>
      <c r="G129" s="2"/>
      <c r="H129" s="2"/>
      <c r="I129" s="2"/>
      <c r="J129" s="2"/>
      <c r="K129" s="2" t="s">
        <v>14723</v>
      </c>
      <c r="L129" s="9" t="s">
        <v>14724</v>
      </c>
    </row>
    <row r="130" spans="1:12" x14ac:dyDescent="0.25">
      <c r="A130" s="2">
        <v>129</v>
      </c>
      <c r="B130" s="2" t="s">
        <v>9592</v>
      </c>
      <c r="C130" s="2" t="s">
        <v>9593</v>
      </c>
      <c r="D130" s="2" t="s">
        <v>9594</v>
      </c>
      <c r="E130" s="2"/>
      <c r="F130" s="2"/>
      <c r="G130" s="2"/>
      <c r="H130" s="2"/>
      <c r="I130" s="2"/>
      <c r="J130" s="2"/>
      <c r="K130" s="88" t="s">
        <v>9595</v>
      </c>
      <c r="L130" s="9" t="s">
        <v>14758</v>
      </c>
    </row>
    <row r="131" spans="1:12" ht="30" x14ac:dyDescent="0.25">
      <c r="A131" s="2">
        <v>130</v>
      </c>
      <c r="B131" s="2" t="s">
        <v>14523</v>
      </c>
      <c r="C131" s="2" t="s">
        <v>14524</v>
      </c>
      <c r="D131" s="2" t="s">
        <v>14525</v>
      </c>
      <c r="E131" s="2"/>
      <c r="F131" s="2"/>
      <c r="G131" s="2"/>
      <c r="H131" s="2"/>
      <c r="I131" s="2"/>
      <c r="J131" s="2"/>
      <c r="K131" s="88" t="s">
        <v>14526</v>
      </c>
      <c r="L131" s="9" t="s">
        <v>14527</v>
      </c>
    </row>
    <row r="132" spans="1:12" x14ac:dyDescent="0.25">
      <c r="A132" s="2">
        <v>131</v>
      </c>
      <c r="B132" s="2" t="s">
        <v>14754</v>
      </c>
      <c r="C132" s="2" t="s">
        <v>2479</v>
      </c>
      <c r="D132" s="2" t="s">
        <v>14755</v>
      </c>
      <c r="E132" s="2"/>
      <c r="F132" s="2"/>
      <c r="G132" s="2"/>
      <c r="H132" s="2"/>
      <c r="I132" s="2"/>
      <c r="J132" s="2"/>
      <c r="K132" s="88" t="s">
        <v>14756</v>
      </c>
      <c r="L132" s="9" t="s">
        <v>14757</v>
      </c>
    </row>
    <row r="133" spans="1:12" x14ac:dyDescent="0.25">
      <c r="A133" s="2">
        <v>132</v>
      </c>
      <c r="B133" s="2" t="s">
        <v>2400</v>
      </c>
      <c r="C133" s="2" t="s">
        <v>8141</v>
      </c>
      <c r="D133" s="2" t="s">
        <v>8140</v>
      </c>
      <c r="E133" s="2"/>
      <c r="F133" s="2"/>
      <c r="G133" s="2"/>
      <c r="H133" s="2"/>
      <c r="I133" s="2"/>
      <c r="J133" s="2"/>
      <c r="K133" s="88" t="s">
        <v>1530</v>
      </c>
      <c r="L133" s="9" t="s">
        <v>4261</v>
      </c>
    </row>
    <row r="134" spans="1:12" x14ac:dyDescent="0.25">
      <c r="A134" s="2">
        <v>133</v>
      </c>
      <c r="B134" s="2" t="s">
        <v>10047</v>
      </c>
      <c r="C134" s="2" t="s">
        <v>10048</v>
      </c>
      <c r="D134" s="2" t="s">
        <v>10049</v>
      </c>
      <c r="E134" s="2"/>
      <c r="F134" s="2"/>
      <c r="G134" s="2"/>
      <c r="H134" s="2"/>
      <c r="I134" s="2"/>
      <c r="J134" s="2"/>
      <c r="K134" s="88" t="s">
        <v>10050</v>
      </c>
      <c r="L134" s="20"/>
    </row>
    <row r="135" spans="1:12" ht="30" x14ac:dyDescent="0.25">
      <c r="A135" s="2">
        <v>134</v>
      </c>
      <c r="B135" s="2" t="s">
        <v>14652</v>
      </c>
      <c r="C135" s="2" t="s">
        <v>14653</v>
      </c>
      <c r="D135" s="2" t="s">
        <v>14654</v>
      </c>
      <c r="E135" s="2"/>
      <c r="F135" s="2"/>
      <c r="G135" s="2"/>
      <c r="H135" s="2"/>
      <c r="I135" s="2"/>
      <c r="J135" s="2"/>
      <c r="K135" s="88" t="s">
        <v>14655</v>
      </c>
      <c r="L135" s="9" t="s">
        <v>14656</v>
      </c>
    </row>
    <row r="136" spans="1:12" ht="30" x14ac:dyDescent="0.25">
      <c r="A136" s="2">
        <v>135</v>
      </c>
      <c r="B136" s="2" t="s">
        <v>14492</v>
      </c>
      <c r="C136" s="2" t="s">
        <v>7044</v>
      </c>
      <c r="D136" s="2" t="s">
        <v>14493</v>
      </c>
      <c r="E136" s="2"/>
      <c r="F136" s="2"/>
      <c r="G136" s="2"/>
      <c r="H136" s="2"/>
      <c r="I136" s="2"/>
      <c r="J136" s="2"/>
      <c r="K136" s="88" t="s">
        <v>14494</v>
      </c>
      <c r="L136" s="9" t="s">
        <v>14495</v>
      </c>
    </row>
    <row r="137" spans="1:12" x14ac:dyDescent="0.25">
      <c r="A137" s="2">
        <v>136</v>
      </c>
      <c r="B137" s="2" t="s">
        <v>10029</v>
      </c>
      <c r="C137" s="2" t="s">
        <v>2740</v>
      </c>
      <c r="D137" s="2" t="s">
        <v>10023</v>
      </c>
      <c r="E137" s="2"/>
      <c r="F137" s="2"/>
      <c r="G137" s="2"/>
      <c r="H137" s="2"/>
      <c r="I137" s="2"/>
      <c r="J137" s="2"/>
      <c r="K137" s="88" t="s">
        <v>10030</v>
      </c>
      <c r="L137" s="20"/>
    </row>
    <row r="138" spans="1:12" ht="30" x14ac:dyDescent="0.25">
      <c r="A138" s="2">
        <v>137</v>
      </c>
      <c r="B138" s="2" t="s">
        <v>5447</v>
      </c>
      <c r="C138" s="2" t="s">
        <v>2740</v>
      </c>
      <c r="D138" s="2" t="s">
        <v>5450</v>
      </c>
      <c r="E138" s="2"/>
      <c r="F138" s="2"/>
      <c r="G138" s="2"/>
      <c r="H138" s="2"/>
      <c r="I138" s="2"/>
      <c r="J138" s="2"/>
      <c r="K138" s="88" t="s">
        <v>5448</v>
      </c>
      <c r="L138" s="9" t="s">
        <v>5449</v>
      </c>
    </row>
    <row r="139" spans="1:12" ht="45" x14ac:dyDescent="0.25">
      <c r="A139" s="2">
        <v>138</v>
      </c>
      <c r="B139" s="2" t="s">
        <v>2344</v>
      </c>
      <c r="C139" s="2" t="s">
        <v>14629</v>
      </c>
      <c r="D139" s="2" t="s">
        <v>2346</v>
      </c>
      <c r="E139" s="2"/>
      <c r="F139" s="2"/>
      <c r="G139" s="2"/>
      <c r="H139" s="2"/>
      <c r="I139" s="2"/>
      <c r="J139" s="2"/>
      <c r="K139" s="2" t="s">
        <v>14630</v>
      </c>
      <c r="L139" s="9" t="s">
        <v>14631</v>
      </c>
    </row>
    <row r="140" spans="1:12" ht="30" x14ac:dyDescent="0.25">
      <c r="A140" s="2">
        <v>139</v>
      </c>
      <c r="B140" s="2" t="s">
        <v>10016</v>
      </c>
      <c r="C140" s="2" t="s">
        <v>2740</v>
      </c>
      <c r="D140" s="2" t="s">
        <v>10017</v>
      </c>
      <c r="E140" s="2"/>
      <c r="F140" s="2"/>
      <c r="G140" s="2"/>
      <c r="H140" s="2"/>
      <c r="I140" s="2"/>
      <c r="J140" s="2"/>
      <c r="K140" s="88" t="s">
        <v>10018</v>
      </c>
      <c r="L140" s="20"/>
    </row>
    <row r="141" spans="1:12" x14ac:dyDescent="0.25">
      <c r="A141" s="2">
        <v>140</v>
      </c>
      <c r="B141" s="2" t="s">
        <v>13096</v>
      </c>
      <c r="C141" s="2" t="s">
        <v>6620</v>
      </c>
      <c r="D141" s="2" t="s">
        <v>13097</v>
      </c>
      <c r="E141" s="2"/>
      <c r="F141" s="2"/>
      <c r="G141" s="2"/>
      <c r="H141" s="2"/>
      <c r="I141" s="2"/>
      <c r="J141" s="2"/>
      <c r="K141" s="88" t="s">
        <v>13098</v>
      </c>
      <c r="L141" s="9" t="s">
        <v>13099</v>
      </c>
    </row>
    <row r="142" spans="1:12" ht="30" x14ac:dyDescent="0.25">
      <c r="A142" s="2">
        <v>141</v>
      </c>
      <c r="B142" s="2" t="s">
        <v>14703</v>
      </c>
      <c r="C142" s="2" t="s">
        <v>2534</v>
      </c>
      <c r="D142" s="2" t="s">
        <v>14704</v>
      </c>
      <c r="E142" s="2"/>
      <c r="F142" s="2"/>
      <c r="G142" s="2"/>
      <c r="H142" s="2"/>
      <c r="I142" s="2"/>
      <c r="J142" s="2"/>
      <c r="K142" s="88" t="s">
        <v>14705</v>
      </c>
      <c r="L142" s="9" t="s">
        <v>14706</v>
      </c>
    </row>
    <row r="143" spans="1:12" ht="30" x14ac:dyDescent="0.25">
      <c r="A143" s="2">
        <v>142</v>
      </c>
      <c r="B143" s="2" t="s">
        <v>10084</v>
      </c>
      <c r="C143" s="2" t="s">
        <v>10081</v>
      </c>
      <c r="D143" s="2" t="s">
        <v>10085</v>
      </c>
      <c r="E143" s="2"/>
      <c r="F143" s="2"/>
      <c r="G143" s="2"/>
      <c r="H143" s="2"/>
      <c r="I143" s="2"/>
      <c r="J143" s="2"/>
      <c r="K143" s="88" t="s">
        <v>10086</v>
      </c>
      <c r="L143" s="20"/>
    </row>
    <row r="144" spans="1:12" x14ac:dyDescent="0.25">
      <c r="A144" s="2">
        <v>143</v>
      </c>
      <c r="B144" s="2" t="s">
        <v>10059</v>
      </c>
      <c r="C144" s="2" t="s">
        <v>10060</v>
      </c>
      <c r="D144" s="2" t="s">
        <v>10061</v>
      </c>
      <c r="E144" s="2"/>
      <c r="F144" s="2"/>
      <c r="G144" s="2"/>
      <c r="H144" s="2"/>
      <c r="I144" s="2"/>
      <c r="J144" s="2"/>
      <c r="K144" s="88" t="s">
        <v>10062</v>
      </c>
      <c r="L144" s="20"/>
    </row>
    <row r="145" spans="1:12" ht="30" x14ac:dyDescent="0.25">
      <c r="A145" s="2">
        <v>144</v>
      </c>
      <c r="B145" s="2" t="s">
        <v>8768</v>
      </c>
      <c r="C145" s="2" t="s">
        <v>14829</v>
      </c>
      <c r="D145" s="2" t="s">
        <v>8769</v>
      </c>
      <c r="E145" s="2"/>
      <c r="F145" s="2"/>
      <c r="G145" s="2"/>
      <c r="H145" s="2"/>
      <c r="I145" s="2"/>
      <c r="J145" s="2"/>
      <c r="K145" s="2" t="s">
        <v>14830</v>
      </c>
      <c r="L145" s="9" t="s">
        <v>14831</v>
      </c>
    </row>
    <row r="146" spans="1:12" ht="30" x14ac:dyDescent="0.25">
      <c r="A146" s="2">
        <v>145</v>
      </c>
      <c r="B146" s="2" t="s">
        <v>6539</v>
      </c>
      <c r="C146" s="2" t="s">
        <v>6703</v>
      </c>
      <c r="D146" s="2" t="s">
        <v>6540</v>
      </c>
      <c r="E146" s="2"/>
      <c r="F146" s="2"/>
      <c r="G146" s="2"/>
      <c r="H146" s="2"/>
      <c r="I146" s="2"/>
      <c r="J146" s="2"/>
      <c r="K146" s="88" t="s">
        <v>6541</v>
      </c>
      <c r="L146" s="9" t="s">
        <v>14465</v>
      </c>
    </row>
    <row r="147" spans="1:12" x14ac:dyDescent="0.25">
      <c r="A147" s="2">
        <v>146</v>
      </c>
      <c r="B147" s="2" t="s">
        <v>10043</v>
      </c>
      <c r="C147" s="2" t="s">
        <v>10044</v>
      </c>
      <c r="D147" s="2" t="s">
        <v>10045</v>
      </c>
      <c r="E147" s="2"/>
      <c r="F147" s="2"/>
      <c r="G147" s="2"/>
      <c r="H147" s="2"/>
      <c r="I147" s="2"/>
      <c r="J147" s="2"/>
      <c r="K147" s="88" t="s">
        <v>10046</v>
      </c>
      <c r="L147" s="20"/>
    </row>
    <row r="148" spans="1:12" ht="30" x14ac:dyDescent="0.25">
      <c r="A148" s="2">
        <v>147</v>
      </c>
      <c r="B148" s="2" t="s">
        <v>14844</v>
      </c>
      <c r="C148" s="2" t="s">
        <v>14845</v>
      </c>
      <c r="D148" s="2" t="s">
        <v>14846</v>
      </c>
      <c r="E148" s="2"/>
      <c r="F148" s="2"/>
      <c r="G148" s="2"/>
      <c r="H148" s="2"/>
      <c r="I148" s="2"/>
      <c r="J148" s="2"/>
      <c r="K148" s="88" t="s">
        <v>6257</v>
      </c>
      <c r="L148" s="9" t="s">
        <v>6258</v>
      </c>
    </row>
    <row r="149" spans="1:12" ht="30" x14ac:dyDescent="0.25">
      <c r="A149" s="2">
        <v>148</v>
      </c>
      <c r="B149" s="2" t="s">
        <v>6254</v>
      </c>
      <c r="C149" s="2" t="s">
        <v>6255</v>
      </c>
      <c r="D149" s="2" t="s">
        <v>6256</v>
      </c>
      <c r="E149" s="2"/>
      <c r="F149" s="2"/>
      <c r="G149" s="2"/>
      <c r="H149" s="2"/>
      <c r="I149" s="2"/>
      <c r="J149" s="2"/>
      <c r="K149" s="88" t="s">
        <v>6257</v>
      </c>
      <c r="L149" s="9" t="s">
        <v>6258</v>
      </c>
    </row>
    <row r="150" spans="1:12" ht="30" x14ac:dyDescent="0.25">
      <c r="A150" s="2">
        <v>149</v>
      </c>
      <c r="B150" s="2" t="s">
        <v>14824</v>
      </c>
      <c r="C150" s="2" t="s">
        <v>14825</v>
      </c>
      <c r="D150" s="2" t="s">
        <v>14826</v>
      </c>
      <c r="E150" s="2"/>
      <c r="F150" s="2"/>
      <c r="G150" s="2"/>
      <c r="H150" s="2"/>
      <c r="I150" s="2"/>
      <c r="J150" s="2"/>
      <c r="K150" s="88" t="s">
        <v>14827</v>
      </c>
      <c r="L150" s="9" t="s">
        <v>14828</v>
      </c>
    </row>
    <row r="151" spans="1:12" x14ac:dyDescent="0.25">
      <c r="A151" s="2">
        <v>150</v>
      </c>
      <c r="B151" s="2" t="s">
        <v>10071</v>
      </c>
      <c r="C151" s="2" t="s">
        <v>29</v>
      </c>
      <c r="D151" s="2" t="s">
        <v>10072</v>
      </c>
      <c r="E151" s="2"/>
      <c r="F151" s="2"/>
      <c r="G151" s="2"/>
      <c r="H151" s="2"/>
      <c r="I151" s="2"/>
      <c r="J151" s="2"/>
      <c r="K151" s="88" t="s">
        <v>10073</v>
      </c>
      <c r="L151" s="20"/>
    </row>
    <row r="152" spans="1:12" x14ac:dyDescent="0.25">
      <c r="A152" s="2">
        <v>151</v>
      </c>
      <c r="B152" s="2" t="s">
        <v>13683</v>
      </c>
      <c r="C152" s="2" t="s">
        <v>13685</v>
      </c>
      <c r="D152" s="2" t="s">
        <v>13684</v>
      </c>
      <c r="E152" s="2"/>
      <c r="F152" s="2"/>
      <c r="G152" s="2"/>
      <c r="H152" s="2"/>
      <c r="I152" s="2"/>
      <c r="J152" s="2"/>
      <c r="K152" s="88" t="s">
        <v>13686</v>
      </c>
      <c r="L152" s="9" t="s">
        <v>13687</v>
      </c>
    </row>
    <row r="153" spans="1:12" x14ac:dyDescent="0.25">
      <c r="A153" s="2">
        <v>152</v>
      </c>
      <c r="B153" s="2" t="s">
        <v>7403</v>
      </c>
      <c r="C153" s="2" t="s">
        <v>7404</v>
      </c>
      <c r="D153" s="2" t="s">
        <v>7405</v>
      </c>
      <c r="E153" s="2"/>
      <c r="F153" s="2"/>
      <c r="G153" s="2"/>
      <c r="H153" s="2"/>
      <c r="I153" s="2"/>
      <c r="J153" s="2"/>
      <c r="K153" s="88" t="s">
        <v>7406</v>
      </c>
      <c r="L153" s="9" t="s">
        <v>7407</v>
      </c>
    </row>
    <row r="154" spans="1:12" x14ac:dyDescent="0.25">
      <c r="A154" s="2">
        <v>153</v>
      </c>
      <c r="B154" s="2" t="s">
        <v>14489</v>
      </c>
      <c r="C154" s="2" t="s">
        <v>14490</v>
      </c>
      <c r="D154" s="2" t="s">
        <v>7405</v>
      </c>
      <c r="E154" s="2"/>
      <c r="F154" s="2"/>
      <c r="G154" s="2"/>
      <c r="H154" s="2"/>
      <c r="I154" s="2"/>
      <c r="J154" s="2"/>
      <c r="K154" s="20"/>
      <c r="L154" s="9" t="s">
        <v>14491</v>
      </c>
    </row>
    <row r="155" spans="1:12" x14ac:dyDescent="0.25">
      <c r="A155" s="2">
        <v>154</v>
      </c>
      <c r="B155" s="2" t="s">
        <v>7175</v>
      </c>
      <c r="C155" s="2" t="s">
        <v>7645</v>
      </c>
      <c r="D155" s="2" t="s">
        <v>6802</v>
      </c>
      <c r="E155" s="2"/>
      <c r="F155" s="2"/>
      <c r="G155" s="2"/>
      <c r="H155" s="2"/>
      <c r="I155" s="2"/>
      <c r="J155" s="2"/>
      <c r="K155" s="88" t="s">
        <v>7176</v>
      </c>
      <c r="L155" s="9" t="s">
        <v>7177</v>
      </c>
    </row>
    <row r="156" spans="1:12" x14ac:dyDescent="0.25">
      <c r="A156" s="2">
        <v>155</v>
      </c>
      <c r="B156" s="2" t="s">
        <v>14797</v>
      </c>
      <c r="C156" s="2" t="s">
        <v>14798</v>
      </c>
      <c r="D156" s="2" t="s">
        <v>14799</v>
      </c>
      <c r="E156" s="2"/>
      <c r="F156" s="2"/>
      <c r="G156" s="2"/>
      <c r="H156" s="2"/>
      <c r="I156" s="2"/>
      <c r="J156" s="2"/>
      <c r="K156" s="88" t="s">
        <v>14800</v>
      </c>
      <c r="L156" s="9" t="s">
        <v>14801</v>
      </c>
    </row>
    <row r="157" spans="1:12" ht="30" x14ac:dyDescent="0.25">
      <c r="A157" s="2">
        <v>156</v>
      </c>
      <c r="B157" s="2" t="s">
        <v>14044</v>
      </c>
      <c r="C157" s="2" t="s">
        <v>14045</v>
      </c>
      <c r="D157" s="2" t="s">
        <v>14046</v>
      </c>
      <c r="E157" s="2"/>
      <c r="F157" s="2"/>
      <c r="G157" s="2"/>
      <c r="H157" s="2"/>
      <c r="I157" s="2"/>
      <c r="J157" s="2"/>
      <c r="K157" s="88" t="s">
        <v>14047</v>
      </c>
      <c r="L157" s="9" t="s">
        <v>14048</v>
      </c>
    </row>
    <row r="158" spans="1:12" ht="30" x14ac:dyDescent="0.25">
      <c r="A158" s="2">
        <v>157</v>
      </c>
      <c r="B158" s="2" t="s">
        <v>14639</v>
      </c>
      <c r="C158" s="2" t="s">
        <v>14640</v>
      </c>
      <c r="D158" s="2" t="s">
        <v>14641</v>
      </c>
      <c r="E158" s="2"/>
      <c r="F158" s="2"/>
      <c r="G158" s="2"/>
      <c r="H158" s="2"/>
      <c r="I158" s="2"/>
      <c r="J158" s="2"/>
      <c r="K158" s="88" t="s">
        <v>14642</v>
      </c>
      <c r="L158" s="9" t="s">
        <v>14643</v>
      </c>
    </row>
    <row r="159" spans="1:12" ht="30" x14ac:dyDescent="0.25">
      <c r="A159" s="2">
        <v>158</v>
      </c>
      <c r="B159" s="2" t="s">
        <v>5664</v>
      </c>
      <c r="C159" s="2" t="s">
        <v>2740</v>
      </c>
      <c r="D159" s="2" t="s">
        <v>14463</v>
      </c>
      <c r="E159" s="2"/>
      <c r="F159" s="2"/>
      <c r="G159" s="2"/>
      <c r="H159" s="2"/>
      <c r="I159" s="2"/>
      <c r="J159" s="2"/>
      <c r="K159" s="88" t="s">
        <v>5666</v>
      </c>
      <c r="L159" s="9" t="s">
        <v>14464</v>
      </c>
    </row>
    <row r="160" spans="1:12" ht="30" x14ac:dyDescent="0.25">
      <c r="A160" s="2">
        <v>159</v>
      </c>
      <c r="B160" s="2" t="s">
        <v>1203</v>
      </c>
      <c r="C160" s="2" t="s">
        <v>568</v>
      </c>
      <c r="D160" s="2" t="s">
        <v>14551</v>
      </c>
      <c r="E160" s="2"/>
      <c r="F160" s="2"/>
      <c r="G160" s="2"/>
      <c r="H160" s="2"/>
      <c r="I160" s="2"/>
      <c r="J160" s="2"/>
      <c r="K160" s="88" t="s">
        <v>1206</v>
      </c>
      <c r="L160" s="9" t="s">
        <v>14694</v>
      </c>
    </row>
    <row r="161" spans="1:12" ht="30" x14ac:dyDescent="0.25">
      <c r="A161" s="2">
        <v>160</v>
      </c>
      <c r="B161" s="2" t="s">
        <v>8498</v>
      </c>
      <c r="C161" s="2" t="s">
        <v>14817</v>
      </c>
      <c r="D161" s="2" t="s">
        <v>8499</v>
      </c>
      <c r="E161" s="2"/>
      <c r="F161" s="2"/>
      <c r="G161" s="2"/>
      <c r="H161" s="2"/>
      <c r="I161" s="2"/>
      <c r="J161" s="2"/>
      <c r="K161" s="2" t="s">
        <v>14818</v>
      </c>
      <c r="L161" s="9" t="s">
        <v>14819</v>
      </c>
    </row>
    <row r="162" spans="1:12" x14ac:dyDescent="0.25">
      <c r="A162" s="2">
        <v>161</v>
      </c>
      <c r="B162" s="2" t="s">
        <v>14622</v>
      </c>
      <c r="C162" s="2" t="s">
        <v>14623</v>
      </c>
      <c r="D162" s="2" t="s">
        <v>14624</v>
      </c>
      <c r="E162" s="2"/>
      <c r="F162" s="2"/>
      <c r="G162" s="2"/>
      <c r="H162" s="2"/>
      <c r="I162" s="2"/>
      <c r="J162" s="2"/>
      <c r="K162" s="88" t="s">
        <v>14625</v>
      </c>
      <c r="L162" s="9" t="s">
        <v>14626</v>
      </c>
    </row>
    <row r="163" spans="1:12" x14ac:dyDescent="0.25">
      <c r="A163" s="2">
        <v>162</v>
      </c>
      <c r="B163" s="2" t="s">
        <v>14765</v>
      </c>
      <c r="C163" s="2" t="s">
        <v>14766</v>
      </c>
      <c r="D163" s="2" t="s">
        <v>14767</v>
      </c>
      <c r="E163" s="2"/>
      <c r="F163" s="2"/>
      <c r="G163" s="2"/>
      <c r="H163" s="2"/>
      <c r="I163" s="2"/>
      <c r="J163" s="2"/>
      <c r="K163" s="88" t="s">
        <v>14768</v>
      </c>
      <c r="L163" s="9" t="s">
        <v>14769</v>
      </c>
    </row>
    <row r="164" spans="1:12" x14ac:dyDescent="0.25">
      <c r="A164" s="2">
        <v>163</v>
      </c>
      <c r="B164" s="2" t="s">
        <v>10077</v>
      </c>
      <c r="C164" s="2" t="s">
        <v>10078</v>
      </c>
      <c r="D164" s="2" t="s">
        <v>10079</v>
      </c>
      <c r="E164" s="2"/>
      <c r="F164" s="2"/>
      <c r="G164" s="2"/>
      <c r="H164" s="2"/>
      <c r="I164" s="2"/>
      <c r="J164" s="2"/>
      <c r="K164" s="88" t="s">
        <v>10080</v>
      </c>
      <c r="L164" s="20"/>
    </row>
    <row r="165" spans="1:12" x14ac:dyDescent="0.25">
      <c r="A165" s="2">
        <v>164</v>
      </c>
      <c r="B165" s="2" t="s">
        <v>10051</v>
      </c>
      <c r="C165" s="2" t="s">
        <v>10048</v>
      </c>
      <c r="D165" s="2" t="s">
        <v>10052</v>
      </c>
      <c r="E165" s="2"/>
      <c r="F165" s="2"/>
      <c r="G165" s="2"/>
      <c r="H165" s="2"/>
      <c r="I165" s="2"/>
      <c r="J165" s="2"/>
      <c r="K165" s="88" t="s">
        <v>10053</v>
      </c>
      <c r="L165" s="20"/>
    </row>
    <row r="166" spans="1:12" x14ac:dyDescent="0.25">
      <c r="A166" s="2">
        <v>165</v>
      </c>
      <c r="B166" s="2" t="s">
        <v>14802</v>
      </c>
      <c r="C166" s="2" t="s">
        <v>365</v>
      </c>
      <c r="D166" s="2" t="s">
        <v>7837</v>
      </c>
      <c r="E166" s="2"/>
      <c r="F166" s="2"/>
      <c r="G166" s="2"/>
      <c r="H166" s="2"/>
      <c r="I166" s="2"/>
      <c r="J166" s="2"/>
      <c r="K166" s="88" t="s">
        <v>14803</v>
      </c>
      <c r="L166" s="9" t="s">
        <v>14804</v>
      </c>
    </row>
    <row r="167" spans="1:12" ht="30" x14ac:dyDescent="0.25">
      <c r="A167" s="2">
        <v>166</v>
      </c>
      <c r="B167" s="2" t="s">
        <v>9993</v>
      </c>
      <c r="C167" s="2" t="s">
        <v>418</v>
      </c>
      <c r="D167" s="2" t="s">
        <v>9994</v>
      </c>
      <c r="E167" s="2"/>
      <c r="F167" s="2"/>
      <c r="G167" s="2"/>
      <c r="H167" s="2"/>
      <c r="I167" s="2"/>
      <c r="J167" s="2"/>
      <c r="K167" s="88" t="s">
        <v>9995</v>
      </c>
      <c r="L167" s="20"/>
    </row>
    <row r="168" spans="1:12" ht="30" x14ac:dyDescent="0.25">
      <c r="A168" s="2">
        <v>167</v>
      </c>
      <c r="B168" s="2" t="s">
        <v>7408</v>
      </c>
      <c r="C168" s="2" t="s">
        <v>2856</v>
      </c>
      <c r="D168" s="2" t="s">
        <v>7705</v>
      </c>
      <c r="E168" s="2"/>
      <c r="F168" s="2"/>
      <c r="G168" s="2"/>
      <c r="H168" s="2"/>
      <c r="I168" s="2"/>
      <c r="J168" s="2"/>
      <c r="K168" s="2" t="s">
        <v>14661</v>
      </c>
      <c r="L168" s="9" t="s">
        <v>7706</v>
      </c>
    </row>
    <row r="169" spans="1:12" x14ac:dyDescent="0.25">
      <c r="A169" s="2">
        <v>168</v>
      </c>
      <c r="B169" s="2" t="s">
        <v>10123</v>
      </c>
      <c r="C169" s="2" t="s">
        <v>1426</v>
      </c>
      <c r="D169" s="2" t="s">
        <v>10124</v>
      </c>
      <c r="E169" s="2"/>
      <c r="F169" s="2"/>
      <c r="G169" s="2"/>
      <c r="H169" s="2"/>
      <c r="I169" s="2"/>
      <c r="J169" s="2"/>
      <c r="K169" s="88" t="s">
        <v>10125</v>
      </c>
      <c r="L169" s="20"/>
    </row>
    <row r="170" spans="1:12" x14ac:dyDescent="0.25">
      <c r="A170" s="2">
        <v>169</v>
      </c>
      <c r="B170" s="2" t="s">
        <v>14475</v>
      </c>
      <c r="C170" s="2" t="s">
        <v>14476</v>
      </c>
      <c r="D170" s="2" t="s">
        <v>14477</v>
      </c>
      <c r="E170" s="2"/>
      <c r="F170" s="2"/>
      <c r="G170" s="2"/>
      <c r="H170" s="2"/>
      <c r="I170" s="2"/>
      <c r="J170" s="2"/>
      <c r="K170" s="88" t="s">
        <v>14478</v>
      </c>
      <c r="L170" s="9" t="s">
        <v>14479</v>
      </c>
    </row>
    <row r="171" spans="1:12" x14ac:dyDescent="0.25">
      <c r="A171" s="2">
        <v>170</v>
      </c>
      <c r="B171" s="2" t="s">
        <v>10069</v>
      </c>
      <c r="C171" s="2" t="s">
        <v>2525</v>
      </c>
      <c r="D171" s="2" t="s">
        <v>6268</v>
      </c>
      <c r="E171" s="2"/>
      <c r="F171" s="2"/>
      <c r="G171" s="2"/>
      <c r="H171" s="2"/>
      <c r="I171" s="2"/>
      <c r="J171" s="2"/>
      <c r="K171" s="88" t="s">
        <v>10070</v>
      </c>
      <c r="L171" s="20"/>
    </row>
    <row r="172" spans="1:12" ht="30" x14ac:dyDescent="0.25">
      <c r="A172" s="2">
        <v>171</v>
      </c>
      <c r="B172" s="2" t="s">
        <v>14741</v>
      </c>
      <c r="C172" s="2" t="s">
        <v>9272</v>
      </c>
      <c r="D172" s="2" t="s">
        <v>14742</v>
      </c>
      <c r="E172" s="2"/>
      <c r="F172" s="2"/>
      <c r="G172" s="2"/>
      <c r="H172" s="2"/>
      <c r="I172" s="2"/>
      <c r="J172" s="2"/>
      <c r="K172" s="2" t="s">
        <v>14743</v>
      </c>
      <c r="L172" s="9" t="s">
        <v>14744</v>
      </c>
    </row>
    <row r="173" spans="1:12" ht="45" x14ac:dyDescent="0.25">
      <c r="A173" s="2">
        <v>172</v>
      </c>
      <c r="B173" s="2" t="s">
        <v>10107</v>
      </c>
      <c r="C173" s="2" t="s">
        <v>10108</v>
      </c>
      <c r="D173" s="2" t="s">
        <v>10109</v>
      </c>
      <c r="E173" s="2"/>
      <c r="F173" s="2"/>
      <c r="G173" s="2"/>
      <c r="H173" s="2"/>
      <c r="I173" s="2"/>
      <c r="J173" s="2"/>
      <c r="K173" s="88" t="s">
        <v>10110</v>
      </c>
      <c r="L173" s="20"/>
    </row>
    <row r="174" spans="1:12" x14ac:dyDescent="0.25">
      <c r="A174" s="2">
        <v>173</v>
      </c>
      <c r="B174" s="2" t="s">
        <v>10104</v>
      </c>
      <c r="C174" s="2" t="s">
        <v>6035</v>
      </c>
      <c r="D174" s="2" t="s">
        <v>10105</v>
      </c>
      <c r="E174" s="2"/>
      <c r="F174" s="2"/>
      <c r="G174" s="2"/>
      <c r="H174" s="2"/>
      <c r="I174" s="2"/>
      <c r="J174" s="2"/>
      <c r="K174" s="88" t="s">
        <v>10106</v>
      </c>
      <c r="L174" s="20"/>
    </row>
    <row r="175" spans="1:12" ht="30" x14ac:dyDescent="0.25">
      <c r="A175" s="2">
        <v>174</v>
      </c>
      <c r="B175" s="2" t="s">
        <v>9996</v>
      </c>
      <c r="C175" s="2" t="s">
        <v>418</v>
      </c>
      <c r="D175" s="2" t="s">
        <v>9997</v>
      </c>
      <c r="E175" s="2"/>
      <c r="F175" s="2"/>
      <c r="G175" s="2"/>
      <c r="H175" s="2"/>
      <c r="I175" s="2"/>
      <c r="J175" s="2"/>
      <c r="K175" s="88" t="s">
        <v>9998</v>
      </c>
      <c r="L175" s="20"/>
    </row>
    <row r="176" spans="1:12" x14ac:dyDescent="0.25">
      <c r="A176" s="2">
        <v>175</v>
      </c>
      <c r="B176" s="2" t="s">
        <v>14581</v>
      </c>
      <c r="C176" s="2" t="s">
        <v>14582</v>
      </c>
      <c r="D176" s="2" t="s">
        <v>14583</v>
      </c>
      <c r="E176" s="2"/>
      <c r="F176" s="2"/>
      <c r="G176" s="2"/>
      <c r="H176" s="2"/>
      <c r="I176" s="2"/>
      <c r="J176" s="2"/>
      <c r="K176" s="88" t="s">
        <v>14584</v>
      </c>
      <c r="L176" s="9" t="s">
        <v>14585</v>
      </c>
    </row>
    <row r="177" spans="1:12" x14ac:dyDescent="0.25">
      <c r="A177" s="2">
        <v>176</v>
      </c>
      <c r="B177" s="2" t="s">
        <v>10037</v>
      </c>
      <c r="C177" s="2" t="s">
        <v>4901</v>
      </c>
      <c r="D177" s="2" t="s">
        <v>10038</v>
      </c>
      <c r="E177" s="2"/>
      <c r="F177" s="2"/>
      <c r="G177" s="2"/>
      <c r="H177" s="2"/>
      <c r="I177" s="2"/>
      <c r="J177" s="2"/>
      <c r="K177" s="88" t="s">
        <v>10039</v>
      </c>
      <c r="L177" s="20"/>
    </row>
    <row r="178" spans="1:12" x14ac:dyDescent="0.25">
      <c r="A178" s="2">
        <v>177</v>
      </c>
      <c r="B178" s="2" t="s">
        <v>10093</v>
      </c>
      <c r="C178" s="2" t="s">
        <v>10094</v>
      </c>
      <c r="D178" s="2" t="s">
        <v>10095</v>
      </c>
      <c r="E178" s="2"/>
      <c r="F178" s="2"/>
      <c r="G178" s="2"/>
      <c r="H178" s="2"/>
      <c r="I178" s="2"/>
      <c r="J178" s="2"/>
      <c r="K178" s="88" t="s">
        <v>10096</v>
      </c>
      <c r="L178" s="20"/>
    </row>
    <row r="179" spans="1:12" x14ac:dyDescent="0.25">
      <c r="A179" s="2">
        <v>178</v>
      </c>
      <c r="B179" s="2" t="s">
        <v>3009</v>
      </c>
      <c r="C179" s="2" t="s">
        <v>14632</v>
      </c>
      <c r="D179" s="2" t="s">
        <v>14633</v>
      </c>
      <c r="E179" s="2"/>
      <c r="F179" s="2"/>
      <c r="G179" s="2"/>
      <c r="H179" s="2"/>
      <c r="I179" s="2"/>
      <c r="J179" s="2"/>
      <c r="K179" s="88" t="s">
        <v>3010</v>
      </c>
      <c r="L179" s="9" t="s">
        <v>14634</v>
      </c>
    </row>
    <row r="180" spans="1:12" ht="30" x14ac:dyDescent="0.25">
      <c r="A180" s="2">
        <v>179</v>
      </c>
      <c r="B180" s="2" t="s">
        <v>14547</v>
      </c>
      <c r="C180" s="2" t="s">
        <v>568</v>
      </c>
      <c r="D180" s="2" t="s">
        <v>14548</v>
      </c>
      <c r="E180" s="2"/>
      <c r="F180" s="2"/>
      <c r="G180" s="2"/>
      <c r="H180" s="2"/>
      <c r="I180" s="2"/>
      <c r="J180" s="2"/>
      <c r="K180" s="88" t="s">
        <v>14549</v>
      </c>
      <c r="L180" s="9" t="s">
        <v>14550</v>
      </c>
    </row>
    <row r="181" spans="1:12" x14ac:dyDescent="0.25">
      <c r="A181" s="2">
        <v>180</v>
      </c>
      <c r="B181" s="2" t="s">
        <v>14852</v>
      </c>
      <c r="C181" s="2" t="s">
        <v>14853</v>
      </c>
      <c r="D181" s="2" t="s">
        <v>14854</v>
      </c>
      <c r="E181" s="2"/>
      <c r="F181" s="2"/>
      <c r="G181" s="2"/>
      <c r="H181" s="2"/>
      <c r="I181" s="2"/>
      <c r="J181" s="2"/>
      <c r="K181" s="88" t="s">
        <v>14855</v>
      </c>
      <c r="L181" s="9" t="s">
        <v>14856</v>
      </c>
    </row>
    <row r="182" spans="1:12" x14ac:dyDescent="0.25">
      <c r="A182" s="2">
        <v>181</v>
      </c>
      <c r="B182" s="2" t="s">
        <v>10101</v>
      </c>
      <c r="C182" s="2" t="s">
        <v>9690</v>
      </c>
      <c r="D182" s="2" t="s">
        <v>10102</v>
      </c>
      <c r="E182" s="2"/>
      <c r="F182" s="2"/>
      <c r="G182" s="2"/>
      <c r="H182" s="2"/>
      <c r="I182" s="2"/>
      <c r="J182" s="2"/>
      <c r="K182" s="88" t="s">
        <v>10103</v>
      </c>
      <c r="L182" s="20"/>
    </row>
    <row r="183" spans="1:12" x14ac:dyDescent="0.25">
      <c r="A183" s="2">
        <v>182</v>
      </c>
      <c r="B183" s="2" t="s">
        <v>6490</v>
      </c>
      <c r="C183" s="2" t="s">
        <v>6491</v>
      </c>
      <c r="D183" s="2" t="s">
        <v>6492</v>
      </c>
      <c r="E183" s="2"/>
      <c r="F183" s="2"/>
      <c r="G183" s="2"/>
      <c r="H183" s="2"/>
      <c r="I183" s="2"/>
      <c r="J183" s="2"/>
      <c r="K183" s="88" t="s">
        <v>6493</v>
      </c>
      <c r="L183" s="9" t="s">
        <v>6494</v>
      </c>
    </row>
    <row r="184" spans="1:12" x14ac:dyDescent="0.25">
      <c r="A184" s="2">
        <v>183</v>
      </c>
      <c r="B184" s="2" t="s">
        <v>14794</v>
      </c>
      <c r="C184" s="2" t="s">
        <v>404</v>
      </c>
      <c r="D184" s="2" t="s">
        <v>14795</v>
      </c>
      <c r="E184" s="2"/>
      <c r="F184" s="2"/>
      <c r="G184" s="2"/>
      <c r="H184" s="2"/>
      <c r="I184" s="2"/>
      <c r="J184" s="2"/>
      <c r="K184" s="88" t="s">
        <v>3883</v>
      </c>
      <c r="L184" s="9" t="s">
        <v>14796</v>
      </c>
    </row>
    <row r="185" spans="1:12" ht="30" x14ac:dyDescent="0.25">
      <c r="A185" s="2">
        <v>184</v>
      </c>
      <c r="B185" s="2" t="s">
        <v>14657</v>
      </c>
      <c r="C185" s="2" t="s">
        <v>4286</v>
      </c>
      <c r="D185" s="2" t="s">
        <v>14658</v>
      </c>
      <c r="E185" s="2"/>
      <c r="F185" s="2"/>
      <c r="G185" s="2"/>
      <c r="H185" s="2"/>
      <c r="I185" s="2"/>
      <c r="J185" s="2"/>
      <c r="K185" s="88" t="s">
        <v>14659</v>
      </c>
      <c r="L185" s="9" t="s">
        <v>14660</v>
      </c>
    </row>
    <row r="186" spans="1:12" x14ac:dyDescent="0.25">
      <c r="A186" s="2">
        <v>185</v>
      </c>
      <c r="B186" s="2" t="s">
        <v>10019</v>
      </c>
      <c r="C186" s="2" t="s">
        <v>2740</v>
      </c>
      <c r="D186" s="2" t="s">
        <v>10020</v>
      </c>
      <c r="E186" s="2"/>
      <c r="F186" s="2"/>
      <c r="G186" s="2"/>
      <c r="H186" s="2"/>
      <c r="I186" s="2"/>
      <c r="J186" s="2"/>
      <c r="K186" s="88" t="s">
        <v>10021</v>
      </c>
      <c r="L186" s="20"/>
    </row>
    <row r="187" spans="1:12" x14ac:dyDescent="0.25">
      <c r="A187" s="2">
        <v>186</v>
      </c>
      <c r="B187" s="2" t="s">
        <v>10022</v>
      </c>
      <c r="C187" s="2" t="s">
        <v>2740</v>
      </c>
      <c r="D187" s="2" t="s">
        <v>10023</v>
      </c>
      <c r="E187" s="2"/>
      <c r="F187" s="2"/>
      <c r="G187" s="2"/>
      <c r="H187" s="2"/>
      <c r="I187" s="2"/>
      <c r="J187" s="2"/>
      <c r="K187" s="88" t="s">
        <v>10024</v>
      </c>
      <c r="L187" s="20"/>
    </row>
    <row r="188" spans="1:12" ht="30" x14ac:dyDescent="0.25">
      <c r="A188" s="2">
        <v>187</v>
      </c>
      <c r="B188" s="2" t="s">
        <v>14470</v>
      </c>
      <c r="C188" s="2" t="s">
        <v>14472</v>
      </c>
      <c r="D188" s="2" t="s">
        <v>14471</v>
      </c>
      <c r="E188" s="2"/>
      <c r="F188" s="2"/>
      <c r="G188" s="2"/>
      <c r="H188" s="2"/>
      <c r="I188" s="2"/>
      <c r="J188" s="2"/>
      <c r="K188" s="88" t="s">
        <v>14473</v>
      </c>
      <c r="L188" s="9" t="s">
        <v>14474</v>
      </c>
    </row>
    <row r="189" spans="1:12" x14ac:dyDescent="0.25">
      <c r="A189" s="2">
        <v>188</v>
      </c>
      <c r="B189" s="2" t="s">
        <v>9031</v>
      </c>
      <c r="C189" s="2" t="s">
        <v>9032</v>
      </c>
      <c r="D189" s="2" t="s">
        <v>11302</v>
      </c>
      <c r="E189" s="2"/>
      <c r="F189" s="2"/>
      <c r="G189" s="2"/>
      <c r="H189" s="2"/>
      <c r="I189" s="2"/>
      <c r="J189" s="2"/>
      <c r="K189" s="88" t="s">
        <v>9034</v>
      </c>
      <c r="L189" s="9" t="s">
        <v>9035</v>
      </c>
    </row>
    <row r="190" spans="1:12" x14ac:dyDescent="0.25">
      <c r="A190" s="2">
        <v>189</v>
      </c>
      <c r="B190" s="2" t="s">
        <v>10025</v>
      </c>
      <c r="C190" s="2" t="s">
        <v>2740</v>
      </c>
      <c r="D190" s="2" t="s">
        <v>601</v>
      </c>
      <c r="E190" s="2"/>
      <c r="F190" s="2"/>
      <c r="G190" s="2"/>
      <c r="H190" s="2"/>
      <c r="I190" s="2"/>
      <c r="J190" s="2"/>
      <c r="K190" s="88" t="s">
        <v>9053</v>
      </c>
      <c r="L190" s="20"/>
    </row>
    <row r="191" spans="1:12" x14ac:dyDescent="0.25">
      <c r="A191" s="2">
        <v>190</v>
      </c>
      <c r="B191" s="2" t="s">
        <v>14710</v>
      </c>
      <c r="C191" s="2" t="s">
        <v>14711</v>
      </c>
      <c r="D191" s="2" t="s">
        <v>7837</v>
      </c>
      <c r="E191" s="2"/>
      <c r="F191" s="2"/>
      <c r="G191" s="2"/>
      <c r="H191" s="2"/>
      <c r="I191" s="2"/>
      <c r="J191" s="2"/>
      <c r="K191" s="88" t="s">
        <v>14712</v>
      </c>
      <c r="L191" s="9" t="s">
        <v>14713</v>
      </c>
    </row>
    <row r="192" spans="1:12" ht="30" x14ac:dyDescent="0.25">
      <c r="A192" s="2">
        <v>191</v>
      </c>
      <c r="B192" s="2" t="s">
        <v>14568</v>
      </c>
      <c r="C192" s="2" t="s">
        <v>14569</v>
      </c>
      <c r="D192" s="2" t="s">
        <v>14570</v>
      </c>
      <c r="E192" s="2"/>
      <c r="F192" s="2"/>
      <c r="G192" s="2"/>
      <c r="H192" s="2"/>
      <c r="I192" s="2"/>
      <c r="J192" s="2"/>
      <c r="K192" s="88" t="s">
        <v>14571</v>
      </c>
      <c r="L192" s="9" t="s">
        <v>14572</v>
      </c>
    </row>
    <row r="193" spans="1:12" ht="30" x14ac:dyDescent="0.25">
      <c r="A193" s="2">
        <v>192</v>
      </c>
      <c r="B193" s="2" t="s">
        <v>14834</v>
      </c>
      <c r="C193" s="2" t="s">
        <v>8362</v>
      </c>
      <c r="D193" s="2" t="s">
        <v>2303</v>
      </c>
      <c r="E193" s="2"/>
      <c r="F193" s="2"/>
      <c r="G193" s="2"/>
      <c r="H193" s="2"/>
      <c r="I193" s="2"/>
      <c r="J193" s="2"/>
      <c r="K193" s="88" t="s">
        <v>2304</v>
      </c>
      <c r="L193" s="9" t="s">
        <v>14835</v>
      </c>
    </row>
    <row r="194" spans="1:12" ht="30" x14ac:dyDescent="0.25">
      <c r="A194" s="2">
        <v>193</v>
      </c>
      <c r="B194" s="2" t="s">
        <v>13559</v>
      </c>
      <c r="C194" s="2" t="s">
        <v>13560</v>
      </c>
      <c r="D194" s="2" t="s">
        <v>13561</v>
      </c>
      <c r="E194" s="2"/>
      <c r="F194" s="2"/>
      <c r="G194" s="2"/>
      <c r="H194" s="2"/>
      <c r="I194" s="2"/>
      <c r="J194" s="2"/>
      <c r="K194" s="2" t="s">
        <v>13562</v>
      </c>
      <c r="L194" s="9" t="s">
        <v>13563</v>
      </c>
    </row>
    <row r="195" spans="1:12" x14ac:dyDescent="0.25">
      <c r="A195" s="2">
        <v>194</v>
      </c>
      <c r="B195" s="2" t="s">
        <v>12795</v>
      </c>
      <c r="C195" s="2" t="s">
        <v>12796</v>
      </c>
      <c r="D195" s="2" t="s">
        <v>7837</v>
      </c>
      <c r="E195" s="2"/>
      <c r="F195" s="2"/>
      <c r="G195" s="2"/>
      <c r="H195" s="2"/>
      <c r="I195" s="2"/>
      <c r="J195" s="2"/>
      <c r="K195" s="88" t="s">
        <v>12797</v>
      </c>
      <c r="L195" s="9" t="s">
        <v>12798</v>
      </c>
    </row>
    <row r="196" spans="1:12" x14ac:dyDescent="0.25">
      <c r="A196" s="2">
        <v>195</v>
      </c>
      <c r="B196" s="2" t="s">
        <v>10026</v>
      </c>
      <c r="C196" s="2" t="s">
        <v>2740</v>
      </c>
      <c r="D196" s="2" t="s">
        <v>10027</v>
      </c>
      <c r="E196" s="2"/>
      <c r="F196" s="2"/>
      <c r="G196" s="2"/>
      <c r="H196" s="2"/>
      <c r="I196" s="2"/>
      <c r="J196" s="2"/>
      <c r="K196" s="88" t="s">
        <v>10028</v>
      </c>
      <c r="L196" s="20"/>
    </row>
    <row r="197" spans="1:12" ht="45" x14ac:dyDescent="0.25">
      <c r="A197" s="2">
        <v>196</v>
      </c>
      <c r="B197" s="2" t="s">
        <v>10111</v>
      </c>
      <c r="C197" s="2" t="s">
        <v>10108</v>
      </c>
      <c r="D197" s="2" t="s">
        <v>5969</v>
      </c>
      <c r="E197" s="2"/>
      <c r="F197" s="2"/>
      <c r="G197" s="2"/>
      <c r="H197" s="2"/>
      <c r="I197" s="2"/>
      <c r="J197" s="2"/>
      <c r="K197" s="88" t="s">
        <v>10112</v>
      </c>
      <c r="L197" s="20"/>
    </row>
    <row r="198" spans="1:12" ht="30" x14ac:dyDescent="0.25">
      <c r="A198" s="2">
        <v>197</v>
      </c>
      <c r="B198" s="2" t="s">
        <v>14695</v>
      </c>
      <c r="C198" s="2" t="s">
        <v>9457</v>
      </c>
      <c r="D198" s="2" t="s">
        <v>14696</v>
      </c>
      <c r="E198" s="2"/>
      <c r="F198" s="2"/>
      <c r="G198" s="2"/>
      <c r="H198" s="2"/>
      <c r="I198" s="2"/>
      <c r="J198" s="2"/>
      <c r="K198" s="88" t="s">
        <v>14697</v>
      </c>
      <c r="L198" s="9" t="s">
        <v>14698</v>
      </c>
    </row>
    <row r="199" spans="1:12" x14ac:dyDescent="0.25">
      <c r="A199" s="2">
        <v>198</v>
      </c>
      <c r="B199" s="2" t="s">
        <v>8304</v>
      </c>
      <c r="C199" s="2" t="s">
        <v>14766</v>
      </c>
      <c r="D199" s="2" t="s">
        <v>8305</v>
      </c>
      <c r="E199" s="2"/>
      <c r="F199" s="2"/>
      <c r="G199" s="2"/>
      <c r="H199" s="2"/>
      <c r="I199" s="2"/>
      <c r="J199" s="2"/>
      <c r="K199" s="88" t="s">
        <v>8306</v>
      </c>
      <c r="L199" s="9" t="s">
        <v>8307</v>
      </c>
    </row>
    <row r="200" spans="1:12" x14ac:dyDescent="0.25">
      <c r="A200" s="2">
        <v>199</v>
      </c>
      <c r="B200" s="2" t="s">
        <v>14810</v>
      </c>
      <c r="C200" s="2" t="s">
        <v>14812</v>
      </c>
      <c r="D200" s="2" t="s">
        <v>14811</v>
      </c>
      <c r="E200" s="2"/>
      <c r="F200" s="2"/>
      <c r="G200" s="2"/>
      <c r="H200" s="2"/>
      <c r="I200" s="2"/>
      <c r="J200" s="2"/>
      <c r="K200" s="88" t="s">
        <v>2199</v>
      </c>
      <c r="L200" s="9" t="s">
        <v>2200</v>
      </c>
    </row>
    <row r="201" spans="1:12" ht="30" x14ac:dyDescent="0.25">
      <c r="A201" s="2">
        <v>200</v>
      </c>
      <c r="B201" s="2" t="s">
        <v>10087</v>
      </c>
      <c r="C201" s="2" t="s">
        <v>10081</v>
      </c>
      <c r="D201" s="2" t="s">
        <v>10088</v>
      </c>
      <c r="E201" s="2"/>
      <c r="F201" s="2"/>
      <c r="G201" s="2"/>
      <c r="H201" s="2"/>
      <c r="I201" s="2"/>
      <c r="J201" s="2"/>
      <c r="K201" s="88" t="s">
        <v>10089</v>
      </c>
      <c r="L201" s="20"/>
    </row>
    <row r="202" spans="1:12" x14ac:dyDescent="0.25">
      <c r="A202" s="2">
        <v>201</v>
      </c>
      <c r="B202" s="2" t="s">
        <v>15443</v>
      </c>
      <c r="C202" s="2" t="s">
        <v>483</v>
      </c>
      <c r="D202" s="2" t="s">
        <v>15444</v>
      </c>
      <c r="E202" s="2"/>
      <c r="F202" s="2"/>
      <c r="G202" s="2"/>
      <c r="H202" s="2"/>
      <c r="I202" s="2"/>
      <c r="J202" s="2"/>
      <c r="K202" s="88" t="s">
        <v>15445</v>
      </c>
      <c r="L202" s="9" t="s">
        <v>15446</v>
      </c>
    </row>
    <row r="203" spans="1:12" x14ac:dyDescent="0.25">
      <c r="A203" s="2">
        <v>202</v>
      </c>
      <c r="B203" s="2" t="s">
        <v>17474</v>
      </c>
      <c r="C203" s="2" t="s">
        <v>17561</v>
      </c>
      <c r="D203" s="2" t="s">
        <v>14691</v>
      </c>
      <c r="E203" s="2"/>
      <c r="F203" s="2"/>
      <c r="G203" s="2"/>
      <c r="H203" s="2"/>
      <c r="I203" s="2"/>
      <c r="J203" s="2"/>
      <c r="K203" s="88" t="s">
        <v>17475</v>
      </c>
      <c r="L203" s="9" t="s">
        <v>17476</v>
      </c>
    </row>
    <row r="204" spans="1:12" x14ac:dyDescent="0.25">
      <c r="A204" s="2">
        <v>203</v>
      </c>
      <c r="B204" s="2" t="s">
        <v>17560</v>
      </c>
      <c r="C204" s="2" t="s">
        <v>17562</v>
      </c>
      <c r="D204" s="2" t="s">
        <v>17563</v>
      </c>
      <c r="E204" s="2"/>
      <c r="F204" s="2"/>
      <c r="G204" s="2"/>
      <c r="H204" s="2"/>
      <c r="I204" s="2"/>
      <c r="J204" s="2"/>
      <c r="K204" s="88" t="s">
        <v>17564</v>
      </c>
      <c r="L204" s="9" t="s">
        <v>17565</v>
      </c>
    </row>
    <row r="205" spans="1:12" x14ac:dyDescent="0.25">
      <c r="A205" s="2">
        <v>204</v>
      </c>
      <c r="B205" s="2" t="s">
        <v>17603</v>
      </c>
      <c r="C205" s="2" t="s">
        <v>7280</v>
      </c>
      <c r="D205" s="2" t="s">
        <v>17604</v>
      </c>
      <c r="E205" s="2"/>
      <c r="F205" s="2"/>
      <c r="G205" s="2"/>
      <c r="H205" s="2"/>
      <c r="I205" s="2"/>
      <c r="J205" s="2"/>
      <c r="K205" s="88" t="s">
        <v>17605</v>
      </c>
      <c r="L205" s="9" t="s">
        <v>17606</v>
      </c>
    </row>
    <row r="206" spans="1:12" ht="30" x14ac:dyDescent="0.25">
      <c r="A206" s="2">
        <v>205</v>
      </c>
      <c r="B206" s="2" t="s">
        <v>18249</v>
      </c>
      <c r="C206" s="2" t="s">
        <v>18250</v>
      </c>
      <c r="D206" s="2" t="s">
        <v>18251</v>
      </c>
      <c r="E206" s="2" t="s">
        <v>18252</v>
      </c>
      <c r="F206" s="2" t="s">
        <v>18253</v>
      </c>
      <c r="G206" s="76">
        <v>41345</v>
      </c>
      <c r="H206" s="2" t="str">
        <f ca="1">DATEDIF(G206,TODAY(),"y") &amp; " years, " &amp; DATEDIF(G206,TODAY(),"ym") &amp; " months, " &amp; DATEDIF(G206,TODAY(),"md") &amp; " days"</f>
        <v>13 years, 2 months, 12 days</v>
      </c>
      <c r="I206" s="2" t="s">
        <v>18254</v>
      </c>
      <c r="J206" s="2" t="s">
        <v>18254</v>
      </c>
      <c r="K206" s="88" t="s">
        <v>18255</v>
      </c>
      <c r="L206" s="9" t="s">
        <v>18256</v>
      </c>
    </row>
    <row r="207" spans="1:12" ht="60" x14ac:dyDescent="0.25">
      <c r="A207" s="2">
        <v>206</v>
      </c>
      <c r="B207" s="2" t="s">
        <v>19041</v>
      </c>
      <c r="C207" s="2" t="s">
        <v>568</v>
      </c>
      <c r="D207" s="2" t="s">
        <v>6704</v>
      </c>
      <c r="E207" s="2" t="s">
        <v>19042</v>
      </c>
      <c r="F207" s="2" t="s">
        <v>19043</v>
      </c>
      <c r="G207" s="76">
        <v>35582</v>
      </c>
      <c r="H207" s="2" t="str">
        <f ca="1">DATEDIF(G207,TODAY(),"y") &amp; " years, " &amp; DATEDIF(G207,TODAY(),"ym") &amp; " months, " &amp; DATEDIF(G207,TODAY(),"md") &amp; " days"</f>
        <v>28 years, 11 months, 23 days</v>
      </c>
      <c r="I207" s="2"/>
      <c r="J207" s="2"/>
      <c r="K207" s="88" t="s">
        <v>19044</v>
      </c>
      <c r="L207" s="9" t="s">
        <v>19045</v>
      </c>
    </row>
    <row r="208" spans="1:12" ht="45" x14ac:dyDescent="0.25">
      <c r="A208" s="2">
        <v>207</v>
      </c>
      <c r="B208" s="2" t="s">
        <v>19063</v>
      </c>
      <c r="C208" s="2" t="s">
        <v>19064</v>
      </c>
      <c r="D208" s="2" t="s">
        <v>9594</v>
      </c>
      <c r="E208" s="2"/>
      <c r="F208" s="2"/>
      <c r="G208" s="76">
        <v>34335</v>
      </c>
      <c r="H208" s="2" t="str">
        <f ca="1">DATEDIF(G208,TODAY(),"y") &amp; " years, " &amp; DATEDIF(G208,TODAY(),"ym") &amp; " months, " &amp; DATEDIF(G208,TODAY(),"md") &amp; " days"</f>
        <v>32 years, 4 months, 23 days</v>
      </c>
      <c r="I208" s="2"/>
      <c r="J208" s="2"/>
      <c r="K208" s="88" t="s">
        <v>13723</v>
      </c>
      <c r="L208" s="9" t="s">
        <v>13724</v>
      </c>
    </row>
    <row r="209" spans="1:12" x14ac:dyDescent="0.25">
      <c r="A209" s="2">
        <v>208</v>
      </c>
      <c r="B209" s="2" t="s">
        <v>19689</v>
      </c>
      <c r="C209" s="2"/>
      <c r="D209" s="2" t="s">
        <v>14728</v>
      </c>
      <c r="E209" s="2"/>
      <c r="F209" s="2"/>
      <c r="G209" s="2"/>
      <c r="H209" s="2"/>
      <c r="I209" s="2"/>
      <c r="J209" s="2"/>
      <c r="K209" s="88" t="s">
        <v>19690</v>
      </c>
      <c r="L209" s="9" t="s">
        <v>19691</v>
      </c>
    </row>
    <row r="210" spans="1:12" ht="45" x14ac:dyDescent="0.25">
      <c r="A210" s="2">
        <v>209</v>
      </c>
      <c r="B210" s="2" t="s">
        <v>17585</v>
      </c>
      <c r="C210" s="2"/>
      <c r="D210" s="2" t="s">
        <v>19770</v>
      </c>
      <c r="E210" s="2" t="s">
        <v>19771</v>
      </c>
      <c r="F210" s="2" t="s">
        <v>18413</v>
      </c>
      <c r="G210" s="76">
        <v>36982</v>
      </c>
      <c r="H210" s="2" t="str">
        <f ca="1">DATEDIF(G210,TODAY(),"y") &amp; " years, " &amp; DATEDIF(G210,TODAY(),"ym") &amp; " months, " &amp; DATEDIF(G210,TODAY(),"md") &amp; " days"</f>
        <v>25 years, 1 months, 23 days</v>
      </c>
      <c r="I210" s="2"/>
      <c r="J210" s="2"/>
      <c r="K210" s="88" t="s">
        <v>19772</v>
      </c>
      <c r="L210" s="9" t="s">
        <v>17589</v>
      </c>
    </row>
    <row r="211" spans="1:12" ht="45" x14ac:dyDescent="0.25">
      <c r="A211" s="2">
        <v>210</v>
      </c>
      <c r="B211" s="2" t="s">
        <v>20253</v>
      </c>
      <c r="C211" s="2" t="s">
        <v>20255</v>
      </c>
      <c r="D211" s="2" t="s">
        <v>20254</v>
      </c>
      <c r="E211" s="2" t="s">
        <v>20256</v>
      </c>
      <c r="F211" s="2">
        <v>2012</v>
      </c>
      <c r="G211" s="76">
        <v>40118</v>
      </c>
      <c r="H211" s="2" t="str">
        <f ca="1">DATEDIF(G211,TODAY(),"y") &amp; " years, " &amp; DATEDIF(G211,TODAY(),"ym") &amp; " months, " &amp; DATEDIF(G211,TODAY(),"md") &amp; " days"</f>
        <v>16 years, 6 months, 23 days</v>
      </c>
      <c r="I211" s="2"/>
      <c r="J211" s="2"/>
      <c r="K211" s="88" t="s">
        <v>20257</v>
      </c>
      <c r="L211" s="9" t="s">
        <v>20258</v>
      </c>
    </row>
    <row r="212" spans="1:12" x14ac:dyDescent="0.25">
      <c r="A212" s="2">
        <v>211</v>
      </c>
      <c r="B212" s="2" t="s">
        <v>20420</v>
      </c>
      <c r="C212" s="2" t="s">
        <v>20421</v>
      </c>
      <c r="D212" s="2" t="s">
        <v>20422</v>
      </c>
      <c r="E212" s="2" t="s">
        <v>20527</v>
      </c>
      <c r="F212" s="2">
        <v>2012</v>
      </c>
      <c r="G212" s="76">
        <v>41039</v>
      </c>
      <c r="H212" s="2" t="s">
        <v>20423</v>
      </c>
      <c r="I212" s="2"/>
      <c r="J212" s="2"/>
      <c r="K212" s="88" t="s">
        <v>20424</v>
      </c>
      <c r="L212" s="9" t="s">
        <v>20425</v>
      </c>
    </row>
    <row r="213" spans="1:12" ht="30" x14ac:dyDescent="0.25">
      <c r="A213" s="2">
        <v>212</v>
      </c>
      <c r="B213" s="2" t="s">
        <v>20525</v>
      </c>
      <c r="C213" s="2" t="s">
        <v>9467</v>
      </c>
      <c r="D213" s="2" t="s">
        <v>20526</v>
      </c>
      <c r="E213" s="2" t="s">
        <v>20528</v>
      </c>
      <c r="F213" s="2"/>
      <c r="G213" s="76">
        <v>36292</v>
      </c>
      <c r="H213" s="2" t="str">
        <f t="shared" ref="H213:H221" ca="1" si="0">DATEDIF(G213,TODAY(),"y") &amp; " years, " &amp; DATEDIF(G213,TODAY(),"ym") &amp; " months, " &amp; DATEDIF(G213,TODAY(),"md") &amp; " days"</f>
        <v>27 years, 0 months, 12 days</v>
      </c>
      <c r="I213" s="2"/>
      <c r="J213" s="2"/>
      <c r="K213" s="88" t="s">
        <v>20529</v>
      </c>
      <c r="L213" s="9" t="s">
        <v>20530</v>
      </c>
    </row>
    <row r="214" spans="1:12" ht="45" x14ac:dyDescent="0.25">
      <c r="A214" s="2">
        <v>213</v>
      </c>
      <c r="B214" s="2" t="s">
        <v>20570</v>
      </c>
      <c r="C214" s="2" t="s">
        <v>13201</v>
      </c>
      <c r="D214" s="2" t="s">
        <v>20571</v>
      </c>
      <c r="E214" s="2" t="s">
        <v>20572</v>
      </c>
      <c r="F214" s="2" t="s">
        <v>18715</v>
      </c>
      <c r="G214" s="76">
        <v>38808</v>
      </c>
      <c r="H214" s="2" t="str">
        <f t="shared" ca="1" si="0"/>
        <v>20 years, 1 months, 23 days</v>
      </c>
      <c r="I214" s="2"/>
      <c r="J214" s="2"/>
      <c r="K214" s="88" t="s">
        <v>20573</v>
      </c>
      <c r="L214" s="9" t="s">
        <v>20574</v>
      </c>
    </row>
    <row r="215" spans="1:12" ht="30" x14ac:dyDescent="0.25">
      <c r="A215" s="2">
        <v>214</v>
      </c>
      <c r="B215" s="2" t="s">
        <v>20873</v>
      </c>
      <c r="C215" s="2" t="s">
        <v>2740</v>
      </c>
      <c r="D215" s="2" t="s">
        <v>20874</v>
      </c>
      <c r="E215" s="2" t="s">
        <v>20875</v>
      </c>
      <c r="F215" s="2">
        <v>2005</v>
      </c>
      <c r="G215" s="76">
        <v>38947</v>
      </c>
      <c r="H215" s="2" t="str">
        <f t="shared" ca="1" si="0"/>
        <v>19 years, 9 months, 6 days</v>
      </c>
      <c r="I215" s="2"/>
      <c r="J215" s="2"/>
      <c r="K215" s="88" t="s">
        <v>20876</v>
      </c>
      <c r="L215" s="9" t="s">
        <v>20877</v>
      </c>
    </row>
    <row r="216" spans="1:12" ht="45" x14ac:dyDescent="0.25">
      <c r="A216" s="2">
        <v>215</v>
      </c>
      <c r="B216" s="2" t="s">
        <v>20962</v>
      </c>
      <c r="C216" s="2" t="s">
        <v>20963</v>
      </c>
      <c r="D216" s="2" t="s">
        <v>20964</v>
      </c>
      <c r="E216" s="2" t="s">
        <v>20965</v>
      </c>
      <c r="F216" s="2">
        <v>2004</v>
      </c>
      <c r="G216" s="76">
        <v>38718</v>
      </c>
      <c r="H216" s="2" t="str">
        <f t="shared" ca="1" si="0"/>
        <v>20 years, 4 months, 23 days</v>
      </c>
      <c r="I216" s="2"/>
      <c r="J216" s="2"/>
      <c r="K216" s="97" t="s">
        <v>20966</v>
      </c>
      <c r="L216" s="9" t="s">
        <v>20967</v>
      </c>
    </row>
    <row r="217" spans="1:12" ht="45" x14ac:dyDescent="0.25">
      <c r="A217" s="2">
        <v>216</v>
      </c>
      <c r="B217" s="2" t="s">
        <v>21519</v>
      </c>
      <c r="C217" s="2" t="s">
        <v>21520</v>
      </c>
      <c r="D217" s="2" t="s">
        <v>21521</v>
      </c>
      <c r="E217" s="2" t="s">
        <v>21522</v>
      </c>
      <c r="F217" s="2">
        <v>2011</v>
      </c>
      <c r="G217" s="71">
        <v>41091</v>
      </c>
      <c r="H217" s="2" t="str">
        <f t="shared" ca="1" si="0"/>
        <v>13 years, 10 months, 23 days</v>
      </c>
      <c r="I217" s="2"/>
      <c r="J217" s="2"/>
      <c r="K217" s="97" t="s">
        <v>21523</v>
      </c>
      <c r="L217" s="9" t="s">
        <v>21524</v>
      </c>
    </row>
    <row r="218" spans="1:12" ht="45" x14ac:dyDescent="0.25">
      <c r="A218" s="2">
        <v>217</v>
      </c>
      <c r="B218" s="2" t="s">
        <v>21951</v>
      </c>
      <c r="C218" s="2" t="s">
        <v>35915</v>
      </c>
      <c r="D218" s="2" t="s">
        <v>35916</v>
      </c>
      <c r="E218" s="2" t="s">
        <v>21953</v>
      </c>
      <c r="F218" s="2" t="s">
        <v>18537</v>
      </c>
      <c r="G218" s="71">
        <v>38443</v>
      </c>
      <c r="H218" s="2" t="str">
        <f t="shared" ca="1" si="0"/>
        <v>21 years, 1 months, 23 days</v>
      </c>
      <c r="I218" s="2" t="s">
        <v>21954</v>
      </c>
      <c r="J218" s="2" t="s">
        <v>21955</v>
      </c>
      <c r="K218" s="97" t="s">
        <v>35917</v>
      </c>
      <c r="L218" s="9" t="s">
        <v>35918</v>
      </c>
    </row>
    <row r="219" spans="1:12" ht="45" x14ac:dyDescent="0.25">
      <c r="A219" s="2">
        <v>218</v>
      </c>
      <c r="B219" s="2" t="s">
        <v>22174</v>
      </c>
      <c r="C219" s="2" t="s">
        <v>22175</v>
      </c>
      <c r="D219" s="2" t="s">
        <v>22176</v>
      </c>
      <c r="E219" s="2" t="s">
        <v>22177</v>
      </c>
      <c r="F219" s="2">
        <v>2006</v>
      </c>
      <c r="G219" s="76">
        <v>38534</v>
      </c>
      <c r="H219" s="2" t="str">
        <f t="shared" ca="1" si="0"/>
        <v>20 years, 10 months, 23 days</v>
      </c>
      <c r="I219" s="2"/>
      <c r="J219" s="2"/>
      <c r="K219" s="97" t="s">
        <v>22178</v>
      </c>
      <c r="L219" s="9" t="s">
        <v>22179</v>
      </c>
    </row>
    <row r="220" spans="1:12" ht="45" x14ac:dyDescent="0.25">
      <c r="A220" s="2">
        <v>219</v>
      </c>
      <c r="B220" s="2" t="s">
        <v>23060</v>
      </c>
      <c r="C220" s="2" t="s">
        <v>23061</v>
      </c>
      <c r="D220" s="2" t="s">
        <v>23062</v>
      </c>
      <c r="E220" s="2" t="s">
        <v>23063</v>
      </c>
      <c r="F220" s="2">
        <v>2009</v>
      </c>
      <c r="G220" s="71">
        <v>37135</v>
      </c>
      <c r="H220" s="2" t="str">
        <f t="shared" ca="1" si="0"/>
        <v>24 years, 8 months, 23 days</v>
      </c>
      <c r="I220" s="2"/>
      <c r="J220" s="2"/>
      <c r="K220" s="97" t="s">
        <v>23064</v>
      </c>
      <c r="L220" s="9" t="s">
        <v>23065</v>
      </c>
    </row>
    <row r="221" spans="1:12" ht="45" x14ac:dyDescent="0.25">
      <c r="A221" s="2">
        <v>220</v>
      </c>
      <c r="B221" s="2" t="s">
        <v>14533</v>
      </c>
      <c r="C221" s="2" t="s">
        <v>23113</v>
      </c>
      <c r="D221" s="2" t="s">
        <v>23114</v>
      </c>
      <c r="E221" s="2" t="s">
        <v>23115</v>
      </c>
      <c r="F221" s="2"/>
      <c r="G221" s="71">
        <v>38718</v>
      </c>
      <c r="H221" s="2" t="str">
        <f t="shared" ca="1" si="0"/>
        <v>20 years, 4 months, 23 days</v>
      </c>
      <c r="I221" s="2"/>
      <c r="J221" s="2"/>
      <c r="K221" s="97" t="s">
        <v>23116</v>
      </c>
      <c r="L221" s="9" t="s">
        <v>23117</v>
      </c>
    </row>
    <row r="222" spans="1:12" ht="30" x14ac:dyDescent="0.25">
      <c r="A222" s="2">
        <v>221</v>
      </c>
      <c r="B222" s="2" t="s">
        <v>23337</v>
      </c>
      <c r="C222" s="2" t="s">
        <v>23338</v>
      </c>
      <c r="D222" s="2" t="s">
        <v>23339</v>
      </c>
      <c r="E222" s="2" t="s">
        <v>23340</v>
      </c>
      <c r="F222" s="2">
        <v>1988</v>
      </c>
      <c r="G222" s="2"/>
      <c r="H222" s="2"/>
      <c r="I222" s="2"/>
      <c r="J222" s="2"/>
      <c r="K222" s="2" t="s">
        <v>23341</v>
      </c>
      <c r="L222" s="9" t="s">
        <v>23342</v>
      </c>
    </row>
    <row r="223" spans="1:12" ht="45" x14ac:dyDescent="0.25">
      <c r="A223" s="2">
        <v>222</v>
      </c>
      <c r="B223" s="2" t="s">
        <v>20944</v>
      </c>
      <c r="C223" s="2" t="s">
        <v>20944</v>
      </c>
      <c r="D223" s="2" t="s">
        <v>22176</v>
      </c>
      <c r="E223" s="2" t="s">
        <v>23376</v>
      </c>
      <c r="F223" s="2" t="s">
        <v>23377</v>
      </c>
      <c r="G223" s="71">
        <v>40452</v>
      </c>
      <c r="H223" s="2" t="str">
        <f t="shared" ref="H223:H254" ca="1" si="1">DATEDIF(G223,TODAY(),"y") &amp; " years, " &amp; DATEDIF(G223,TODAY(),"ym") &amp; " months, " &amp; DATEDIF(G223,TODAY(),"md") &amp; " days"</f>
        <v>15 years, 7 months, 23 days</v>
      </c>
      <c r="I223" s="2"/>
      <c r="J223" s="2"/>
      <c r="K223" s="97" t="s">
        <v>23378</v>
      </c>
      <c r="L223" s="9" t="s">
        <v>23379</v>
      </c>
    </row>
    <row r="224" spans="1:12" ht="45" x14ac:dyDescent="0.25">
      <c r="A224" s="2">
        <v>223</v>
      </c>
      <c r="B224" s="2" t="s">
        <v>23446</v>
      </c>
      <c r="C224" s="2" t="s">
        <v>23447</v>
      </c>
      <c r="D224" s="2" t="s">
        <v>23448</v>
      </c>
      <c r="E224" s="2" t="s">
        <v>23449</v>
      </c>
      <c r="F224" s="2" t="s">
        <v>20567</v>
      </c>
      <c r="G224" s="71">
        <v>38353</v>
      </c>
      <c r="H224" s="2" t="str">
        <f t="shared" ca="1" si="1"/>
        <v>21 years, 4 months, 23 days</v>
      </c>
      <c r="I224" s="2"/>
      <c r="J224" s="2"/>
      <c r="K224" s="97" t="s">
        <v>7011</v>
      </c>
      <c r="L224" s="9" t="s">
        <v>23450</v>
      </c>
    </row>
    <row r="225" spans="1:12" ht="45" x14ac:dyDescent="0.25">
      <c r="A225" s="2">
        <v>224</v>
      </c>
      <c r="B225" s="2" t="s">
        <v>23642</v>
      </c>
      <c r="C225" s="2" t="s">
        <v>23644</v>
      </c>
      <c r="D225" s="2" t="s">
        <v>23643</v>
      </c>
      <c r="E225" s="2" t="s">
        <v>15826</v>
      </c>
      <c r="F225" s="2">
        <v>2018</v>
      </c>
      <c r="G225" s="71">
        <v>43160</v>
      </c>
      <c r="H225" s="2" t="str">
        <f t="shared" ca="1" si="1"/>
        <v>8 years, 2 months, 23 days</v>
      </c>
      <c r="I225" s="2"/>
      <c r="J225" s="2"/>
      <c r="K225" s="97" t="s">
        <v>23645</v>
      </c>
      <c r="L225" s="9" t="s">
        <v>23646</v>
      </c>
    </row>
    <row r="226" spans="1:12" ht="45" x14ac:dyDescent="0.25">
      <c r="A226" s="2">
        <v>225</v>
      </c>
      <c r="B226" s="2" t="s">
        <v>24121</v>
      </c>
      <c r="C226" s="2" t="s">
        <v>6620</v>
      </c>
      <c r="D226" s="2" t="s">
        <v>24122</v>
      </c>
      <c r="E226" s="2" t="s">
        <v>24123</v>
      </c>
      <c r="F226" s="2">
        <v>1997</v>
      </c>
      <c r="G226" s="71">
        <v>35582</v>
      </c>
      <c r="H226" s="2" t="str">
        <f t="shared" ca="1" si="1"/>
        <v>28 years, 11 months, 23 days</v>
      </c>
      <c r="I226" s="2"/>
      <c r="J226" s="2"/>
      <c r="K226" s="2" t="s">
        <v>24124</v>
      </c>
      <c r="L226" s="9" t="s">
        <v>24125</v>
      </c>
    </row>
    <row r="227" spans="1:12" ht="30" x14ac:dyDescent="0.25">
      <c r="A227" s="2">
        <v>226</v>
      </c>
      <c r="B227" s="2" t="s">
        <v>25532</v>
      </c>
      <c r="C227" s="2" t="s">
        <v>1057</v>
      </c>
      <c r="D227" s="2" t="s">
        <v>25533</v>
      </c>
      <c r="E227" s="2" t="s">
        <v>25534</v>
      </c>
      <c r="F227" s="2" t="s">
        <v>25535</v>
      </c>
      <c r="G227" s="71">
        <v>39037</v>
      </c>
      <c r="H227" s="2" t="str">
        <f t="shared" ca="1" si="1"/>
        <v>19 years, 6 months, 8 days</v>
      </c>
      <c r="I227" s="2"/>
      <c r="J227" s="2"/>
      <c r="K227" s="97" t="s">
        <v>25536</v>
      </c>
      <c r="L227" s="9" t="s">
        <v>25537</v>
      </c>
    </row>
    <row r="228" spans="1:12" ht="45" x14ac:dyDescent="0.25">
      <c r="A228" s="2">
        <v>227</v>
      </c>
      <c r="B228" s="2" t="s">
        <v>25545</v>
      </c>
      <c r="C228" s="2" t="s">
        <v>25546</v>
      </c>
      <c r="D228" s="2" t="s">
        <v>25547</v>
      </c>
      <c r="E228" s="2" t="s">
        <v>25548</v>
      </c>
      <c r="F228" s="2" t="s">
        <v>25549</v>
      </c>
      <c r="G228" s="71">
        <v>39845</v>
      </c>
      <c r="H228" s="2" t="str">
        <f t="shared" ca="1" si="1"/>
        <v>17 years, 3 months, 23 days</v>
      </c>
      <c r="I228" s="2"/>
      <c r="J228" s="2"/>
      <c r="K228" s="97" t="s">
        <v>25550</v>
      </c>
      <c r="L228" s="9" t="s">
        <v>25551</v>
      </c>
    </row>
    <row r="229" spans="1:12" ht="45" x14ac:dyDescent="0.25">
      <c r="A229" s="2">
        <v>228</v>
      </c>
      <c r="B229" s="2" t="s">
        <v>25562</v>
      </c>
      <c r="C229" s="2" t="s">
        <v>25563</v>
      </c>
      <c r="D229" s="2" t="s">
        <v>601</v>
      </c>
      <c r="E229" s="2" t="s">
        <v>25564</v>
      </c>
      <c r="F229" s="2" t="s">
        <v>25565</v>
      </c>
      <c r="G229" s="71">
        <v>41153</v>
      </c>
      <c r="H229" s="2" t="str">
        <f t="shared" ca="1" si="1"/>
        <v>13 years, 8 months, 23 days</v>
      </c>
      <c r="I229" s="2"/>
      <c r="J229" s="2"/>
      <c r="K229" s="97" t="s">
        <v>25566</v>
      </c>
      <c r="L229" s="9" t="s">
        <v>25567</v>
      </c>
    </row>
    <row r="230" spans="1:12" ht="45" x14ac:dyDescent="0.25">
      <c r="A230" s="2">
        <v>229</v>
      </c>
      <c r="B230" s="2" t="s">
        <v>26170</v>
      </c>
      <c r="C230" s="2" t="s">
        <v>26171</v>
      </c>
      <c r="D230" s="2" t="s">
        <v>9881</v>
      </c>
      <c r="E230" s="2" t="s">
        <v>26172</v>
      </c>
      <c r="F230" s="2">
        <v>2006</v>
      </c>
      <c r="G230" s="71">
        <v>39873</v>
      </c>
      <c r="H230" s="2" t="str">
        <f t="shared" ca="1" si="1"/>
        <v>17 years, 2 months, 23 days</v>
      </c>
      <c r="I230" s="2"/>
      <c r="J230" s="2"/>
      <c r="K230" s="97" t="s">
        <v>26173</v>
      </c>
      <c r="L230" s="9" t="s">
        <v>26174</v>
      </c>
    </row>
    <row r="231" spans="1:12" ht="75" x14ac:dyDescent="0.25">
      <c r="A231" s="2">
        <v>230</v>
      </c>
      <c r="B231" s="2" t="s">
        <v>26234</v>
      </c>
      <c r="C231" s="2" t="s">
        <v>26235</v>
      </c>
      <c r="D231" s="2" t="s">
        <v>26236</v>
      </c>
      <c r="E231" s="2" t="s">
        <v>26237</v>
      </c>
      <c r="F231" s="2" t="s">
        <v>25753</v>
      </c>
      <c r="G231" s="71">
        <v>38718</v>
      </c>
      <c r="H231" s="2" t="str">
        <f t="shared" ca="1" si="1"/>
        <v>20 years, 4 months, 23 days</v>
      </c>
      <c r="I231" s="2"/>
      <c r="J231" s="2"/>
      <c r="K231" s="97" t="s">
        <v>26238</v>
      </c>
      <c r="L231" s="9" t="s">
        <v>26239</v>
      </c>
    </row>
    <row r="232" spans="1:12" ht="45" x14ac:dyDescent="0.25">
      <c r="A232" s="2">
        <v>231</v>
      </c>
      <c r="B232" s="2" t="s">
        <v>26270</v>
      </c>
      <c r="C232" s="2" t="s">
        <v>26271</v>
      </c>
      <c r="D232" s="2" t="s">
        <v>40</v>
      </c>
      <c r="E232" s="2" t="s">
        <v>26272</v>
      </c>
      <c r="F232" s="2">
        <v>2008</v>
      </c>
      <c r="G232" s="71">
        <v>39814</v>
      </c>
      <c r="H232" s="2" t="str">
        <f t="shared" ca="1" si="1"/>
        <v>17 years, 4 months, 23 days</v>
      </c>
      <c r="I232" s="2"/>
      <c r="J232" s="2"/>
      <c r="K232" s="97" t="s">
        <v>26273</v>
      </c>
      <c r="L232" s="9" t="s">
        <v>26274</v>
      </c>
    </row>
    <row r="233" spans="1:12" ht="45" x14ac:dyDescent="0.25">
      <c r="A233" s="2">
        <v>232</v>
      </c>
      <c r="B233" s="2" t="s">
        <v>26389</v>
      </c>
      <c r="C233" s="2" t="s">
        <v>26390</v>
      </c>
      <c r="D233" s="2" t="s">
        <v>26391</v>
      </c>
      <c r="E233" s="2" t="s">
        <v>26392</v>
      </c>
      <c r="F233" s="2" t="s">
        <v>25535</v>
      </c>
      <c r="G233" s="71">
        <v>39203</v>
      </c>
      <c r="H233" s="2" t="str">
        <f t="shared" ca="1" si="1"/>
        <v>19 years, 0 months, 23 days</v>
      </c>
      <c r="I233" s="2"/>
      <c r="J233" s="2"/>
      <c r="K233" s="2" t="s">
        <v>26393</v>
      </c>
      <c r="L233" s="9" t="s">
        <v>26394</v>
      </c>
    </row>
    <row r="234" spans="1:12" ht="45" x14ac:dyDescent="0.25">
      <c r="A234" s="2">
        <v>233</v>
      </c>
      <c r="B234" s="2" t="s">
        <v>26557</v>
      </c>
      <c r="C234" s="2" t="s">
        <v>26558</v>
      </c>
      <c r="D234" s="2" t="s">
        <v>26559</v>
      </c>
      <c r="E234" s="2" t="s">
        <v>26560</v>
      </c>
      <c r="F234" s="2">
        <v>2016</v>
      </c>
      <c r="G234" s="71">
        <v>42491</v>
      </c>
      <c r="H234" s="2" t="str">
        <f t="shared" ca="1" si="1"/>
        <v>10 years, 0 months, 23 days</v>
      </c>
      <c r="I234" s="2"/>
      <c r="J234" s="2"/>
      <c r="K234" s="97" t="s">
        <v>26562</v>
      </c>
      <c r="L234" s="9" t="s">
        <v>26561</v>
      </c>
    </row>
    <row r="235" spans="1:12" ht="45" x14ac:dyDescent="0.25">
      <c r="A235" s="2">
        <v>234</v>
      </c>
      <c r="B235" s="2" t="s">
        <v>26572</v>
      </c>
      <c r="C235" s="2" t="s">
        <v>26573</v>
      </c>
      <c r="D235" s="2" t="s">
        <v>26574</v>
      </c>
      <c r="E235" s="2" t="s">
        <v>26575</v>
      </c>
      <c r="F235" s="2">
        <v>2018</v>
      </c>
      <c r="G235" s="71">
        <v>43221</v>
      </c>
      <c r="H235" s="2" t="str">
        <f t="shared" ca="1" si="1"/>
        <v>8 years, 0 months, 23 days</v>
      </c>
      <c r="I235" s="2"/>
      <c r="J235" s="2"/>
      <c r="K235" s="2" t="s">
        <v>26576</v>
      </c>
      <c r="L235" s="9" t="s">
        <v>26577</v>
      </c>
    </row>
    <row r="236" spans="1:12" ht="45" x14ac:dyDescent="0.25">
      <c r="A236" s="2">
        <v>235</v>
      </c>
      <c r="B236" s="2" t="s">
        <v>26578</v>
      </c>
      <c r="C236" s="2" t="s">
        <v>2266</v>
      </c>
      <c r="D236" s="2" t="s">
        <v>26579</v>
      </c>
      <c r="E236" s="2" t="s">
        <v>26580</v>
      </c>
      <c r="F236" s="2">
        <v>2014</v>
      </c>
      <c r="G236" s="71">
        <v>41791</v>
      </c>
      <c r="H236" s="2" t="str">
        <f t="shared" ca="1" si="1"/>
        <v>11 years, 11 months, 23 days</v>
      </c>
      <c r="I236" s="2"/>
      <c r="J236" s="2"/>
      <c r="K236" s="2" t="s">
        <v>26581</v>
      </c>
      <c r="L236" s="9" t="s">
        <v>26582</v>
      </c>
    </row>
    <row r="237" spans="1:12" ht="45" x14ac:dyDescent="0.25">
      <c r="A237" s="2">
        <v>236</v>
      </c>
      <c r="B237" s="2" t="s">
        <v>26583</v>
      </c>
      <c r="C237" s="2" t="s">
        <v>26584</v>
      </c>
      <c r="D237" s="2" t="s">
        <v>7837</v>
      </c>
      <c r="E237" s="2" t="s">
        <v>26585</v>
      </c>
      <c r="F237" s="2" t="s">
        <v>26586</v>
      </c>
      <c r="G237" s="71">
        <v>42461</v>
      </c>
      <c r="H237" s="2" t="str">
        <f t="shared" ca="1" si="1"/>
        <v>10 years, 1 months, 23 days</v>
      </c>
      <c r="I237" s="2"/>
      <c r="J237" s="2"/>
      <c r="K237" s="2" t="s">
        <v>26587</v>
      </c>
      <c r="L237" s="9" t="s">
        <v>26588</v>
      </c>
    </row>
    <row r="238" spans="1:12" ht="45" x14ac:dyDescent="0.25">
      <c r="A238" s="2">
        <v>237</v>
      </c>
      <c r="B238" s="2" t="s">
        <v>26616</v>
      </c>
      <c r="C238" s="2" t="s">
        <v>26617</v>
      </c>
      <c r="D238" s="2" t="s">
        <v>26618</v>
      </c>
      <c r="E238" s="2" t="s">
        <v>26619</v>
      </c>
      <c r="F238" s="2">
        <v>2006</v>
      </c>
      <c r="G238" s="71">
        <v>39692</v>
      </c>
      <c r="H238" s="2" t="str">
        <f t="shared" ca="1" si="1"/>
        <v>17 years, 8 months, 23 days</v>
      </c>
      <c r="I238" s="2"/>
      <c r="J238" s="2"/>
      <c r="K238" s="97" t="s">
        <v>26620</v>
      </c>
      <c r="L238" s="9" t="s">
        <v>26621</v>
      </c>
    </row>
    <row r="239" spans="1:12" ht="45" x14ac:dyDescent="0.25">
      <c r="A239" s="2">
        <v>238</v>
      </c>
      <c r="B239" s="2" t="s">
        <v>26865</v>
      </c>
      <c r="C239" s="2" t="s">
        <v>26866</v>
      </c>
      <c r="D239" s="2" t="s">
        <v>26867</v>
      </c>
      <c r="E239" s="2" t="s">
        <v>26868</v>
      </c>
      <c r="F239" s="2" t="s">
        <v>26869</v>
      </c>
      <c r="G239" s="71">
        <v>38384</v>
      </c>
      <c r="H239" s="2" t="str">
        <f t="shared" ca="1" si="1"/>
        <v>21 years, 3 months, 23 days</v>
      </c>
      <c r="I239" s="2"/>
      <c r="J239" s="2"/>
      <c r="K239" s="2" t="s">
        <v>26870</v>
      </c>
      <c r="L239" s="9" t="s">
        <v>26871</v>
      </c>
    </row>
    <row r="240" spans="1:12" ht="45" x14ac:dyDescent="0.25">
      <c r="A240" s="2">
        <v>239</v>
      </c>
      <c r="B240" s="2" t="s">
        <v>26872</v>
      </c>
      <c r="C240" s="2" t="s">
        <v>26873</v>
      </c>
      <c r="D240" s="2" t="s">
        <v>26874</v>
      </c>
      <c r="E240" s="2" t="s">
        <v>26875</v>
      </c>
      <c r="F240" s="2">
        <v>2004</v>
      </c>
      <c r="G240" s="71">
        <v>38261</v>
      </c>
      <c r="H240" s="2" t="str">
        <f t="shared" ca="1" si="1"/>
        <v>21 years, 7 months, 23 days</v>
      </c>
      <c r="I240" s="2"/>
      <c r="J240" s="2"/>
      <c r="K240" s="2" t="s">
        <v>26876</v>
      </c>
      <c r="L240" s="9" t="s">
        <v>26877</v>
      </c>
    </row>
    <row r="241" spans="1:12" ht="45" x14ac:dyDescent="0.25">
      <c r="A241" s="2">
        <v>240</v>
      </c>
      <c r="B241" s="2" t="s">
        <v>27256</v>
      </c>
      <c r="C241" s="2" t="s">
        <v>27257</v>
      </c>
      <c r="D241" s="2" t="s">
        <v>27258</v>
      </c>
      <c r="E241" s="2" t="s">
        <v>27259</v>
      </c>
      <c r="F241" s="2" t="s">
        <v>27260</v>
      </c>
      <c r="G241" s="71">
        <v>42401</v>
      </c>
      <c r="H241" s="2" t="str">
        <f t="shared" ca="1" si="1"/>
        <v>10 years, 3 months, 23 days</v>
      </c>
      <c r="I241" s="2"/>
      <c r="J241" s="2"/>
      <c r="K241" s="2" t="s">
        <v>27261</v>
      </c>
      <c r="L241" s="9" t="s">
        <v>27262</v>
      </c>
    </row>
    <row r="242" spans="1:12" ht="45" x14ac:dyDescent="0.25">
      <c r="A242" s="2">
        <v>241</v>
      </c>
      <c r="B242" s="2" t="s">
        <v>27310</v>
      </c>
      <c r="C242" s="2" t="s">
        <v>9698</v>
      </c>
      <c r="D242" s="2" t="s">
        <v>27311</v>
      </c>
      <c r="E242" s="2" t="s">
        <v>27312</v>
      </c>
      <c r="F242" s="2" t="s">
        <v>27313</v>
      </c>
      <c r="G242" s="71">
        <v>42430</v>
      </c>
      <c r="H242" s="2" t="str">
        <f t="shared" ca="1" si="1"/>
        <v>10 years, 2 months, 23 days</v>
      </c>
      <c r="I242" s="2"/>
      <c r="J242" s="2"/>
      <c r="K242" s="2" t="s">
        <v>27314</v>
      </c>
      <c r="L242" s="9" t="s">
        <v>27315</v>
      </c>
    </row>
    <row r="243" spans="1:12" ht="45" x14ac:dyDescent="0.25">
      <c r="A243" s="2">
        <v>242</v>
      </c>
      <c r="B243" s="2" t="s">
        <v>27633</v>
      </c>
      <c r="C243" s="2" t="s">
        <v>27634</v>
      </c>
      <c r="D243" s="2" t="s">
        <v>27635</v>
      </c>
      <c r="E243" s="2" t="s">
        <v>27636</v>
      </c>
      <c r="F243" s="2" t="s">
        <v>27637</v>
      </c>
      <c r="G243" s="71">
        <v>38353</v>
      </c>
      <c r="H243" s="2" t="str">
        <f t="shared" ca="1" si="1"/>
        <v>21 years, 4 months, 23 days</v>
      </c>
      <c r="I243" s="2"/>
      <c r="J243" s="2"/>
      <c r="K243" s="2" t="s">
        <v>27638</v>
      </c>
      <c r="L243" s="9" t="s">
        <v>27639</v>
      </c>
    </row>
    <row r="244" spans="1:12" ht="45" x14ac:dyDescent="0.25">
      <c r="A244" s="2">
        <v>243</v>
      </c>
      <c r="B244" s="2" t="s">
        <v>27640</v>
      </c>
      <c r="C244" s="2" t="s">
        <v>27641</v>
      </c>
      <c r="D244" s="2" t="s">
        <v>27642</v>
      </c>
      <c r="E244" s="2" t="s">
        <v>27643</v>
      </c>
      <c r="F244" s="2" t="s">
        <v>26072</v>
      </c>
      <c r="G244" s="71">
        <v>42332</v>
      </c>
      <c r="H244" s="2" t="str">
        <f t="shared" ca="1" si="1"/>
        <v>10 years, 6 months, 0 days</v>
      </c>
      <c r="I244" s="2"/>
      <c r="J244" s="2"/>
      <c r="K244" s="2" t="s">
        <v>27644</v>
      </c>
      <c r="L244" s="9" t="s">
        <v>27645</v>
      </c>
    </row>
    <row r="245" spans="1:12" ht="45" x14ac:dyDescent="0.25">
      <c r="A245" s="2">
        <v>244</v>
      </c>
      <c r="B245" s="2" t="s">
        <v>28494</v>
      </c>
      <c r="C245" s="2" t="s">
        <v>28496</v>
      </c>
      <c r="D245" s="2" t="s">
        <v>28495</v>
      </c>
      <c r="E245" s="2" t="s">
        <v>28497</v>
      </c>
      <c r="F245" s="2">
        <v>2019</v>
      </c>
      <c r="G245" s="71">
        <v>43647</v>
      </c>
      <c r="H245" s="2" t="str">
        <f t="shared" ca="1" si="1"/>
        <v>6 years, 10 months, 23 days</v>
      </c>
      <c r="I245" s="2"/>
      <c r="J245" s="2"/>
      <c r="K245" s="2" t="s">
        <v>28498</v>
      </c>
      <c r="L245" s="9" t="s">
        <v>28499</v>
      </c>
    </row>
    <row r="246" spans="1:12" ht="45" x14ac:dyDescent="0.25">
      <c r="A246" s="2">
        <v>245</v>
      </c>
      <c r="B246" s="2" t="s">
        <v>29515</v>
      </c>
      <c r="C246" s="2" t="s">
        <v>29516</v>
      </c>
      <c r="D246" s="2" t="s">
        <v>29517</v>
      </c>
      <c r="E246" s="2" t="s">
        <v>29518</v>
      </c>
      <c r="F246" s="2" t="s">
        <v>28348</v>
      </c>
      <c r="G246" s="71">
        <v>36069</v>
      </c>
      <c r="H246" s="2" t="str">
        <f t="shared" ca="1" si="1"/>
        <v>27 years, 7 months, 23 days</v>
      </c>
      <c r="I246" s="2"/>
      <c r="J246" s="2"/>
      <c r="K246" s="2" t="s">
        <v>29519</v>
      </c>
      <c r="L246" s="9" t="s">
        <v>29520</v>
      </c>
    </row>
    <row r="247" spans="1:12" ht="45" x14ac:dyDescent="0.25">
      <c r="A247" s="2">
        <v>246</v>
      </c>
      <c r="B247" s="2" t="s">
        <v>29521</v>
      </c>
      <c r="C247" s="2" t="s">
        <v>29522</v>
      </c>
      <c r="D247" s="2" t="s">
        <v>29523</v>
      </c>
      <c r="E247" s="2" t="s">
        <v>29524</v>
      </c>
      <c r="F247" s="2">
        <v>2004</v>
      </c>
      <c r="G247" s="71">
        <v>38473</v>
      </c>
      <c r="H247" s="2" t="str">
        <f t="shared" ca="1" si="1"/>
        <v>21 years, 0 months, 23 days</v>
      </c>
      <c r="I247" s="2"/>
      <c r="J247" s="2"/>
      <c r="K247" s="2" t="s">
        <v>29525</v>
      </c>
      <c r="L247" s="9" t="s">
        <v>29526</v>
      </c>
    </row>
    <row r="248" spans="1:12" ht="45" x14ac:dyDescent="0.25">
      <c r="A248" s="2">
        <v>247</v>
      </c>
      <c r="B248" s="2" t="s">
        <v>29569</v>
      </c>
      <c r="C248" s="2" t="s">
        <v>29570</v>
      </c>
      <c r="D248" s="2" t="s">
        <v>29571</v>
      </c>
      <c r="E248" s="2" t="s">
        <v>29572</v>
      </c>
      <c r="F248" s="2">
        <v>2000</v>
      </c>
      <c r="G248" s="71">
        <v>35309</v>
      </c>
      <c r="H248" s="2" t="str">
        <f t="shared" ca="1" si="1"/>
        <v>29 years, 8 months, 23 days</v>
      </c>
      <c r="I248" s="2"/>
      <c r="J248" s="2"/>
      <c r="K248" s="2" t="s">
        <v>29573</v>
      </c>
      <c r="L248" s="9"/>
    </row>
    <row r="249" spans="1:12" ht="45" x14ac:dyDescent="0.25">
      <c r="A249" s="2">
        <v>248</v>
      </c>
      <c r="B249" s="2" t="s">
        <v>29656</v>
      </c>
      <c r="C249" s="2" t="s">
        <v>29657</v>
      </c>
      <c r="D249" s="2" t="s">
        <v>29658</v>
      </c>
      <c r="E249" s="2" t="s">
        <v>29659</v>
      </c>
      <c r="F249" s="2" t="s">
        <v>29660</v>
      </c>
      <c r="G249" s="71">
        <v>38504</v>
      </c>
      <c r="H249" s="2" t="str">
        <f t="shared" ca="1" si="1"/>
        <v>20 years, 11 months, 23 days</v>
      </c>
      <c r="I249" s="2"/>
      <c r="J249" s="2"/>
      <c r="K249" s="2" t="s">
        <v>29661</v>
      </c>
      <c r="L249" s="9" t="s">
        <v>29662</v>
      </c>
    </row>
    <row r="250" spans="1:12" ht="45" x14ac:dyDescent="0.25">
      <c r="A250" s="2">
        <v>249</v>
      </c>
      <c r="B250" s="2" t="s">
        <v>28868</v>
      </c>
      <c r="C250" s="2" t="s">
        <v>29667</v>
      </c>
      <c r="D250" s="2" t="s">
        <v>29668</v>
      </c>
      <c r="E250" s="2" t="s">
        <v>29669</v>
      </c>
      <c r="F250" s="2" t="s">
        <v>26132</v>
      </c>
      <c r="G250" s="71">
        <v>43739</v>
      </c>
      <c r="H250" s="2" t="str">
        <f t="shared" ca="1" si="1"/>
        <v>6 years, 7 months, 23 days</v>
      </c>
      <c r="I250" s="2"/>
      <c r="J250" s="2"/>
      <c r="K250" s="2" t="s">
        <v>29670</v>
      </c>
      <c r="L250" s="9" t="s">
        <v>29671</v>
      </c>
    </row>
    <row r="251" spans="1:12" ht="45" x14ac:dyDescent="0.25">
      <c r="A251" s="2">
        <v>250</v>
      </c>
      <c r="B251" s="2" t="s">
        <v>29672</v>
      </c>
      <c r="C251" s="2" t="s">
        <v>29673</v>
      </c>
      <c r="D251" s="2" t="s">
        <v>29674</v>
      </c>
      <c r="E251" s="2" t="s">
        <v>29675</v>
      </c>
      <c r="F251" s="2" t="s">
        <v>27313</v>
      </c>
      <c r="G251" s="71">
        <v>43770</v>
      </c>
      <c r="H251" s="2" t="str">
        <f t="shared" ca="1" si="1"/>
        <v>6 years, 6 months, 23 days</v>
      </c>
      <c r="I251" s="2"/>
      <c r="J251" s="2"/>
      <c r="K251" s="2" t="s">
        <v>29676</v>
      </c>
      <c r="L251" s="9" t="s">
        <v>29677</v>
      </c>
    </row>
    <row r="252" spans="1:12" ht="45" x14ac:dyDescent="0.25">
      <c r="A252" s="2">
        <v>251</v>
      </c>
      <c r="B252" s="2" t="s">
        <v>29818</v>
      </c>
      <c r="C252" s="2" t="s">
        <v>29819</v>
      </c>
      <c r="D252" s="2" t="s">
        <v>29820</v>
      </c>
      <c r="E252" s="2" t="s">
        <v>29821</v>
      </c>
      <c r="F252" s="2" t="s">
        <v>29822</v>
      </c>
      <c r="G252" s="71">
        <v>38353</v>
      </c>
      <c r="H252" s="2" t="str">
        <f t="shared" ca="1" si="1"/>
        <v>21 years, 4 months, 23 days</v>
      </c>
      <c r="I252" s="2"/>
      <c r="J252" s="2"/>
      <c r="K252" s="2" t="s">
        <v>29823</v>
      </c>
      <c r="L252" s="9" t="s">
        <v>29824</v>
      </c>
    </row>
    <row r="253" spans="1:12" ht="45" x14ac:dyDescent="0.25">
      <c r="A253" s="2">
        <v>252</v>
      </c>
      <c r="B253" s="2" t="s">
        <v>30478</v>
      </c>
      <c r="C253" s="2" t="s">
        <v>18297</v>
      </c>
      <c r="D253" s="2" t="s">
        <v>7837</v>
      </c>
      <c r="E253" s="2" t="s">
        <v>30479</v>
      </c>
      <c r="F253" s="2" t="s">
        <v>30480</v>
      </c>
      <c r="G253" s="71">
        <v>42370</v>
      </c>
      <c r="H253" s="2" t="str">
        <f t="shared" ca="1" si="1"/>
        <v>10 years, 4 months, 23 days</v>
      </c>
      <c r="I253" s="2"/>
      <c r="J253" s="2"/>
      <c r="K253" s="97" t="s">
        <v>30481</v>
      </c>
      <c r="L253" s="9" t="s">
        <v>30482</v>
      </c>
    </row>
    <row r="254" spans="1:12" ht="30" x14ac:dyDescent="0.25">
      <c r="A254" s="2">
        <v>253</v>
      </c>
      <c r="B254" s="2" t="s">
        <v>30703</v>
      </c>
      <c r="C254" s="2" t="s">
        <v>27745</v>
      </c>
      <c r="D254" s="2" t="s">
        <v>30704</v>
      </c>
      <c r="E254" s="2" t="s">
        <v>30705</v>
      </c>
      <c r="F254" s="2" t="s">
        <v>26295</v>
      </c>
      <c r="G254" s="71">
        <v>40224</v>
      </c>
      <c r="H254" s="2" t="str">
        <f t="shared" ca="1" si="1"/>
        <v>16 years, 3 months, 9 days</v>
      </c>
      <c r="I254" s="2"/>
      <c r="J254" s="2"/>
      <c r="K254" s="97" t="s">
        <v>30702</v>
      </c>
      <c r="L254" s="9" t="s">
        <v>30706</v>
      </c>
    </row>
    <row r="255" spans="1:12" ht="45" x14ac:dyDescent="0.25">
      <c r="A255" s="2">
        <v>254</v>
      </c>
      <c r="B255" s="2" t="s">
        <v>30707</v>
      </c>
      <c r="C255" s="2" t="s">
        <v>30708</v>
      </c>
      <c r="D255" s="2" t="s">
        <v>30709</v>
      </c>
      <c r="E255" s="2" t="s">
        <v>30710</v>
      </c>
      <c r="F255" s="2">
        <v>2001</v>
      </c>
      <c r="G255" s="71">
        <v>37438</v>
      </c>
      <c r="H255" s="2" t="str">
        <f t="shared" ref="H255:H286" ca="1" si="2">DATEDIF(G255,TODAY(),"y") &amp; " years, " &amp; DATEDIF(G255,TODAY(),"ym") &amp; " months, " &amp; DATEDIF(G255,TODAY(),"md") &amp; " days"</f>
        <v>23 years, 10 months, 23 days</v>
      </c>
      <c r="I255" s="2"/>
      <c r="J255" s="2"/>
      <c r="K255" s="97" t="s">
        <v>30711</v>
      </c>
      <c r="L255" s="9" t="s">
        <v>30712</v>
      </c>
    </row>
    <row r="256" spans="1:12" ht="60" x14ac:dyDescent="0.25">
      <c r="A256" s="2">
        <v>255</v>
      </c>
      <c r="B256" s="2" t="s">
        <v>31686</v>
      </c>
      <c r="C256" s="2" t="s">
        <v>31687</v>
      </c>
      <c r="D256" s="2" t="s">
        <v>31688</v>
      </c>
      <c r="E256" s="2" t="s">
        <v>31689</v>
      </c>
      <c r="F256" s="2" t="s">
        <v>31690</v>
      </c>
      <c r="G256" s="71">
        <v>38534</v>
      </c>
      <c r="H256" s="2" t="str">
        <f t="shared" ca="1" si="2"/>
        <v>20 years, 10 months, 23 days</v>
      </c>
      <c r="I256" s="2"/>
      <c r="J256" s="2"/>
      <c r="K256" s="97" t="s">
        <v>31691</v>
      </c>
      <c r="L256" s="9" t="s">
        <v>31692</v>
      </c>
    </row>
    <row r="257" spans="1:12" ht="45" x14ac:dyDescent="0.25">
      <c r="A257" s="2">
        <v>256</v>
      </c>
      <c r="B257" s="2" t="s">
        <v>31737</v>
      </c>
      <c r="C257" s="2" t="s">
        <v>31738</v>
      </c>
      <c r="D257" s="2" t="s">
        <v>9594</v>
      </c>
      <c r="E257" s="2" t="s">
        <v>31739</v>
      </c>
      <c r="F257" s="2"/>
      <c r="G257" s="71">
        <v>34608</v>
      </c>
      <c r="H257" s="2" t="str">
        <f t="shared" ca="1" si="2"/>
        <v>31 years, 7 months, 23 days</v>
      </c>
      <c r="I257" s="2"/>
      <c r="J257" s="2"/>
      <c r="K257" s="97" t="s">
        <v>31740</v>
      </c>
      <c r="L257" s="9" t="s">
        <v>31741</v>
      </c>
    </row>
    <row r="258" spans="1:12" ht="45" x14ac:dyDescent="0.25">
      <c r="A258" s="2">
        <v>257</v>
      </c>
      <c r="B258" s="2" t="s">
        <v>31851</v>
      </c>
      <c r="C258" s="2" t="s">
        <v>31852</v>
      </c>
      <c r="D258" s="2" t="s">
        <v>31853</v>
      </c>
      <c r="E258" s="2" t="s">
        <v>31854</v>
      </c>
      <c r="F258" s="2">
        <v>2005</v>
      </c>
      <c r="G258" s="71">
        <v>38869</v>
      </c>
      <c r="H258" s="2" t="str">
        <f t="shared" ca="1" si="2"/>
        <v>19 years, 11 months, 23 days</v>
      </c>
      <c r="I258" s="2"/>
      <c r="J258" s="2"/>
      <c r="K258" s="97" t="s">
        <v>31855</v>
      </c>
      <c r="L258" s="9" t="s">
        <v>31856</v>
      </c>
    </row>
    <row r="259" spans="1:12" ht="45" x14ac:dyDescent="0.25">
      <c r="A259" s="2">
        <v>258</v>
      </c>
      <c r="B259" s="2" t="s">
        <v>24764</v>
      </c>
      <c r="C259" s="2" t="s">
        <v>28495</v>
      </c>
      <c r="D259" s="2" t="s">
        <v>31928</v>
      </c>
      <c r="E259" s="2" t="s">
        <v>31929</v>
      </c>
      <c r="F259" s="2">
        <v>2007</v>
      </c>
      <c r="G259" s="71">
        <v>39600</v>
      </c>
      <c r="H259" s="2" t="str">
        <f t="shared" ca="1" si="2"/>
        <v>17 years, 11 months, 23 days</v>
      </c>
      <c r="I259" s="2"/>
      <c r="J259" s="2"/>
      <c r="K259" s="97" t="s">
        <v>24766</v>
      </c>
      <c r="L259" s="9" t="s">
        <v>24767</v>
      </c>
    </row>
    <row r="260" spans="1:12" ht="45" x14ac:dyDescent="0.25">
      <c r="A260" s="2">
        <v>259</v>
      </c>
      <c r="B260" s="2" t="s">
        <v>32085</v>
      </c>
      <c r="C260" s="2" t="s">
        <v>32086</v>
      </c>
      <c r="D260" s="2" t="s">
        <v>32087</v>
      </c>
      <c r="E260" s="2" t="s">
        <v>32088</v>
      </c>
      <c r="F260" s="2" t="s">
        <v>25843</v>
      </c>
      <c r="G260" s="71">
        <v>39095</v>
      </c>
      <c r="H260" s="2" t="str">
        <f t="shared" ca="1" si="2"/>
        <v>19 years, 4 months, 11 days</v>
      </c>
      <c r="I260" s="2"/>
      <c r="J260" s="2"/>
      <c r="K260" s="97" t="s">
        <v>32089</v>
      </c>
      <c r="L260" s="9" t="s">
        <v>32090</v>
      </c>
    </row>
    <row r="261" spans="1:12" ht="45" x14ac:dyDescent="0.25">
      <c r="A261" s="2">
        <v>260</v>
      </c>
      <c r="B261" s="2" t="s">
        <v>32460</v>
      </c>
      <c r="C261" s="2" t="s">
        <v>32461</v>
      </c>
      <c r="D261" s="2" t="s">
        <v>1918</v>
      </c>
      <c r="E261" s="2" t="s">
        <v>32462</v>
      </c>
      <c r="F261" s="2" t="s">
        <v>28554</v>
      </c>
      <c r="G261" s="71">
        <v>41426</v>
      </c>
      <c r="H261" s="2" t="str">
        <f t="shared" ca="1" si="2"/>
        <v>12 years, 11 months, 23 days</v>
      </c>
      <c r="I261" s="2"/>
      <c r="J261" s="2"/>
      <c r="K261" s="97" t="s">
        <v>32459</v>
      </c>
      <c r="L261" s="9" t="s">
        <v>32463</v>
      </c>
    </row>
    <row r="262" spans="1:12" ht="45" x14ac:dyDescent="0.25">
      <c r="A262" s="2">
        <v>261</v>
      </c>
      <c r="B262" s="2" t="s">
        <v>33198</v>
      </c>
      <c r="C262" s="2" t="s">
        <v>33199</v>
      </c>
      <c r="D262" s="2" t="s">
        <v>14728</v>
      </c>
      <c r="E262" s="2" t="s">
        <v>33200</v>
      </c>
      <c r="F262" s="2">
        <v>2021</v>
      </c>
      <c r="G262" s="71">
        <v>44044</v>
      </c>
      <c r="H262" s="2" t="str">
        <f t="shared" ca="1" si="2"/>
        <v>5 years, 9 months, 23 days</v>
      </c>
      <c r="I262" s="2"/>
      <c r="J262" s="2"/>
      <c r="K262" s="97" t="s">
        <v>33201</v>
      </c>
      <c r="L262" s="9" t="s">
        <v>33202</v>
      </c>
    </row>
    <row r="263" spans="1:12" ht="45" x14ac:dyDescent="0.25">
      <c r="A263" s="2">
        <v>262</v>
      </c>
      <c r="B263" s="2" t="s">
        <v>33291</v>
      </c>
      <c r="C263" s="2" t="s">
        <v>33292</v>
      </c>
      <c r="D263" s="2" t="s">
        <v>14728</v>
      </c>
      <c r="E263" s="2" t="s">
        <v>33293</v>
      </c>
      <c r="F263" s="2">
        <v>2010</v>
      </c>
      <c r="G263" s="71">
        <v>40940</v>
      </c>
      <c r="H263" s="2" t="str">
        <f t="shared" ca="1" si="2"/>
        <v>14 years, 3 months, 23 days</v>
      </c>
      <c r="I263" s="2"/>
      <c r="J263" s="2"/>
      <c r="K263" s="97" t="s">
        <v>33294</v>
      </c>
      <c r="L263" s="9" t="s">
        <v>33295</v>
      </c>
    </row>
    <row r="264" spans="1:12" ht="45" x14ac:dyDescent="0.25">
      <c r="A264" s="2">
        <v>263</v>
      </c>
      <c r="B264" s="2" t="s">
        <v>33491</v>
      </c>
      <c r="C264" s="2" t="s">
        <v>33492</v>
      </c>
      <c r="D264" s="2" t="s">
        <v>33493</v>
      </c>
      <c r="E264" s="2"/>
      <c r="F264" s="2"/>
      <c r="G264" s="71">
        <v>41609</v>
      </c>
      <c r="H264" s="2" t="str">
        <f t="shared" ca="1" si="2"/>
        <v>12 years, 5 months, 23 days</v>
      </c>
      <c r="I264" s="2"/>
      <c r="J264" s="2"/>
      <c r="K264" s="97" t="s">
        <v>33494</v>
      </c>
      <c r="L264" s="9" t="s">
        <v>33495</v>
      </c>
    </row>
    <row r="265" spans="1:12" ht="45" x14ac:dyDescent="0.25">
      <c r="A265" s="2">
        <v>264</v>
      </c>
      <c r="B265" s="2" t="s">
        <v>33712</v>
      </c>
      <c r="C265" s="2" t="s">
        <v>33713</v>
      </c>
      <c r="D265" s="2" t="s">
        <v>33714</v>
      </c>
      <c r="E265" s="2" t="s">
        <v>33717</v>
      </c>
      <c r="F265" s="2">
        <v>2007</v>
      </c>
      <c r="G265" s="71">
        <v>39965</v>
      </c>
      <c r="H265" s="2" t="str">
        <f t="shared" ca="1" si="2"/>
        <v>16 years, 11 months, 23 days</v>
      </c>
      <c r="I265" s="2"/>
      <c r="J265" s="2"/>
      <c r="K265" s="97" t="s">
        <v>33715</v>
      </c>
      <c r="L265" s="9" t="s">
        <v>33716</v>
      </c>
    </row>
    <row r="266" spans="1:12" ht="45" x14ac:dyDescent="0.25">
      <c r="A266" s="2">
        <v>265</v>
      </c>
      <c r="B266" s="2" t="s">
        <v>33947</v>
      </c>
      <c r="C266" s="2" t="s">
        <v>1023</v>
      </c>
      <c r="D266" s="2" t="s">
        <v>33948</v>
      </c>
      <c r="E266" s="2" t="s">
        <v>33951</v>
      </c>
      <c r="F266" s="2"/>
      <c r="G266" s="71">
        <v>37926</v>
      </c>
      <c r="H266" s="2" t="str">
        <f t="shared" ca="1" si="2"/>
        <v>22 years, 6 months, 23 days</v>
      </c>
      <c r="I266" s="2"/>
      <c r="J266" s="2"/>
      <c r="K266" s="97" t="s">
        <v>33949</v>
      </c>
      <c r="L266" s="9" t="s">
        <v>33950</v>
      </c>
    </row>
    <row r="267" spans="1:12" ht="45" x14ac:dyDescent="0.25">
      <c r="A267" s="2">
        <v>266</v>
      </c>
      <c r="B267" s="2" t="s">
        <v>4807</v>
      </c>
      <c r="C267" s="2" t="s">
        <v>34377</v>
      </c>
      <c r="D267" s="2" t="s">
        <v>34378</v>
      </c>
      <c r="E267" s="2" t="s">
        <v>34379</v>
      </c>
      <c r="F267" s="2"/>
      <c r="G267" s="71">
        <v>36647</v>
      </c>
      <c r="H267" s="2" t="str">
        <f t="shared" ca="1" si="2"/>
        <v>26 years, 0 months, 23 days</v>
      </c>
      <c r="I267" s="2"/>
      <c r="J267" s="2"/>
      <c r="K267" s="97" t="s">
        <v>34380</v>
      </c>
      <c r="L267" s="9" t="s">
        <v>34381</v>
      </c>
    </row>
    <row r="268" spans="1:12" ht="60" x14ac:dyDescent="0.25">
      <c r="A268" s="2">
        <v>267</v>
      </c>
      <c r="B268" s="2" t="s">
        <v>34482</v>
      </c>
      <c r="C268" s="2" t="s">
        <v>34483</v>
      </c>
      <c r="D268" s="2" t="s">
        <v>34484</v>
      </c>
      <c r="E268" s="2" t="s">
        <v>34485</v>
      </c>
      <c r="F268" s="2"/>
      <c r="G268" s="71">
        <v>38718</v>
      </c>
      <c r="H268" s="2" t="str">
        <f t="shared" ca="1" si="2"/>
        <v>20 years, 4 months, 23 days</v>
      </c>
      <c r="I268" s="2"/>
      <c r="J268" s="2"/>
      <c r="K268" s="97" t="s">
        <v>23116</v>
      </c>
      <c r="L268" s="9" t="s">
        <v>23117</v>
      </c>
    </row>
    <row r="269" spans="1:12" ht="45" x14ac:dyDescent="0.25">
      <c r="A269" s="2">
        <v>268</v>
      </c>
      <c r="B269" s="2" t="s">
        <v>34728</v>
      </c>
      <c r="C269" s="2" t="s">
        <v>34729</v>
      </c>
      <c r="D269" s="2" t="s">
        <v>34730</v>
      </c>
      <c r="E269" s="2" t="s">
        <v>34731</v>
      </c>
      <c r="F269" s="2"/>
      <c r="G269" s="71">
        <v>38353</v>
      </c>
      <c r="H269" s="2" t="str">
        <f t="shared" ca="1" si="2"/>
        <v>21 years, 4 months, 23 days</v>
      </c>
      <c r="I269" s="2"/>
      <c r="J269" s="2"/>
      <c r="K269" s="97" t="s">
        <v>34732</v>
      </c>
      <c r="L269" s="9" t="s">
        <v>34733</v>
      </c>
    </row>
    <row r="270" spans="1:12" ht="45" x14ac:dyDescent="0.25">
      <c r="A270" s="2">
        <v>269</v>
      </c>
      <c r="B270" s="2" t="s">
        <v>16664</v>
      </c>
      <c r="C270" s="2" t="s">
        <v>8286</v>
      </c>
      <c r="D270" s="2" t="s">
        <v>34734</v>
      </c>
      <c r="E270" s="2" t="s">
        <v>34735</v>
      </c>
      <c r="F270" s="2" t="s">
        <v>28631</v>
      </c>
      <c r="G270" s="71">
        <v>42248</v>
      </c>
      <c r="H270" s="2" t="str">
        <f t="shared" ca="1" si="2"/>
        <v>10 years, 8 months, 23 days</v>
      </c>
      <c r="I270" s="2"/>
      <c r="J270" s="2"/>
      <c r="K270" s="97" t="s">
        <v>16666</v>
      </c>
      <c r="L270" s="9" t="s">
        <v>34736</v>
      </c>
    </row>
    <row r="271" spans="1:12" ht="45" x14ac:dyDescent="0.25">
      <c r="A271" s="2">
        <v>270</v>
      </c>
      <c r="B271" s="2" t="s">
        <v>34873</v>
      </c>
      <c r="C271" s="2" t="s">
        <v>34874</v>
      </c>
      <c r="D271" s="2" t="s">
        <v>34875</v>
      </c>
      <c r="E271" s="2" t="s">
        <v>26560</v>
      </c>
      <c r="F271" s="2">
        <v>2013</v>
      </c>
      <c r="G271" s="71">
        <v>42005</v>
      </c>
      <c r="H271" s="2" t="str">
        <f t="shared" ca="1" si="2"/>
        <v>11 years, 4 months, 23 days</v>
      </c>
      <c r="I271" s="2"/>
      <c r="J271" s="2"/>
      <c r="K271" s="97" t="s">
        <v>34876</v>
      </c>
      <c r="L271" s="9" t="s">
        <v>34877</v>
      </c>
    </row>
    <row r="272" spans="1:12" ht="45" x14ac:dyDescent="0.25">
      <c r="A272" s="2">
        <v>271</v>
      </c>
      <c r="B272" s="2" t="s">
        <v>35097</v>
      </c>
      <c r="C272" s="2" t="s">
        <v>35098</v>
      </c>
      <c r="D272" s="2" t="s">
        <v>35099</v>
      </c>
      <c r="E272" s="2" t="s">
        <v>35100</v>
      </c>
      <c r="F272" s="2">
        <v>2018</v>
      </c>
      <c r="G272" s="71">
        <v>43252</v>
      </c>
      <c r="H272" s="2" t="str">
        <f t="shared" ca="1" si="2"/>
        <v>7 years, 11 months, 23 days</v>
      </c>
      <c r="I272" s="2"/>
      <c r="J272" s="2"/>
      <c r="K272" s="97" t="s">
        <v>35101</v>
      </c>
      <c r="L272" s="9" t="s">
        <v>35102</v>
      </c>
    </row>
    <row r="273" spans="1:12" ht="45" x14ac:dyDescent="0.25">
      <c r="A273" s="2">
        <v>272</v>
      </c>
      <c r="B273" s="2" t="s">
        <v>35200</v>
      </c>
      <c r="C273" s="2" t="s">
        <v>35201</v>
      </c>
      <c r="D273" s="2" t="s">
        <v>35202</v>
      </c>
      <c r="E273" s="2" t="s">
        <v>35203</v>
      </c>
      <c r="F273" s="2" t="s">
        <v>27826</v>
      </c>
      <c r="G273" s="71">
        <v>39448</v>
      </c>
      <c r="H273" s="2" t="str">
        <f t="shared" ca="1" si="2"/>
        <v>18 years, 4 months, 23 days</v>
      </c>
      <c r="I273" s="2"/>
      <c r="J273" s="2"/>
      <c r="K273" s="97" t="s">
        <v>35204</v>
      </c>
      <c r="L273" s="9" t="s">
        <v>35205</v>
      </c>
    </row>
    <row r="274" spans="1:12" ht="45" x14ac:dyDescent="0.25">
      <c r="A274" s="2">
        <v>273</v>
      </c>
      <c r="B274" s="2" t="s">
        <v>35231</v>
      </c>
      <c r="C274" s="2" t="s">
        <v>28268</v>
      </c>
      <c r="D274" s="2" t="s">
        <v>35232</v>
      </c>
      <c r="E274" s="2" t="s">
        <v>35233</v>
      </c>
      <c r="F274" s="2">
        <v>2017</v>
      </c>
      <c r="G274" s="71">
        <v>43352</v>
      </c>
      <c r="H274" s="2" t="str">
        <f t="shared" ca="1" si="2"/>
        <v>7 years, 8 months, 15 days</v>
      </c>
      <c r="I274" s="2"/>
      <c r="J274" s="2"/>
      <c r="K274" s="97" t="s">
        <v>35234</v>
      </c>
      <c r="L274" s="9" t="s">
        <v>35235</v>
      </c>
    </row>
    <row r="275" spans="1:12" ht="45" x14ac:dyDescent="0.25">
      <c r="A275" s="2">
        <v>274</v>
      </c>
      <c r="B275" s="2" t="s">
        <v>35236</v>
      </c>
      <c r="C275" s="2" t="s">
        <v>35237</v>
      </c>
      <c r="D275" s="2" t="s">
        <v>35238</v>
      </c>
      <c r="E275" s="2" t="s">
        <v>35239</v>
      </c>
      <c r="F275" s="2" t="s">
        <v>26741</v>
      </c>
      <c r="G275" s="71">
        <v>43374</v>
      </c>
      <c r="H275" s="2" t="str">
        <f t="shared" ca="1" si="2"/>
        <v>7 years, 7 months, 23 days</v>
      </c>
      <c r="I275" s="2"/>
      <c r="J275" s="2"/>
      <c r="K275" s="97" t="s">
        <v>35766</v>
      </c>
      <c r="L275" s="9" t="s">
        <v>35240</v>
      </c>
    </row>
    <row r="276" spans="1:12" ht="45" x14ac:dyDescent="0.25">
      <c r="A276" s="2">
        <v>275</v>
      </c>
      <c r="B276" s="2" t="s">
        <v>8713</v>
      </c>
      <c r="C276" s="2" t="s">
        <v>35254</v>
      </c>
      <c r="D276" s="2" t="s">
        <v>35255</v>
      </c>
      <c r="E276" s="2" t="s">
        <v>35256</v>
      </c>
      <c r="F276" s="2" t="s">
        <v>27615</v>
      </c>
      <c r="G276" s="71">
        <v>43282</v>
      </c>
      <c r="H276" s="2" t="str">
        <f t="shared" ca="1" si="2"/>
        <v>7 years, 10 months, 23 days</v>
      </c>
      <c r="I276" s="2"/>
      <c r="J276" s="2"/>
      <c r="K276" s="97" t="s">
        <v>35257</v>
      </c>
      <c r="L276" s="9" t="s">
        <v>35258</v>
      </c>
    </row>
    <row r="277" spans="1:12" ht="30" x14ac:dyDescent="0.25">
      <c r="A277" s="2">
        <v>276</v>
      </c>
      <c r="B277" s="2" t="s">
        <v>35629</v>
      </c>
      <c r="C277" s="2" t="s">
        <v>35630</v>
      </c>
      <c r="D277" s="2" t="s">
        <v>35631</v>
      </c>
      <c r="E277" s="2" t="s">
        <v>35632</v>
      </c>
      <c r="F277" s="2">
        <v>2017</v>
      </c>
      <c r="G277" s="71">
        <v>41261</v>
      </c>
      <c r="H277" s="2" t="str">
        <f t="shared" ca="1" si="2"/>
        <v>13 years, 5 months, 6 days</v>
      </c>
      <c r="I277" s="2"/>
      <c r="J277" s="2"/>
      <c r="K277" s="97" t="s">
        <v>35633</v>
      </c>
      <c r="L277" s="9" t="s">
        <v>35634</v>
      </c>
    </row>
    <row r="278" spans="1:12" ht="45" x14ac:dyDescent="0.25">
      <c r="A278" s="2">
        <v>277</v>
      </c>
      <c r="B278" s="2" t="s">
        <v>36185</v>
      </c>
      <c r="C278" s="2" t="s">
        <v>36186</v>
      </c>
      <c r="D278" s="2" t="s">
        <v>36187</v>
      </c>
      <c r="E278" s="2" t="s">
        <v>36188</v>
      </c>
      <c r="F278" s="2" t="s">
        <v>25565</v>
      </c>
      <c r="G278" s="71">
        <v>44216</v>
      </c>
      <c r="H278" s="2" t="str">
        <f t="shared" ca="1" si="2"/>
        <v>5 years, 4 months, 4 days</v>
      </c>
      <c r="I278" s="2"/>
      <c r="J278" s="2"/>
      <c r="K278" s="97" t="s">
        <v>36189</v>
      </c>
      <c r="L278" s="9" t="s">
        <v>36190</v>
      </c>
    </row>
    <row r="279" spans="1:12" ht="45" x14ac:dyDescent="0.25">
      <c r="A279" s="2">
        <v>278</v>
      </c>
      <c r="B279" s="2" t="s">
        <v>31776</v>
      </c>
      <c r="C279" s="2" t="s">
        <v>36191</v>
      </c>
      <c r="D279" s="2" t="s">
        <v>36192</v>
      </c>
      <c r="E279" s="2" t="s">
        <v>34356</v>
      </c>
      <c r="F279" s="2">
        <v>2005</v>
      </c>
      <c r="G279" s="71">
        <v>39934</v>
      </c>
      <c r="H279" s="2" t="str">
        <f t="shared" ca="1" si="2"/>
        <v>17 years, 0 months, 23 days</v>
      </c>
      <c r="I279" s="2"/>
      <c r="J279" s="2"/>
      <c r="K279" s="97" t="s">
        <v>36193</v>
      </c>
      <c r="L279" s="9" t="s">
        <v>36194</v>
      </c>
    </row>
    <row r="280" spans="1:12" ht="45" x14ac:dyDescent="0.25">
      <c r="A280" s="2">
        <v>279</v>
      </c>
      <c r="B280" s="2" t="s">
        <v>36201</v>
      </c>
      <c r="C280" s="2" t="s">
        <v>36202</v>
      </c>
      <c r="D280" s="2" t="s">
        <v>36203</v>
      </c>
      <c r="E280" s="2" t="s">
        <v>36204</v>
      </c>
      <c r="F280" s="9" t="s">
        <v>25194</v>
      </c>
      <c r="G280" s="71">
        <v>41275</v>
      </c>
      <c r="H280" s="2" t="str">
        <f t="shared" ca="1" si="2"/>
        <v>13 years, 4 months, 23 days</v>
      </c>
      <c r="I280" s="2"/>
      <c r="J280" s="2"/>
      <c r="K280" s="97" t="s">
        <v>36205</v>
      </c>
      <c r="L280" s="9" t="s">
        <v>36206</v>
      </c>
    </row>
    <row r="281" spans="1:12" ht="75" x14ac:dyDescent="0.25">
      <c r="A281" s="2">
        <v>280</v>
      </c>
      <c r="B281" s="2" t="s">
        <v>36207</v>
      </c>
      <c r="C281" s="2" t="s">
        <v>36208</v>
      </c>
      <c r="D281" s="2" t="s">
        <v>36209</v>
      </c>
      <c r="E281" s="2" t="s">
        <v>36210</v>
      </c>
      <c r="F281" s="2" t="s">
        <v>31526</v>
      </c>
      <c r="G281" s="71">
        <v>37742</v>
      </c>
      <c r="H281" s="2" t="str">
        <f t="shared" ca="1" si="2"/>
        <v>23 years, 0 months, 23 days</v>
      </c>
      <c r="I281" s="2"/>
      <c r="J281" s="2"/>
      <c r="K281" s="97" t="s">
        <v>36211</v>
      </c>
      <c r="L281" s="9" t="s">
        <v>36212</v>
      </c>
    </row>
    <row r="282" spans="1:12" ht="45" x14ac:dyDescent="0.25">
      <c r="A282" s="2">
        <v>281</v>
      </c>
      <c r="B282" s="2" t="s">
        <v>36213</v>
      </c>
      <c r="C282" s="2" t="s">
        <v>19567</v>
      </c>
      <c r="D282" s="2" t="s">
        <v>22176</v>
      </c>
      <c r="E282" s="2" t="s">
        <v>36214</v>
      </c>
      <c r="F282" s="2" t="s">
        <v>25814</v>
      </c>
      <c r="G282" s="71">
        <v>39814</v>
      </c>
      <c r="H282" s="2" t="str">
        <f t="shared" ca="1" si="2"/>
        <v>17 years, 4 months, 23 days</v>
      </c>
      <c r="I282" s="2"/>
      <c r="J282" s="2"/>
      <c r="K282" s="2" t="s">
        <v>36215</v>
      </c>
      <c r="L282" s="9" t="s">
        <v>36216</v>
      </c>
    </row>
    <row r="283" spans="1:12" ht="45" x14ac:dyDescent="0.25">
      <c r="A283" s="2">
        <v>282</v>
      </c>
      <c r="B283" s="2" t="s">
        <v>36217</v>
      </c>
      <c r="C283" s="2" t="s">
        <v>36218</v>
      </c>
      <c r="D283" s="2" t="s">
        <v>8931</v>
      </c>
      <c r="E283" s="2" t="s">
        <v>36219</v>
      </c>
      <c r="F283" s="2" t="s">
        <v>27615</v>
      </c>
      <c r="G283" s="71">
        <v>43009</v>
      </c>
      <c r="H283" s="2" t="str">
        <f t="shared" ca="1" si="2"/>
        <v>8 years, 7 months, 23 days</v>
      </c>
      <c r="I283" s="2"/>
      <c r="J283" s="2"/>
      <c r="K283" s="97" t="s">
        <v>36220</v>
      </c>
      <c r="L283" s="9" t="s">
        <v>36221</v>
      </c>
    </row>
    <row r="284" spans="1:12" ht="30" x14ac:dyDescent="0.25">
      <c r="A284" s="2">
        <v>283</v>
      </c>
      <c r="B284" s="2" t="s">
        <v>36558</v>
      </c>
      <c r="C284" s="2" t="s">
        <v>36559</v>
      </c>
      <c r="D284" s="2" t="s">
        <v>36560</v>
      </c>
      <c r="E284" s="2" t="s">
        <v>36561</v>
      </c>
      <c r="F284" s="2" t="s">
        <v>34029</v>
      </c>
      <c r="G284" s="71">
        <v>40314</v>
      </c>
      <c r="H284" s="2" t="str">
        <f t="shared" ca="1" si="2"/>
        <v>16 years, 0 months, 8 days</v>
      </c>
      <c r="I284" s="2"/>
      <c r="J284" s="2"/>
      <c r="K284" s="97" t="s">
        <v>36562</v>
      </c>
      <c r="L284" s="9" t="s">
        <v>36563</v>
      </c>
    </row>
    <row r="285" spans="1:12" ht="45" x14ac:dyDescent="0.25">
      <c r="A285" s="2">
        <v>284</v>
      </c>
      <c r="B285" s="2" t="s">
        <v>36767</v>
      </c>
      <c r="C285" s="2" t="s">
        <v>36768</v>
      </c>
      <c r="D285" s="2" t="s">
        <v>36769</v>
      </c>
      <c r="E285" s="2" t="s">
        <v>36770</v>
      </c>
      <c r="F285" s="2">
        <v>2019</v>
      </c>
      <c r="G285" s="71">
        <v>43525</v>
      </c>
      <c r="H285" s="2" t="str">
        <f t="shared" ca="1" si="2"/>
        <v>7 years, 2 months, 23 days</v>
      </c>
      <c r="I285" s="2"/>
      <c r="J285" s="2"/>
      <c r="K285" s="97" t="s">
        <v>36766</v>
      </c>
      <c r="L285" s="9" t="s">
        <v>36771</v>
      </c>
    </row>
    <row r="286" spans="1:12" ht="45" x14ac:dyDescent="0.25">
      <c r="A286" s="2">
        <v>285</v>
      </c>
      <c r="B286" s="2" t="s">
        <v>36772</v>
      </c>
      <c r="C286" s="2" t="s">
        <v>7781</v>
      </c>
      <c r="D286" s="2" t="s">
        <v>36773</v>
      </c>
      <c r="E286" s="2" t="s">
        <v>36774</v>
      </c>
      <c r="F286" s="2" t="s">
        <v>28504</v>
      </c>
      <c r="G286" s="71">
        <v>41183</v>
      </c>
      <c r="H286" s="2" t="str">
        <f t="shared" ca="1" si="2"/>
        <v>13 years, 7 months, 23 days</v>
      </c>
      <c r="I286" s="2"/>
      <c r="J286" s="2"/>
      <c r="K286" s="97" t="s">
        <v>36775</v>
      </c>
      <c r="L286" s="9" t="s">
        <v>36776</v>
      </c>
    </row>
    <row r="287" spans="1:12" ht="45" x14ac:dyDescent="0.25">
      <c r="A287" s="2">
        <v>286</v>
      </c>
      <c r="B287" s="2" t="s">
        <v>36777</v>
      </c>
      <c r="C287" s="2" t="s">
        <v>33043</v>
      </c>
      <c r="D287" s="2" t="s">
        <v>36778</v>
      </c>
      <c r="E287" s="2" t="s">
        <v>36779</v>
      </c>
      <c r="F287" s="2"/>
      <c r="G287" s="71">
        <v>37165</v>
      </c>
      <c r="H287" s="2" t="str">
        <f t="shared" ref="H287:H318" ca="1" si="3">DATEDIF(G287,TODAY(),"y") &amp; " years, " &amp; DATEDIF(G287,TODAY(),"ym") &amp; " months, " &amp; DATEDIF(G287,TODAY(),"md") &amp; " days"</f>
        <v>24 years, 7 months, 23 days</v>
      </c>
      <c r="I287" s="2"/>
      <c r="J287" s="2"/>
      <c r="K287" s="2" t="s">
        <v>36780</v>
      </c>
      <c r="L287" s="9" t="s">
        <v>36781</v>
      </c>
    </row>
    <row r="288" spans="1:12" ht="60" x14ac:dyDescent="0.25">
      <c r="A288" s="2">
        <v>287</v>
      </c>
      <c r="B288" s="2" t="s">
        <v>36819</v>
      </c>
      <c r="C288" s="2" t="s">
        <v>36820</v>
      </c>
      <c r="D288" s="2" t="s">
        <v>36821</v>
      </c>
      <c r="E288" s="2" t="s">
        <v>36822</v>
      </c>
      <c r="F288" s="2" t="s">
        <v>36823</v>
      </c>
      <c r="G288" s="71">
        <v>37257</v>
      </c>
      <c r="H288" s="2" t="str">
        <f t="shared" ca="1" si="3"/>
        <v>24 years, 4 months, 23 days</v>
      </c>
      <c r="I288" s="2"/>
      <c r="J288" s="2"/>
      <c r="K288" s="97" t="s">
        <v>36824</v>
      </c>
      <c r="L288" s="9" t="s">
        <v>36825</v>
      </c>
    </row>
    <row r="289" spans="1:12" ht="45" x14ac:dyDescent="0.25">
      <c r="A289" s="2">
        <v>288</v>
      </c>
      <c r="B289" s="2" t="s">
        <v>37541</v>
      </c>
      <c r="C289" s="2" t="s">
        <v>37542</v>
      </c>
      <c r="D289" s="2" t="s">
        <v>40</v>
      </c>
      <c r="E289" s="2" t="s">
        <v>37543</v>
      </c>
      <c r="F289" s="71"/>
      <c r="G289" s="71">
        <v>36008</v>
      </c>
      <c r="H289" s="2" t="str">
        <f t="shared" ca="1" si="3"/>
        <v>27 years, 9 months, 23 days</v>
      </c>
      <c r="I289" s="2"/>
      <c r="J289" s="2"/>
      <c r="K289" s="97" t="s">
        <v>37540</v>
      </c>
      <c r="L289" s="2">
        <v>1756937902</v>
      </c>
    </row>
    <row r="290" spans="1:12" ht="45" x14ac:dyDescent="0.25">
      <c r="A290" s="2">
        <v>289</v>
      </c>
      <c r="B290" s="2" t="s">
        <v>37548</v>
      </c>
      <c r="C290" s="2" t="s">
        <v>37549</v>
      </c>
      <c r="D290" s="2" t="s">
        <v>37550</v>
      </c>
      <c r="E290" s="2" t="s">
        <v>37551</v>
      </c>
      <c r="F290" s="2"/>
      <c r="G290" s="71">
        <v>38261</v>
      </c>
      <c r="H290" s="2" t="str">
        <f t="shared" ca="1" si="3"/>
        <v>21 years, 7 months, 23 days</v>
      </c>
      <c r="I290" s="2"/>
      <c r="J290" s="2"/>
      <c r="K290" s="97" t="s">
        <v>37552</v>
      </c>
      <c r="L290" s="9" t="s">
        <v>37553</v>
      </c>
    </row>
    <row r="291" spans="1:12" ht="60" x14ac:dyDescent="0.25">
      <c r="A291" s="2">
        <v>290</v>
      </c>
      <c r="B291" s="2" t="s">
        <v>37922</v>
      </c>
      <c r="C291" s="2" t="s">
        <v>37923</v>
      </c>
      <c r="D291" s="2" t="s">
        <v>37924</v>
      </c>
      <c r="E291" s="2" t="s">
        <v>37925</v>
      </c>
      <c r="F291" s="2" t="s">
        <v>37926</v>
      </c>
      <c r="G291" s="71">
        <v>38108</v>
      </c>
      <c r="H291" s="2" t="str">
        <f t="shared" ca="1" si="3"/>
        <v>22 years, 0 months, 23 days</v>
      </c>
      <c r="I291" s="2"/>
      <c r="J291" s="2"/>
      <c r="K291" s="97" t="s">
        <v>37927</v>
      </c>
      <c r="L291" s="9" t="s">
        <v>37928</v>
      </c>
    </row>
    <row r="292" spans="1:12" ht="45" x14ac:dyDescent="0.25">
      <c r="A292" s="2">
        <v>291</v>
      </c>
      <c r="B292" s="2" t="s">
        <v>38450</v>
      </c>
      <c r="C292" s="2" t="s">
        <v>544</v>
      </c>
      <c r="D292" s="2" t="s">
        <v>38451</v>
      </c>
      <c r="E292" s="2" t="s">
        <v>38452</v>
      </c>
      <c r="F292" s="2" t="s">
        <v>38453</v>
      </c>
      <c r="G292" s="71">
        <v>36526</v>
      </c>
      <c r="H292" s="2" t="str">
        <f t="shared" ca="1" si="3"/>
        <v>26 years, 4 months, 23 days</v>
      </c>
      <c r="I292" s="2"/>
      <c r="J292" s="2"/>
      <c r="K292" s="97" t="s">
        <v>38454</v>
      </c>
      <c r="L292" s="9" t="s">
        <v>38455</v>
      </c>
    </row>
    <row r="293" spans="1:12" ht="45" x14ac:dyDescent="0.25">
      <c r="A293" s="2">
        <v>292</v>
      </c>
      <c r="B293" s="2" t="s">
        <v>38884</v>
      </c>
      <c r="C293" s="2" t="s">
        <v>38885</v>
      </c>
      <c r="D293" s="2" t="s">
        <v>38886</v>
      </c>
      <c r="E293" s="2" t="s">
        <v>35233</v>
      </c>
      <c r="F293" s="2">
        <v>2003</v>
      </c>
      <c r="G293" s="71">
        <v>37926</v>
      </c>
      <c r="H293" s="2" t="str">
        <f t="shared" ca="1" si="3"/>
        <v>22 years, 6 months, 23 days</v>
      </c>
      <c r="I293" s="2"/>
      <c r="J293" s="2"/>
      <c r="K293" s="97" t="s">
        <v>38887</v>
      </c>
      <c r="L293" s="9" t="s">
        <v>38888</v>
      </c>
    </row>
    <row r="294" spans="1:12" ht="45" x14ac:dyDescent="0.25">
      <c r="A294" s="2">
        <v>293</v>
      </c>
      <c r="B294" s="2" t="s">
        <v>38917</v>
      </c>
      <c r="C294" s="2" t="s">
        <v>38918</v>
      </c>
      <c r="D294" s="2" t="s">
        <v>38919</v>
      </c>
      <c r="E294" s="2" t="s">
        <v>38920</v>
      </c>
      <c r="F294" s="2" t="s">
        <v>36410</v>
      </c>
      <c r="G294" s="71">
        <v>41061</v>
      </c>
      <c r="H294" s="2" t="str">
        <f t="shared" ca="1" si="3"/>
        <v>13 years, 11 months, 23 days</v>
      </c>
      <c r="I294" s="2"/>
      <c r="J294" s="2"/>
      <c r="K294" s="97" t="s">
        <v>38921</v>
      </c>
      <c r="L294" s="9" t="s">
        <v>38922</v>
      </c>
    </row>
    <row r="295" spans="1:12" ht="45" x14ac:dyDescent="0.25">
      <c r="A295" s="2">
        <v>294</v>
      </c>
      <c r="B295" s="2" t="s">
        <v>38928</v>
      </c>
      <c r="C295" s="2" t="s">
        <v>38929</v>
      </c>
      <c r="D295" s="2" t="s">
        <v>38930</v>
      </c>
      <c r="E295" s="2" t="s">
        <v>38931</v>
      </c>
      <c r="F295" s="2" t="s">
        <v>34827</v>
      </c>
      <c r="G295" s="71">
        <v>43617</v>
      </c>
      <c r="H295" s="2" t="str">
        <f t="shared" ca="1" si="3"/>
        <v>6 years, 11 months, 23 days</v>
      </c>
      <c r="I295" s="2"/>
      <c r="J295" s="2"/>
      <c r="K295" s="97" t="s">
        <v>38932</v>
      </c>
      <c r="L295" s="9" t="s">
        <v>38933</v>
      </c>
    </row>
    <row r="296" spans="1:12" ht="30" x14ac:dyDescent="0.25">
      <c r="A296" s="2">
        <v>295</v>
      </c>
      <c r="B296" s="2" t="s">
        <v>38934</v>
      </c>
      <c r="C296" s="2" t="s">
        <v>26974</v>
      </c>
      <c r="D296" s="2" t="s">
        <v>14583</v>
      </c>
      <c r="E296" s="2" t="s">
        <v>38935</v>
      </c>
      <c r="F296" s="2">
        <v>2019</v>
      </c>
      <c r="G296" s="71">
        <v>43726</v>
      </c>
      <c r="H296" s="2" t="str">
        <f t="shared" ca="1" si="3"/>
        <v>6 years, 8 months, 6 days</v>
      </c>
      <c r="I296" s="2"/>
      <c r="J296" s="2"/>
      <c r="K296" s="97" t="s">
        <v>38936</v>
      </c>
      <c r="L296" s="9" t="s">
        <v>38937</v>
      </c>
    </row>
    <row r="297" spans="1:12" ht="45" x14ac:dyDescent="0.25">
      <c r="A297" s="2">
        <v>296</v>
      </c>
      <c r="B297" s="2" t="s">
        <v>38950</v>
      </c>
      <c r="C297" s="2" t="s">
        <v>38951</v>
      </c>
      <c r="D297" s="2" t="s">
        <v>954</v>
      </c>
      <c r="E297" s="2" t="s">
        <v>26560</v>
      </c>
      <c r="F297" s="2">
        <v>2019</v>
      </c>
      <c r="G297" s="71">
        <v>44593</v>
      </c>
      <c r="H297" s="2" t="str">
        <f t="shared" ca="1" si="3"/>
        <v>4 years, 3 months, 23 days</v>
      </c>
      <c r="I297" s="2"/>
      <c r="J297" s="2"/>
      <c r="K297" s="97" t="s">
        <v>38952</v>
      </c>
      <c r="L297" s="9" t="s">
        <v>38953</v>
      </c>
    </row>
    <row r="298" spans="1:12" ht="45" x14ac:dyDescent="0.25">
      <c r="A298" s="2">
        <v>297</v>
      </c>
      <c r="B298" s="2" t="s">
        <v>16432</v>
      </c>
      <c r="C298" s="2" t="s">
        <v>38954</v>
      </c>
      <c r="D298" s="2" t="s">
        <v>38955</v>
      </c>
      <c r="E298" s="2" t="s">
        <v>26560</v>
      </c>
      <c r="F298" s="2">
        <v>2019</v>
      </c>
      <c r="G298" s="71">
        <v>44348</v>
      </c>
      <c r="H298" s="2" t="str">
        <f t="shared" ca="1" si="3"/>
        <v>4 years, 11 months, 23 days</v>
      </c>
      <c r="I298" s="2"/>
      <c r="J298" s="2"/>
      <c r="K298" s="97" t="s">
        <v>38956</v>
      </c>
      <c r="L298" s="9" t="s">
        <v>38957</v>
      </c>
    </row>
    <row r="299" spans="1:12" ht="45" x14ac:dyDescent="0.25">
      <c r="A299" s="2">
        <v>298</v>
      </c>
      <c r="B299" s="2" t="s">
        <v>38958</v>
      </c>
      <c r="C299" s="2" t="s">
        <v>38959</v>
      </c>
      <c r="D299" s="2" t="s">
        <v>6802</v>
      </c>
      <c r="E299" s="2" t="s">
        <v>38960</v>
      </c>
      <c r="F299" s="2" t="s">
        <v>26752</v>
      </c>
      <c r="G299" s="71">
        <v>41821</v>
      </c>
      <c r="H299" s="2" t="str">
        <f t="shared" ca="1" si="3"/>
        <v>11 years, 10 months, 23 days</v>
      </c>
      <c r="I299" s="2"/>
      <c r="J299" s="2"/>
      <c r="K299" s="97" t="s">
        <v>38961</v>
      </c>
      <c r="L299" s="9" t="s">
        <v>38962</v>
      </c>
    </row>
    <row r="300" spans="1:12" ht="45" x14ac:dyDescent="0.25">
      <c r="A300" s="2">
        <v>299</v>
      </c>
      <c r="B300" s="2" t="s">
        <v>38967</v>
      </c>
      <c r="C300" s="2" t="s">
        <v>38968</v>
      </c>
      <c r="D300" s="2" t="s">
        <v>38969</v>
      </c>
      <c r="E300" s="2" t="s">
        <v>38970</v>
      </c>
      <c r="F300" s="2">
        <v>2015</v>
      </c>
      <c r="G300" s="71">
        <v>40940</v>
      </c>
      <c r="H300" s="2" t="str">
        <f t="shared" ca="1" si="3"/>
        <v>14 years, 3 months, 23 days</v>
      </c>
      <c r="I300" s="2"/>
      <c r="J300" s="2"/>
      <c r="K300" s="97" t="s">
        <v>38971</v>
      </c>
      <c r="L300" s="9" t="s">
        <v>38972</v>
      </c>
    </row>
    <row r="301" spans="1:12" ht="45" x14ac:dyDescent="0.25">
      <c r="A301" s="2">
        <v>300</v>
      </c>
      <c r="B301" s="2" t="s">
        <v>38973</v>
      </c>
      <c r="C301" s="2" t="s">
        <v>38974</v>
      </c>
      <c r="D301" s="2" t="s">
        <v>10340</v>
      </c>
      <c r="E301" s="2" t="s">
        <v>38975</v>
      </c>
      <c r="F301" s="2" t="s">
        <v>37058</v>
      </c>
      <c r="G301" s="71">
        <v>42095</v>
      </c>
      <c r="H301" s="2" t="str">
        <f t="shared" ca="1" si="3"/>
        <v>11 years, 1 months, 23 days</v>
      </c>
      <c r="I301" s="2"/>
      <c r="J301" s="2"/>
      <c r="K301" s="97" t="s">
        <v>38976</v>
      </c>
      <c r="L301" s="9" t="s">
        <v>38977</v>
      </c>
    </row>
    <row r="302" spans="1:12" ht="45" x14ac:dyDescent="0.25">
      <c r="A302" s="2">
        <v>301</v>
      </c>
      <c r="B302" s="2" t="s">
        <v>39002</v>
      </c>
      <c r="C302" s="2" t="s">
        <v>39003</v>
      </c>
      <c r="D302" s="2" t="s">
        <v>739</v>
      </c>
      <c r="E302" s="2" t="s">
        <v>26560</v>
      </c>
      <c r="F302" s="2">
        <v>2018</v>
      </c>
      <c r="G302" s="71">
        <v>43132</v>
      </c>
      <c r="H302" s="2" t="str">
        <f t="shared" ca="1" si="3"/>
        <v>8 years, 3 months, 23 days</v>
      </c>
      <c r="I302" s="2"/>
      <c r="J302" s="2"/>
      <c r="K302" s="2" t="s">
        <v>39005</v>
      </c>
      <c r="L302" s="9" t="s">
        <v>39004</v>
      </c>
    </row>
    <row r="303" spans="1:12" ht="30" x14ac:dyDescent="0.25">
      <c r="A303" s="2">
        <v>302</v>
      </c>
      <c r="B303" s="2" t="s">
        <v>39183</v>
      </c>
      <c r="C303" s="2" t="s">
        <v>39184</v>
      </c>
      <c r="D303" s="2" t="s">
        <v>39185</v>
      </c>
      <c r="E303" s="2" t="s">
        <v>28449</v>
      </c>
      <c r="F303" s="2">
        <v>2019</v>
      </c>
      <c r="G303" s="71">
        <v>42840</v>
      </c>
      <c r="H303" s="2" t="str">
        <f t="shared" ca="1" si="3"/>
        <v>9 years, 1 months, 9 days</v>
      </c>
      <c r="I303" s="2"/>
      <c r="J303" s="2"/>
      <c r="K303" s="2" t="s">
        <v>39186</v>
      </c>
      <c r="L303" s="9" t="s">
        <v>39187</v>
      </c>
    </row>
    <row r="304" spans="1:12" ht="45" x14ac:dyDescent="0.25">
      <c r="A304" s="2">
        <v>303</v>
      </c>
      <c r="B304" s="2" t="s">
        <v>39299</v>
      </c>
      <c r="C304" s="2" t="s">
        <v>39300</v>
      </c>
      <c r="D304" s="2" t="s">
        <v>39301</v>
      </c>
      <c r="E304" s="2" t="s">
        <v>28026</v>
      </c>
      <c r="F304" s="2" t="s">
        <v>25367</v>
      </c>
      <c r="G304" s="71">
        <v>42449</v>
      </c>
      <c r="H304" s="2" t="str">
        <f t="shared" ca="1" si="3"/>
        <v>10 years, 2 months, 4 days</v>
      </c>
      <c r="I304" s="2"/>
      <c r="J304" s="2"/>
      <c r="K304" s="97" t="s">
        <v>39302</v>
      </c>
      <c r="L304" s="9" t="s">
        <v>39303</v>
      </c>
    </row>
    <row r="305" spans="1:12" ht="45" x14ac:dyDescent="0.25">
      <c r="A305" s="2">
        <v>304</v>
      </c>
      <c r="B305" s="2" t="s">
        <v>39813</v>
      </c>
      <c r="C305" s="2" t="s">
        <v>39814</v>
      </c>
      <c r="D305" s="2" t="s">
        <v>39815</v>
      </c>
      <c r="E305" s="2" t="s">
        <v>39816</v>
      </c>
      <c r="F305" s="2" t="s">
        <v>25456</v>
      </c>
      <c r="G305" s="71">
        <v>41760</v>
      </c>
      <c r="H305" s="2" t="str">
        <f t="shared" ca="1" si="3"/>
        <v>12 years, 0 months, 23 days</v>
      </c>
      <c r="I305" s="2"/>
      <c r="J305" s="2"/>
      <c r="K305" s="2" t="s">
        <v>39818</v>
      </c>
      <c r="L305" s="9" t="s">
        <v>39817</v>
      </c>
    </row>
    <row r="306" spans="1:12" ht="45" x14ac:dyDescent="0.25">
      <c r="A306" s="2">
        <v>305</v>
      </c>
      <c r="B306" s="2" t="s">
        <v>40013</v>
      </c>
      <c r="C306" s="2" t="s">
        <v>40014</v>
      </c>
      <c r="D306" s="2" t="s">
        <v>40015</v>
      </c>
      <c r="E306" s="2" t="s">
        <v>40016</v>
      </c>
      <c r="F306" s="2" t="s">
        <v>40017</v>
      </c>
      <c r="G306" s="71">
        <v>37289</v>
      </c>
      <c r="H306" s="2" t="str">
        <f t="shared" ca="1" si="3"/>
        <v>24 years, 3 months, 22 days</v>
      </c>
      <c r="I306" s="2"/>
      <c r="J306" s="2"/>
      <c r="K306" s="97" t="s">
        <v>40018</v>
      </c>
      <c r="L306" s="9" t="s">
        <v>40019</v>
      </c>
    </row>
    <row r="307" spans="1:12" ht="45" x14ac:dyDescent="0.25">
      <c r="A307" s="2">
        <v>306</v>
      </c>
      <c r="B307" s="2" t="s">
        <v>40063</v>
      </c>
      <c r="C307" s="2" t="s">
        <v>40064</v>
      </c>
      <c r="D307" s="2" t="s">
        <v>40065</v>
      </c>
      <c r="E307" s="2" t="s">
        <v>34356</v>
      </c>
      <c r="F307" s="2">
        <v>2013</v>
      </c>
      <c r="G307" s="71">
        <v>41487</v>
      </c>
      <c r="H307" s="2" t="str">
        <f t="shared" ca="1" si="3"/>
        <v>12 years, 9 months, 23 days</v>
      </c>
      <c r="I307" s="2"/>
      <c r="J307" s="2"/>
      <c r="K307" s="97" t="s">
        <v>40066</v>
      </c>
      <c r="L307" s="9" t="s">
        <v>40067</v>
      </c>
    </row>
    <row r="308" spans="1:12" ht="60" x14ac:dyDescent="0.25">
      <c r="A308" s="2">
        <v>307</v>
      </c>
      <c r="B308" s="2" t="s">
        <v>40068</v>
      </c>
      <c r="C308" s="2" t="s">
        <v>4423</v>
      </c>
      <c r="D308" s="2" t="s">
        <v>40069</v>
      </c>
      <c r="E308" s="2" t="s">
        <v>40070</v>
      </c>
      <c r="F308" s="2" t="s">
        <v>40071</v>
      </c>
      <c r="G308" s="71">
        <v>40483</v>
      </c>
      <c r="H308" s="2" t="str">
        <f t="shared" ca="1" si="3"/>
        <v>15 years, 6 months, 23 days</v>
      </c>
      <c r="I308" s="2"/>
      <c r="J308" s="2"/>
      <c r="K308" s="97" t="s">
        <v>40072</v>
      </c>
      <c r="L308" s="9" t="s">
        <v>40073</v>
      </c>
    </row>
    <row r="309" spans="1:12" ht="45" x14ac:dyDescent="0.25">
      <c r="A309" s="2">
        <v>308</v>
      </c>
      <c r="B309" s="2" t="s">
        <v>40144</v>
      </c>
      <c r="C309" s="2" t="s">
        <v>40145</v>
      </c>
      <c r="D309" s="2" t="s">
        <v>40146</v>
      </c>
      <c r="E309" s="2" t="s">
        <v>35233</v>
      </c>
      <c r="F309" s="2">
        <v>2003</v>
      </c>
      <c r="G309" s="71">
        <v>37895</v>
      </c>
      <c r="H309" s="2" t="str">
        <f t="shared" ca="1" si="3"/>
        <v>22 years, 7 months, 23 days</v>
      </c>
      <c r="I309" s="2"/>
      <c r="J309" s="2"/>
      <c r="K309" s="97" t="s">
        <v>40147</v>
      </c>
      <c r="L309" s="9" t="s">
        <v>40148</v>
      </c>
    </row>
    <row r="310" spans="1:12" ht="45" x14ac:dyDescent="0.25">
      <c r="A310" s="2">
        <v>309</v>
      </c>
      <c r="B310" s="2" t="s">
        <v>40149</v>
      </c>
      <c r="C310" s="2" t="s">
        <v>40150</v>
      </c>
      <c r="D310" s="2" t="s">
        <v>33606</v>
      </c>
      <c r="E310" s="2" t="s">
        <v>40151</v>
      </c>
      <c r="F310" s="2" t="s">
        <v>40152</v>
      </c>
      <c r="G310" s="71">
        <v>39295</v>
      </c>
      <c r="H310" s="2" t="str">
        <f t="shared" ca="1" si="3"/>
        <v>18 years, 9 months, 23 days</v>
      </c>
      <c r="I310" s="2"/>
      <c r="J310" s="2"/>
      <c r="K310" s="97" t="s">
        <v>40153</v>
      </c>
      <c r="L310" s="9" t="s">
        <v>40154</v>
      </c>
    </row>
    <row r="311" spans="1:12" ht="45" x14ac:dyDescent="0.25">
      <c r="A311" s="2">
        <v>310</v>
      </c>
      <c r="B311" s="2" t="s">
        <v>40161</v>
      </c>
      <c r="C311" s="2" t="s">
        <v>40162</v>
      </c>
      <c r="D311" s="2" t="s">
        <v>40163</v>
      </c>
      <c r="E311" s="2" t="s">
        <v>40164</v>
      </c>
      <c r="F311" s="2" t="s">
        <v>32927</v>
      </c>
      <c r="G311" s="71">
        <v>39630</v>
      </c>
      <c r="H311" s="2" t="str">
        <f t="shared" ca="1" si="3"/>
        <v>17 years, 10 months, 23 days</v>
      </c>
      <c r="I311" s="2"/>
      <c r="J311" s="2"/>
      <c r="K311" s="97" t="s">
        <v>40165</v>
      </c>
      <c r="L311" s="9" t="s">
        <v>40166</v>
      </c>
    </row>
    <row r="312" spans="1:12" ht="45" x14ac:dyDescent="0.25">
      <c r="A312" s="2">
        <v>311</v>
      </c>
      <c r="B312" s="2" t="s">
        <v>40201</v>
      </c>
      <c r="C312" s="2" t="s">
        <v>40202</v>
      </c>
      <c r="D312" s="2" t="s">
        <v>40</v>
      </c>
      <c r="E312" s="2" t="s">
        <v>40203</v>
      </c>
      <c r="F312" s="2" t="s">
        <v>26191</v>
      </c>
      <c r="G312" s="71">
        <v>43862</v>
      </c>
      <c r="H312" s="2" t="str">
        <f t="shared" ca="1" si="3"/>
        <v>6 years, 3 months, 23 days</v>
      </c>
      <c r="I312" s="2"/>
      <c r="J312" s="2"/>
      <c r="K312" s="97" t="s">
        <v>40204</v>
      </c>
      <c r="L312" s="9" t="s">
        <v>40205</v>
      </c>
    </row>
    <row r="313" spans="1:12" ht="45" x14ac:dyDescent="0.25">
      <c r="A313" s="2">
        <v>312</v>
      </c>
      <c r="B313" s="2" t="s">
        <v>40206</v>
      </c>
      <c r="C313" s="2" t="s">
        <v>40207</v>
      </c>
      <c r="D313" s="2" t="s">
        <v>40208</v>
      </c>
      <c r="E313" s="2" t="s">
        <v>40209</v>
      </c>
      <c r="F313" s="2" t="s">
        <v>35210</v>
      </c>
      <c r="G313" s="71">
        <v>40330</v>
      </c>
      <c r="H313" s="2" t="str">
        <f t="shared" ca="1" si="3"/>
        <v>15 years, 11 months, 23 days</v>
      </c>
      <c r="I313" s="2"/>
      <c r="J313" s="2"/>
      <c r="K313" s="97" t="s">
        <v>40210</v>
      </c>
      <c r="L313" s="9" t="s">
        <v>40211</v>
      </c>
    </row>
    <row r="314" spans="1:12" ht="45" x14ac:dyDescent="0.25">
      <c r="A314" s="2">
        <v>313</v>
      </c>
      <c r="B314" s="2" t="s">
        <v>40212</v>
      </c>
      <c r="C314" s="2" t="s">
        <v>40213</v>
      </c>
      <c r="D314" s="2" t="s">
        <v>39179</v>
      </c>
      <c r="E314" s="2" t="s">
        <v>36867</v>
      </c>
      <c r="F314" s="2">
        <v>2001</v>
      </c>
      <c r="G314" s="71">
        <v>38353</v>
      </c>
      <c r="H314" s="2" t="str">
        <f t="shared" ca="1" si="3"/>
        <v>21 years, 4 months, 23 days</v>
      </c>
      <c r="I314" s="2"/>
      <c r="J314" s="2"/>
      <c r="K314" s="97" t="s">
        <v>40214</v>
      </c>
      <c r="L314" s="9" t="s">
        <v>40215</v>
      </c>
    </row>
    <row r="315" spans="1:12" ht="75" x14ac:dyDescent="0.25">
      <c r="A315" s="2">
        <v>314</v>
      </c>
      <c r="B315" s="2" t="s">
        <v>40216</v>
      </c>
      <c r="C315" s="2" t="s">
        <v>4801</v>
      </c>
      <c r="D315" s="2" t="s">
        <v>40217</v>
      </c>
      <c r="E315" s="2" t="s">
        <v>40218</v>
      </c>
      <c r="F315" s="2" t="s">
        <v>26595</v>
      </c>
      <c r="G315" s="71">
        <v>38749</v>
      </c>
      <c r="H315" s="2" t="str">
        <f t="shared" ca="1" si="3"/>
        <v>20 years, 3 months, 23 days</v>
      </c>
      <c r="I315" s="2"/>
      <c r="J315" s="2"/>
      <c r="K315" s="97" t="s">
        <v>40220</v>
      </c>
      <c r="L315" s="9" t="s">
        <v>40219</v>
      </c>
    </row>
    <row r="316" spans="1:12" ht="45" x14ac:dyDescent="0.25">
      <c r="A316" s="2">
        <v>315</v>
      </c>
      <c r="B316" s="2" t="s">
        <v>34044</v>
      </c>
      <c r="C316" s="2" t="s">
        <v>34045</v>
      </c>
      <c r="D316" s="2" t="s">
        <v>27635</v>
      </c>
      <c r="E316" s="2" t="s">
        <v>40221</v>
      </c>
      <c r="F316" s="2" t="s">
        <v>34048</v>
      </c>
      <c r="G316" s="71">
        <v>38078</v>
      </c>
      <c r="H316" s="2" t="str">
        <f t="shared" ca="1" si="3"/>
        <v>22 years, 1 months, 23 days</v>
      </c>
      <c r="I316" s="2"/>
      <c r="J316" s="2"/>
      <c r="K316" s="2" t="s">
        <v>40222</v>
      </c>
      <c r="L316" s="9" t="s">
        <v>40223</v>
      </c>
    </row>
    <row r="317" spans="1:12" ht="45" x14ac:dyDescent="0.25">
      <c r="A317" s="2">
        <v>316</v>
      </c>
      <c r="B317" s="2" t="s">
        <v>40228</v>
      </c>
      <c r="C317" s="2" t="s">
        <v>40229</v>
      </c>
      <c r="D317" s="2" t="s">
        <v>40230</v>
      </c>
      <c r="E317" s="2" t="s">
        <v>40231</v>
      </c>
      <c r="F317" s="2" t="s">
        <v>27637</v>
      </c>
      <c r="G317" s="71">
        <v>38261</v>
      </c>
      <c r="H317" s="2" t="str">
        <f t="shared" ca="1" si="3"/>
        <v>21 years, 7 months, 23 days</v>
      </c>
      <c r="I317" s="2"/>
      <c r="J317" s="2"/>
      <c r="K317" s="97" t="s">
        <v>40232</v>
      </c>
      <c r="L317" s="9" t="s">
        <v>40233</v>
      </c>
    </row>
    <row r="318" spans="1:12" ht="60" x14ac:dyDescent="0.25">
      <c r="A318" s="2">
        <v>317</v>
      </c>
      <c r="B318" s="2" t="s">
        <v>40234</v>
      </c>
      <c r="C318" s="2" t="s">
        <v>40235</v>
      </c>
      <c r="D318" s="2" t="s">
        <v>40236</v>
      </c>
      <c r="E318" s="2" t="s">
        <v>40237</v>
      </c>
      <c r="F318" s="2" t="s">
        <v>40238</v>
      </c>
      <c r="G318" s="71">
        <v>36892</v>
      </c>
      <c r="H318" s="2" t="str">
        <f t="shared" ca="1" si="3"/>
        <v>25 years, 4 months, 23 days</v>
      </c>
      <c r="I318" s="2"/>
      <c r="J318" s="2"/>
      <c r="K318" s="97" t="s">
        <v>40239</v>
      </c>
      <c r="L318" s="9" t="s">
        <v>40240</v>
      </c>
    </row>
    <row r="319" spans="1:12" ht="45" x14ac:dyDescent="0.25">
      <c r="A319" s="2">
        <v>318</v>
      </c>
      <c r="B319" s="2" t="s">
        <v>4755</v>
      </c>
      <c r="C319" s="2" t="s">
        <v>40253</v>
      </c>
      <c r="D319" s="2" t="s">
        <v>40254</v>
      </c>
      <c r="E319" s="2" t="s">
        <v>40255</v>
      </c>
      <c r="F319" s="2" t="s">
        <v>35577</v>
      </c>
      <c r="G319" s="71">
        <v>43831</v>
      </c>
      <c r="H319" s="2" t="str">
        <f t="shared" ref="H319:H337" ca="1" si="4">DATEDIF(G319,TODAY(),"y") &amp; " years, " &amp; DATEDIF(G319,TODAY(),"ym") &amp; " months, " &amp; DATEDIF(G319,TODAY(),"md") &amp; " days"</f>
        <v>6 years, 4 months, 23 days</v>
      </c>
      <c r="I319" s="2"/>
      <c r="J319" s="2"/>
      <c r="K319" s="97" t="s">
        <v>40256</v>
      </c>
      <c r="L319" s="9" t="s">
        <v>40257</v>
      </c>
    </row>
    <row r="320" spans="1:12" ht="60" x14ac:dyDescent="0.25">
      <c r="A320" s="2">
        <v>319</v>
      </c>
      <c r="B320" s="2" t="s">
        <v>40284</v>
      </c>
      <c r="C320" s="2" t="s">
        <v>40285</v>
      </c>
      <c r="D320" s="2" t="s">
        <v>14583</v>
      </c>
      <c r="E320" s="2" t="s">
        <v>40286</v>
      </c>
      <c r="F320" s="2" t="s">
        <v>27366</v>
      </c>
      <c r="G320" s="71">
        <v>44317</v>
      </c>
      <c r="H320" s="2" t="str">
        <f t="shared" ca="1" si="4"/>
        <v>5 years, 0 months, 23 days</v>
      </c>
      <c r="I320" s="2"/>
      <c r="J320" s="2"/>
      <c r="K320" s="97" t="s">
        <v>40287</v>
      </c>
      <c r="L320" s="9" t="s">
        <v>40288</v>
      </c>
    </row>
    <row r="321" spans="1:12" ht="45" x14ac:dyDescent="0.25">
      <c r="A321" s="2">
        <v>320</v>
      </c>
      <c r="B321" s="2" t="s">
        <v>40415</v>
      </c>
      <c r="C321" s="2" t="s">
        <v>40416</v>
      </c>
      <c r="D321" s="2" t="s">
        <v>40417</v>
      </c>
      <c r="E321" s="2" t="s">
        <v>40418</v>
      </c>
      <c r="F321" s="2" t="s">
        <v>27334</v>
      </c>
      <c r="G321" s="71">
        <v>41581</v>
      </c>
      <c r="H321" s="2" t="str">
        <f t="shared" ca="1" si="4"/>
        <v>12 years, 6 months, 21 days</v>
      </c>
      <c r="I321" s="2"/>
      <c r="J321" s="2"/>
      <c r="K321" s="97" t="s">
        <v>40419</v>
      </c>
      <c r="L321" s="9" t="s">
        <v>40420</v>
      </c>
    </row>
    <row r="322" spans="1:12" ht="45" x14ac:dyDescent="0.25">
      <c r="A322" s="2">
        <v>321</v>
      </c>
      <c r="B322" s="2" t="s">
        <v>40431</v>
      </c>
      <c r="C322" s="2" t="s">
        <v>40432</v>
      </c>
      <c r="D322" s="2" t="s">
        <v>14728</v>
      </c>
      <c r="E322" s="2" t="s">
        <v>40433</v>
      </c>
      <c r="F322" s="2">
        <v>2013</v>
      </c>
      <c r="G322" s="71">
        <v>41883</v>
      </c>
      <c r="H322" s="2" t="str">
        <f t="shared" ca="1" si="4"/>
        <v>11 years, 8 months, 23 days</v>
      </c>
      <c r="I322" s="2"/>
      <c r="J322" s="2"/>
      <c r="K322" s="97" t="s">
        <v>40435</v>
      </c>
      <c r="L322" s="9" t="s">
        <v>40434</v>
      </c>
    </row>
    <row r="323" spans="1:12" ht="60" x14ac:dyDescent="0.25">
      <c r="A323" s="2">
        <v>322</v>
      </c>
      <c r="B323" s="2" t="s">
        <v>40436</v>
      </c>
      <c r="C323" s="2" t="s">
        <v>40437</v>
      </c>
      <c r="D323" s="2" t="s">
        <v>40438</v>
      </c>
      <c r="E323" s="2" t="s">
        <v>40439</v>
      </c>
      <c r="F323" s="2" t="s">
        <v>28041</v>
      </c>
      <c r="G323" s="71">
        <v>40725</v>
      </c>
      <c r="H323" s="2" t="str">
        <f t="shared" ca="1" si="4"/>
        <v>14 years, 10 months, 23 days</v>
      </c>
      <c r="I323" s="2"/>
      <c r="J323" s="2"/>
      <c r="K323" s="97" t="s">
        <v>40440</v>
      </c>
      <c r="L323" s="9" t="s">
        <v>40441</v>
      </c>
    </row>
    <row r="324" spans="1:12" ht="30" x14ac:dyDescent="0.25">
      <c r="A324" s="2">
        <v>323</v>
      </c>
      <c r="B324" s="2" t="s">
        <v>40449</v>
      </c>
      <c r="C324" s="2" t="s">
        <v>40450</v>
      </c>
      <c r="D324" s="2" t="s">
        <v>9594</v>
      </c>
      <c r="E324" s="2" t="s">
        <v>28418</v>
      </c>
      <c r="F324" s="2" t="s">
        <v>26039</v>
      </c>
      <c r="G324" s="71">
        <v>42747</v>
      </c>
      <c r="H324" s="2" t="str">
        <f t="shared" ca="1" si="4"/>
        <v>9 years, 4 months, 12 days</v>
      </c>
      <c r="I324" s="2"/>
      <c r="J324" s="2"/>
      <c r="K324" s="97" t="s">
        <v>40451</v>
      </c>
      <c r="L324" s="9" t="s">
        <v>40452</v>
      </c>
    </row>
    <row r="325" spans="1:12" ht="45" x14ac:dyDescent="0.25">
      <c r="A325" s="2">
        <v>324</v>
      </c>
      <c r="B325" s="2" t="s">
        <v>40453</v>
      </c>
      <c r="C325" s="2" t="s">
        <v>40454</v>
      </c>
      <c r="D325" s="2" t="s">
        <v>36209</v>
      </c>
      <c r="E325" s="2" t="s">
        <v>40455</v>
      </c>
      <c r="F325" s="2" t="s">
        <v>27826</v>
      </c>
      <c r="G325" s="71">
        <v>39264</v>
      </c>
      <c r="H325" s="2" t="str">
        <f t="shared" ca="1" si="4"/>
        <v>18 years, 10 months, 23 days</v>
      </c>
      <c r="I325" s="2"/>
      <c r="J325" s="2"/>
      <c r="K325" s="2" t="s">
        <v>40456</v>
      </c>
      <c r="L325" s="9" t="s">
        <v>40457</v>
      </c>
    </row>
    <row r="326" spans="1:12" ht="75" x14ac:dyDescent="0.25">
      <c r="A326" s="2">
        <v>325</v>
      </c>
      <c r="B326" s="2" t="s">
        <v>40458</v>
      </c>
      <c r="C326" s="2" t="s">
        <v>32607</v>
      </c>
      <c r="D326" s="2" t="s">
        <v>40459</v>
      </c>
      <c r="E326" s="2" t="s">
        <v>40460</v>
      </c>
      <c r="F326" s="2" t="s">
        <v>27184</v>
      </c>
      <c r="G326" s="71">
        <v>41091</v>
      </c>
      <c r="H326" s="2" t="str">
        <f t="shared" ca="1" si="4"/>
        <v>13 years, 10 months, 23 days</v>
      </c>
      <c r="I326" s="2"/>
      <c r="J326" s="2"/>
      <c r="K326" s="97" t="s">
        <v>40461</v>
      </c>
      <c r="L326" s="9" t="s">
        <v>40462</v>
      </c>
    </row>
    <row r="327" spans="1:12" ht="45" x14ac:dyDescent="0.25">
      <c r="A327" s="2">
        <v>326</v>
      </c>
      <c r="B327" s="2" t="s">
        <v>40775</v>
      </c>
      <c r="C327" s="2" t="s">
        <v>40776</v>
      </c>
      <c r="D327" s="2" t="s">
        <v>40777</v>
      </c>
      <c r="E327" s="2" t="s">
        <v>40778</v>
      </c>
      <c r="F327" s="2" t="s">
        <v>38339</v>
      </c>
      <c r="G327" s="71">
        <v>43191</v>
      </c>
      <c r="H327" s="71" t="str">
        <f t="shared" ca="1" si="4"/>
        <v>8 years, 1 months, 23 days</v>
      </c>
      <c r="I327" s="2"/>
      <c r="J327" s="2"/>
      <c r="K327" s="97" t="s">
        <v>40779</v>
      </c>
      <c r="L327" s="9" t="s">
        <v>40780</v>
      </c>
    </row>
    <row r="328" spans="1:12" ht="45" x14ac:dyDescent="0.25">
      <c r="A328" s="2">
        <v>327</v>
      </c>
      <c r="B328" s="2" t="s">
        <v>10179</v>
      </c>
      <c r="C328" s="2" t="s">
        <v>40781</v>
      </c>
      <c r="D328" s="2" t="s">
        <v>5866</v>
      </c>
      <c r="E328" s="2" t="s">
        <v>40782</v>
      </c>
      <c r="F328" s="2" t="s">
        <v>26983</v>
      </c>
      <c r="G328" s="71">
        <v>43891</v>
      </c>
      <c r="H328" s="2" t="str">
        <f t="shared" ca="1" si="4"/>
        <v>6 years, 2 months, 23 days</v>
      </c>
      <c r="I328" s="2"/>
      <c r="J328" s="2"/>
      <c r="K328" s="97" t="s">
        <v>40783</v>
      </c>
      <c r="L328" s="9" t="s">
        <v>40784</v>
      </c>
    </row>
    <row r="329" spans="1:12" ht="45" x14ac:dyDescent="0.25">
      <c r="A329" s="2">
        <v>328</v>
      </c>
      <c r="B329" s="2" t="s">
        <v>40785</v>
      </c>
      <c r="C329" s="2" t="s">
        <v>40786</v>
      </c>
      <c r="D329" s="2" t="s">
        <v>40787</v>
      </c>
      <c r="E329" s="2" t="s">
        <v>40788</v>
      </c>
      <c r="F329" s="2">
        <v>2019</v>
      </c>
      <c r="G329" s="71">
        <v>43983</v>
      </c>
      <c r="H329" s="2" t="str">
        <f t="shared" ca="1" si="4"/>
        <v>5 years, 11 months, 23 days</v>
      </c>
      <c r="I329" s="2"/>
      <c r="J329" s="2"/>
      <c r="K329" s="97" t="s">
        <v>40789</v>
      </c>
      <c r="L329" s="9" t="s">
        <v>40790</v>
      </c>
    </row>
    <row r="330" spans="1:12" ht="45" x14ac:dyDescent="0.25">
      <c r="A330" s="2">
        <v>329</v>
      </c>
      <c r="B330" s="2" t="s">
        <v>40791</v>
      </c>
      <c r="C330" s="2" t="s">
        <v>40792</v>
      </c>
      <c r="D330" s="2" t="s">
        <v>40793</v>
      </c>
      <c r="E330" s="2" t="s">
        <v>27243</v>
      </c>
      <c r="F330" s="2" t="s">
        <v>25247</v>
      </c>
      <c r="G330" s="71">
        <v>44535</v>
      </c>
      <c r="H330" s="2" t="str">
        <f t="shared" ca="1" si="4"/>
        <v>4 years, 5 months, 19 days</v>
      </c>
      <c r="I330" s="2"/>
      <c r="J330" s="2"/>
      <c r="K330" s="97" t="s">
        <v>40794</v>
      </c>
      <c r="L330" s="9" t="s">
        <v>40795</v>
      </c>
    </row>
    <row r="331" spans="1:12" ht="45" x14ac:dyDescent="0.25">
      <c r="A331" s="2">
        <v>330</v>
      </c>
      <c r="B331" s="2" t="s">
        <v>40796</v>
      </c>
      <c r="C331" s="2" t="s">
        <v>40797</v>
      </c>
      <c r="D331" s="2" t="s">
        <v>40798</v>
      </c>
      <c r="E331" s="2" t="s">
        <v>40799</v>
      </c>
      <c r="F331" s="2">
        <v>2015</v>
      </c>
      <c r="G331" s="71">
        <v>42186</v>
      </c>
      <c r="H331" s="2" t="str">
        <f t="shared" ca="1" si="4"/>
        <v>10 years, 10 months, 23 days</v>
      </c>
      <c r="I331" s="2"/>
      <c r="J331" s="2"/>
      <c r="K331" s="97" t="s">
        <v>40800</v>
      </c>
      <c r="L331" s="9" t="s">
        <v>40801</v>
      </c>
    </row>
    <row r="332" spans="1:12" ht="60" x14ac:dyDescent="0.25">
      <c r="A332" s="2">
        <v>331</v>
      </c>
      <c r="B332" s="2" t="s">
        <v>40802</v>
      </c>
      <c r="C332" s="2" t="s">
        <v>40803</v>
      </c>
      <c r="D332" s="2" t="s">
        <v>40804</v>
      </c>
      <c r="E332" s="2" t="s">
        <v>40805</v>
      </c>
      <c r="F332" s="2" t="s">
        <v>40806</v>
      </c>
      <c r="G332" s="71">
        <v>44511</v>
      </c>
      <c r="H332" s="2" t="str">
        <f t="shared" ca="1" si="4"/>
        <v>4 years, 6 months, 13 days</v>
      </c>
      <c r="I332" s="2"/>
      <c r="J332" s="2"/>
      <c r="K332" s="97" t="s">
        <v>40807</v>
      </c>
      <c r="L332" s="9" t="s">
        <v>40808</v>
      </c>
    </row>
    <row r="333" spans="1:12" ht="45" x14ac:dyDescent="0.25">
      <c r="A333" s="2">
        <v>332</v>
      </c>
      <c r="B333" s="2" t="s">
        <v>40810</v>
      </c>
      <c r="C333" s="2" t="s">
        <v>13346</v>
      </c>
      <c r="D333" s="2" t="s">
        <v>8931</v>
      </c>
      <c r="E333" s="2" t="s">
        <v>29026</v>
      </c>
      <c r="F333" s="2">
        <v>2018</v>
      </c>
      <c r="G333" s="71">
        <v>44250</v>
      </c>
      <c r="H333" s="2" t="str">
        <f t="shared" ca="1" si="4"/>
        <v>5 years, 3 months, 1 days</v>
      </c>
      <c r="I333" s="2"/>
      <c r="J333" s="2"/>
      <c r="K333" s="97" t="s">
        <v>40809</v>
      </c>
      <c r="L333" s="9" t="s">
        <v>40811</v>
      </c>
    </row>
    <row r="334" spans="1:12" ht="45" x14ac:dyDescent="0.25">
      <c r="A334" s="2">
        <v>333</v>
      </c>
      <c r="B334" s="2" t="s">
        <v>40812</v>
      </c>
      <c r="C334" s="2" t="s">
        <v>40813</v>
      </c>
      <c r="D334" s="2" t="s">
        <v>9985</v>
      </c>
      <c r="E334" s="2" t="s">
        <v>28977</v>
      </c>
      <c r="F334" s="2">
        <v>2018</v>
      </c>
      <c r="G334" s="71">
        <v>43800</v>
      </c>
      <c r="H334" s="2" t="str">
        <f t="shared" ca="1" si="4"/>
        <v>6 years, 5 months, 23 days</v>
      </c>
      <c r="I334" s="2"/>
      <c r="J334" s="2"/>
      <c r="K334" s="97" t="s">
        <v>40814</v>
      </c>
      <c r="L334" s="9" t="s">
        <v>40815</v>
      </c>
    </row>
    <row r="335" spans="1:12" ht="45" x14ac:dyDescent="0.25">
      <c r="A335" s="2">
        <v>334</v>
      </c>
      <c r="B335" s="2" t="s">
        <v>32235</v>
      </c>
      <c r="C335" s="2" t="s">
        <v>40816</v>
      </c>
      <c r="D335" s="2" t="s">
        <v>40817</v>
      </c>
      <c r="E335" s="2" t="s">
        <v>40818</v>
      </c>
      <c r="F335" s="2" t="s">
        <v>37230</v>
      </c>
      <c r="G335" s="71">
        <v>41426</v>
      </c>
      <c r="H335" s="2" t="str">
        <f t="shared" ca="1" si="4"/>
        <v>12 years, 11 months, 23 days</v>
      </c>
      <c r="I335" s="2"/>
      <c r="J335" s="2"/>
      <c r="K335" s="97" t="s">
        <v>40819</v>
      </c>
      <c r="L335" s="9" t="s">
        <v>40820</v>
      </c>
    </row>
    <row r="336" spans="1:12" ht="45" x14ac:dyDescent="0.25">
      <c r="A336" s="2">
        <v>335</v>
      </c>
      <c r="B336" s="2" t="s">
        <v>40821</v>
      </c>
      <c r="C336" s="2" t="s">
        <v>40822</v>
      </c>
      <c r="D336" s="2" t="s">
        <v>14849</v>
      </c>
      <c r="E336" s="2" t="s">
        <v>40823</v>
      </c>
      <c r="F336" s="2">
        <v>2014</v>
      </c>
      <c r="G336" s="71">
        <v>41278</v>
      </c>
      <c r="H336" s="2" t="str">
        <f t="shared" ca="1" si="4"/>
        <v>13 years, 4 months, 20 days</v>
      </c>
      <c r="I336" s="2"/>
      <c r="J336" s="2"/>
      <c r="K336" s="97" t="s">
        <v>40824</v>
      </c>
      <c r="L336" s="9" t="s">
        <v>40825</v>
      </c>
    </row>
    <row r="337" spans="1:12" ht="45" x14ac:dyDescent="0.25">
      <c r="A337" s="2">
        <v>336</v>
      </c>
      <c r="B337" s="2" t="s">
        <v>40826</v>
      </c>
      <c r="C337" s="2" t="s">
        <v>40827</v>
      </c>
      <c r="D337" s="2" t="s">
        <v>14873</v>
      </c>
      <c r="E337" s="2" t="s">
        <v>40828</v>
      </c>
      <c r="F337" s="2" t="s">
        <v>25485</v>
      </c>
      <c r="G337" s="71">
        <v>41247</v>
      </c>
      <c r="H337" s="2" t="str">
        <f t="shared" ca="1" si="4"/>
        <v>13 years, 5 months, 20 days</v>
      </c>
      <c r="I337" s="2"/>
      <c r="J337" s="2"/>
      <c r="K337" s="97" t="s">
        <v>40829</v>
      </c>
      <c r="L337" s="9" t="s">
        <v>40830</v>
      </c>
    </row>
    <row r="338" spans="1:12" ht="30" x14ac:dyDescent="0.25">
      <c r="A338" s="2">
        <v>337</v>
      </c>
      <c r="B338" s="2" t="s">
        <v>15335</v>
      </c>
      <c r="C338" s="2" t="s">
        <v>40831</v>
      </c>
      <c r="D338" s="2"/>
      <c r="E338" s="2" t="s">
        <v>40832</v>
      </c>
      <c r="F338" s="2" t="s">
        <v>27615</v>
      </c>
      <c r="G338" s="2"/>
      <c r="H338" s="2"/>
      <c r="I338" s="2"/>
      <c r="J338" s="2"/>
      <c r="K338" s="97" t="s">
        <v>40833</v>
      </c>
      <c r="L338" s="9" t="s">
        <v>40834</v>
      </c>
    </row>
    <row r="339" spans="1:12" ht="45" x14ac:dyDescent="0.25">
      <c r="A339" s="2">
        <v>338</v>
      </c>
      <c r="B339" s="2" t="s">
        <v>40835</v>
      </c>
      <c r="C339" s="2" t="s">
        <v>40836</v>
      </c>
      <c r="D339" s="2" t="s">
        <v>40837</v>
      </c>
      <c r="E339" s="2" t="s">
        <v>40838</v>
      </c>
      <c r="F339" s="2" t="s">
        <v>27231</v>
      </c>
      <c r="G339" s="71">
        <v>44197</v>
      </c>
      <c r="H339" s="2" t="str">
        <f ca="1">DATEDIF(G339,TODAY(),"y") &amp; " years, " &amp; DATEDIF(G339,TODAY(),"ym") &amp; " months, " &amp; DATEDIF(G339,TODAY(),"md") &amp; " days"</f>
        <v>5 years, 4 months, 23 days</v>
      </c>
      <c r="I339" s="2"/>
      <c r="J339" s="2"/>
      <c r="K339" s="97" t="s">
        <v>40839</v>
      </c>
      <c r="L339" s="9" t="s">
        <v>40840</v>
      </c>
    </row>
    <row r="340" spans="1:12" ht="45" x14ac:dyDescent="0.25">
      <c r="A340" s="2">
        <v>339</v>
      </c>
      <c r="B340" s="2" t="s">
        <v>40841</v>
      </c>
      <c r="C340" s="2" t="s">
        <v>40842</v>
      </c>
      <c r="D340" s="2" t="s">
        <v>6704</v>
      </c>
      <c r="E340" s="2" t="s">
        <v>40843</v>
      </c>
      <c r="F340" s="2">
        <v>2002</v>
      </c>
      <c r="G340" s="71">
        <v>38292</v>
      </c>
      <c r="H340" s="2" t="str">
        <f ca="1">DATEDIF(G340,TODAY(),"y") &amp; " years, " &amp; DATEDIF(G340,TODAY(),"ym") &amp; " months, " &amp; DATEDIF(G340,TODAY(),"md") &amp; " days"</f>
        <v>21 years, 6 months, 23 days</v>
      </c>
      <c r="I340" s="2"/>
      <c r="J340" s="2"/>
      <c r="K340" s="97" t="s">
        <v>40844</v>
      </c>
      <c r="L340" s="9" t="s">
        <v>40845</v>
      </c>
    </row>
    <row r="341" spans="1:12" x14ac:dyDescent="0.25">
      <c r="A341" s="2">
        <v>340</v>
      </c>
      <c r="B341" s="2" t="s">
        <v>40846</v>
      </c>
      <c r="C341" s="2" t="s">
        <v>38873</v>
      </c>
      <c r="D341" s="2" t="s">
        <v>14583</v>
      </c>
      <c r="E341" s="2" t="s">
        <v>28264</v>
      </c>
      <c r="F341" s="2">
        <v>2016</v>
      </c>
      <c r="G341" s="2"/>
      <c r="H341" s="2"/>
      <c r="I341" s="2"/>
      <c r="J341" s="2"/>
      <c r="K341" s="97" t="s">
        <v>40847</v>
      </c>
      <c r="L341" s="9" t="s">
        <v>40848</v>
      </c>
    </row>
    <row r="342" spans="1:12" ht="60" x14ac:dyDescent="0.25">
      <c r="A342" s="2">
        <v>341</v>
      </c>
      <c r="B342" s="2" t="s">
        <v>40972</v>
      </c>
      <c r="C342" s="2" t="s">
        <v>40973</v>
      </c>
      <c r="D342" s="2" t="s">
        <v>40777</v>
      </c>
      <c r="E342" s="2" t="s">
        <v>40974</v>
      </c>
      <c r="F342" s="2" t="s">
        <v>25498</v>
      </c>
      <c r="G342" s="71">
        <v>41518</v>
      </c>
      <c r="H342" s="2" t="str">
        <f t="shared" ref="H342:H373" ca="1" si="5">DATEDIF(G342,TODAY(),"y") &amp; " years, " &amp; DATEDIF(G342,TODAY(),"ym") &amp; " months, " &amp; DATEDIF(G342,TODAY(),"md") &amp; " days"</f>
        <v>12 years, 8 months, 23 days</v>
      </c>
      <c r="I342" s="2"/>
      <c r="J342" s="2"/>
      <c r="K342" s="97" t="s">
        <v>40975</v>
      </c>
      <c r="L342" s="9" t="s">
        <v>40976</v>
      </c>
    </row>
    <row r="343" spans="1:12" ht="30" x14ac:dyDescent="0.25">
      <c r="A343" s="2">
        <v>342</v>
      </c>
      <c r="B343" s="2" t="s">
        <v>40977</v>
      </c>
      <c r="C343" s="2" t="s">
        <v>40064</v>
      </c>
      <c r="D343" s="2" t="s">
        <v>40978</v>
      </c>
      <c r="E343" s="2" t="s">
        <v>32081</v>
      </c>
      <c r="F343" s="2">
        <v>2019</v>
      </c>
      <c r="G343" s="71">
        <v>43758</v>
      </c>
      <c r="H343" s="2" t="str">
        <f t="shared" ca="1" si="5"/>
        <v>6 years, 7 months, 4 days</v>
      </c>
      <c r="I343" s="2"/>
      <c r="J343" s="2"/>
      <c r="K343" s="97" t="s">
        <v>40979</v>
      </c>
      <c r="L343" s="9" t="s">
        <v>40980</v>
      </c>
    </row>
    <row r="344" spans="1:12" ht="60" x14ac:dyDescent="0.25">
      <c r="A344" s="2">
        <v>343</v>
      </c>
      <c r="B344" s="2" t="s">
        <v>8393</v>
      </c>
      <c r="C344" s="2" t="s">
        <v>36871</v>
      </c>
      <c r="D344" s="2" t="s">
        <v>40981</v>
      </c>
      <c r="E344" s="2" t="s">
        <v>40982</v>
      </c>
      <c r="F344" s="2" t="s">
        <v>40983</v>
      </c>
      <c r="G344" s="71">
        <v>41671</v>
      </c>
      <c r="H344" s="2" t="str">
        <f t="shared" ca="1" si="5"/>
        <v>12 years, 3 months, 23 days</v>
      </c>
      <c r="I344" s="2"/>
      <c r="J344" s="2"/>
      <c r="K344" s="97" t="s">
        <v>40984</v>
      </c>
      <c r="L344" s="9" t="s">
        <v>40985</v>
      </c>
    </row>
    <row r="345" spans="1:12" ht="45" x14ac:dyDescent="0.25">
      <c r="A345" s="2">
        <v>344</v>
      </c>
      <c r="B345" s="2" t="s">
        <v>40713</v>
      </c>
      <c r="C345" s="2" t="s">
        <v>1264</v>
      </c>
      <c r="D345" s="2" t="s">
        <v>40990</v>
      </c>
      <c r="E345" s="2" t="s">
        <v>36770</v>
      </c>
      <c r="F345" s="2">
        <v>2017</v>
      </c>
      <c r="G345" s="71">
        <v>43365</v>
      </c>
      <c r="H345" s="2" t="str">
        <f t="shared" ca="1" si="5"/>
        <v>7 years, 8 months, 2 days</v>
      </c>
      <c r="I345" s="2"/>
      <c r="J345" s="2"/>
      <c r="K345" s="97" t="s">
        <v>40991</v>
      </c>
      <c r="L345" s="9" t="s">
        <v>40992</v>
      </c>
    </row>
    <row r="346" spans="1:12" ht="45" x14ac:dyDescent="0.25">
      <c r="A346" s="2">
        <v>345</v>
      </c>
      <c r="B346" s="2" t="s">
        <v>40993</v>
      </c>
      <c r="C346" s="2" t="s">
        <v>40994</v>
      </c>
      <c r="D346" s="2" t="s">
        <v>40995</v>
      </c>
      <c r="E346" s="2" t="s">
        <v>40996</v>
      </c>
      <c r="F346" s="2" t="s">
        <v>27959</v>
      </c>
      <c r="G346" s="71">
        <v>42313</v>
      </c>
      <c r="H346" s="2" t="str">
        <f t="shared" ca="1" si="5"/>
        <v>10 years, 6 months, 19 days</v>
      </c>
      <c r="I346" s="2"/>
      <c r="J346" s="2"/>
      <c r="K346" s="97" t="s">
        <v>40998</v>
      </c>
      <c r="L346" s="9" t="s">
        <v>40997</v>
      </c>
    </row>
    <row r="347" spans="1:12" ht="45" x14ac:dyDescent="0.25">
      <c r="A347" s="2">
        <v>346</v>
      </c>
      <c r="B347" s="2" t="s">
        <v>40999</v>
      </c>
      <c r="C347" s="2" t="s">
        <v>41000</v>
      </c>
      <c r="D347" s="2" t="s">
        <v>40777</v>
      </c>
      <c r="E347" s="2" t="s">
        <v>41001</v>
      </c>
      <c r="F347" s="2">
        <v>2018</v>
      </c>
      <c r="G347" s="71">
        <v>43891</v>
      </c>
      <c r="H347" s="2" t="str">
        <f t="shared" ca="1" si="5"/>
        <v>6 years, 2 months, 23 days</v>
      </c>
      <c r="I347" s="2"/>
      <c r="J347" s="2"/>
      <c r="K347" s="97" t="s">
        <v>41002</v>
      </c>
      <c r="L347" s="9" t="s">
        <v>41003</v>
      </c>
    </row>
    <row r="348" spans="1:12" ht="75" x14ac:dyDescent="0.25">
      <c r="A348" s="2">
        <v>347</v>
      </c>
      <c r="B348" s="2" t="s">
        <v>41010</v>
      </c>
      <c r="C348" s="2" t="s">
        <v>41011</v>
      </c>
      <c r="D348" s="2" t="s">
        <v>41012</v>
      </c>
      <c r="E348" s="2" t="s">
        <v>41013</v>
      </c>
      <c r="F348" s="2" t="s">
        <v>41014</v>
      </c>
      <c r="G348" s="71">
        <v>39236</v>
      </c>
      <c r="H348" s="2" t="str">
        <f t="shared" ca="1" si="5"/>
        <v>18 years, 11 months, 21 days</v>
      </c>
      <c r="I348" s="2"/>
      <c r="J348" s="2"/>
      <c r="K348" s="97" t="s">
        <v>41015</v>
      </c>
      <c r="L348" s="9" t="s">
        <v>41016</v>
      </c>
    </row>
    <row r="349" spans="1:12" ht="45" x14ac:dyDescent="0.25">
      <c r="A349" s="2">
        <v>348</v>
      </c>
      <c r="B349" s="2" t="s">
        <v>41017</v>
      </c>
      <c r="C349" s="2" t="s">
        <v>41018</v>
      </c>
      <c r="D349" s="2" t="s">
        <v>41019</v>
      </c>
      <c r="E349" s="2" t="s">
        <v>41020</v>
      </c>
      <c r="F349" s="2" t="s">
        <v>41021</v>
      </c>
      <c r="G349" s="71">
        <v>41883</v>
      </c>
      <c r="H349" s="2" t="str">
        <f t="shared" ca="1" si="5"/>
        <v>11 years, 8 months, 23 days</v>
      </c>
      <c r="I349" s="2"/>
      <c r="J349" s="2"/>
      <c r="K349" s="97" t="s">
        <v>41022</v>
      </c>
      <c r="L349" s="9" t="s">
        <v>41023</v>
      </c>
    </row>
    <row r="350" spans="1:12" ht="60" x14ac:dyDescent="0.25">
      <c r="A350" s="2">
        <v>349</v>
      </c>
      <c r="B350" s="2" t="s">
        <v>41024</v>
      </c>
      <c r="C350" s="2" t="s">
        <v>41025</v>
      </c>
      <c r="D350" s="2" t="s">
        <v>41026</v>
      </c>
      <c r="E350" s="2" t="s">
        <v>41027</v>
      </c>
      <c r="F350" s="2" t="s">
        <v>27895</v>
      </c>
      <c r="G350" s="71">
        <v>42005</v>
      </c>
      <c r="H350" s="2" t="str">
        <f t="shared" ca="1" si="5"/>
        <v>11 years, 4 months, 23 days</v>
      </c>
      <c r="I350" s="2"/>
      <c r="J350" s="2"/>
      <c r="K350" s="97" t="s">
        <v>41028</v>
      </c>
      <c r="L350" s="9" t="s">
        <v>41029</v>
      </c>
    </row>
    <row r="351" spans="1:12" ht="30" x14ac:dyDescent="0.25">
      <c r="A351" s="2">
        <v>350</v>
      </c>
      <c r="B351" s="2" t="s">
        <v>41030</v>
      </c>
      <c r="C351" s="2" t="s">
        <v>41031</v>
      </c>
      <c r="D351" s="2" t="s">
        <v>41032</v>
      </c>
      <c r="E351" s="2" t="s">
        <v>41033</v>
      </c>
      <c r="F351" s="2" t="s">
        <v>31267</v>
      </c>
      <c r="G351" s="71">
        <v>41106</v>
      </c>
      <c r="H351" s="2" t="str">
        <f t="shared" ca="1" si="5"/>
        <v>13 years, 10 months, 8 days</v>
      </c>
      <c r="I351" s="2"/>
      <c r="J351" s="2"/>
      <c r="K351" s="97" t="s">
        <v>41034</v>
      </c>
      <c r="L351" s="9" t="s">
        <v>41035</v>
      </c>
    </row>
    <row r="352" spans="1:12" ht="45" x14ac:dyDescent="0.25">
      <c r="A352" s="2">
        <v>351</v>
      </c>
      <c r="B352" s="2" t="s">
        <v>41036</v>
      </c>
      <c r="C352" s="2" t="s">
        <v>41037</v>
      </c>
      <c r="D352" s="2" t="s">
        <v>14691</v>
      </c>
      <c r="E352" s="2" t="s">
        <v>41038</v>
      </c>
      <c r="F352" s="2" t="s">
        <v>26752</v>
      </c>
      <c r="G352" s="71">
        <v>42309</v>
      </c>
      <c r="H352" s="2" t="str">
        <f t="shared" ca="1" si="5"/>
        <v>10 years, 6 months, 23 days</v>
      </c>
      <c r="I352" s="2"/>
      <c r="J352" s="2"/>
      <c r="K352" s="97" t="s">
        <v>41039</v>
      </c>
      <c r="L352" s="9" t="s">
        <v>41040</v>
      </c>
    </row>
    <row r="353" spans="1:12" ht="60" x14ac:dyDescent="0.25">
      <c r="A353" s="2">
        <v>352</v>
      </c>
      <c r="B353" s="2" t="s">
        <v>41042</v>
      </c>
      <c r="C353" s="2" t="s">
        <v>41043</v>
      </c>
      <c r="D353" s="2" t="s">
        <v>41044</v>
      </c>
      <c r="E353" s="2" t="s">
        <v>41045</v>
      </c>
      <c r="F353" s="2"/>
      <c r="G353" s="71">
        <v>41926</v>
      </c>
      <c r="H353" s="2" t="str">
        <f t="shared" ca="1" si="5"/>
        <v>11 years, 7 months, 10 days</v>
      </c>
      <c r="I353" s="2"/>
      <c r="J353" s="2"/>
      <c r="K353" s="97" t="s">
        <v>41041</v>
      </c>
      <c r="L353" s="9" t="s">
        <v>41046</v>
      </c>
    </row>
    <row r="354" spans="1:12" ht="60" x14ac:dyDescent="0.25">
      <c r="A354" s="2">
        <v>353</v>
      </c>
      <c r="B354" s="2" t="s">
        <v>28327</v>
      </c>
      <c r="C354" s="2" t="s">
        <v>41048</v>
      </c>
      <c r="D354" s="2" t="s">
        <v>41049</v>
      </c>
      <c r="E354" s="2" t="s">
        <v>41050</v>
      </c>
      <c r="F354" s="2" t="s">
        <v>25363</v>
      </c>
      <c r="G354" s="71">
        <v>39479</v>
      </c>
      <c r="H354" s="2" t="str">
        <f t="shared" ca="1" si="5"/>
        <v>18 years, 3 months, 23 days</v>
      </c>
      <c r="I354" s="2"/>
      <c r="J354" s="2"/>
      <c r="K354" s="97" t="s">
        <v>41047</v>
      </c>
      <c r="L354" s="9" t="s">
        <v>41051</v>
      </c>
    </row>
    <row r="355" spans="1:12" ht="45" x14ac:dyDescent="0.25">
      <c r="A355" s="2">
        <v>354</v>
      </c>
      <c r="B355" s="2" t="s">
        <v>41053</v>
      </c>
      <c r="C355" s="2" t="s">
        <v>41054</v>
      </c>
      <c r="D355" s="2" t="s">
        <v>41055</v>
      </c>
      <c r="E355" s="2" t="s">
        <v>41056</v>
      </c>
      <c r="F355" s="2" t="s">
        <v>28724</v>
      </c>
      <c r="G355" s="71">
        <v>42828</v>
      </c>
      <c r="H355" s="2" t="str">
        <f t="shared" ca="1" si="5"/>
        <v>9 years, 1 months, 21 days</v>
      </c>
      <c r="I355" s="2"/>
      <c r="J355" s="2"/>
      <c r="K355" s="97" t="s">
        <v>41052</v>
      </c>
      <c r="L355" s="9" t="s">
        <v>41057</v>
      </c>
    </row>
    <row r="356" spans="1:12" ht="45" x14ac:dyDescent="0.25">
      <c r="A356" s="2">
        <v>355</v>
      </c>
      <c r="B356" s="2" t="s">
        <v>41058</v>
      </c>
      <c r="C356" s="2" t="s">
        <v>41059</v>
      </c>
      <c r="D356" s="2" t="s">
        <v>601</v>
      </c>
      <c r="E356" s="2" t="s">
        <v>41060</v>
      </c>
      <c r="F356" s="2" t="s">
        <v>26586</v>
      </c>
      <c r="G356" s="71">
        <v>43647</v>
      </c>
      <c r="H356" s="2" t="str">
        <f t="shared" ca="1" si="5"/>
        <v>6 years, 10 months, 23 days</v>
      </c>
      <c r="I356" s="2"/>
      <c r="J356" s="2"/>
      <c r="K356" s="97" t="s">
        <v>41061</v>
      </c>
      <c r="L356" s="9" t="s">
        <v>41062</v>
      </c>
    </row>
    <row r="357" spans="1:12" ht="45" x14ac:dyDescent="0.25">
      <c r="A357" s="2">
        <v>356</v>
      </c>
      <c r="B357" s="2" t="s">
        <v>41063</v>
      </c>
      <c r="C357" s="2" t="s">
        <v>41064</v>
      </c>
      <c r="D357" s="2" t="s">
        <v>41065</v>
      </c>
      <c r="E357" s="2" t="s">
        <v>34241</v>
      </c>
      <c r="F357" s="2">
        <v>1999</v>
      </c>
      <c r="G357" s="71">
        <v>35796</v>
      </c>
      <c r="H357" s="2" t="str">
        <f t="shared" ca="1" si="5"/>
        <v>28 years, 4 months, 23 days</v>
      </c>
      <c r="I357" s="2"/>
      <c r="J357" s="2"/>
      <c r="K357" s="2" t="s">
        <v>41066</v>
      </c>
      <c r="L357" s="9" t="s">
        <v>41067</v>
      </c>
    </row>
    <row r="358" spans="1:12" ht="45" x14ac:dyDescent="0.25">
      <c r="A358" s="2">
        <v>357</v>
      </c>
      <c r="B358" s="2" t="s">
        <v>41070</v>
      </c>
      <c r="C358" s="2" t="s">
        <v>41068</v>
      </c>
      <c r="D358" s="2" t="s">
        <v>41069</v>
      </c>
      <c r="E358" s="2" t="s">
        <v>41071</v>
      </c>
      <c r="F358" s="2">
        <v>2015</v>
      </c>
      <c r="G358" s="71">
        <v>42248</v>
      </c>
      <c r="H358" s="2" t="str">
        <f t="shared" ca="1" si="5"/>
        <v>10 years, 8 months, 23 days</v>
      </c>
      <c r="I358" s="2"/>
      <c r="J358" s="2"/>
      <c r="K358" s="97" t="s">
        <v>41072</v>
      </c>
      <c r="L358" s="9" t="s">
        <v>41073</v>
      </c>
    </row>
    <row r="359" spans="1:12" ht="45" x14ac:dyDescent="0.25">
      <c r="A359" s="2">
        <v>358</v>
      </c>
      <c r="B359" s="2" t="s">
        <v>42055</v>
      </c>
      <c r="C359" s="2" t="s">
        <v>42116</v>
      </c>
      <c r="D359" s="2" t="s">
        <v>42057</v>
      </c>
      <c r="E359" s="2" t="s">
        <v>39410</v>
      </c>
      <c r="F359" s="2">
        <v>2016</v>
      </c>
      <c r="G359" s="71">
        <v>43040</v>
      </c>
      <c r="H359" s="2" t="str">
        <f t="shared" ca="1" si="5"/>
        <v>8 years, 6 months, 23 days</v>
      </c>
      <c r="I359" s="2"/>
      <c r="J359" s="2"/>
      <c r="K359" s="97" t="s">
        <v>42059</v>
      </c>
      <c r="L359" s="9" t="s">
        <v>42060</v>
      </c>
    </row>
    <row r="360" spans="1:12" ht="45" x14ac:dyDescent="0.25">
      <c r="A360" s="2">
        <v>359</v>
      </c>
      <c r="B360" s="2" t="s">
        <v>42260</v>
      </c>
      <c r="C360" s="2" t="s">
        <v>33769</v>
      </c>
      <c r="D360" s="2" t="s">
        <v>42259</v>
      </c>
      <c r="E360" s="2" t="s">
        <v>42261</v>
      </c>
      <c r="F360" s="2" t="s">
        <v>26983</v>
      </c>
      <c r="G360" s="71">
        <v>43831</v>
      </c>
      <c r="H360" s="2" t="str">
        <f t="shared" ca="1" si="5"/>
        <v>6 years, 4 months, 23 days</v>
      </c>
      <c r="I360" s="2"/>
      <c r="J360" s="2"/>
      <c r="K360" s="97" t="s">
        <v>42262</v>
      </c>
      <c r="L360" s="9" t="s">
        <v>42263</v>
      </c>
    </row>
    <row r="361" spans="1:12" ht="60" x14ac:dyDescent="0.25">
      <c r="A361" s="2">
        <v>360</v>
      </c>
      <c r="B361" s="2" t="s">
        <v>23232</v>
      </c>
      <c r="C361" s="2" t="s">
        <v>42505</v>
      </c>
      <c r="D361" s="2" t="s">
        <v>42506</v>
      </c>
      <c r="E361" s="2" t="s">
        <v>42507</v>
      </c>
      <c r="F361" s="2" t="s">
        <v>34827</v>
      </c>
      <c r="G361" s="71">
        <v>43252</v>
      </c>
      <c r="H361" s="2" t="str">
        <f t="shared" ca="1" si="5"/>
        <v>7 years, 11 months, 23 days</v>
      </c>
      <c r="I361" s="2"/>
      <c r="J361" s="2"/>
      <c r="K361" s="97" t="s">
        <v>42508</v>
      </c>
      <c r="L361" s="9" t="s">
        <v>42509</v>
      </c>
    </row>
    <row r="362" spans="1:12" ht="45" x14ac:dyDescent="0.25">
      <c r="A362" s="2">
        <v>361</v>
      </c>
      <c r="B362" s="2" t="s">
        <v>42510</v>
      </c>
      <c r="C362" s="2" t="s">
        <v>42511</v>
      </c>
      <c r="D362" s="2" t="s">
        <v>42512</v>
      </c>
      <c r="E362" s="2" t="s">
        <v>35233</v>
      </c>
      <c r="F362" s="2">
        <v>2007</v>
      </c>
      <c r="G362" s="71">
        <v>39661</v>
      </c>
      <c r="H362" s="2" t="str">
        <f t="shared" ca="1" si="5"/>
        <v>17 years, 9 months, 23 days</v>
      </c>
      <c r="I362" s="2"/>
      <c r="J362" s="2"/>
      <c r="K362" s="97" t="s">
        <v>42513</v>
      </c>
      <c r="L362" s="9" t="s">
        <v>42514</v>
      </c>
    </row>
    <row r="363" spans="1:12" ht="75" x14ac:dyDescent="0.25">
      <c r="A363" s="2">
        <v>362</v>
      </c>
      <c r="B363" s="2" t="s">
        <v>42515</v>
      </c>
      <c r="C363" s="2" t="s">
        <v>42516</v>
      </c>
      <c r="D363" s="2" t="s">
        <v>2376</v>
      </c>
      <c r="E363" s="2" t="s">
        <v>42517</v>
      </c>
      <c r="F363" s="2" t="s">
        <v>42518</v>
      </c>
      <c r="G363" s="71">
        <v>41275</v>
      </c>
      <c r="H363" s="2" t="str">
        <f t="shared" ca="1" si="5"/>
        <v>13 years, 4 months, 23 days</v>
      </c>
      <c r="I363" s="2"/>
      <c r="J363" s="2"/>
      <c r="K363" s="97" t="s">
        <v>42519</v>
      </c>
      <c r="L363" s="9" t="s">
        <v>42520</v>
      </c>
    </row>
    <row r="364" spans="1:12" ht="45" x14ac:dyDescent="0.25">
      <c r="A364" s="2">
        <v>363</v>
      </c>
      <c r="B364" s="2" t="s">
        <v>42602</v>
      </c>
      <c r="C364" s="2" t="s">
        <v>42603</v>
      </c>
      <c r="D364" s="2" t="s">
        <v>2376</v>
      </c>
      <c r="E364" s="2" t="s">
        <v>42604</v>
      </c>
      <c r="F364" s="2">
        <v>2022</v>
      </c>
      <c r="G364" s="71">
        <v>43502</v>
      </c>
      <c r="H364" s="2" t="str">
        <f t="shared" ca="1" si="5"/>
        <v>7 years, 3 months, 18 days</v>
      </c>
      <c r="I364" s="2"/>
      <c r="J364" s="2"/>
      <c r="K364" s="97" t="s">
        <v>42605</v>
      </c>
      <c r="L364" s="9" t="s">
        <v>42606</v>
      </c>
    </row>
    <row r="365" spans="1:12" ht="45" x14ac:dyDescent="0.25">
      <c r="A365" s="2">
        <v>364</v>
      </c>
      <c r="B365" s="2" t="s">
        <v>42691</v>
      </c>
      <c r="C365" s="2" t="s">
        <v>42692</v>
      </c>
      <c r="D365" s="2" t="s">
        <v>42693</v>
      </c>
      <c r="E365" s="2" t="s">
        <v>26575</v>
      </c>
      <c r="F365" s="2">
        <v>2006</v>
      </c>
      <c r="G365" s="71">
        <v>39692</v>
      </c>
      <c r="H365" s="2" t="str">
        <f t="shared" ca="1" si="5"/>
        <v>17 years, 8 months, 23 days</v>
      </c>
      <c r="I365" s="2"/>
      <c r="J365" s="2"/>
      <c r="K365" s="97" t="s">
        <v>42694</v>
      </c>
      <c r="L365" s="9" t="s">
        <v>42695</v>
      </c>
    </row>
    <row r="366" spans="1:12" ht="45" x14ac:dyDescent="0.25">
      <c r="A366" s="2">
        <v>365</v>
      </c>
      <c r="B366" s="2" t="s">
        <v>42697</v>
      </c>
      <c r="C366" s="2" t="s">
        <v>42698</v>
      </c>
      <c r="D366" s="2" t="s">
        <v>42699</v>
      </c>
      <c r="E366" s="2" t="s">
        <v>42700</v>
      </c>
      <c r="F366" s="2" t="s">
        <v>31564</v>
      </c>
      <c r="G366" s="71">
        <v>38899</v>
      </c>
      <c r="H366" s="2" t="str">
        <f t="shared" ca="1" si="5"/>
        <v>19 years, 10 months, 23 days</v>
      </c>
      <c r="I366" s="2"/>
      <c r="J366" s="2"/>
      <c r="K366" s="97" t="s">
        <v>42701</v>
      </c>
      <c r="L366" s="9" t="s">
        <v>42696</v>
      </c>
    </row>
    <row r="367" spans="1:12" ht="45" x14ac:dyDescent="0.25">
      <c r="A367" s="2">
        <v>366</v>
      </c>
      <c r="B367" s="2" t="s">
        <v>42718</v>
      </c>
      <c r="C367" s="2" t="s">
        <v>42719</v>
      </c>
      <c r="D367" s="2" t="s">
        <v>42720</v>
      </c>
      <c r="E367" s="2" t="s">
        <v>42721</v>
      </c>
      <c r="F367" s="2">
        <v>2010</v>
      </c>
      <c r="G367" s="71">
        <v>40238</v>
      </c>
      <c r="H367" s="2" t="str">
        <f t="shared" ca="1" si="5"/>
        <v>16 years, 2 months, 23 days</v>
      </c>
      <c r="I367" s="2"/>
      <c r="J367" s="2"/>
      <c r="K367" s="97" t="s">
        <v>42722</v>
      </c>
      <c r="L367" s="9" t="s">
        <v>42723</v>
      </c>
    </row>
    <row r="368" spans="1:12" ht="45" x14ac:dyDescent="0.25">
      <c r="A368" s="2">
        <v>367</v>
      </c>
      <c r="B368" s="2" t="s">
        <v>42906</v>
      </c>
      <c r="C368" s="2" t="s">
        <v>42907</v>
      </c>
      <c r="D368" s="2" t="s">
        <v>42908</v>
      </c>
      <c r="E368" s="2" t="s">
        <v>42909</v>
      </c>
      <c r="F368" s="2"/>
      <c r="G368" s="71">
        <v>39448</v>
      </c>
      <c r="H368" s="2" t="str">
        <f t="shared" ca="1" si="5"/>
        <v>18 years, 4 months, 23 days</v>
      </c>
      <c r="I368" s="2"/>
      <c r="J368" s="2"/>
      <c r="K368" s="97" t="s">
        <v>42910</v>
      </c>
      <c r="L368" s="9" t="s">
        <v>42911</v>
      </c>
    </row>
    <row r="369" spans="1:12" ht="45" x14ac:dyDescent="0.25">
      <c r="A369" s="2">
        <v>368</v>
      </c>
      <c r="B369" s="2" t="s">
        <v>44615</v>
      </c>
      <c r="C369" s="2" t="s">
        <v>44616</v>
      </c>
      <c r="D369" s="2" t="s">
        <v>44617</v>
      </c>
      <c r="E369" s="2" t="s">
        <v>44618</v>
      </c>
      <c r="F369" s="2"/>
      <c r="G369" s="71">
        <v>38777</v>
      </c>
      <c r="H369" s="2" t="str">
        <f t="shared" ca="1" si="5"/>
        <v>20 years, 2 months, 23 days</v>
      </c>
      <c r="I369" s="2"/>
      <c r="J369" s="2"/>
      <c r="K369" s="97" t="s">
        <v>44613</v>
      </c>
      <c r="L369" s="9" t="s">
        <v>44614</v>
      </c>
    </row>
    <row r="370" spans="1:12" ht="60" x14ac:dyDescent="0.25">
      <c r="A370" s="2">
        <v>369</v>
      </c>
      <c r="B370" s="2" t="s">
        <v>45374</v>
      </c>
      <c r="C370" s="2" t="s">
        <v>45375</v>
      </c>
      <c r="D370" s="2" t="s">
        <v>45376</v>
      </c>
      <c r="E370" s="2" t="s">
        <v>45377</v>
      </c>
      <c r="F370" s="2" t="s">
        <v>37058</v>
      </c>
      <c r="G370" s="71">
        <v>42005</v>
      </c>
      <c r="H370" s="2" t="str">
        <f t="shared" ca="1" si="5"/>
        <v>11 years, 4 months, 23 days</v>
      </c>
      <c r="I370" s="2"/>
      <c r="J370" s="2"/>
      <c r="K370" s="2" t="s">
        <v>45378</v>
      </c>
      <c r="L370" s="9" t="s">
        <v>45379</v>
      </c>
    </row>
    <row r="371" spans="1:12" ht="45" x14ac:dyDescent="0.25">
      <c r="A371" s="2">
        <v>370</v>
      </c>
      <c r="B371" s="2" t="s">
        <v>46149</v>
      </c>
      <c r="C371" s="2" t="s">
        <v>46150</v>
      </c>
      <c r="D371" s="2" t="s">
        <v>46151</v>
      </c>
      <c r="E371" s="2" t="s">
        <v>46152</v>
      </c>
      <c r="F371" s="2">
        <v>2020</v>
      </c>
      <c r="G371" s="71">
        <v>44105</v>
      </c>
      <c r="H371" s="2" t="str">
        <f t="shared" ca="1" si="5"/>
        <v>5 years, 7 months, 23 days</v>
      </c>
      <c r="I371" s="2"/>
      <c r="J371" s="2"/>
      <c r="K371" s="2" t="s">
        <v>46153</v>
      </c>
      <c r="L371" s="9" t="s">
        <v>46159</v>
      </c>
    </row>
    <row r="372" spans="1:12" ht="45" x14ac:dyDescent="0.25">
      <c r="A372" s="2">
        <v>371</v>
      </c>
      <c r="B372" s="2" t="s">
        <v>46154</v>
      </c>
      <c r="C372" s="2" t="s">
        <v>46155</v>
      </c>
      <c r="D372" s="2" t="s">
        <v>46156</v>
      </c>
      <c r="E372" s="2" t="s">
        <v>46157</v>
      </c>
      <c r="F372" s="2">
        <v>2020</v>
      </c>
      <c r="G372" s="71">
        <v>44927</v>
      </c>
      <c r="H372" s="2" t="str">
        <f t="shared" ca="1" si="5"/>
        <v>3 years, 4 months, 23 days</v>
      </c>
      <c r="I372" s="2"/>
      <c r="J372" s="2"/>
      <c r="K372" s="2" t="s">
        <v>46158</v>
      </c>
      <c r="L372" s="9" t="s">
        <v>46160</v>
      </c>
    </row>
    <row r="373" spans="1:12" ht="45" x14ac:dyDescent="0.25">
      <c r="A373" s="2">
        <v>372</v>
      </c>
      <c r="B373" s="2" t="s">
        <v>47984</v>
      </c>
      <c r="C373" s="2" t="s">
        <v>47985</v>
      </c>
      <c r="D373" s="2" t="s">
        <v>47986</v>
      </c>
      <c r="E373" s="2" t="s">
        <v>47987</v>
      </c>
      <c r="F373" s="2" t="s">
        <v>47988</v>
      </c>
      <c r="G373" s="76">
        <v>40546</v>
      </c>
      <c r="H373" s="2" t="str">
        <f t="shared" ca="1" si="5"/>
        <v>15 years, 4 months, 21 days</v>
      </c>
      <c r="I373" s="2"/>
      <c r="J373" s="2"/>
      <c r="K373" s="2" t="s">
        <v>47989</v>
      </c>
      <c r="L373" s="9" t="s">
        <v>47990</v>
      </c>
    </row>
    <row r="374" spans="1:12" ht="45" x14ac:dyDescent="0.25">
      <c r="A374" s="2">
        <v>373</v>
      </c>
      <c r="B374" s="2" t="s">
        <v>31500</v>
      </c>
      <c r="C374" s="2" t="s">
        <v>48002</v>
      </c>
      <c r="D374" s="2" t="s">
        <v>48003</v>
      </c>
      <c r="E374" s="2" t="s">
        <v>48004</v>
      </c>
      <c r="F374" s="2" t="s">
        <v>52</v>
      </c>
      <c r="G374" s="76">
        <v>42375</v>
      </c>
      <c r="H374" s="2" t="str">
        <f ca="1">DATEDIF(G374,TODAY(),"y") &amp; " years, " &amp; DATEDIF(G374,TODAY(),"ym") &amp; " months, " &amp; DATEDIF(G374,TODAY(),"md") &amp; " days"</f>
        <v>10 years, 4 months, 18 days</v>
      </c>
      <c r="I374" s="2"/>
      <c r="J374" s="2"/>
      <c r="K374" s="2" t="s">
        <v>48005</v>
      </c>
      <c r="L374" s="254">
        <v>8801675716726</v>
      </c>
    </row>
    <row r="375" spans="1:12" ht="45" x14ac:dyDescent="0.25">
      <c r="A375" s="2">
        <v>374</v>
      </c>
      <c r="B375" s="2" t="s">
        <v>48016</v>
      </c>
      <c r="C375" s="2" t="s">
        <v>48021</v>
      </c>
      <c r="D375" s="2" t="s">
        <v>48017</v>
      </c>
      <c r="E375" s="2" t="s">
        <v>48018</v>
      </c>
      <c r="F375" s="2" t="s">
        <v>48019</v>
      </c>
      <c r="G375" s="76">
        <v>38353</v>
      </c>
      <c r="H375" s="2" t="str">
        <f t="shared" ref="H375:H438" ca="1" si="6">DATEDIF(G375,TODAY(),"y") &amp; " years, " &amp; DATEDIF(G375,TODAY(),"ym") &amp; " months, " &amp; DATEDIF(G375,TODAY(),"md") &amp; " days"</f>
        <v>21 years, 4 months, 23 days</v>
      </c>
      <c r="I375" s="2">
        <v>8801711433942</v>
      </c>
      <c r="J375" s="2"/>
      <c r="K375" s="2" t="s">
        <v>48020</v>
      </c>
      <c r="L375" s="9" t="s">
        <v>48022</v>
      </c>
    </row>
    <row r="376" spans="1:12" ht="135" x14ac:dyDescent="0.25">
      <c r="A376" s="2">
        <v>375</v>
      </c>
      <c r="B376" s="2" t="s">
        <v>16664</v>
      </c>
      <c r="C376" s="2" t="s">
        <v>33137</v>
      </c>
      <c r="D376" s="2" t="s">
        <v>48410</v>
      </c>
      <c r="E376" s="2" t="s">
        <v>48413</v>
      </c>
      <c r="F376" s="2" t="s">
        <v>48414</v>
      </c>
      <c r="G376" s="76">
        <v>39821</v>
      </c>
      <c r="H376" s="2" t="str">
        <f t="shared" ca="1" si="6"/>
        <v>17 years, 4 months, 16 days</v>
      </c>
      <c r="I376" s="2"/>
      <c r="J376" s="2"/>
      <c r="K376" s="2" t="s">
        <v>48412</v>
      </c>
      <c r="L376" s="2" t="s">
        <v>48411</v>
      </c>
    </row>
    <row r="377" spans="1:12" ht="45" x14ac:dyDescent="0.25">
      <c r="A377" s="2">
        <v>376</v>
      </c>
      <c r="B377" s="351" t="s">
        <v>49010</v>
      </c>
      <c r="C377" s="351" t="s">
        <v>49011</v>
      </c>
      <c r="D377" s="351" t="s">
        <v>49012</v>
      </c>
      <c r="E377" s="351" t="s">
        <v>49013</v>
      </c>
      <c r="F377" s="351" t="s">
        <v>49014</v>
      </c>
      <c r="G377" s="352">
        <v>42736</v>
      </c>
      <c r="H377" s="2" t="str">
        <f t="shared" ca="1" si="6"/>
        <v>9 years, 4 months, 23 days</v>
      </c>
      <c r="I377" s="353">
        <v>8801915189081</v>
      </c>
      <c r="J377" s="2"/>
      <c r="K377" s="351" t="s">
        <v>49015</v>
      </c>
      <c r="L377" s="254">
        <v>8801915189081</v>
      </c>
    </row>
    <row r="378" spans="1:12" ht="45" x14ac:dyDescent="0.25">
      <c r="A378" s="2">
        <v>377</v>
      </c>
      <c r="B378" s="18" t="s">
        <v>31776</v>
      </c>
      <c r="C378" s="18" t="s">
        <v>49158</v>
      </c>
      <c r="D378" s="18" t="s">
        <v>2376</v>
      </c>
      <c r="E378" s="2" t="s">
        <v>49159</v>
      </c>
      <c r="F378" s="2" t="s">
        <v>49160</v>
      </c>
      <c r="G378" s="126">
        <v>39934</v>
      </c>
      <c r="H378" s="2" t="str">
        <f t="shared" ca="1" si="6"/>
        <v>17 years, 0 months, 23 days</v>
      </c>
      <c r="I378" s="2"/>
      <c r="J378" s="2"/>
      <c r="K378" s="2" t="s">
        <v>49161</v>
      </c>
      <c r="L378" s="9" t="s">
        <v>49162</v>
      </c>
    </row>
    <row r="379" spans="1:12" ht="45" x14ac:dyDescent="0.25">
      <c r="A379" s="2">
        <v>378</v>
      </c>
      <c r="B379" s="18" t="s">
        <v>49249</v>
      </c>
      <c r="C379" s="18" t="s">
        <v>49250</v>
      </c>
      <c r="D379" s="18" t="s">
        <v>6704</v>
      </c>
      <c r="E379" s="2" t="s">
        <v>49251</v>
      </c>
      <c r="F379" s="2" t="s">
        <v>49252</v>
      </c>
      <c r="G379" s="76">
        <v>39085</v>
      </c>
      <c r="H379" s="2" t="str">
        <f t="shared" ca="1" si="6"/>
        <v>19 years, 4 months, 21 days</v>
      </c>
      <c r="I379" s="2"/>
      <c r="J379" s="2"/>
      <c r="K379" s="2" t="s">
        <v>49253</v>
      </c>
      <c r="L379" s="9" t="s">
        <v>49254</v>
      </c>
    </row>
    <row r="380" spans="1:12" ht="45" x14ac:dyDescent="0.25">
      <c r="A380" s="2">
        <v>379</v>
      </c>
      <c r="B380" s="330"/>
      <c r="C380" s="330"/>
      <c r="D380" s="330"/>
      <c r="E380" s="2"/>
      <c r="F380" s="2"/>
      <c r="G380" s="2"/>
      <c r="H380" s="2" t="str">
        <f t="shared" ca="1" si="6"/>
        <v>126 years, 4 months, 24 days</v>
      </c>
      <c r="I380" s="2"/>
      <c r="J380" s="2"/>
      <c r="K380" s="2"/>
      <c r="L380" s="9"/>
    </row>
    <row r="381" spans="1:12" ht="45" x14ac:dyDescent="0.25">
      <c r="A381" s="2">
        <v>380</v>
      </c>
      <c r="B381" s="330"/>
      <c r="C381" s="330"/>
      <c r="D381" s="330"/>
      <c r="E381" s="2"/>
      <c r="F381" s="2"/>
      <c r="G381" s="2"/>
      <c r="H381" s="2" t="str">
        <f t="shared" ca="1" si="6"/>
        <v>126 years, 4 months, 24 days</v>
      </c>
      <c r="I381" s="2"/>
      <c r="J381" s="2"/>
      <c r="K381" s="2"/>
      <c r="L381" s="9"/>
    </row>
    <row r="382" spans="1:12" ht="45" x14ac:dyDescent="0.25">
      <c r="A382" s="2">
        <v>381</v>
      </c>
      <c r="B382" s="330"/>
      <c r="C382" s="330"/>
      <c r="D382" s="330"/>
      <c r="E382" s="2"/>
      <c r="F382" s="2"/>
      <c r="G382" s="2"/>
      <c r="H382" s="2" t="str">
        <f t="shared" ca="1" si="6"/>
        <v>126 years, 4 months, 24 days</v>
      </c>
      <c r="I382" s="2"/>
      <c r="J382" s="2"/>
      <c r="K382" s="2"/>
      <c r="L382" s="9"/>
    </row>
    <row r="383" spans="1:12" ht="45" x14ac:dyDescent="0.25">
      <c r="A383" s="2">
        <v>382</v>
      </c>
      <c r="B383" s="2"/>
      <c r="C383" s="2"/>
      <c r="D383" s="2"/>
      <c r="E383" s="2"/>
      <c r="F383" s="2"/>
      <c r="G383" s="2"/>
      <c r="H383" s="2" t="str">
        <f t="shared" ca="1" si="6"/>
        <v>126 years, 4 months, 24 days</v>
      </c>
      <c r="I383" s="2"/>
      <c r="J383" s="2"/>
      <c r="K383" s="2"/>
      <c r="L383" s="9"/>
    </row>
    <row r="384" spans="1:12" ht="45" x14ac:dyDescent="0.25">
      <c r="A384" s="2">
        <v>383</v>
      </c>
      <c r="B384" s="2"/>
      <c r="C384" s="2"/>
      <c r="D384" s="2"/>
      <c r="E384" s="2"/>
      <c r="F384" s="2"/>
      <c r="G384" s="2"/>
      <c r="H384" s="2" t="str">
        <f t="shared" ca="1" si="6"/>
        <v>126 years, 4 months, 24 days</v>
      </c>
      <c r="I384" s="2"/>
      <c r="J384" s="2"/>
      <c r="K384" s="2"/>
      <c r="L384" s="9"/>
    </row>
    <row r="385" spans="1:12" ht="45" x14ac:dyDescent="0.25">
      <c r="A385" s="2">
        <v>384</v>
      </c>
      <c r="B385" s="2"/>
      <c r="C385" s="2"/>
      <c r="D385" s="2"/>
      <c r="E385" s="2"/>
      <c r="F385" s="2"/>
      <c r="G385" s="2"/>
      <c r="H385" s="2" t="str">
        <f t="shared" ca="1" si="6"/>
        <v>126 years, 4 months, 24 days</v>
      </c>
      <c r="I385" s="2"/>
      <c r="J385" s="2"/>
      <c r="K385" s="2"/>
      <c r="L385" s="9"/>
    </row>
    <row r="386" spans="1:12" ht="45" x14ac:dyDescent="0.25">
      <c r="A386" s="2">
        <v>385</v>
      </c>
      <c r="B386" s="2"/>
      <c r="C386" s="2"/>
      <c r="D386" s="2"/>
      <c r="E386" s="2"/>
      <c r="F386" s="2"/>
      <c r="G386" s="2"/>
      <c r="H386" s="2" t="str">
        <f t="shared" ca="1" si="6"/>
        <v>126 years, 4 months, 24 days</v>
      </c>
      <c r="I386" s="2"/>
      <c r="J386" s="2"/>
      <c r="K386" s="2"/>
      <c r="L386" s="9"/>
    </row>
    <row r="387" spans="1:12" ht="45" x14ac:dyDescent="0.25">
      <c r="A387" s="2">
        <v>386</v>
      </c>
      <c r="B387" s="2"/>
      <c r="C387" s="2"/>
      <c r="D387" s="2"/>
      <c r="E387" s="2"/>
      <c r="F387" s="2"/>
      <c r="G387" s="2"/>
      <c r="H387" s="2" t="str">
        <f t="shared" ca="1" si="6"/>
        <v>126 years, 4 months, 24 days</v>
      </c>
      <c r="I387" s="2"/>
      <c r="J387" s="2"/>
      <c r="K387" s="2"/>
      <c r="L387" s="9"/>
    </row>
    <row r="388" spans="1:12" ht="45" x14ac:dyDescent="0.25">
      <c r="A388" s="2">
        <v>387</v>
      </c>
      <c r="B388" s="2"/>
      <c r="C388" s="2"/>
      <c r="D388" s="2"/>
      <c r="E388" s="2"/>
      <c r="F388" s="2"/>
      <c r="G388" s="2"/>
      <c r="H388" s="2" t="str">
        <f t="shared" ca="1" si="6"/>
        <v>126 years, 4 months, 24 days</v>
      </c>
      <c r="I388" s="2"/>
      <c r="J388" s="2"/>
      <c r="K388" s="2"/>
      <c r="L388" s="9"/>
    </row>
    <row r="389" spans="1:12" ht="45" x14ac:dyDescent="0.25">
      <c r="A389" s="2">
        <v>388</v>
      </c>
      <c r="B389" s="2"/>
      <c r="C389" s="2"/>
      <c r="D389" s="2"/>
      <c r="E389" s="2"/>
      <c r="F389" s="2"/>
      <c r="G389" s="2"/>
      <c r="H389" s="2" t="str">
        <f t="shared" ca="1" si="6"/>
        <v>126 years, 4 months, 24 days</v>
      </c>
      <c r="I389" s="2"/>
      <c r="J389" s="2"/>
      <c r="K389" s="2"/>
      <c r="L389" s="9"/>
    </row>
    <row r="390" spans="1:12" ht="45" x14ac:dyDescent="0.25">
      <c r="A390" s="2">
        <v>389</v>
      </c>
      <c r="B390" s="2"/>
      <c r="C390" s="2"/>
      <c r="D390" s="2"/>
      <c r="E390" s="2"/>
      <c r="F390" s="2"/>
      <c r="G390" s="2"/>
      <c r="H390" s="2" t="str">
        <f t="shared" ca="1" si="6"/>
        <v>126 years, 4 months, 24 days</v>
      </c>
      <c r="I390" s="2"/>
      <c r="J390" s="2"/>
      <c r="K390" s="2"/>
      <c r="L390" s="9"/>
    </row>
    <row r="391" spans="1:12" ht="45" x14ac:dyDescent="0.25">
      <c r="A391" s="2">
        <v>390</v>
      </c>
      <c r="B391" s="2"/>
      <c r="C391" s="2"/>
      <c r="D391" s="2"/>
      <c r="E391" s="2"/>
      <c r="F391" s="2"/>
      <c r="G391" s="2"/>
      <c r="H391" s="2" t="str">
        <f t="shared" ca="1" si="6"/>
        <v>126 years, 4 months, 24 days</v>
      </c>
      <c r="I391" s="2"/>
      <c r="J391" s="2"/>
      <c r="K391" s="2"/>
      <c r="L391" s="9"/>
    </row>
    <row r="392" spans="1:12" ht="45" x14ac:dyDescent="0.25">
      <c r="A392" s="2">
        <v>391</v>
      </c>
      <c r="B392" s="2"/>
      <c r="C392" s="2"/>
      <c r="D392" s="2"/>
      <c r="E392" s="2"/>
      <c r="F392" s="2"/>
      <c r="G392" s="2"/>
      <c r="H392" s="2" t="str">
        <f t="shared" ca="1" si="6"/>
        <v>126 years, 4 months, 24 days</v>
      </c>
      <c r="I392" s="2"/>
      <c r="J392" s="2"/>
      <c r="K392" s="2"/>
      <c r="L392" s="9"/>
    </row>
    <row r="393" spans="1:12" ht="45" x14ac:dyDescent="0.25">
      <c r="A393" s="2">
        <v>392</v>
      </c>
      <c r="B393" s="2"/>
      <c r="C393" s="2"/>
      <c r="D393" s="2"/>
      <c r="E393" s="2"/>
      <c r="F393" s="2"/>
      <c r="G393" s="2"/>
      <c r="H393" s="2" t="str">
        <f t="shared" ca="1" si="6"/>
        <v>126 years, 4 months, 24 days</v>
      </c>
      <c r="I393" s="2"/>
      <c r="J393" s="2"/>
      <c r="K393" s="2"/>
      <c r="L393" s="9"/>
    </row>
    <row r="394" spans="1:12" ht="45" x14ac:dyDescent="0.25">
      <c r="A394" s="2">
        <v>393</v>
      </c>
      <c r="B394" s="2"/>
      <c r="C394" s="2"/>
      <c r="D394" s="2"/>
      <c r="E394" s="2"/>
      <c r="F394" s="2"/>
      <c r="G394" s="2"/>
      <c r="H394" s="2" t="str">
        <f t="shared" ca="1" si="6"/>
        <v>126 years, 4 months, 24 days</v>
      </c>
      <c r="I394" s="2"/>
      <c r="J394" s="2"/>
      <c r="K394" s="2"/>
      <c r="L394" s="9"/>
    </row>
    <row r="395" spans="1:12" ht="45" x14ac:dyDescent="0.25">
      <c r="A395" s="2">
        <v>394</v>
      </c>
      <c r="B395" s="2"/>
      <c r="C395" s="2"/>
      <c r="D395" s="2"/>
      <c r="E395" s="2"/>
      <c r="F395" s="2"/>
      <c r="G395" s="2"/>
      <c r="H395" s="2" t="str">
        <f t="shared" ca="1" si="6"/>
        <v>126 years, 4 months, 24 days</v>
      </c>
      <c r="I395" s="2"/>
      <c r="J395" s="2"/>
      <c r="K395" s="2"/>
      <c r="L395" s="9"/>
    </row>
    <row r="396" spans="1:12" ht="45" x14ac:dyDescent="0.25">
      <c r="A396" s="2">
        <v>395</v>
      </c>
      <c r="B396" s="2"/>
      <c r="C396" s="2"/>
      <c r="D396" s="2"/>
      <c r="E396" s="2"/>
      <c r="F396" s="2"/>
      <c r="G396" s="2"/>
      <c r="H396" s="2" t="str">
        <f t="shared" ca="1" si="6"/>
        <v>126 years, 4 months, 24 days</v>
      </c>
      <c r="I396" s="2"/>
      <c r="J396" s="2"/>
      <c r="K396" s="2"/>
      <c r="L396" s="9"/>
    </row>
    <row r="397" spans="1:12" ht="45" x14ac:dyDescent="0.25">
      <c r="A397" s="2">
        <v>396</v>
      </c>
      <c r="B397" s="2"/>
      <c r="C397" s="2"/>
      <c r="D397" s="2"/>
      <c r="E397" s="2"/>
      <c r="F397" s="2"/>
      <c r="G397" s="2"/>
      <c r="H397" s="2" t="str">
        <f t="shared" ca="1" si="6"/>
        <v>126 years, 4 months, 24 days</v>
      </c>
      <c r="I397" s="2"/>
      <c r="J397" s="2"/>
      <c r="K397" s="2"/>
      <c r="L397" s="9"/>
    </row>
    <row r="398" spans="1:12" ht="45" x14ac:dyDescent="0.25">
      <c r="A398" s="2">
        <v>397</v>
      </c>
      <c r="B398" s="2"/>
      <c r="C398" s="2"/>
      <c r="D398" s="2"/>
      <c r="E398" s="2"/>
      <c r="F398" s="2"/>
      <c r="G398" s="2"/>
      <c r="H398" s="2" t="str">
        <f t="shared" ca="1" si="6"/>
        <v>126 years, 4 months, 24 days</v>
      </c>
      <c r="I398" s="2"/>
      <c r="J398" s="2"/>
      <c r="K398" s="2"/>
      <c r="L398" s="9"/>
    </row>
    <row r="399" spans="1:12" ht="45" x14ac:dyDescent="0.25">
      <c r="A399" s="2">
        <v>398</v>
      </c>
      <c r="B399" s="2"/>
      <c r="C399" s="2"/>
      <c r="D399" s="2"/>
      <c r="E399" s="2"/>
      <c r="F399" s="2"/>
      <c r="G399" s="2"/>
      <c r="H399" s="2" t="str">
        <f t="shared" ca="1" si="6"/>
        <v>126 years, 4 months, 24 days</v>
      </c>
      <c r="I399" s="2"/>
      <c r="J399" s="2"/>
      <c r="K399" s="2"/>
      <c r="L399" s="9"/>
    </row>
    <row r="400" spans="1:12" ht="45" x14ac:dyDescent="0.25">
      <c r="A400" s="2">
        <v>399</v>
      </c>
      <c r="B400" s="2"/>
      <c r="C400" s="2"/>
      <c r="D400" s="2"/>
      <c r="E400" s="2"/>
      <c r="F400" s="2"/>
      <c r="G400" s="2"/>
      <c r="H400" s="2" t="str">
        <f t="shared" ca="1" si="6"/>
        <v>126 years, 4 months, 24 days</v>
      </c>
      <c r="I400" s="2"/>
      <c r="J400" s="2"/>
      <c r="K400" s="2"/>
      <c r="L400" s="9"/>
    </row>
    <row r="401" spans="1:12" ht="45" x14ac:dyDescent="0.25">
      <c r="A401" s="2">
        <v>400</v>
      </c>
      <c r="B401" s="2"/>
      <c r="C401" s="2"/>
      <c r="D401" s="2"/>
      <c r="E401" s="2"/>
      <c r="F401" s="2"/>
      <c r="G401" s="2"/>
      <c r="H401" s="2" t="str">
        <f t="shared" ca="1" si="6"/>
        <v>126 years, 4 months, 24 days</v>
      </c>
      <c r="I401" s="2"/>
      <c r="J401" s="2"/>
      <c r="K401" s="2"/>
      <c r="L401" s="9"/>
    </row>
    <row r="402" spans="1:12" ht="45" x14ac:dyDescent="0.25">
      <c r="A402" s="2">
        <v>401</v>
      </c>
      <c r="B402" s="2"/>
      <c r="C402" s="2"/>
      <c r="D402" s="2"/>
      <c r="E402" s="2"/>
      <c r="F402" s="2"/>
      <c r="G402" s="2"/>
      <c r="H402" s="2" t="str">
        <f t="shared" ca="1" si="6"/>
        <v>126 years, 4 months, 24 days</v>
      </c>
      <c r="I402" s="2"/>
      <c r="J402" s="2"/>
      <c r="K402" s="2"/>
      <c r="L402" s="9"/>
    </row>
    <row r="403" spans="1:12" ht="45" x14ac:dyDescent="0.25">
      <c r="A403" s="2">
        <v>402</v>
      </c>
      <c r="B403" s="2"/>
      <c r="C403" s="2"/>
      <c r="D403" s="2"/>
      <c r="E403" s="2"/>
      <c r="F403" s="2"/>
      <c r="G403" s="2"/>
      <c r="H403" s="2" t="str">
        <f t="shared" ca="1" si="6"/>
        <v>126 years, 4 months, 24 days</v>
      </c>
      <c r="I403" s="2"/>
      <c r="J403" s="2"/>
      <c r="K403" s="2"/>
      <c r="L403" s="9"/>
    </row>
    <row r="404" spans="1:12" ht="45" x14ac:dyDescent="0.25">
      <c r="A404" s="2">
        <v>403</v>
      </c>
      <c r="B404" s="2"/>
      <c r="C404" s="2"/>
      <c r="D404" s="2"/>
      <c r="E404" s="2"/>
      <c r="F404" s="2"/>
      <c r="G404" s="2"/>
      <c r="H404" s="2" t="str">
        <f t="shared" ca="1" si="6"/>
        <v>126 years, 4 months, 24 days</v>
      </c>
      <c r="I404" s="2"/>
      <c r="J404" s="2"/>
      <c r="K404" s="2"/>
      <c r="L404" s="9"/>
    </row>
    <row r="405" spans="1:12" ht="45" x14ac:dyDescent="0.25">
      <c r="A405" s="2">
        <v>404</v>
      </c>
      <c r="B405" s="2"/>
      <c r="C405" s="2"/>
      <c r="D405" s="2"/>
      <c r="E405" s="2"/>
      <c r="F405" s="2"/>
      <c r="G405" s="2"/>
      <c r="H405" s="2" t="str">
        <f t="shared" ca="1" si="6"/>
        <v>126 years, 4 months, 24 days</v>
      </c>
      <c r="I405" s="2"/>
      <c r="J405" s="2"/>
      <c r="K405" s="2"/>
      <c r="L405" s="9"/>
    </row>
    <row r="406" spans="1:12" ht="45" x14ac:dyDescent="0.25">
      <c r="A406" s="2">
        <v>405</v>
      </c>
      <c r="B406" s="2"/>
      <c r="C406" s="2"/>
      <c r="D406" s="2"/>
      <c r="E406" s="2"/>
      <c r="F406" s="2"/>
      <c r="G406" s="2"/>
      <c r="H406" s="2" t="str">
        <f t="shared" ca="1" si="6"/>
        <v>126 years, 4 months, 24 days</v>
      </c>
      <c r="I406" s="2"/>
      <c r="J406" s="2"/>
      <c r="K406" s="2"/>
      <c r="L406" s="9"/>
    </row>
    <row r="407" spans="1:12" ht="45" x14ac:dyDescent="0.25">
      <c r="A407" s="2">
        <v>406</v>
      </c>
      <c r="B407" s="2"/>
      <c r="C407" s="2"/>
      <c r="D407" s="2"/>
      <c r="E407" s="2"/>
      <c r="F407" s="2"/>
      <c r="G407" s="2"/>
      <c r="H407" s="2" t="str">
        <f t="shared" ca="1" si="6"/>
        <v>126 years, 4 months, 24 days</v>
      </c>
      <c r="I407" s="2"/>
      <c r="J407" s="2"/>
      <c r="K407" s="2"/>
      <c r="L407" s="9"/>
    </row>
    <row r="408" spans="1:12" ht="45" x14ac:dyDescent="0.25">
      <c r="A408" s="2">
        <v>407</v>
      </c>
      <c r="B408" s="2"/>
      <c r="C408" s="2"/>
      <c r="D408" s="2"/>
      <c r="E408" s="2"/>
      <c r="F408" s="2"/>
      <c r="G408" s="2"/>
      <c r="H408" s="2" t="str">
        <f t="shared" ca="1" si="6"/>
        <v>126 years, 4 months, 24 days</v>
      </c>
      <c r="I408" s="2"/>
      <c r="J408" s="2"/>
      <c r="K408" s="2"/>
      <c r="L408" s="9"/>
    </row>
    <row r="409" spans="1:12" ht="45" x14ac:dyDescent="0.25">
      <c r="A409" s="2">
        <v>408</v>
      </c>
      <c r="B409" s="2"/>
      <c r="C409" s="2"/>
      <c r="D409" s="2"/>
      <c r="E409" s="2"/>
      <c r="F409" s="2"/>
      <c r="G409" s="2"/>
      <c r="H409" s="2" t="str">
        <f t="shared" ca="1" si="6"/>
        <v>126 years, 4 months, 24 days</v>
      </c>
      <c r="I409" s="2"/>
      <c r="J409" s="2"/>
      <c r="K409" s="2"/>
      <c r="L409" s="9"/>
    </row>
    <row r="410" spans="1:12" ht="45" x14ac:dyDescent="0.25">
      <c r="A410" s="2">
        <v>409</v>
      </c>
      <c r="B410" s="2"/>
      <c r="C410" s="2"/>
      <c r="D410" s="2"/>
      <c r="E410" s="2"/>
      <c r="F410" s="2"/>
      <c r="G410" s="2"/>
      <c r="H410" s="2" t="str">
        <f t="shared" ca="1" si="6"/>
        <v>126 years, 4 months, 24 days</v>
      </c>
      <c r="I410" s="2"/>
      <c r="J410" s="2"/>
      <c r="K410" s="2"/>
      <c r="L410" s="9"/>
    </row>
    <row r="411" spans="1:12" ht="45" x14ac:dyDescent="0.25">
      <c r="A411" s="2">
        <v>410</v>
      </c>
      <c r="B411" s="2"/>
      <c r="C411" s="2"/>
      <c r="D411" s="2"/>
      <c r="E411" s="2"/>
      <c r="F411" s="2"/>
      <c r="G411" s="2"/>
      <c r="H411" s="2" t="str">
        <f t="shared" ca="1" si="6"/>
        <v>126 years, 4 months, 24 days</v>
      </c>
      <c r="I411" s="2"/>
      <c r="J411" s="2"/>
      <c r="K411" s="2"/>
      <c r="L411" s="9"/>
    </row>
    <row r="412" spans="1:12" ht="45" x14ac:dyDescent="0.25">
      <c r="A412" s="2">
        <v>411</v>
      </c>
      <c r="B412" s="2"/>
      <c r="C412" s="2"/>
      <c r="D412" s="2"/>
      <c r="E412" s="2"/>
      <c r="F412" s="2"/>
      <c r="G412" s="2"/>
      <c r="H412" s="2" t="str">
        <f t="shared" ca="1" si="6"/>
        <v>126 years, 4 months, 24 days</v>
      </c>
      <c r="I412" s="2"/>
      <c r="J412" s="2"/>
      <c r="K412" s="2"/>
      <c r="L412" s="9"/>
    </row>
    <row r="413" spans="1:12" ht="45" x14ac:dyDescent="0.25">
      <c r="A413" s="2">
        <v>412</v>
      </c>
      <c r="B413" s="2"/>
      <c r="C413" s="2"/>
      <c r="D413" s="2"/>
      <c r="E413" s="2"/>
      <c r="F413" s="2"/>
      <c r="G413" s="2"/>
      <c r="H413" s="2" t="str">
        <f t="shared" ca="1" si="6"/>
        <v>126 years, 4 months, 24 days</v>
      </c>
      <c r="I413" s="2"/>
      <c r="J413" s="2"/>
      <c r="K413" s="2"/>
      <c r="L413" s="9"/>
    </row>
    <row r="414" spans="1:12" ht="45" x14ac:dyDescent="0.25">
      <c r="A414" s="2">
        <v>413</v>
      </c>
      <c r="B414" s="2"/>
      <c r="C414" s="2"/>
      <c r="D414" s="2"/>
      <c r="E414" s="2"/>
      <c r="F414" s="2"/>
      <c r="G414" s="2"/>
      <c r="H414" s="2" t="str">
        <f t="shared" ca="1" si="6"/>
        <v>126 years, 4 months, 24 days</v>
      </c>
      <c r="I414" s="2"/>
      <c r="J414" s="2"/>
      <c r="K414" s="2"/>
      <c r="L414" s="9"/>
    </row>
    <row r="415" spans="1:12" ht="45" x14ac:dyDescent="0.25">
      <c r="A415" s="2">
        <v>414</v>
      </c>
      <c r="B415" s="2"/>
      <c r="C415" s="2"/>
      <c r="D415" s="2"/>
      <c r="E415" s="2"/>
      <c r="F415" s="2"/>
      <c r="G415" s="2"/>
      <c r="H415" s="2" t="str">
        <f t="shared" ca="1" si="6"/>
        <v>126 years, 4 months, 24 days</v>
      </c>
      <c r="I415" s="2"/>
      <c r="J415" s="2"/>
      <c r="K415" s="2"/>
      <c r="L415" s="9"/>
    </row>
    <row r="416" spans="1:12" ht="45" x14ac:dyDescent="0.25">
      <c r="A416" s="2">
        <v>415</v>
      </c>
      <c r="B416" s="2"/>
      <c r="C416" s="2"/>
      <c r="D416" s="2"/>
      <c r="E416" s="2"/>
      <c r="F416" s="2"/>
      <c r="G416" s="2"/>
      <c r="H416" s="2" t="str">
        <f t="shared" ca="1" si="6"/>
        <v>126 years, 4 months, 24 days</v>
      </c>
      <c r="I416" s="2"/>
      <c r="J416" s="2"/>
      <c r="K416" s="2"/>
      <c r="L416" s="9"/>
    </row>
    <row r="417" spans="1:12" ht="45" x14ac:dyDescent="0.25">
      <c r="A417" s="2">
        <v>416</v>
      </c>
      <c r="B417" s="2"/>
      <c r="C417" s="2"/>
      <c r="D417" s="2"/>
      <c r="E417" s="2"/>
      <c r="F417" s="2"/>
      <c r="G417" s="2"/>
      <c r="H417" s="2" t="str">
        <f t="shared" ca="1" si="6"/>
        <v>126 years, 4 months, 24 days</v>
      </c>
      <c r="I417" s="2"/>
      <c r="J417" s="2"/>
      <c r="K417" s="2"/>
      <c r="L417" s="9"/>
    </row>
    <row r="418" spans="1:12" ht="45" x14ac:dyDescent="0.25">
      <c r="A418" s="2">
        <v>417</v>
      </c>
      <c r="B418" s="2"/>
      <c r="C418" s="2"/>
      <c r="D418" s="2"/>
      <c r="E418" s="2"/>
      <c r="F418" s="2"/>
      <c r="G418" s="2"/>
      <c r="H418" s="2" t="str">
        <f t="shared" ca="1" si="6"/>
        <v>126 years, 4 months, 24 days</v>
      </c>
      <c r="I418" s="2"/>
      <c r="J418" s="2"/>
      <c r="K418" s="2"/>
      <c r="L418" s="9"/>
    </row>
    <row r="419" spans="1:12" ht="45" x14ac:dyDescent="0.25">
      <c r="A419" s="2">
        <v>418</v>
      </c>
      <c r="B419" s="2"/>
      <c r="C419" s="2"/>
      <c r="D419" s="2"/>
      <c r="E419" s="2"/>
      <c r="F419" s="2"/>
      <c r="G419" s="2"/>
      <c r="H419" s="2" t="str">
        <f t="shared" ca="1" si="6"/>
        <v>126 years, 4 months, 24 days</v>
      </c>
      <c r="I419" s="2"/>
      <c r="J419" s="2"/>
      <c r="K419" s="2"/>
      <c r="L419" s="9"/>
    </row>
    <row r="420" spans="1:12" ht="45" x14ac:dyDescent="0.25">
      <c r="A420" s="2">
        <v>419</v>
      </c>
      <c r="B420" s="2"/>
      <c r="C420" s="2"/>
      <c r="D420" s="2"/>
      <c r="E420" s="2"/>
      <c r="F420" s="2"/>
      <c r="G420" s="2"/>
      <c r="H420" s="2" t="str">
        <f t="shared" ca="1" si="6"/>
        <v>126 years, 4 months, 24 days</v>
      </c>
      <c r="I420" s="2"/>
      <c r="J420" s="2"/>
      <c r="K420" s="2"/>
      <c r="L420" s="9"/>
    </row>
    <row r="421" spans="1:12" ht="45" x14ac:dyDescent="0.25">
      <c r="A421" s="2">
        <v>420</v>
      </c>
      <c r="B421" s="2"/>
      <c r="C421" s="2"/>
      <c r="D421" s="2"/>
      <c r="E421" s="2"/>
      <c r="F421" s="2"/>
      <c r="G421" s="2"/>
      <c r="H421" s="2" t="str">
        <f t="shared" ca="1" si="6"/>
        <v>126 years, 4 months, 24 days</v>
      </c>
      <c r="I421" s="2"/>
      <c r="J421" s="2"/>
      <c r="K421" s="2"/>
      <c r="L421" s="9"/>
    </row>
    <row r="422" spans="1:12" ht="45" x14ac:dyDescent="0.25">
      <c r="A422" s="2">
        <v>421</v>
      </c>
      <c r="B422" s="2"/>
      <c r="C422" s="2"/>
      <c r="D422" s="2"/>
      <c r="E422" s="2"/>
      <c r="F422" s="2"/>
      <c r="G422" s="2"/>
      <c r="H422" s="2" t="str">
        <f t="shared" ca="1" si="6"/>
        <v>126 years, 4 months, 24 days</v>
      </c>
      <c r="I422" s="2"/>
      <c r="J422" s="2"/>
      <c r="K422" s="2"/>
      <c r="L422" s="9"/>
    </row>
    <row r="423" spans="1:12" ht="45" x14ac:dyDescent="0.25">
      <c r="A423" s="2">
        <v>422</v>
      </c>
      <c r="B423" s="2"/>
      <c r="C423" s="2"/>
      <c r="D423" s="2"/>
      <c r="E423" s="2"/>
      <c r="F423" s="2"/>
      <c r="G423" s="2"/>
      <c r="H423" s="2" t="str">
        <f t="shared" ca="1" si="6"/>
        <v>126 years, 4 months, 24 days</v>
      </c>
      <c r="I423" s="2"/>
      <c r="J423" s="2"/>
      <c r="K423" s="2"/>
      <c r="L423" s="9"/>
    </row>
    <row r="424" spans="1:12" ht="45" x14ac:dyDescent="0.25">
      <c r="A424" s="2">
        <v>423</v>
      </c>
      <c r="B424" s="2"/>
      <c r="C424" s="2"/>
      <c r="D424" s="2"/>
      <c r="E424" s="2"/>
      <c r="F424" s="2"/>
      <c r="G424" s="2"/>
      <c r="H424" s="2" t="str">
        <f t="shared" ca="1" si="6"/>
        <v>126 years, 4 months, 24 days</v>
      </c>
      <c r="I424" s="2"/>
      <c r="J424" s="2"/>
      <c r="K424" s="2"/>
      <c r="L424" s="9"/>
    </row>
    <row r="425" spans="1:12" ht="45" x14ac:dyDescent="0.25">
      <c r="A425" s="2">
        <v>424</v>
      </c>
      <c r="B425" s="2"/>
      <c r="C425" s="2"/>
      <c r="D425" s="2"/>
      <c r="E425" s="2"/>
      <c r="F425" s="2"/>
      <c r="G425" s="2"/>
      <c r="H425" s="2" t="str">
        <f t="shared" ca="1" si="6"/>
        <v>126 years, 4 months, 24 days</v>
      </c>
      <c r="I425" s="2"/>
      <c r="J425" s="2"/>
      <c r="K425" s="2"/>
      <c r="L425" s="9"/>
    </row>
    <row r="426" spans="1:12" ht="45" x14ac:dyDescent="0.25">
      <c r="A426" s="2">
        <v>425</v>
      </c>
      <c r="B426" s="2"/>
      <c r="C426" s="2"/>
      <c r="D426" s="2"/>
      <c r="E426" s="2"/>
      <c r="F426" s="2"/>
      <c r="G426" s="2"/>
      <c r="H426" s="2" t="str">
        <f t="shared" ca="1" si="6"/>
        <v>126 years, 4 months, 24 days</v>
      </c>
      <c r="I426" s="2"/>
      <c r="J426" s="2"/>
      <c r="K426" s="2"/>
      <c r="L426" s="9"/>
    </row>
    <row r="427" spans="1:12" ht="45" x14ac:dyDescent="0.25">
      <c r="A427" s="2">
        <v>426</v>
      </c>
      <c r="B427" s="2"/>
      <c r="C427" s="2"/>
      <c r="D427" s="2"/>
      <c r="E427" s="2"/>
      <c r="F427" s="2"/>
      <c r="G427" s="2"/>
      <c r="H427" s="2" t="str">
        <f t="shared" ca="1" si="6"/>
        <v>126 years, 4 months, 24 days</v>
      </c>
      <c r="I427" s="2"/>
      <c r="J427" s="2"/>
      <c r="K427" s="2"/>
      <c r="L427" s="9"/>
    </row>
    <row r="428" spans="1:12" ht="45" x14ac:dyDescent="0.25">
      <c r="A428" s="2">
        <v>427</v>
      </c>
      <c r="B428" s="2"/>
      <c r="C428" s="2"/>
      <c r="D428" s="2"/>
      <c r="E428" s="2"/>
      <c r="F428" s="2"/>
      <c r="G428" s="2"/>
      <c r="H428" s="2" t="str">
        <f t="shared" ca="1" si="6"/>
        <v>126 years, 4 months, 24 days</v>
      </c>
      <c r="I428" s="2"/>
      <c r="J428" s="2"/>
      <c r="K428" s="2"/>
      <c r="L428" s="9"/>
    </row>
    <row r="429" spans="1:12" ht="45" x14ac:dyDescent="0.25">
      <c r="A429" s="2">
        <v>428</v>
      </c>
      <c r="B429" s="2"/>
      <c r="C429" s="2"/>
      <c r="D429" s="2"/>
      <c r="E429" s="2"/>
      <c r="F429" s="2"/>
      <c r="G429" s="2"/>
      <c r="H429" s="2" t="str">
        <f t="shared" ca="1" si="6"/>
        <v>126 years, 4 months, 24 days</v>
      </c>
      <c r="I429" s="2"/>
      <c r="J429" s="2"/>
      <c r="K429" s="2"/>
      <c r="L429" s="9"/>
    </row>
    <row r="430" spans="1:12" ht="45" x14ac:dyDescent="0.25">
      <c r="A430" s="2">
        <v>429</v>
      </c>
      <c r="B430" s="2"/>
      <c r="C430" s="2"/>
      <c r="D430" s="2"/>
      <c r="E430" s="2"/>
      <c r="F430" s="2"/>
      <c r="G430" s="2"/>
      <c r="H430" s="2" t="str">
        <f t="shared" ca="1" si="6"/>
        <v>126 years, 4 months, 24 days</v>
      </c>
      <c r="I430" s="2"/>
      <c r="J430" s="2"/>
      <c r="K430" s="2"/>
      <c r="L430" s="9"/>
    </row>
    <row r="431" spans="1:12" ht="45" x14ac:dyDescent="0.25">
      <c r="A431" s="2">
        <v>430</v>
      </c>
      <c r="B431" s="2"/>
      <c r="C431" s="2"/>
      <c r="D431" s="2"/>
      <c r="E431" s="2"/>
      <c r="F431" s="2"/>
      <c r="G431" s="2"/>
      <c r="H431" s="2" t="str">
        <f t="shared" ca="1" si="6"/>
        <v>126 years, 4 months, 24 days</v>
      </c>
      <c r="I431" s="2"/>
      <c r="J431" s="2"/>
      <c r="K431" s="2"/>
      <c r="L431" s="9"/>
    </row>
    <row r="432" spans="1:12" ht="45" x14ac:dyDescent="0.25">
      <c r="A432" s="2">
        <v>431</v>
      </c>
      <c r="B432" s="2"/>
      <c r="C432" s="2"/>
      <c r="D432" s="2"/>
      <c r="E432" s="2"/>
      <c r="F432" s="2"/>
      <c r="G432" s="2"/>
      <c r="H432" s="2" t="str">
        <f t="shared" ca="1" si="6"/>
        <v>126 years, 4 months, 24 days</v>
      </c>
      <c r="I432" s="2"/>
      <c r="J432" s="2"/>
      <c r="K432" s="2"/>
      <c r="L432" s="9"/>
    </row>
    <row r="433" spans="1:12" ht="45" x14ac:dyDescent="0.25">
      <c r="A433" s="2">
        <v>432</v>
      </c>
      <c r="B433" s="2"/>
      <c r="C433" s="2"/>
      <c r="D433" s="2"/>
      <c r="E433" s="2"/>
      <c r="F433" s="2"/>
      <c r="G433" s="2"/>
      <c r="H433" s="2" t="str">
        <f t="shared" ca="1" si="6"/>
        <v>126 years, 4 months, 24 days</v>
      </c>
      <c r="I433" s="2"/>
      <c r="J433" s="2"/>
      <c r="K433" s="2"/>
      <c r="L433" s="9"/>
    </row>
    <row r="434" spans="1:12" ht="45" x14ac:dyDescent="0.25">
      <c r="A434" s="2">
        <v>433</v>
      </c>
      <c r="B434" s="2"/>
      <c r="C434" s="2"/>
      <c r="D434" s="2"/>
      <c r="E434" s="2"/>
      <c r="F434" s="2"/>
      <c r="G434" s="2"/>
      <c r="H434" s="2" t="str">
        <f t="shared" ca="1" si="6"/>
        <v>126 years, 4 months, 24 days</v>
      </c>
      <c r="I434" s="2"/>
      <c r="J434" s="2"/>
      <c r="K434" s="2"/>
      <c r="L434" s="9"/>
    </row>
    <row r="435" spans="1:12" ht="45" x14ac:dyDescent="0.25">
      <c r="A435" s="2">
        <v>434</v>
      </c>
      <c r="B435" s="2"/>
      <c r="C435" s="2"/>
      <c r="D435" s="2"/>
      <c r="E435" s="2"/>
      <c r="F435" s="2"/>
      <c r="G435" s="2"/>
      <c r="H435" s="2" t="str">
        <f t="shared" ca="1" si="6"/>
        <v>126 years, 4 months, 24 days</v>
      </c>
      <c r="I435" s="2"/>
      <c r="J435" s="2"/>
      <c r="K435" s="2"/>
      <c r="L435" s="9"/>
    </row>
    <row r="436" spans="1:12" ht="45" x14ac:dyDescent="0.25">
      <c r="A436" s="2">
        <v>435</v>
      </c>
      <c r="B436" s="2"/>
      <c r="C436" s="2"/>
      <c r="D436" s="2"/>
      <c r="E436" s="2"/>
      <c r="F436" s="2"/>
      <c r="G436" s="2"/>
      <c r="H436" s="2" t="str">
        <f t="shared" ca="1" si="6"/>
        <v>126 years, 4 months, 24 days</v>
      </c>
      <c r="I436" s="2"/>
      <c r="J436" s="2"/>
      <c r="K436" s="2"/>
      <c r="L436" s="9"/>
    </row>
    <row r="437" spans="1:12" ht="45" x14ac:dyDescent="0.25">
      <c r="A437" s="2">
        <v>436</v>
      </c>
      <c r="B437" s="2"/>
      <c r="C437" s="2"/>
      <c r="D437" s="2"/>
      <c r="E437" s="2"/>
      <c r="F437" s="2"/>
      <c r="G437" s="2"/>
      <c r="H437" s="2" t="str">
        <f t="shared" ca="1" si="6"/>
        <v>126 years, 4 months, 24 days</v>
      </c>
      <c r="I437" s="2"/>
      <c r="J437" s="2"/>
      <c r="K437" s="2"/>
      <c r="L437" s="9"/>
    </row>
    <row r="438" spans="1:12" ht="45" x14ac:dyDescent="0.25">
      <c r="A438" s="2">
        <v>437</v>
      </c>
      <c r="B438" s="2"/>
      <c r="C438" s="2"/>
      <c r="D438" s="2"/>
      <c r="E438" s="2"/>
      <c r="F438" s="2"/>
      <c r="G438" s="2"/>
      <c r="H438" s="2" t="str">
        <f t="shared" ca="1" si="6"/>
        <v>126 years, 4 months, 24 days</v>
      </c>
      <c r="I438" s="2"/>
      <c r="J438" s="2"/>
      <c r="K438" s="2"/>
      <c r="L438" s="9"/>
    </row>
    <row r="439" spans="1:12" ht="45" x14ac:dyDescent="0.25">
      <c r="A439" s="2">
        <v>438</v>
      </c>
      <c r="B439" s="2"/>
      <c r="C439" s="2"/>
      <c r="D439" s="2"/>
      <c r="E439" s="2"/>
      <c r="F439" s="2"/>
      <c r="G439" s="2"/>
      <c r="H439" s="2" t="str">
        <f t="shared" ref="H439:H502" ca="1" si="7">DATEDIF(G439,TODAY(),"y") &amp; " years, " &amp; DATEDIF(G439,TODAY(),"ym") &amp; " months, " &amp; DATEDIF(G439,TODAY(),"md") &amp; " days"</f>
        <v>126 years, 4 months, 24 days</v>
      </c>
      <c r="I439" s="2"/>
      <c r="J439" s="2"/>
      <c r="K439" s="2"/>
      <c r="L439" s="9"/>
    </row>
    <row r="440" spans="1:12" ht="45" x14ac:dyDescent="0.25">
      <c r="A440" s="2">
        <v>439</v>
      </c>
      <c r="B440" s="2"/>
      <c r="C440" s="2"/>
      <c r="D440" s="2"/>
      <c r="E440" s="2"/>
      <c r="F440" s="2"/>
      <c r="G440" s="2"/>
      <c r="H440" s="2" t="str">
        <f t="shared" ca="1" si="7"/>
        <v>126 years, 4 months, 24 days</v>
      </c>
      <c r="I440" s="2"/>
      <c r="J440" s="2"/>
      <c r="K440" s="2"/>
      <c r="L440" s="9"/>
    </row>
    <row r="441" spans="1:12" ht="45" x14ac:dyDescent="0.25">
      <c r="A441" s="2">
        <v>440</v>
      </c>
      <c r="B441" s="2"/>
      <c r="C441" s="2"/>
      <c r="D441" s="2"/>
      <c r="E441" s="2"/>
      <c r="F441" s="2"/>
      <c r="G441" s="2"/>
      <c r="H441" s="2" t="str">
        <f t="shared" ca="1" si="7"/>
        <v>126 years, 4 months, 24 days</v>
      </c>
      <c r="I441" s="2"/>
      <c r="J441" s="2"/>
      <c r="K441" s="2"/>
      <c r="L441" s="9"/>
    </row>
    <row r="442" spans="1:12" ht="45" x14ac:dyDescent="0.25">
      <c r="A442" s="2">
        <v>441</v>
      </c>
      <c r="B442" s="2"/>
      <c r="C442" s="2"/>
      <c r="D442" s="2"/>
      <c r="E442" s="2"/>
      <c r="F442" s="2"/>
      <c r="G442" s="2"/>
      <c r="H442" s="2" t="str">
        <f t="shared" ca="1" si="7"/>
        <v>126 years, 4 months, 24 days</v>
      </c>
      <c r="I442" s="2"/>
      <c r="J442" s="2"/>
      <c r="K442" s="2"/>
      <c r="L442" s="9"/>
    </row>
    <row r="443" spans="1:12" ht="45" x14ac:dyDescent="0.25">
      <c r="A443" s="2">
        <v>442</v>
      </c>
      <c r="B443" s="2"/>
      <c r="C443" s="2"/>
      <c r="D443" s="2"/>
      <c r="E443" s="2"/>
      <c r="F443" s="2"/>
      <c r="G443" s="2"/>
      <c r="H443" s="2" t="str">
        <f t="shared" ca="1" si="7"/>
        <v>126 years, 4 months, 24 days</v>
      </c>
      <c r="I443" s="2"/>
      <c r="J443" s="2"/>
      <c r="K443" s="2"/>
      <c r="L443" s="9"/>
    </row>
    <row r="444" spans="1:12" ht="45" x14ac:dyDescent="0.25">
      <c r="A444" s="2">
        <v>443</v>
      </c>
      <c r="B444" s="2"/>
      <c r="C444" s="2"/>
      <c r="D444" s="2"/>
      <c r="E444" s="2"/>
      <c r="F444" s="2"/>
      <c r="G444" s="2"/>
      <c r="H444" s="2" t="str">
        <f t="shared" ca="1" si="7"/>
        <v>126 years, 4 months, 24 days</v>
      </c>
      <c r="I444" s="2"/>
      <c r="J444" s="2"/>
      <c r="K444" s="2"/>
      <c r="L444" s="9"/>
    </row>
    <row r="445" spans="1:12" ht="45" x14ac:dyDescent="0.25">
      <c r="A445" s="2">
        <v>444</v>
      </c>
      <c r="B445" s="2"/>
      <c r="C445" s="2"/>
      <c r="D445" s="2"/>
      <c r="E445" s="2"/>
      <c r="F445" s="2"/>
      <c r="G445" s="2"/>
      <c r="H445" s="2" t="str">
        <f t="shared" ca="1" si="7"/>
        <v>126 years, 4 months, 24 days</v>
      </c>
      <c r="I445" s="2"/>
      <c r="J445" s="2"/>
      <c r="K445" s="2"/>
      <c r="L445" s="9"/>
    </row>
    <row r="446" spans="1:12" ht="45" x14ac:dyDescent="0.25">
      <c r="A446" s="2">
        <v>445</v>
      </c>
      <c r="B446" s="2"/>
      <c r="C446" s="2"/>
      <c r="D446" s="2"/>
      <c r="E446" s="2"/>
      <c r="F446" s="2"/>
      <c r="G446" s="2"/>
      <c r="H446" s="2" t="str">
        <f t="shared" ca="1" si="7"/>
        <v>126 years, 4 months, 24 days</v>
      </c>
      <c r="I446" s="2"/>
      <c r="J446" s="2"/>
      <c r="K446" s="2"/>
      <c r="L446" s="9"/>
    </row>
    <row r="447" spans="1:12" ht="45" x14ac:dyDescent="0.25">
      <c r="A447" s="2">
        <v>446</v>
      </c>
      <c r="B447" s="2"/>
      <c r="C447" s="2"/>
      <c r="D447" s="2"/>
      <c r="E447" s="2"/>
      <c r="F447" s="2"/>
      <c r="G447" s="2"/>
      <c r="H447" s="2" t="str">
        <f t="shared" ca="1" si="7"/>
        <v>126 years, 4 months, 24 days</v>
      </c>
      <c r="I447" s="2"/>
      <c r="J447" s="2"/>
      <c r="K447" s="2"/>
      <c r="L447" s="9"/>
    </row>
    <row r="448" spans="1:12" ht="45" x14ac:dyDescent="0.25">
      <c r="A448" s="2">
        <v>447</v>
      </c>
      <c r="B448" s="2"/>
      <c r="C448" s="2"/>
      <c r="D448" s="2"/>
      <c r="E448" s="2"/>
      <c r="F448" s="2"/>
      <c r="G448" s="2"/>
      <c r="H448" s="2" t="str">
        <f t="shared" ca="1" si="7"/>
        <v>126 years, 4 months, 24 days</v>
      </c>
      <c r="I448" s="2"/>
      <c r="J448" s="2"/>
      <c r="K448" s="2"/>
      <c r="L448" s="9"/>
    </row>
    <row r="449" spans="1:12" ht="45" x14ac:dyDescent="0.25">
      <c r="A449" s="2">
        <v>448</v>
      </c>
      <c r="B449" s="2"/>
      <c r="C449" s="2"/>
      <c r="D449" s="2"/>
      <c r="E449" s="2"/>
      <c r="F449" s="2"/>
      <c r="G449" s="2"/>
      <c r="H449" s="2" t="str">
        <f t="shared" ca="1" si="7"/>
        <v>126 years, 4 months, 24 days</v>
      </c>
      <c r="I449" s="2"/>
      <c r="J449" s="2"/>
      <c r="K449" s="2"/>
      <c r="L449" s="9"/>
    </row>
    <row r="450" spans="1:12" ht="45" x14ac:dyDescent="0.25">
      <c r="A450" s="2">
        <v>449</v>
      </c>
      <c r="B450" s="2"/>
      <c r="C450" s="2"/>
      <c r="D450" s="2"/>
      <c r="E450" s="2"/>
      <c r="F450" s="2"/>
      <c r="G450" s="2"/>
      <c r="H450" s="2" t="str">
        <f t="shared" ca="1" si="7"/>
        <v>126 years, 4 months, 24 days</v>
      </c>
      <c r="I450" s="2"/>
      <c r="J450" s="2"/>
      <c r="K450" s="2"/>
      <c r="L450" s="9"/>
    </row>
    <row r="451" spans="1:12" ht="45" x14ac:dyDescent="0.25">
      <c r="A451" s="2">
        <v>450</v>
      </c>
      <c r="B451" s="2"/>
      <c r="C451" s="2"/>
      <c r="D451" s="2"/>
      <c r="E451" s="2"/>
      <c r="F451" s="2"/>
      <c r="G451" s="2"/>
      <c r="H451" s="2" t="str">
        <f t="shared" ca="1" si="7"/>
        <v>126 years, 4 months, 24 days</v>
      </c>
      <c r="I451" s="2"/>
      <c r="J451" s="2"/>
      <c r="K451" s="2"/>
      <c r="L451" s="9"/>
    </row>
    <row r="452" spans="1:12" ht="45" x14ac:dyDescent="0.25">
      <c r="A452" s="2">
        <v>451</v>
      </c>
      <c r="B452" s="2"/>
      <c r="C452" s="2"/>
      <c r="D452" s="2"/>
      <c r="E452" s="2"/>
      <c r="F452" s="2"/>
      <c r="G452" s="2"/>
      <c r="H452" s="2" t="str">
        <f t="shared" ca="1" si="7"/>
        <v>126 years, 4 months, 24 days</v>
      </c>
      <c r="I452" s="2"/>
      <c r="J452" s="2"/>
      <c r="K452" s="2"/>
      <c r="L452" s="9"/>
    </row>
    <row r="453" spans="1:12" ht="45" x14ac:dyDescent="0.25">
      <c r="A453" s="2">
        <v>452</v>
      </c>
      <c r="B453" s="2"/>
      <c r="C453" s="2"/>
      <c r="D453" s="2"/>
      <c r="E453" s="2"/>
      <c r="F453" s="2"/>
      <c r="G453" s="2"/>
      <c r="H453" s="2" t="str">
        <f t="shared" ca="1" si="7"/>
        <v>126 years, 4 months, 24 days</v>
      </c>
      <c r="I453" s="2"/>
      <c r="J453" s="2"/>
      <c r="K453" s="2"/>
      <c r="L453" s="9"/>
    </row>
    <row r="454" spans="1:12" ht="45" x14ac:dyDescent="0.25">
      <c r="A454" s="2">
        <v>453</v>
      </c>
      <c r="B454" s="2"/>
      <c r="C454" s="2"/>
      <c r="D454" s="2"/>
      <c r="E454" s="2"/>
      <c r="F454" s="2"/>
      <c r="G454" s="2"/>
      <c r="H454" s="2" t="str">
        <f t="shared" ca="1" si="7"/>
        <v>126 years, 4 months, 24 days</v>
      </c>
      <c r="I454" s="2"/>
      <c r="J454" s="2"/>
      <c r="K454" s="2"/>
      <c r="L454" s="9"/>
    </row>
    <row r="455" spans="1:12" ht="45" x14ac:dyDescent="0.25">
      <c r="A455" s="2">
        <v>454</v>
      </c>
      <c r="B455" s="2"/>
      <c r="C455" s="2"/>
      <c r="D455" s="2"/>
      <c r="E455" s="2"/>
      <c r="F455" s="2"/>
      <c r="G455" s="2"/>
      <c r="H455" s="2" t="str">
        <f t="shared" ca="1" si="7"/>
        <v>126 years, 4 months, 24 days</v>
      </c>
      <c r="I455" s="2"/>
      <c r="J455" s="2"/>
      <c r="K455" s="2"/>
      <c r="L455" s="9"/>
    </row>
    <row r="456" spans="1:12" ht="45" x14ac:dyDescent="0.25">
      <c r="A456" s="2">
        <v>455</v>
      </c>
      <c r="B456" s="2"/>
      <c r="C456" s="2"/>
      <c r="D456" s="2"/>
      <c r="E456" s="2"/>
      <c r="F456" s="2"/>
      <c r="G456" s="2"/>
      <c r="H456" s="2" t="str">
        <f t="shared" ca="1" si="7"/>
        <v>126 years, 4 months, 24 days</v>
      </c>
      <c r="I456" s="2"/>
      <c r="J456" s="2"/>
      <c r="K456" s="2"/>
      <c r="L456" s="9"/>
    </row>
    <row r="457" spans="1:12" ht="45" x14ac:dyDescent="0.25">
      <c r="A457" s="2">
        <v>456</v>
      </c>
      <c r="B457" s="2"/>
      <c r="C457" s="2"/>
      <c r="D457" s="2"/>
      <c r="E457" s="2"/>
      <c r="F457" s="2"/>
      <c r="G457" s="2"/>
      <c r="H457" s="2" t="str">
        <f t="shared" ca="1" si="7"/>
        <v>126 years, 4 months, 24 days</v>
      </c>
      <c r="I457" s="2"/>
      <c r="J457" s="2"/>
      <c r="K457" s="2"/>
      <c r="L457" s="9"/>
    </row>
    <row r="458" spans="1:12" ht="45" x14ac:dyDescent="0.25">
      <c r="A458" s="2">
        <v>457</v>
      </c>
      <c r="B458" s="2"/>
      <c r="C458" s="2"/>
      <c r="D458" s="2"/>
      <c r="E458" s="2"/>
      <c r="F458" s="2"/>
      <c r="G458" s="2"/>
      <c r="H458" s="2" t="str">
        <f t="shared" ca="1" si="7"/>
        <v>126 years, 4 months, 24 days</v>
      </c>
      <c r="I458" s="2"/>
      <c r="J458" s="2"/>
      <c r="K458" s="2"/>
      <c r="L458" s="9"/>
    </row>
    <row r="459" spans="1:12" ht="45" x14ac:dyDescent="0.25">
      <c r="A459" s="2">
        <v>458</v>
      </c>
      <c r="B459" s="2"/>
      <c r="C459" s="2"/>
      <c r="D459" s="2"/>
      <c r="E459" s="2"/>
      <c r="F459" s="2"/>
      <c r="G459" s="2"/>
      <c r="H459" s="2" t="str">
        <f t="shared" ca="1" si="7"/>
        <v>126 years, 4 months, 24 days</v>
      </c>
      <c r="I459" s="2"/>
      <c r="J459" s="2"/>
      <c r="K459" s="2"/>
      <c r="L459" s="9"/>
    </row>
    <row r="460" spans="1:12" ht="45" x14ac:dyDescent="0.25">
      <c r="A460" s="2">
        <v>459</v>
      </c>
      <c r="B460" s="2"/>
      <c r="C460" s="2"/>
      <c r="D460" s="2"/>
      <c r="E460" s="2"/>
      <c r="F460" s="2"/>
      <c r="G460" s="2"/>
      <c r="H460" s="2" t="str">
        <f t="shared" ca="1" si="7"/>
        <v>126 years, 4 months, 24 days</v>
      </c>
      <c r="I460" s="2"/>
      <c r="J460" s="2"/>
      <c r="K460" s="2"/>
      <c r="L460" s="9"/>
    </row>
    <row r="461" spans="1:12" ht="45" x14ac:dyDescent="0.25">
      <c r="A461" s="2">
        <v>460</v>
      </c>
      <c r="B461" s="2"/>
      <c r="C461" s="2"/>
      <c r="D461" s="2"/>
      <c r="E461" s="2"/>
      <c r="F461" s="2"/>
      <c r="G461" s="2"/>
      <c r="H461" s="2" t="str">
        <f t="shared" ca="1" si="7"/>
        <v>126 years, 4 months, 24 days</v>
      </c>
      <c r="I461" s="2"/>
      <c r="J461" s="2"/>
      <c r="K461" s="2"/>
      <c r="L461" s="9"/>
    </row>
    <row r="462" spans="1:12" ht="45" x14ac:dyDescent="0.25">
      <c r="A462" s="2">
        <v>461</v>
      </c>
      <c r="B462" s="2"/>
      <c r="C462" s="2"/>
      <c r="D462" s="2"/>
      <c r="E462" s="2"/>
      <c r="F462" s="2"/>
      <c r="G462" s="2"/>
      <c r="H462" s="2" t="str">
        <f t="shared" ca="1" si="7"/>
        <v>126 years, 4 months, 24 days</v>
      </c>
      <c r="I462" s="2"/>
      <c r="J462" s="2"/>
      <c r="K462" s="2"/>
      <c r="L462" s="9"/>
    </row>
    <row r="463" spans="1:12" ht="45" x14ac:dyDescent="0.25">
      <c r="A463" s="2">
        <v>462</v>
      </c>
      <c r="B463" s="2"/>
      <c r="C463" s="2"/>
      <c r="D463" s="2"/>
      <c r="E463" s="2"/>
      <c r="F463" s="2"/>
      <c r="G463" s="2"/>
      <c r="H463" s="2" t="str">
        <f t="shared" ca="1" si="7"/>
        <v>126 years, 4 months, 24 days</v>
      </c>
      <c r="I463" s="2"/>
      <c r="J463" s="2"/>
      <c r="K463" s="2"/>
      <c r="L463" s="9"/>
    </row>
    <row r="464" spans="1:12" ht="45" x14ac:dyDescent="0.25">
      <c r="A464" s="2">
        <v>463</v>
      </c>
      <c r="B464" s="2"/>
      <c r="C464" s="2"/>
      <c r="D464" s="2"/>
      <c r="E464" s="2"/>
      <c r="F464" s="2"/>
      <c r="G464" s="2"/>
      <c r="H464" s="2" t="str">
        <f t="shared" ca="1" si="7"/>
        <v>126 years, 4 months, 24 days</v>
      </c>
      <c r="I464" s="2"/>
      <c r="J464" s="2"/>
      <c r="K464" s="2"/>
      <c r="L464" s="9"/>
    </row>
    <row r="465" spans="1:12" ht="45" x14ac:dyDescent="0.25">
      <c r="A465" s="2">
        <v>464</v>
      </c>
      <c r="B465" s="2"/>
      <c r="C465" s="2"/>
      <c r="D465" s="2"/>
      <c r="E465" s="2"/>
      <c r="F465" s="2"/>
      <c r="G465" s="2"/>
      <c r="H465" s="2" t="str">
        <f t="shared" ca="1" si="7"/>
        <v>126 years, 4 months, 24 days</v>
      </c>
      <c r="I465" s="2"/>
      <c r="J465" s="2"/>
      <c r="K465" s="2"/>
      <c r="L465" s="9"/>
    </row>
    <row r="466" spans="1:12" ht="45" x14ac:dyDescent="0.25">
      <c r="A466" s="2">
        <v>465</v>
      </c>
      <c r="B466" s="2"/>
      <c r="C466" s="2"/>
      <c r="D466" s="2"/>
      <c r="E466" s="2"/>
      <c r="F466" s="2"/>
      <c r="G466" s="2"/>
      <c r="H466" s="2" t="str">
        <f t="shared" ca="1" si="7"/>
        <v>126 years, 4 months, 24 days</v>
      </c>
      <c r="I466" s="2"/>
      <c r="J466" s="2"/>
      <c r="K466" s="2"/>
      <c r="L466" s="9"/>
    </row>
    <row r="467" spans="1:12" ht="45" x14ac:dyDescent="0.25">
      <c r="A467" s="2">
        <v>466</v>
      </c>
      <c r="B467" s="2"/>
      <c r="C467" s="2"/>
      <c r="D467" s="2"/>
      <c r="E467" s="2"/>
      <c r="F467" s="2"/>
      <c r="G467" s="2"/>
      <c r="H467" s="2" t="str">
        <f t="shared" ca="1" si="7"/>
        <v>126 years, 4 months, 24 days</v>
      </c>
      <c r="I467" s="2"/>
      <c r="J467" s="2"/>
      <c r="K467" s="2"/>
      <c r="L467" s="9"/>
    </row>
    <row r="468" spans="1:12" ht="45" x14ac:dyDescent="0.25">
      <c r="A468" s="2">
        <v>467</v>
      </c>
      <c r="B468" s="2"/>
      <c r="C468" s="2"/>
      <c r="D468" s="2"/>
      <c r="E468" s="2"/>
      <c r="F468" s="2"/>
      <c r="G468" s="2"/>
      <c r="H468" s="2" t="str">
        <f t="shared" ca="1" si="7"/>
        <v>126 years, 4 months, 24 days</v>
      </c>
      <c r="I468" s="2"/>
      <c r="J468" s="2"/>
      <c r="K468" s="2"/>
      <c r="L468" s="9"/>
    </row>
    <row r="469" spans="1:12" ht="45" x14ac:dyDescent="0.25">
      <c r="A469" s="2">
        <v>468</v>
      </c>
      <c r="B469" s="2"/>
      <c r="C469" s="2"/>
      <c r="D469" s="2"/>
      <c r="E469" s="2"/>
      <c r="F469" s="2"/>
      <c r="G469" s="2"/>
      <c r="H469" s="2" t="str">
        <f t="shared" ca="1" si="7"/>
        <v>126 years, 4 months, 24 days</v>
      </c>
      <c r="I469" s="2"/>
      <c r="J469" s="2"/>
      <c r="K469" s="2"/>
      <c r="L469" s="9"/>
    </row>
    <row r="470" spans="1:12" ht="45" x14ac:dyDescent="0.25">
      <c r="A470" s="2">
        <v>469</v>
      </c>
      <c r="B470" s="2"/>
      <c r="C470" s="2"/>
      <c r="D470" s="2"/>
      <c r="E470" s="2"/>
      <c r="F470" s="2"/>
      <c r="G470" s="2"/>
      <c r="H470" s="2" t="str">
        <f t="shared" ca="1" si="7"/>
        <v>126 years, 4 months, 24 days</v>
      </c>
      <c r="I470" s="2"/>
      <c r="J470" s="2"/>
      <c r="K470" s="2"/>
      <c r="L470" s="9"/>
    </row>
    <row r="471" spans="1:12" ht="45" x14ac:dyDescent="0.25">
      <c r="A471" s="2">
        <v>470</v>
      </c>
      <c r="B471" s="2"/>
      <c r="C471" s="2"/>
      <c r="D471" s="2"/>
      <c r="E471" s="2"/>
      <c r="F471" s="2"/>
      <c r="G471" s="2"/>
      <c r="H471" s="2" t="str">
        <f t="shared" ca="1" si="7"/>
        <v>126 years, 4 months, 24 days</v>
      </c>
      <c r="I471" s="2"/>
      <c r="J471" s="2"/>
      <c r="K471" s="2"/>
      <c r="L471" s="9"/>
    </row>
    <row r="472" spans="1:12" ht="45" x14ac:dyDescent="0.25">
      <c r="A472" s="2">
        <v>471</v>
      </c>
      <c r="B472" s="2"/>
      <c r="C472" s="2"/>
      <c r="D472" s="2"/>
      <c r="E472" s="2"/>
      <c r="F472" s="2"/>
      <c r="G472" s="2"/>
      <c r="H472" s="2" t="str">
        <f t="shared" ca="1" si="7"/>
        <v>126 years, 4 months, 24 days</v>
      </c>
      <c r="I472" s="2"/>
      <c r="J472" s="2"/>
      <c r="K472" s="2"/>
      <c r="L472" s="9"/>
    </row>
    <row r="473" spans="1:12" ht="45" x14ac:dyDescent="0.25">
      <c r="A473" s="2">
        <v>472</v>
      </c>
      <c r="B473" s="2"/>
      <c r="C473" s="2"/>
      <c r="D473" s="2"/>
      <c r="E473" s="2"/>
      <c r="F473" s="2"/>
      <c r="G473" s="2"/>
      <c r="H473" s="2" t="str">
        <f t="shared" ca="1" si="7"/>
        <v>126 years, 4 months, 24 days</v>
      </c>
      <c r="I473" s="2"/>
      <c r="J473" s="2"/>
      <c r="K473" s="2"/>
      <c r="L473" s="9"/>
    </row>
    <row r="474" spans="1:12" ht="45" x14ac:dyDescent="0.25">
      <c r="A474" s="2">
        <v>473</v>
      </c>
      <c r="B474" s="2"/>
      <c r="C474" s="2"/>
      <c r="D474" s="2"/>
      <c r="E474" s="2"/>
      <c r="F474" s="2"/>
      <c r="G474" s="2"/>
      <c r="H474" s="2" t="str">
        <f t="shared" ca="1" si="7"/>
        <v>126 years, 4 months, 24 days</v>
      </c>
      <c r="I474" s="2"/>
      <c r="J474" s="2"/>
      <c r="K474" s="2"/>
      <c r="L474" s="9"/>
    </row>
    <row r="475" spans="1:12" ht="45" x14ac:dyDescent="0.25">
      <c r="A475" s="2">
        <v>474</v>
      </c>
      <c r="B475" s="2"/>
      <c r="C475" s="2"/>
      <c r="D475" s="2"/>
      <c r="E475" s="2"/>
      <c r="F475" s="2"/>
      <c r="G475" s="2"/>
      <c r="H475" s="2" t="str">
        <f t="shared" ca="1" si="7"/>
        <v>126 years, 4 months, 24 days</v>
      </c>
      <c r="I475" s="2"/>
      <c r="J475" s="2"/>
      <c r="K475" s="2"/>
      <c r="L475" s="9"/>
    </row>
    <row r="476" spans="1:12" ht="45" x14ac:dyDescent="0.25">
      <c r="A476" s="2">
        <v>475</v>
      </c>
      <c r="B476" s="2"/>
      <c r="C476" s="2"/>
      <c r="D476" s="2"/>
      <c r="E476" s="2"/>
      <c r="F476" s="2"/>
      <c r="G476" s="2"/>
      <c r="H476" s="2" t="str">
        <f t="shared" ca="1" si="7"/>
        <v>126 years, 4 months, 24 days</v>
      </c>
      <c r="I476" s="2"/>
      <c r="J476" s="2"/>
      <c r="K476" s="2"/>
      <c r="L476" s="9"/>
    </row>
    <row r="477" spans="1:12" ht="45" x14ac:dyDescent="0.25">
      <c r="A477" s="2">
        <v>476</v>
      </c>
      <c r="B477" s="2"/>
      <c r="C477" s="2"/>
      <c r="D477" s="2"/>
      <c r="E477" s="2"/>
      <c r="F477" s="2"/>
      <c r="G477" s="2"/>
      <c r="H477" s="2" t="str">
        <f t="shared" ca="1" si="7"/>
        <v>126 years, 4 months, 24 days</v>
      </c>
      <c r="I477" s="2"/>
      <c r="J477" s="2"/>
      <c r="K477" s="2"/>
      <c r="L477" s="9"/>
    </row>
    <row r="478" spans="1:12" ht="45" x14ac:dyDescent="0.25">
      <c r="A478" s="2">
        <v>477</v>
      </c>
      <c r="B478" s="2"/>
      <c r="C478" s="2"/>
      <c r="D478" s="2"/>
      <c r="E478" s="2"/>
      <c r="F478" s="2"/>
      <c r="G478" s="2"/>
      <c r="H478" s="2" t="str">
        <f t="shared" ca="1" si="7"/>
        <v>126 years, 4 months, 24 days</v>
      </c>
      <c r="I478" s="2"/>
      <c r="J478" s="2"/>
      <c r="K478" s="2"/>
      <c r="L478" s="9"/>
    </row>
    <row r="479" spans="1:12" ht="45" x14ac:dyDescent="0.25">
      <c r="A479" s="2">
        <v>478</v>
      </c>
      <c r="B479" s="2"/>
      <c r="C479" s="2"/>
      <c r="D479" s="2"/>
      <c r="E479" s="2"/>
      <c r="F479" s="2"/>
      <c r="G479" s="2"/>
      <c r="H479" s="2" t="str">
        <f t="shared" ca="1" si="7"/>
        <v>126 years, 4 months, 24 days</v>
      </c>
      <c r="I479" s="2"/>
      <c r="J479" s="2"/>
      <c r="K479" s="2"/>
      <c r="L479" s="9"/>
    </row>
    <row r="480" spans="1:12" ht="45" x14ac:dyDescent="0.25">
      <c r="A480" s="2">
        <v>479</v>
      </c>
      <c r="B480" s="2"/>
      <c r="C480" s="2"/>
      <c r="D480" s="2"/>
      <c r="E480" s="2"/>
      <c r="F480" s="2"/>
      <c r="G480" s="2"/>
      <c r="H480" s="2" t="str">
        <f t="shared" ca="1" si="7"/>
        <v>126 years, 4 months, 24 days</v>
      </c>
      <c r="I480" s="2"/>
      <c r="J480" s="2"/>
      <c r="K480" s="2"/>
      <c r="L480" s="9"/>
    </row>
    <row r="481" spans="1:12" ht="45" x14ac:dyDescent="0.25">
      <c r="A481" s="2">
        <v>480</v>
      </c>
      <c r="B481" s="2"/>
      <c r="C481" s="2"/>
      <c r="D481" s="2"/>
      <c r="E481" s="2"/>
      <c r="F481" s="2"/>
      <c r="G481" s="2"/>
      <c r="H481" s="2" t="str">
        <f t="shared" ca="1" si="7"/>
        <v>126 years, 4 months, 24 days</v>
      </c>
      <c r="I481" s="2"/>
      <c r="J481" s="2"/>
      <c r="K481" s="2"/>
      <c r="L481" s="9"/>
    </row>
    <row r="482" spans="1:12" ht="45" x14ac:dyDescent="0.25">
      <c r="A482" s="2">
        <v>481</v>
      </c>
      <c r="B482" s="2"/>
      <c r="C482" s="2"/>
      <c r="D482" s="2"/>
      <c r="E482" s="2"/>
      <c r="F482" s="2"/>
      <c r="G482" s="2"/>
      <c r="H482" s="2" t="str">
        <f t="shared" ca="1" si="7"/>
        <v>126 years, 4 months, 24 days</v>
      </c>
      <c r="I482" s="2"/>
      <c r="J482" s="2"/>
      <c r="K482" s="2"/>
      <c r="L482" s="9"/>
    </row>
    <row r="483" spans="1:12" ht="45" x14ac:dyDescent="0.25">
      <c r="A483" s="2">
        <v>482</v>
      </c>
      <c r="B483" s="2"/>
      <c r="C483" s="2"/>
      <c r="D483" s="2"/>
      <c r="E483" s="2"/>
      <c r="F483" s="2"/>
      <c r="G483" s="2"/>
      <c r="H483" s="2" t="str">
        <f t="shared" ca="1" si="7"/>
        <v>126 years, 4 months, 24 days</v>
      </c>
      <c r="I483" s="2"/>
      <c r="J483" s="2"/>
      <c r="K483" s="2"/>
      <c r="L483" s="9"/>
    </row>
    <row r="484" spans="1:12" ht="45" x14ac:dyDescent="0.25">
      <c r="A484" s="2">
        <v>483</v>
      </c>
      <c r="B484" s="2"/>
      <c r="C484" s="2"/>
      <c r="D484" s="2"/>
      <c r="E484" s="2"/>
      <c r="F484" s="2"/>
      <c r="G484" s="2"/>
      <c r="H484" s="2" t="str">
        <f t="shared" ca="1" si="7"/>
        <v>126 years, 4 months, 24 days</v>
      </c>
      <c r="I484" s="2"/>
      <c r="J484" s="2"/>
      <c r="K484" s="2"/>
      <c r="L484" s="9"/>
    </row>
    <row r="485" spans="1:12" ht="45" x14ac:dyDescent="0.25">
      <c r="A485" s="2">
        <v>484</v>
      </c>
      <c r="B485" s="2"/>
      <c r="C485" s="2"/>
      <c r="D485" s="2"/>
      <c r="E485" s="2"/>
      <c r="F485" s="2"/>
      <c r="G485" s="2"/>
      <c r="H485" s="2" t="str">
        <f t="shared" ca="1" si="7"/>
        <v>126 years, 4 months, 24 days</v>
      </c>
      <c r="I485" s="2"/>
      <c r="J485" s="2"/>
      <c r="K485" s="2"/>
      <c r="L485" s="9"/>
    </row>
    <row r="486" spans="1:12" ht="45" x14ac:dyDescent="0.25">
      <c r="A486" s="2">
        <v>485</v>
      </c>
      <c r="B486" s="2"/>
      <c r="C486" s="2"/>
      <c r="D486" s="2"/>
      <c r="E486" s="2"/>
      <c r="F486" s="2"/>
      <c r="G486" s="2"/>
      <c r="H486" s="2" t="str">
        <f t="shared" ca="1" si="7"/>
        <v>126 years, 4 months, 24 days</v>
      </c>
      <c r="I486" s="2"/>
      <c r="J486" s="2"/>
      <c r="K486" s="2"/>
      <c r="L486" s="9"/>
    </row>
    <row r="487" spans="1:12" ht="45" x14ac:dyDescent="0.25">
      <c r="A487" s="2">
        <v>486</v>
      </c>
      <c r="B487" s="2"/>
      <c r="C487" s="2"/>
      <c r="D487" s="2"/>
      <c r="E487" s="2"/>
      <c r="F487" s="2"/>
      <c r="G487" s="2"/>
      <c r="H487" s="2" t="str">
        <f t="shared" ca="1" si="7"/>
        <v>126 years, 4 months, 24 days</v>
      </c>
      <c r="I487" s="2"/>
      <c r="J487" s="2"/>
      <c r="K487" s="2"/>
      <c r="L487" s="9"/>
    </row>
    <row r="488" spans="1:12" ht="45" x14ac:dyDescent="0.25">
      <c r="A488" s="2">
        <v>487</v>
      </c>
      <c r="B488" s="2"/>
      <c r="C488" s="2"/>
      <c r="D488" s="2"/>
      <c r="E488" s="2"/>
      <c r="F488" s="2"/>
      <c r="G488" s="2"/>
      <c r="H488" s="2" t="str">
        <f t="shared" ca="1" si="7"/>
        <v>126 years, 4 months, 24 days</v>
      </c>
      <c r="I488" s="2"/>
      <c r="J488" s="2"/>
      <c r="K488" s="2"/>
      <c r="L488" s="9"/>
    </row>
    <row r="489" spans="1:12" ht="45" x14ac:dyDescent="0.25">
      <c r="A489" s="2">
        <v>488</v>
      </c>
      <c r="B489" s="2"/>
      <c r="C489" s="2"/>
      <c r="D489" s="2"/>
      <c r="E489" s="2"/>
      <c r="F489" s="2"/>
      <c r="G489" s="2"/>
      <c r="H489" s="2" t="str">
        <f t="shared" ca="1" si="7"/>
        <v>126 years, 4 months, 24 days</v>
      </c>
      <c r="I489" s="2"/>
      <c r="J489" s="2"/>
      <c r="K489" s="2"/>
      <c r="L489" s="9"/>
    </row>
    <row r="490" spans="1:12" ht="45" x14ac:dyDescent="0.25">
      <c r="A490" s="2">
        <v>489</v>
      </c>
      <c r="B490" s="2"/>
      <c r="C490" s="2"/>
      <c r="D490" s="2"/>
      <c r="E490" s="2"/>
      <c r="F490" s="2"/>
      <c r="G490" s="2"/>
      <c r="H490" s="2" t="str">
        <f t="shared" ca="1" si="7"/>
        <v>126 years, 4 months, 24 days</v>
      </c>
      <c r="I490" s="2"/>
      <c r="J490" s="2"/>
      <c r="K490" s="2"/>
      <c r="L490" s="9"/>
    </row>
    <row r="491" spans="1:12" ht="45" x14ac:dyDescent="0.25">
      <c r="A491" s="2">
        <v>490</v>
      </c>
      <c r="B491" s="2"/>
      <c r="C491" s="2"/>
      <c r="D491" s="2"/>
      <c r="E491" s="2"/>
      <c r="F491" s="2"/>
      <c r="G491" s="2"/>
      <c r="H491" s="2" t="str">
        <f t="shared" ca="1" si="7"/>
        <v>126 years, 4 months, 24 days</v>
      </c>
      <c r="I491" s="2"/>
      <c r="J491" s="2"/>
      <c r="K491" s="2"/>
      <c r="L491" s="9"/>
    </row>
    <row r="492" spans="1:12" ht="45" x14ac:dyDescent="0.25">
      <c r="A492" s="2">
        <v>491</v>
      </c>
      <c r="B492" s="2"/>
      <c r="C492" s="2"/>
      <c r="D492" s="2"/>
      <c r="E492" s="2"/>
      <c r="F492" s="2"/>
      <c r="G492" s="2"/>
      <c r="H492" s="2" t="str">
        <f t="shared" ca="1" si="7"/>
        <v>126 years, 4 months, 24 days</v>
      </c>
      <c r="I492" s="2"/>
      <c r="J492" s="2"/>
      <c r="K492" s="2"/>
      <c r="L492" s="9"/>
    </row>
    <row r="493" spans="1:12" ht="45" x14ac:dyDescent="0.25">
      <c r="A493" s="2">
        <v>492</v>
      </c>
      <c r="B493" s="2"/>
      <c r="C493" s="2"/>
      <c r="D493" s="2"/>
      <c r="E493" s="2"/>
      <c r="F493" s="2"/>
      <c r="G493" s="2"/>
      <c r="H493" s="2" t="str">
        <f t="shared" ca="1" si="7"/>
        <v>126 years, 4 months, 24 days</v>
      </c>
      <c r="I493" s="2"/>
      <c r="J493" s="2"/>
      <c r="K493" s="2"/>
      <c r="L493" s="9"/>
    </row>
    <row r="494" spans="1:12" ht="45" x14ac:dyDescent="0.25">
      <c r="A494" s="2">
        <v>493</v>
      </c>
      <c r="B494" s="2"/>
      <c r="C494" s="2"/>
      <c r="D494" s="2"/>
      <c r="E494" s="2"/>
      <c r="F494" s="2"/>
      <c r="G494" s="2"/>
      <c r="H494" s="2" t="str">
        <f t="shared" ca="1" si="7"/>
        <v>126 years, 4 months, 24 days</v>
      </c>
      <c r="I494" s="2"/>
      <c r="J494" s="2"/>
      <c r="K494" s="2"/>
      <c r="L494" s="9"/>
    </row>
    <row r="495" spans="1:12" ht="45" x14ac:dyDescent="0.25">
      <c r="A495" s="2">
        <v>494</v>
      </c>
      <c r="B495" s="2"/>
      <c r="C495" s="2"/>
      <c r="D495" s="2"/>
      <c r="E495" s="2"/>
      <c r="F495" s="2"/>
      <c r="G495" s="2"/>
      <c r="H495" s="2" t="str">
        <f t="shared" ca="1" si="7"/>
        <v>126 years, 4 months, 24 days</v>
      </c>
      <c r="I495" s="2"/>
      <c r="J495" s="2"/>
      <c r="K495" s="2"/>
      <c r="L495" s="9"/>
    </row>
    <row r="496" spans="1:12" ht="45" x14ac:dyDescent="0.25">
      <c r="A496" s="2">
        <v>495</v>
      </c>
      <c r="B496" s="2"/>
      <c r="C496" s="2"/>
      <c r="D496" s="2"/>
      <c r="E496" s="2"/>
      <c r="F496" s="2"/>
      <c r="G496" s="2"/>
      <c r="H496" s="2" t="str">
        <f t="shared" ca="1" si="7"/>
        <v>126 years, 4 months, 24 days</v>
      </c>
      <c r="I496" s="2"/>
      <c r="J496" s="2"/>
      <c r="K496" s="2"/>
      <c r="L496" s="9"/>
    </row>
    <row r="497" spans="1:12" ht="45" x14ac:dyDescent="0.25">
      <c r="A497" s="2">
        <v>496</v>
      </c>
      <c r="B497" s="2"/>
      <c r="C497" s="2"/>
      <c r="D497" s="2"/>
      <c r="E497" s="2"/>
      <c r="F497" s="2"/>
      <c r="G497" s="2"/>
      <c r="H497" s="2" t="str">
        <f t="shared" ca="1" si="7"/>
        <v>126 years, 4 months, 24 days</v>
      </c>
      <c r="I497" s="2"/>
      <c r="J497" s="2"/>
      <c r="K497" s="2"/>
      <c r="L497" s="9"/>
    </row>
    <row r="498" spans="1:12" ht="45" x14ac:dyDescent="0.25">
      <c r="A498" s="2">
        <v>497</v>
      </c>
      <c r="B498" s="2"/>
      <c r="C498" s="2"/>
      <c r="D498" s="2"/>
      <c r="E498" s="2"/>
      <c r="F498" s="2"/>
      <c r="G498" s="2"/>
      <c r="H498" s="2" t="str">
        <f t="shared" ca="1" si="7"/>
        <v>126 years, 4 months, 24 days</v>
      </c>
      <c r="I498" s="2"/>
      <c r="J498" s="2"/>
      <c r="K498" s="2"/>
      <c r="L498" s="9"/>
    </row>
    <row r="499" spans="1:12" ht="45" x14ac:dyDescent="0.25">
      <c r="A499" s="2">
        <v>498</v>
      </c>
      <c r="B499" s="2"/>
      <c r="C499" s="2"/>
      <c r="D499" s="2"/>
      <c r="E499" s="2"/>
      <c r="F499" s="2"/>
      <c r="G499" s="2"/>
      <c r="H499" s="2" t="str">
        <f t="shared" ca="1" si="7"/>
        <v>126 years, 4 months, 24 days</v>
      </c>
      <c r="I499" s="2"/>
      <c r="J499" s="2"/>
      <c r="K499" s="2"/>
      <c r="L499" s="9"/>
    </row>
    <row r="500" spans="1:12" ht="45" x14ac:dyDescent="0.25">
      <c r="A500" s="2">
        <v>499</v>
      </c>
      <c r="B500" s="2"/>
      <c r="C500" s="2"/>
      <c r="D500" s="2"/>
      <c r="E500" s="2"/>
      <c r="F500" s="2"/>
      <c r="G500" s="2"/>
      <c r="H500" s="2" t="str">
        <f t="shared" ca="1" si="7"/>
        <v>126 years, 4 months, 24 days</v>
      </c>
      <c r="I500" s="2"/>
      <c r="J500" s="2"/>
      <c r="K500" s="2"/>
      <c r="L500" s="9"/>
    </row>
    <row r="501" spans="1:12" ht="45" x14ac:dyDescent="0.25">
      <c r="A501" s="2">
        <v>500</v>
      </c>
      <c r="B501" s="2"/>
      <c r="C501" s="2"/>
      <c r="D501" s="2"/>
      <c r="E501" s="2"/>
      <c r="F501" s="2"/>
      <c r="G501" s="2"/>
      <c r="H501" s="2" t="str">
        <f t="shared" ca="1" si="7"/>
        <v>126 years, 4 months, 24 days</v>
      </c>
      <c r="I501" s="2"/>
      <c r="J501" s="2"/>
      <c r="K501" s="2"/>
      <c r="L501" s="9"/>
    </row>
    <row r="502" spans="1:12" ht="45" x14ac:dyDescent="0.25">
      <c r="A502" s="2">
        <v>501</v>
      </c>
      <c r="B502" s="2"/>
      <c r="C502" s="2"/>
      <c r="D502" s="2"/>
      <c r="E502" s="2"/>
      <c r="F502" s="2"/>
      <c r="G502" s="2"/>
      <c r="H502" s="2" t="str">
        <f t="shared" ca="1" si="7"/>
        <v>126 years, 4 months, 24 days</v>
      </c>
      <c r="I502" s="2"/>
      <c r="J502" s="2"/>
      <c r="K502" s="2"/>
      <c r="L502" s="9"/>
    </row>
    <row r="503" spans="1:12" ht="45" x14ac:dyDescent="0.25">
      <c r="A503" s="2">
        <v>502</v>
      </c>
      <c r="B503" s="2"/>
      <c r="C503" s="2"/>
      <c r="D503" s="2"/>
      <c r="E503" s="2"/>
      <c r="F503" s="2"/>
      <c r="G503" s="2"/>
      <c r="H503" s="2" t="str">
        <f t="shared" ref="H503:H528" ca="1" si="8">DATEDIF(G503,TODAY(),"y") &amp; " years, " &amp; DATEDIF(G503,TODAY(),"ym") &amp; " months, " &amp; DATEDIF(G503,TODAY(),"md") &amp; " days"</f>
        <v>126 years, 4 months, 24 days</v>
      </c>
      <c r="I503" s="2"/>
      <c r="J503" s="2"/>
      <c r="K503" s="2"/>
      <c r="L503" s="9"/>
    </row>
    <row r="504" spans="1:12" ht="45" x14ac:dyDescent="0.25">
      <c r="A504" s="2">
        <v>503</v>
      </c>
      <c r="B504" s="2"/>
      <c r="C504" s="2"/>
      <c r="D504" s="2"/>
      <c r="E504" s="2"/>
      <c r="F504" s="2"/>
      <c r="G504" s="2"/>
      <c r="H504" s="2" t="str">
        <f t="shared" ca="1" si="8"/>
        <v>126 years, 4 months, 24 days</v>
      </c>
      <c r="I504" s="2"/>
      <c r="J504" s="2"/>
      <c r="K504" s="2"/>
      <c r="L504" s="9"/>
    </row>
    <row r="505" spans="1:12" ht="45" x14ac:dyDescent="0.25">
      <c r="A505" s="2">
        <v>504</v>
      </c>
      <c r="B505" s="2"/>
      <c r="C505" s="2"/>
      <c r="D505" s="2"/>
      <c r="E505" s="2"/>
      <c r="F505" s="2"/>
      <c r="G505" s="2"/>
      <c r="H505" s="2" t="str">
        <f t="shared" ca="1" si="8"/>
        <v>126 years, 4 months, 24 days</v>
      </c>
      <c r="I505" s="2"/>
      <c r="J505" s="2"/>
      <c r="K505" s="2"/>
      <c r="L505" s="9"/>
    </row>
    <row r="506" spans="1:12" ht="45" x14ac:dyDescent="0.25">
      <c r="A506" s="2">
        <v>505</v>
      </c>
      <c r="B506" s="2"/>
      <c r="C506" s="2"/>
      <c r="D506" s="2"/>
      <c r="E506" s="2"/>
      <c r="F506" s="2"/>
      <c r="G506" s="2"/>
      <c r="H506" s="2" t="str">
        <f t="shared" ca="1" si="8"/>
        <v>126 years, 4 months, 24 days</v>
      </c>
      <c r="I506" s="2"/>
      <c r="J506" s="2"/>
      <c r="K506" s="2"/>
      <c r="L506" s="9"/>
    </row>
    <row r="507" spans="1:12" ht="45" x14ac:dyDescent="0.25">
      <c r="A507" s="2">
        <v>506</v>
      </c>
      <c r="B507" s="2"/>
      <c r="C507" s="2"/>
      <c r="D507" s="2"/>
      <c r="E507" s="2"/>
      <c r="F507" s="2"/>
      <c r="G507" s="2"/>
      <c r="H507" s="2" t="str">
        <f t="shared" ca="1" si="8"/>
        <v>126 years, 4 months, 24 days</v>
      </c>
      <c r="I507" s="2"/>
      <c r="J507" s="2"/>
      <c r="K507" s="2"/>
      <c r="L507" s="9"/>
    </row>
    <row r="508" spans="1:12" ht="45" x14ac:dyDescent="0.25">
      <c r="A508" s="2">
        <v>507</v>
      </c>
      <c r="B508" s="2"/>
      <c r="C508" s="2"/>
      <c r="D508" s="2"/>
      <c r="E508" s="2"/>
      <c r="F508" s="2"/>
      <c r="G508" s="2"/>
      <c r="H508" s="2" t="str">
        <f t="shared" ca="1" si="8"/>
        <v>126 years, 4 months, 24 days</v>
      </c>
      <c r="I508" s="2"/>
      <c r="J508" s="2"/>
      <c r="K508" s="2"/>
      <c r="L508" s="9"/>
    </row>
    <row r="509" spans="1:12" ht="45" x14ac:dyDescent="0.25">
      <c r="A509" s="2">
        <v>508</v>
      </c>
      <c r="B509" s="2"/>
      <c r="C509" s="2"/>
      <c r="D509" s="2"/>
      <c r="E509" s="2"/>
      <c r="F509" s="2"/>
      <c r="G509" s="2"/>
      <c r="H509" s="2" t="str">
        <f t="shared" ca="1" si="8"/>
        <v>126 years, 4 months, 24 days</v>
      </c>
      <c r="I509" s="2"/>
      <c r="J509" s="2"/>
      <c r="K509" s="2"/>
      <c r="L509" s="9"/>
    </row>
    <row r="510" spans="1:12" ht="45" x14ac:dyDescent="0.25">
      <c r="A510" s="2">
        <v>509</v>
      </c>
      <c r="B510" s="2"/>
      <c r="C510" s="2"/>
      <c r="D510" s="2"/>
      <c r="E510" s="2"/>
      <c r="F510" s="2"/>
      <c r="G510" s="2"/>
      <c r="H510" s="2" t="str">
        <f t="shared" ca="1" si="8"/>
        <v>126 years, 4 months, 24 days</v>
      </c>
      <c r="I510" s="2"/>
      <c r="J510" s="2"/>
      <c r="K510" s="2"/>
      <c r="L510" s="9"/>
    </row>
    <row r="511" spans="1:12" ht="45" x14ac:dyDescent="0.25">
      <c r="A511" s="2">
        <v>510</v>
      </c>
      <c r="B511" s="2"/>
      <c r="C511" s="2"/>
      <c r="D511" s="2"/>
      <c r="E511" s="2"/>
      <c r="F511" s="2"/>
      <c r="G511" s="2"/>
      <c r="H511" s="2" t="str">
        <f t="shared" ca="1" si="8"/>
        <v>126 years, 4 months, 24 days</v>
      </c>
      <c r="I511" s="2"/>
      <c r="J511" s="2"/>
      <c r="K511" s="2"/>
      <c r="L511" s="9"/>
    </row>
    <row r="512" spans="1:12" ht="45" x14ac:dyDescent="0.25">
      <c r="A512" s="2">
        <v>511</v>
      </c>
      <c r="B512" s="2"/>
      <c r="C512" s="2"/>
      <c r="D512" s="2"/>
      <c r="E512" s="2"/>
      <c r="F512" s="2"/>
      <c r="G512" s="2"/>
      <c r="H512" s="2" t="str">
        <f t="shared" ca="1" si="8"/>
        <v>126 years, 4 months, 24 days</v>
      </c>
      <c r="I512" s="2"/>
      <c r="J512" s="2"/>
      <c r="K512" s="2"/>
      <c r="L512" s="9"/>
    </row>
    <row r="513" spans="1:12" ht="45" x14ac:dyDescent="0.25">
      <c r="A513" s="2">
        <v>512</v>
      </c>
      <c r="B513" s="2"/>
      <c r="C513" s="2"/>
      <c r="D513" s="2"/>
      <c r="E513" s="2"/>
      <c r="F513" s="2"/>
      <c r="G513" s="2"/>
      <c r="H513" s="2" t="str">
        <f t="shared" ca="1" si="8"/>
        <v>126 years, 4 months, 24 days</v>
      </c>
      <c r="I513" s="2"/>
      <c r="J513" s="2"/>
      <c r="K513" s="2"/>
      <c r="L513" s="9"/>
    </row>
    <row r="514" spans="1:12" ht="45" x14ac:dyDescent="0.25">
      <c r="A514" s="2">
        <v>513</v>
      </c>
      <c r="B514" s="2"/>
      <c r="C514" s="2"/>
      <c r="D514" s="2"/>
      <c r="E514" s="2"/>
      <c r="F514" s="2"/>
      <c r="G514" s="2"/>
      <c r="H514" s="2" t="str">
        <f t="shared" ca="1" si="8"/>
        <v>126 years, 4 months, 24 days</v>
      </c>
      <c r="I514" s="2"/>
      <c r="J514" s="2"/>
      <c r="K514" s="2"/>
      <c r="L514" s="9"/>
    </row>
    <row r="515" spans="1:12" ht="45" x14ac:dyDescent="0.25">
      <c r="A515" s="2">
        <v>514</v>
      </c>
      <c r="B515" s="2"/>
      <c r="C515" s="2"/>
      <c r="D515" s="2"/>
      <c r="E515" s="2"/>
      <c r="F515" s="2"/>
      <c r="G515" s="2"/>
      <c r="H515" s="2" t="str">
        <f t="shared" ca="1" si="8"/>
        <v>126 years, 4 months, 24 days</v>
      </c>
      <c r="I515" s="2"/>
      <c r="J515" s="2"/>
      <c r="K515" s="2"/>
      <c r="L515" s="9"/>
    </row>
    <row r="516" spans="1:12" ht="45" x14ac:dyDescent="0.25">
      <c r="A516" s="2">
        <v>515</v>
      </c>
      <c r="B516" s="2"/>
      <c r="C516" s="2"/>
      <c r="D516" s="2"/>
      <c r="E516" s="2"/>
      <c r="F516" s="2"/>
      <c r="G516" s="2"/>
      <c r="H516" s="2" t="str">
        <f t="shared" ca="1" si="8"/>
        <v>126 years, 4 months, 24 days</v>
      </c>
      <c r="I516" s="2"/>
      <c r="J516" s="2"/>
      <c r="K516" s="2"/>
      <c r="L516" s="9"/>
    </row>
    <row r="517" spans="1:12" ht="45" x14ac:dyDescent="0.25">
      <c r="A517" s="2">
        <v>516</v>
      </c>
      <c r="B517" s="2"/>
      <c r="C517" s="2"/>
      <c r="D517" s="2"/>
      <c r="E517" s="2"/>
      <c r="F517" s="2"/>
      <c r="G517" s="2"/>
      <c r="H517" s="2" t="str">
        <f t="shared" ca="1" si="8"/>
        <v>126 years, 4 months, 24 days</v>
      </c>
      <c r="I517" s="2"/>
      <c r="J517" s="2"/>
      <c r="K517" s="2"/>
      <c r="L517" s="9"/>
    </row>
    <row r="518" spans="1:12" ht="45" x14ac:dyDescent="0.25">
      <c r="A518" s="2">
        <v>517</v>
      </c>
      <c r="B518" s="2"/>
      <c r="C518" s="2"/>
      <c r="D518" s="2"/>
      <c r="E518" s="2"/>
      <c r="F518" s="2"/>
      <c r="G518" s="2"/>
      <c r="H518" s="2" t="str">
        <f t="shared" ca="1" si="8"/>
        <v>126 years, 4 months, 24 days</v>
      </c>
      <c r="I518" s="2"/>
      <c r="J518" s="2"/>
      <c r="K518" s="2"/>
      <c r="L518" s="9"/>
    </row>
    <row r="519" spans="1:12" ht="45" x14ac:dyDescent="0.25">
      <c r="A519" s="2">
        <v>518</v>
      </c>
      <c r="B519" s="2"/>
      <c r="C519" s="2"/>
      <c r="D519" s="2"/>
      <c r="E519" s="2"/>
      <c r="F519" s="2"/>
      <c r="G519" s="2"/>
      <c r="H519" s="2" t="str">
        <f t="shared" ca="1" si="8"/>
        <v>126 years, 4 months, 24 days</v>
      </c>
      <c r="I519" s="2"/>
      <c r="J519" s="2"/>
      <c r="K519" s="2"/>
      <c r="L519" s="9"/>
    </row>
    <row r="520" spans="1:12" ht="45" x14ac:dyDescent="0.25">
      <c r="A520" s="2">
        <v>519</v>
      </c>
      <c r="B520" s="2"/>
      <c r="C520" s="2"/>
      <c r="D520" s="2"/>
      <c r="E520" s="2"/>
      <c r="F520" s="2"/>
      <c r="G520" s="2"/>
      <c r="H520" s="2" t="str">
        <f t="shared" ca="1" si="8"/>
        <v>126 years, 4 months, 24 days</v>
      </c>
      <c r="I520" s="2"/>
      <c r="J520" s="2"/>
      <c r="K520" s="2"/>
      <c r="L520" s="9"/>
    </row>
    <row r="521" spans="1:12" ht="45" x14ac:dyDescent="0.25">
      <c r="A521" s="2">
        <v>520</v>
      </c>
      <c r="B521" s="2"/>
      <c r="C521" s="2"/>
      <c r="D521" s="2"/>
      <c r="E521" s="2"/>
      <c r="F521" s="2"/>
      <c r="G521" s="2"/>
      <c r="H521" s="2" t="str">
        <f t="shared" ca="1" si="8"/>
        <v>126 years, 4 months, 24 days</v>
      </c>
      <c r="I521" s="2"/>
      <c r="J521" s="2"/>
      <c r="K521" s="2"/>
      <c r="L521" s="9"/>
    </row>
    <row r="522" spans="1:12" ht="45" x14ac:dyDescent="0.25">
      <c r="A522" s="2">
        <v>521</v>
      </c>
      <c r="B522" s="2"/>
      <c r="C522" s="2"/>
      <c r="D522" s="2"/>
      <c r="E522" s="2"/>
      <c r="F522" s="2"/>
      <c r="G522" s="2"/>
      <c r="H522" s="2" t="str">
        <f t="shared" ca="1" si="8"/>
        <v>126 years, 4 months, 24 days</v>
      </c>
      <c r="I522" s="2"/>
      <c r="J522" s="2"/>
      <c r="K522" s="2"/>
      <c r="L522" s="9"/>
    </row>
    <row r="523" spans="1:12" ht="45" x14ac:dyDescent="0.25">
      <c r="A523" s="2">
        <v>522</v>
      </c>
      <c r="B523" s="2"/>
      <c r="C523" s="2"/>
      <c r="D523" s="2"/>
      <c r="E523" s="2"/>
      <c r="F523" s="2"/>
      <c r="G523" s="2"/>
      <c r="H523" s="2" t="str">
        <f t="shared" ca="1" si="8"/>
        <v>126 years, 4 months, 24 days</v>
      </c>
      <c r="I523" s="2"/>
      <c r="J523" s="2"/>
      <c r="K523" s="2"/>
      <c r="L523" s="9"/>
    </row>
    <row r="524" spans="1:12" ht="45" x14ac:dyDescent="0.25">
      <c r="A524" s="2">
        <v>523</v>
      </c>
      <c r="B524" s="2"/>
      <c r="C524" s="2"/>
      <c r="D524" s="2"/>
      <c r="E524" s="2"/>
      <c r="F524" s="2"/>
      <c r="G524" s="2"/>
      <c r="H524" s="2" t="str">
        <f t="shared" ca="1" si="8"/>
        <v>126 years, 4 months, 24 days</v>
      </c>
      <c r="I524" s="2"/>
      <c r="J524" s="2"/>
      <c r="K524" s="2"/>
      <c r="L524" s="9"/>
    </row>
    <row r="525" spans="1:12" ht="45" x14ac:dyDescent="0.25">
      <c r="A525" s="2">
        <v>524</v>
      </c>
      <c r="B525" s="2"/>
      <c r="C525" s="2"/>
      <c r="D525" s="2"/>
      <c r="E525" s="2"/>
      <c r="F525" s="2"/>
      <c r="G525" s="2"/>
      <c r="H525" s="2" t="str">
        <f t="shared" ca="1" si="8"/>
        <v>126 years, 4 months, 24 days</v>
      </c>
      <c r="I525" s="2"/>
      <c r="J525" s="2"/>
      <c r="K525" s="2"/>
      <c r="L525" s="9"/>
    </row>
    <row r="526" spans="1:12" ht="45" x14ac:dyDescent="0.25">
      <c r="A526" s="2">
        <v>525</v>
      </c>
      <c r="B526" s="2"/>
      <c r="C526" s="2"/>
      <c r="D526" s="2"/>
      <c r="E526" s="2"/>
      <c r="F526" s="2"/>
      <c r="G526" s="2"/>
      <c r="H526" s="2" t="str">
        <f t="shared" ca="1" si="8"/>
        <v>126 years, 4 months, 24 days</v>
      </c>
      <c r="I526" s="2"/>
      <c r="J526" s="2"/>
      <c r="K526" s="2"/>
      <c r="L526" s="9"/>
    </row>
    <row r="527" spans="1:12" ht="45" x14ac:dyDescent="0.25">
      <c r="A527" s="2">
        <v>526</v>
      </c>
      <c r="B527" s="2"/>
      <c r="C527" s="2"/>
      <c r="D527" s="2"/>
      <c r="E527" s="2"/>
      <c r="F527" s="2"/>
      <c r="G527" s="2"/>
      <c r="H527" s="2" t="str">
        <f t="shared" ca="1" si="8"/>
        <v>126 years, 4 months, 24 days</v>
      </c>
      <c r="I527" s="2"/>
      <c r="J527" s="2"/>
      <c r="K527" s="2"/>
      <c r="L527" s="9"/>
    </row>
    <row r="528" spans="1:12" ht="45" x14ac:dyDescent="0.25">
      <c r="A528" s="2">
        <v>527</v>
      </c>
      <c r="B528" s="2"/>
      <c r="C528" s="2"/>
      <c r="D528" s="2"/>
      <c r="E528" s="2"/>
      <c r="F528" s="2"/>
      <c r="G528" s="2"/>
      <c r="H528" s="2" t="str">
        <f t="shared" ca="1" si="8"/>
        <v>126 years, 4 months, 24 days</v>
      </c>
      <c r="I528" s="2"/>
      <c r="J528" s="2"/>
      <c r="K528" s="2"/>
      <c r="L528" s="9"/>
    </row>
    <row r="792" spans="2:6" ht="30" x14ac:dyDescent="0.25">
      <c r="B792" s="35" t="s">
        <v>44697</v>
      </c>
      <c r="C792" s="35" t="s">
        <v>44698</v>
      </c>
      <c r="D792" s="35" t="s">
        <v>31225</v>
      </c>
      <c r="E792" s="35" t="s">
        <v>44696</v>
      </c>
      <c r="F792" s="35">
        <v>1884540707</v>
      </c>
    </row>
  </sheetData>
  <sortState xmlns:xlrd2="http://schemas.microsoft.com/office/spreadsheetml/2017/richdata2" ref="B2:G225">
    <sortCondition ref="B2"/>
  </sortState>
  <conditionalFormatting sqref="B1:B269 B271:B279 B281:B288 B290:B370 B372:B376 B379:B1048576">
    <cfRule type="duplicateValues" dxfId="226" priority="4"/>
  </conditionalFormatting>
  <conditionalFormatting sqref="B280">
    <cfRule type="duplicateValues" dxfId="225" priority="2"/>
  </conditionalFormatting>
  <conditionalFormatting sqref="B1:L269 B290:L370 B372:D372 F372:L372 B373:L374 I375:L375 B375:H376 I376:J376 K376:L377 H377 J377 B379:L1048576">
    <cfRule type="cellIs" dxfId="224" priority="3" operator="between">
      <formula>0</formula>
      <formula>1</formula>
    </cfRule>
  </conditionalFormatting>
  <conditionalFormatting sqref="B271:L288">
    <cfRule type="cellIs" dxfId="223" priority="1" operator="between">
      <formula>0</formula>
      <formula>1</formula>
    </cfRule>
  </conditionalFormatting>
  <hyperlinks>
    <hyperlink ref="K101" r:id="rId1" xr:uid="{00000000-0004-0000-0F00-000001000000}"/>
    <hyperlink ref="K149" r:id="rId2" xr:uid="{00000000-0004-0000-0F00-000002000000}"/>
    <hyperlink ref="K183" r:id="rId3" xr:uid="{00000000-0004-0000-0F00-000003000000}"/>
    <hyperlink ref="K78" r:id="rId4" xr:uid="{00000000-0004-0000-0F00-000004000000}"/>
    <hyperlink ref="K153" r:id="rId5" xr:uid="{00000000-0004-0000-0F00-000005000000}"/>
    <hyperlink ref="K71" r:id="rId6" xr:uid="{00000000-0004-0000-0F00-000006000000}"/>
    <hyperlink ref="K8" r:id="rId7" xr:uid="{00000000-0004-0000-0F00-000007000000}"/>
    <hyperlink ref="K133" r:id="rId8" xr:uid="{00000000-0004-0000-0F00-000008000000}"/>
    <hyperlink ref="K25" r:id="rId9" xr:uid="{00000000-0004-0000-0F00-000009000000}"/>
    <hyperlink ref="K93" r:id="rId10" xr:uid="{00000000-0004-0000-0F00-00000A000000}"/>
    <hyperlink ref="K47" r:id="rId11" xr:uid="{00000000-0004-0000-0F00-00000B000000}"/>
    <hyperlink ref="K58" r:id="rId12" xr:uid="{00000000-0004-0000-0F00-00000C000000}"/>
    <hyperlink ref="K167" r:id="rId13" xr:uid="{00000000-0004-0000-0F00-00000D000000}"/>
    <hyperlink ref="K175" r:id="rId14" xr:uid="{00000000-0004-0000-0F00-00000E000000}"/>
    <hyperlink ref="K32" r:id="rId15" xr:uid="{00000000-0004-0000-0F00-00000F000000}"/>
    <hyperlink ref="K40" r:id="rId16" xr:uid="{00000000-0004-0000-0F00-000010000000}"/>
    <hyperlink ref="K68" r:id="rId17" xr:uid="{00000000-0004-0000-0F00-000011000000}"/>
    <hyperlink ref="K73" r:id="rId18" xr:uid="{00000000-0004-0000-0F00-000012000000}"/>
    <hyperlink ref="K85" r:id="rId19" xr:uid="{00000000-0004-0000-0F00-000013000000}"/>
    <hyperlink ref="K123" r:id="rId20" xr:uid="{00000000-0004-0000-0F00-000014000000}"/>
    <hyperlink ref="K140" r:id="rId21" xr:uid="{00000000-0004-0000-0F00-000015000000}"/>
    <hyperlink ref="K186" r:id="rId22" xr:uid="{00000000-0004-0000-0F00-000016000000}"/>
    <hyperlink ref="K187" r:id="rId23" xr:uid="{00000000-0004-0000-0F00-000017000000}"/>
    <hyperlink ref="K190" r:id="rId24" xr:uid="{00000000-0004-0000-0F00-000018000000}"/>
    <hyperlink ref="K196" r:id="rId25" xr:uid="{00000000-0004-0000-0F00-000019000000}"/>
    <hyperlink ref="K137" r:id="rId26" xr:uid="{00000000-0004-0000-0F00-00001A000000}"/>
    <hyperlink ref="K39" r:id="rId27" xr:uid="{00000000-0004-0000-0F00-00001B000000}"/>
    <hyperlink ref="K12" r:id="rId28" xr:uid="{00000000-0004-0000-0F00-00001C000000}"/>
    <hyperlink ref="K177" r:id="rId29" xr:uid="{00000000-0004-0000-0F00-00001D000000}"/>
    <hyperlink ref="K76" r:id="rId30" xr:uid="{00000000-0004-0000-0F00-00001E000000}"/>
    <hyperlink ref="K147" r:id="rId31" xr:uid="{00000000-0004-0000-0F00-00001F000000}"/>
    <hyperlink ref="K134" r:id="rId32" xr:uid="{00000000-0004-0000-0F00-000020000000}"/>
    <hyperlink ref="K165" r:id="rId33" xr:uid="{00000000-0004-0000-0F00-000021000000}"/>
    <hyperlink ref="K63" r:id="rId34" xr:uid="{00000000-0004-0000-0F00-000022000000}"/>
    <hyperlink ref="K88" r:id="rId35" xr:uid="{00000000-0004-0000-0F00-000023000000}"/>
    <hyperlink ref="K144" r:id="rId36" xr:uid="{00000000-0004-0000-0F00-000024000000}"/>
    <hyperlink ref="K51" r:id="rId37" xr:uid="{00000000-0004-0000-0F00-000025000000}"/>
    <hyperlink ref="K171" r:id="rId38" xr:uid="{00000000-0004-0000-0F00-000026000000}"/>
    <hyperlink ref="K151" r:id="rId39" xr:uid="{00000000-0004-0000-0F00-000027000000}"/>
    <hyperlink ref="K31" r:id="rId40" xr:uid="{00000000-0004-0000-0F00-000028000000}"/>
    <hyperlink ref="K164" r:id="rId41" xr:uid="{00000000-0004-0000-0F00-000029000000}"/>
    <hyperlink ref="K108" r:id="rId42" xr:uid="{00000000-0004-0000-0F00-00002A000000}"/>
    <hyperlink ref="K143" r:id="rId43" xr:uid="{00000000-0004-0000-0F00-00002B000000}"/>
    <hyperlink ref="K201" r:id="rId44" xr:uid="{00000000-0004-0000-0F00-00002C000000}"/>
    <hyperlink ref="K15" r:id="rId45" xr:uid="{00000000-0004-0000-0F00-00002D000000}"/>
    <hyperlink ref="K178" r:id="rId46" xr:uid="{00000000-0004-0000-0F00-00002E000000}"/>
    <hyperlink ref="K61" r:id="rId47" xr:uid="{00000000-0004-0000-0F00-00002F000000}"/>
    <hyperlink ref="K182" r:id="rId48" xr:uid="{00000000-0004-0000-0F00-000030000000}"/>
    <hyperlink ref="K174" r:id="rId49" xr:uid="{00000000-0004-0000-0F00-000031000000}"/>
    <hyperlink ref="K173" r:id="rId50" xr:uid="{00000000-0004-0000-0F00-000032000000}"/>
    <hyperlink ref="K197" r:id="rId51" xr:uid="{00000000-0004-0000-0F00-000033000000}"/>
    <hyperlink ref="K13" r:id="rId52" xr:uid="{00000000-0004-0000-0F00-000034000000}"/>
    <hyperlink ref="K50" r:id="rId53" xr:uid="{00000000-0004-0000-0F00-000035000000}"/>
    <hyperlink ref="K114" r:id="rId54" xr:uid="{00000000-0004-0000-0F00-000036000000}"/>
    <hyperlink ref="K169" r:id="rId55" xr:uid="{00000000-0004-0000-0F00-000037000000}"/>
    <hyperlink ref="K119" r:id="rId56" xr:uid="{00000000-0004-0000-0F00-000038000000}"/>
    <hyperlink ref="K141" r:id="rId57" xr:uid="{00000000-0004-0000-0F00-000039000000}"/>
    <hyperlink ref="K86" r:id="rId58" xr:uid="{00000000-0004-0000-0F00-00003A000000}"/>
    <hyperlink ref="K94" r:id="rId59" xr:uid="{00000000-0004-0000-0F00-00003B000000}"/>
    <hyperlink ref="K157" r:id="rId60" xr:uid="{00000000-0004-0000-0F00-00003C000000}"/>
    <hyperlink ref="K72" r:id="rId61" xr:uid="{00000000-0004-0000-0F00-00003D000000}"/>
    <hyperlink ref="K23" r:id="rId62" xr:uid="{00000000-0004-0000-0F00-00003E000000}"/>
    <hyperlink ref="K7" r:id="rId63" xr:uid="{00000000-0004-0000-0F00-00003F000000}"/>
    <hyperlink ref="K34" r:id="rId64" xr:uid="{00000000-0004-0000-0F00-000040000000}"/>
    <hyperlink ref="K62" r:id="rId65" xr:uid="{00000000-0004-0000-0F00-000041000000}"/>
    <hyperlink ref="K125" r:id="rId66" xr:uid="{00000000-0004-0000-0F00-000042000000}"/>
    <hyperlink ref="K38" r:id="rId67" xr:uid="{00000000-0004-0000-0F00-000043000000}"/>
    <hyperlink ref="K159" r:id="rId68" xr:uid="{00000000-0004-0000-0F00-000044000000}"/>
    <hyperlink ref="K138" r:id="rId69" xr:uid="{00000000-0004-0000-0F00-000045000000}"/>
    <hyperlink ref="K146" r:id="rId70" xr:uid="{00000000-0004-0000-0F00-000046000000}"/>
    <hyperlink ref="K188" r:id="rId71" xr:uid="{00000000-0004-0000-0F00-000047000000}"/>
    <hyperlink ref="K170" r:id="rId72" xr:uid="{00000000-0004-0000-0F00-000048000000}"/>
    <hyperlink ref="K53" r:id="rId73" xr:uid="{00000000-0004-0000-0F00-000049000000}"/>
    <hyperlink ref="K136" r:id="rId74" xr:uid="{00000000-0004-0000-0F00-00004A000000}"/>
    <hyperlink ref="K9" r:id="rId75" xr:uid="{00000000-0004-0000-0F00-00004B000000}"/>
    <hyperlink ref="K19" r:id="rId76" xr:uid="{00000000-0004-0000-0F00-00004C000000}"/>
    <hyperlink ref="K52" r:id="rId77" xr:uid="{00000000-0004-0000-0F00-00004D000000}"/>
    <hyperlink ref="K155" r:id="rId78" xr:uid="{00000000-0004-0000-0F00-00004E000000}"/>
    <hyperlink ref="K77" r:id="rId79" xr:uid="{00000000-0004-0000-0F00-00004F000000}"/>
    <hyperlink ref="K48" r:id="rId80" xr:uid="{00000000-0004-0000-0F00-000050000000}"/>
    <hyperlink ref="K24" r:id="rId81" xr:uid="{00000000-0004-0000-0F00-000051000000}"/>
    <hyperlink ref="K96" r:id="rId82" display="apon_it@hotmail.com_x000a_" xr:uid="{00000000-0004-0000-0F00-000052000000}"/>
    <hyperlink ref="K79" r:id="rId83" xr:uid="{00000000-0004-0000-0F00-000053000000}"/>
    <hyperlink ref="K131" r:id="rId84" xr:uid="{00000000-0004-0000-0F00-000054000000}"/>
    <hyperlink ref="K6" r:id="rId85" xr:uid="{00000000-0004-0000-0F00-000055000000}"/>
    <hyperlink ref="K67" r:id="rId86" xr:uid="{00000000-0004-0000-0F00-000056000000}"/>
    <hyperlink ref="K42" r:id="rId87" xr:uid="{00000000-0004-0000-0F00-000057000000}"/>
    <hyperlink ref="K112" r:id="rId88" xr:uid="{00000000-0004-0000-0F00-000058000000}"/>
    <hyperlink ref="K180" r:id="rId89" xr:uid="{00000000-0004-0000-0F00-000059000000}"/>
    <hyperlink ref="K160" r:id="rId90" xr:uid="{00000000-0004-0000-0F00-00005A000000}"/>
    <hyperlink ref="K122" r:id="rId91" xr:uid="{00000000-0004-0000-0F00-00005B000000}"/>
    <hyperlink ref="K30" r:id="rId92" xr:uid="{00000000-0004-0000-0F00-00005C000000}"/>
    <hyperlink ref="K27" r:id="rId93" xr:uid="{00000000-0004-0000-0F00-00005D000000}"/>
    <hyperlink ref="K192" r:id="rId94" xr:uid="{00000000-0004-0000-0F00-00005E000000}"/>
    <hyperlink ref="K105" r:id="rId95" xr:uid="{00000000-0004-0000-0F00-00005F000000}"/>
    <hyperlink ref="K10" r:id="rId96" xr:uid="{00000000-0004-0000-0F00-000060000000}"/>
    <hyperlink ref="K176" r:id="rId97" xr:uid="{00000000-0004-0000-0F00-000061000000}"/>
    <hyperlink ref="K100" r:id="rId98" xr:uid="{00000000-0004-0000-0F00-000062000000}"/>
    <hyperlink ref="K20" r:id="rId99" xr:uid="{00000000-0004-0000-0F00-000063000000}"/>
    <hyperlink ref="K103" r:id="rId100" xr:uid="{00000000-0004-0000-0F00-000064000000}"/>
    <hyperlink ref="K37" r:id="rId101" xr:uid="{00000000-0004-0000-0F00-000065000000}"/>
    <hyperlink ref="K35" r:id="rId102" xr:uid="{00000000-0004-0000-0F00-000066000000}"/>
    <hyperlink ref="K111" r:id="rId103" xr:uid="{00000000-0004-0000-0F00-000067000000}"/>
    <hyperlink ref="K83" r:id="rId104" xr:uid="{00000000-0004-0000-0F00-000068000000}"/>
    <hyperlink ref="K107" r:id="rId105" display="r_obin@hotmail.com" xr:uid="{00000000-0004-0000-0F00-000069000000}"/>
    <hyperlink ref="K110" r:id="rId106" xr:uid="{00000000-0004-0000-0F00-00006A000000}"/>
    <hyperlink ref="K162" r:id="rId107" xr:uid="{00000000-0004-0000-0F00-00006B000000}"/>
    <hyperlink ref="K4" r:id="rId108" display="linudhk@gmail.com_x000a_" xr:uid="{00000000-0004-0000-0F00-00006C000000}"/>
    <hyperlink ref="K179" r:id="rId109" xr:uid="{00000000-0004-0000-0F00-00006D000000}"/>
    <hyperlink ref="K104" r:id="rId110" xr:uid="{00000000-0004-0000-0F00-00006E000000}"/>
    <hyperlink ref="K98" r:id="rId111" xr:uid="{00000000-0004-0000-0F00-00006F000000}"/>
    <hyperlink ref="K158" r:id="rId112" xr:uid="{00000000-0004-0000-0F00-000070000000}"/>
    <hyperlink ref="K21" r:id="rId113" xr:uid="{00000000-0004-0000-0F00-000071000000}"/>
    <hyperlink ref="K87" r:id="rId114" xr:uid="{00000000-0004-0000-0F00-000072000000}"/>
    <hyperlink ref="K43" r:id="rId115" xr:uid="{00000000-0004-0000-0F00-000073000000}"/>
    <hyperlink ref="K135" r:id="rId116" xr:uid="{00000000-0004-0000-0F00-000074000000}"/>
    <hyperlink ref="K185" r:id="rId117" xr:uid="{00000000-0004-0000-0F00-000075000000}"/>
    <hyperlink ref="K84" r:id="rId118" xr:uid="{00000000-0004-0000-0F00-000076000000}"/>
    <hyperlink ref="K89" r:id="rId119" xr:uid="{00000000-0004-0000-0F00-000077000000}"/>
    <hyperlink ref="K106" r:id="rId120" xr:uid="{00000000-0004-0000-0F00-000078000000}"/>
    <hyperlink ref="K54" r:id="rId121" xr:uid="{00000000-0004-0000-0F00-000079000000}"/>
    <hyperlink ref="K65" r:id="rId122" xr:uid="{00000000-0004-0000-0F00-00007A000000}"/>
    <hyperlink ref="K56" r:id="rId123" xr:uid="{00000000-0004-0000-0F00-00007B000000}"/>
    <hyperlink ref="K198" r:id="rId124" xr:uid="{00000000-0004-0000-0F00-00007C000000}"/>
    <hyperlink ref="K16" r:id="rId125" xr:uid="{00000000-0004-0000-0F00-00007D000000}"/>
    <hyperlink ref="K36" r:id="rId126" xr:uid="{00000000-0004-0000-0F00-00007E000000}"/>
    <hyperlink ref="K142" r:id="rId127" xr:uid="{00000000-0004-0000-0F00-00007F000000}"/>
    <hyperlink ref="K124" r:id="rId128" xr:uid="{00000000-0004-0000-0F00-000080000000}"/>
    <hyperlink ref="K80" r:id="rId129" xr:uid="{00000000-0004-0000-0F00-000081000000}"/>
    <hyperlink ref="K191" r:id="rId130" xr:uid="{00000000-0004-0000-0F00-000082000000}"/>
    <hyperlink ref="K57" r:id="rId131" xr:uid="{00000000-0004-0000-0F00-000083000000}"/>
    <hyperlink ref="K59" r:id="rId132" xr:uid="{00000000-0004-0000-0F00-000084000000}"/>
    <hyperlink ref="K29" r:id="rId133" xr:uid="{00000000-0004-0000-0F00-000085000000}"/>
    <hyperlink ref="K82" r:id="rId134" xr:uid="{00000000-0004-0000-0F00-000086000000}"/>
    <hyperlink ref="K90" r:id="rId135" xr:uid="{00000000-0004-0000-0F00-000087000000}"/>
    <hyperlink ref="K99" r:id="rId136" xr:uid="{00000000-0004-0000-0F00-000088000000}"/>
    <hyperlink ref="K116" r:id="rId137" xr:uid="{00000000-0004-0000-0F00-000089000000}"/>
    <hyperlink ref="K81" r:id="rId138" xr:uid="{00000000-0004-0000-0F00-00008A000000}"/>
    <hyperlink ref="K195" r:id="rId139" xr:uid="{00000000-0004-0000-0F00-00008B000000}"/>
    <hyperlink ref="K109" r:id="rId140" xr:uid="{00000000-0004-0000-0F00-00008C000000}"/>
    <hyperlink ref="K95" r:id="rId141" xr:uid="{00000000-0004-0000-0F00-00008D000000}"/>
    <hyperlink ref="K132" r:id="rId142" xr:uid="{00000000-0004-0000-0F00-00008E000000}"/>
    <hyperlink ref="K130" r:id="rId143" xr:uid="{00000000-0004-0000-0F00-00008F000000}"/>
    <hyperlink ref="K70" r:id="rId144" xr:uid="{00000000-0004-0000-0F00-000090000000}"/>
    <hyperlink ref="K189" r:id="rId145" xr:uid="{00000000-0004-0000-0F00-000091000000}"/>
    <hyperlink ref="K75" r:id="rId146" xr:uid="{00000000-0004-0000-0F00-000092000000}"/>
    <hyperlink ref="K128" r:id="rId147" xr:uid="{00000000-0004-0000-0F00-000093000000}"/>
    <hyperlink ref="K163" r:id="rId148" xr:uid="{00000000-0004-0000-0F00-000094000000}"/>
    <hyperlink ref="K74" r:id="rId149" xr:uid="{00000000-0004-0000-0F00-000095000000}"/>
    <hyperlink ref="K118" r:id="rId150" xr:uid="{00000000-0004-0000-0F00-000096000000}"/>
    <hyperlink ref="K199" r:id="rId151" xr:uid="{00000000-0004-0000-0F00-000097000000}"/>
    <hyperlink ref="K45" r:id="rId152" xr:uid="{00000000-0004-0000-0F00-000098000000}"/>
    <hyperlink ref="K121" r:id="rId153" xr:uid="{00000000-0004-0000-0F00-000099000000}"/>
    <hyperlink ref="K3" r:id="rId154" xr:uid="{00000000-0004-0000-0F00-00009A000000}"/>
    <hyperlink ref="K55" r:id="rId155" xr:uid="{00000000-0004-0000-0F00-00009B000000}"/>
    <hyperlink ref="K66" r:id="rId156" xr:uid="{00000000-0004-0000-0F00-00009C000000}"/>
    <hyperlink ref="K97" r:id="rId157" xr:uid="{00000000-0004-0000-0F00-00009D000000}"/>
    <hyperlink ref="K184" r:id="rId158" xr:uid="{00000000-0004-0000-0F00-00009E000000}"/>
    <hyperlink ref="K156" r:id="rId159" xr:uid="{00000000-0004-0000-0F00-00009F000000}"/>
    <hyperlink ref="K166" r:id="rId160" xr:uid="{00000000-0004-0000-0F00-0000A0000000}"/>
    <hyperlink ref="K127" r:id="rId161" xr:uid="{00000000-0004-0000-0F00-0000A1000000}"/>
    <hyperlink ref="K115" r:id="rId162" xr:uid="{00000000-0004-0000-0F00-0000A2000000}"/>
    <hyperlink ref="K200" r:id="rId163" xr:uid="{00000000-0004-0000-0F00-0000A3000000}"/>
    <hyperlink ref="K102" r:id="rId164" xr:uid="{00000000-0004-0000-0F00-0000A4000000}"/>
    <hyperlink ref="K126" r:id="rId165" xr:uid="{00000000-0004-0000-0F00-0000A5000000}"/>
    <hyperlink ref="K150" r:id="rId166" xr:uid="{00000000-0004-0000-0F00-0000A6000000}"/>
    <hyperlink ref="K44" r:id="rId167" xr:uid="{00000000-0004-0000-0F00-0000A7000000}"/>
    <hyperlink ref="K193" r:id="rId168" xr:uid="{00000000-0004-0000-0F00-0000A8000000}"/>
    <hyperlink ref="K91" r:id="rId169" xr:uid="{00000000-0004-0000-0F00-0000A9000000}"/>
    <hyperlink ref="K92" r:id="rId170" xr:uid="{00000000-0004-0000-0F00-0000AA000000}"/>
    <hyperlink ref="K148" r:id="rId171" xr:uid="{00000000-0004-0000-0F00-0000AB000000}"/>
    <hyperlink ref="K69" r:id="rId172" xr:uid="{00000000-0004-0000-0F00-0000AC000000}"/>
    <hyperlink ref="K181" r:id="rId173" xr:uid="{00000000-0004-0000-0F00-0000AD000000}"/>
    <hyperlink ref="K22" r:id="rId174" display="arif.osco@gmail.com" xr:uid="{00000000-0004-0000-0F00-0000AE000000}"/>
    <hyperlink ref="K49" r:id="rId175" xr:uid="{00000000-0004-0000-0F00-0000AF000000}"/>
    <hyperlink ref="K11" r:id="rId176" xr:uid="{00000000-0004-0000-0F00-0000B0000000}"/>
    <hyperlink ref="K5" r:id="rId177" xr:uid="{00000000-0004-0000-0F00-0000B1000000}"/>
    <hyperlink ref="K14" r:id="rId178" xr:uid="{00000000-0004-0000-0F00-0000B2000000}"/>
    <hyperlink ref="K60" r:id="rId179" xr:uid="{00000000-0004-0000-0F00-0000B3000000}"/>
    <hyperlink ref="K28" r:id="rId180" xr:uid="{00000000-0004-0000-0F00-0000B4000000}"/>
    <hyperlink ref="K152" r:id="rId181" xr:uid="{00000000-0004-0000-0F00-0000B5000000}"/>
    <hyperlink ref="K202" r:id="rId182" xr:uid="{00000000-0004-0000-0F00-0000B6000000}"/>
    <hyperlink ref="K203" r:id="rId183" xr:uid="{00000000-0004-0000-0F00-0000B7000000}"/>
    <hyperlink ref="K204" r:id="rId184" xr:uid="{00000000-0004-0000-0F00-0000B8000000}"/>
    <hyperlink ref="K205" r:id="rId185" xr:uid="{00000000-0004-0000-0F00-0000B9000000}"/>
    <hyperlink ref="K206" r:id="rId186" xr:uid="{00000000-0004-0000-0F00-0000BA000000}"/>
    <hyperlink ref="K207" r:id="rId187" xr:uid="{00000000-0004-0000-0F00-0000BB000000}"/>
    <hyperlink ref="K208" r:id="rId188" xr:uid="{00000000-0004-0000-0F00-0000BC000000}"/>
    <hyperlink ref="K209" r:id="rId189" xr:uid="{00000000-0004-0000-0F00-0000BD000000}"/>
    <hyperlink ref="K210" r:id="rId190" xr:uid="{00000000-0004-0000-0F00-0000BE000000}"/>
    <hyperlink ref="K211" r:id="rId191" xr:uid="{00000000-0004-0000-0F00-0000BF000000}"/>
    <hyperlink ref="K212" r:id="rId192" xr:uid="{00000000-0004-0000-0F00-0000C0000000}"/>
    <hyperlink ref="K213" r:id="rId193" xr:uid="{00000000-0004-0000-0F00-0000C1000000}"/>
    <hyperlink ref="K214" r:id="rId194" xr:uid="{00000000-0004-0000-0F00-0000C2000000}"/>
    <hyperlink ref="K215" r:id="rId195" xr:uid="{00000000-0004-0000-0F00-0000C3000000}"/>
    <hyperlink ref="K216" r:id="rId196" xr:uid="{00000000-0004-0000-0F00-0000C4000000}"/>
    <hyperlink ref="K217" r:id="rId197" xr:uid="{00000000-0004-0000-0F00-0000C5000000}"/>
    <hyperlink ref="K219" r:id="rId198" xr:uid="{00000000-0004-0000-0F00-0000C6000000}"/>
    <hyperlink ref="K220" r:id="rId199" xr:uid="{00000000-0004-0000-0F00-0000C7000000}"/>
    <hyperlink ref="K221" r:id="rId200" xr:uid="{00000000-0004-0000-0F00-0000C8000000}"/>
    <hyperlink ref="K223" r:id="rId201" xr:uid="{00000000-0004-0000-0F00-0000C9000000}"/>
    <hyperlink ref="K224" r:id="rId202" xr:uid="{00000000-0004-0000-0F00-0000CA000000}"/>
    <hyperlink ref="K225" r:id="rId203" xr:uid="{00000000-0004-0000-0F00-0000CB000000}"/>
    <hyperlink ref="K227" r:id="rId204" xr:uid="{00000000-0004-0000-0F00-0000CC000000}"/>
    <hyperlink ref="K228" r:id="rId205" xr:uid="{00000000-0004-0000-0F00-0000CD000000}"/>
    <hyperlink ref="K229" r:id="rId206" xr:uid="{00000000-0004-0000-0F00-0000CE000000}"/>
    <hyperlink ref="K230" r:id="rId207" xr:uid="{00000000-0004-0000-0F00-0000CF000000}"/>
    <hyperlink ref="K231" r:id="rId208" xr:uid="{00000000-0004-0000-0F00-0000D0000000}"/>
    <hyperlink ref="K232" r:id="rId209" xr:uid="{00000000-0004-0000-0F00-0000D1000000}"/>
    <hyperlink ref="K234" r:id="rId210" xr:uid="{00000000-0004-0000-0F00-0000D2000000}"/>
    <hyperlink ref="K238" r:id="rId211" xr:uid="{00000000-0004-0000-0F00-0000D3000000}"/>
    <hyperlink ref="K254" r:id="rId212" xr:uid="{00000000-0004-0000-0F00-0000D4000000}"/>
    <hyperlink ref="K255" r:id="rId213" xr:uid="{00000000-0004-0000-0F00-0000D5000000}"/>
    <hyperlink ref="K253" r:id="rId214" xr:uid="{00000000-0004-0000-0F00-0000D6000000}"/>
    <hyperlink ref="K256" r:id="rId215" xr:uid="{BFFFD364-CF36-4F16-8A98-6029AB87CC74}"/>
    <hyperlink ref="K257" r:id="rId216" xr:uid="{E28AC300-12A4-493D-9E76-A16CD7625E40}"/>
    <hyperlink ref="K258" r:id="rId217" xr:uid="{5A14BD1E-A195-45FE-9A4D-B071E03BA40B}"/>
    <hyperlink ref="K259" r:id="rId218" xr:uid="{433CB481-1147-4E4A-864A-54BF69F0C887}"/>
    <hyperlink ref="K260" r:id="rId219" xr:uid="{5D84AD94-8EBC-429C-AA0A-C594C5A94DF5}"/>
    <hyperlink ref="K261" r:id="rId220" xr:uid="{E15F6C3C-CA79-4B1A-B561-3BA1DBACCD64}"/>
    <hyperlink ref="K262" r:id="rId221" xr:uid="{3CA8A5C2-8880-4412-A5FA-C4C52DCF1C78}"/>
    <hyperlink ref="K263" r:id="rId222" xr:uid="{16653FFC-81D9-4E87-A918-32C46425E05A}"/>
    <hyperlink ref="K264" r:id="rId223" xr:uid="{E9A37FE7-F24D-4C52-91FC-E08B84F27E9B}"/>
    <hyperlink ref="K265" r:id="rId224" xr:uid="{189C053D-B29C-4872-A0FB-478FEE53427A}"/>
    <hyperlink ref="K266" r:id="rId225" xr:uid="{69A3E323-D483-42CF-8FE4-1FBA7F9A250A}"/>
    <hyperlink ref="K267" r:id="rId226" xr:uid="{24CC407C-94DF-4BE0-86A1-6ACCA7F0F421}"/>
    <hyperlink ref="K268" r:id="rId227" xr:uid="{9DAB7645-B76D-4B44-88A1-3A7E55F8E289}"/>
    <hyperlink ref="K269" r:id="rId228" xr:uid="{F33F5F25-FD10-40D1-A504-A01C5309994B}"/>
    <hyperlink ref="K270" r:id="rId229" xr:uid="{AC30DAC7-E85C-4B16-8390-7CD1E5E564F2}"/>
    <hyperlink ref="K271" r:id="rId230" xr:uid="{C4B04E0A-C6D8-4397-91AB-B0CCEF47031A}"/>
    <hyperlink ref="K272" r:id="rId231" xr:uid="{6AFDFD54-FD4B-45D0-BB95-50DD7B7B6068}"/>
    <hyperlink ref="K273" r:id="rId232" xr:uid="{45A8E2B6-2AA9-49ED-908D-57BEED109931}"/>
    <hyperlink ref="K274" r:id="rId233" xr:uid="{3BEC7934-C372-4B9A-950F-10D211631149}"/>
    <hyperlink ref="K276" r:id="rId234" xr:uid="{83721D0E-D467-4236-9AE5-0C37B9FAAE61}"/>
    <hyperlink ref="K277" r:id="rId235" xr:uid="{3DD72D2B-C95C-4429-8F2E-4A9CAE332FA4}"/>
    <hyperlink ref="K275" r:id="rId236" xr:uid="{62385619-5875-4C1C-B56F-554B4660DF51}"/>
    <hyperlink ref="K218" r:id="rId237" xr:uid="{50CFB578-99A4-4C2C-A5D1-982490A748A3}"/>
    <hyperlink ref="K278" r:id="rId238" xr:uid="{9A77E9E3-D713-4B49-80E7-3A283BCC0062}"/>
    <hyperlink ref="K279" r:id="rId239" xr:uid="{6A242A89-AA0F-42AE-AF37-494CD1726BA3}"/>
    <hyperlink ref="K280" r:id="rId240" xr:uid="{E6BFF0D4-A44E-47C7-ABB4-F88934A82848}"/>
    <hyperlink ref="K281" r:id="rId241" xr:uid="{DF28D980-B47A-4069-A8D4-A70C3DEC5173}"/>
    <hyperlink ref="K283" r:id="rId242" xr:uid="{A41EF4CE-C14E-4DCA-BAFA-B008FD2CBAFD}"/>
    <hyperlink ref="K284" r:id="rId243" xr:uid="{0A7292E3-271D-4308-AD64-843F68136532}"/>
    <hyperlink ref="K285" r:id="rId244" xr:uid="{765A48E9-82D4-4AAF-940A-6BD318F4859C}"/>
    <hyperlink ref="K286" r:id="rId245" xr:uid="{2C398648-00A8-4384-B024-2F14619AD9CC}"/>
    <hyperlink ref="K288" r:id="rId246" xr:uid="{E807C612-0F98-4D80-801F-897DE79BCC74}"/>
    <hyperlink ref="K289" r:id="rId247" xr:uid="{2F4D2EE7-B433-43CE-ACB9-A6162944F3EE}"/>
    <hyperlink ref="K290" r:id="rId248" xr:uid="{C849A0CC-B2F9-4C20-96F3-26E60664E445}"/>
    <hyperlink ref="K291" r:id="rId249" xr:uid="{278018D9-A565-48A8-8850-0CE75B6A2176}"/>
    <hyperlink ref="K292" r:id="rId250" xr:uid="{F6A9E1B3-2F04-41AA-9003-5196E5C856C1}"/>
    <hyperlink ref="K293" r:id="rId251" xr:uid="{47DB9D90-88C4-415C-B033-9E7638C50E86}"/>
    <hyperlink ref="K294" r:id="rId252" xr:uid="{2286AD20-3611-4096-B020-3BF6C329655A}"/>
    <hyperlink ref="K295" r:id="rId253" xr:uid="{9F5100E4-FF3E-4C5E-B2A8-6EF6A365A0E1}"/>
    <hyperlink ref="K296" r:id="rId254" xr:uid="{378070AD-56A7-45E5-87C4-43DA130B54D7}"/>
    <hyperlink ref="K297" r:id="rId255" xr:uid="{CCF24B58-7BC0-4217-B7B3-AB1187D9085F}"/>
    <hyperlink ref="K298" r:id="rId256" xr:uid="{F59B031C-696D-465C-A8F8-ADB51F9D6D8E}"/>
    <hyperlink ref="K299" r:id="rId257" xr:uid="{66A3CFBA-9254-444A-A0C3-58A712B8A2A8}"/>
    <hyperlink ref="K300" r:id="rId258" xr:uid="{3F7A1923-52AD-4EE3-B5F7-DF90B0FBB997}"/>
    <hyperlink ref="K301" r:id="rId259" xr:uid="{99EEA844-EA6D-42A9-AB69-933DEE09AF7D}"/>
    <hyperlink ref="K304" r:id="rId260" xr:uid="{4B4EA3AB-5624-41AE-8BBD-CEAEF5F6F9D0}"/>
    <hyperlink ref="K306" r:id="rId261" xr:uid="{4069F97E-B6F4-4383-ABC2-2D25EB6645C7}"/>
    <hyperlink ref="K307" r:id="rId262" xr:uid="{A3645D4A-04B9-4902-AE8E-F3667D6E79DA}"/>
    <hyperlink ref="K308" r:id="rId263" xr:uid="{66EB6009-0AB2-4776-9351-FD0A3F3E3DA3}"/>
    <hyperlink ref="K309" r:id="rId264" xr:uid="{2C9F8E89-E0A9-4D88-BEA9-70D020FAAAAC}"/>
    <hyperlink ref="K310" r:id="rId265" xr:uid="{696D59C1-4410-4543-BD09-EC14C56B442D}"/>
    <hyperlink ref="K311" r:id="rId266" xr:uid="{19EF7D46-EE2D-48FB-ADF5-D81FB6026159}"/>
    <hyperlink ref="K312" r:id="rId267" xr:uid="{110D89D3-D216-4FF9-B5AD-5638818BA985}"/>
    <hyperlink ref="K313" r:id="rId268" xr:uid="{4158B751-3BEA-4E4C-A68F-DD26C1D25451}"/>
    <hyperlink ref="K314" r:id="rId269" xr:uid="{4015A39A-13D4-4A3D-B252-7993118987C6}"/>
    <hyperlink ref="K315" r:id="rId270" xr:uid="{46D7D631-67F3-42E5-AB8C-3D883ED6FD12}"/>
    <hyperlink ref="K317" r:id="rId271" xr:uid="{BF092029-5120-4893-91C1-7DA26632B4BF}"/>
    <hyperlink ref="K318" r:id="rId272" xr:uid="{E390EE29-C43D-48DF-9451-8E80ADA53DE3}"/>
    <hyperlink ref="K319" r:id="rId273" xr:uid="{DC80469B-4399-409D-B5C1-63CB204E0E55}"/>
    <hyperlink ref="K320" r:id="rId274" xr:uid="{763FC8A5-AA1F-4FF0-95F1-E7302CF0120B}"/>
    <hyperlink ref="K321" r:id="rId275" xr:uid="{46190998-0869-47AF-AFC0-C12977BDC828}"/>
    <hyperlink ref="K322" r:id="rId276" xr:uid="{AD9D3A55-3F7F-45D3-8EAA-D4DD58057643}"/>
    <hyperlink ref="K323" r:id="rId277" xr:uid="{F21DB392-6BAA-43AC-8A28-9F3777D58E0C}"/>
    <hyperlink ref="K324" r:id="rId278" xr:uid="{7FD93708-2E50-46A8-B1F0-69343FA8C026}"/>
    <hyperlink ref="K326" r:id="rId279" xr:uid="{3E58862F-8CC9-4960-B751-8AE592271E62}"/>
    <hyperlink ref="K327" r:id="rId280" xr:uid="{DC1D0D47-1335-48BF-8C03-0FB832320495}"/>
    <hyperlink ref="K328" r:id="rId281" xr:uid="{7DB85FEB-AD91-4DC8-BE87-6BEC67B1B472}"/>
    <hyperlink ref="K329" r:id="rId282" xr:uid="{C1ACAD1F-B882-45A9-8AAC-5B3A2F876089}"/>
    <hyperlink ref="K330" r:id="rId283" xr:uid="{F84E34F9-823A-4990-96A7-CF3E6DA3DFB2}"/>
    <hyperlink ref="K331" r:id="rId284" xr:uid="{2B6AA16C-75EC-4A34-8F14-00E95725B104}"/>
    <hyperlink ref="K332" r:id="rId285" xr:uid="{E783A4C5-E48D-489B-97F3-E24AB341E953}"/>
    <hyperlink ref="K333" r:id="rId286" xr:uid="{8177DBF0-8E45-4894-B295-B92F49D1FF03}"/>
    <hyperlink ref="K334" r:id="rId287" xr:uid="{E24551F9-5C3A-4D90-85E8-5A65F23C7EB6}"/>
    <hyperlink ref="K335" r:id="rId288" xr:uid="{CA89663F-CA79-4BC9-B46B-77AB47EDA6A8}"/>
    <hyperlink ref="K336" r:id="rId289" xr:uid="{339A4896-E29A-44F6-A055-68225829D5FC}"/>
    <hyperlink ref="K337" r:id="rId290" xr:uid="{C88E1A26-A96C-4907-B608-CDF16421E97C}"/>
    <hyperlink ref="K338" r:id="rId291" xr:uid="{E1643C51-CDCD-44CA-B2D2-78EFC2C89480}"/>
    <hyperlink ref="K339" r:id="rId292" xr:uid="{E6A0DC7E-A6C3-439E-B42E-2858C1B38A12}"/>
    <hyperlink ref="K340" r:id="rId293" xr:uid="{FDD0A4C6-00FE-40BB-B7C7-38FC2964629C}"/>
    <hyperlink ref="K341" r:id="rId294" xr:uid="{D1CD5301-C08B-4E2A-85DE-E8628E577769}"/>
    <hyperlink ref="K342" r:id="rId295" xr:uid="{17E1CFA1-18E9-4344-B21A-CC0ED1153AF1}"/>
    <hyperlink ref="K343" r:id="rId296" xr:uid="{0CD1C45A-9636-41AB-9679-0FD21126610D}"/>
    <hyperlink ref="K344" r:id="rId297" xr:uid="{CD8E0660-82C1-45E0-AFC0-5D064740247B}"/>
    <hyperlink ref="K345" r:id="rId298" xr:uid="{CF33B63A-CA18-4CC2-AED8-077940F916B5}"/>
    <hyperlink ref="K346" r:id="rId299" xr:uid="{2B27D82C-74DA-476A-A59D-58BAD975FA3D}"/>
    <hyperlink ref="K347" r:id="rId300" xr:uid="{474390BB-0B0A-4189-9885-FD9AF1EB47D8}"/>
    <hyperlink ref="K348" r:id="rId301" xr:uid="{28CDBD1A-4CEB-4DBA-A78F-902C0B1C566D}"/>
    <hyperlink ref="K349" r:id="rId302" xr:uid="{FDA0FA30-E226-47B1-82C5-EE5E79BAE08A}"/>
    <hyperlink ref="K350" r:id="rId303" xr:uid="{3D8D3A96-F59C-4E2D-9F6C-3AC94E6C8333}"/>
    <hyperlink ref="K351" r:id="rId304" xr:uid="{97C91228-81B2-4966-BF5B-2BADCBA1814D}"/>
    <hyperlink ref="K352" r:id="rId305" xr:uid="{7A2F9238-2270-485A-B4FB-9FD13AE438BD}"/>
    <hyperlink ref="K353" r:id="rId306" xr:uid="{A50DA2FA-FC1A-471F-8744-1AFC42F25D1B}"/>
    <hyperlink ref="K354" r:id="rId307" xr:uid="{C86C5D96-110A-472D-BB75-D73BFDE01CA4}"/>
    <hyperlink ref="K355" r:id="rId308" xr:uid="{5BCABEBA-AC28-42F1-88FE-6F32A4CE7156}"/>
    <hyperlink ref="K356" r:id="rId309" xr:uid="{97AE3952-00D7-4EAD-92E0-1BCF7D65E35F}"/>
    <hyperlink ref="K358" r:id="rId310" xr:uid="{3BEADCBF-E338-4691-B275-B04187D062B6}"/>
    <hyperlink ref="K359" r:id="rId311" xr:uid="{3E3A8053-CDC7-47C0-83B5-A8A6303F2E4B}"/>
    <hyperlink ref="K360" r:id="rId312" xr:uid="{B626040A-0615-4195-8AED-7E0AEA21D5D4}"/>
    <hyperlink ref="K361" r:id="rId313" xr:uid="{7C30F636-39F8-4D01-A54C-AD26581527EB}"/>
    <hyperlink ref="K362" r:id="rId314" xr:uid="{E5EEB479-1192-4839-8578-9E6CCB9A36B5}"/>
    <hyperlink ref="K363" r:id="rId315" xr:uid="{DD5F3701-3A94-43C6-9ADC-18A20441E750}"/>
    <hyperlink ref="K364" r:id="rId316" xr:uid="{7A820F6A-8EDD-4ADB-8C3C-89935D4107A9}"/>
    <hyperlink ref="K365" r:id="rId317" xr:uid="{59437C84-6174-4B3F-8BD0-B342A4D67253}"/>
    <hyperlink ref="K366" r:id="rId318" display="moinulctg@gmail.com" xr:uid="{7EF40611-6AF1-481B-96C8-ECF1B84EDB18}"/>
    <hyperlink ref="K367" r:id="rId319" xr:uid="{88EE052E-14A5-4814-9099-9E1E89B829A0}"/>
    <hyperlink ref="K368" r:id="rId320" xr:uid="{43E2954D-7E76-466F-937C-01325B7C8693}"/>
    <hyperlink ref="K369" r:id="rId321" xr:uid="{31A971D8-E54A-4D6A-B78E-4290ADC4D6FD}"/>
    <hyperlink ref="C374" r:id="rId322" display="http://onesttech.com/" xr:uid="{F6D7EB1C-CA5D-4099-AEDC-4ADB21C8F18B}"/>
  </hyperlinks>
  <pageMargins left="0.7" right="0.7" top="0.75" bottom="0.75" header="0.3" footer="0.3"/>
  <pageSetup orientation="portrait" horizontalDpi="4294967293" verticalDpi="1200" r:id="rId32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791"/>
  <sheetViews>
    <sheetView zoomScale="70" zoomScaleNormal="70" workbookViewId="0">
      <pane ySplit="1" topLeftCell="A262" activePane="bottomLeft" state="frozen"/>
      <selection activeCell="D200" sqref="D200"/>
      <selection pane="bottomLeft" activeCell="K266" sqref="K266:L266"/>
    </sheetView>
  </sheetViews>
  <sheetFormatPr defaultColWidth="9.140625" defaultRowHeight="15" x14ac:dyDescent="0.25"/>
  <cols>
    <col min="1" max="1" width="9.140625" style="35"/>
    <col min="2" max="2" width="39.140625" style="35" customWidth="1"/>
    <col min="3" max="3" width="37.140625" style="35" customWidth="1"/>
    <col min="4" max="4" width="38.7109375" style="35" customWidth="1"/>
    <col min="5" max="5" width="36.85546875" style="35" customWidth="1"/>
    <col min="6" max="6" width="16.5703125" style="55" customWidth="1"/>
    <col min="7" max="7" width="16.5703125" style="35" customWidth="1"/>
    <col min="8" max="8" width="14.28515625" style="35" customWidth="1"/>
    <col min="9" max="9" width="10.42578125" style="35" hidden="1" customWidth="1"/>
    <col min="10" max="10" width="11.28515625" style="35" hidden="1" customWidth="1"/>
    <col min="11" max="11" width="32.7109375" style="35" customWidth="1"/>
    <col min="12" max="12" width="18" style="55" customWidth="1"/>
    <col min="13" max="16384" width="9.140625" style="35"/>
  </cols>
  <sheetData>
    <row r="1" spans="1:12" ht="31.5" customHeight="1" x14ac:dyDescent="0.25">
      <c r="A1" s="170" t="s">
        <v>20979</v>
      </c>
      <c r="B1" s="48" t="s">
        <v>6</v>
      </c>
      <c r="C1" s="48" t="s">
        <v>0</v>
      </c>
      <c r="D1" s="48" t="s">
        <v>1</v>
      </c>
      <c r="E1" s="48" t="s">
        <v>14365</v>
      </c>
      <c r="F1" s="58" t="s">
        <v>18200</v>
      </c>
      <c r="G1" s="48" t="s">
        <v>18421</v>
      </c>
      <c r="H1" s="48" t="s">
        <v>18188</v>
      </c>
      <c r="I1" s="48" t="s">
        <v>18184</v>
      </c>
      <c r="J1" s="48" t="s">
        <v>18186</v>
      </c>
      <c r="K1" s="48" t="s">
        <v>3</v>
      </c>
      <c r="L1" s="58" t="s">
        <v>2</v>
      </c>
    </row>
    <row r="2" spans="1:12" x14ac:dyDescent="0.25">
      <c r="A2" s="2">
        <v>1</v>
      </c>
      <c r="B2" s="2" t="s">
        <v>12617</v>
      </c>
      <c r="C2" s="2" t="s">
        <v>12618</v>
      </c>
      <c r="D2" s="2" t="s">
        <v>12619</v>
      </c>
      <c r="E2" s="2"/>
      <c r="F2" s="9"/>
      <c r="G2" s="2"/>
      <c r="H2" s="2"/>
      <c r="I2" s="2"/>
      <c r="J2" s="2"/>
      <c r="K2" s="88" t="s">
        <v>12620</v>
      </c>
      <c r="L2" s="26"/>
    </row>
    <row r="3" spans="1:12" ht="30" x14ac:dyDescent="0.25">
      <c r="A3" s="2">
        <v>2</v>
      </c>
      <c r="B3" s="2" t="s">
        <v>12621</v>
      </c>
      <c r="C3" s="2" t="s">
        <v>12622</v>
      </c>
      <c r="D3" s="2" t="s">
        <v>12623</v>
      </c>
      <c r="E3" s="2"/>
      <c r="F3" s="9"/>
      <c r="G3" s="2"/>
      <c r="H3" s="2"/>
      <c r="I3" s="2"/>
      <c r="J3" s="2"/>
      <c r="K3" s="88" t="s">
        <v>12624</v>
      </c>
      <c r="L3" s="26"/>
    </row>
    <row r="4" spans="1:12" x14ac:dyDescent="0.25">
      <c r="A4" s="2">
        <v>3</v>
      </c>
      <c r="B4" s="2" t="s">
        <v>12625</v>
      </c>
      <c r="C4" s="2" t="s">
        <v>9984</v>
      </c>
      <c r="D4" s="2" t="s">
        <v>12626</v>
      </c>
      <c r="E4" s="2"/>
      <c r="F4" s="9"/>
      <c r="G4" s="2"/>
      <c r="H4" s="2"/>
      <c r="I4" s="2"/>
      <c r="J4" s="2"/>
      <c r="K4" s="88" t="s">
        <v>12627</v>
      </c>
      <c r="L4" s="26"/>
    </row>
    <row r="5" spans="1:12" x14ac:dyDescent="0.25">
      <c r="A5" s="2">
        <v>4</v>
      </c>
      <c r="B5" s="2" t="s">
        <v>12628</v>
      </c>
      <c r="C5" s="2" t="s">
        <v>2740</v>
      </c>
      <c r="D5" s="2" t="s">
        <v>12629</v>
      </c>
      <c r="E5" s="2"/>
      <c r="F5" s="9"/>
      <c r="G5" s="2"/>
      <c r="H5" s="2"/>
      <c r="I5" s="2"/>
      <c r="J5" s="2"/>
      <c r="K5" s="88" t="s">
        <v>12630</v>
      </c>
      <c r="L5" s="26"/>
    </row>
    <row r="6" spans="1:12" x14ac:dyDescent="0.25">
      <c r="A6" s="2">
        <v>5</v>
      </c>
      <c r="B6" s="2" t="s">
        <v>12631</v>
      </c>
      <c r="C6" s="2" t="s">
        <v>10826</v>
      </c>
      <c r="D6" s="2" t="s">
        <v>12623</v>
      </c>
      <c r="E6" s="2"/>
      <c r="F6" s="9"/>
      <c r="G6" s="2"/>
      <c r="H6" s="2"/>
      <c r="I6" s="2"/>
      <c r="J6" s="2"/>
      <c r="K6" s="88" t="s">
        <v>12632</v>
      </c>
      <c r="L6" s="26"/>
    </row>
    <row r="7" spans="1:12" ht="30" x14ac:dyDescent="0.25">
      <c r="A7" s="2">
        <v>6</v>
      </c>
      <c r="B7" s="2" t="s">
        <v>12633</v>
      </c>
      <c r="C7" s="2" t="s">
        <v>12634</v>
      </c>
      <c r="D7" s="2" t="s">
        <v>12635</v>
      </c>
      <c r="E7" s="2"/>
      <c r="F7" s="9"/>
      <c r="G7" s="2"/>
      <c r="H7" s="2"/>
      <c r="I7" s="2"/>
      <c r="J7" s="2"/>
      <c r="K7" s="88" t="s">
        <v>12636</v>
      </c>
      <c r="L7" s="26"/>
    </row>
    <row r="8" spans="1:12" x14ac:dyDescent="0.25">
      <c r="A8" s="2">
        <v>7</v>
      </c>
      <c r="B8" s="2" t="s">
        <v>12637</v>
      </c>
      <c r="C8" s="2" t="s">
        <v>10520</v>
      </c>
      <c r="D8" s="2" t="s">
        <v>12638</v>
      </c>
      <c r="E8" s="2"/>
      <c r="F8" s="9"/>
      <c r="G8" s="2"/>
      <c r="H8" s="2"/>
      <c r="I8" s="2"/>
      <c r="J8" s="2"/>
      <c r="K8" s="88" t="s">
        <v>12639</v>
      </c>
      <c r="L8" s="26"/>
    </row>
    <row r="9" spans="1:12" ht="30" x14ac:dyDescent="0.25">
      <c r="A9" s="2">
        <v>8</v>
      </c>
      <c r="B9" s="2" t="s">
        <v>12640</v>
      </c>
      <c r="C9" s="2" t="s">
        <v>2793</v>
      </c>
      <c r="D9" s="2" t="s">
        <v>12660</v>
      </c>
      <c r="E9" s="2"/>
      <c r="F9" s="9"/>
      <c r="G9" s="2"/>
      <c r="H9" s="2"/>
      <c r="I9" s="2"/>
      <c r="J9" s="2"/>
      <c r="K9" s="88" t="s">
        <v>12641</v>
      </c>
      <c r="L9" s="26"/>
    </row>
    <row r="10" spans="1:12" x14ac:dyDescent="0.25">
      <c r="A10" s="2">
        <v>9</v>
      </c>
      <c r="B10" s="2" t="s">
        <v>12642</v>
      </c>
      <c r="C10" s="2" t="s">
        <v>10548</v>
      </c>
      <c r="D10" s="2" t="s">
        <v>12643</v>
      </c>
      <c r="E10" s="2"/>
      <c r="F10" s="9"/>
      <c r="G10" s="2"/>
      <c r="H10" s="2"/>
      <c r="I10" s="2"/>
      <c r="J10" s="2"/>
      <c r="K10" s="88" t="s">
        <v>12644</v>
      </c>
      <c r="L10" s="26"/>
    </row>
    <row r="11" spans="1:12" x14ac:dyDescent="0.25">
      <c r="A11" s="2">
        <v>10</v>
      </c>
      <c r="B11" s="2" t="s">
        <v>12645</v>
      </c>
      <c r="C11" s="2" t="s">
        <v>9966</v>
      </c>
      <c r="D11" s="2" t="s">
        <v>12646</v>
      </c>
      <c r="E11" s="2"/>
      <c r="F11" s="9"/>
      <c r="G11" s="2"/>
      <c r="H11" s="2"/>
      <c r="I11" s="2"/>
      <c r="J11" s="2"/>
      <c r="K11" s="88" t="s">
        <v>12647</v>
      </c>
      <c r="L11" s="26"/>
    </row>
    <row r="12" spans="1:12" x14ac:dyDescent="0.25">
      <c r="A12" s="2">
        <v>11</v>
      </c>
      <c r="B12" s="2" t="s">
        <v>12648</v>
      </c>
      <c r="C12" s="2" t="s">
        <v>12649</v>
      </c>
      <c r="D12" s="2" t="s">
        <v>12650</v>
      </c>
      <c r="E12" s="2"/>
      <c r="F12" s="9"/>
      <c r="G12" s="2"/>
      <c r="H12" s="2"/>
      <c r="I12" s="2"/>
      <c r="J12" s="2"/>
      <c r="K12" s="88" t="s">
        <v>12651</v>
      </c>
      <c r="L12" s="26"/>
    </row>
    <row r="13" spans="1:12" ht="30" x14ac:dyDescent="0.25">
      <c r="A13" s="2">
        <v>12</v>
      </c>
      <c r="B13" s="2" t="s">
        <v>12652</v>
      </c>
      <c r="C13" s="2" t="s">
        <v>9690</v>
      </c>
      <c r="D13" s="2" t="s">
        <v>12653</v>
      </c>
      <c r="E13" s="2"/>
      <c r="F13" s="9"/>
      <c r="G13" s="2"/>
      <c r="H13" s="2"/>
      <c r="I13" s="2"/>
      <c r="J13" s="2"/>
      <c r="K13" s="88" t="s">
        <v>12654</v>
      </c>
      <c r="L13" s="26"/>
    </row>
    <row r="14" spans="1:12" ht="30" x14ac:dyDescent="0.25">
      <c r="A14" s="2">
        <v>13</v>
      </c>
      <c r="B14" s="2" t="s">
        <v>12655</v>
      </c>
      <c r="C14" s="2" t="s">
        <v>13824</v>
      </c>
      <c r="D14" s="2" t="s">
        <v>12623</v>
      </c>
      <c r="E14" s="2"/>
      <c r="F14" s="9"/>
      <c r="G14" s="2"/>
      <c r="H14" s="2"/>
      <c r="I14" s="2"/>
      <c r="J14" s="2"/>
      <c r="K14" s="88" t="s">
        <v>12656</v>
      </c>
      <c r="L14" s="26"/>
    </row>
    <row r="15" spans="1:12" ht="30" x14ac:dyDescent="0.25">
      <c r="A15" s="2">
        <v>14</v>
      </c>
      <c r="B15" s="2" t="s">
        <v>12657</v>
      </c>
      <c r="C15" s="2" t="s">
        <v>13653</v>
      </c>
      <c r="D15" s="2" t="s">
        <v>12658</v>
      </c>
      <c r="E15" s="2"/>
      <c r="F15" s="9"/>
      <c r="G15" s="2"/>
      <c r="H15" s="2"/>
      <c r="I15" s="2"/>
      <c r="J15" s="2"/>
      <c r="K15" s="88" t="s">
        <v>12659</v>
      </c>
      <c r="L15" s="26"/>
    </row>
    <row r="16" spans="1:12" ht="30" x14ac:dyDescent="0.25">
      <c r="A16" s="2">
        <v>15</v>
      </c>
      <c r="B16" s="2" t="s">
        <v>13637</v>
      </c>
      <c r="C16" s="2" t="s">
        <v>4355</v>
      </c>
      <c r="D16" s="2" t="s">
        <v>12619</v>
      </c>
      <c r="E16" s="2"/>
      <c r="F16" s="9"/>
      <c r="G16" s="2"/>
      <c r="H16" s="2"/>
      <c r="I16" s="2"/>
      <c r="J16" s="2"/>
      <c r="K16" s="88" t="s">
        <v>13638</v>
      </c>
      <c r="L16" s="26"/>
    </row>
    <row r="17" spans="1:12" x14ac:dyDescent="0.25">
      <c r="A17" s="2">
        <v>16</v>
      </c>
      <c r="B17" s="2" t="s">
        <v>13651</v>
      </c>
      <c r="C17" s="2" t="s">
        <v>13652</v>
      </c>
      <c r="D17" s="2" t="s">
        <v>13654</v>
      </c>
      <c r="E17" s="2"/>
      <c r="F17" s="9"/>
      <c r="G17" s="2"/>
      <c r="H17" s="2"/>
      <c r="I17" s="2"/>
      <c r="J17" s="2"/>
      <c r="K17" s="88" t="s">
        <v>13655</v>
      </c>
      <c r="L17" s="26"/>
    </row>
    <row r="18" spans="1:12" x14ac:dyDescent="0.25">
      <c r="A18" s="2">
        <v>17</v>
      </c>
      <c r="B18" s="2" t="s">
        <v>13823</v>
      </c>
      <c r="C18" s="2" t="s">
        <v>13825</v>
      </c>
      <c r="D18" s="2" t="s">
        <v>12635</v>
      </c>
      <c r="E18" s="2"/>
      <c r="F18" s="9"/>
      <c r="G18" s="2"/>
      <c r="H18" s="2"/>
      <c r="I18" s="2"/>
      <c r="J18" s="2"/>
      <c r="K18" s="88" t="s">
        <v>13826</v>
      </c>
      <c r="L18" s="9" t="s">
        <v>13827</v>
      </c>
    </row>
    <row r="19" spans="1:12" x14ac:dyDescent="0.25">
      <c r="A19" s="2">
        <v>18</v>
      </c>
      <c r="B19" s="2" t="s">
        <v>13841</v>
      </c>
      <c r="C19" s="2" t="s">
        <v>13842</v>
      </c>
      <c r="D19" s="2" t="s">
        <v>12635</v>
      </c>
      <c r="E19" s="2"/>
      <c r="F19" s="9"/>
      <c r="G19" s="2"/>
      <c r="H19" s="2"/>
      <c r="I19" s="2"/>
      <c r="J19" s="2"/>
      <c r="K19" s="88" t="s">
        <v>13843</v>
      </c>
      <c r="L19" s="9" t="s">
        <v>13844</v>
      </c>
    </row>
    <row r="20" spans="1:12" ht="30" x14ac:dyDescent="0.25">
      <c r="A20" s="2">
        <v>19</v>
      </c>
      <c r="B20" s="2" t="s">
        <v>15118</v>
      </c>
      <c r="C20" s="2" t="s">
        <v>32809</v>
      </c>
      <c r="D20" s="2" t="s">
        <v>32810</v>
      </c>
      <c r="E20" s="2"/>
      <c r="F20" s="9"/>
      <c r="G20" s="2"/>
      <c r="H20" s="2"/>
      <c r="I20" s="2"/>
      <c r="J20" s="2"/>
      <c r="K20" s="88" t="s">
        <v>867</v>
      </c>
      <c r="L20" s="9" t="s">
        <v>15119</v>
      </c>
    </row>
    <row r="21" spans="1:12" ht="30" x14ac:dyDescent="0.25">
      <c r="A21" s="2">
        <v>20</v>
      </c>
      <c r="B21" s="2" t="s">
        <v>15566</v>
      </c>
      <c r="C21" s="2" t="s">
        <v>15567</v>
      </c>
      <c r="D21" s="2" t="s">
        <v>12619</v>
      </c>
      <c r="E21" s="2"/>
      <c r="F21" s="9"/>
      <c r="G21" s="2"/>
      <c r="H21" s="2"/>
      <c r="I21" s="2"/>
      <c r="J21" s="2"/>
      <c r="K21" s="2" t="s">
        <v>15568</v>
      </c>
      <c r="L21" s="9" t="s">
        <v>15569</v>
      </c>
    </row>
    <row r="22" spans="1:12" x14ac:dyDescent="0.25">
      <c r="A22" s="2">
        <v>21</v>
      </c>
      <c r="B22" s="2" t="s">
        <v>17439</v>
      </c>
      <c r="C22" s="2" t="s">
        <v>17440</v>
      </c>
      <c r="D22" s="2" t="s">
        <v>12658</v>
      </c>
      <c r="E22" s="2"/>
      <c r="F22" s="9"/>
      <c r="G22" s="2"/>
      <c r="H22" s="2"/>
      <c r="I22" s="2"/>
      <c r="J22" s="2"/>
      <c r="K22" s="88" t="s">
        <v>17441</v>
      </c>
      <c r="L22" s="9" t="s">
        <v>17442</v>
      </c>
    </row>
    <row r="23" spans="1:12" ht="30" x14ac:dyDescent="0.25">
      <c r="A23" s="2">
        <v>22</v>
      </c>
      <c r="B23" s="2" t="s">
        <v>17495</v>
      </c>
      <c r="C23" s="2" t="s">
        <v>17496</v>
      </c>
      <c r="D23" s="2" t="s">
        <v>12658</v>
      </c>
      <c r="E23" s="2"/>
      <c r="F23" s="9"/>
      <c r="G23" s="2"/>
      <c r="H23" s="2"/>
      <c r="I23" s="2"/>
      <c r="J23" s="2"/>
      <c r="K23" s="88" t="s">
        <v>17497</v>
      </c>
      <c r="L23" s="9" t="s">
        <v>17498</v>
      </c>
    </row>
    <row r="24" spans="1:12" ht="30" x14ac:dyDescent="0.25">
      <c r="A24" s="2">
        <v>23</v>
      </c>
      <c r="B24" s="2" t="s">
        <v>17503</v>
      </c>
      <c r="C24" s="2" t="s">
        <v>17504</v>
      </c>
      <c r="D24" s="2" t="s">
        <v>12619</v>
      </c>
      <c r="E24" s="2"/>
      <c r="F24" s="9"/>
      <c r="G24" s="2"/>
      <c r="H24" s="2"/>
      <c r="I24" s="2"/>
      <c r="J24" s="2"/>
      <c r="K24" s="88" t="s">
        <v>17505</v>
      </c>
      <c r="L24" s="9" t="s">
        <v>17506</v>
      </c>
    </row>
    <row r="25" spans="1:12" x14ac:dyDescent="0.25">
      <c r="A25" s="2">
        <v>24</v>
      </c>
      <c r="B25" s="2" t="s">
        <v>17781</v>
      </c>
      <c r="C25" s="2" t="s">
        <v>17782</v>
      </c>
      <c r="D25" s="2" t="s">
        <v>12619</v>
      </c>
      <c r="E25" s="2"/>
      <c r="F25" s="9"/>
      <c r="G25" s="2"/>
      <c r="H25" s="2"/>
      <c r="I25" s="2"/>
      <c r="J25" s="2"/>
      <c r="K25" s="88" t="s">
        <v>17783</v>
      </c>
      <c r="L25" s="9" t="s">
        <v>17784</v>
      </c>
    </row>
    <row r="26" spans="1:12" x14ac:dyDescent="0.25">
      <c r="A26" s="2">
        <v>25</v>
      </c>
      <c r="B26" s="2" t="s">
        <v>17988</v>
      </c>
      <c r="C26" s="2" t="s">
        <v>17989</v>
      </c>
      <c r="D26" s="2" t="s">
        <v>12619</v>
      </c>
      <c r="E26" s="2"/>
      <c r="F26" s="9"/>
      <c r="G26" s="2"/>
      <c r="H26" s="2"/>
      <c r="I26" s="2"/>
      <c r="J26" s="2"/>
      <c r="K26" s="88" t="s">
        <v>17990</v>
      </c>
      <c r="L26" s="9" t="s">
        <v>17991</v>
      </c>
    </row>
    <row r="27" spans="1:12" x14ac:dyDescent="0.25">
      <c r="A27" s="2">
        <v>26</v>
      </c>
      <c r="B27" s="2" t="s">
        <v>18030</v>
      </c>
      <c r="C27" s="2" t="s">
        <v>18032</v>
      </c>
      <c r="D27" s="2" t="s">
        <v>18031</v>
      </c>
      <c r="E27" s="2"/>
      <c r="F27" s="9"/>
      <c r="G27" s="2"/>
      <c r="H27" s="2"/>
      <c r="I27" s="2"/>
      <c r="J27" s="2"/>
      <c r="K27" s="88" t="s">
        <v>18033</v>
      </c>
      <c r="L27" s="9" t="s">
        <v>18034</v>
      </c>
    </row>
    <row r="28" spans="1:12" x14ac:dyDescent="0.25">
      <c r="A28" s="2">
        <v>27</v>
      </c>
      <c r="B28" s="2" t="s">
        <v>18039</v>
      </c>
      <c r="C28" s="2" t="s">
        <v>18040</v>
      </c>
      <c r="D28" s="2" t="s">
        <v>12619</v>
      </c>
      <c r="E28" s="2"/>
      <c r="F28" s="9"/>
      <c r="G28" s="2"/>
      <c r="H28" s="2"/>
      <c r="I28" s="2"/>
      <c r="J28" s="2"/>
      <c r="K28" s="88" t="s">
        <v>18041</v>
      </c>
      <c r="L28" s="9" t="s">
        <v>18042</v>
      </c>
    </row>
    <row r="29" spans="1:12" x14ac:dyDescent="0.25">
      <c r="A29" s="2">
        <v>28</v>
      </c>
      <c r="B29" s="2" t="s">
        <v>18117</v>
      </c>
      <c r="C29" s="2" t="s">
        <v>18118</v>
      </c>
      <c r="D29" s="2" t="s">
        <v>12619</v>
      </c>
      <c r="E29" s="2"/>
      <c r="F29" s="9"/>
      <c r="G29" s="2"/>
      <c r="H29" s="2"/>
      <c r="I29" s="2"/>
      <c r="J29" s="2"/>
      <c r="K29" s="88" t="s">
        <v>18119</v>
      </c>
      <c r="L29" s="9" t="s">
        <v>18120</v>
      </c>
    </row>
    <row r="30" spans="1:12" x14ac:dyDescent="0.25">
      <c r="A30" s="2">
        <v>29</v>
      </c>
      <c r="B30" s="2" t="s">
        <v>18133</v>
      </c>
      <c r="C30" s="2" t="s">
        <v>18134</v>
      </c>
      <c r="D30" s="2" t="s">
        <v>12619</v>
      </c>
      <c r="E30" s="2"/>
      <c r="F30" s="9"/>
      <c r="G30" s="2"/>
      <c r="H30" s="2"/>
      <c r="I30" s="2"/>
      <c r="J30" s="2"/>
      <c r="K30" s="88" t="s">
        <v>18135</v>
      </c>
      <c r="L30" s="9" t="s">
        <v>18136</v>
      </c>
    </row>
    <row r="31" spans="1:12" ht="45" x14ac:dyDescent="0.25">
      <c r="A31" s="2">
        <v>30</v>
      </c>
      <c r="B31" s="2" t="s">
        <v>18498</v>
      </c>
      <c r="C31" s="2" t="s">
        <v>5553</v>
      </c>
      <c r="D31" s="2" t="s">
        <v>12619</v>
      </c>
      <c r="E31" s="2" t="s">
        <v>18499</v>
      </c>
      <c r="F31" s="9">
        <v>1984</v>
      </c>
      <c r="G31" s="76">
        <v>30682</v>
      </c>
      <c r="H31" s="2" t="str">
        <f t="shared" ref="H31:H61" ca="1" si="0">DATEDIF(G31,TODAY(),"y") &amp; " years, " &amp; DATEDIF(G31,TODAY(),"ym") &amp; " months, " &amp; DATEDIF(G31,TODAY(),"md") &amp; " days"</f>
        <v>42 years, 4 months, 23 days</v>
      </c>
      <c r="I31" s="2"/>
      <c r="J31" s="2"/>
      <c r="K31" s="88" t="s">
        <v>18500</v>
      </c>
      <c r="L31" s="9" t="s">
        <v>18501</v>
      </c>
    </row>
    <row r="32" spans="1:12" ht="45" x14ac:dyDescent="0.25">
      <c r="A32" s="2">
        <v>31</v>
      </c>
      <c r="B32" s="2" t="s">
        <v>18629</v>
      </c>
      <c r="C32" s="2" t="s">
        <v>18630</v>
      </c>
      <c r="D32" s="2" t="s">
        <v>12619</v>
      </c>
      <c r="E32" s="2" t="s">
        <v>18631</v>
      </c>
      <c r="F32" s="9">
        <v>1987</v>
      </c>
      <c r="G32" s="76">
        <v>31929</v>
      </c>
      <c r="H32" s="2" t="str">
        <f t="shared" ca="1" si="0"/>
        <v>38 years, 11 months, 23 days</v>
      </c>
      <c r="I32" s="2"/>
      <c r="J32" s="2"/>
      <c r="K32" s="88" t="s">
        <v>18632</v>
      </c>
      <c r="L32" s="9" t="s">
        <v>18633</v>
      </c>
    </row>
    <row r="33" spans="1:12" ht="45" x14ac:dyDescent="0.25">
      <c r="A33" s="2">
        <v>32</v>
      </c>
      <c r="B33" s="2" t="s">
        <v>20201</v>
      </c>
      <c r="C33" s="2" t="s">
        <v>20202</v>
      </c>
      <c r="D33" s="2" t="s">
        <v>12658</v>
      </c>
      <c r="E33" s="2" t="s">
        <v>20203</v>
      </c>
      <c r="F33" s="9" t="s">
        <v>18955</v>
      </c>
      <c r="G33" s="76">
        <v>38384</v>
      </c>
      <c r="H33" s="2" t="str">
        <f t="shared" ca="1" si="0"/>
        <v>21 years, 3 months, 23 days</v>
      </c>
      <c r="I33" s="2"/>
      <c r="J33" s="2"/>
      <c r="K33" s="88" t="s">
        <v>20204</v>
      </c>
      <c r="L33" s="9" t="s">
        <v>20205</v>
      </c>
    </row>
    <row r="34" spans="1:12" ht="45" x14ac:dyDescent="0.25">
      <c r="A34" s="2">
        <v>33</v>
      </c>
      <c r="B34" s="2" t="s">
        <v>20455</v>
      </c>
      <c r="C34" s="2" t="s">
        <v>20456</v>
      </c>
      <c r="D34" s="2" t="s">
        <v>20457</v>
      </c>
      <c r="E34" s="2" t="s">
        <v>20458</v>
      </c>
      <c r="F34" s="9" t="s">
        <v>20459</v>
      </c>
      <c r="G34" s="76">
        <v>35886</v>
      </c>
      <c r="H34" s="2" t="str">
        <f t="shared" ca="1" si="0"/>
        <v>28 years, 1 months, 23 days</v>
      </c>
      <c r="I34" s="2"/>
      <c r="J34" s="2"/>
      <c r="K34" s="88" t="s">
        <v>20460</v>
      </c>
      <c r="L34" s="9" t="s">
        <v>20461</v>
      </c>
    </row>
    <row r="35" spans="1:12" ht="45" x14ac:dyDescent="0.25">
      <c r="A35" s="2">
        <v>34</v>
      </c>
      <c r="B35" s="2" t="s">
        <v>20611</v>
      </c>
      <c r="C35" s="2" t="s">
        <v>20612</v>
      </c>
      <c r="D35" s="2" t="s">
        <v>12898</v>
      </c>
      <c r="E35" s="2" t="s">
        <v>20613</v>
      </c>
      <c r="F35" s="9"/>
      <c r="G35" s="76">
        <v>36161</v>
      </c>
      <c r="H35" s="2" t="str">
        <f t="shared" ca="1" si="0"/>
        <v>27 years, 4 months, 23 days</v>
      </c>
      <c r="I35" s="2"/>
      <c r="J35" s="2"/>
      <c r="K35" s="88" t="s">
        <v>20614</v>
      </c>
      <c r="L35" s="9" t="s">
        <v>20615</v>
      </c>
    </row>
    <row r="36" spans="1:12" ht="45" x14ac:dyDescent="0.25">
      <c r="A36" s="2">
        <v>35</v>
      </c>
      <c r="B36" s="2" t="s">
        <v>20781</v>
      </c>
      <c r="C36" s="2" t="s">
        <v>20782</v>
      </c>
      <c r="D36" s="2" t="s">
        <v>12658</v>
      </c>
      <c r="E36" s="2"/>
      <c r="F36" s="9"/>
      <c r="G36" s="76">
        <v>36983</v>
      </c>
      <c r="H36" s="2" t="str">
        <f t="shared" ca="1" si="0"/>
        <v>25 years, 1 months, 22 days</v>
      </c>
      <c r="I36" s="2"/>
      <c r="J36" s="2"/>
      <c r="K36" s="88" t="s">
        <v>20783</v>
      </c>
      <c r="L36" s="9" t="s">
        <v>2861</v>
      </c>
    </row>
    <row r="37" spans="1:12" ht="45" x14ac:dyDescent="0.25">
      <c r="A37" s="2">
        <v>36</v>
      </c>
      <c r="B37" s="2" t="s">
        <v>17553</v>
      </c>
      <c r="C37" s="2" t="s">
        <v>2650</v>
      </c>
      <c r="D37" s="2" t="s">
        <v>17554</v>
      </c>
      <c r="E37" s="2" t="s">
        <v>20902</v>
      </c>
      <c r="F37" s="9"/>
      <c r="G37" s="76">
        <v>36892</v>
      </c>
      <c r="H37" s="2" t="str">
        <f t="shared" ca="1" si="0"/>
        <v>25 years, 4 months, 23 days</v>
      </c>
      <c r="I37" s="2"/>
      <c r="J37" s="2"/>
      <c r="K37" s="88" t="s">
        <v>17555</v>
      </c>
      <c r="L37" s="9" t="s">
        <v>17556</v>
      </c>
    </row>
    <row r="38" spans="1:12" ht="45" x14ac:dyDescent="0.25">
      <c r="A38" s="2">
        <v>37</v>
      </c>
      <c r="B38" s="2" t="s">
        <v>20957</v>
      </c>
      <c r="C38" s="2" t="s">
        <v>33668</v>
      </c>
      <c r="D38" s="2" t="s">
        <v>20958</v>
      </c>
      <c r="E38" s="2" t="s">
        <v>20959</v>
      </c>
      <c r="F38" s="9"/>
      <c r="G38" s="71">
        <v>35838</v>
      </c>
      <c r="H38" s="2" t="str">
        <f t="shared" ca="1" si="0"/>
        <v>28 years, 3 months, 12 days</v>
      </c>
      <c r="I38" s="2"/>
      <c r="J38" s="2"/>
      <c r="K38" s="88" t="s">
        <v>20960</v>
      </c>
      <c r="L38" s="9" t="s">
        <v>20961</v>
      </c>
    </row>
    <row r="39" spans="1:12" ht="45" x14ac:dyDescent="0.25">
      <c r="A39" s="2">
        <v>38</v>
      </c>
      <c r="B39" s="2" t="s">
        <v>21023</v>
      </c>
      <c r="C39" s="2" t="s">
        <v>21024</v>
      </c>
      <c r="D39" s="2" t="s">
        <v>21025</v>
      </c>
      <c r="E39" s="2" t="s">
        <v>18855</v>
      </c>
      <c r="F39" s="9" t="s">
        <v>21026</v>
      </c>
      <c r="G39" s="71">
        <v>35338</v>
      </c>
      <c r="H39" s="2" t="str">
        <f t="shared" ca="1" si="0"/>
        <v>29 years, 7 months, 24 days</v>
      </c>
      <c r="I39" s="2"/>
      <c r="J39" s="2"/>
      <c r="K39" s="97" t="s">
        <v>21027</v>
      </c>
      <c r="L39" s="9" t="s">
        <v>21028</v>
      </c>
    </row>
    <row r="40" spans="1:12" ht="45" x14ac:dyDescent="0.25">
      <c r="A40" s="2">
        <v>39</v>
      </c>
      <c r="B40" s="2" t="s">
        <v>21029</v>
      </c>
      <c r="C40" s="2" t="s">
        <v>21030</v>
      </c>
      <c r="D40" s="2" t="s">
        <v>12638</v>
      </c>
      <c r="E40" s="2" t="s">
        <v>18572</v>
      </c>
      <c r="F40" s="9" t="s">
        <v>19887</v>
      </c>
      <c r="G40" s="71">
        <v>38687</v>
      </c>
      <c r="H40" s="2" t="str">
        <f t="shared" ca="1" si="0"/>
        <v>20 years, 5 months, 23 days</v>
      </c>
      <c r="I40" s="2"/>
      <c r="J40" s="2"/>
      <c r="K40" s="97" t="s">
        <v>21031</v>
      </c>
      <c r="L40" s="9" t="s">
        <v>21032</v>
      </c>
    </row>
    <row r="41" spans="1:12" ht="60" x14ac:dyDescent="0.25">
      <c r="A41" s="2">
        <v>40</v>
      </c>
      <c r="B41" s="2" t="s">
        <v>21039</v>
      </c>
      <c r="C41" s="2" t="s">
        <v>21040</v>
      </c>
      <c r="D41" s="2" t="s">
        <v>12638</v>
      </c>
      <c r="E41" s="2" t="s">
        <v>21041</v>
      </c>
      <c r="F41" s="9" t="s">
        <v>21042</v>
      </c>
      <c r="G41" s="71">
        <v>32234</v>
      </c>
      <c r="H41" s="2" t="str">
        <f t="shared" ca="1" si="0"/>
        <v>38 years, 1 months, 23 days</v>
      </c>
      <c r="I41" s="2"/>
      <c r="J41" s="2"/>
      <c r="K41" s="97" t="s">
        <v>21043</v>
      </c>
      <c r="L41" s="9" t="s">
        <v>21044</v>
      </c>
    </row>
    <row r="42" spans="1:12" ht="45" x14ac:dyDescent="0.25">
      <c r="A42" s="2">
        <v>41</v>
      </c>
      <c r="B42" s="2" t="s">
        <v>18502</v>
      </c>
      <c r="C42" s="2" t="s">
        <v>18503</v>
      </c>
      <c r="D42" s="2" t="s">
        <v>19387</v>
      </c>
      <c r="E42" s="2" t="s">
        <v>18948</v>
      </c>
      <c r="F42" s="9" t="s">
        <v>18504</v>
      </c>
      <c r="G42" s="71">
        <v>36897</v>
      </c>
      <c r="H42" s="2" t="str">
        <f t="shared" ca="1" si="0"/>
        <v>25 years, 4 months, 18 days</v>
      </c>
      <c r="I42" s="2"/>
      <c r="J42" s="2"/>
      <c r="K42" s="2" t="s">
        <v>21071</v>
      </c>
      <c r="L42" s="9" t="s">
        <v>21072</v>
      </c>
    </row>
    <row r="43" spans="1:12" ht="45" x14ac:dyDescent="0.25">
      <c r="A43" s="2">
        <v>42</v>
      </c>
      <c r="B43" s="2" t="s">
        <v>21134</v>
      </c>
      <c r="C43" s="2" t="s">
        <v>21135</v>
      </c>
      <c r="D43" s="2" t="s">
        <v>12638</v>
      </c>
      <c r="E43" s="2" t="s">
        <v>21136</v>
      </c>
      <c r="F43" s="9" t="s">
        <v>21137</v>
      </c>
      <c r="G43" s="71">
        <v>39142</v>
      </c>
      <c r="H43" s="2" t="str">
        <f t="shared" ca="1" si="0"/>
        <v>19 years, 2 months, 23 days</v>
      </c>
      <c r="I43" s="2"/>
      <c r="J43" s="2"/>
      <c r="K43" s="97" t="s">
        <v>21138</v>
      </c>
      <c r="L43" s="9" t="s">
        <v>21139</v>
      </c>
    </row>
    <row r="44" spans="1:12" ht="45" x14ac:dyDescent="0.25">
      <c r="A44" s="2">
        <v>43</v>
      </c>
      <c r="B44" s="2" t="s">
        <v>21263</v>
      </c>
      <c r="C44" s="2" t="s">
        <v>38880</v>
      </c>
      <c r="D44" s="2" t="s">
        <v>38881</v>
      </c>
      <c r="E44" s="2" t="s">
        <v>21264</v>
      </c>
      <c r="F44" s="9" t="s">
        <v>19553</v>
      </c>
      <c r="G44" s="71">
        <v>37438</v>
      </c>
      <c r="H44" s="2" t="str">
        <f t="shared" ca="1" si="0"/>
        <v>23 years, 10 months, 23 days</v>
      </c>
      <c r="I44" s="2"/>
      <c r="J44" s="2"/>
      <c r="K44" s="97" t="s">
        <v>10279</v>
      </c>
      <c r="L44" s="9" t="s">
        <v>21265</v>
      </c>
    </row>
    <row r="45" spans="1:12" ht="45" x14ac:dyDescent="0.25">
      <c r="A45" s="2">
        <v>44</v>
      </c>
      <c r="B45" s="2" t="s">
        <v>6674</v>
      </c>
      <c r="C45" s="2" t="s">
        <v>21430</v>
      </c>
      <c r="D45" s="2" t="s">
        <v>6236</v>
      </c>
      <c r="E45" s="2" t="s">
        <v>20203</v>
      </c>
      <c r="F45" s="9" t="s">
        <v>18383</v>
      </c>
      <c r="G45" s="71">
        <v>38838</v>
      </c>
      <c r="H45" s="2" t="str">
        <f t="shared" ca="1" si="0"/>
        <v>20 years, 0 months, 23 days</v>
      </c>
      <c r="I45" s="2"/>
      <c r="J45" s="2"/>
      <c r="K45" s="97" t="s">
        <v>6676</v>
      </c>
      <c r="L45" s="9" t="s">
        <v>6677</v>
      </c>
    </row>
    <row r="46" spans="1:12" ht="45" x14ac:dyDescent="0.25">
      <c r="A46" s="2">
        <v>45</v>
      </c>
      <c r="B46" s="2" t="s">
        <v>21441</v>
      </c>
      <c r="C46" s="2" t="s">
        <v>21442</v>
      </c>
      <c r="D46" s="2" t="s">
        <v>12638</v>
      </c>
      <c r="E46" s="2" t="s">
        <v>21443</v>
      </c>
      <c r="F46" s="9">
        <v>1983</v>
      </c>
      <c r="G46" s="71">
        <v>30682</v>
      </c>
      <c r="H46" s="2" t="str">
        <f t="shared" ca="1" si="0"/>
        <v>42 years, 4 months, 23 days</v>
      </c>
      <c r="I46" s="2"/>
      <c r="J46" s="2"/>
      <c r="K46" s="97" t="s">
        <v>21444</v>
      </c>
      <c r="L46" s="9" t="s">
        <v>21445</v>
      </c>
    </row>
    <row r="47" spans="1:12" ht="45" x14ac:dyDescent="0.25">
      <c r="A47" s="2">
        <v>46</v>
      </c>
      <c r="B47" s="2" t="s">
        <v>21560</v>
      </c>
      <c r="C47" s="2" t="s">
        <v>21561</v>
      </c>
      <c r="D47" s="2" t="s">
        <v>21562</v>
      </c>
      <c r="E47" s="2" t="s">
        <v>21563</v>
      </c>
      <c r="F47" s="9" t="s">
        <v>21564</v>
      </c>
      <c r="G47" s="71">
        <v>34820</v>
      </c>
      <c r="H47" s="2" t="str">
        <f t="shared" ca="1" si="0"/>
        <v>31 years, 0 months, 23 days</v>
      </c>
      <c r="I47" s="2"/>
      <c r="J47" s="2"/>
      <c r="K47" s="2" t="s">
        <v>21565</v>
      </c>
      <c r="L47" s="9" t="s">
        <v>21566</v>
      </c>
    </row>
    <row r="48" spans="1:12" ht="45" x14ac:dyDescent="0.25">
      <c r="A48" s="2">
        <v>47</v>
      </c>
      <c r="B48" s="2" t="s">
        <v>2315</v>
      </c>
      <c r="C48" s="2" t="s">
        <v>21645</v>
      </c>
      <c r="D48" s="2" t="s">
        <v>12658</v>
      </c>
      <c r="E48" s="2" t="s">
        <v>21646</v>
      </c>
      <c r="F48" s="9"/>
      <c r="G48" s="71">
        <v>39448</v>
      </c>
      <c r="H48" s="2" t="str">
        <f t="shared" ca="1" si="0"/>
        <v>18 years, 4 months, 23 days</v>
      </c>
      <c r="I48" s="2"/>
      <c r="J48" s="2"/>
      <c r="K48" s="97" t="s">
        <v>2317</v>
      </c>
      <c r="L48" s="9" t="s">
        <v>21647</v>
      </c>
    </row>
    <row r="49" spans="1:12" ht="45" x14ac:dyDescent="0.25">
      <c r="A49" s="2">
        <v>48</v>
      </c>
      <c r="B49" s="2" t="s">
        <v>21694</v>
      </c>
      <c r="C49" s="2" t="s">
        <v>6159</v>
      </c>
      <c r="D49" s="2" t="s">
        <v>12898</v>
      </c>
      <c r="E49" s="2" t="s">
        <v>21695</v>
      </c>
      <c r="F49" s="9">
        <v>2008</v>
      </c>
      <c r="G49" s="71">
        <v>39753</v>
      </c>
      <c r="H49" s="2" t="str">
        <f t="shared" ca="1" si="0"/>
        <v>17 years, 6 months, 23 days</v>
      </c>
      <c r="I49" s="2"/>
      <c r="J49" s="2"/>
      <c r="K49" s="97" t="s">
        <v>9643</v>
      </c>
      <c r="L49" s="9" t="s">
        <v>9644</v>
      </c>
    </row>
    <row r="50" spans="1:12" ht="45" x14ac:dyDescent="0.25">
      <c r="A50" s="2">
        <v>49</v>
      </c>
      <c r="B50" s="2" t="s">
        <v>21750</v>
      </c>
      <c r="C50" s="2" t="s">
        <v>6703</v>
      </c>
      <c r="D50" s="2" t="s">
        <v>12638</v>
      </c>
      <c r="E50" s="2" t="s">
        <v>21751</v>
      </c>
      <c r="F50" s="9">
        <v>1992</v>
      </c>
      <c r="G50" s="71">
        <v>35947</v>
      </c>
      <c r="H50" s="2" t="str">
        <f t="shared" ca="1" si="0"/>
        <v>27 years, 11 months, 23 days</v>
      </c>
      <c r="I50" s="2"/>
      <c r="J50" s="2"/>
      <c r="K50" s="97" t="s">
        <v>21752</v>
      </c>
      <c r="L50" s="9" t="s">
        <v>21753</v>
      </c>
    </row>
    <row r="51" spans="1:12" ht="45" x14ac:dyDescent="0.25">
      <c r="A51" s="2">
        <v>50</v>
      </c>
      <c r="B51" s="2" t="s">
        <v>6744</v>
      </c>
      <c r="C51" s="2" t="s">
        <v>21790</v>
      </c>
      <c r="D51" s="2" t="s">
        <v>21791</v>
      </c>
      <c r="E51" s="2" t="s">
        <v>21792</v>
      </c>
      <c r="F51" s="9" t="s">
        <v>21793</v>
      </c>
      <c r="G51" s="71">
        <v>35855</v>
      </c>
      <c r="H51" s="2" t="str">
        <f t="shared" ca="1" si="0"/>
        <v>28 years, 2 months, 23 days</v>
      </c>
      <c r="I51" s="2"/>
      <c r="J51" s="2"/>
      <c r="K51" s="97" t="s">
        <v>21794</v>
      </c>
      <c r="L51" s="9" t="s">
        <v>21795</v>
      </c>
    </row>
    <row r="52" spans="1:12" ht="60" x14ac:dyDescent="0.25">
      <c r="A52" s="2">
        <v>51</v>
      </c>
      <c r="B52" s="2" t="s">
        <v>22013</v>
      </c>
      <c r="C52" s="2" t="s">
        <v>22014</v>
      </c>
      <c r="D52" s="2" t="s">
        <v>19387</v>
      </c>
      <c r="E52" s="2" t="s">
        <v>18948</v>
      </c>
      <c r="F52" s="9" t="s">
        <v>20367</v>
      </c>
      <c r="G52" s="71">
        <v>36892</v>
      </c>
      <c r="H52" s="2" t="str">
        <f t="shared" ca="1" si="0"/>
        <v>25 years, 4 months, 23 days</v>
      </c>
      <c r="I52" s="2"/>
      <c r="J52" s="2"/>
      <c r="K52" s="97" t="s">
        <v>22015</v>
      </c>
      <c r="L52" s="9" t="s">
        <v>22016</v>
      </c>
    </row>
    <row r="53" spans="1:12" ht="45" x14ac:dyDescent="0.25">
      <c r="A53" s="2">
        <v>52</v>
      </c>
      <c r="B53" s="2" t="s">
        <v>19242</v>
      </c>
      <c r="C53" s="2" t="s">
        <v>22040</v>
      </c>
      <c r="D53" s="2" t="s">
        <v>17554</v>
      </c>
      <c r="E53" s="2" t="s">
        <v>20514</v>
      </c>
      <c r="F53" s="9" t="s">
        <v>19245</v>
      </c>
      <c r="G53" s="71">
        <v>35796</v>
      </c>
      <c r="H53" s="2" t="str">
        <f t="shared" ca="1" si="0"/>
        <v>28 years, 4 months, 23 days</v>
      </c>
      <c r="I53" s="2"/>
      <c r="J53" s="2"/>
      <c r="K53" s="97" t="s">
        <v>19246</v>
      </c>
      <c r="L53" s="9" t="s">
        <v>19247</v>
      </c>
    </row>
    <row r="54" spans="1:12" ht="45" x14ac:dyDescent="0.25">
      <c r="A54" s="2">
        <v>53</v>
      </c>
      <c r="B54" s="2" t="s">
        <v>22557</v>
      </c>
      <c r="C54" s="2" t="s">
        <v>22558</v>
      </c>
      <c r="D54" s="2" t="s">
        <v>12619</v>
      </c>
      <c r="E54" s="2" t="s">
        <v>22559</v>
      </c>
      <c r="F54" s="9" t="s">
        <v>22560</v>
      </c>
      <c r="G54" s="71">
        <v>34213</v>
      </c>
      <c r="H54" s="2" t="str">
        <f t="shared" ca="1" si="0"/>
        <v>32 years, 8 months, 23 days</v>
      </c>
      <c r="I54" s="2"/>
      <c r="J54" s="2"/>
      <c r="K54" s="97" t="s">
        <v>22561</v>
      </c>
      <c r="L54" s="9" t="s">
        <v>22562</v>
      </c>
    </row>
    <row r="55" spans="1:12" ht="45" x14ac:dyDescent="0.25">
      <c r="A55" s="2">
        <v>54</v>
      </c>
      <c r="B55" s="2" t="s">
        <v>22811</v>
      </c>
      <c r="C55" s="2" t="s">
        <v>22812</v>
      </c>
      <c r="D55" s="2" t="s">
        <v>22813</v>
      </c>
      <c r="E55" s="2" t="s">
        <v>22814</v>
      </c>
      <c r="F55" s="9" t="s">
        <v>22815</v>
      </c>
      <c r="G55" s="71">
        <v>34516</v>
      </c>
      <c r="H55" s="2" t="str">
        <f t="shared" ca="1" si="0"/>
        <v>31 years, 10 months, 23 days</v>
      </c>
      <c r="I55" s="2"/>
      <c r="J55" s="2"/>
      <c r="K55" s="2" t="s">
        <v>22816</v>
      </c>
      <c r="L55" s="9" t="s">
        <v>22817</v>
      </c>
    </row>
    <row r="56" spans="1:12" ht="45" x14ac:dyDescent="0.25">
      <c r="A56" s="2">
        <v>55</v>
      </c>
      <c r="B56" s="2" t="s">
        <v>1218</v>
      </c>
      <c r="C56" s="2" t="s">
        <v>22909</v>
      </c>
      <c r="D56" s="2" t="s">
        <v>14970</v>
      </c>
      <c r="E56" s="2" t="s">
        <v>21751</v>
      </c>
      <c r="F56" s="9">
        <v>1993</v>
      </c>
      <c r="G56" s="71">
        <v>38534</v>
      </c>
      <c r="H56" s="2" t="str">
        <f t="shared" ca="1" si="0"/>
        <v>20 years, 10 months, 23 days</v>
      </c>
      <c r="I56" s="2"/>
      <c r="J56" s="2"/>
      <c r="K56" s="97" t="s">
        <v>1221</v>
      </c>
      <c r="L56" s="9" t="s">
        <v>22910</v>
      </c>
    </row>
    <row r="57" spans="1:12" ht="45" x14ac:dyDescent="0.25">
      <c r="A57" s="2">
        <v>56</v>
      </c>
      <c r="B57" s="2" t="s">
        <v>22997</v>
      </c>
      <c r="C57" s="2" t="s">
        <v>337</v>
      </c>
      <c r="D57" s="2" t="s">
        <v>12658</v>
      </c>
      <c r="E57" s="2" t="s">
        <v>22998</v>
      </c>
      <c r="F57" s="9" t="s">
        <v>19749</v>
      </c>
      <c r="G57" s="71">
        <v>38473</v>
      </c>
      <c r="H57" s="2" t="str">
        <f t="shared" ca="1" si="0"/>
        <v>21 years, 0 months, 23 days</v>
      </c>
      <c r="I57" s="2"/>
      <c r="J57" s="2"/>
      <c r="K57" s="97" t="s">
        <v>22999</v>
      </c>
      <c r="L57" s="9" t="s">
        <v>23000</v>
      </c>
    </row>
    <row r="58" spans="1:12" ht="45" x14ac:dyDescent="0.25">
      <c r="A58" s="2">
        <v>57</v>
      </c>
      <c r="B58" s="2" t="s">
        <v>23130</v>
      </c>
      <c r="C58" s="2" t="s">
        <v>23131</v>
      </c>
      <c r="D58" s="2" t="s">
        <v>12658</v>
      </c>
      <c r="E58" s="2" t="s">
        <v>19805</v>
      </c>
      <c r="F58" s="9" t="s">
        <v>18949</v>
      </c>
      <c r="G58" s="71">
        <v>38353</v>
      </c>
      <c r="H58" s="2" t="str">
        <f t="shared" ca="1" si="0"/>
        <v>21 years, 4 months, 23 days</v>
      </c>
      <c r="I58" s="2"/>
      <c r="J58" s="2"/>
      <c r="K58" s="97" t="s">
        <v>23132</v>
      </c>
      <c r="L58" s="9" t="s">
        <v>23133</v>
      </c>
    </row>
    <row r="59" spans="1:12" ht="45" x14ac:dyDescent="0.25">
      <c r="A59" s="2">
        <v>58</v>
      </c>
      <c r="B59" s="2" t="s">
        <v>23155</v>
      </c>
      <c r="C59" s="2" t="s">
        <v>23156</v>
      </c>
      <c r="D59" s="2" t="s">
        <v>12619</v>
      </c>
      <c r="E59" s="2" t="s">
        <v>23157</v>
      </c>
      <c r="F59" s="9" t="s">
        <v>23158</v>
      </c>
      <c r="G59" s="71">
        <v>32143</v>
      </c>
      <c r="H59" s="2" t="str">
        <f t="shared" ca="1" si="0"/>
        <v>38 years, 4 months, 23 days</v>
      </c>
      <c r="I59" s="2"/>
      <c r="J59" s="2"/>
      <c r="K59" s="2" t="s">
        <v>23159</v>
      </c>
      <c r="L59" s="9" t="s">
        <v>23160</v>
      </c>
    </row>
    <row r="60" spans="1:12" ht="45" x14ac:dyDescent="0.25">
      <c r="A60" s="2">
        <v>59</v>
      </c>
      <c r="B60" s="2" t="s">
        <v>21301</v>
      </c>
      <c r="C60" s="2" t="s">
        <v>23965</v>
      </c>
      <c r="D60" s="2" t="s">
        <v>12619</v>
      </c>
      <c r="E60" s="2" t="s">
        <v>23966</v>
      </c>
      <c r="F60" s="9" t="s">
        <v>23967</v>
      </c>
      <c r="G60" s="71">
        <v>36617</v>
      </c>
      <c r="H60" s="2" t="str">
        <f t="shared" ca="1" si="0"/>
        <v>26 years, 1 months, 23 days</v>
      </c>
      <c r="I60" s="2"/>
      <c r="J60" s="2"/>
      <c r="K60" s="97" t="s">
        <v>21304</v>
      </c>
      <c r="L60" s="9" t="s">
        <v>21305</v>
      </c>
    </row>
    <row r="61" spans="1:12" ht="45" x14ac:dyDescent="0.25">
      <c r="A61" s="2">
        <v>60</v>
      </c>
      <c r="B61" s="2" t="s">
        <v>24138</v>
      </c>
      <c r="C61" s="2" t="s">
        <v>24139</v>
      </c>
      <c r="D61" s="2" t="s">
        <v>12658</v>
      </c>
      <c r="E61" s="2" t="s">
        <v>24140</v>
      </c>
      <c r="F61" s="9" t="s">
        <v>24141</v>
      </c>
      <c r="G61" s="71">
        <v>32874</v>
      </c>
      <c r="H61" s="2" t="str">
        <f t="shared" ca="1" si="0"/>
        <v>36 years, 4 months, 23 days</v>
      </c>
      <c r="I61" s="2"/>
      <c r="J61" s="2"/>
      <c r="K61" s="97" t="s">
        <v>24142</v>
      </c>
      <c r="L61" s="9" t="s">
        <v>24143</v>
      </c>
    </row>
    <row r="62" spans="1:12" ht="30" x14ac:dyDescent="0.25">
      <c r="A62" s="2">
        <v>61</v>
      </c>
      <c r="B62" s="2" t="s">
        <v>24178</v>
      </c>
      <c r="C62" s="2" t="s">
        <v>24179</v>
      </c>
      <c r="D62" s="2" t="s">
        <v>12619</v>
      </c>
      <c r="E62" s="2" t="s">
        <v>24180</v>
      </c>
      <c r="F62" s="9"/>
      <c r="G62" s="2"/>
      <c r="H62" s="2" t="s">
        <v>24181</v>
      </c>
      <c r="I62" s="2"/>
      <c r="J62" s="2"/>
      <c r="K62" s="97" t="s">
        <v>24182</v>
      </c>
      <c r="L62" s="9" t="s">
        <v>24183</v>
      </c>
    </row>
    <row r="63" spans="1:12" ht="45" x14ac:dyDescent="0.25">
      <c r="A63" s="2">
        <v>62</v>
      </c>
      <c r="B63" s="2" t="s">
        <v>9456</v>
      </c>
      <c r="C63" s="2" t="s">
        <v>24320</v>
      </c>
      <c r="D63" s="2" t="s">
        <v>12658</v>
      </c>
      <c r="E63" s="2" t="s">
        <v>24321</v>
      </c>
      <c r="F63" s="9" t="s">
        <v>24322</v>
      </c>
      <c r="G63" s="71">
        <v>35431</v>
      </c>
      <c r="H63" s="2" t="str">
        <f t="shared" ref="H63:H80" ca="1" si="1">DATEDIF(G63,TODAY(),"y") &amp; " years, " &amp; DATEDIF(G63,TODAY(),"ym") &amp; " months, " &amp; DATEDIF(G63,TODAY(),"md") &amp; " days"</f>
        <v>29 years, 4 months, 23 days</v>
      </c>
      <c r="I63" s="2"/>
      <c r="J63" s="2"/>
      <c r="K63" s="97" t="s">
        <v>9458</v>
      </c>
      <c r="L63" s="9" t="s">
        <v>9459</v>
      </c>
    </row>
    <row r="64" spans="1:12" ht="45" x14ac:dyDescent="0.25">
      <c r="A64" s="2">
        <v>63</v>
      </c>
      <c r="B64" s="2" t="s">
        <v>24367</v>
      </c>
      <c r="C64" s="2" t="s">
        <v>24368</v>
      </c>
      <c r="D64" s="2" t="s">
        <v>17554</v>
      </c>
      <c r="E64" s="2" t="s">
        <v>18777</v>
      </c>
      <c r="F64" s="9" t="s">
        <v>24369</v>
      </c>
      <c r="G64" s="71">
        <v>37926</v>
      </c>
      <c r="H64" s="2" t="str">
        <f t="shared" ca="1" si="1"/>
        <v>22 years, 6 months, 23 days</v>
      </c>
      <c r="I64" s="2"/>
      <c r="J64" s="2"/>
      <c r="K64" s="97" t="s">
        <v>24370</v>
      </c>
      <c r="L64" s="9" t="s">
        <v>24371</v>
      </c>
    </row>
    <row r="65" spans="1:12" ht="45" x14ac:dyDescent="0.25">
      <c r="A65" s="2">
        <v>64</v>
      </c>
      <c r="B65" s="2" t="s">
        <v>24454</v>
      </c>
      <c r="C65" s="2" t="s">
        <v>24455</v>
      </c>
      <c r="D65" s="2" t="s">
        <v>12658</v>
      </c>
      <c r="E65" s="2" t="s">
        <v>24456</v>
      </c>
      <c r="F65" s="9" t="s">
        <v>24457</v>
      </c>
      <c r="G65" s="71">
        <v>35957</v>
      </c>
      <c r="H65" s="2" t="str">
        <f t="shared" ca="1" si="1"/>
        <v>27 years, 11 months, 13 days</v>
      </c>
      <c r="I65" s="2"/>
      <c r="J65" s="2"/>
      <c r="K65" s="97" t="s">
        <v>24458</v>
      </c>
      <c r="L65" s="9" t="s">
        <v>24459</v>
      </c>
    </row>
    <row r="66" spans="1:12" ht="45" x14ac:dyDescent="0.25">
      <c r="A66" s="2">
        <v>65</v>
      </c>
      <c r="B66" s="2" t="s">
        <v>25019</v>
      </c>
      <c r="C66" s="2" t="s">
        <v>337</v>
      </c>
      <c r="D66" s="2" t="s">
        <v>12658</v>
      </c>
      <c r="E66" s="2" t="s">
        <v>25020</v>
      </c>
      <c r="F66" s="9" t="s">
        <v>25021</v>
      </c>
      <c r="G66" s="71">
        <v>37316</v>
      </c>
      <c r="H66" s="2" t="str">
        <f t="shared" ca="1" si="1"/>
        <v>24 years, 2 months, 23 days</v>
      </c>
      <c r="I66" s="2"/>
      <c r="J66" s="2"/>
      <c r="K66" s="97" t="s">
        <v>25022</v>
      </c>
      <c r="L66" s="9" t="s">
        <v>25023</v>
      </c>
    </row>
    <row r="67" spans="1:12" ht="45" x14ac:dyDescent="0.25">
      <c r="A67" s="2">
        <v>66</v>
      </c>
      <c r="B67" s="2" t="s">
        <v>10146</v>
      </c>
      <c r="C67" s="2" t="s">
        <v>4669</v>
      </c>
      <c r="D67" s="2" t="s">
        <v>42532</v>
      </c>
      <c r="E67" s="2" t="s">
        <v>25558</v>
      </c>
      <c r="F67" s="9" t="s">
        <v>25559</v>
      </c>
      <c r="G67" s="71">
        <v>37257</v>
      </c>
      <c r="H67" s="2" t="str">
        <f t="shared" ca="1" si="1"/>
        <v>24 years, 4 months, 23 days</v>
      </c>
      <c r="I67" s="2"/>
      <c r="J67" s="2"/>
      <c r="K67" s="97" t="s">
        <v>25560</v>
      </c>
      <c r="L67" s="9" t="s">
        <v>25561</v>
      </c>
    </row>
    <row r="68" spans="1:12" ht="45" x14ac:dyDescent="0.25">
      <c r="A68" s="2">
        <v>67</v>
      </c>
      <c r="B68" s="2" t="s">
        <v>25568</v>
      </c>
      <c r="C68" s="2" t="s">
        <v>25569</v>
      </c>
      <c r="D68" s="2" t="s">
        <v>12619</v>
      </c>
      <c r="E68" s="2" t="s">
        <v>25570</v>
      </c>
      <c r="F68" s="9" t="s">
        <v>25571</v>
      </c>
      <c r="G68" s="71">
        <v>39630</v>
      </c>
      <c r="H68" s="2" t="str">
        <f t="shared" ca="1" si="1"/>
        <v>17 years, 10 months, 23 days</v>
      </c>
      <c r="I68" s="2"/>
      <c r="J68" s="2"/>
      <c r="K68" s="97" t="s">
        <v>25572</v>
      </c>
      <c r="L68" s="9" t="s">
        <v>25573</v>
      </c>
    </row>
    <row r="69" spans="1:12" ht="45" x14ac:dyDescent="0.25">
      <c r="A69" s="2">
        <v>68</v>
      </c>
      <c r="B69" s="2" t="s">
        <v>25580</v>
      </c>
      <c r="C69" s="2" t="s">
        <v>25581</v>
      </c>
      <c r="D69" s="2" t="s">
        <v>25582</v>
      </c>
      <c r="E69" s="2" t="s">
        <v>25583</v>
      </c>
      <c r="F69" s="9" t="s">
        <v>25584</v>
      </c>
      <c r="G69" s="71">
        <v>39353</v>
      </c>
      <c r="H69" s="2" t="str">
        <f t="shared" ca="1" si="1"/>
        <v>18 years, 7 months, 26 days</v>
      </c>
      <c r="I69" s="2"/>
      <c r="J69" s="2"/>
      <c r="K69" s="97" t="s">
        <v>25585</v>
      </c>
      <c r="L69" s="9" t="s">
        <v>25586</v>
      </c>
    </row>
    <row r="70" spans="1:12" ht="75" x14ac:dyDescent="0.25">
      <c r="A70" s="2">
        <v>69</v>
      </c>
      <c r="B70" s="2" t="s">
        <v>25615</v>
      </c>
      <c r="C70" s="2" t="s">
        <v>44402</v>
      </c>
      <c r="D70" s="2" t="s">
        <v>43494</v>
      </c>
      <c r="E70" s="2" t="s">
        <v>25616</v>
      </c>
      <c r="F70" s="9" t="s">
        <v>25617</v>
      </c>
      <c r="G70" s="71">
        <v>36617</v>
      </c>
      <c r="H70" s="2" t="str">
        <f t="shared" ca="1" si="1"/>
        <v>26 years, 1 months, 23 days</v>
      </c>
      <c r="I70" s="2"/>
      <c r="J70" s="2"/>
      <c r="K70" s="97" t="s">
        <v>25618</v>
      </c>
      <c r="L70" s="9" t="s">
        <v>25619</v>
      </c>
    </row>
    <row r="71" spans="1:12" ht="90" x14ac:dyDescent="0.25">
      <c r="A71" s="2">
        <v>70</v>
      </c>
      <c r="B71" s="2" t="s">
        <v>26361</v>
      </c>
      <c r="C71" s="2" t="s">
        <v>18167</v>
      </c>
      <c r="D71" s="2" t="s">
        <v>12638</v>
      </c>
      <c r="E71" s="2" t="s">
        <v>26362</v>
      </c>
      <c r="F71" s="9"/>
      <c r="G71" s="71">
        <v>39203</v>
      </c>
      <c r="H71" s="2" t="str">
        <f t="shared" ca="1" si="1"/>
        <v>19 years, 0 months, 23 days</v>
      </c>
      <c r="I71" s="2"/>
      <c r="J71" s="2"/>
      <c r="K71" s="2" t="s">
        <v>26363</v>
      </c>
      <c r="L71" s="9" t="s">
        <v>26364</v>
      </c>
    </row>
    <row r="72" spans="1:12" ht="45" x14ac:dyDescent="0.25">
      <c r="A72" s="2">
        <v>71</v>
      </c>
      <c r="B72" s="2" t="s">
        <v>369</v>
      </c>
      <c r="C72" s="2" t="s">
        <v>27268</v>
      </c>
      <c r="D72" s="2" t="s">
        <v>12658</v>
      </c>
      <c r="E72" s="2" t="s">
        <v>27269</v>
      </c>
      <c r="F72" s="9" t="s">
        <v>25194</v>
      </c>
      <c r="G72" s="71">
        <v>39845</v>
      </c>
      <c r="H72" s="2" t="str">
        <f t="shared" ca="1" si="1"/>
        <v>17 years, 3 months, 23 days</v>
      </c>
      <c r="I72" s="2"/>
      <c r="J72" s="2"/>
      <c r="K72" s="2" t="s">
        <v>7651</v>
      </c>
      <c r="L72" s="9" t="s">
        <v>7652</v>
      </c>
    </row>
    <row r="73" spans="1:12" ht="60" x14ac:dyDescent="0.25">
      <c r="A73" s="2">
        <v>72</v>
      </c>
      <c r="B73" s="2" t="s">
        <v>27583</v>
      </c>
      <c r="C73" s="2" t="s">
        <v>27584</v>
      </c>
      <c r="D73" s="2" t="s">
        <v>27585</v>
      </c>
      <c r="E73" s="2" t="s">
        <v>27586</v>
      </c>
      <c r="F73" s="9" t="s">
        <v>27587</v>
      </c>
      <c r="G73" s="71">
        <v>33817</v>
      </c>
      <c r="H73" s="2" t="str">
        <f t="shared" ca="1" si="1"/>
        <v>33 years, 9 months, 23 days</v>
      </c>
      <c r="I73" s="2"/>
      <c r="J73" s="2"/>
      <c r="K73" s="2" t="s">
        <v>27588</v>
      </c>
      <c r="L73" s="9" t="s">
        <v>27589</v>
      </c>
    </row>
    <row r="74" spans="1:12" ht="30" x14ac:dyDescent="0.25">
      <c r="A74" s="2">
        <v>73</v>
      </c>
      <c r="B74" s="2" t="s">
        <v>3053</v>
      </c>
      <c r="C74" s="2" t="s">
        <v>29455</v>
      </c>
      <c r="D74" s="2" t="s">
        <v>29454</v>
      </c>
      <c r="E74" s="2" t="s">
        <v>29456</v>
      </c>
      <c r="F74" s="9" t="s">
        <v>29457</v>
      </c>
      <c r="G74" s="71">
        <v>36907</v>
      </c>
      <c r="H74" s="2" t="str">
        <f t="shared" ca="1" si="1"/>
        <v>25 years, 4 months, 8 days</v>
      </c>
      <c r="I74" s="2"/>
      <c r="J74" s="2"/>
      <c r="K74" s="2" t="s">
        <v>29458</v>
      </c>
      <c r="L74" s="9" t="s">
        <v>18936</v>
      </c>
    </row>
    <row r="75" spans="1:12" ht="45" x14ac:dyDescent="0.25">
      <c r="A75" s="2">
        <v>74</v>
      </c>
      <c r="B75" s="2" t="s">
        <v>29709</v>
      </c>
      <c r="C75" s="2" t="s">
        <v>29710</v>
      </c>
      <c r="D75" s="2" t="s">
        <v>12619</v>
      </c>
      <c r="E75" s="2" t="s">
        <v>29711</v>
      </c>
      <c r="F75" s="9" t="s">
        <v>24713</v>
      </c>
      <c r="G75" s="71">
        <v>39234</v>
      </c>
      <c r="H75" s="2" t="str">
        <f t="shared" ca="1" si="1"/>
        <v>18 years, 11 months, 23 days</v>
      </c>
      <c r="I75" s="2"/>
      <c r="J75" s="2"/>
      <c r="K75" s="2" t="s">
        <v>29712</v>
      </c>
      <c r="L75" s="9" t="s">
        <v>29713</v>
      </c>
    </row>
    <row r="76" spans="1:12" ht="105" x14ac:dyDescent="0.25">
      <c r="A76" s="2">
        <v>75</v>
      </c>
      <c r="B76" s="2" t="s">
        <v>29855</v>
      </c>
      <c r="C76" s="2" t="s">
        <v>29856</v>
      </c>
      <c r="D76" s="2" t="s">
        <v>29857</v>
      </c>
      <c r="E76" s="2" t="s">
        <v>29858</v>
      </c>
      <c r="F76" s="9" t="s">
        <v>29859</v>
      </c>
      <c r="G76" s="71">
        <v>35916</v>
      </c>
      <c r="H76" s="2" t="str">
        <f t="shared" ca="1" si="1"/>
        <v>28 years, 0 months, 23 days</v>
      </c>
      <c r="I76" s="2"/>
      <c r="J76" s="2"/>
      <c r="K76" s="2" t="s">
        <v>29860</v>
      </c>
      <c r="L76" s="9" t="s">
        <v>29861</v>
      </c>
    </row>
    <row r="77" spans="1:12" ht="45" x14ac:dyDescent="0.25">
      <c r="A77" s="2">
        <v>76</v>
      </c>
      <c r="B77" s="2" t="s">
        <v>18429</v>
      </c>
      <c r="C77" s="2" t="s">
        <v>30028</v>
      </c>
      <c r="D77" s="2" t="s">
        <v>12658</v>
      </c>
      <c r="E77" s="2" t="s">
        <v>27969</v>
      </c>
      <c r="F77" s="9" t="s">
        <v>30029</v>
      </c>
      <c r="G77" s="71">
        <v>37895</v>
      </c>
      <c r="H77" s="2" t="str">
        <f t="shared" ca="1" si="1"/>
        <v>22 years, 7 months, 23 days</v>
      </c>
      <c r="I77" s="2"/>
      <c r="J77" s="2"/>
      <c r="K77" s="2" t="s">
        <v>30030</v>
      </c>
      <c r="L77" s="9" t="s">
        <v>30031</v>
      </c>
    </row>
    <row r="78" spans="1:12" ht="45" x14ac:dyDescent="0.25">
      <c r="A78" s="2">
        <v>77</v>
      </c>
      <c r="B78" s="2" t="s">
        <v>30088</v>
      </c>
      <c r="C78" s="2" t="s">
        <v>30089</v>
      </c>
      <c r="D78" s="2" t="s">
        <v>12658</v>
      </c>
      <c r="E78" s="2" t="s">
        <v>30090</v>
      </c>
      <c r="F78" s="9" t="s">
        <v>30091</v>
      </c>
      <c r="G78" s="71">
        <v>36251</v>
      </c>
      <c r="H78" s="2" t="str">
        <f t="shared" ca="1" si="1"/>
        <v>27 years, 1 months, 23 days</v>
      </c>
      <c r="I78" s="2"/>
      <c r="J78" s="2"/>
      <c r="K78" s="2" t="s">
        <v>30092</v>
      </c>
      <c r="L78" s="9" t="s">
        <v>30093</v>
      </c>
    </row>
    <row r="79" spans="1:12" ht="45" x14ac:dyDescent="0.25">
      <c r="A79" s="2">
        <v>78</v>
      </c>
      <c r="B79" s="2" t="s">
        <v>405</v>
      </c>
      <c r="C79" s="2" t="s">
        <v>39971</v>
      </c>
      <c r="D79" s="2" t="s">
        <v>39972</v>
      </c>
      <c r="E79" s="2" t="s">
        <v>30134</v>
      </c>
      <c r="F79" s="9" t="s">
        <v>30135</v>
      </c>
      <c r="G79" s="71">
        <v>37257</v>
      </c>
      <c r="H79" s="2" t="str">
        <f t="shared" ca="1" si="1"/>
        <v>24 years, 4 months, 23 days</v>
      </c>
      <c r="I79" s="2"/>
      <c r="J79" s="2"/>
      <c r="K79" s="2" t="s">
        <v>406</v>
      </c>
      <c r="L79" s="9" t="s">
        <v>19989</v>
      </c>
    </row>
    <row r="80" spans="1:12" ht="45" x14ac:dyDescent="0.25">
      <c r="A80" s="2">
        <v>79</v>
      </c>
      <c r="B80" s="2" t="s">
        <v>30456</v>
      </c>
      <c r="C80" s="2" t="s">
        <v>30457</v>
      </c>
      <c r="D80" s="2" t="s">
        <v>12658</v>
      </c>
      <c r="E80" s="2" t="s">
        <v>30458</v>
      </c>
      <c r="F80" s="9" t="s">
        <v>30459</v>
      </c>
      <c r="G80" s="71">
        <v>38504</v>
      </c>
      <c r="H80" s="2" t="str">
        <f t="shared" ca="1" si="1"/>
        <v>20 years, 11 months, 23 days</v>
      </c>
      <c r="I80" s="2"/>
      <c r="J80" s="2"/>
      <c r="K80" s="97" t="s">
        <v>30460</v>
      </c>
      <c r="L80" s="9" t="s">
        <v>30461</v>
      </c>
    </row>
    <row r="81" spans="1:12" x14ac:dyDescent="0.25">
      <c r="A81" s="2">
        <v>81</v>
      </c>
      <c r="B81" s="2" t="s">
        <v>15478</v>
      </c>
      <c r="C81" s="2" t="s">
        <v>15479</v>
      </c>
      <c r="D81" s="2" t="s">
        <v>14127</v>
      </c>
      <c r="E81" s="25"/>
      <c r="F81" s="31"/>
      <c r="G81" s="25"/>
      <c r="H81" s="25"/>
      <c r="I81" s="25"/>
      <c r="J81" s="25"/>
      <c r="K81" s="88" t="s">
        <v>15480</v>
      </c>
      <c r="L81" s="9" t="s">
        <v>15481</v>
      </c>
    </row>
    <row r="82" spans="1:12" ht="45" x14ac:dyDescent="0.25">
      <c r="A82" s="2">
        <v>82</v>
      </c>
      <c r="B82" s="2" t="s">
        <v>14126</v>
      </c>
      <c r="C82" s="2" t="s">
        <v>13768</v>
      </c>
      <c r="D82" s="2" t="s">
        <v>14127</v>
      </c>
      <c r="E82" s="25"/>
      <c r="F82" s="31"/>
      <c r="G82" s="25"/>
      <c r="H82" s="25"/>
      <c r="I82" s="25"/>
      <c r="J82" s="25"/>
      <c r="K82" s="88" t="s">
        <v>14128</v>
      </c>
      <c r="L82" s="9" t="s">
        <v>14129</v>
      </c>
    </row>
    <row r="83" spans="1:12" ht="45" x14ac:dyDescent="0.25">
      <c r="A83" s="2">
        <v>83</v>
      </c>
      <c r="B83" s="2" t="s">
        <v>13639</v>
      </c>
      <c r="C83" s="2" t="s">
        <v>17842</v>
      </c>
      <c r="D83" s="2" t="s">
        <v>12658</v>
      </c>
      <c r="E83" s="2" t="s">
        <v>18608</v>
      </c>
      <c r="F83" s="9" t="s">
        <v>20582</v>
      </c>
      <c r="G83" s="76">
        <v>32964</v>
      </c>
      <c r="H83" s="2" t="str">
        <f t="shared" ref="H83:H88" ca="1" si="2">DATEDIF(G83,TODAY(),"y") &amp; " years, " &amp; DATEDIF(G83,TODAY(),"ym") &amp; " months, " &amp; DATEDIF(G83,TODAY(),"md") &amp; " days"</f>
        <v>36 years, 1 months, 23 days</v>
      </c>
      <c r="I83" s="2" t="s">
        <v>20584</v>
      </c>
      <c r="J83" s="2" t="s">
        <v>18356</v>
      </c>
      <c r="K83" s="2"/>
      <c r="L83" s="9" t="s">
        <v>20583</v>
      </c>
    </row>
    <row r="84" spans="1:12" ht="45" x14ac:dyDescent="0.25">
      <c r="A84" s="2">
        <v>84</v>
      </c>
      <c r="B84" s="2" t="s">
        <v>20602</v>
      </c>
      <c r="C84" s="2" t="s">
        <v>19567</v>
      </c>
      <c r="D84" s="2" t="s">
        <v>12658</v>
      </c>
      <c r="E84" s="2" t="s">
        <v>20603</v>
      </c>
      <c r="F84" s="9" t="s">
        <v>20604</v>
      </c>
      <c r="G84" s="76">
        <v>35065</v>
      </c>
      <c r="H84" s="2" t="str">
        <f t="shared" ca="1" si="2"/>
        <v>30 years, 4 months, 23 days</v>
      </c>
      <c r="I84" s="2"/>
      <c r="J84" s="2"/>
      <c r="K84" s="88" t="s">
        <v>20605</v>
      </c>
      <c r="L84" s="9" t="s">
        <v>20606</v>
      </c>
    </row>
    <row r="85" spans="1:12" ht="45" x14ac:dyDescent="0.25">
      <c r="A85" s="2">
        <v>85</v>
      </c>
      <c r="B85" s="2" t="s">
        <v>22025</v>
      </c>
      <c r="C85" s="2" t="s">
        <v>22026</v>
      </c>
      <c r="D85" s="2" t="s">
        <v>22027</v>
      </c>
      <c r="E85" s="2" t="s">
        <v>22028</v>
      </c>
      <c r="F85" s="9">
        <v>2005</v>
      </c>
      <c r="G85" s="71">
        <v>37895</v>
      </c>
      <c r="H85" s="2" t="str">
        <f t="shared" ca="1" si="2"/>
        <v>22 years, 7 months, 23 days</v>
      </c>
      <c r="I85" s="2"/>
      <c r="J85" s="2"/>
      <c r="K85" s="97" t="s">
        <v>22045</v>
      </c>
      <c r="L85" s="9" t="s">
        <v>22046</v>
      </c>
    </row>
    <row r="86" spans="1:12" ht="45" x14ac:dyDescent="0.25">
      <c r="A86" s="2">
        <v>86</v>
      </c>
      <c r="B86" s="2" t="s">
        <v>22532</v>
      </c>
      <c r="C86" s="2" t="s">
        <v>22534</v>
      </c>
      <c r="D86" s="2" t="s">
        <v>22533</v>
      </c>
      <c r="E86" s="2" t="s">
        <v>22535</v>
      </c>
      <c r="F86" s="9" t="s">
        <v>22536</v>
      </c>
      <c r="G86" s="71">
        <v>33604</v>
      </c>
      <c r="H86" s="2" t="str">
        <f t="shared" ca="1" si="2"/>
        <v>34 years, 4 months, 23 days</v>
      </c>
      <c r="I86" s="2"/>
      <c r="J86" s="2"/>
      <c r="K86" s="97" t="s">
        <v>22537</v>
      </c>
      <c r="L86" s="9" t="s">
        <v>22538</v>
      </c>
    </row>
    <row r="87" spans="1:12" ht="30" x14ac:dyDescent="0.25">
      <c r="A87" s="2">
        <v>87</v>
      </c>
      <c r="B87" s="2" t="s">
        <v>23087</v>
      </c>
      <c r="C87" s="2" t="s">
        <v>23088</v>
      </c>
      <c r="D87" s="2" t="s">
        <v>14127</v>
      </c>
      <c r="E87" s="2" t="s">
        <v>23089</v>
      </c>
      <c r="F87" s="9" t="s">
        <v>23090</v>
      </c>
      <c r="G87" s="71">
        <v>32466</v>
      </c>
      <c r="H87" s="2" t="str">
        <f t="shared" ca="1" si="2"/>
        <v>37 years, 6 months, 5 days</v>
      </c>
      <c r="I87" s="2"/>
      <c r="J87" s="2"/>
      <c r="K87" s="97" t="s">
        <v>23091</v>
      </c>
      <c r="L87" s="9" t="s">
        <v>23092</v>
      </c>
    </row>
    <row r="88" spans="1:12" ht="45" x14ac:dyDescent="0.25">
      <c r="A88" s="2">
        <v>88</v>
      </c>
      <c r="B88" s="2" t="s">
        <v>24308</v>
      </c>
      <c r="C88" s="2" t="s">
        <v>21059</v>
      </c>
      <c r="D88" s="2" t="s">
        <v>24309</v>
      </c>
      <c r="E88" s="2" t="s">
        <v>24310</v>
      </c>
      <c r="F88" s="9"/>
      <c r="G88" s="71">
        <v>38018</v>
      </c>
      <c r="H88" s="2" t="str">
        <f t="shared" ca="1" si="2"/>
        <v>22 years, 3 months, 23 days</v>
      </c>
      <c r="I88" s="2"/>
      <c r="J88" s="2"/>
      <c r="K88" s="97" t="s">
        <v>24311</v>
      </c>
      <c r="L88" s="9" t="s">
        <v>24312</v>
      </c>
    </row>
    <row r="89" spans="1:12" x14ac:dyDescent="0.25">
      <c r="A89" s="2">
        <v>89</v>
      </c>
      <c r="B89" s="2" t="s">
        <v>21369</v>
      </c>
      <c r="C89" s="2" t="s">
        <v>25121</v>
      </c>
      <c r="D89" s="2" t="s">
        <v>25122</v>
      </c>
      <c r="E89" s="2" t="s">
        <v>25123</v>
      </c>
      <c r="F89" s="9"/>
      <c r="G89" s="2"/>
      <c r="H89" s="2"/>
      <c r="I89" s="2"/>
      <c r="J89" s="2"/>
      <c r="K89" s="97" t="s">
        <v>25124</v>
      </c>
      <c r="L89" s="9" t="s">
        <v>25125</v>
      </c>
    </row>
    <row r="90" spans="1:12" ht="45" x14ac:dyDescent="0.25">
      <c r="A90" s="2">
        <v>90</v>
      </c>
      <c r="B90" s="2" t="s">
        <v>26308</v>
      </c>
      <c r="C90" s="2" t="s">
        <v>26309</v>
      </c>
      <c r="D90" s="2" t="s">
        <v>26310</v>
      </c>
      <c r="E90" s="2" t="s">
        <v>26311</v>
      </c>
      <c r="F90" s="9"/>
      <c r="G90" s="71">
        <v>35156</v>
      </c>
      <c r="H90" s="2" t="str">
        <f t="shared" ref="H90:H96" ca="1" si="3">DATEDIF(G90,TODAY(),"y") &amp; " years, " &amp; DATEDIF(G90,TODAY(),"ym") &amp; " months, " &amp; DATEDIF(G90,TODAY(),"md") &amp; " days"</f>
        <v>30 years, 1 months, 23 days</v>
      </c>
      <c r="I90" s="2"/>
      <c r="J90" s="2"/>
      <c r="K90" s="97" t="s">
        <v>26312</v>
      </c>
      <c r="L90" s="9" t="s">
        <v>26313</v>
      </c>
    </row>
    <row r="91" spans="1:12" ht="75" x14ac:dyDescent="0.25">
      <c r="A91" s="2">
        <v>91</v>
      </c>
      <c r="B91" s="2" t="s">
        <v>26356</v>
      </c>
      <c r="C91" s="2" t="s">
        <v>26357</v>
      </c>
      <c r="D91" s="2" t="s">
        <v>12626</v>
      </c>
      <c r="E91" s="2" t="s">
        <v>30694</v>
      </c>
      <c r="F91" s="9" t="s">
        <v>26358</v>
      </c>
      <c r="G91" s="71">
        <v>35918</v>
      </c>
      <c r="H91" s="2" t="str">
        <f t="shared" ca="1" si="3"/>
        <v>28 years, 0 months, 21 days</v>
      </c>
      <c r="I91" s="2"/>
      <c r="J91" s="2"/>
      <c r="K91" s="97" t="s">
        <v>26359</v>
      </c>
      <c r="L91" s="9" t="s">
        <v>26360</v>
      </c>
    </row>
    <row r="92" spans="1:12" ht="60" x14ac:dyDescent="0.25">
      <c r="A92" s="2">
        <v>92</v>
      </c>
      <c r="B92" s="2" t="s">
        <v>27603</v>
      </c>
      <c r="C92" s="2" t="s">
        <v>27605</v>
      </c>
      <c r="D92" s="2" t="s">
        <v>27604</v>
      </c>
      <c r="E92" s="2" t="s">
        <v>27601</v>
      </c>
      <c r="F92" s="9" t="s">
        <v>27602</v>
      </c>
      <c r="G92" s="71">
        <v>36018</v>
      </c>
      <c r="H92" s="2" t="str">
        <f t="shared" ca="1" si="3"/>
        <v>27 years, 9 months, 13 days</v>
      </c>
      <c r="I92" s="2"/>
      <c r="J92" s="2"/>
      <c r="K92" s="2" t="s">
        <v>27606</v>
      </c>
      <c r="L92" s="9" t="s">
        <v>27607</v>
      </c>
    </row>
    <row r="93" spans="1:12" ht="45" x14ac:dyDescent="0.25">
      <c r="A93" s="2">
        <v>93</v>
      </c>
      <c r="B93" s="2" t="s">
        <v>29935</v>
      </c>
      <c r="C93" s="2" t="s">
        <v>29936</v>
      </c>
      <c r="D93" s="2" t="s">
        <v>21452</v>
      </c>
      <c r="E93" s="2" t="s">
        <v>29937</v>
      </c>
      <c r="F93" s="9" t="s">
        <v>29938</v>
      </c>
      <c r="G93" s="71">
        <v>33756</v>
      </c>
      <c r="H93" s="2" t="str">
        <f t="shared" ca="1" si="3"/>
        <v>33 years, 11 months, 23 days</v>
      </c>
      <c r="I93" s="2"/>
      <c r="J93" s="2"/>
      <c r="K93" s="2" t="s">
        <v>29939</v>
      </c>
      <c r="L93" s="9" t="s">
        <v>29940</v>
      </c>
    </row>
    <row r="94" spans="1:12" ht="45" x14ac:dyDescent="0.25">
      <c r="A94" s="2">
        <v>94</v>
      </c>
      <c r="B94" s="2" t="s">
        <v>2315</v>
      </c>
      <c r="C94" s="2" t="s">
        <v>30020</v>
      </c>
      <c r="D94" s="2" t="s">
        <v>12626</v>
      </c>
      <c r="E94" s="2" t="s">
        <v>30021</v>
      </c>
      <c r="F94" s="9" t="s">
        <v>30022</v>
      </c>
      <c r="G94" s="71">
        <v>39630</v>
      </c>
      <c r="H94" s="2" t="str">
        <f t="shared" ca="1" si="3"/>
        <v>17 years, 10 months, 23 days</v>
      </c>
      <c r="I94" s="2"/>
      <c r="J94" s="2"/>
      <c r="K94" s="97" t="s">
        <v>30023</v>
      </c>
      <c r="L94" s="9" t="s">
        <v>30024</v>
      </c>
    </row>
    <row r="95" spans="1:12" ht="75" x14ac:dyDescent="0.25">
      <c r="A95" s="2">
        <v>95</v>
      </c>
      <c r="B95" s="2" t="s">
        <v>24219</v>
      </c>
      <c r="C95" s="2" t="s">
        <v>24220</v>
      </c>
      <c r="D95" s="2" t="s">
        <v>24221</v>
      </c>
      <c r="E95" s="2" t="s">
        <v>24222</v>
      </c>
      <c r="F95" s="9" t="s">
        <v>24223</v>
      </c>
      <c r="G95" s="71">
        <v>31625</v>
      </c>
      <c r="H95" s="2" t="str">
        <f t="shared" ca="1" si="3"/>
        <v>39 years, 9 months, 23 days</v>
      </c>
      <c r="I95" s="2"/>
      <c r="J95" s="2"/>
      <c r="K95" s="97" t="s">
        <v>24224</v>
      </c>
      <c r="L95" s="9" t="s">
        <v>24225</v>
      </c>
    </row>
    <row r="96" spans="1:12" ht="45" x14ac:dyDescent="0.25">
      <c r="A96" s="2">
        <v>96</v>
      </c>
      <c r="B96" s="2" t="s">
        <v>24922</v>
      </c>
      <c r="C96" s="2" t="s">
        <v>21436</v>
      </c>
      <c r="D96" s="2" t="s">
        <v>24921</v>
      </c>
      <c r="E96" s="2"/>
      <c r="F96" s="9"/>
      <c r="G96" s="71">
        <v>33970</v>
      </c>
      <c r="H96" s="2" t="str">
        <f t="shared" ca="1" si="3"/>
        <v>33 years, 4 months, 23 days</v>
      </c>
      <c r="I96" s="2"/>
      <c r="J96" s="2"/>
      <c r="K96" s="97" t="s">
        <v>24923</v>
      </c>
      <c r="L96" s="9" t="s">
        <v>24924</v>
      </c>
    </row>
    <row r="97" spans="1:12" x14ac:dyDescent="0.25">
      <c r="A97" s="2">
        <v>97</v>
      </c>
      <c r="B97" s="2" t="s">
        <v>9124</v>
      </c>
      <c r="C97" s="2" t="s">
        <v>9126</v>
      </c>
      <c r="D97" s="2" t="s">
        <v>9125</v>
      </c>
      <c r="E97" s="2"/>
      <c r="F97" s="9"/>
      <c r="G97" s="2"/>
      <c r="H97" s="2"/>
      <c r="I97" s="2"/>
      <c r="J97" s="2"/>
      <c r="K97" s="88" t="s">
        <v>9127</v>
      </c>
      <c r="L97" s="9" t="s">
        <v>9128</v>
      </c>
    </row>
    <row r="98" spans="1:12" x14ac:dyDescent="0.25">
      <c r="A98" s="2">
        <v>98</v>
      </c>
      <c r="B98" s="2" t="s">
        <v>12937</v>
      </c>
      <c r="C98" s="2" t="s">
        <v>12938</v>
      </c>
      <c r="D98" s="2" t="s">
        <v>12939</v>
      </c>
      <c r="E98" s="2"/>
      <c r="F98" s="9"/>
      <c r="G98" s="2"/>
      <c r="H98" s="2"/>
      <c r="I98" s="2"/>
      <c r="J98" s="2"/>
      <c r="K98" s="88" t="s">
        <v>12940</v>
      </c>
      <c r="L98" s="9" t="s">
        <v>12941</v>
      </c>
    </row>
    <row r="99" spans="1:12" x14ac:dyDescent="0.25">
      <c r="A99" s="2">
        <v>99</v>
      </c>
      <c r="B99" s="2" t="s">
        <v>17703</v>
      </c>
      <c r="C99" s="2" t="s">
        <v>483</v>
      </c>
      <c r="D99" s="2" t="s">
        <v>17704</v>
      </c>
      <c r="E99" s="2"/>
      <c r="F99" s="9"/>
      <c r="G99" s="2"/>
      <c r="H99" s="2"/>
      <c r="I99" s="2"/>
      <c r="J99" s="2"/>
      <c r="K99" s="88" t="s">
        <v>11825</v>
      </c>
      <c r="L99" s="9" t="s">
        <v>17705</v>
      </c>
    </row>
    <row r="100" spans="1:12" x14ac:dyDescent="0.25">
      <c r="A100" s="2">
        <v>100</v>
      </c>
      <c r="B100" s="2" t="s">
        <v>17519</v>
      </c>
      <c r="C100" s="2" t="s">
        <v>17520</v>
      </c>
      <c r="D100" s="2" t="s">
        <v>17521</v>
      </c>
      <c r="E100" s="2"/>
      <c r="F100" s="9"/>
      <c r="G100" s="2"/>
      <c r="H100" s="2"/>
      <c r="I100" s="2"/>
      <c r="J100" s="2"/>
      <c r="K100" s="88" t="s">
        <v>17522</v>
      </c>
      <c r="L100" s="9" t="s">
        <v>17523</v>
      </c>
    </row>
    <row r="101" spans="1:12" ht="45" x14ac:dyDescent="0.25">
      <c r="A101" s="2">
        <v>101</v>
      </c>
      <c r="B101" s="2" t="s">
        <v>18752</v>
      </c>
      <c r="C101" s="2" t="s">
        <v>18753</v>
      </c>
      <c r="D101" s="2" t="s">
        <v>18754</v>
      </c>
      <c r="E101" s="2" t="s">
        <v>18755</v>
      </c>
      <c r="F101" s="9" t="s">
        <v>18756</v>
      </c>
      <c r="G101" s="76">
        <v>32143</v>
      </c>
      <c r="H101" s="2" t="str">
        <f ca="1">DATEDIF(G101,TODAY(),"y") &amp; " years, " &amp; DATEDIF(G101,TODAY(),"ym") &amp; " months, " &amp; DATEDIF(G101,TODAY(),"md") &amp; " days"</f>
        <v>38 years, 4 months, 23 days</v>
      </c>
      <c r="I101" s="2"/>
      <c r="J101" s="2"/>
      <c r="K101" s="88" t="s">
        <v>18757</v>
      </c>
      <c r="L101" s="9" t="s">
        <v>18758</v>
      </c>
    </row>
    <row r="102" spans="1:12" ht="45" x14ac:dyDescent="0.25">
      <c r="A102" s="2">
        <v>102</v>
      </c>
      <c r="B102" s="2" t="s">
        <v>18919</v>
      </c>
      <c r="C102" s="2" t="s">
        <v>1057</v>
      </c>
      <c r="D102" s="2" t="s">
        <v>18920</v>
      </c>
      <c r="E102" s="2" t="s">
        <v>18921</v>
      </c>
      <c r="F102" s="9" t="s">
        <v>18922</v>
      </c>
      <c r="G102" s="76">
        <v>38426</v>
      </c>
      <c r="H102" s="2" t="str">
        <f ca="1">DATEDIF(G102,TODAY(),"y") &amp; " years, " &amp; DATEDIF(G102,TODAY(),"ym") &amp; " months, " &amp; DATEDIF(G102,TODAY(),"md") &amp; " days"</f>
        <v>21 years, 2 months, 9 days</v>
      </c>
      <c r="I102" s="2"/>
      <c r="J102" s="2"/>
      <c r="K102" s="88" t="s">
        <v>18923</v>
      </c>
      <c r="L102" s="9" t="s">
        <v>18924</v>
      </c>
    </row>
    <row r="103" spans="1:12" x14ac:dyDescent="0.25">
      <c r="A103" s="2">
        <v>103</v>
      </c>
      <c r="B103" s="2" t="s">
        <v>7750</v>
      </c>
      <c r="C103" s="2" t="s">
        <v>7751</v>
      </c>
      <c r="D103" s="2" t="s">
        <v>7752</v>
      </c>
      <c r="E103" s="25"/>
      <c r="F103" s="31"/>
      <c r="G103" s="25"/>
      <c r="H103" s="2"/>
      <c r="I103" s="25"/>
      <c r="J103" s="25"/>
      <c r="K103" s="88" t="s">
        <v>7753</v>
      </c>
      <c r="L103" s="9" t="s">
        <v>7754</v>
      </c>
    </row>
    <row r="104" spans="1:12" ht="60" x14ac:dyDescent="0.25">
      <c r="A104" s="2">
        <v>104</v>
      </c>
      <c r="B104" s="2" t="s">
        <v>30696</v>
      </c>
      <c r="C104" s="2" t="s">
        <v>30698</v>
      </c>
      <c r="D104" s="2" t="s">
        <v>30697</v>
      </c>
      <c r="E104" s="2" t="s">
        <v>30699</v>
      </c>
      <c r="F104" s="9" t="s">
        <v>30700</v>
      </c>
      <c r="G104" s="71">
        <v>35431</v>
      </c>
      <c r="H104" s="2" t="str">
        <f t="shared" ref="H104:H116" ca="1" si="4">DATEDIF(G104,TODAY(),"y") &amp; " years, " &amp; DATEDIF(G104,TODAY(),"ym") &amp; " months, " &amp; DATEDIF(G104,TODAY(),"md") &amp; " days"</f>
        <v>29 years, 4 months, 23 days</v>
      </c>
      <c r="I104" s="2"/>
      <c r="J104" s="2"/>
      <c r="K104" s="97" t="s">
        <v>30695</v>
      </c>
      <c r="L104" s="9" t="s">
        <v>30701</v>
      </c>
    </row>
    <row r="105" spans="1:12" customFormat="1" ht="60" x14ac:dyDescent="0.25">
      <c r="A105" s="2">
        <v>105</v>
      </c>
      <c r="B105" s="2" t="s">
        <v>30620</v>
      </c>
      <c r="C105" s="2" t="s">
        <v>30621</v>
      </c>
      <c r="D105" s="2" t="s">
        <v>17554</v>
      </c>
      <c r="E105" s="25" t="s">
        <v>30622</v>
      </c>
      <c r="F105" s="28" t="s">
        <v>30623</v>
      </c>
      <c r="G105" s="73">
        <v>33660</v>
      </c>
      <c r="H105" s="25" t="str">
        <f t="shared" ca="1" si="4"/>
        <v>34 years, 2 months, 28 days</v>
      </c>
      <c r="I105" s="8"/>
      <c r="J105" s="8"/>
      <c r="K105" s="97" t="s">
        <v>30624</v>
      </c>
      <c r="L105" s="9" t="s">
        <v>30625</v>
      </c>
    </row>
    <row r="106" spans="1:12" ht="45" x14ac:dyDescent="0.25">
      <c r="A106" s="2">
        <v>106</v>
      </c>
      <c r="B106" s="2" t="s">
        <v>30978</v>
      </c>
      <c r="C106" s="2" t="s">
        <v>30979</v>
      </c>
      <c r="D106" s="2" t="s">
        <v>12658</v>
      </c>
      <c r="E106" s="2" t="s">
        <v>30980</v>
      </c>
      <c r="F106" s="9" t="s">
        <v>30981</v>
      </c>
      <c r="G106" s="71">
        <v>38565</v>
      </c>
      <c r="H106" s="25" t="str">
        <f t="shared" ca="1" si="4"/>
        <v>20 years, 9 months, 23 days</v>
      </c>
      <c r="I106" s="2"/>
      <c r="J106" s="2"/>
      <c r="K106" s="97" t="s">
        <v>30982</v>
      </c>
      <c r="L106" s="9" t="s">
        <v>30983</v>
      </c>
    </row>
    <row r="107" spans="1:12" ht="45" x14ac:dyDescent="0.25">
      <c r="A107" s="2">
        <v>107</v>
      </c>
      <c r="B107" s="2" t="s">
        <v>31035</v>
      </c>
      <c r="C107" s="2" t="s">
        <v>2818</v>
      </c>
      <c r="D107" s="2" t="s">
        <v>12638</v>
      </c>
      <c r="E107" s="2" t="s">
        <v>31036</v>
      </c>
      <c r="F107" s="9" t="s">
        <v>31037</v>
      </c>
      <c r="G107" s="71">
        <v>35168</v>
      </c>
      <c r="H107" s="25" t="str">
        <f t="shared" ca="1" si="4"/>
        <v>30 years, 1 months, 11 days</v>
      </c>
      <c r="I107" s="2"/>
      <c r="J107" s="2"/>
      <c r="K107" s="97" t="s">
        <v>31038</v>
      </c>
      <c r="L107" s="9" t="s">
        <v>31039</v>
      </c>
    </row>
    <row r="108" spans="1:12" ht="45" x14ac:dyDescent="0.25">
      <c r="A108" s="2">
        <v>108</v>
      </c>
      <c r="B108" s="2" t="s">
        <v>31042</v>
      </c>
      <c r="C108" s="2" t="s">
        <v>31040</v>
      </c>
      <c r="D108" s="2" t="s">
        <v>31041</v>
      </c>
      <c r="E108" s="2" t="s">
        <v>31043</v>
      </c>
      <c r="F108" s="9" t="s">
        <v>31044</v>
      </c>
      <c r="G108" s="71">
        <v>34851</v>
      </c>
      <c r="H108" s="2" t="str">
        <f t="shared" ca="1" si="4"/>
        <v>30 years, 11 months, 23 days</v>
      </c>
      <c r="I108" s="2"/>
      <c r="J108" s="2"/>
      <c r="K108" s="97" t="s">
        <v>31045</v>
      </c>
      <c r="L108" s="9" t="s">
        <v>31046</v>
      </c>
    </row>
    <row r="109" spans="1:12" ht="45" x14ac:dyDescent="0.25">
      <c r="A109" s="2">
        <v>109</v>
      </c>
      <c r="B109" s="2" t="s">
        <v>31087</v>
      </c>
      <c r="C109" s="2" t="s">
        <v>31088</v>
      </c>
      <c r="D109" s="2" t="s">
        <v>12658</v>
      </c>
      <c r="E109" s="2" t="s">
        <v>31089</v>
      </c>
      <c r="F109" s="9" t="s">
        <v>31090</v>
      </c>
      <c r="G109" s="71">
        <v>35125</v>
      </c>
      <c r="H109" s="2" t="str">
        <f t="shared" ca="1" si="4"/>
        <v>30 years, 2 months, 23 days</v>
      </c>
      <c r="I109" s="2"/>
      <c r="J109" s="2"/>
      <c r="K109" s="97" t="s">
        <v>31091</v>
      </c>
      <c r="L109" s="9" t="s">
        <v>31092</v>
      </c>
    </row>
    <row r="110" spans="1:12" ht="45" x14ac:dyDescent="0.25">
      <c r="A110" s="2">
        <v>110</v>
      </c>
      <c r="B110" s="2" t="s">
        <v>31175</v>
      </c>
      <c r="C110" s="2" t="s">
        <v>31176</v>
      </c>
      <c r="D110" s="2" t="s">
        <v>12638</v>
      </c>
      <c r="E110" s="2" t="s">
        <v>31177</v>
      </c>
      <c r="F110" s="9" t="s">
        <v>31178</v>
      </c>
      <c r="G110" s="71">
        <v>34760</v>
      </c>
      <c r="H110" s="2" t="str">
        <f t="shared" ca="1" si="4"/>
        <v>31 years, 2 months, 22 days</v>
      </c>
      <c r="I110" s="2"/>
      <c r="J110" s="2"/>
      <c r="K110" s="97" t="s">
        <v>31179</v>
      </c>
      <c r="L110" s="9" t="s">
        <v>31180</v>
      </c>
    </row>
    <row r="111" spans="1:12" ht="45" x14ac:dyDescent="0.25">
      <c r="A111" s="2">
        <v>111</v>
      </c>
      <c r="B111" s="2" t="s">
        <v>8585</v>
      </c>
      <c r="C111" s="2" t="s">
        <v>31376</v>
      </c>
      <c r="D111" s="2" t="s">
        <v>12619</v>
      </c>
      <c r="E111" s="2" t="s">
        <v>31377</v>
      </c>
      <c r="F111" s="2">
        <v>2011</v>
      </c>
      <c r="G111" s="71">
        <v>40969</v>
      </c>
      <c r="H111" s="2" t="str">
        <f t="shared" ca="1" si="4"/>
        <v>14 years, 2 months, 23 days</v>
      </c>
      <c r="I111" s="2"/>
      <c r="J111" s="2"/>
      <c r="K111" s="97" t="s">
        <v>31378</v>
      </c>
      <c r="L111" s="9"/>
    </row>
    <row r="112" spans="1:12" ht="45" x14ac:dyDescent="0.25">
      <c r="A112" s="2">
        <v>112</v>
      </c>
      <c r="B112" s="2" t="s">
        <v>8507</v>
      </c>
      <c r="C112" s="2" t="s">
        <v>31529</v>
      </c>
      <c r="D112" s="2" t="s">
        <v>19387</v>
      </c>
      <c r="E112" s="2" t="s">
        <v>31530</v>
      </c>
      <c r="F112" s="9" t="s">
        <v>31531</v>
      </c>
      <c r="G112" s="71">
        <v>36982</v>
      </c>
      <c r="H112" s="2" t="str">
        <f t="shared" ca="1" si="4"/>
        <v>25 years, 1 months, 23 days</v>
      </c>
      <c r="I112" s="2"/>
      <c r="J112" s="2"/>
      <c r="K112" s="97" t="s">
        <v>31532</v>
      </c>
      <c r="L112" s="9" t="s">
        <v>31533</v>
      </c>
    </row>
    <row r="113" spans="1:12" ht="45" x14ac:dyDescent="0.25">
      <c r="A113" s="2">
        <v>113</v>
      </c>
      <c r="B113" s="2" t="s">
        <v>31798</v>
      </c>
      <c r="C113" s="2" t="s">
        <v>31799</v>
      </c>
      <c r="D113" s="2" t="s">
        <v>12658</v>
      </c>
      <c r="E113" s="2" t="s">
        <v>31800</v>
      </c>
      <c r="F113" s="9" t="s">
        <v>24244</v>
      </c>
      <c r="G113" s="71">
        <v>40026</v>
      </c>
      <c r="H113" s="2" t="str">
        <f t="shared" ca="1" si="4"/>
        <v>16 years, 9 months, 23 days</v>
      </c>
      <c r="I113" s="2"/>
      <c r="J113" s="2"/>
      <c r="K113" s="97" t="s">
        <v>31801</v>
      </c>
      <c r="L113" s="9" t="s">
        <v>31802</v>
      </c>
    </row>
    <row r="114" spans="1:12" ht="45" x14ac:dyDescent="0.25">
      <c r="A114" s="2">
        <v>114</v>
      </c>
      <c r="B114" s="2" t="s">
        <v>12850</v>
      </c>
      <c r="C114" s="2" t="s">
        <v>32172</v>
      </c>
      <c r="D114" s="2" t="s">
        <v>24971</v>
      </c>
      <c r="E114" s="2" t="s">
        <v>32173</v>
      </c>
      <c r="F114" s="9" t="s">
        <v>29944</v>
      </c>
      <c r="G114" s="71">
        <v>36251</v>
      </c>
      <c r="H114" s="2" t="str">
        <f t="shared" ca="1" si="4"/>
        <v>27 years, 1 months, 23 days</v>
      </c>
      <c r="I114" s="2"/>
      <c r="J114" s="2"/>
      <c r="K114" s="97" t="s">
        <v>32174</v>
      </c>
      <c r="L114" s="9" t="s">
        <v>32175</v>
      </c>
    </row>
    <row r="115" spans="1:12" ht="60" x14ac:dyDescent="0.25">
      <c r="A115" s="2">
        <v>115</v>
      </c>
      <c r="B115" s="2" t="s">
        <v>32310</v>
      </c>
      <c r="C115" s="2" t="s">
        <v>32311</v>
      </c>
      <c r="D115" s="2" t="s">
        <v>32312</v>
      </c>
      <c r="E115" s="2" t="s">
        <v>32313</v>
      </c>
      <c r="F115" s="9" t="s">
        <v>31044</v>
      </c>
      <c r="G115" s="71">
        <v>32295</v>
      </c>
      <c r="H115" s="2" t="str">
        <f t="shared" ca="1" si="4"/>
        <v>37 years, 11 months, 23 days</v>
      </c>
      <c r="I115" s="2"/>
      <c r="J115" s="2"/>
      <c r="K115" s="97" t="s">
        <v>32314</v>
      </c>
      <c r="L115" s="9" t="s">
        <v>32315</v>
      </c>
    </row>
    <row r="116" spans="1:12" ht="45" x14ac:dyDescent="0.25">
      <c r="A116" s="2">
        <v>116</v>
      </c>
      <c r="B116" s="2" t="s">
        <v>32464</v>
      </c>
      <c r="C116" s="2" t="s">
        <v>16479</v>
      </c>
      <c r="D116" s="2" t="s">
        <v>32465</v>
      </c>
      <c r="E116" s="2" t="s">
        <v>32466</v>
      </c>
      <c r="F116" s="9" t="s">
        <v>32467</v>
      </c>
      <c r="G116" s="71">
        <v>38078</v>
      </c>
      <c r="H116" s="2" t="str">
        <f t="shared" ca="1" si="4"/>
        <v>22 years, 1 months, 23 days</v>
      </c>
      <c r="I116" s="2"/>
      <c r="J116" s="2"/>
      <c r="K116" s="97" t="s">
        <v>32468</v>
      </c>
      <c r="L116" s="9" t="s">
        <v>32469</v>
      </c>
    </row>
    <row r="117" spans="1:12" ht="30" x14ac:dyDescent="0.25">
      <c r="A117" s="2">
        <v>117</v>
      </c>
      <c r="B117" s="2" t="s">
        <v>32490</v>
      </c>
      <c r="C117" s="2" t="s">
        <v>32491</v>
      </c>
      <c r="D117" s="2" t="s">
        <v>32492</v>
      </c>
      <c r="E117" s="2" t="s">
        <v>32493</v>
      </c>
      <c r="F117" s="9"/>
      <c r="G117" s="2"/>
      <c r="H117" s="2"/>
      <c r="I117" s="2"/>
      <c r="J117" s="2"/>
      <c r="K117" s="97" t="s">
        <v>32494</v>
      </c>
      <c r="L117" s="9" t="s">
        <v>32495</v>
      </c>
    </row>
    <row r="118" spans="1:12" ht="30" x14ac:dyDescent="0.25">
      <c r="A118" s="2">
        <v>118</v>
      </c>
      <c r="B118" s="2" t="s">
        <v>32600</v>
      </c>
      <c r="C118" s="2" t="s">
        <v>32601</v>
      </c>
      <c r="D118" s="2" t="s">
        <v>32602</v>
      </c>
      <c r="E118" s="2" t="s">
        <v>28014</v>
      </c>
      <c r="F118" s="9" t="s">
        <v>25624</v>
      </c>
      <c r="G118" s="71">
        <v>38312</v>
      </c>
      <c r="H118" s="2" t="str">
        <f t="shared" ref="H118:H128" ca="1" si="5">DATEDIF(G118,TODAY(),"y") &amp; " years, " &amp; DATEDIF(G118,TODAY(),"ym") &amp; " months, " &amp; DATEDIF(G118,TODAY(),"md") &amp; " days"</f>
        <v>21 years, 6 months, 3 days</v>
      </c>
      <c r="I118" s="2"/>
      <c r="J118" s="2"/>
      <c r="K118" s="97" t="s">
        <v>32603</v>
      </c>
      <c r="L118" s="9" t="s">
        <v>32604</v>
      </c>
    </row>
    <row r="119" spans="1:12" ht="90" x14ac:dyDescent="0.25">
      <c r="A119" s="2">
        <v>119</v>
      </c>
      <c r="B119" s="2" t="s">
        <v>32715</v>
      </c>
      <c r="C119" s="2" t="s">
        <v>32716</v>
      </c>
      <c r="D119" s="2" t="s">
        <v>32717</v>
      </c>
      <c r="E119" s="2" t="s">
        <v>32718</v>
      </c>
      <c r="F119" s="9" t="s">
        <v>32719</v>
      </c>
      <c r="G119" s="71">
        <v>38018</v>
      </c>
      <c r="H119" s="2" t="str">
        <f t="shared" ca="1" si="5"/>
        <v>22 years, 3 months, 23 days</v>
      </c>
      <c r="I119" s="2"/>
      <c r="J119" s="2"/>
      <c r="K119" s="97" t="s">
        <v>32720</v>
      </c>
      <c r="L119" s="9" t="s">
        <v>32721</v>
      </c>
    </row>
    <row r="120" spans="1:12" ht="45" x14ac:dyDescent="0.25">
      <c r="A120" s="2">
        <v>120</v>
      </c>
      <c r="B120" s="2" t="s">
        <v>32833</v>
      </c>
      <c r="C120" s="2" t="s">
        <v>32834</v>
      </c>
      <c r="D120" s="2" t="s">
        <v>12623</v>
      </c>
      <c r="E120" s="2" t="s">
        <v>32835</v>
      </c>
      <c r="F120" s="9" t="s">
        <v>32836</v>
      </c>
      <c r="G120" s="71">
        <v>43891</v>
      </c>
      <c r="H120" s="2" t="str">
        <f t="shared" ca="1" si="5"/>
        <v>6 years, 2 months, 23 days</v>
      </c>
      <c r="I120" s="2"/>
      <c r="J120" s="2"/>
      <c r="K120" s="2"/>
      <c r="L120" s="9"/>
    </row>
    <row r="121" spans="1:12" ht="45" x14ac:dyDescent="0.25">
      <c r="A121" s="2">
        <v>121</v>
      </c>
      <c r="B121" s="2" t="s">
        <v>21820</v>
      </c>
      <c r="C121" s="2" t="s">
        <v>33080</v>
      </c>
      <c r="D121" s="2" t="s">
        <v>12658</v>
      </c>
      <c r="E121" s="2" t="s">
        <v>26213</v>
      </c>
      <c r="F121" s="9" t="s">
        <v>23936</v>
      </c>
      <c r="G121" s="71">
        <v>35643</v>
      </c>
      <c r="H121" s="2" t="str">
        <f t="shared" ca="1" si="5"/>
        <v>28 years, 9 months, 23 days</v>
      </c>
      <c r="I121" s="2"/>
      <c r="J121" s="2"/>
      <c r="K121" s="97" t="s">
        <v>33081</v>
      </c>
      <c r="L121" s="9" t="s">
        <v>21822</v>
      </c>
    </row>
    <row r="122" spans="1:12" ht="45" x14ac:dyDescent="0.25">
      <c r="A122" s="2">
        <v>122</v>
      </c>
      <c r="B122" s="2" t="s">
        <v>33297</v>
      </c>
      <c r="C122" s="2" t="s">
        <v>33296</v>
      </c>
      <c r="D122" s="2" t="s">
        <v>33298</v>
      </c>
      <c r="E122" s="2" t="s">
        <v>26213</v>
      </c>
      <c r="F122" s="9" t="s">
        <v>26829</v>
      </c>
      <c r="G122" s="71">
        <v>35886</v>
      </c>
      <c r="H122" s="2" t="str">
        <f t="shared" ca="1" si="5"/>
        <v>28 years, 1 months, 23 days</v>
      </c>
      <c r="I122" s="2"/>
      <c r="J122" s="2"/>
      <c r="K122" s="97" t="s">
        <v>33299</v>
      </c>
      <c r="L122" s="9" t="s">
        <v>33300</v>
      </c>
    </row>
    <row r="123" spans="1:12" ht="45" x14ac:dyDescent="0.25">
      <c r="A123" s="2">
        <v>123</v>
      </c>
      <c r="B123" s="2" t="s">
        <v>33558</v>
      </c>
      <c r="C123" s="2" t="s">
        <v>33559</v>
      </c>
      <c r="D123" s="2" t="s">
        <v>33560</v>
      </c>
      <c r="E123" s="2" t="s">
        <v>33561</v>
      </c>
      <c r="F123" s="9" t="s">
        <v>26224</v>
      </c>
      <c r="G123" s="71">
        <v>38718</v>
      </c>
      <c r="H123" s="2" t="str">
        <f t="shared" ca="1" si="5"/>
        <v>20 years, 4 months, 23 days</v>
      </c>
      <c r="I123" s="2"/>
      <c r="J123" s="2"/>
      <c r="K123" s="2" t="s">
        <v>33562</v>
      </c>
      <c r="L123" s="9" t="s">
        <v>33563</v>
      </c>
    </row>
    <row r="124" spans="1:12" ht="45" x14ac:dyDescent="0.25">
      <c r="A124" s="2">
        <v>124</v>
      </c>
      <c r="B124" s="2" t="s">
        <v>33610</v>
      </c>
      <c r="C124" s="2" t="s">
        <v>44958</v>
      </c>
      <c r="D124" s="2" t="s">
        <v>24971</v>
      </c>
      <c r="E124" s="2" t="s">
        <v>33612</v>
      </c>
      <c r="F124" s="9" t="s">
        <v>27565</v>
      </c>
      <c r="G124" s="71">
        <v>36404</v>
      </c>
      <c r="H124" s="2" t="str">
        <f t="shared" ca="1" si="5"/>
        <v>26 years, 8 months, 23 days</v>
      </c>
      <c r="I124" s="2"/>
      <c r="J124" s="2"/>
      <c r="K124" s="97" t="s">
        <v>33613</v>
      </c>
      <c r="L124" s="9" t="s">
        <v>33614</v>
      </c>
    </row>
    <row r="125" spans="1:12" ht="75" x14ac:dyDescent="0.25">
      <c r="A125" s="2">
        <v>125</v>
      </c>
      <c r="B125" s="2" t="s">
        <v>33651</v>
      </c>
      <c r="C125" s="2" t="s">
        <v>33652</v>
      </c>
      <c r="D125" s="2" t="s">
        <v>33653</v>
      </c>
      <c r="E125" s="2" t="s">
        <v>33654</v>
      </c>
      <c r="F125" s="9"/>
      <c r="G125" s="71">
        <v>31929</v>
      </c>
      <c r="H125" s="2" t="str">
        <f t="shared" ca="1" si="5"/>
        <v>38 years, 11 months, 23 days</v>
      </c>
      <c r="I125" s="2"/>
      <c r="J125" s="2"/>
      <c r="K125" s="97" t="s">
        <v>33655</v>
      </c>
      <c r="L125" s="9" t="s">
        <v>33656</v>
      </c>
    </row>
    <row r="126" spans="1:12" ht="45" x14ac:dyDescent="0.25">
      <c r="A126" s="2">
        <v>126</v>
      </c>
      <c r="B126" s="2" t="s">
        <v>20821</v>
      </c>
      <c r="C126" s="2" t="s">
        <v>33657</v>
      </c>
      <c r="D126" s="2" t="s">
        <v>12626</v>
      </c>
      <c r="E126" s="2" t="s">
        <v>33658</v>
      </c>
      <c r="F126" s="9" t="s">
        <v>25373</v>
      </c>
      <c r="G126" s="71">
        <v>38018</v>
      </c>
      <c r="H126" s="2" t="str">
        <f t="shared" ca="1" si="5"/>
        <v>22 years, 3 months, 23 days</v>
      </c>
      <c r="I126" s="2"/>
      <c r="J126" s="2"/>
      <c r="K126" s="97" t="s">
        <v>33659</v>
      </c>
      <c r="L126" s="9" t="s">
        <v>33660</v>
      </c>
    </row>
    <row r="127" spans="1:12" ht="60" x14ac:dyDescent="0.25">
      <c r="A127" s="2">
        <v>127</v>
      </c>
      <c r="B127" s="2" t="s">
        <v>33661</v>
      </c>
      <c r="C127" s="2" t="s">
        <v>33662</v>
      </c>
      <c r="D127" s="2" t="s">
        <v>33663</v>
      </c>
      <c r="E127" s="2" t="s">
        <v>33664</v>
      </c>
      <c r="F127" s="9" t="s">
        <v>33665</v>
      </c>
      <c r="G127" s="71">
        <v>36342</v>
      </c>
      <c r="H127" s="2" t="str">
        <f t="shared" ca="1" si="5"/>
        <v>26 years, 10 months, 23 days</v>
      </c>
      <c r="I127" s="2"/>
      <c r="J127" s="2"/>
      <c r="K127" s="97" t="s">
        <v>33666</v>
      </c>
      <c r="L127" s="9" t="s">
        <v>33667</v>
      </c>
    </row>
    <row r="128" spans="1:12" ht="45" x14ac:dyDescent="0.25">
      <c r="A128" s="2">
        <v>128</v>
      </c>
      <c r="B128" s="2" t="s">
        <v>33671</v>
      </c>
      <c r="C128" s="2" t="s">
        <v>33670</v>
      </c>
      <c r="D128" s="2" t="s">
        <v>12626</v>
      </c>
      <c r="E128" s="2" t="s">
        <v>33672</v>
      </c>
      <c r="F128" s="9" t="s">
        <v>24001</v>
      </c>
      <c r="G128" s="71">
        <v>37834</v>
      </c>
      <c r="H128" s="2" t="str">
        <f t="shared" ca="1" si="5"/>
        <v>22 years, 9 months, 23 days</v>
      </c>
      <c r="I128" s="2"/>
      <c r="J128" s="2"/>
      <c r="K128" s="97" t="s">
        <v>33669</v>
      </c>
      <c r="L128" s="9" t="s">
        <v>33673</v>
      </c>
    </row>
    <row r="129" spans="1:12" ht="45" x14ac:dyDescent="0.25">
      <c r="A129" s="2">
        <v>129</v>
      </c>
      <c r="B129" s="2" t="s">
        <v>33751</v>
      </c>
      <c r="C129" s="2" t="s">
        <v>33752</v>
      </c>
      <c r="D129" s="2" t="s">
        <v>33753</v>
      </c>
      <c r="E129" s="2" t="s">
        <v>33755</v>
      </c>
      <c r="F129" s="9"/>
      <c r="G129" s="2"/>
      <c r="H129" s="2"/>
      <c r="I129" s="2"/>
      <c r="J129" s="2"/>
      <c r="K129" s="97" t="s">
        <v>33754</v>
      </c>
      <c r="L129" s="9" t="s">
        <v>13275</v>
      </c>
    </row>
    <row r="130" spans="1:12" ht="45" x14ac:dyDescent="0.25">
      <c r="A130" s="2">
        <v>130</v>
      </c>
      <c r="B130" s="2" t="s">
        <v>33889</v>
      </c>
      <c r="C130" s="1" t="s">
        <v>33890</v>
      </c>
      <c r="D130" s="1" t="s">
        <v>33891</v>
      </c>
      <c r="E130" s="2" t="s">
        <v>33894</v>
      </c>
      <c r="F130" s="7" t="s">
        <v>26829</v>
      </c>
      <c r="G130" s="106">
        <v>37749</v>
      </c>
      <c r="H130" s="2" t="str">
        <f t="shared" ref="H130:H135" ca="1" si="6">DATEDIF(G130,TODAY(),"y") &amp; " years, " &amp; DATEDIF(G130,TODAY(),"ym") &amp; " months, " &amp; DATEDIF(G130,TODAY(),"md") &amp; " days"</f>
        <v>23 years, 0 months, 16 days</v>
      </c>
      <c r="I130" s="1"/>
      <c r="J130" s="1"/>
      <c r="K130" s="98" t="s">
        <v>33892</v>
      </c>
      <c r="L130" s="9" t="s">
        <v>33893</v>
      </c>
    </row>
    <row r="131" spans="1:12" ht="75" x14ac:dyDescent="0.25">
      <c r="A131" s="2">
        <v>131</v>
      </c>
      <c r="B131" s="2" t="s">
        <v>17793</v>
      </c>
      <c r="C131" s="2" t="s">
        <v>44804</v>
      </c>
      <c r="D131" s="2" t="s">
        <v>44803</v>
      </c>
      <c r="E131" s="2" t="s">
        <v>34022</v>
      </c>
      <c r="F131" s="9" t="s">
        <v>34023</v>
      </c>
      <c r="G131" s="71">
        <v>36557</v>
      </c>
      <c r="H131" s="2" t="str">
        <f t="shared" ca="1" si="6"/>
        <v>26 years, 3 months, 23 days</v>
      </c>
      <c r="I131" s="2"/>
      <c r="J131" s="2"/>
      <c r="K131" s="97" t="s">
        <v>34020</v>
      </c>
      <c r="L131" s="9" t="s">
        <v>34021</v>
      </c>
    </row>
    <row r="132" spans="1:12" ht="60" x14ac:dyDescent="0.25">
      <c r="A132" s="2">
        <v>132</v>
      </c>
      <c r="B132" s="2" t="s">
        <v>34024</v>
      </c>
      <c r="C132" s="2" t="s">
        <v>34025</v>
      </c>
      <c r="D132" s="2" t="s">
        <v>34026</v>
      </c>
      <c r="E132" s="2" t="s">
        <v>34028</v>
      </c>
      <c r="F132" s="9" t="s">
        <v>34029</v>
      </c>
      <c r="G132" s="71">
        <v>38534</v>
      </c>
      <c r="H132" s="2" t="str">
        <f t="shared" ca="1" si="6"/>
        <v>20 years, 10 months, 23 days</v>
      </c>
      <c r="I132" s="2"/>
      <c r="J132" s="2"/>
      <c r="K132" s="97" t="s">
        <v>10746</v>
      </c>
      <c r="L132" s="9" t="s">
        <v>34027</v>
      </c>
    </row>
    <row r="133" spans="1:12" ht="45" x14ac:dyDescent="0.25">
      <c r="A133" s="2">
        <v>133</v>
      </c>
      <c r="B133" s="2" t="s">
        <v>34127</v>
      </c>
      <c r="C133" s="2" t="s">
        <v>34128</v>
      </c>
      <c r="D133" s="2" t="s">
        <v>34129</v>
      </c>
      <c r="E133" s="2" t="s">
        <v>34130</v>
      </c>
      <c r="F133" s="9" t="s">
        <v>24847</v>
      </c>
      <c r="G133" s="71">
        <v>37172</v>
      </c>
      <c r="H133" s="2" t="str">
        <f t="shared" ca="1" si="6"/>
        <v>24 years, 7 months, 16 days</v>
      </c>
      <c r="I133" s="2"/>
      <c r="J133" s="2"/>
      <c r="K133" s="97" t="s">
        <v>34131</v>
      </c>
      <c r="L133" s="9" t="s">
        <v>34132</v>
      </c>
    </row>
    <row r="134" spans="1:12" ht="90" x14ac:dyDescent="0.25">
      <c r="A134" s="2">
        <v>134</v>
      </c>
      <c r="B134" s="2" t="s">
        <v>34133</v>
      </c>
      <c r="C134" s="2" t="s">
        <v>34134</v>
      </c>
      <c r="D134" s="2" t="s">
        <v>34135</v>
      </c>
      <c r="E134" s="2" t="s">
        <v>34136</v>
      </c>
      <c r="F134" s="9" t="s">
        <v>34137</v>
      </c>
      <c r="G134" s="71">
        <v>40452</v>
      </c>
      <c r="H134" s="2" t="str">
        <f t="shared" ca="1" si="6"/>
        <v>15 years, 7 months, 23 days</v>
      </c>
      <c r="I134" s="2"/>
      <c r="J134" s="2"/>
      <c r="K134" s="97" t="s">
        <v>34138</v>
      </c>
      <c r="L134" s="9" t="s">
        <v>34139</v>
      </c>
    </row>
    <row r="135" spans="1:12" ht="45" x14ac:dyDescent="0.25">
      <c r="A135" s="2">
        <v>135</v>
      </c>
      <c r="B135" s="2" t="s">
        <v>34151</v>
      </c>
      <c r="C135" s="2" t="s">
        <v>34152</v>
      </c>
      <c r="D135" s="2" t="s">
        <v>34153</v>
      </c>
      <c r="E135" s="2" t="s">
        <v>34154</v>
      </c>
      <c r="F135" s="9" t="s">
        <v>31796</v>
      </c>
      <c r="G135" s="71">
        <v>40575</v>
      </c>
      <c r="H135" s="2" t="str">
        <f t="shared" ca="1" si="6"/>
        <v>15 years, 3 months, 23 days</v>
      </c>
      <c r="I135" s="2"/>
      <c r="J135" s="2"/>
      <c r="K135" s="97" t="s">
        <v>3303</v>
      </c>
      <c r="L135" s="9" t="s">
        <v>34155</v>
      </c>
    </row>
    <row r="136" spans="1:12" ht="30" x14ac:dyDescent="0.25">
      <c r="A136" s="2">
        <v>136</v>
      </c>
      <c r="B136" s="2" t="s">
        <v>34163</v>
      </c>
      <c r="C136" s="2" t="s">
        <v>34164</v>
      </c>
      <c r="D136" s="2" t="s">
        <v>12619</v>
      </c>
      <c r="E136" s="2" t="s">
        <v>34165</v>
      </c>
      <c r="F136" s="9" t="s">
        <v>34166</v>
      </c>
      <c r="G136" s="2"/>
      <c r="H136" s="2"/>
      <c r="I136" s="2"/>
      <c r="J136" s="2"/>
      <c r="K136" s="97" t="s">
        <v>34167</v>
      </c>
      <c r="L136" s="9" t="s">
        <v>34168</v>
      </c>
    </row>
    <row r="137" spans="1:12" ht="45" x14ac:dyDescent="0.25">
      <c r="A137" s="2">
        <v>137</v>
      </c>
      <c r="B137" s="2" t="s">
        <v>9138</v>
      </c>
      <c r="C137" s="2" t="s">
        <v>34174</v>
      </c>
      <c r="D137" s="2" t="s">
        <v>34175</v>
      </c>
      <c r="E137" s="2" t="s">
        <v>34176</v>
      </c>
      <c r="F137" s="9"/>
      <c r="G137" s="71">
        <v>40909</v>
      </c>
      <c r="H137" s="2" t="str">
        <f t="shared" ref="H137:H169" ca="1" si="7">DATEDIF(G137,TODAY(),"y") &amp; " years, " &amp; DATEDIF(G137,TODAY(),"ym") &amp; " months, " &amp; DATEDIF(G137,TODAY(),"md") &amp; " days"</f>
        <v>14 years, 4 months, 23 days</v>
      </c>
      <c r="I137" s="2"/>
      <c r="J137" s="2"/>
      <c r="K137" s="97" t="s">
        <v>9139</v>
      </c>
      <c r="L137" s="9" t="s">
        <v>34177</v>
      </c>
    </row>
    <row r="138" spans="1:12" ht="45" x14ac:dyDescent="0.25">
      <c r="A138" s="2">
        <v>138</v>
      </c>
      <c r="B138" s="2" t="s">
        <v>34209</v>
      </c>
      <c r="C138" s="2" t="s">
        <v>34210</v>
      </c>
      <c r="D138" s="2" t="s">
        <v>12623</v>
      </c>
      <c r="E138" s="2" t="s">
        <v>34211</v>
      </c>
      <c r="F138" s="9" t="s">
        <v>24369</v>
      </c>
      <c r="G138" s="71">
        <v>31778</v>
      </c>
      <c r="H138" s="2" t="str">
        <f t="shared" ca="1" si="7"/>
        <v>39 years, 4 months, 23 days</v>
      </c>
      <c r="I138" s="2"/>
      <c r="J138" s="2"/>
      <c r="K138" s="2" t="s">
        <v>34212</v>
      </c>
      <c r="L138" s="9" t="s">
        <v>34213</v>
      </c>
    </row>
    <row r="139" spans="1:12" ht="45" x14ac:dyDescent="0.25">
      <c r="A139" s="2">
        <v>139</v>
      </c>
      <c r="B139" s="2" t="s">
        <v>34222</v>
      </c>
      <c r="C139" s="2" t="s">
        <v>34223</v>
      </c>
      <c r="D139" s="2" t="s">
        <v>34224</v>
      </c>
      <c r="E139" s="2" t="s">
        <v>34225</v>
      </c>
      <c r="F139" s="9" t="s">
        <v>34226</v>
      </c>
      <c r="G139" s="71">
        <v>31048</v>
      </c>
      <c r="H139" s="2" t="str">
        <f t="shared" ca="1" si="7"/>
        <v>41 years, 4 months, 23 days</v>
      </c>
      <c r="I139" s="2"/>
      <c r="J139" s="2"/>
      <c r="K139" s="97" t="s">
        <v>34227</v>
      </c>
      <c r="L139" s="9" t="s">
        <v>34228</v>
      </c>
    </row>
    <row r="140" spans="1:12" ht="45" x14ac:dyDescent="0.25">
      <c r="A140" s="2">
        <v>140</v>
      </c>
      <c r="B140" s="2" t="s">
        <v>34301</v>
      </c>
      <c r="C140" s="2" t="s">
        <v>34302</v>
      </c>
      <c r="D140" s="2" t="s">
        <v>14127</v>
      </c>
      <c r="E140" s="2" t="s">
        <v>34303</v>
      </c>
      <c r="F140" s="9"/>
      <c r="G140" s="71">
        <v>42705</v>
      </c>
      <c r="H140" s="2" t="str">
        <f t="shared" ca="1" si="7"/>
        <v>9 years, 5 months, 23 days</v>
      </c>
      <c r="I140" s="2"/>
      <c r="J140" s="2"/>
      <c r="K140" s="97" t="s">
        <v>19067</v>
      </c>
      <c r="L140" s="9" t="s">
        <v>19068</v>
      </c>
    </row>
    <row r="141" spans="1:12" ht="45" x14ac:dyDescent="0.25">
      <c r="A141" s="2">
        <v>141</v>
      </c>
      <c r="B141" s="2" t="s">
        <v>34363</v>
      </c>
      <c r="C141" s="2" t="s">
        <v>34364</v>
      </c>
      <c r="D141" s="2" t="s">
        <v>34365</v>
      </c>
      <c r="E141" s="2" t="s">
        <v>34366</v>
      </c>
      <c r="F141" s="9" t="s">
        <v>24369</v>
      </c>
      <c r="G141" s="71">
        <v>36770</v>
      </c>
      <c r="H141" s="2" t="str">
        <f t="shared" ca="1" si="7"/>
        <v>25 years, 8 months, 23 days</v>
      </c>
      <c r="I141" s="2"/>
      <c r="J141" s="2"/>
      <c r="K141" s="97" t="s">
        <v>34367</v>
      </c>
      <c r="L141" s="9" t="s">
        <v>34368</v>
      </c>
    </row>
    <row r="142" spans="1:12" ht="30" x14ac:dyDescent="0.25">
      <c r="A142" s="2">
        <v>142</v>
      </c>
      <c r="B142" s="2" t="s">
        <v>34557</v>
      </c>
      <c r="C142" s="2" t="s">
        <v>34558</v>
      </c>
      <c r="D142" s="2" t="s">
        <v>12626</v>
      </c>
      <c r="E142" s="2" t="s">
        <v>30961</v>
      </c>
      <c r="F142" s="9" t="s">
        <v>27580</v>
      </c>
      <c r="G142" s="71">
        <v>36089</v>
      </c>
      <c r="H142" s="2" t="str">
        <f t="shared" ca="1" si="7"/>
        <v>27 years, 7 months, 3 days</v>
      </c>
      <c r="I142" s="2"/>
      <c r="J142" s="2"/>
      <c r="K142" s="97" t="s">
        <v>34559</v>
      </c>
      <c r="L142" s="9" t="s">
        <v>34560</v>
      </c>
    </row>
    <row r="143" spans="1:12" ht="45" x14ac:dyDescent="0.25">
      <c r="A143" s="2">
        <v>143</v>
      </c>
      <c r="B143" s="2" t="s">
        <v>34836</v>
      </c>
      <c r="C143" s="2" t="s">
        <v>34838</v>
      </c>
      <c r="D143" s="2" t="s">
        <v>34837</v>
      </c>
      <c r="E143" s="2" t="s">
        <v>34839</v>
      </c>
      <c r="F143" s="9"/>
      <c r="G143" s="71">
        <v>37500</v>
      </c>
      <c r="H143" s="2" t="str">
        <f t="shared" ca="1" si="7"/>
        <v>23 years, 8 months, 23 days</v>
      </c>
      <c r="I143" s="2"/>
      <c r="J143" s="2"/>
      <c r="K143" s="97" t="s">
        <v>34840</v>
      </c>
      <c r="L143" s="9" t="s">
        <v>34841</v>
      </c>
    </row>
    <row r="144" spans="1:12" ht="60" x14ac:dyDescent="0.25">
      <c r="A144" s="2">
        <v>144</v>
      </c>
      <c r="B144" s="2" t="s">
        <v>6242</v>
      </c>
      <c r="C144" s="2" t="s">
        <v>35168</v>
      </c>
      <c r="D144" s="2" t="s">
        <v>35169</v>
      </c>
      <c r="E144" s="2" t="s">
        <v>35170</v>
      </c>
      <c r="F144" s="9" t="s">
        <v>35171</v>
      </c>
      <c r="G144" s="71">
        <v>37196</v>
      </c>
      <c r="H144" s="2" t="str">
        <f t="shared" ca="1" si="7"/>
        <v>24 years, 6 months, 23 days</v>
      </c>
      <c r="I144" s="2"/>
      <c r="J144" s="2"/>
      <c r="K144" s="97" t="s">
        <v>6243</v>
      </c>
      <c r="L144" s="9" t="s">
        <v>35172</v>
      </c>
    </row>
    <row r="145" spans="1:12" ht="60" x14ac:dyDescent="0.25">
      <c r="A145" s="2">
        <v>145</v>
      </c>
      <c r="B145" s="2" t="s">
        <v>35324</v>
      </c>
      <c r="C145" s="2" t="s">
        <v>35325</v>
      </c>
      <c r="D145" s="2" t="s">
        <v>35326</v>
      </c>
      <c r="E145" s="2" t="s">
        <v>35327</v>
      </c>
      <c r="F145" s="9" t="s">
        <v>35328</v>
      </c>
      <c r="G145" s="71">
        <v>33117</v>
      </c>
      <c r="H145" s="2" t="str">
        <f t="shared" ca="1" si="7"/>
        <v>35 years, 8 months, 23 days</v>
      </c>
      <c r="I145" s="2"/>
      <c r="J145" s="2"/>
      <c r="K145" s="97" t="s">
        <v>35329</v>
      </c>
      <c r="L145" s="9" t="s">
        <v>35330</v>
      </c>
    </row>
    <row r="146" spans="1:12" ht="30" x14ac:dyDescent="0.25">
      <c r="A146" s="2">
        <v>146</v>
      </c>
      <c r="B146" s="2" t="s">
        <v>35784</v>
      </c>
      <c r="C146" s="2" t="s">
        <v>35785</v>
      </c>
      <c r="D146" s="2" t="s">
        <v>12623</v>
      </c>
      <c r="E146" s="2" t="s">
        <v>35786</v>
      </c>
      <c r="F146" s="9" t="s">
        <v>25165</v>
      </c>
      <c r="G146" s="71">
        <v>41902</v>
      </c>
      <c r="H146" s="2" t="str">
        <f t="shared" ca="1" si="7"/>
        <v>11 years, 8 months, 4 days</v>
      </c>
      <c r="I146" s="2"/>
      <c r="J146" s="2"/>
      <c r="K146" s="97" t="s">
        <v>35788</v>
      </c>
      <c r="L146" s="9" t="s">
        <v>35787</v>
      </c>
    </row>
    <row r="147" spans="1:12" ht="45" x14ac:dyDescent="0.25">
      <c r="A147" s="2">
        <v>147</v>
      </c>
      <c r="B147" s="2" t="s">
        <v>21844</v>
      </c>
      <c r="C147" s="2" t="s">
        <v>27918</v>
      </c>
      <c r="D147" s="2" t="s">
        <v>35812</v>
      </c>
      <c r="E147" s="2" t="s">
        <v>35813</v>
      </c>
      <c r="F147" s="9" t="s">
        <v>35814</v>
      </c>
      <c r="G147" s="71">
        <v>35977</v>
      </c>
      <c r="H147" s="2" t="str">
        <f t="shared" ca="1" si="7"/>
        <v>27 years, 10 months, 23 days</v>
      </c>
      <c r="I147" s="2"/>
      <c r="J147" s="2"/>
      <c r="K147" s="97" t="s">
        <v>35815</v>
      </c>
      <c r="L147" s="9">
        <v>1703302452</v>
      </c>
    </row>
    <row r="148" spans="1:12" ht="45" x14ac:dyDescent="0.25">
      <c r="A148" s="2">
        <v>148</v>
      </c>
      <c r="B148" s="2" t="s">
        <v>35937</v>
      </c>
      <c r="C148" s="2" t="s">
        <v>35938</v>
      </c>
      <c r="D148" s="2" t="s">
        <v>35939</v>
      </c>
      <c r="E148" s="2" t="s">
        <v>35940</v>
      </c>
      <c r="F148" s="9" t="s">
        <v>35941</v>
      </c>
      <c r="G148" s="71">
        <v>31199</v>
      </c>
      <c r="H148" s="2" t="str">
        <f t="shared" ca="1" si="7"/>
        <v>40 years, 11 months, 23 days</v>
      </c>
      <c r="I148" s="2"/>
      <c r="J148" s="2"/>
      <c r="K148" s="97" t="s">
        <v>35942</v>
      </c>
      <c r="L148" s="9" t="s">
        <v>35943</v>
      </c>
    </row>
    <row r="149" spans="1:12" ht="45" x14ac:dyDescent="0.25">
      <c r="A149" s="2">
        <v>149</v>
      </c>
      <c r="B149" s="2" t="s">
        <v>36146</v>
      </c>
      <c r="C149" s="2" t="s">
        <v>35318</v>
      </c>
      <c r="D149" s="2" t="s">
        <v>9753</v>
      </c>
      <c r="E149" s="2" t="s">
        <v>36145</v>
      </c>
      <c r="F149" s="9" t="s">
        <v>36147</v>
      </c>
      <c r="G149" s="71">
        <v>37895</v>
      </c>
      <c r="H149" s="2" t="str">
        <f t="shared" ca="1" si="7"/>
        <v>22 years, 7 months, 23 days</v>
      </c>
      <c r="I149" s="2"/>
      <c r="J149" s="2"/>
      <c r="K149" s="97" t="s">
        <v>36149</v>
      </c>
      <c r="L149" s="9" t="s">
        <v>36148</v>
      </c>
    </row>
    <row r="150" spans="1:12" ht="45" x14ac:dyDescent="0.25">
      <c r="A150" s="2">
        <v>150</v>
      </c>
      <c r="B150" s="2" t="s">
        <v>36448</v>
      </c>
      <c r="C150" s="2" t="s">
        <v>36449</v>
      </c>
      <c r="D150" s="2" t="s">
        <v>36450</v>
      </c>
      <c r="E150" s="2" t="s">
        <v>28014</v>
      </c>
      <c r="F150" s="9" t="s">
        <v>25285</v>
      </c>
      <c r="G150" s="71">
        <v>39663</v>
      </c>
      <c r="H150" s="2" t="str">
        <f t="shared" ca="1" si="7"/>
        <v>17 years, 9 months, 21 days</v>
      </c>
      <c r="I150" s="2"/>
      <c r="J150" s="2"/>
      <c r="K150" s="97" t="s">
        <v>36451</v>
      </c>
      <c r="L150" s="9" t="s">
        <v>36452</v>
      </c>
    </row>
    <row r="151" spans="1:12" ht="45" x14ac:dyDescent="0.25">
      <c r="A151" s="2">
        <v>151</v>
      </c>
      <c r="B151" s="2" t="s">
        <v>36692</v>
      </c>
      <c r="C151" s="2" t="s">
        <v>36693</v>
      </c>
      <c r="D151" s="2" t="s">
        <v>36694</v>
      </c>
      <c r="E151" s="2" t="s">
        <v>36695</v>
      </c>
      <c r="F151" s="9" t="s">
        <v>31090</v>
      </c>
      <c r="G151" s="71">
        <v>35886</v>
      </c>
      <c r="H151" s="2" t="str">
        <f t="shared" ca="1" si="7"/>
        <v>28 years, 1 months, 23 days</v>
      </c>
      <c r="I151" s="2"/>
      <c r="J151" s="2"/>
      <c r="K151" s="97" t="s">
        <v>36696</v>
      </c>
      <c r="L151" s="9" t="s">
        <v>36697</v>
      </c>
    </row>
    <row r="152" spans="1:12" ht="45" x14ac:dyDescent="0.25">
      <c r="A152" s="2">
        <v>152</v>
      </c>
      <c r="B152" s="2" t="s">
        <v>36813</v>
      </c>
      <c r="C152" s="2" t="s">
        <v>36814</v>
      </c>
      <c r="D152" s="2" t="s">
        <v>12619</v>
      </c>
      <c r="E152" s="2" t="s">
        <v>36815</v>
      </c>
      <c r="F152" s="2" t="s">
        <v>36816</v>
      </c>
      <c r="G152" s="71">
        <v>39448</v>
      </c>
      <c r="H152" s="2" t="str">
        <f t="shared" ca="1" si="7"/>
        <v>18 years, 4 months, 23 days</v>
      </c>
      <c r="I152" s="2"/>
      <c r="J152" s="2"/>
      <c r="K152" s="97" t="s">
        <v>36817</v>
      </c>
      <c r="L152" s="9" t="s">
        <v>36818</v>
      </c>
    </row>
    <row r="153" spans="1:12" ht="45" x14ac:dyDescent="0.25">
      <c r="A153" s="2">
        <v>153</v>
      </c>
      <c r="B153" s="2" t="s">
        <v>6859</v>
      </c>
      <c r="C153" s="2" t="s">
        <v>36861</v>
      </c>
      <c r="D153" s="2" t="s">
        <v>36862</v>
      </c>
      <c r="E153" s="2" t="s">
        <v>36863</v>
      </c>
      <c r="F153" s="9" t="s">
        <v>36864</v>
      </c>
      <c r="G153" s="71">
        <v>32112</v>
      </c>
      <c r="H153" s="2" t="str">
        <f t="shared" ca="1" si="7"/>
        <v>38 years, 5 months, 23 days</v>
      </c>
      <c r="I153" s="2"/>
      <c r="J153" s="2"/>
      <c r="K153" s="97" t="s">
        <v>6862</v>
      </c>
      <c r="L153" s="9" t="s">
        <v>36865</v>
      </c>
    </row>
    <row r="154" spans="1:12" ht="45" x14ac:dyDescent="0.25">
      <c r="A154" s="2">
        <v>154</v>
      </c>
      <c r="B154" s="2" t="s">
        <v>36904</v>
      </c>
      <c r="C154" s="2" t="s">
        <v>36905</v>
      </c>
      <c r="D154" s="2" t="s">
        <v>35812</v>
      </c>
      <c r="E154" s="2" t="s">
        <v>36906</v>
      </c>
      <c r="F154" s="9" t="s">
        <v>26151</v>
      </c>
      <c r="G154" s="71">
        <v>38231</v>
      </c>
      <c r="H154" s="2" t="str">
        <f t="shared" ca="1" si="7"/>
        <v>21 years, 8 months, 23 days</v>
      </c>
      <c r="I154" s="2"/>
      <c r="J154" s="2"/>
      <c r="K154" s="97" t="s">
        <v>36907</v>
      </c>
      <c r="L154" s="9" t="s">
        <v>36908</v>
      </c>
    </row>
    <row r="155" spans="1:12" ht="45" x14ac:dyDescent="0.25">
      <c r="A155" s="2">
        <v>155</v>
      </c>
      <c r="B155" s="2" t="s">
        <v>36366</v>
      </c>
      <c r="C155" s="2" t="s">
        <v>36367</v>
      </c>
      <c r="D155" s="2" t="s">
        <v>24971</v>
      </c>
      <c r="E155" s="2" t="s">
        <v>36937</v>
      </c>
      <c r="F155" s="9" t="s">
        <v>29927</v>
      </c>
      <c r="G155" s="71">
        <v>39539</v>
      </c>
      <c r="H155" s="2" t="str">
        <f t="shared" ca="1" si="7"/>
        <v>18 years, 1 months, 23 days</v>
      </c>
      <c r="I155" s="2"/>
      <c r="J155" s="2"/>
      <c r="K155" s="97" t="s">
        <v>36368</v>
      </c>
      <c r="L155" s="9" t="s">
        <v>36369</v>
      </c>
    </row>
    <row r="156" spans="1:12" ht="45" x14ac:dyDescent="0.25">
      <c r="A156" s="2">
        <v>156</v>
      </c>
      <c r="B156" s="2" t="s">
        <v>36949</v>
      </c>
      <c r="C156" s="2" t="s">
        <v>36950</v>
      </c>
      <c r="D156" s="2" t="s">
        <v>4686</v>
      </c>
      <c r="E156" s="2" t="s">
        <v>32845</v>
      </c>
      <c r="F156" s="9" t="s">
        <v>25285</v>
      </c>
      <c r="G156" s="71">
        <v>40057</v>
      </c>
      <c r="H156" s="2" t="str">
        <f t="shared" ca="1" si="7"/>
        <v>16 years, 8 months, 23 days</v>
      </c>
      <c r="I156" s="2"/>
      <c r="J156" s="2"/>
      <c r="K156" s="97" t="s">
        <v>36951</v>
      </c>
      <c r="L156" s="9" t="s">
        <v>36952</v>
      </c>
    </row>
    <row r="157" spans="1:12" ht="45" x14ac:dyDescent="0.25">
      <c r="A157" s="2">
        <v>157</v>
      </c>
      <c r="B157" s="2" t="s">
        <v>37240</v>
      </c>
      <c r="C157" s="2" t="s">
        <v>37241</v>
      </c>
      <c r="D157" s="2" t="s">
        <v>37242</v>
      </c>
      <c r="E157" s="2" t="s">
        <v>37243</v>
      </c>
      <c r="F157" s="9"/>
      <c r="G157" s="71">
        <v>37774</v>
      </c>
      <c r="H157" s="2" t="str">
        <f t="shared" ca="1" si="7"/>
        <v>22 years, 11 months, 22 days</v>
      </c>
      <c r="I157" s="2"/>
      <c r="J157" s="2"/>
      <c r="K157" s="97" t="s">
        <v>37244</v>
      </c>
      <c r="L157" s="9" t="s">
        <v>37245</v>
      </c>
    </row>
    <row r="158" spans="1:12" ht="45" x14ac:dyDescent="0.25">
      <c r="A158" s="2">
        <v>158</v>
      </c>
      <c r="B158" s="2" t="s">
        <v>37432</v>
      </c>
      <c r="C158" s="2" t="s">
        <v>37433</v>
      </c>
      <c r="D158" s="2" t="s">
        <v>35812</v>
      </c>
      <c r="E158" s="2" t="s">
        <v>37434</v>
      </c>
      <c r="F158" s="9" t="s">
        <v>37435</v>
      </c>
      <c r="G158" s="71">
        <v>37803</v>
      </c>
      <c r="H158" s="2" t="str">
        <f t="shared" ca="1" si="7"/>
        <v>22 years, 10 months, 23 days</v>
      </c>
      <c r="I158" s="2"/>
      <c r="J158" s="2"/>
      <c r="K158" s="97" t="s">
        <v>37437</v>
      </c>
      <c r="L158" s="9" t="s">
        <v>37436</v>
      </c>
    </row>
    <row r="159" spans="1:12" ht="45" x14ac:dyDescent="0.25">
      <c r="A159" s="2">
        <v>159</v>
      </c>
      <c r="B159" s="2" t="s">
        <v>37873</v>
      </c>
      <c r="C159" s="2" t="s">
        <v>32834</v>
      </c>
      <c r="D159" s="2" t="s">
        <v>12623</v>
      </c>
      <c r="E159" s="2" t="s">
        <v>37874</v>
      </c>
      <c r="F159" s="9" t="s">
        <v>24244</v>
      </c>
      <c r="G159" s="71">
        <v>33970</v>
      </c>
      <c r="H159" s="2" t="str">
        <f t="shared" ca="1" si="7"/>
        <v>33 years, 4 months, 23 days</v>
      </c>
      <c r="I159" s="2"/>
      <c r="J159" s="2"/>
      <c r="K159" s="97" t="s">
        <v>37875</v>
      </c>
      <c r="L159" s="9" t="s">
        <v>37876</v>
      </c>
    </row>
    <row r="160" spans="1:12" ht="45" x14ac:dyDescent="0.25">
      <c r="A160" s="2">
        <v>160</v>
      </c>
      <c r="B160" s="2" t="s">
        <v>37882</v>
      </c>
      <c r="C160" s="2" t="s">
        <v>37883</v>
      </c>
      <c r="D160" s="2" t="s">
        <v>12638</v>
      </c>
      <c r="E160" s="2" t="s">
        <v>27441</v>
      </c>
      <c r="F160" s="9"/>
      <c r="G160" s="71">
        <v>38749</v>
      </c>
      <c r="H160" s="2" t="str">
        <f t="shared" ca="1" si="7"/>
        <v>20 years, 3 months, 23 days</v>
      </c>
      <c r="I160" s="2"/>
      <c r="J160" s="2"/>
      <c r="K160" s="2" t="s">
        <v>37884</v>
      </c>
      <c r="L160" s="9" t="s">
        <v>37885</v>
      </c>
    </row>
    <row r="161" spans="1:12" ht="45" x14ac:dyDescent="0.25">
      <c r="A161" s="2">
        <v>161</v>
      </c>
      <c r="B161" s="2" t="s">
        <v>37910</v>
      </c>
      <c r="C161" s="2" t="s">
        <v>37911</v>
      </c>
      <c r="D161" s="2" t="s">
        <v>19387</v>
      </c>
      <c r="E161" s="2" t="s">
        <v>37912</v>
      </c>
      <c r="F161" s="9"/>
      <c r="G161" s="71">
        <v>35462</v>
      </c>
      <c r="H161" s="2" t="str">
        <f t="shared" ca="1" si="7"/>
        <v>29 years, 3 months, 23 days</v>
      </c>
      <c r="I161" s="2"/>
      <c r="J161" s="2"/>
      <c r="K161" s="97" t="s">
        <v>37913</v>
      </c>
      <c r="L161" s="9" t="s">
        <v>37914</v>
      </c>
    </row>
    <row r="162" spans="1:12" ht="45" x14ac:dyDescent="0.25">
      <c r="A162" s="2">
        <v>162</v>
      </c>
      <c r="B162" s="2" t="s">
        <v>8093</v>
      </c>
      <c r="C162" s="2" t="s">
        <v>37952</v>
      </c>
      <c r="D162" s="2" t="s">
        <v>37953</v>
      </c>
      <c r="E162" s="2" t="s">
        <v>37954</v>
      </c>
      <c r="F162" s="9" t="s">
        <v>37955</v>
      </c>
      <c r="G162" s="71">
        <v>37347</v>
      </c>
      <c r="H162" s="2" t="str">
        <f t="shared" ca="1" si="7"/>
        <v>24 years, 1 months, 23 days</v>
      </c>
      <c r="I162" s="2"/>
      <c r="J162" s="2"/>
      <c r="K162" s="97" t="s">
        <v>37956</v>
      </c>
      <c r="L162" s="9" t="s">
        <v>37957</v>
      </c>
    </row>
    <row r="163" spans="1:12" ht="75" x14ac:dyDescent="0.25">
      <c r="A163" s="2">
        <v>163</v>
      </c>
      <c r="B163" s="2" t="s">
        <v>37995</v>
      </c>
      <c r="C163" s="2" t="s">
        <v>37996</v>
      </c>
      <c r="D163" s="2" t="s">
        <v>37997</v>
      </c>
      <c r="E163" s="2" t="s">
        <v>37998</v>
      </c>
      <c r="F163" s="9"/>
      <c r="G163" s="71">
        <v>37926</v>
      </c>
      <c r="H163" s="2" t="str">
        <f t="shared" ca="1" si="7"/>
        <v>22 years, 6 months, 23 days</v>
      </c>
      <c r="I163" s="2"/>
      <c r="J163" s="2"/>
      <c r="K163" s="2" t="s">
        <v>38000</v>
      </c>
      <c r="L163" s="9" t="s">
        <v>37999</v>
      </c>
    </row>
    <row r="164" spans="1:12" ht="75" x14ac:dyDescent="0.25">
      <c r="A164" s="2">
        <v>164</v>
      </c>
      <c r="B164" s="2" t="s">
        <v>38033</v>
      </c>
      <c r="C164" s="2" t="s">
        <v>38034</v>
      </c>
      <c r="D164" s="2" t="s">
        <v>4686</v>
      </c>
      <c r="E164" s="2" t="s">
        <v>38036</v>
      </c>
      <c r="F164" s="9" t="s">
        <v>38035</v>
      </c>
      <c r="G164" s="71">
        <v>39545</v>
      </c>
      <c r="H164" s="2" t="str">
        <f t="shared" ca="1" si="7"/>
        <v>18 years, 1 months, 17 days</v>
      </c>
      <c r="I164" s="2"/>
      <c r="J164" s="2"/>
      <c r="K164" s="97" t="s">
        <v>38037</v>
      </c>
      <c r="L164" s="9" t="s">
        <v>38038</v>
      </c>
    </row>
    <row r="165" spans="1:12" ht="45" x14ac:dyDescent="0.25">
      <c r="A165" s="2">
        <v>165</v>
      </c>
      <c r="B165" s="2" t="s">
        <v>38042</v>
      </c>
      <c r="C165" s="2" t="s">
        <v>38043</v>
      </c>
      <c r="D165" s="2" t="s">
        <v>38044</v>
      </c>
      <c r="E165" s="2"/>
      <c r="F165" s="9"/>
      <c r="G165" s="71">
        <v>35735</v>
      </c>
      <c r="H165" s="71" t="str">
        <f t="shared" ca="1" si="7"/>
        <v>28 years, 6 months, 23 days</v>
      </c>
      <c r="I165" s="2"/>
      <c r="J165" s="2"/>
      <c r="K165" s="2" t="s">
        <v>38046</v>
      </c>
      <c r="L165" s="9" t="s">
        <v>38045</v>
      </c>
    </row>
    <row r="166" spans="1:12" ht="60" x14ac:dyDescent="0.25">
      <c r="A166" s="2">
        <v>166</v>
      </c>
      <c r="B166" s="2" t="s">
        <v>38063</v>
      </c>
      <c r="C166" s="2" t="s">
        <v>27061</v>
      </c>
      <c r="D166" s="2" t="s">
        <v>38064</v>
      </c>
      <c r="E166" s="2" t="s">
        <v>38065</v>
      </c>
      <c r="F166" s="9" t="s">
        <v>38066</v>
      </c>
      <c r="G166" s="71">
        <v>38961</v>
      </c>
      <c r="H166" s="2" t="str">
        <f t="shared" ca="1" si="7"/>
        <v>19 years, 8 months, 23 days</v>
      </c>
      <c r="I166" s="2"/>
      <c r="J166" s="2"/>
      <c r="K166" s="97" t="s">
        <v>38067</v>
      </c>
      <c r="L166" s="9" t="s">
        <v>38068</v>
      </c>
    </row>
    <row r="167" spans="1:12" ht="75" x14ac:dyDescent="0.25">
      <c r="A167" s="2">
        <v>167</v>
      </c>
      <c r="B167" s="2" t="s">
        <v>38132</v>
      </c>
      <c r="C167" s="2" t="s">
        <v>38133</v>
      </c>
      <c r="D167" s="2" t="s">
        <v>38134</v>
      </c>
      <c r="E167" s="2" t="s">
        <v>38135</v>
      </c>
      <c r="F167" s="9" t="s">
        <v>38136</v>
      </c>
      <c r="G167" s="71">
        <v>32874</v>
      </c>
      <c r="H167" s="2" t="str">
        <f t="shared" ca="1" si="7"/>
        <v>36 years, 4 months, 23 days</v>
      </c>
      <c r="I167" s="2"/>
      <c r="J167" s="2"/>
      <c r="K167" s="97" t="s">
        <v>24967</v>
      </c>
      <c r="L167" s="9" t="s">
        <v>38137</v>
      </c>
    </row>
    <row r="168" spans="1:12" ht="45" x14ac:dyDescent="0.25">
      <c r="A168" s="2">
        <v>168</v>
      </c>
      <c r="B168" s="2" t="s">
        <v>38148</v>
      </c>
      <c r="C168" s="2" t="s">
        <v>38149</v>
      </c>
      <c r="D168" s="2" t="s">
        <v>38150</v>
      </c>
      <c r="E168" s="2" t="s">
        <v>38151</v>
      </c>
      <c r="F168" s="9" t="s">
        <v>38152</v>
      </c>
      <c r="G168" s="71">
        <v>38169</v>
      </c>
      <c r="H168" s="2" t="str">
        <f t="shared" ca="1" si="7"/>
        <v>21 years, 10 months, 23 days</v>
      </c>
      <c r="I168" s="2"/>
      <c r="J168" s="2"/>
      <c r="K168" s="97" t="s">
        <v>38153</v>
      </c>
      <c r="L168" s="9" t="s">
        <v>38154</v>
      </c>
    </row>
    <row r="169" spans="1:12" ht="45" x14ac:dyDescent="0.25">
      <c r="A169" s="2">
        <v>169</v>
      </c>
      <c r="B169" s="2" t="s">
        <v>38155</v>
      </c>
      <c r="C169" s="2" t="s">
        <v>38156</v>
      </c>
      <c r="D169" s="2" t="s">
        <v>38157</v>
      </c>
      <c r="E169" s="2" t="s">
        <v>38158</v>
      </c>
      <c r="F169" s="9" t="s">
        <v>38159</v>
      </c>
      <c r="G169" s="71">
        <v>33635</v>
      </c>
      <c r="H169" s="2" t="str">
        <f t="shared" ca="1" si="7"/>
        <v>34 years, 3 months, 23 days</v>
      </c>
      <c r="I169" s="2"/>
      <c r="J169" s="2"/>
      <c r="K169" s="97" t="s">
        <v>38160</v>
      </c>
      <c r="L169" s="9" t="s">
        <v>38161</v>
      </c>
    </row>
    <row r="170" spans="1:12" ht="30" x14ac:dyDescent="0.25">
      <c r="A170" s="2">
        <v>170</v>
      </c>
      <c r="B170" s="2" t="s">
        <v>32490</v>
      </c>
      <c r="C170" s="2" t="s">
        <v>38215</v>
      </c>
      <c r="D170" s="2" t="s">
        <v>38216</v>
      </c>
      <c r="E170" s="2" t="s">
        <v>38217</v>
      </c>
      <c r="F170" s="9"/>
      <c r="G170" s="2"/>
      <c r="H170" s="2"/>
      <c r="I170" s="2"/>
      <c r="J170" s="2"/>
      <c r="K170" s="97" t="s">
        <v>32494</v>
      </c>
      <c r="L170" s="9" t="s">
        <v>32495</v>
      </c>
    </row>
    <row r="171" spans="1:12" ht="45" x14ac:dyDescent="0.25">
      <c r="A171" s="2">
        <v>171</v>
      </c>
      <c r="B171" s="2" t="s">
        <v>38225</v>
      </c>
      <c r="C171" s="2" t="s">
        <v>38226</v>
      </c>
      <c r="D171" s="2" t="s">
        <v>38227</v>
      </c>
      <c r="E171" s="2"/>
      <c r="F171" s="9"/>
      <c r="G171" s="71">
        <v>35521</v>
      </c>
      <c r="H171" s="2" t="str">
        <f t="shared" ref="H171:H179" ca="1" si="8">DATEDIF(G171,TODAY(),"y") &amp; " years, " &amp; DATEDIF(G171,TODAY(),"ym") &amp; " months, " &amp; DATEDIF(G171,TODAY(),"md") &amp; " days"</f>
        <v>29 years, 1 months, 23 days</v>
      </c>
      <c r="I171" s="2"/>
      <c r="J171" s="2"/>
      <c r="K171" s="97" t="s">
        <v>38228</v>
      </c>
      <c r="L171" s="9" t="s">
        <v>38229</v>
      </c>
    </row>
    <row r="172" spans="1:12" ht="45" x14ac:dyDescent="0.25">
      <c r="A172" s="2">
        <v>172</v>
      </c>
      <c r="B172" s="2" t="s">
        <v>38232</v>
      </c>
      <c r="C172" s="2" t="s">
        <v>38233</v>
      </c>
      <c r="D172" s="2" t="s">
        <v>38234</v>
      </c>
      <c r="E172" s="2" t="s">
        <v>38235</v>
      </c>
      <c r="F172" s="9" t="s">
        <v>29708</v>
      </c>
      <c r="G172" s="71">
        <v>39508</v>
      </c>
      <c r="H172" s="2" t="str">
        <f t="shared" ca="1" si="8"/>
        <v>18 years, 2 months, 23 days</v>
      </c>
      <c r="I172" s="2"/>
      <c r="J172" s="2"/>
      <c r="K172" s="97" t="s">
        <v>38230</v>
      </c>
      <c r="L172" s="9" t="s">
        <v>38231</v>
      </c>
    </row>
    <row r="173" spans="1:12" ht="45" x14ac:dyDescent="0.25">
      <c r="A173" s="2">
        <v>173</v>
      </c>
      <c r="B173" s="2" t="s">
        <v>38252</v>
      </c>
      <c r="C173" s="2" t="s">
        <v>38253</v>
      </c>
      <c r="D173" s="2" t="s">
        <v>38254</v>
      </c>
      <c r="E173" s="2" t="s">
        <v>38255</v>
      </c>
      <c r="F173" s="9" t="s">
        <v>24019</v>
      </c>
      <c r="G173" s="71">
        <v>40513</v>
      </c>
      <c r="H173" s="2" t="str">
        <f t="shared" ca="1" si="8"/>
        <v>15 years, 5 months, 23 days</v>
      </c>
      <c r="I173" s="2"/>
      <c r="J173" s="2"/>
      <c r="K173" s="97" t="s">
        <v>32101</v>
      </c>
      <c r="L173" s="9" t="s">
        <v>32102</v>
      </c>
    </row>
    <row r="174" spans="1:12" ht="45" x14ac:dyDescent="0.25">
      <c r="A174" s="2">
        <v>174</v>
      </c>
      <c r="B174" s="2" t="s">
        <v>38416</v>
      </c>
      <c r="C174" s="2" t="s">
        <v>38417</v>
      </c>
      <c r="D174" s="2" t="s">
        <v>12623</v>
      </c>
      <c r="E174" s="2" t="s">
        <v>38418</v>
      </c>
      <c r="F174" s="9" t="s">
        <v>38419</v>
      </c>
      <c r="G174" s="71">
        <v>36434</v>
      </c>
      <c r="H174" s="2" t="str">
        <f t="shared" ca="1" si="8"/>
        <v>26 years, 7 months, 23 days</v>
      </c>
      <c r="I174" s="2"/>
      <c r="J174" s="2"/>
      <c r="K174" s="97" t="s">
        <v>38420</v>
      </c>
      <c r="L174" s="9" t="s">
        <v>38421</v>
      </c>
    </row>
    <row r="175" spans="1:12" ht="45" x14ac:dyDescent="0.25">
      <c r="A175" s="2">
        <v>175</v>
      </c>
      <c r="B175" s="2" t="s">
        <v>27811</v>
      </c>
      <c r="C175" s="2" t="s">
        <v>38571</v>
      </c>
      <c r="D175" s="2" t="s">
        <v>12623</v>
      </c>
      <c r="E175" s="2" t="s">
        <v>38572</v>
      </c>
      <c r="F175" s="9" t="s">
        <v>25267</v>
      </c>
      <c r="G175" s="71">
        <v>39692</v>
      </c>
      <c r="H175" s="2" t="str">
        <f t="shared" ca="1" si="8"/>
        <v>17 years, 8 months, 23 days</v>
      </c>
      <c r="I175" s="2"/>
      <c r="J175" s="2"/>
      <c r="K175" s="97" t="s">
        <v>27815</v>
      </c>
      <c r="L175" s="9" t="s">
        <v>27816</v>
      </c>
    </row>
    <row r="176" spans="1:12" ht="45" x14ac:dyDescent="0.25">
      <c r="A176" s="2">
        <v>176</v>
      </c>
      <c r="B176" s="2" t="s">
        <v>32567</v>
      </c>
      <c r="C176" s="2" t="s">
        <v>38583</v>
      </c>
      <c r="D176" s="2" t="s">
        <v>12658</v>
      </c>
      <c r="E176" s="2" t="s">
        <v>38584</v>
      </c>
      <c r="F176" s="9" t="s">
        <v>28540</v>
      </c>
      <c r="G176" s="71">
        <v>39173</v>
      </c>
      <c r="H176" s="2" t="str">
        <f t="shared" ca="1" si="8"/>
        <v>19 years, 1 months, 23 days</v>
      </c>
      <c r="I176" s="2"/>
      <c r="J176" s="2"/>
      <c r="K176" s="97" t="s">
        <v>32572</v>
      </c>
      <c r="L176" s="9" t="s">
        <v>38585</v>
      </c>
    </row>
    <row r="177" spans="1:12" ht="45" x14ac:dyDescent="0.25">
      <c r="A177" s="2">
        <v>177</v>
      </c>
      <c r="B177" s="2" t="s">
        <v>38716</v>
      </c>
      <c r="C177" s="2" t="s">
        <v>2192</v>
      </c>
      <c r="D177" s="2" t="s">
        <v>38717</v>
      </c>
      <c r="E177" s="2" t="s">
        <v>27441</v>
      </c>
      <c r="F177" s="9" t="s">
        <v>26644</v>
      </c>
      <c r="G177" s="71">
        <v>38721</v>
      </c>
      <c r="H177" s="2" t="str">
        <f t="shared" ca="1" si="8"/>
        <v>20 years, 4 months, 20 days</v>
      </c>
      <c r="I177" s="2"/>
      <c r="J177" s="2"/>
      <c r="K177" s="97" t="s">
        <v>38718</v>
      </c>
      <c r="L177" s="9" t="s">
        <v>38719</v>
      </c>
    </row>
    <row r="178" spans="1:12" ht="45" x14ac:dyDescent="0.25">
      <c r="A178" s="2">
        <v>178</v>
      </c>
      <c r="B178" s="2" t="s">
        <v>15551</v>
      </c>
      <c r="C178" s="2" t="s">
        <v>38732</v>
      </c>
      <c r="D178" s="2" t="s">
        <v>12626</v>
      </c>
      <c r="E178" s="2" t="s">
        <v>38733</v>
      </c>
      <c r="F178" s="9"/>
      <c r="G178" s="71">
        <v>38108</v>
      </c>
      <c r="H178" s="2" t="str">
        <f t="shared" ca="1" si="8"/>
        <v>22 years, 0 months, 23 days</v>
      </c>
      <c r="I178" s="2"/>
      <c r="J178" s="2"/>
      <c r="K178" s="97" t="s">
        <v>38734</v>
      </c>
      <c r="L178" s="9" t="s">
        <v>38735</v>
      </c>
    </row>
    <row r="179" spans="1:12" ht="45" x14ac:dyDescent="0.25">
      <c r="A179" s="2">
        <v>179</v>
      </c>
      <c r="B179" s="2" t="s">
        <v>38795</v>
      </c>
      <c r="C179" s="2" t="s">
        <v>24814</v>
      </c>
      <c r="D179" s="2" t="s">
        <v>19387</v>
      </c>
      <c r="E179" s="2" t="s">
        <v>27441</v>
      </c>
      <c r="F179" s="9" t="s">
        <v>38796</v>
      </c>
      <c r="G179" s="71">
        <v>38176</v>
      </c>
      <c r="H179" s="2" t="str">
        <f t="shared" ca="1" si="8"/>
        <v>21 years, 10 months, 16 days</v>
      </c>
      <c r="I179" s="2"/>
      <c r="J179" s="2"/>
      <c r="K179" s="97" t="s">
        <v>38797</v>
      </c>
      <c r="L179" s="9" t="s">
        <v>38798</v>
      </c>
    </row>
    <row r="180" spans="1:12" ht="45" x14ac:dyDescent="0.25">
      <c r="A180" s="2">
        <v>180</v>
      </c>
      <c r="B180" s="2" t="s">
        <v>38909</v>
      </c>
      <c r="C180" s="2" t="s">
        <v>38910</v>
      </c>
      <c r="D180" s="2" t="s">
        <v>38911</v>
      </c>
      <c r="E180" s="2" t="s">
        <v>38913</v>
      </c>
      <c r="F180" s="9" t="s">
        <v>38912</v>
      </c>
      <c r="G180" s="2"/>
      <c r="H180" s="2"/>
      <c r="I180" s="2"/>
      <c r="J180" s="2"/>
      <c r="K180" s="97" t="s">
        <v>38908</v>
      </c>
      <c r="L180" s="9" t="s">
        <v>38914</v>
      </c>
    </row>
    <row r="181" spans="1:12" ht="75" x14ac:dyDescent="0.25">
      <c r="A181" s="2">
        <v>181</v>
      </c>
      <c r="B181" s="2" t="s">
        <v>39062</v>
      </c>
      <c r="C181" s="2" t="s">
        <v>39063</v>
      </c>
      <c r="D181" s="2" t="s">
        <v>39064</v>
      </c>
      <c r="E181" s="2" t="s">
        <v>39065</v>
      </c>
      <c r="F181" s="9" t="s">
        <v>39066</v>
      </c>
      <c r="G181" s="71">
        <v>39904</v>
      </c>
      <c r="H181" s="2" t="str">
        <f t="shared" ref="H181:H224" ca="1" si="9">DATEDIF(G181,TODAY(),"y") &amp; " years, " &amp; DATEDIF(G181,TODAY(),"ym") &amp; " months, " &amp; DATEDIF(G181,TODAY(),"md") &amp; " days"</f>
        <v>17 years, 1 months, 23 days</v>
      </c>
      <c r="I181" s="2"/>
      <c r="J181" s="2"/>
      <c r="K181" s="97" t="s">
        <v>39061</v>
      </c>
      <c r="L181" s="9" t="s">
        <v>39067</v>
      </c>
    </row>
    <row r="182" spans="1:12" ht="75" x14ac:dyDescent="0.25">
      <c r="A182" s="2">
        <v>182</v>
      </c>
      <c r="B182" s="2" t="s">
        <v>39108</v>
      </c>
      <c r="C182" s="2" t="s">
        <v>39109</v>
      </c>
      <c r="D182" s="2" t="s">
        <v>12626</v>
      </c>
      <c r="E182" s="2" t="s">
        <v>39110</v>
      </c>
      <c r="F182" s="9" t="s">
        <v>39111</v>
      </c>
      <c r="G182" s="71">
        <v>36342</v>
      </c>
      <c r="H182" s="2" t="str">
        <f t="shared" ca="1" si="9"/>
        <v>26 years, 10 months, 23 days</v>
      </c>
      <c r="I182" s="2"/>
      <c r="J182" s="2"/>
      <c r="K182" s="97" t="s">
        <v>39112</v>
      </c>
      <c r="L182" s="9" t="s">
        <v>39113</v>
      </c>
    </row>
    <row r="183" spans="1:12" ht="45" x14ac:dyDescent="0.25">
      <c r="A183" s="2">
        <v>183</v>
      </c>
      <c r="B183" s="2" t="s">
        <v>39177</v>
      </c>
      <c r="C183" s="2" t="s">
        <v>39178</v>
      </c>
      <c r="D183" s="2" t="s">
        <v>39179</v>
      </c>
      <c r="E183" s="2" t="s">
        <v>39180</v>
      </c>
      <c r="F183" s="9" t="s">
        <v>24244</v>
      </c>
      <c r="G183" s="71">
        <v>39052</v>
      </c>
      <c r="H183" s="2" t="str">
        <f t="shared" ca="1" si="9"/>
        <v>19 years, 5 months, 23 days</v>
      </c>
      <c r="I183" s="2"/>
      <c r="J183" s="2"/>
      <c r="K183" s="97" t="s">
        <v>39181</v>
      </c>
      <c r="L183" s="9" t="s">
        <v>39182</v>
      </c>
    </row>
    <row r="184" spans="1:12" ht="45" x14ac:dyDescent="0.25">
      <c r="A184" s="2">
        <v>184</v>
      </c>
      <c r="B184" s="2" t="s">
        <v>8802</v>
      </c>
      <c r="C184" s="2" t="s">
        <v>39193</v>
      </c>
      <c r="D184" s="2" t="s">
        <v>32245</v>
      </c>
      <c r="E184" s="2" t="s">
        <v>39194</v>
      </c>
      <c r="F184" s="9" t="s">
        <v>24001</v>
      </c>
      <c r="G184" s="71">
        <v>37956</v>
      </c>
      <c r="H184" s="2" t="str">
        <f t="shared" ca="1" si="9"/>
        <v>22 years, 5 months, 23 days</v>
      </c>
      <c r="I184" s="2"/>
      <c r="J184" s="2"/>
      <c r="K184" s="2" t="s">
        <v>39192</v>
      </c>
      <c r="L184" s="9" t="s">
        <v>39195</v>
      </c>
    </row>
    <row r="185" spans="1:12" ht="45" x14ac:dyDescent="0.25">
      <c r="A185" s="2">
        <v>185</v>
      </c>
      <c r="B185" s="2" t="s">
        <v>39413</v>
      </c>
      <c r="C185" s="2" t="s">
        <v>39414</v>
      </c>
      <c r="D185" s="2" t="s">
        <v>39415</v>
      </c>
      <c r="E185" s="2" t="s">
        <v>39416</v>
      </c>
      <c r="F185" s="9" t="s">
        <v>30399</v>
      </c>
      <c r="G185" s="71">
        <v>39295</v>
      </c>
      <c r="H185" s="2" t="str">
        <f t="shared" ca="1" si="9"/>
        <v>18 years, 9 months, 23 days</v>
      </c>
      <c r="I185" s="2"/>
      <c r="J185" s="2"/>
      <c r="K185" s="97" t="s">
        <v>39417</v>
      </c>
      <c r="L185" s="9" t="s">
        <v>39418</v>
      </c>
    </row>
    <row r="186" spans="1:12" ht="45" x14ac:dyDescent="0.25">
      <c r="A186" s="2">
        <v>186</v>
      </c>
      <c r="B186" s="2" t="s">
        <v>39419</v>
      </c>
      <c r="C186" s="2" t="s">
        <v>39420</v>
      </c>
      <c r="D186" s="2" t="s">
        <v>39421</v>
      </c>
      <c r="E186" s="2" t="s">
        <v>39422</v>
      </c>
      <c r="F186" s="9" t="s">
        <v>39423</v>
      </c>
      <c r="G186" s="178">
        <v>39569</v>
      </c>
      <c r="H186" s="2" t="str">
        <f t="shared" ca="1" si="9"/>
        <v>18 years, 0 months, 23 days</v>
      </c>
      <c r="I186" s="2"/>
      <c r="J186" s="2"/>
      <c r="K186" s="97" t="s">
        <v>29712</v>
      </c>
      <c r="L186" s="9" t="s">
        <v>39424</v>
      </c>
    </row>
    <row r="187" spans="1:12" ht="30" x14ac:dyDescent="0.25">
      <c r="A187" s="2">
        <v>187</v>
      </c>
      <c r="B187" s="2" t="s">
        <v>39515</v>
      </c>
      <c r="C187" s="2" t="s">
        <v>39516</v>
      </c>
      <c r="D187" s="2" t="s">
        <v>21221</v>
      </c>
      <c r="E187" s="2"/>
      <c r="F187" s="9"/>
      <c r="G187" s="71">
        <v>36181</v>
      </c>
      <c r="H187" s="2" t="str">
        <f t="shared" ca="1" si="9"/>
        <v>27 years, 4 months, 3 days</v>
      </c>
      <c r="I187" s="2"/>
      <c r="J187" s="2"/>
      <c r="K187" s="97" t="s">
        <v>39517</v>
      </c>
      <c r="L187" s="9" t="s">
        <v>39518</v>
      </c>
    </row>
    <row r="188" spans="1:12" ht="45" x14ac:dyDescent="0.25">
      <c r="A188" s="2">
        <v>188</v>
      </c>
      <c r="B188" s="2" t="s">
        <v>39544</v>
      </c>
      <c r="C188" s="2" t="s">
        <v>9702</v>
      </c>
      <c r="D188" s="2" t="s">
        <v>12626</v>
      </c>
      <c r="E188" s="2" t="s">
        <v>39545</v>
      </c>
      <c r="F188" s="9" t="s">
        <v>39546</v>
      </c>
      <c r="G188" s="71">
        <v>37742</v>
      </c>
      <c r="H188" s="2" t="str">
        <f t="shared" ca="1" si="9"/>
        <v>23 years, 0 months, 23 days</v>
      </c>
      <c r="I188" s="2"/>
      <c r="J188" s="2"/>
      <c r="K188" s="97" t="s">
        <v>39547</v>
      </c>
      <c r="L188" s="9" t="s">
        <v>39548</v>
      </c>
    </row>
    <row r="189" spans="1:12" ht="45" x14ac:dyDescent="0.25">
      <c r="A189" s="2">
        <v>189</v>
      </c>
      <c r="B189" s="2" t="s">
        <v>39549</v>
      </c>
      <c r="C189" s="2" t="s">
        <v>34244</v>
      </c>
      <c r="D189" s="2" t="s">
        <v>4686</v>
      </c>
      <c r="E189" s="2" t="s">
        <v>30040</v>
      </c>
      <c r="F189" s="9" t="s">
        <v>27826</v>
      </c>
      <c r="G189" s="71">
        <v>39173</v>
      </c>
      <c r="H189" s="2" t="str">
        <f t="shared" ca="1" si="9"/>
        <v>19 years, 1 months, 23 days</v>
      </c>
      <c r="I189" s="2"/>
      <c r="J189" s="2"/>
      <c r="K189" s="97" t="s">
        <v>2953</v>
      </c>
      <c r="L189" s="9" t="s">
        <v>39550</v>
      </c>
    </row>
    <row r="190" spans="1:12" ht="45" x14ac:dyDescent="0.25">
      <c r="A190" s="2">
        <v>190</v>
      </c>
      <c r="B190" s="2" t="s">
        <v>39808</v>
      </c>
      <c r="C190" s="2" t="s">
        <v>33578</v>
      </c>
      <c r="D190" s="2" t="s">
        <v>39809</v>
      </c>
      <c r="E190" s="2" t="s">
        <v>39810</v>
      </c>
      <c r="F190" s="9" t="s">
        <v>24128</v>
      </c>
      <c r="G190" s="71">
        <v>38353</v>
      </c>
      <c r="H190" s="2" t="str">
        <f t="shared" ca="1" si="9"/>
        <v>21 years, 4 months, 23 days</v>
      </c>
      <c r="I190" s="2"/>
      <c r="J190" s="2"/>
      <c r="K190" s="97" t="s">
        <v>39811</v>
      </c>
      <c r="L190" s="9" t="s">
        <v>39812</v>
      </c>
    </row>
    <row r="191" spans="1:12" ht="45" x14ac:dyDescent="0.25">
      <c r="A191" s="2">
        <v>191</v>
      </c>
      <c r="B191" s="2" t="s">
        <v>39921</v>
      </c>
      <c r="C191" s="2" t="s">
        <v>39923</v>
      </c>
      <c r="D191" s="2" t="s">
        <v>39922</v>
      </c>
      <c r="E191" s="2" t="s">
        <v>39924</v>
      </c>
      <c r="F191" s="9" t="s">
        <v>25807</v>
      </c>
      <c r="G191" s="71">
        <v>39995</v>
      </c>
      <c r="H191" s="2" t="str">
        <f t="shared" ca="1" si="9"/>
        <v>16 years, 10 months, 23 days</v>
      </c>
      <c r="I191" s="2"/>
      <c r="J191" s="2"/>
      <c r="K191" s="2" t="s">
        <v>39925</v>
      </c>
      <c r="L191" s="9" t="s">
        <v>39926</v>
      </c>
    </row>
    <row r="192" spans="1:12" ht="45" x14ac:dyDescent="0.25">
      <c r="A192" s="2">
        <v>192</v>
      </c>
      <c r="B192" s="2" t="s">
        <v>40037</v>
      </c>
      <c r="C192" s="2" t="s">
        <v>34749</v>
      </c>
      <c r="D192" s="2" t="s">
        <v>40038</v>
      </c>
      <c r="E192" s="2" t="s">
        <v>40039</v>
      </c>
      <c r="F192" s="9" t="s">
        <v>25571</v>
      </c>
      <c r="G192" s="71">
        <v>40544</v>
      </c>
      <c r="H192" s="2" t="str">
        <f t="shared" ca="1" si="9"/>
        <v>15 years, 4 months, 23 days</v>
      </c>
      <c r="I192" s="2"/>
      <c r="J192" s="2"/>
      <c r="K192" s="97" t="s">
        <v>3163</v>
      </c>
      <c r="L192" s="9" t="s">
        <v>40040</v>
      </c>
    </row>
    <row r="193" spans="1:12" ht="45" x14ac:dyDescent="0.25">
      <c r="A193" s="2">
        <v>193</v>
      </c>
      <c r="B193" s="2" t="s">
        <v>40171</v>
      </c>
      <c r="C193" s="2" t="s">
        <v>40172</v>
      </c>
      <c r="D193" s="2" t="s">
        <v>10075</v>
      </c>
      <c r="E193" s="2" t="s">
        <v>40173</v>
      </c>
      <c r="F193" s="9" t="s">
        <v>40174</v>
      </c>
      <c r="G193" s="71">
        <v>35947</v>
      </c>
      <c r="H193" s="2" t="str">
        <f t="shared" ca="1" si="9"/>
        <v>27 years, 11 months, 23 days</v>
      </c>
      <c r="I193" s="2"/>
      <c r="J193" s="2"/>
      <c r="K193" s="97" t="s">
        <v>40175</v>
      </c>
      <c r="L193" s="9" t="s">
        <v>40176</v>
      </c>
    </row>
    <row r="194" spans="1:12" ht="45" x14ac:dyDescent="0.25">
      <c r="A194" s="2">
        <v>194</v>
      </c>
      <c r="B194" s="2" t="s">
        <v>40194</v>
      </c>
      <c r="C194" s="2" t="s">
        <v>40195</v>
      </c>
      <c r="D194" s="2" t="s">
        <v>40196</v>
      </c>
      <c r="E194" s="2" t="s">
        <v>40197</v>
      </c>
      <c r="F194" s="9" t="s">
        <v>26162</v>
      </c>
      <c r="G194" s="71">
        <v>36647</v>
      </c>
      <c r="H194" s="2" t="str">
        <f t="shared" ca="1" si="9"/>
        <v>26 years, 0 months, 23 days</v>
      </c>
      <c r="I194" s="2"/>
      <c r="J194" s="2"/>
      <c r="K194" s="97" t="s">
        <v>40198</v>
      </c>
      <c r="L194" s="9" t="s">
        <v>40199</v>
      </c>
    </row>
    <row r="195" spans="1:12" ht="75" x14ac:dyDescent="0.25">
      <c r="A195" s="2">
        <v>195</v>
      </c>
      <c r="B195" s="2" t="s">
        <v>40567</v>
      </c>
      <c r="C195" s="2" t="s">
        <v>40568</v>
      </c>
      <c r="D195" s="2" t="s">
        <v>44137</v>
      </c>
      <c r="E195" s="2" t="s">
        <v>40569</v>
      </c>
      <c r="F195" s="9" t="s">
        <v>40570</v>
      </c>
      <c r="G195" s="71">
        <v>33025</v>
      </c>
      <c r="H195" s="2" t="str">
        <f t="shared" ca="1" si="9"/>
        <v>35 years, 11 months, 23 days</v>
      </c>
      <c r="I195" s="2"/>
      <c r="J195" s="2"/>
      <c r="K195" s="97" t="s">
        <v>40571</v>
      </c>
      <c r="L195" s="9" t="s">
        <v>40572</v>
      </c>
    </row>
    <row r="196" spans="1:12" ht="75" x14ac:dyDescent="0.25">
      <c r="A196" s="2">
        <v>196</v>
      </c>
      <c r="B196" s="2" t="s">
        <v>40882</v>
      </c>
      <c r="C196" s="2" t="s">
        <v>40883</v>
      </c>
      <c r="D196" s="2" t="s">
        <v>40884</v>
      </c>
      <c r="E196" s="2" t="s">
        <v>40885</v>
      </c>
      <c r="F196" s="9" t="s">
        <v>40886</v>
      </c>
      <c r="G196" s="71">
        <v>38018</v>
      </c>
      <c r="H196" s="2" t="str">
        <f t="shared" ca="1" si="9"/>
        <v>22 years, 3 months, 23 days</v>
      </c>
      <c r="I196" s="2"/>
      <c r="J196" s="2"/>
      <c r="K196" s="97" t="s">
        <v>40887</v>
      </c>
      <c r="L196" s="9" t="s">
        <v>40888</v>
      </c>
    </row>
    <row r="197" spans="1:12" ht="45" x14ac:dyDescent="0.25">
      <c r="A197" s="2">
        <v>197</v>
      </c>
      <c r="B197" s="2" t="s">
        <v>40925</v>
      </c>
      <c r="C197" s="2" t="s">
        <v>40926</v>
      </c>
      <c r="D197" s="2" t="s">
        <v>12626</v>
      </c>
      <c r="E197" s="2" t="s">
        <v>40927</v>
      </c>
      <c r="F197" s="9" t="s">
        <v>38453</v>
      </c>
      <c r="G197" s="71">
        <v>36708</v>
      </c>
      <c r="H197" s="2" t="str">
        <f t="shared" ca="1" si="9"/>
        <v>25 years, 10 months, 23 days</v>
      </c>
      <c r="I197" s="2"/>
      <c r="J197" s="2"/>
      <c r="K197" s="97" t="s">
        <v>40928</v>
      </c>
      <c r="L197" s="9" t="s">
        <v>40929</v>
      </c>
    </row>
    <row r="198" spans="1:12" ht="45" x14ac:dyDescent="0.25">
      <c r="A198" s="2">
        <v>198</v>
      </c>
      <c r="B198" s="2" t="s">
        <v>41511</v>
      </c>
      <c r="C198" s="2" t="s">
        <v>32366</v>
      </c>
      <c r="D198" s="2" t="s">
        <v>30242</v>
      </c>
      <c r="E198" s="2" t="s">
        <v>41512</v>
      </c>
      <c r="F198" s="9"/>
      <c r="G198" s="71">
        <v>37073</v>
      </c>
      <c r="H198" s="2" t="str">
        <f t="shared" ca="1" si="9"/>
        <v>24 years, 10 months, 23 days</v>
      </c>
      <c r="I198" s="2"/>
      <c r="J198" s="2"/>
      <c r="K198" s="97" t="s">
        <v>41513</v>
      </c>
      <c r="L198" s="9" t="s">
        <v>41514</v>
      </c>
    </row>
    <row r="199" spans="1:12" ht="45" x14ac:dyDescent="0.25">
      <c r="A199" s="2">
        <v>199</v>
      </c>
      <c r="B199" s="2" t="s">
        <v>41591</v>
      </c>
      <c r="C199" s="2" t="s">
        <v>41589</v>
      </c>
      <c r="D199" s="2" t="s">
        <v>41590</v>
      </c>
      <c r="E199" s="2" t="s">
        <v>41592</v>
      </c>
      <c r="F199" s="9" t="s">
        <v>28540</v>
      </c>
      <c r="G199" s="71">
        <v>40695</v>
      </c>
      <c r="H199" s="2" t="str">
        <f t="shared" ca="1" si="9"/>
        <v>14 years, 11 months, 23 days</v>
      </c>
      <c r="I199" s="2"/>
      <c r="J199" s="2"/>
      <c r="K199" s="97" t="s">
        <v>41588</v>
      </c>
      <c r="L199" s="9" t="s">
        <v>41593</v>
      </c>
    </row>
    <row r="200" spans="1:12" ht="45" x14ac:dyDescent="0.25">
      <c r="A200" s="2">
        <v>200</v>
      </c>
      <c r="B200" s="2" t="s">
        <v>41885</v>
      </c>
      <c r="C200" s="2" t="s">
        <v>41886</v>
      </c>
      <c r="D200" s="2" t="s">
        <v>18512</v>
      </c>
      <c r="E200" s="2" t="s">
        <v>41887</v>
      </c>
      <c r="F200" s="9"/>
      <c r="G200" s="71">
        <v>34639</v>
      </c>
      <c r="H200" s="2" t="str">
        <f t="shared" ca="1" si="9"/>
        <v>31 years, 6 months, 23 days</v>
      </c>
      <c r="I200" s="2"/>
      <c r="J200" s="2"/>
      <c r="K200" s="97" t="s">
        <v>41888</v>
      </c>
      <c r="L200" s="9" t="s">
        <v>41889</v>
      </c>
    </row>
    <row r="201" spans="1:12" ht="45" x14ac:dyDescent="0.25">
      <c r="A201" s="2">
        <v>201</v>
      </c>
      <c r="B201" s="2" t="s">
        <v>42186</v>
      </c>
      <c r="C201" s="2" t="s">
        <v>42187</v>
      </c>
      <c r="D201" s="2" t="s">
        <v>42188</v>
      </c>
      <c r="E201" s="2" t="s">
        <v>42189</v>
      </c>
      <c r="F201" s="9"/>
      <c r="G201" s="71">
        <v>36434</v>
      </c>
      <c r="H201" s="2" t="str">
        <f t="shared" ca="1" si="9"/>
        <v>26 years, 7 months, 23 days</v>
      </c>
      <c r="I201" s="2"/>
      <c r="J201" s="2"/>
      <c r="K201" s="97" t="s">
        <v>42190</v>
      </c>
      <c r="L201" s="9" t="s">
        <v>42191</v>
      </c>
    </row>
    <row r="202" spans="1:12" ht="45" x14ac:dyDescent="0.25">
      <c r="A202" s="2">
        <v>202</v>
      </c>
      <c r="B202" s="2" t="s">
        <v>42315</v>
      </c>
      <c r="C202" s="2" t="s">
        <v>42316</v>
      </c>
      <c r="D202" s="2" t="s">
        <v>42317</v>
      </c>
      <c r="E202" s="2" t="s">
        <v>26914</v>
      </c>
      <c r="F202" s="9" t="s">
        <v>30244</v>
      </c>
      <c r="G202" s="71">
        <v>36526</v>
      </c>
      <c r="H202" s="2" t="str">
        <f t="shared" ca="1" si="9"/>
        <v>26 years, 4 months, 23 days</v>
      </c>
      <c r="I202" s="2"/>
      <c r="J202" s="2"/>
      <c r="K202" s="97" t="s">
        <v>31744</v>
      </c>
      <c r="L202" s="9" t="s">
        <v>31745</v>
      </c>
    </row>
    <row r="203" spans="1:12" ht="45" x14ac:dyDescent="0.25">
      <c r="A203" s="2">
        <v>203</v>
      </c>
      <c r="B203" s="2" t="s">
        <v>11364</v>
      </c>
      <c r="C203" s="2" t="s">
        <v>42435</v>
      </c>
      <c r="D203" s="2" t="s">
        <v>42436</v>
      </c>
      <c r="E203" s="2" t="s">
        <v>27741</v>
      </c>
      <c r="F203" s="9" t="s">
        <v>20200</v>
      </c>
      <c r="G203" s="71">
        <v>39569</v>
      </c>
      <c r="H203" s="2" t="str">
        <f t="shared" ca="1" si="9"/>
        <v>18 years, 0 months, 23 days</v>
      </c>
      <c r="I203" s="2"/>
      <c r="J203" s="2"/>
      <c r="K203" s="97" t="s">
        <v>42437</v>
      </c>
      <c r="L203" s="9" t="s">
        <v>42438</v>
      </c>
    </row>
    <row r="204" spans="1:12" ht="45" x14ac:dyDescent="0.25">
      <c r="A204" s="2">
        <v>204</v>
      </c>
      <c r="B204" s="2" t="s">
        <v>43043</v>
      </c>
      <c r="C204" s="2" t="s">
        <v>1066</v>
      </c>
      <c r="D204" s="2" t="s">
        <v>39415</v>
      </c>
      <c r="E204" s="2" t="s">
        <v>43044</v>
      </c>
      <c r="F204" s="9"/>
      <c r="G204" s="71">
        <v>37438</v>
      </c>
      <c r="H204" s="2" t="str">
        <f t="shared" ca="1" si="9"/>
        <v>23 years, 10 months, 23 days</v>
      </c>
      <c r="I204" s="2"/>
      <c r="J204" s="2"/>
      <c r="K204" s="97" t="s">
        <v>43045</v>
      </c>
      <c r="L204" s="9" t="s">
        <v>43046</v>
      </c>
    </row>
    <row r="205" spans="1:12" ht="45" x14ac:dyDescent="0.25">
      <c r="A205" s="2">
        <v>205</v>
      </c>
      <c r="B205" s="2" t="s">
        <v>43058</v>
      </c>
      <c r="C205" s="2" t="s">
        <v>43059</v>
      </c>
      <c r="D205" s="2" t="s">
        <v>12623</v>
      </c>
      <c r="E205" s="2" t="s">
        <v>43060</v>
      </c>
      <c r="F205" s="9" t="s">
        <v>27512</v>
      </c>
      <c r="G205" s="71">
        <v>37438</v>
      </c>
      <c r="H205" s="2" t="str">
        <f t="shared" ca="1" si="9"/>
        <v>23 years, 10 months, 23 days</v>
      </c>
      <c r="I205" s="2"/>
      <c r="J205" s="2"/>
      <c r="K205" s="97" t="s">
        <v>43061</v>
      </c>
      <c r="L205" s="9" t="s">
        <v>43062</v>
      </c>
    </row>
    <row r="206" spans="1:12" ht="45" x14ac:dyDescent="0.25">
      <c r="A206" s="2">
        <v>206</v>
      </c>
      <c r="B206" s="2" t="s">
        <v>43063</v>
      </c>
      <c r="C206" s="2" t="s">
        <v>43064</v>
      </c>
      <c r="D206" s="2" t="s">
        <v>33611</v>
      </c>
      <c r="E206" s="2" t="s">
        <v>43065</v>
      </c>
      <c r="F206" s="9"/>
      <c r="G206" s="71">
        <v>39295</v>
      </c>
      <c r="H206" s="2" t="str">
        <f t="shared" ca="1" si="9"/>
        <v>18 years, 9 months, 23 days</v>
      </c>
      <c r="I206" s="2"/>
      <c r="J206" s="2"/>
      <c r="K206" s="97" t="s">
        <v>43066</v>
      </c>
      <c r="L206" s="9" t="s">
        <v>43067</v>
      </c>
    </row>
    <row r="207" spans="1:12" ht="45" x14ac:dyDescent="0.25">
      <c r="A207" s="2">
        <v>207</v>
      </c>
      <c r="B207" s="2" t="s">
        <v>43132</v>
      </c>
      <c r="C207" s="2" t="s">
        <v>40064</v>
      </c>
      <c r="D207" s="2" t="s">
        <v>12623</v>
      </c>
      <c r="E207" s="2" t="s">
        <v>43133</v>
      </c>
      <c r="F207" s="9" t="s">
        <v>24128</v>
      </c>
      <c r="G207" s="71">
        <v>34973</v>
      </c>
      <c r="H207" s="2" t="str">
        <f t="shared" ca="1" si="9"/>
        <v>30 years, 7 months, 23 days</v>
      </c>
      <c r="I207" s="2"/>
      <c r="J207" s="2"/>
      <c r="K207" s="97" t="s">
        <v>43134</v>
      </c>
      <c r="L207" s="9" t="s">
        <v>43135</v>
      </c>
    </row>
    <row r="208" spans="1:12" ht="45" x14ac:dyDescent="0.25">
      <c r="A208" s="2">
        <v>208</v>
      </c>
      <c r="B208" s="2" t="s">
        <v>43152</v>
      </c>
      <c r="C208" s="2" t="s">
        <v>43153</v>
      </c>
      <c r="D208" s="2" t="s">
        <v>8433</v>
      </c>
      <c r="E208" s="2" t="s">
        <v>43154</v>
      </c>
      <c r="F208" s="9"/>
      <c r="G208" s="71">
        <v>34820</v>
      </c>
      <c r="H208" s="2" t="str">
        <f t="shared" ca="1" si="9"/>
        <v>31 years, 0 months, 23 days</v>
      </c>
      <c r="I208" s="2"/>
      <c r="J208" s="2"/>
      <c r="K208" s="97" t="s">
        <v>43151</v>
      </c>
      <c r="L208" s="9" t="s">
        <v>43155</v>
      </c>
    </row>
    <row r="209" spans="1:12" ht="45" x14ac:dyDescent="0.25">
      <c r="A209" s="2">
        <v>209</v>
      </c>
      <c r="B209" s="2" t="s">
        <v>11453</v>
      </c>
      <c r="C209" s="2" t="s">
        <v>43170</v>
      </c>
      <c r="D209" s="2" t="s">
        <v>32245</v>
      </c>
      <c r="E209" s="2" t="s">
        <v>43171</v>
      </c>
      <c r="F209" s="9"/>
      <c r="G209" s="71">
        <v>33420</v>
      </c>
      <c r="H209" s="2" t="str">
        <f t="shared" ca="1" si="9"/>
        <v>34 years, 10 months, 23 days</v>
      </c>
      <c r="I209" s="2"/>
      <c r="J209" s="2"/>
      <c r="K209" s="97" t="s">
        <v>11455</v>
      </c>
      <c r="L209" s="9" t="s">
        <v>43172</v>
      </c>
    </row>
    <row r="210" spans="1:12" ht="45" x14ac:dyDescent="0.25">
      <c r="A210" s="2">
        <v>210</v>
      </c>
      <c r="B210" s="2" t="s">
        <v>43184</v>
      </c>
      <c r="C210" s="2" t="s">
        <v>43185</v>
      </c>
      <c r="D210" s="2" t="s">
        <v>12635</v>
      </c>
      <c r="E210" s="2" t="s">
        <v>37633</v>
      </c>
      <c r="F210" s="9"/>
      <c r="G210" s="71">
        <v>36708</v>
      </c>
      <c r="H210" s="2" t="str">
        <f t="shared" ca="1" si="9"/>
        <v>25 years, 10 months, 23 days</v>
      </c>
      <c r="I210" s="2"/>
      <c r="J210" s="2"/>
      <c r="K210" s="97" t="s">
        <v>43186</v>
      </c>
      <c r="L210" s="9" t="s">
        <v>43187</v>
      </c>
    </row>
    <row r="211" spans="1:12" ht="45" x14ac:dyDescent="0.25">
      <c r="A211" s="2">
        <v>211</v>
      </c>
      <c r="B211" s="2" t="s">
        <v>43222</v>
      </c>
      <c r="C211" s="2" t="s">
        <v>26110</v>
      </c>
      <c r="D211" s="2" t="s">
        <v>11254</v>
      </c>
      <c r="E211" s="2" t="s">
        <v>43223</v>
      </c>
      <c r="F211" s="9" t="s">
        <v>43224</v>
      </c>
      <c r="G211" s="71">
        <v>34516</v>
      </c>
      <c r="H211" s="2" t="str">
        <f t="shared" ca="1" si="9"/>
        <v>31 years, 10 months, 23 days</v>
      </c>
      <c r="I211" s="2"/>
      <c r="J211" s="2"/>
      <c r="K211" s="97" t="s">
        <v>43225</v>
      </c>
      <c r="L211" s="9" t="s">
        <v>43226</v>
      </c>
    </row>
    <row r="212" spans="1:12" ht="45" x14ac:dyDescent="0.25">
      <c r="A212" s="2">
        <v>212</v>
      </c>
      <c r="B212" s="2" t="s">
        <v>43381</v>
      </c>
      <c r="C212" s="2" t="s">
        <v>43380</v>
      </c>
      <c r="D212" s="2" t="s">
        <v>43382</v>
      </c>
      <c r="E212" s="2" t="s">
        <v>43383</v>
      </c>
      <c r="F212" s="9"/>
      <c r="G212" s="71">
        <v>30864</v>
      </c>
      <c r="H212" s="2" t="str">
        <f t="shared" ca="1" si="9"/>
        <v>41 years, 10 months, 23 days</v>
      </c>
      <c r="I212" s="2"/>
      <c r="J212" s="2"/>
      <c r="K212" s="97" t="s">
        <v>43384</v>
      </c>
      <c r="L212" s="9" t="s">
        <v>43385</v>
      </c>
    </row>
    <row r="213" spans="1:12" ht="45" x14ac:dyDescent="0.25">
      <c r="A213" s="2">
        <v>213</v>
      </c>
      <c r="B213" s="2" t="s">
        <v>43516</v>
      </c>
      <c r="C213" s="2" t="s">
        <v>37533</v>
      </c>
      <c r="D213" s="2" t="s">
        <v>10262</v>
      </c>
      <c r="E213" s="2" t="s">
        <v>43517</v>
      </c>
      <c r="F213" s="9" t="s">
        <v>43518</v>
      </c>
      <c r="G213" s="71">
        <v>36404</v>
      </c>
      <c r="H213" s="2" t="str">
        <f t="shared" ca="1" si="9"/>
        <v>26 years, 8 months, 23 days</v>
      </c>
      <c r="I213" s="2"/>
      <c r="J213" s="2"/>
      <c r="K213" s="97" t="s">
        <v>43519</v>
      </c>
      <c r="L213" s="9" t="s">
        <v>43520</v>
      </c>
    </row>
    <row r="214" spans="1:12" ht="45" x14ac:dyDescent="0.25">
      <c r="A214" s="2">
        <v>214</v>
      </c>
      <c r="B214" s="2" t="s">
        <v>43526</v>
      </c>
      <c r="C214" s="2" t="s">
        <v>42983</v>
      </c>
      <c r="D214" s="2" t="s">
        <v>4686</v>
      </c>
      <c r="E214" s="2" t="s">
        <v>43527</v>
      </c>
      <c r="F214" s="9" t="s">
        <v>36147</v>
      </c>
      <c r="G214" s="71">
        <v>39479</v>
      </c>
      <c r="H214" s="2" t="str">
        <f t="shared" ca="1" si="9"/>
        <v>18 years, 3 months, 23 days</v>
      </c>
      <c r="I214" s="2"/>
      <c r="J214" s="2"/>
      <c r="K214" s="97" t="s">
        <v>2169</v>
      </c>
      <c r="L214" s="9" t="s">
        <v>43528</v>
      </c>
    </row>
    <row r="215" spans="1:12" ht="45" x14ac:dyDescent="0.25">
      <c r="A215" s="2">
        <v>215</v>
      </c>
      <c r="B215" s="2" t="s">
        <v>43530</v>
      </c>
      <c r="C215" s="2" t="s">
        <v>31186</v>
      </c>
      <c r="D215" s="2" t="s">
        <v>43531</v>
      </c>
      <c r="E215" s="2" t="s">
        <v>43532</v>
      </c>
      <c r="F215" s="9" t="s">
        <v>43533</v>
      </c>
      <c r="G215" s="71">
        <v>39264</v>
      </c>
      <c r="H215" s="2" t="str">
        <f t="shared" ca="1" si="9"/>
        <v>18 years, 10 months, 23 days</v>
      </c>
      <c r="I215" s="2"/>
      <c r="J215" s="2"/>
      <c r="K215" s="97" t="s">
        <v>43529</v>
      </c>
      <c r="L215" s="9" t="s">
        <v>43534</v>
      </c>
    </row>
    <row r="216" spans="1:12" ht="45" x14ac:dyDescent="0.25">
      <c r="A216" s="2">
        <v>216</v>
      </c>
      <c r="B216" s="2" t="s">
        <v>43535</v>
      </c>
      <c r="C216" s="2" t="s">
        <v>43536</v>
      </c>
      <c r="D216" s="2" t="s">
        <v>10262</v>
      </c>
      <c r="E216" s="2" t="s">
        <v>32093</v>
      </c>
      <c r="F216" s="9" t="s">
        <v>33402</v>
      </c>
      <c r="G216" s="71">
        <v>37073</v>
      </c>
      <c r="H216" s="2" t="str">
        <f t="shared" ca="1" si="9"/>
        <v>24 years, 10 months, 23 days</v>
      </c>
      <c r="I216" s="2"/>
      <c r="J216" s="2"/>
      <c r="K216" s="97" t="s">
        <v>43538</v>
      </c>
      <c r="L216" s="9" t="s">
        <v>43537</v>
      </c>
    </row>
    <row r="217" spans="1:12" ht="45" x14ac:dyDescent="0.25">
      <c r="A217" s="2">
        <v>217</v>
      </c>
      <c r="B217" s="2" t="s">
        <v>30374</v>
      </c>
      <c r="C217" s="2" t="s">
        <v>43540</v>
      </c>
      <c r="D217" s="2" t="s">
        <v>4686</v>
      </c>
      <c r="E217" s="2" t="s">
        <v>43541</v>
      </c>
      <c r="F217" s="9" t="s">
        <v>25207</v>
      </c>
      <c r="G217" s="71">
        <v>42290</v>
      </c>
      <c r="H217" s="2" t="str">
        <f t="shared" ca="1" si="9"/>
        <v>10 years, 7 months, 11 days</v>
      </c>
      <c r="I217" s="2"/>
      <c r="J217" s="2"/>
      <c r="K217" s="97" t="s">
        <v>30375</v>
      </c>
      <c r="L217" s="9" t="s">
        <v>30376</v>
      </c>
    </row>
    <row r="218" spans="1:12" ht="45" x14ac:dyDescent="0.25">
      <c r="A218" s="2">
        <v>218</v>
      </c>
      <c r="B218" s="2" t="s">
        <v>43965</v>
      </c>
      <c r="C218" s="2" t="s">
        <v>43964</v>
      </c>
      <c r="D218" s="2" t="s">
        <v>43963</v>
      </c>
      <c r="E218" s="2" t="s">
        <v>43966</v>
      </c>
      <c r="F218" s="9" t="s">
        <v>43967</v>
      </c>
      <c r="G218" s="71">
        <v>37500</v>
      </c>
      <c r="H218" s="2" t="str">
        <f t="shared" ca="1" si="9"/>
        <v>23 years, 8 months, 23 days</v>
      </c>
      <c r="I218" s="2"/>
      <c r="J218" s="2"/>
      <c r="K218" s="97" t="s">
        <v>43968</v>
      </c>
      <c r="L218" s="9" t="s">
        <v>43969</v>
      </c>
    </row>
    <row r="219" spans="1:12" ht="45" x14ac:dyDescent="0.25">
      <c r="A219" s="2">
        <v>219</v>
      </c>
      <c r="B219" s="2" t="s">
        <v>15018</v>
      </c>
      <c r="C219" s="2" t="s">
        <v>43996</v>
      </c>
      <c r="D219" s="2" t="s">
        <v>43995</v>
      </c>
      <c r="E219" s="25" t="s">
        <v>43998</v>
      </c>
      <c r="F219" s="31" t="s">
        <v>43999</v>
      </c>
      <c r="G219" s="107">
        <v>39814</v>
      </c>
      <c r="H219" s="2" t="str">
        <f t="shared" ca="1" si="9"/>
        <v>17 years, 4 months, 23 days</v>
      </c>
      <c r="I219" s="8"/>
      <c r="J219" s="8"/>
      <c r="K219" s="172" t="s">
        <v>13359</v>
      </c>
      <c r="L219" s="9" t="s">
        <v>43997</v>
      </c>
    </row>
    <row r="220" spans="1:12" ht="45" x14ac:dyDescent="0.25">
      <c r="A220" s="2">
        <v>220</v>
      </c>
      <c r="B220" s="2" t="s">
        <v>44096</v>
      </c>
      <c r="C220" s="2" t="s">
        <v>44097</v>
      </c>
      <c r="D220" s="2" t="s">
        <v>44098</v>
      </c>
      <c r="E220" s="2" t="s">
        <v>44099</v>
      </c>
      <c r="F220" s="9"/>
      <c r="G220" s="71">
        <v>40725</v>
      </c>
      <c r="H220" s="2" t="str">
        <f t="shared" ca="1" si="9"/>
        <v>14 years, 10 months, 23 days</v>
      </c>
      <c r="I220" s="2"/>
      <c r="J220" s="2"/>
      <c r="K220" s="97" t="s">
        <v>44101</v>
      </c>
      <c r="L220" s="9" t="s">
        <v>44100</v>
      </c>
    </row>
    <row r="221" spans="1:12" ht="45" x14ac:dyDescent="0.25">
      <c r="A221" s="2">
        <v>221</v>
      </c>
      <c r="B221" s="2" t="s">
        <v>44102</v>
      </c>
      <c r="C221" s="2" t="s">
        <v>44103</v>
      </c>
      <c r="D221" s="2" t="s">
        <v>44104</v>
      </c>
      <c r="E221" s="2" t="s">
        <v>29769</v>
      </c>
      <c r="F221" s="9" t="s">
        <v>24128</v>
      </c>
      <c r="G221" s="71">
        <v>38353</v>
      </c>
      <c r="H221" s="2" t="str">
        <f t="shared" ca="1" si="9"/>
        <v>21 years, 4 months, 23 days</v>
      </c>
      <c r="I221" s="2"/>
      <c r="J221" s="2"/>
      <c r="K221" s="97" t="s">
        <v>44105</v>
      </c>
      <c r="L221" s="9" t="s">
        <v>44106</v>
      </c>
    </row>
    <row r="222" spans="1:12" ht="45" x14ac:dyDescent="0.25">
      <c r="A222" s="2">
        <v>222</v>
      </c>
      <c r="B222" s="2" t="s">
        <v>44274</v>
      </c>
      <c r="C222" s="2" t="s">
        <v>27164</v>
      </c>
      <c r="D222" s="2" t="s">
        <v>44275</v>
      </c>
      <c r="E222" s="2" t="s">
        <v>44276</v>
      </c>
      <c r="F222" s="9" t="s">
        <v>44277</v>
      </c>
      <c r="G222" s="71">
        <v>35431</v>
      </c>
      <c r="H222" s="2" t="str">
        <f t="shared" ca="1" si="9"/>
        <v>29 years, 4 months, 23 days</v>
      </c>
      <c r="I222" s="2"/>
      <c r="J222" s="2"/>
      <c r="K222" s="97" t="s">
        <v>44273</v>
      </c>
      <c r="L222" s="9" t="s">
        <v>44278</v>
      </c>
    </row>
    <row r="223" spans="1:12" ht="45" x14ac:dyDescent="0.25">
      <c r="A223" s="2">
        <v>223</v>
      </c>
      <c r="B223" s="2" t="s">
        <v>44324</v>
      </c>
      <c r="C223" s="2" t="s">
        <v>44323</v>
      </c>
      <c r="D223" s="2" t="s">
        <v>12623</v>
      </c>
      <c r="E223" s="2" t="s">
        <v>44325</v>
      </c>
      <c r="F223" s="9" t="s">
        <v>25207</v>
      </c>
      <c r="G223" s="71">
        <v>40087</v>
      </c>
      <c r="H223" s="2" t="str">
        <f t="shared" ca="1" si="9"/>
        <v>16 years, 7 months, 23 days</v>
      </c>
      <c r="I223" s="2"/>
      <c r="J223" s="2"/>
      <c r="K223" s="97" t="s">
        <v>44326</v>
      </c>
      <c r="L223" s="9" t="s">
        <v>44327</v>
      </c>
    </row>
    <row r="224" spans="1:12" ht="45" x14ac:dyDescent="0.25">
      <c r="A224" s="2">
        <v>224</v>
      </c>
      <c r="B224" s="2" t="s">
        <v>35468</v>
      </c>
      <c r="C224" s="2" t="s">
        <v>44372</v>
      </c>
      <c r="D224" s="2" t="s">
        <v>44373</v>
      </c>
      <c r="E224" s="2" t="s">
        <v>44374</v>
      </c>
      <c r="F224" s="9" t="s">
        <v>27826</v>
      </c>
      <c r="G224" s="71">
        <v>40238</v>
      </c>
      <c r="H224" s="2" t="str">
        <f t="shared" ca="1" si="9"/>
        <v>16 years, 2 months, 23 days</v>
      </c>
      <c r="I224" s="2"/>
      <c r="J224" s="2"/>
      <c r="K224" s="97" t="s">
        <v>44371</v>
      </c>
      <c r="L224" s="9" t="s">
        <v>44375</v>
      </c>
    </row>
    <row r="225" spans="1:12" ht="45" x14ac:dyDescent="0.25">
      <c r="A225" s="2">
        <v>225</v>
      </c>
      <c r="B225" s="2" t="s">
        <v>21225</v>
      </c>
      <c r="C225" s="2" t="s">
        <v>2673</v>
      </c>
      <c r="D225" s="2" t="s">
        <v>12658</v>
      </c>
      <c r="E225" s="2" t="s">
        <v>21226</v>
      </c>
      <c r="F225" s="9" t="s">
        <v>20672</v>
      </c>
      <c r="G225" s="71">
        <v>38504</v>
      </c>
      <c r="H225" s="2" t="str">
        <f t="shared" ref="H225:H288" ca="1" si="10">DATEDIF(G225,TODAY(),"y") &amp; " years, " &amp; DATEDIF(G225,TODAY(),"ym") &amp; " months, " &amp; DATEDIF(G225,TODAY(),"md") &amp; " days"</f>
        <v>20 years, 11 months, 23 days</v>
      </c>
      <c r="I225" s="2"/>
      <c r="J225" s="2"/>
      <c r="K225" s="97" t="s">
        <v>21227</v>
      </c>
      <c r="L225" s="9" t="s">
        <v>40657</v>
      </c>
    </row>
    <row r="226" spans="1:12" ht="45" x14ac:dyDescent="0.25">
      <c r="A226" s="2">
        <v>226</v>
      </c>
      <c r="B226" s="2" t="s">
        <v>44489</v>
      </c>
      <c r="C226" s="2" t="s">
        <v>44490</v>
      </c>
      <c r="D226" s="2" t="s">
        <v>44491</v>
      </c>
      <c r="E226" s="2" t="s">
        <v>44492</v>
      </c>
      <c r="F226" s="9" t="s">
        <v>44493</v>
      </c>
      <c r="G226" s="71">
        <v>36526</v>
      </c>
      <c r="H226" s="2" t="str">
        <f t="shared" ca="1" si="10"/>
        <v>26 years, 4 months, 23 days</v>
      </c>
      <c r="I226" s="2"/>
      <c r="J226" s="2"/>
      <c r="K226" s="97" t="s">
        <v>37963</v>
      </c>
      <c r="L226" s="9" t="s">
        <v>44494</v>
      </c>
    </row>
    <row r="227" spans="1:12" ht="45" x14ac:dyDescent="0.25">
      <c r="A227" s="2">
        <v>227</v>
      </c>
      <c r="B227" s="2" t="s">
        <v>16316</v>
      </c>
      <c r="C227" s="2" t="s">
        <v>44533</v>
      </c>
      <c r="D227" s="2" t="s">
        <v>44534</v>
      </c>
      <c r="E227" s="2" t="s">
        <v>44535</v>
      </c>
      <c r="F227" s="9" t="s">
        <v>29249</v>
      </c>
      <c r="G227" s="71">
        <v>35034</v>
      </c>
      <c r="H227" s="2" t="str">
        <f t="shared" ca="1" si="10"/>
        <v>30 years, 5 months, 23 days</v>
      </c>
      <c r="I227" s="2"/>
      <c r="J227" s="2"/>
      <c r="K227" s="2" t="s">
        <v>44531</v>
      </c>
      <c r="L227" s="9" t="s">
        <v>44532</v>
      </c>
    </row>
    <row r="228" spans="1:12" ht="45" x14ac:dyDescent="0.25">
      <c r="A228" s="2">
        <v>228</v>
      </c>
      <c r="B228" s="2" t="s">
        <v>44538</v>
      </c>
      <c r="C228" s="2" t="s">
        <v>44539</v>
      </c>
      <c r="D228" s="2" t="s">
        <v>12658</v>
      </c>
      <c r="E228" s="2" t="s">
        <v>44541</v>
      </c>
      <c r="F228" s="9" t="s">
        <v>36816</v>
      </c>
      <c r="G228" s="71">
        <v>37104</v>
      </c>
      <c r="H228" s="2" t="str">
        <f t="shared" ca="1" si="10"/>
        <v>24 years, 9 months, 23 days</v>
      </c>
      <c r="I228" s="2"/>
      <c r="J228" s="2"/>
      <c r="K228" s="2"/>
      <c r="L228" s="9" t="s">
        <v>44540</v>
      </c>
    </row>
    <row r="229" spans="1:12" ht="30" x14ac:dyDescent="0.25">
      <c r="A229" s="2">
        <v>229</v>
      </c>
      <c r="B229" s="2" t="s">
        <v>44800</v>
      </c>
      <c r="C229" s="2" t="s">
        <v>8508</v>
      </c>
      <c r="D229" s="2" t="s">
        <v>44801</v>
      </c>
      <c r="E229" s="2" t="s">
        <v>44802</v>
      </c>
      <c r="F229" s="9" t="s">
        <v>30244</v>
      </c>
      <c r="G229" s="71">
        <v>39649</v>
      </c>
      <c r="H229" s="2" t="str">
        <f t="shared" ca="1" si="10"/>
        <v>17 years, 10 months, 4 days</v>
      </c>
      <c r="I229" s="2"/>
      <c r="J229" s="2"/>
      <c r="K229" s="97" t="s">
        <v>30241</v>
      </c>
      <c r="L229" s="9"/>
    </row>
    <row r="230" spans="1:12" ht="60" x14ac:dyDescent="0.25">
      <c r="A230" s="2">
        <v>230</v>
      </c>
      <c r="B230" s="2" t="s">
        <v>45194</v>
      </c>
      <c r="C230" s="2" t="s">
        <v>45195</v>
      </c>
      <c r="D230" s="2" t="s">
        <v>12626</v>
      </c>
      <c r="E230" s="2" t="s">
        <v>45197</v>
      </c>
      <c r="F230" s="9" t="s">
        <v>45196</v>
      </c>
      <c r="G230" s="71">
        <v>38534</v>
      </c>
      <c r="H230" s="2" t="str">
        <f t="shared" ca="1" si="10"/>
        <v>20 years, 10 months, 23 days</v>
      </c>
      <c r="I230" s="2"/>
      <c r="J230" s="2"/>
      <c r="K230" s="97" t="s">
        <v>45192</v>
      </c>
      <c r="L230" s="9" t="s">
        <v>45193</v>
      </c>
    </row>
    <row r="231" spans="1:12" ht="45" x14ac:dyDescent="0.25">
      <c r="A231" s="2">
        <v>231</v>
      </c>
      <c r="B231" s="2" t="s">
        <v>45255</v>
      </c>
      <c r="C231" s="2" t="s">
        <v>45253</v>
      </c>
      <c r="D231" s="2" t="s">
        <v>45254</v>
      </c>
      <c r="E231" s="2" t="s">
        <v>45256</v>
      </c>
      <c r="F231" s="9" t="s">
        <v>45257</v>
      </c>
      <c r="G231" s="71">
        <v>38108</v>
      </c>
      <c r="H231" s="2" t="str">
        <f t="shared" ca="1" si="10"/>
        <v>22 years, 0 months, 23 days</v>
      </c>
      <c r="I231" s="2"/>
      <c r="J231" s="2"/>
      <c r="K231" s="97" t="s">
        <v>18778</v>
      </c>
      <c r="L231" s="9" t="s">
        <v>18779</v>
      </c>
    </row>
    <row r="232" spans="1:12" s="4" customFormat="1" ht="45" x14ac:dyDescent="0.25">
      <c r="A232" s="1">
        <v>232</v>
      </c>
      <c r="B232" s="2" t="s">
        <v>13642</v>
      </c>
      <c r="C232" s="2" t="s">
        <v>43725</v>
      </c>
      <c r="D232" s="2" t="s">
        <v>46107</v>
      </c>
      <c r="E232" s="2" t="s">
        <v>46108</v>
      </c>
      <c r="F232" s="9" t="s">
        <v>24521</v>
      </c>
      <c r="G232" s="76">
        <v>39114</v>
      </c>
      <c r="H232" s="2" t="str">
        <f t="shared" ca="1" si="10"/>
        <v>19 years, 3 months, 23 days</v>
      </c>
      <c r="I232" s="2"/>
      <c r="J232" s="2"/>
      <c r="K232" s="2" t="s">
        <v>46109</v>
      </c>
      <c r="L232" s="9" t="s">
        <v>46110</v>
      </c>
    </row>
    <row r="233" spans="1:12" ht="30" x14ac:dyDescent="0.25">
      <c r="A233" s="2">
        <v>233</v>
      </c>
      <c r="B233" s="2" t="s">
        <v>46111</v>
      </c>
      <c r="C233" s="2" t="s">
        <v>46112</v>
      </c>
      <c r="D233" s="2" t="s">
        <v>46113</v>
      </c>
      <c r="E233" s="2" t="s">
        <v>46089</v>
      </c>
      <c r="F233" s="9" t="s">
        <v>26151</v>
      </c>
      <c r="G233" s="71">
        <v>39736</v>
      </c>
      <c r="H233" s="2" t="str">
        <f t="shared" ca="1" si="10"/>
        <v>17 years, 7 months, 9 days</v>
      </c>
      <c r="I233" s="2"/>
      <c r="J233" s="2"/>
      <c r="K233" s="2" t="s">
        <v>46114</v>
      </c>
      <c r="L233" s="9" t="s">
        <v>46115</v>
      </c>
    </row>
    <row r="234" spans="1:12" ht="45" x14ac:dyDescent="0.25">
      <c r="A234" s="2">
        <v>234</v>
      </c>
      <c r="B234" s="2" t="s">
        <v>46121</v>
      </c>
      <c r="C234" s="2" t="s">
        <v>46122</v>
      </c>
      <c r="D234" s="2" t="s">
        <v>46123</v>
      </c>
      <c r="E234" s="2" t="s">
        <v>46124</v>
      </c>
      <c r="F234" s="9"/>
      <c r="G234" s="9" t="s">
        <v>46125</v>
      </c>
      <c r="H234" s="2" t="str">
        <f t="shared" ca="1" si="10"/>
        <v>33 years, 6 months, 23 days</v>
      </c>
      <c r="I234" s="2"/>
      <c r="J234" s="2"/>
      <c r="K234" s="2" t="s">
        <v>46126</v>
      </c>
      <c r="L234" s="9" t="s">
        <v>46127</v>
      </c>
    </row>
    <row r="235" spans="1:12" ht="45" x14ac:dyDescent="0.25">
      <c r="A235" s="2">
        <v>235</v>
      </c>
      <c r="B235" s="2" t="s">
        <v>46161</v>
      </c>
      <c r="C235" s="2" t="s">
        <v>46162</v>
      </c>
      <c r="D235" s="2" t="s">
        <v>46163</v>
      </c>
      <c r="E235" s="2" t="s">
        <v>46164</v>
      </c>
      <c r="F235" s="9" t="s">
        <v>30607</v>
      </c>
      <c r="G235" s="71">
        <v>38565</v>
      </c>
      <c r="H235" s="2" t="str">
        <f t="shared" ca="1" si="10"/>
        <v>20 years, 9 months, 23 days</v>
      </c>
      <c r="I235" s="2"/>
      <c r="J235" s="2"/>
      <c r="K235" s="2" t="s">
        <v>8534</v>
      </c>
      <c r="L235" s="9" t="s">
        <v>22590</v>
      </c>
    </row>
    <row r="236" spans="1:12" customFormat="1" ht="45" x14ac:dyDescent="0.25">
      <c r="A236" s="2">
        <v>236</v>
      </c>
      <c r="B236" s="2" t="s">
        <v>45881</v>
      </c>
      <c r="C236" s="2" t="s">
        <v>45882</v>
      </c>
      <c r="D236" s="2" t="s">
        <v>9898</v>
      </c>
      <c r="E236" s="2" t="s">
        <v>45885</v>
      </c>
      <c r="F236" s="9" t="s">
        <v>45886</v>
      </c>
      <c r="G236" s="71">
        <v>40179</v>
      </c>
      <c r="H236" s="2" t="str">
        <f t="shared" ca="1" si="10"/>
        <v>16 years, 4 months, 23 days</v>
      </c>
      <c r="I236" s="2"/>
      <c r="J236" s="2"/>
      <c r="K236" s="2" t="s">
        <v>45883</v>
      </c>
      <c r="L236" s="9" t="s">
        <v>45884</v>
      </c>
    </row>
    <row r="237" spans="1:12" s="4" customFormat="1" ht="45" x14ac:dyDescent="0.25">
      <c r="A237" s="2">
        <v>237</v>
      </c>
      <c r="B237" s="354" t="s">
        <v>45890</v>
      </c>
      <c r="C237" s="354" t="s">
        <v>45889</v>
      </c>
      <c r="D237" s="2" t="s">
        <v>45888</v>
      </c>
      <c r="E237" s="2" t="s">
        <v>45893</v>
      </c>
      <c r="F237" s="9"/>
      <c r="G237" s="71">
        <v>31503</v>
      </c>
      <c r="H237" s="2" t="str">
        <f t="shared" ca="1" si="10"/>
        <v>40 years, 1 months, 23 days</v>
      </c>
      <c r="I237" s="2"/>
      <c r="J237" s="2"/>
      <c r="K237" s="355" t="s">
        <v>45891</v>
      </c>
      <c r="L237" s="39" t="s">
        <v>45892</v>
      </c>
    </row>
    <row r="238" spans="1:12" customFormat="1" ht="45" x14ac:dyDescent="0.25">
      <c r="A238" s="2">
        <v>238</v>
      </c>
      <c r="B238" s="2" t="s">
        <v>45848</v>
      </c>
      <c r="C238" s="2" t="s">
        <v>45851</v>
      </c>
      <c r="D238" s="2" t="s">
        <v>45849</v>
      </c>
      <c r="E238" s="2" t="s">
        <v>45850</v>
      </c>
      <c r="F238" s="9"/>
      <c r="G238" s="71">
        <v>38353</v>
      </c>
      <c r="H238" s="2" t="str">
        <f t="shared" ca="1" si="10"/>
        <v>21 years, 4 months, 23 days</v>
      </c>
      <c r="I238" s="2"/>
      <c r="J238" s="2"/>
      <c r="K238" s="2"/>
      <c r="L238" s="9" t="s">
        <v>45852</v>
      </c>
    </row>
    <row r="239" spans="1:12" customFormat="1" ht="45" x14ac:dyDescent="0.25">
      <c r="A239" s="2">
        <v>239</v>
      </c>
      <c r="B239" s="2" t="s">
        <v>43047</v>
      </c>
      <c r="C239" s="2" t="s">
        <v>43048</v>
      </c>
      <c r="D239" s="2" t="s">
        <v>9699</v>
      </c>
      <c r="E239" s="2" t="s">
        <v>43049</v>
      </c>
      <c r="F239" s="9" t="s">
        <v>43050</v>
      </c>
      <c r="G239" s="71">
        <v>38139</v>
      </c>
      <c r="H239" s="2" t="str">
        <f t="shared" ca="1" si="10"/>
        <v>21 years, 11 months, 23 days</v>
      </c>
      <c r="I239" s="2"/>
      <c r="J239" s="2"/>
      <c r="K239" s="97" t="s">
        <v>43051</v>
      </c>
      <c r="L239" s="9" t="s">
        <v>43052</v>
      </c>
    </row>
    <row r="240" spans="1:12" customFormat="1" ht="45" x14ac:dyDescent="0.25">
      <c r="A240" s="2">
        <v>240</v>
      </c>
      <c r="B240" s="2" t="s">
        <v>42089</v>
      </c>
      <c r="C240" s="2" t="s">
        <v>42090</v>
      </c>
      <c r="D240" s="2" t="s">
        <v>9898</v>
      </c>
      <c r="E240" s="2" t="s">
        <v>42091</v>
      </c>
      <c r="F240" s="9" t="s">
        <v>24854</v>
      </c>
      <c r="G240" s="71">
        <v>41365</v>
      </c>
      <c r="H240" s="2" t="str">
        <f t="shared" ca="1" si="10"/>
        <v>13 years, 1 months, 23 days</v>
      </c>
      <c r="I240" s="2"/>
      <c r="J240" s="2"/>
      <c r="K240" s="97" t="s">
        <v>42092</v>
      </c>
      <c r="L240" s="9" t="s">
        <v>42093</v>
      </c>
    </row>
    <row r="241" spans="1:12" customFormat="1" ht="45" x14ac:dyDescent="0.25">
      <c r="A241" s="2">
        <v>241</v>
      </c>
      <c r="B241" s="2" t="s">
        <v>38817</v>
      </c>
      <c r="C241" s="2" t="s">
        <v>38818</v>
      </c>
      <c r="D241" s="2" t="s">
        <v>38819</v>
      </c>
      <c r="E241" s="2" t="s">
        <v>38820</v>
      </c>
      <c r="F241" s="9"/>
      <c r="G241" s="71">
        <v>40360</v>
      </c>
      <c r="H241" s="2" t="str">
        <f t="shared" ca="1" si="10"/>
        <v>15 years, 10 months, 23 days</v>
      </c>
      <c r="I241" s="2"/>
      <c r="J241" s="2"/>
      <c r="K241" s="97" t="s">
        <v>38821</v>
      </c>
      <c r="L241" s="9" t="s">
        <v>38822</v>
      </c>
    </row>
    <row r="242" spans="1:12" customFormat="1" ht="45" x14ac:dyDescent="0.25">
      <c r="A242" s="2">
        <v>242</v>
      </c>
      <c r="B242" s="2" t="s">
        <v>38232</v>
      </c>
      <c r="C242" s="2" t="s">
        <v>38233</v>
      </c>
      <c r="D242" s="2" t="s">
        <v>38234</v>
      </c>
      <c r="E242" s="2" t="s">
        <v>38235</v>
      </c>
      <c r="F242" s="9" t="s">
        <v>29708</v>
      </c>
      <c r="G242" s="71">
        <v>39508</v>
      </c>
      <c r="H242" s="2" t="str">
        <f t="shared" ca="1" si="10"/>
        <v>18 years, 2 months, 23 days</v>
      </c>
      <c r="I242" s="2"/>
      <c r="J242" s="2"/>
      <c r="K242" s="97" t="s">
        <v>38230</v>
      </c>
      <c r="L242" s="9" t="s">
        <v>38231</v>
      </c>
    </row>
    <row r="243" spans="1:12" ht="45" x14ac:dyDescent="0.25">
      <c r="A243" s="2">
        <v>243</v>
      </c>
      <c r="B243" s="2" t="s">
        <v>46195</v>
      </c>
      <c r="C243" s="2" t="s">
        <v>46196</v>
      </c>
      <c r="D243" s="2" t="s">
        <v>46197</v>
      </c>
      <c r="E243" s="2" t="s">
        <v>46198</v>
      </c>
      <c r="F243" s="9" t="s">
        <v>27048</v>
      </c>
      <c r="G243" s="71">
        <v>38869</v>
      </c>
      <c r="H243" s="2" t="str">
        <f t="shared" ca="1" si="10"/>
        <v>19 years, 11 months, 23 days</v>
      </c>
      <c r="I243" s="2"/>
      <c r="J243" s="2"/>
      <c r="K243" s="2" t="s">
        <v>30</v>
      </c>
      <c r="L243" s="9" t="s">
        <v>46199</v>
      </c>
    </row>
    <row r="244" spans="1:12" customFormat="1" ht="45" x14ac:dyDescent="0.25">
      <c r="A244" s="2">
        <v>244</v>
      </c>
      <c r="B244" s="226" t="s">
        <v>46238</v>
      </c>
      <c r="C244" s="2" t="s">
        <v>46239</v>
      </c>
      <c r="D244" s="2" t="s">
        <v>12623</v>
      </c>
      <c r="E244" s="2" t="s">
        <v>46240</v>
      </c>
      <c r="F244" s="9" t="s">
        <v>46241</v>
      </c>
      <c r="G244" s="220">
        <v>39203</v>
      </c>
      <c r="H244" s="2" t="str">
        <f t="shared" ca="1" si="10"/>
        <v>19 years, 0 months, 23 days</v>
      </c>
      <c r="I244" s="2"/>
      <c r="J244" s="2"/>
      <c r="K244" s="226" t="s">
        <v>46242</v>
      </c>
      <c r="L244" s="223" t="s">
        <v>46243</v>
      </c>
    </row>
    <row r="245" spans="1:12" customFormat="1" ht="45" x14ac:dyDescent="0.25">
      <c r="A245" s="2">
        <v>245</v>
      </c>
      <c r="B245" s="230" t="s">
        <v>46249</v>
      </c>
      <c r="C245" s="2" t="s">
        <v>46250</v>
      </c>
      <c r="D245" s="2" t="s">
        <v>4686</v>
      </c>
      <c r="E245" s="2" t="s">
        <v>46262</v>
      </c>
      <c r="F245" s="9" t="s">
        <v>46251</v>
      </c>
      <c r="G245" s="220">
        <v>38749</v>
      </c>
      <c r="H245" s="2" t="str">
        <f t="shared" ca="1" si="10"/>
        <v>20 years, 3 months, 23 days</v>
      </c>
      <c r="I245" s="2"/>
      <c r="J245" s="2"/>
      <c r="K245" s="226" t="s">
        <v>46253</v>
      </c>
      <c r="L245" s="223" t="s">
        <v>46252</v>
      </c>
    </row>
    <row r="246" spans="1:12" customFormat="1" ht="45" x14ac:dyDescent="0.25">
      <c r="A246" s="2">
        <v>246</v>
      </c>
      <c r="B246" s="227" t="s">
        <v>46400</v>
      </c>
      <c r="C246" s="221" t="s">
        <v>46412</v>
      </c>
      <c r="D246" s="221" t="s">
        <v>4686</v>
      </c>
      <c r="E246" s="221" t="s">
        <v>46425</v>
      </c>
      <c r="F246" s="221" t="s">
        <v>46436</v>
      </c>
      <c r="G246" s="222">
        <v>39814</v>
      </c>
      <c r="H246" s="2" t="str">
        <f t="shared" ca="1" si="10"/>
        <v>17 years, 4 months, 23 days</v>
      </c>
      <c r="I246" s="2"/>
      <c r="J246" s="2"/>
      <c r="K246" s="227" t="s">
        <v>1567</v>
      </c>
      <c r="L246" s="225">
        <v>-1881164261</v>
      </c>
    </row>
    <row r="247" spans="1:12" customFormat="1" ht="45" x14ac:dyDescent="0.25">
      <c r="A247" s="2">
        <v>247</v>
      </c>
      <c r="B247" s="227" t="s">
        <v>46405</v>
      </c>
      <c r="C247" s="221" t="s">
        <v>46418</v>
      </c>
      <c r="D247" s="221" t="s">
        <v>46462</v>
      </c>
      <c r="E247" s="221" t="s">
        <v>46430</v>
      </c>
      <c r="F247" s="221" t="s">
        <v>46440</v>
      </c>
      <c r="G247" s="222">
        <v>37987</v>
      </c>
      <c r="H247" s="2" t="str">
        <f t="shared" ca="1" si="10"/>
        <v>22 years, 4 months, 23 days</v>
      </c>
      <c r="I247" s="2"/>
      <c r="J247" s="2"/>
      <c r="K247" s="227" t="s">
        <v>46448</v>
      </c>
      <c r="L247" s="231" t="s">
        <v>46459</v>
      </c>
    </row>
    <row r="248" spans="1:12" customFormat="1" ht="45" x14ac:dyDescent="0.25">
      <c r="A248" s="2">
        <v>248</v>
      </c>
      <c r="B248" s="227" t="s">
        <v>46466</v>
      </c>
      <c r="C248" s="221" t="s">
        <v>46478</v>
      </c>
      <c r="D248" s="221" t="s">
        <v>10262</v>
      </c>
      <c r="E248" s="221" t="s">
        <v>46495</v>
      </c>
      <c r="F248" s="221" t="s">
        <v>46508</v>
      </c>
      <c r="G248" s="222">
        <v>39087</v>
      </c>
      <c r="H248" s="2" t="str">
        <f t="shared" ca="1" si="10"/>
        <v>19 years, 4 months, 19 days</v>
      </c>
      <c r="I248" s="2"/>
      <c r="J248" s="2"/>
      <c r="K248" s="227" t="s">
        <v>21256</v>
      </c>
      <c r="L248" s="224" t="s">
        <v>46539</v>
      </c>
    </row>
    <row r="249" spans="1:12" customFormat="1" ht="45" x14ac:dyDescent="0.25">
      <c r="A249" s="2">
        <v>249</v>
      </c>
      <c r="B249" s="227" t="s">
        <v>46468</v>
      </c>
      <c r="C249" s="221" t="s">
        <v>46480</v>
      </c>
      <c r="D249" s="221" t="s">
        <v>4686</v>
      </c>
      <c r="E249" s="221" t="s">
        <v>46496</v>
      </c>
      <c r="F249" s="221" t="s">
        <v>46509</v>
      </c>
      <c r="G249" s="222">
        <v>36169</v>
      </c>
      <c r="H249" s="2" t="str">
        <f t="shared" ca="1" si="10"/>
        <v>27 years, 4 months, 15 days</v>
      </c>
      <c r="I249" s="2"/>
      <c r="J249" s="2"/>
      <c r="K249" s="227" t="s">
        <v>46521</v>
      </c>
      <c r="L249" s="223" t="s">
        <v>46531</v>
      </c>
    </row>
    <row r="250" spans="1:12" customFormat="1" ht="26.25" x14ac:dyDescent="0.25">
      <c r="A250" s="2">
        <v>250</v>
      </c>
      <c r="B250" s="227" t="s">
        <v>3002</v>
      </c>
      <c r="C250" s="221" t="s">
        <v>46484</v>
      </c>
      <c r="D250" s="221" t="s">
        <v>4686</v>
      </c>
      <c r="E250" s="221" t="s">
        <v>46499</v>
      </c>
      <c r="F250" s="221" t="s">
        <v>46512</v>
      </c>
      <c r="G250" s="222" t="s">
        <v>46520</v>
      </c>
      <c r="H250" s="2" t="e">
        <f t="shared" ca="1" si="10"/>
        <v>#VALUE!</v>
      </c>
      <c r="I250" s="2"/>
      <c r="J250" s="2"/>
      <c r="K250" s="227" t="s">
        <v>46525</v>
      </c>
      <c r="L250" s="223" t="s">
        <v>46534</v>
      </c>
    </row>
    <row r="251" spans="1:12" customFormat="1" ht="45" x14ac:dyDescent="0.25">
      <c r="A251" s="2">
        <v>251</v>
      </c>
      <c r="B251" s="227" t="s">
        <v>46473</v>
      </c>
      <c r="C251" s="221" t="s">
        <v>46486</v>
      </c>
      <c r="D251" s="221" t="s">
        <v>4686</v>
      </c>
      <c r="E251" s="221" t="s">
        <v>46501</v>
      </c>
      <c r="F251" s="221" t="s">
        <v>46513</v>
      </c>
      <c r="G251" s="222">
        <v>40188</v>
      </c>
      <c r="H251" s="2" t="str">
        <f t="shared" ca="1" si="10"/>
        <v>16 years, 4 months, 14 days</v>
      </c>
      <c r="I251" s="2"/>
      <c r="J251" s="2"/>
      <c r="K251" s="227" t="s">
        <v>26096</v>
      </c>
      <c r="L251" s="224" t="s">
        <v>26097</v>
      </c>
    </row>
    <row r="252" spans="1:12" customFormat="1" ht="51.75" x14ac:dyDescent="0.25">
      <c r="A252" s="2">
        <v>252</v>
      </c>
      <c r="B252" s="227" t="s">
        <v>46474</v>
      </c>
      <c r="C252" s="221" t="s">
        <v>46487</v>
      </c>
      <c r="D252" s="221" t="s">
        <v>4686</v>
      </c>
      <c r="E252" s="221" t="s">
        <v>46502</v>
      </c>
      <c r="F252" s="221" t="s">
        <v>46514</v>
      </c>
      <c r="G252" s="222">
        <v>40544</v>
      </c>
      <c r="H252" s="2" t="str">
        <f t="shared" ca="1" si="10"/>
        <v>15 years, 4 months, 23 days</v>
      </c>
      <c r="I252" s="2"/>
      <c r="J252" s="2"/>
      <c r="K252" s="227" t="s">
        <v>46527</v>
      </c>
      <c r="L252" s="223">
        <v>8801717553750</v>
      </c>
    </row>
    <row r="253" spans="1:12" s="250" customFormat="1" ht="45" x14ac:dyDescent="0.25">
      <c r="A253" s="239">
        <v>253</v>
      </c>
      <c r="B253" s="356" t="s">
        <v>46633</v>
      </c>
      <c r="C253" s="356" t="s">
        <v>46640</v>
      </c>
      <c r="D253" s="356" t="s">
        <v>46647</v>
      </c>
      <c r="E253" s="356" t="s">
        <v>46652</v>
      </c>
      <c r="F253" s="356" t="s">
        <v>52</v>
      </c>
      <c r="G253" s="357">
        <v>37262</v>
      </c>
      <c r="H253" s="2" t="str">
        <f t="shared" ca="1" si="10"/>
        <v>24 years, 4 months, 18 days</v>
      </c>
      <c r="I253" s="239"/>
      <c r="J253" s="239"/>
      <c r="K253" s="356" t="s">
        <v>7639</v>
      </c>
      <c r="L253" s="358" t="s">
        <v>46667</v>
      </c>
    </row>
    <row r="254" spans="1:12" ht="45" x14ac:dyDescent="0.25">
      <c r="A254" s="2">
        <v>254</v>
      </c>
      <c r="B254" s="2" t="s">
        <v>12045</v>
      </c>
      <c r="C254" s="2" t="s">
        <v>46933</v>
      </c>
      <c r="D254" s="2" t="s">
        <v>12626</v>
      </c>
      <c r="E254" s="2" t="s">
        <v>46934</v>
      </c>
      <c r="F254" s="9" t="s">
        <v>46935</v>
      </c>
      <c r="G254" s="76">
        <v>37997</v>
      </c>
      <c r="H254" s="2" t="str">
        <f t="shared" ca="1" si="10"/>
        <v>22 years, 4 months, 13 days</v>
      </c>
      <c r="I254" s="2"/>
      <c r="J254" s="2"/>
      <c r="K254" s="2" t="s">
        <v>46936</v>
      </c>
      <c r="L254" s="9" t="s">
        <v>46937</v>
      </c>
    </row>
    <row r="255" spans="1:12" s="4" customFormat="1" ht="45" x14ac:dyDescent="0.25">
      <c r="A255" s="1">
        <v>1659</v>
      </c>
      <c r="B255" s="2" t="s">
        <v>47051</v>
      </c>
      <c r="C255" s="2" t="s">
        <v>35760</v>
      </c>
      <c r="D255" s="2" t="s">
        <v>47059</v>
      </c>
      <c r="E255" s="2" t="s">
        <v>47062</v>
      </c>
      <c r="F255" s="9" t="s">
        <v>52</v>
      </c>
      <c r="G255" s="76">
        <v>34700</v>
      </c>
      <c r="H255" s="2" t="str">
        <f t="shared" ca="1" si="10"/>
        <v>31 years, 4 months, 23 days</v>
      </c>
      <c r="I255" s="2"/>
      <c r="J255" s="2"/>
      <c r="K255" s="2" t="s">
        <v>47067</v>
      </c>
      <c r="L255" s="9" t="s">
        <v>47072</v>
      </c>
    </row>
    <row r="256" spans="1:12" ht="45" x14ac:dyDescent="0.25">
      <c r="A256" s="2">
        <v>256</v>
      </c>
      <c r="B256" s="2" t="s">
        <v>47158</v>
      </c>
      <c r="C256" s="2" t="s">
        <v>47159</v>
      </c>
      <c r="D256" s="2" t="s">
        <v>47160</v>
      </c>
      <c r="E256" s="2" t="s">
        <v>47161</v>
      </c>
      <c r="F256" s="9" t="s">
        <v>52</v>
      </c>
      <c r="G256" s="76">
        <v>41649</v>
      </c>
      <c r="H256" s="2" t="str">
        <f t="shared" ca="1" si="10"/>
        <v>12 years, 4 months, 14 days</v>
      </c>
      <c r="I256" s="2"/>
      <c r="J256" s="2"/>
      <c r="K256" s="2" t="s">
        <v>47162</v>
      </c>
      <c r="L256" s="9" t="s">
        <v>47163</v>
      </c>
    </row>
    <row r="257" spans="1:12" ht="45" x14ac:dyDescent="0.25">
      <c r="A257" s="2">
        <v>257</v>
      </c>
      <c r="B257" s="2" t="s">
        <v>47299</v>
      </c>
      <c r="C257" s="2" t="s">
        <v>47300</v>
      </c>
      <c r="D257" s="2" t="s">
        <v>47301</v>
      </c>
      <c r="E257" s="2" t="s">
        <v>47302</v>
      </c>
      <c r="F257" s="9" t="s">
        <v>47303</v>
      </c>
      <c r="G257" s="76">
        <v>39824</v>
      </c>
      <c r="H257" s="2" t="str">
        <f t="shared" ca="1" si="10"/>
        <v>17 years, 4 months, 13 days</v>
      </c>
      <c r="I257" s="2">
        <f>880-1712460921</f>
        <v>-1712460041</v>
      </c>
      <c r="J257" s="2"/>
      <c r="K257" s="2" t="s">
        <v>30642</v>
      </c>
      <c r="L257" s="9" t="s">
        <v>47304</v>
      </c>
    </row>
    <row r="258" spans="1:12" ht="75" x14ac:dyDescent="0.25">
      <c r="A258" s="2">
        <v>258</v>
      </c>
      <c r="B258" s="2" t="s">
        <v>47501</v>
      </c>
      <c r="C258" s="2" t="s">
        <v>38133</v>
      </c>
      <c r="D258" s="2" t="s">
        <v>35812</v>
      </c>
      <c r="E258" s="2" t="s">
        <v>47502</v>
      </c>
      <c r="F258" s="9" t="s">
        <v>47503</v>
      </c>
      <c r="G258" s="76">
        <v>33242</v>
      </c>
      <c r="H258" s="2" t="str">
        <f t="shared" ca="1" si="10"/>
        <v>35 years, 4 months, 20 days</v>
      </c>
      <c r="I258" s="2">
        <v>8801711155947</v>
      </c>
      <c r="J258" s="2"/>
      <c r="K258" s="2" t="s">
        <v>24967</v>
      </c>
      <c r="L258" s="9" t="s">
        <v>47504</v>
      </c>
    </row>
    <row r="259" spans="1:12" ht="45" x14ac:dyDescent="0.25">
      <c r="A259" s="2">
        <v>259</v>
      </c>
      <c r="B259" s="2" t="s">
        <v>47505</v>
      </c>
      <c r="C259" s="2" t="s">
        <v>47506</v>
      </c>
      <c r="D259" s="2" t="s">
        <v>47507</v>
      </c>
      <c r="E259" s="2" t="s">
        <v>47508</v>
      </c>
      <c r="F259" s="9" t="s">
        <v>47509</v>
      </c>
      <c r="G259" s="76">
        <v>36161</v>
      </c>
      <c r="H259" s="2" t="str">
        <f t="shared" ca="1" si="10"/>
        <v>27 years, 4 months, 23 days</v>
      </c>
      <c r="I259" s="2"/>
      <c r="J259" s="2"/>
      <c r="K259" s="2" t="s">
        <v>24889</v>
      </c>
      <c r="L259" s="9" t="s">
        <v>47510</v>
      </c>
    </row>
    <row r="260" spans="1:12" ht="45" x14ac:dyDescent="0.25">
      <c r="A260" s="2">
        <v>260</v>
      </c>
      <c r="B260" s="2" t="s">
        <v>47405</v>
      </c>
      <c r="C260" s="2" t="s">
        <v>40188</v>
      </c>
      <c r="D260" s="2" t="s">
        <v>48447</v>
      </c>
      <c r="E260" s="2" t="s">
        <v>48912</v>
      </c>
      <c r="F260" s="9" t="s">
        <v>48913</v>
      </c>
      <c r="G260" s="76">
        <v>40919</v>
      </c>
      <c r="H260" s="2" t="str">
        <f t="shared" ca="1" si="10"/>
        <v>14 years, 4 months, 13 days</v>
      </c>
      <c r="I260" s="2"/>
      <c r="J260" s="2"/>
      <c r="K260" s="2" t="s">
        <v>47431</v>
      </c>
      <c r="L260" s="9" t="s">
        <v>47432</v>
      </c>
    </row>
    <row r="261" spans="1:12" ht="45" x14ac:dyDescent="0.25">
      <c r="A261" s="2">
        <v>261</v>
      </c>
      <c r="B261" s="2" t="s">
        <v>48528</v>
      </c>
      <c r="C261" s="2" t="s">
        <v>48933</v>
      </c>
      <c r="D261" s="2" t="s">
        <v>48934</v>
      </c>
      <c r="E261" s="2" t="s">
        <v>48935</v>
      </c>
      <c r="F261" s="9" t="s">
        <v>48936</v>
      </c>
      <c r="G261" s="76">
        <v>37624</v>
      </c>
      <c r="H261" s="2" t="str">
        <f t="shared" ca="1" si="10"/>
        <v>23 years, 4 months, 21 days</v>
      </c>
      <c r="I261" s="2"/>
      <c r="J261" s="2"/>
      <c r="K261" s="2" t="s">
        <v>48937</v>
      </c>
      <c r="L261" s="9" t="s">
        <v>48938</v>
      </c>
    </row>
    <row r="262" spans="1:12" ht="45" x14ac:dyDescent="0.25">
      <c r="A262" s="2">
        <v>262</v>
      </c>
      <c r="B262" s="2" t="s">
        <v>48939</v>
      </c>
      <c r="C262" s="2" t="s">
        <v>48940</v>
      </c>
      <c r="D262" s="2" t="s">
        <v>48941</v>
      </c>
      <c r="E262" s="2" t="s">
        <v>48942</v>
      </c>
      <c r="F262" s="9" t="s">
        <v>48943</v>
      </c>
      <c r="G262" s="76">
        <v>41643</v>
      </c>
      <c r="H262" s="2" t="str">
        <f t="shared" ca="1" si="10"/>
        <v>12 years, 4 months, 20 days</v>
      </c>
      <c r="I262" s="2"/>
      <c r="J262" s="2"/>
      <c r="K262" s="2" t="s">
        <v>48944</v>
      </c>
      <c r="L262" s="9" t="s">
        <v>48945</v>
      </c>
    </row>
    <row r="263" spans="1:12" ht="45" x14ac:dyDescent="0.25">
      <c r="A263" s="2">
        <v>263</v>
      </c>
      <c r="B263" s="2" t="s">
        <v>48946</v>
      </c>
      <c r="C263" s="2" t="s">
        <v>48947</v>
      </c>
      <c r="D263" s="2" t="s">
        <v>33611</v>
      </c>
      <c r="E263" s="2" t="s">
        <v>48948</v>
      </c>
      <c r="F263" s="9" t="s">
        <v>48949</v>
      </c>
      <c r="G263" s="76">
        <v>37995</v>
      </c>
      <c r="H263" s="2" t="str">
        <f t="shared" ca="1" si="10"/>
        <v>22 years, 4 months, 15 days</v>
      </c>
      <c r="I263" s="2"/>
      <c r="J263" s="2"/>
      <c r="K263" s="2" t="s">
        <v>48950</v>
      </c>
      <c r="L263" s="9" t="s">
        <v>48951</v>
      </c>
    </row>
    <row r="264" spans="1:12" ht="45" x14ac:dyDescent="0.25">
      <c r="A264" s="2">
        <v>264</v>
      </c>
      <c r="B264" s="2" t="s">
        <v>48958</v>
      </c>
      <c r="C264" s="2" t="s">
        <v>48959</v>
      </c>
      <c r="D264" s="2" t="s">
        <v>48960</v>
      </c>
      <c r="E264" s="2" t="s">
        <v>48961</v>
      </c>
      <c r="F264" s="9" t="s">
        <v>52</v>
      </c>
      <c r="G264" s="76">
        <v>39457</v>
      </c>
      <c r="H264" s="2" t="str">
        <f t="shared" ca="1" si="10"/>
        <v>18 years, 4 months, 14 days</v>
      </c>
      <c r="I264" s="2"/>
      <c r="J264" s="2"/>
      <c r="K264" s="2" t="s">
        <v>48962</v>
      </c>
      <c r="L264" s="9" t="s">
        <v>48963</v>
      </c>
    </row>
    <row r="265" spans="1:12" ht="45" x14ac:dyDescent="0.25">
      <c r="A265" s="2">
        <v>265</v>
      </c>
      <c r="B265" s="2" t="s">
        <v>46954</v>
      </c>
      <c r="C265" s="2" t="s">
        <v>46956</v>
      </c>
      <c r="D265" s="2" t="s">
        <v>46957</v>
      </c>
      <c r="E265" s="2" t="s">
        <v>49048</v>
      </c>
      <c r="F265" s="9" t="s">
        <v>49049</v>
      </c>
      <c r="G265" s="76">
        <v>35804</v>
      </c>
      <c r="H265" s="2" t="str">
        <f t="shared" ca="1" si="10"/>
        <v>28 years, 4 months, 15 days</v>
      </c>
      <c r="I265" s="2"/>
      <c r="J265" s="2"/>
      <c r="K265" s="2" t="s">
        <v>38598</v>
      </c>
      <c r="L265" s="9" t="s">
        <v>46963</v>
      </c>
    </row>
    <row r="266" spans="1:12" ht="45" x14ac:dyDescent="0.25">
      <c r="A266" s="2">
        <v>266</v>
      </c>
      <c r="B266" s="2" t="s">
        <v>31500</v>
      </c>
      <c r="C266" s="2" t="s">
        <v>48002</v>
      </c>
      <c r="D266" s="2" t="s">
        <v>458</v>
      </c>
      <c r="E266" s="2" t="s">
        <v>49267</v>
      </c>
      <c r="F266" s="9" t="s">
        <v>52</v>
      </c>
      <c r="G266" s="76">
        <v>42376</v>
      </c>
      <c r="H266" s="2" t="str">
        <f t="shared" ca="1" si="10"/>
        <v>10 years, 4 months, 17 days</v>
      </c>
      <c r="I266" s="2"/>
      <c r="J266" s="2"/>
      <c r="K266" s="2" t="s">
        <v>48005</v>
      </c>
      <c r="L266" s="9" t="s">
        <v>49268</v>
      </c>
    </row>
    <row r="267" spans="1:12" ht="45" x14ac:dyDescent="0.25">
      <c r="A267" s="2">
        <v>267</v>
      </c>
      <c r="B267" s="2"/>
      <c r="C267" s="2"/>
      <c r="D267" s="2"/>
      <c r="E267" s="2"/>
      <c r="F267" s="9"/>
      <c r="G267" s="2"/>
      <c r="H267" s="2" t="str">
        <f t="shared" ca="1" si="10"/>
        <v>126 years, 4 months, 24 days</v>
      </c>
      <c r="I267" s="2"/>
      <c r="J267" s="2"/>
      <c r="K267" s="2"/>
      <c r="L267" s="9"/>
    </row>
    <row r="268" spans="1:12" ht="45" x14ac:dyDescent="0.25">
      <c r="A268" s="2">
        <v>268</v>
      </c>
      <c r="B268" s="2"/>
      <c r="C268" s="2"/>
      <c r="D268" s="2"/>
      <c r="E268" s="2"/>
      <c r="F268" s="9"/>
      <c r="G268" s="2"/>
      <c r="H268" s="2" t="str">
        <f t="shared" ca="1" si="10"/>
        <v>126 years, 4 months, 24 days</v>
      </c>
      <c r="I268" s="2"/>
      <c r="J268" s="2"/>
      <c r="K268" s="2"/>
      <c r="L268" s="9"/>
    </row>
    <row r="269" spans="1:12" ht="45" x14ac:dyDescent="0.25">
      <c r="A269" s="2">
        <v>269</v>
      </c>
      <c r="B269" s="2"/>
      <c r="C269" s="2"/>
      <c r="D269" s="2"/>
      <c r="E269" s="2"/>
      <c r="F269" s="9"/>
      <c r="G269" s="2"/>
      <c r="H269" s="2" t="str">
        <f t="shared" ca="1" si="10"/>
        <v>126 years, 4 months, 24 days</v>
      </c>
      <c r="I269" s="2"/>
      <c r="J269" s="2"/>
      <c r="K269" s="2"/>
      <c r="L269" s="9"/>
    </row>
    <row r="270" spans="1:12" ht="45" x14ac:dyDescent="0.25">
      <c r="A270" s="2">
        <v>270</v>
      </c>
      <c r="B270" s="2"/>
      <c r="C270" s="2"/>
      <c r="D270" s="2"/>
      <c r="E270" s="2"/>
      <c r="F270" s="9"/>
      <c r="G270" s="2"/>
      <c r="H270" s="2" t="str">
        <f t="shared" ca="1" si="10"/>
        <v>126 years, 4 months, 24 days</v>
      </c>
      <c r="I270" s="2"/>
      <c r="J270" s="2"/>
      <c r="K270" s="2"/>
      <c r="L270" s="9"/>
    </row>
    <row r="271" spans="1:12" ht="45" x14ac:dyDescent="0.25">
      <c r="A271" s="2">
        <v>271</v>
      </c>
      <c r="B271" s="2"/>
      <c r="C271" s="2"/>
      <c r="D271" s="2"/>
      <c r="E271" s="2"/>
      <c r="F271" s="9"/>
      <c r="G271" s="2"/>
      <c r="H271" s="2" t="str">
        <f t="shared" ca="1" si="10"/>
        <v>126 years, 4 months, 24 days</v>
      </c>
      <c r="I271" s="2"/>
      <c r="J271" s="2"/>
      <c r="K271" s="2"/>
      <c r="L271" s="9"/>
    </row>
    <row r="272" spans="1:12" ht="45" x14ac:dyDescent="0.25">
      <c r="A272" s="2">
        <v>272</v>
      </c>
      <c r="B272" s="2"/>
      <c r="C272" s="2"/>
      <c r="D272" s="2"/>
      <c r="E272" s="2"/>
      <c r="F272" s="9"/>
      <c r="G272" s="2"/>
      <c r="H272" s="2" t="str">
        <f t="shared" ca="1" si="10"/>
        <v>126 years, 4 months, 24 days</v>
      </c>
      <c r="I272" s="2"/>
      <c r="J272" s="2"/>
      <c r="K272" s="2"/>
      <c r="L272" s="9"/>
    </row>
    <row r="273" spans="1:12" ht="45" x14ac:dyDescent="0.25">
      <c r="A273" s="2">
        <v>273</v>
      </c>
      <c r="B273" s="2"/>
      <c r="C273" s="2"/>
      <c r="D273" s="2"/>
      <c r="E273" s="2"/>
      <c r="F273" s="9"/>
      <c r="G273" s="2"/>
      <c r="H273" s="2" t="str">
        <f t="shared" ca="1" si="10"/>
        <v>126 years, 4 months, 24 days</v>
      </c>
      <c r="I273" s="2"/>
      <c r="J273" s="2"/>
      <c r="K273" s="2"/>
      <c r="L273" s="9"/>
    </row>
    <row r="274" spans="1:12" ht="45" x14ac:dyDescent="0.25">
      <c r="A274" s="2">
        <v>274</v>
      </c>
      <c r="B274" s="2"/>
      <c r="C274" s="2"/>
      <c r="D274" s="2"/>
      <c r="E274" s="2"/>
      <c r="F274" s="9"/>
      <c r="G274" s="2"/>
      <c r="H274" s="2" t="str">
        <f t="shared" ca="1" si="10"/>
        <v>126 years, 4 months, 24 days</v>
      </c>
      <c r="I274" s="2"/>
      <c r="J274" s="2"/>
      <c r="K274" s="2"/>
      <c r="L274" s="9"/>
    </row>
    <row r="275" spans="1:12" ht="45" x14ac:dyDescent="0.25">
      <c r="A275" s="2">
        <v>275</v>
      </c>
      <c r="B275" s="2"/>
      <c r="C275" s="2"/>
      <c r="D275" s="2"/>
      <c r="E275" s="2"/>
      <c r="F275" s="9"/>
      <c r="G275" s="2"/>
      <c r="H275" s="2" t="str">
        <f t="shared" ca="1" si="10"/>
        <v>126 years, 4 months, 24 days</v>
      </c>
      <c r="I275" s="2"/>
      <c r="J275" s="2"/>
      <c r="K275" s="2"/>
      <c r="L275" s="9"/>
    </row>
    <row r="276" spans="1:12" ht="45" x14ac:dyDescent="0.25">
      <c r="A276" s="2">
        <v>276</v>
      </c>
      <c r="B276" s="2"/>
      <c r="C276" s="2"/>
      <c r="D276" s="2"/>
      <c r="E276" s="2"/>
      <c r="F276" s="9"/>
      <c r="G276" s="2"/>
      <c r="H276" s="2" t="str">
        <f t="shared" ca="1" si="10"/>
        <v>126 years, 4 months, 24 days</v>
      </c>
      <c r="I276" s="2"/>
      <c r="J276" s="2"/>
      <c r="K276" s="2"/>
      <c r="L276" s="9"/>
    </row>
    <row r="277" spans="1:12" ht="45" x14ac:dyDescent="0.25">
      <c r="A277" s="2">
        <v>277</v>
      </c>
      <c r="B277" s="2"/>
      <c r="C277" s="2"/>
      <c r="D277" s="2"/>
      <c r="E277" s="2"/>
      <c r="F277" s="9"/>
      <c r="G277" s="2"/>
      <c r="H277" s="2" t="str">
        <f t="shared" ca="1" si="10"/>
        <v>126 years, 4 months, 24 days</v>
      </c>
      <c r="I277" s="2"/>
      <c r="J277" s="2"/>
      <c r="K277" s="2"/>
      <c r="L277" s="9"/>
    </row>
    <row r="278" spans="1:12" ht="45" x14ac:dyDescent="0.25">
      <c r="A278" s="2">
        <v>278</v>
      </c>
      <c r="B278" s="2"/>
      <c r="C278" s="2"/>
      <c r="D278" s="2"/>
      <c r="E278" s="2"/>
      <c r="F278" s="9"/>
      <c r="G278" s="2"/>
      <c r="H278" s="2" t="str">
        <f t="shared" ca="1" si="10"/>
        <v>126 years, 4 months, 24 days</v>
      </c>
      <c r="I278" s="2"/>
      <c r="J278" s="2"/>
      <c r="K278" s="2"/>
      <c r="L278" s="9"/>
    </row>
    <row r="279" spans="1:12" ht="45" x14ac:dyDescent="0.25">
      <c r="A279" s="2">
        <v>279</v>
      </c>
      <c r="B279" s="2"/>
      <c r="C279" s="2"/>
      <c r="D279" s="2"/>
      <c r="E279" s="2"/>
      <c r="F279" s="9"/>
      <c r="G279" s="2"/>
      <c r="H279" s="2" t="str">
        <f t="shared" ca="1" si="10"/>
        <v>126 years, 4 months, 24 days</v>
      </c>
      <c r="I279" s="2"/>
      <c r="J279" s="2"/>
      <c r="K279" s="2"/>
      <c r="L279" s="9"/>
    </row>
    <row r="280" spans="1:12" ht="45" x14ac:dyDescent="0.25">
      <c r="A280" s="2">
        <v>280</v>
      </c>
      <c r="B280" s="2"/>
      <c r="C280" s="2"/>
      <c r="D280" s="2"/>
      <c r="E280" s="2"/>
      <c r="F280" s="9"/>
      <c r="G280" s="2"/>
      <c r="H280" s="2" t="str">
        <f t="shared" ca="1" si="10"/>
        <v>126 years, 4 months, 24 days</v>
      </c>
      <c r="I280" s="2"/>
      <c r="J280" s="2"/>
      <c r="K280" s="2"/>
      <c r="L280" s="9"/>
    </row>
    <row r="281" spans="1:12" ht="45" x14ac:dyDescent="0.25">
      <c r="A281" s="2">
        <v>281</v>
      </c>
      <c r="B281" s="2"/>
      <c r="C281" s="2"/>
      <c r="D281" s="2"/>
      <c r="E281" s="2"/>
      <c r="F281" s="9"/>
      <c r="G281" s="2"/>
      <c r="H281" s="2" t="str">
        <f t="shared" ca="1" si="10"/>
        <v>126 years, 4 months, 24 days</v>
      </c>
      <c r="I281" s="2"/>
      <c r="J281" s="2"/>
      <c r="K281" s="2"/>
      <c r="L281" s="9"/>
    </row>
    <row r="282" spans="1:12" ht="45" x14ac:dyDescent="0.25">
      <c r="A282" s="2">
        <v>282</v>
      </c>
      <c r="B282" s="2"/>
      <c r="C282" s="2"/>
      <c r="D282" s="2"/>
      <c r="E282" s="2"/>
      <c r="F282" s="9"/>
      <c r="G282" s="2"/>
      <c r="H282" s="2" t="str">
        <f t="shared" ca="1" si="10"/>
        <v>126 years, 4 months, 24 days</v>
      </c>
      <c r="I282" s="2"/>
      <c r="J282" s="2"/>
      <c r="K282" s="2"/>
      <c r="L282" s="9"/>
    </row>
    <row r="283" spans="1:12" ht="45" x14ac:dyDescent="0.25">
      <c r="A283" s="2">
        <v>283</v>
      </c>
      <c r="B283" s="2"/>
      <c r="C283" s="2"/>
      <c r="D283" s="2"/>
      <c r="E283" s="2"/>
      <c r="F283" s="9"/>
      <c r="G283" s="2"/>
      <c r="H283" s="2" t="str">
        <f t="shared" ca="1" si="10"/>
        <v>126 years, 4 months, 24 days</v>
      </c>
      <c r="I283" s="2"/>
      <c r="J283" s="2"/>
      <c r="K283" s="2"/>
      <c r="L283" s="9"/>
    </row>
    <row r="284" spans="1:12" ht="45" x14ac:dyDescent="0.25">
      <c r="A284" s="2">
        <v>284</v>
      </c>
      <c r="B284" s="2"/>
      <c r="C284" s="2"/>
      <c r="D284" s="2"/>
      <c r="E284" s="2"/>
      <c r="F284" s="9"/>
      <c r="G284" s="2"/>
      <c r="H284" s="2" t="str">
        <f t="shared" ca="1" si="10"/>
        <v>126 years, 4 months, 24 days</v>
      </c>
      <c r="I284" s="2"/>
      <c r="J284" s="2"/>
      <c r="K284" s="2"/>
      <c r="L284" s="9"/>
    </row>
    <row r="285" spans="1:12" ht="45" x14ac:dyDescent="0.25">
      <c r="A285" s="2">
        <v>285</v>
      </c>
      <c r="B285" s="2"/>
      <c r="C285" s="2"/>
      <c r="D285" s="2"/>
      <c r="E285" s="2"/>
      <c r="F285" s="9"/>
      <c r="G285" s="2"/>
      <c r="H285" s="2" t="str">
        <f t="shared" ca="1" si="10"/>
        <v>126 years, 4 months, 24 days</v>
      </c>
      <c r="I285" s="2"/>
      <c r="J285" s="2"/>
      <c r="K285" s="2"/>
      <c r="L285" s="9"/>
    </row>
    <row r="286" spans="1:12" ht="45" x14ac:dyDescent="0.25">
      <c r="A286" s="2">
        <v>286</v>
      </c>
      <c r="B286" s="2"/>
      <c r="C286" s="2"/>
      <c r="D286" s="2"/>
      <c r="E286" s="2"/>
      <c r="F286" s="9"/>
      <c r="G286" s="2"/>
      <c r="H286" s="2" t="str">
        <f t="shared" ca="1" si="10"/>
        <v>126 years, 4 months, 24 days</v>
      </c>
      <c r="I286" s="2"/>
      <c r="J286" s="2"/>
      <c r="K286" s="2"/>
      <c r="L286" s="9"/>
    </row>
    <row r="287" spans="1:12" ht="45" x14ac:dyDescent="0.25">
      <c r="A287" s="2">
        <v>287</v>
      </c>
      <c r="B287" s="2"/>
      <c r="C287" s="2"/>
      <c r="D287" s="2"/>
      <c r="E287" s="2"/>
      <c r="F287" s="9"/>
      <c r="G287" s="2"/>
      <c r="H287" s="2" t="str">
        <f t="shared" ca="1" si="10"/>
        <v>126 years, 4 months, 24 days</v>
      </c>
      <c r="I287" s="2"/>
      <c r="J287" s="2"/>
      <c r="K287" s="2"/>
      <c r="L287" s="9"/>
    </row>
    <row r="288" spans="1:12" ht="45" x14ac:dyDescent="0.25">
      <c r="A288" s="2">
        <v>288</v>
      </c>
      <c r="B288" s="2"/>
      <c r="C288" s="2"/>
      <c r="D288" s="2"/>
      <c r="E288" s="2"/>
      <c r="F288" s="9"/>
      <c r="G288" s="2"/>
      <c r="H288" s="2" t="str">
        <f t="shared" ca="1" si="10"/>
        <v>126 years, 4 months, 24 days</v>
      </c>
      <c r="I288" s="2"/>
      <c r="J288" s="2"/>
      <c r="K288" s="2"/>
      <c r="L288" s="9"/>
    </row>
    <row r="289" spans="1:12" ht="45" x14ac:dyDescent="0.25">
      <c r="A289" s="2">
        <v>289</v>
      </c>
      <c r="B289" s="2"/>
      <c r="C289" s="2"/>
      <c r="D289" s="2"/>
      <c r="E289" s="2"/>
      <c r="F289" s="9"/>
      <c r="G289" s="2"/>
      <c r="H289" s="2" t="str">
        <f t="shared" ref="H289:H352" ca="1" si="11">DATEDIF(G289,TODAY(),"y") &amp; " years, " &amp; DATEDIF(G289,TODAY(),"ym") &amp; " months, " &amp; DATEDIF(G289,TODAY(),"md") &amp; " days"</f>
        <v>126 years, 4 months, 24 days</v>
      </c>
      <c r="I289" s="2"/>
      <c r="J289" s="2"/>
      <c r="K289" s="2"/>
      <c r="L289" s="9"/>
    </row>
    <row r="290" spans="1:12" ht="45" x14ac:dyDescent="0.25">
      <c r="A290" s="2">
        <v>290</v>
      </c>
      <c r="B290" s="2"/>
      <c r="C290" s="2"/>
      <c r="D290" s="2"/>
      <c r="E290" s="2"/>
      <c r="F290" s="9"/>
      <c r="G290" s="2"/>
      <c r="H290" s="2" t="str">
        <f t="shared" ca="1" si="11"/>
        <v>126 years, 4 months, 24 days</v>
      </c>
      <c r="I290" s="2"/>
      <c r="J290" s="2"/>
      <c r="K290" s="2"/>
      <c r="L290" s="9"/>
    </row>
    <row r="291" spans="1:12" ht="45" x14ac:dyDescent="0.25">
      <c r="A291" s="2">
        <v>291</v>
      </c>
      <c r="B291" s="2"/>
      <c r="C291" s="2"/>
      <c r="D291" s="2"/>
      <c r="E291" s="2"/>
      <c r="F291" s="9"/>
      <c r="G291" s="2"/>
      <c r="H291" s="2" t="str">
        <f t="shared" ca="1" si="11"/>
        <v>126 years, 4 months, 24 days</v>
      </c>
      <c r="I291" s="2"/>
      <c r="J291" s="2"/>
      <c r="K291" s="2"/>
      <c r="L291" s="9"/>
    </row>
    <row r="292" spans="1:12" ht="45" x14ac:dyDescent="0.25">
      <c r="A292" s="2">
        <v>292</v>
      </c>
      <c r="B292" s="2"/>
      <c r="C292" s="2"/>
      <c r="D292" s="2"/>
      <c r="E292" s="2"/>
      <c r="F292" s="9"/>
      <c r="G292" s="2"/>
      <c r="H292" s="2" t="str">
        <f t="shared" ca="1" si="11"/>
        <v>126 years, 4 months, 24 days</v>
      </c>
      <c r="I292" s="2"/>
      <c r="J292" s="2"/>
      <c r="K292" s="2"/>
      <c r="L292" s="9"/>
    </row>
    <row r="293" spans="1:12" ht="45" x14ac:dyDescent="0.25">
      <c r="A293" s="2">
        <v>293</v>
      </c>
      <c r="B293" s="2"/>
      <c r="C293" s="2"/>
      <c r="D293" s="2"/>
      <c r="E293" s="2"/>
      <c r="F293" s="9"/>
      <c r="G293" s="2"/>
      <c r="H293" s="2" t="str">
        <f t="shared" ca="1" si="11"/>
        <v>126 years, 4 months, 24 days</v>
      </c>
      <c r="I293" s="2"/>
      <c r="J293" s="2"/>
      <c r="K293" s="2"/>
      <c r="L293" s="9"/>
    </row>
    <row r="294" spans="1:12" ht="45" x14ac:dyDescent="0.25">
      <c r="A294" s="2">
        <v>294</v>
      </c>
      <c r="B294" s="2"/>
      <c r="C294" s="2"/>
      <c r="D294" s="2"/>
      <c r="E294" s="2"/>
      <c r="F294" s="9"/>
      <c r="G294" s="2"/>
      <c r="H294" s="2" t="str">
        <f t="shared" ca="1" si="11"/>
        <v>126 years, 4 months, 24 days</v>
      </c>
      <c r="I294" s="2"/>
      <c r="J294" s="2"/>
      <c r="K294" s="2"/>
      <c r="L294" s="9"/>
    </row>
    <row r="295" spans="1:12" ht="45" x14ac:dyDescent="0.25">
      <c r="A295" s="2">
        <v>295</v>
      </c>
      <c r="B295" s="2"/>
      <c r="C295" s="2"/>
      <c r="D295" s="2"/>
      <c r="E295" s="2"/>
      <c r="F295" s="9"/>
      <c r="G295" s="2"/>
      <c r="H295" s="2" t="str">
        <f t="shared" ca="1" si="11"/>
        <v>126 years, 4 months, 24 days</v>
      </c>
      <c r="I295" s="2"/>
      <c r="J295" s="2"/>
      <c r="K295" s="2"/>
      <c r="L295" s="9"/>
    </row>
    <row r="296" spans="1:12" ht="45" x14ac:dyDescent="0.25">
      <c r="A296" s="2">
        <v>296</v>
      </c>
      <c r="B296" s="2"/>
      <c r="C296" s="2"/>
      <c r="D296" s="2"/>
      <c r="E296" s="2"/>
      <c r="F296" s="9"/>
      <c r="G296" s="2"/>
      <c r="H296" s="2" t="str">
        <f t="shared" ca="1" si="11"/>
        <v>126 years, 4 months, 24 days</v>
      </c>
      <c r="I296" s="2"/>
      <c r="J296" s="2"/>
      <c r="K296" s="2"/>
      <c r="L296" s="9"/>
    </row>
    <row r="297" spans="1:12" ht="45" x14ac:dyDescent="0.25">
      <c r="A297" s="2">
        <v>297</v>
      </c>
      <c r="B297" s="2"/>
      <c r="C297" s="2"/>
      <c r="D297" s="2"/>
      <c r="E297" s="2"/>
      <c r="F297" s="9"/>
      <c r="G297" s="2"/>
      <c r="H297" s="2" t="str">
        <f t="shared" ca="1" si="11"/>
        <v>126 years, 4 months, 24 days</v>
      </c>
      <c r="I297" s="2"/>
      <c r="J297" s="2"/>
      <c r="K297" s="2"/>
      <c r="L297" s="9"/>
    </row>
    <row r="298" spans="1:12" ht="45" x14ac:dyDescent="0.25">
      <c r="A298" s="2">
        <v>298</v>
      </c>
      <c r="B298" s="2"/>
      <c r="C298" s="2"/>
      <c r="D298" s="2"/>
      <c r="E298" s="2"/>
      <c r="F298" s="9"/>
      <c r="G298" s="2"/>
      <c r="H298" s="2" t="str">
        <f t="shared" ca="1" si="11"/>
        <v>126 years, 4 months, 24 days</v>
      </c>
      <c r="I298" s="2"/>
      <c r="J298" s="2"/>
      <c r="K298" s="2"/>
      <c r="L298" s="9"/>
    </row>
    <row r="299" spans="1:12" ht="45" x14ac:dyDescent="0.25">
      <c r="A299" s="2">
        <v>299</v>
      </c>
      <c r="B299" s="2"/>
      <c r="C299" s="2"/>
      <c r="D299" s="2"/>
      <c r="E299" s="2"/>
      <c r="F299" s="9"/>
      <c r="G299" s="2"/>
      <c r="H299" s="2" t="str">
        <f t="shared" ca="1" si="11"/>
        <v>126 years, 4 months, 24 days</v>
      </c>
      <c r="I299" s="2"/>
      <c r="J299" s="2"/>
      <c r="K299" s="2"/>
      <c r="L299" s="9"/>
    </row>
    <row r="300" spans="1:12" ht="45" x14ac:dyDescent="0.25">
      <c r="A300" s="2">
        <v>300</v>
      </c>
      <c r="B300" s="2"/>
      <c r="C300" s="2"/>
      <c r="D300" s="2"/>
      <c r="E300" s="2"/>
      <c r="F300" s="9"/>
      <c r="G300" s="2"/>
      <c r="H300" s="2" t="str">
        <f t="shared" ca="1" si="11"/>
        <v>126 years, 4 months, 24 days</v>
      </c>
      <c r="I300" s="2"/>
      <c r="J300" s="2"/>
      <c r="K300" s="2"/>
      <c r="L300" s="9"/>
    </row>
    <row r="301" spans="1:12" ht="45" x14ac:dyDescent="0.25">
      <c r="A301" s="2">
        <v>301</v>
      </c>
      <c r="B301" s="2"/>
      <c r="C301" s="2"/>
      <c r="D301" s="2"/>
      <c r="E301" s="2"/>
      <c r="F301" s="9"/>
      <c r="G301" s="2"/>
      <c r="H301" s="2" t="str">
        <f t="shared" ca="1" si="11"/>
        <v>126 years, 4 months, 24 days</v>
      </c>
      <c r="I301" s="2"/>
      <c r="J301" s="2"/>
      <c r="K301" s="2"/>
      <c r="L301" s="9"/>
    </row>
    <row r="302" spans="1:12" ht="45" x14ac:dyDescent="0.25">
      <c r="A302" s="2">
        <v>302</v>
      </c>
      <c r="B302" s="2"/>
      <c r="C302" s="2"/>
      <c r="D302" s="2"/>
      <c r="E302" s="2"/>
      <c r="F302" s="9"/>
      <c r="G302" s="2"/>
      <c r="H302" s="2" t="str">
        <f t="shared" ca="1" si="11"/>
        <v>126 years, 4 months, 24 days</v>
      </c>
      <c r="I302" s="2"/>
      <c r="J302" s="2"/>
      <c r="K302" s="2"/>
      <c r="L302" s="9"/>
    </row>
    <row r="303" spans="1:12" ht="45" x14ac:dyDescent="0.25">
      <c r="A303" s="2">
        <v>303</v>
      </c>
      <c r="B303" s="2"/>
      <c r="C303" s="2"/>
      <c r="D303" s="2"/>
      <c r="E303" s="2"/>
      <c r="F303" s="9"/>
      <c r="G303" s="2"/>
      <c r="H303" s="2" t="str">
        <f t="shared" ca="1" si="11"/>
        <v>126 years, 4 months, 24 days</v>
      </c>
      <c r="I303" s="2"/>
      <c r="J303" s="2"/>
      <c r="K303" s="2"/>
      <c r="L303" s="9"/>
    </row>
    <row r="304" spans="1:12" ht="45" x14ac:dyDescent="0.25">
      <c r="A304" s="2">
        <v>304</v>
      </c>
      <c r="B304" s="2"/>
      <c r="C304" s="2"/>
      <c r="D304" s="2"/>
      <c r="E304" s="2"/>
      <c r="F304" s="9"/>
      <c r="G304" s="2"/>
      <c r="H304" s="2" t="str">
        <f t="shared" ca="1" si="11"/>
        <v>126 years, 4 months, 24 days</v>
      </c>
      <c r="I304" s="2"/>
      <c r="J304" s="2"/>
      <c r="K304" s="2"/>
      <c r="L304" s="9"/>
    </row>
    <row r="305" spans="1:12" ht="45" x14ac:dyDescent="0.25">
      <c r="A305" s="2">
        <v>305</v>
      </c>
      <c r="B305" s="2"/>
      <c r="C305" s="2"/>
      <c r="D305" s="2"/>
      <c r="E305" s="2"/>
      <c r="F305" s="9"/>
      <c r="G305" s="2"/>
      <c r="H305" s="2" t="str">
        <f t="shared" ca="1" si="11"/>
        <v>126 years, 4 months, 24 days</v>
      </c>
      <c r="I305" s="2"/>
      <c r="J305" s="2"/>
      <c r="K305" s="2"/>
      <c r="L305" s="9"/>
    </row>
    <row r="306" spans="1:12" ht="45" x14ac:dyDescent="0.25">
      <c r="A306" s="2">
        <v>306</v>
      </c>
      <c r="B306" s="2"/>
      <c r="C306" s="2"/>
      <c r="D306" s="2"/>
      <c r="E306" s="2"/>
      <c r="F306" s="9"/>
      <c r="G306" s="2"/>
      <c r="H306" s="2" t="str">
        <f t="shared" ca="1" si="11"/>
        <v>126 years, 4 months, 24 days</v>
      </c>
      <c r="I306" s="2"/>
      <c r="J306" s="2"/>
      <c r="K306" s="2"/>
      <c r="L306" s="9"/>
    </row>
    <row r="307" spans="1:12" ht="45" x14ac:dyDescent="0.25">
      <c r="A307" s="2">
        <v>307</v>
      </c>
      <c r="B307" s="2"/>
      <c r="C307" s="2"/>
      <c r="D307" s="2"/>
      <c r="E307" s="2"/>
      <c r="F307" s="9"/>
      <c r="G307" s="2"/>
      <c r="H307" s="2" t="str">
        <f t="shared" ca="1" si="11"/>
        <v>126 years, 4 months, 24 days</v>
      </c>
      <c r="I307" s="2"/>
      <c r="J307" s="2"/>
      <c r="K307" s="2"/>
      <c r="L307" s="9"/>
    </row>
    <row r="308" spans="1:12" ht="45" x14ac:dyDescent="0.25">
      <c r="A308" s="2">
        <v>308</v>
      </c>
      <c r="B308" s="2"/>
      <c r="C308" s="2"/>
      <c r="D308" s="2"/>
      <c r="E308" s="2"/>
      <c r="F308" s="9"/>
      <c r="G308" s="2"/>
      <c r="H308" s="2" t="str">
        <f t="shared" ca="1" si="11"/>
        <v>126 years, 4 months, 24 days</v>
      </c>
      <c r="I308" s="2"/>
      <c r="J308" s="2"/>
      <c r="K308" s="2"/>
      <c r="L308" s="9"/>
    </row>
    <row r="309" spans="1:12" ht="45" x14ac:dyDescent="0.25">
      <c r="A309" s="2">
        <v>309</v>
      </c>
      <c r="B309" s="2"/>
      <c r="C309" s="2"/>
      <c r="D309" s="2"/>
      <c r="E309" s="2"/>
      <c r="F309" s="9"/>
      <c r="G309" s="2"/>
      <c r="H309" s="2" t="str">
        <f t="shared" ca="1" si="11"/>
        <v>126 years, 4 months, 24 days</v>
      </c>
      <c r="I309" s="2"/>
      <c r="J309" s="2"/>
      <c r="K309" s="2"/>
      <c r="L309" s="9"/>
    </row>
    <row r="310" spans="1:12" ht="45" x14ac:dyDescent="0.25">
      <c r="A310" s="2">
        <v>310</v>
      </c>
      <c r="B310" s="2"/>
      <c r="C310" s="2"/>
      <c r="D310" s="2"/>
      <c r="E310" s="2"/>
      <c r="F310" s="9"/>
      <c r="G310" s="2"/>
      <c r="H310" s="2" t="str">
        <f t="shared" ca="1" si="11"/>
        <v>126 years, 4 months, 24 days</v>
      </c>
      <c r="I310" s="2"/>
      <c r="J310" s="2"/>
      <c r="K310" s="2"/>
      <c r="L310" s="9"/>
    </row>
    <row r="311" spans="1:12" ht="45" x14ac:dyDescent="0.25">
      <c r="A311" s="2">
        <v>311</v>
      </c>
      <c r="B311" s="2"/>
      <c r="C311" s="2"/>
      <c r="D311" s="2"/>
      <c r="E311" s="2"/>
      <c r="F311" s="9"/>
      <c r="G311" s="2"/>
      <c r="H311" s="2" t="str">
        <f t="shared" ca="1" si="11"/>
        <v>126 years, 4 months, 24 days</v>
      </c>
      <c r="I311" s="2"/>
      <c r="J311" s="2"/>
      <c r="K311" s="2"/>
      <c r="L311" s="9"/>
    </row>
    <row r="312" spans="1:12" ht="45" x14ac:dyDescent="0.25">
      <c r="A312" s="2">
        <v>312</v>
      </c>
      <c r="B312" s="2"/>
      <c r="C312" s="2"/>
      <c r="D312" s="2"/>
      <c r="E312" s="2"/>
      <c r="F312" s="9"/>
      <c r="G312" s="2"/>
      <c r="H312" s="2" t="str">
        <f t="shared" ca="1" si="11"/>
        <v>126 years, 4 months, 24 days</v>
      </c>
      <c r="I312" s="2"/>
      <c r="J312" s="2"/>
      <c r="K312" s="2"/>
      <c r="L312" s="9"/>
    </row>
    <row r="313" spans="1:12" ht="45" x14ac:dyDescent="0.25">
      <c r="A313" s="2">
        <v>313</v>
      </c>
      <c r="B313" s="2"/>
      <c r="C313" s="2"/>
      <c r="D313" s="2"/>
      <c r="E313" s="2"/>
      <c r="F313" s="9"/>
      <c r="G313" s="2"/>
      <c r="H313" s="2" t="str">
        <f t="shared" ca="1" si="11"/>
        <v>126 years, 4 months, 24 days</v>
      </c>
      <c r="I313" s="2"/>
      <c r="J313" s="2"/>
      <c r="K313" s="2"/>
      <c r="L313" s="9"/>
    </row>
    <row r="314" spans="1:12" ht="45" x14ac:dyDescent="0.25">
      <c r="A314" s="2">
        <v>314</v>
      </c>
      <c r="B314" s="2"/>
      <c r="C314" s="2"/>
      <c r="D314" s="2"/>
      <c r="E314" s="2"/>
      <c r="F314" s="9"/>
      <c r="G314" s="2"/>
      <c r="H314" s="2" t="str">
        <f t="shared" ca="1" si="11"/>
        <v>126 years, 4 months, 24 days</v>
      </c>
      <c r="I314" s="2"/>
      <c r="J314" s="2"/>
      <c r="K314" s="2"/>
      <c r="L314" s="9"/>
    </row>
    <row r="315" spans="1:12" ht="45" x14ac:dyDescent="0.25">
      <c r="A315" s="2">
        <v>315</v>
      </c>
      <c r="B315" s="2"/>
      <c r="C315" s="2"/>
      <c r="D315" s="2"/>
      <c r="E315" s="2"/>
      <c r="F315" s="9"/>
      <c r="G315" s="2"/>
      <c r="H315" s="2" t="str">
        <f t="shared" ca="1" si="11"/>
        <v>126 years, 4 months, 24 days</v>
      </c>
      <c r="I315" s="2"/>
      <c r="J315" s="2"/>
      <c r="K315" s="2"/>
      <c r="L315" s="9"/>
    </row>
    <row r="316" spans="1:12" ht="45" x14ac:dyDescent="0.25">
      <c r="A316" s="2">
        <v>316</v>
      </c>
      <c r="B316" s="2"/>
      <c r="C316" s="2"/>
      <c r="D316" s="2"/>
      <c r="E316" s="2"/>
      <c r="F316" s="9"/>
      <c r="G316" s="2"/>
      <c r="H316" s="2" t="str">
        <f t="shared" ca="1" si="11"/>
        <v>126 years, 4 months, 24 days</v>
      </c>
      <c r="I316" s="2"/>
      <c r="J316" s="2"/>
      <c r="K316" s="2"/>
      <c r="L316" s="9"/>
    </row>
    <row r="317" spans="1:12" ht="45" x14ac:dyDescent="0.25">
      <c r="A317" s="2">
        <v>317</v>
      </c>
      <c r="B317" s="2"/>
      <c r="C317" s="2"/>
      <c r="D317" s="2"/>
      <c r="E317" s="2"/>
      <c r="F317" s="9"/>
      <c r="G317" s="2"/>
      <c r="H317" s="2" t="str">
        <f t="shared" ca="1" si="11"/>
        <v>126 years, 4 months, 24 days</v>
      </c>
      <c r="I317" s="2"/>
      <c r="J317" s="2"/>
      <c r="K317" s="2"/>
      <c r="L317" s="9"/>
    </row>
    <row r="318" spans="1:12" ht="45" x14ac:dyDescent="0.25">
      <c r="A318" s="2">
        <v>318</v>
      </c>
      <c r="B318" s="2"/>
      <c r="C318" s="2"/>
      <c r="D318" s="2"/>
      <c r="E318" s="2"/>
      <c r="F318" s="9"/>
      <c r="G318" s="2"/>
      <c r="H318" s="2" t="str">
        <f t="shared" ca="1" si="11"/>
        <v>126 years, 4 months, 24 days</v>
      </c>
      <c r="I318" s="2"/>
      <c r="J318" s="2"/>
      <c r="K318" s="2"/>
      <c r="L318" s="9"/>
    </row>
    <row r="319" spans="1:12" ht="45" x14ac:dyDescent="0.25">
      <c r="A319" s="2">
        <v>319</v>
      </c>
      <c r="B319" s="2"/>
      <c r="C319" s="2"/>
      <c r="D319" s="2"/>
      <c r="E319" s="2"/>
      <c r="F319" s="9"/>
      <c r="G319" s="2"/>
      <c r="H319" s="2" t="str">
        <f t="shared" ca="1" si="11"/>
        <v>126 years, 4 months, 24 days</v>
      </c>
      <c r="I319" s="2"/>
      <c r="J319" s="2"/>
      <c r="K319" s="2"/>
      <c r="L319" s="9"/>
    </row>
    <row r="320" spans="1:12" ht="45" x14ac:dyDescent="0.25">
      <c r="A320" s="2">
        <v>320</v>
      </c>
      <c r="B320" s="2"/>
      <c r="C320" s="2"/>
      <c r="D320" s="2"/>
      <c r="E320" s="2"/>
      <c r="F320" s="9"/>
      <c r="G320" s="2"/>
      <c r="H320" s="2" t="str">
        <f t="shared" ca="1" si="11"/>
        <v>126 years, 4 months, 24 days</v>
      </c>
      <c r="I320" s="2"/>
      <c r="J320" s="2"/>
      <c r="K320" s="2"/>
      <c r="L320" s="9"/>
    </row>
    <row r="321" spans="1:12" ht="45" x14ac:dyDescent="0.25">
      <c r="A321" s="2">
        <v>321</v>
      </c>
      <c r="B321" s="2"/>
      <c r="C321" s="2"/>
      <c r="D321" s="2"/>
      <c r="E321" s="2"/>
      <c r="F321" s="9"/>
      <c r="G321" s="2"/>
      <c r="H321" s="2" t="str">
        <f t="shared" ca="1" si="11"/>
        <v>126 years, 4 months, 24 days</v>
      </c>
      <c r="I321" s="2"/>
      <c r="J321" s="2"/>
      <c r="K321" s="2"/>
      <c r="L321" s="9"/>
    </row>
    <row r="322" spans="1:12" ht="45" x14ac:dyDescent="0.25">
      <c r="A322" s="2">
        <v>322</v>
      </c>
      <c r="B322" s="2"/>
      <c r="C322" s="2"/>
      <c r="D322" s="2"/>
      <c r="E322" s="2"/>
      <c r="F322" s="9"/>
      <c r="G322" s="2"/>
      <c r="H322" s="2" t="str">
        <f t="shared" ca="1" si="11"/>
        <v>126 years, 4 months, 24 days</v>
      </c>
      <c r="I322" s="2"/>
      <c r="J322" s="2"/>
      <c r="K322" s="2"/>
      <c r="L322" s="9"/>
    </row>
    <row r="323" spans="1:12" ht="45" x14ac:dyDescent="0.25">
      <c r="A323" s="2">
        <v>323</v>
      </c>
      <c r="B323" s="2"/>
      <c r="C323" s="2"/>
      <c r="D323" s="2"/>
      <c r="E323" s="2"/>
      <c r="F323" s="9"/>
      <c r="G323" s="2"/>
      <c r="H323" s="2" t="str">
        <f t="shared" ca="1" si="11"/>
        <v>126 years, 4 months, 24 days</v>
      </c>
      <c r="I323" s="2"/>
      <c r="J323" s="2"/>
      <c r="K323" s="2"/>
      <c r="L323" s="9"/>
    </row>
    <row r="324" spans="1:12" ht="45" x14ac:dyDescent="0.25">
      <c r="A324" s="2">
        <v>324</v>
      </c>
      <c r="B324" s="2"/>
      <c r="C324" s="2"/>
      <c r="D324" s="2"/>
      <c r="E324" s="2"/>
      <c r="F324" s="9"/>
      <c r="G324" s="2"/>
      <c r="H324" s="2" t="str">
        <f t="shared" ca="1" si="11"/>
        <v>126 years, 4 months, 24 days</v>
      </c>
      <c r="I324" s="2"/>
      <c r="J324" s="2"/>
      <c r="K324" s="2"/>
      <c r="L324" s="9"/>
    </row>
    <row r="325" spans="1:12" ht="45" x14ac:dyDescent="0.25">
      <c r="A325" s="2">
        <v>325</v>
      </c>
      <c r="B325" s="2"/>
      <c r="C325" s="2"/>
      <c r="D325" s="2"/>
      <c r="E325" s="2"/>
      <c r="F325" s="9"/>
      <c r="G325" s="2"/>
      <c r="H325" s="2" t="str">
        <f t="shared" ca="1" si="11"/>
        <v>126 years, 4 months, 24 days</v>
      </c>
      <c r="I325" s="2"/>
      <c r="J325" s="2"/>
      <c r="K325" s="2"/>
      <c r="L325" s="9"/>
    </row>
    <row r="326" spans="1:12" ht="45" x14ac:dyDescent="0.25">
      <c r="A326" s="2">
        <v>326</v>
      </c>
      <c r="B326" s="2"/>
      <c r="C326" s="2"/>
      <c r="D326" s="2"/>
      <c r="E326" s="2"/>
      <c r="F326" s="9"/>
      <c r="G326" s="2"/>
      <c r="H326" s="2" t="str">
        <f t="shared" ca="1" si="11"/>
        <v>126 years, 4 months, 24 days</v>
      </c>
      <c r="I326" s="2"/>
      <c r="J326" s="2"/>
      <c r="K326" s="2"/>
      <c r="L326" s="9"/>
    </row>
    <row r="327" spans="1:12" ht="45" x14ac:dyDescent="0.25">
      <c r="A327" s="2">
        <v>327</v>
      </c>
      <c r="B327" s="2"/>
      <c r="C327" s="2"/>
      <c r="D327" s="2"/>
      <c r="E327" s="2"/>
      <c r="F327" s="9"/>
      <c r="G327" s="2"/>
      <c r="H327" s="2" t="str">
        <f t="shared" ca="1" si="11"/>
        <v>126 years, 4 months, 24 days</v>
      </c>
      <c r="I327" s="2"/>
      <c r="J327" s="2"/>
      <c r="K327" s="2"/>
      <c r="L327" s="9"/>
    </row>
    <row r="328" spans="1:12" ht="45" x14ac:dyDescent="0.25">
      <c r="A328" s="2">
        <v>328</v>
      </c>
      <c r="B328" s="2"/>
      <c r="C328" s="2"/>
      <c r="D328" s="2"/>
      <c r="E328" s="2"/>
      <c r="F328" s="9"/>
      <c r="G328" s="2"/>
      <c r="H328" s="2" t="str">
        <f t="shared" ca="1" si="11"/>
        <v>126 years, 4 months, 24 days</v>
      </c>
      <c r="I328" s="2"/>
      <c r="J328" s="2"/>
      <c r="K328" s="2"/>
      <c r="L328" s="9"/>
    </row>
    <row r="329" spans="1:12" ht="45" x14ac:dyDescent="0.25">
      <c r="A329" s="2">
        <v>329</v>
      </c>
      <c r="B329" s="2"/>
      <c r="C329" s="2"/>
      <c r="D329" s="2"/>
      <c r="E329" s="2"/>
      <c r="F329" s="9"/>
      <c r="G329" s="2"/>
      <c r="H329" s="2" t="str">
        <f t="shared" ca="1" si="11"/>
        <v>126 years, 4 months, 24 days</v>
      </c>
      <c r="I329" s="2"/>
      <c r="J329" s="2"/>
      <c r="K329" s="2"/>
      <c r="L329" s="9"/>
    </row>
    <row r="330" spans="1:12" ht="45" x14ac:dyDescent="0.25">
      <c r="A330" s="2">
        <v>330</v>
      </c>
      <c r="B330" s="2"/>
      <c r="C330" s="2"/>
      <c r="D330" s="2"/>
      <c r="E330" s="2"/>
      <c r="F330" s="9"/>
      <c r="G330" s="2"/>
      <c r="H330" s="2" t="str">
        <f t="shared" ca="1" si="11"/>
        <v>126 years, 4 months, 24 days</v>
      </c>
      <c r="I330" s="2"/>
      <c r="J330" s="2"/>
      <c r="K330" s="2"/>
      <c r="L330" s="9"/>
    </row>
    <row r="331" spans="1:12" ht="45" x14ac:dyDescent="0.25">
      <c r="A331" s="2">
        <v>331</v>
      </c>
      <c r="B331" s="2"/>
      <c r="C331" s="2"/>
      <c r="D331" s="2"/>
      <c r="E331" s="2"/>
      <c r="F331" s="9"/>
      <c r="G331" s="2"/>
      <c r="H331" s="2" t="str">
        <f t="shared" ca="1" si="11"/>
        <v>126 years, 4 months, 24 days</v>
      </c>
      <c r="I331" s="2"/>
      <c r="J331" s="2"/>
      <c r="K331" s="2"/>
      <c r="L331" s="9"/>
    </row>
    <row r="332" spans="1:12" ht="45" x14ac:dyDescent="0.25">
      <c r="A332" s="2">
        <v>332</v>
      </c>
      <c r="B332" s="2"/>
      <c r="C332" s="2"/>
      <c r="D332" s="2"/>
      <c r="E332" s="2"/>
      <c r="F332" s="9"/>
      <c r="G332" s="2"/>
      <c r="H332" s="2" t="str">
        <f t="shared" ca="1" si="11"/>
        <v>126 years, 4 months, 24 days</v>
      </c>
      <c r="I332" s="2"/>
      <c r="J332" s="2"/>
      <c r="K332" s="2"/>
      <c r="L332" s="9"/>
    </row>
    <row r="333" spans="1:12" ht="45" x14ac:dyDescent="0.25">
      <c r="A333" s="2">
        <v>333</v>
      </c>
      <c r="B333" s="2"/>
      <c r="C333" s="2"/>
      <c r="D333" s="2"/>
      <c r="E333" s="2"/>
      <c r="F333" s="9"/>
      <c r="G333" s="2"/>
      <c r="H333" s="2" t="str">
        <f t="shared" ca="1" si="11"/>
        <v>126 years, 4 months, 24 days</v>
      </c>
      <c r="I333" s="2"/>
      <c r="J333" s="2"/>
      <c r="K333" s="2"/>
      <c r="L333" s="9"/>
    </row>
    <row r="334" spans="1:12" ht="45" x14ac:dyDescent="0.25">
      <c r="A334" s="2">
        <v>334</v>
      </c>
      <c r="B334" s="2"/>
      <c r="C334" s="2"/>
      <c r="D334" s="2"/>
      <c r="E334" s="2"/>
      <c r="F334" s="9"/>
      <c r="G334" s="2"/>
      <c r="H334" s="2" t="str">
        <f t="shared" ca="1" si="11"/>
        <v>126 years, 4 months, 24 days</v>
      </c>
      <c r="I334" s="2"/>
      <c r="J334" s="2"/>
      <c r="K334" s="2"/>
      <c r="L334" s="9"/>
    </row>
    <row r="335" spans="1:12" ht="45" x14ac:dyDescent="0.25">
      <c r="A335" s="2">
        <v>335</v>
      </c>
      <c r="B335" s="2"/>
      <c r="C335" s="2"/>
      <c r="D335" s="2"/>
      <c r="E335" s="2"/>
      <c r="F335" s="9"/>
      <c r="G335" s="2"/>
      <c r="H335" s="2" t="str">
        <f t="shared" ca="1" si="11"/>
        <v>126 years, 4 months, 24 days</v>
      </c>
      <c r="I335" s="2"/>
      <c r="J335" s="2"/>
      <c r="K335" s="2"/>
      <c r="L335" s="9"/>
    </row>
    <row r="336" spans="1:12" ht="45" x14ac:dyDescent="0.25">
      <c r="A336" s="2">
        <v>336</v>
      </c>
      <c r="B336" s="2"/>
      <c r="C336" s="2"/>
      <c r="D336" s="2"/>
      <c r="E336" s="2"/>
      <c r="F336" s="9"/>
      <c r="G336" s="2"/>
      <c r="H336" s="2" t="str">
        <f t="shared" ca="1" si="11"/>
        <v>126 years, 4 months, 24 days</v>
      </c>
      <c r="I336" s="2"/>
      <c r="J336" s="2"/>
      <c r="K336" s="2"/>
      <c r="L336" s="9"/>
    </row>
    <row r="337" spans="1:12" ht="45" x14ac:dyDescent="0.25">
      <c r="A337" s="2">
        <v>337</v>
      </c>
      <c r="B337" s="2"/>
      <c r="C337" s="2"/>
      <c r="D337" s="2"/>
      <c r="E337" s="2"/>
      <c r="F337" s="9"/>
      <c r="G337" s="2"/>
      <c r="H337" s="2" t="str">
        <f t="shared" ca="1" si="11"/>
        <v>126 years, 4 months, 24 days</v>
      </c>
      <c r="I337" s="2"/>
      <c r="J337" s="2"/>
      <c r="K337" s="2"/>
      <c r="L337" s="9"/>
    </row>
    <row r="338" spans="1:12" ht="45" x14ac:dyDescent="0.25">
      <c r="A338" s="2">
        <v>338</v>
      </c>
      <c r="B338" s="2"/>
      <c r="C338" s="2"/>
      <c r="D338" s="2"/>
      <c r="E338" s="2"/>
      <c r="F338" s="9"/>
      <c r="G338" s="2"/>
      <c r="H338" s="2" t="str">
        <f t="shared" ca="1" si="11"/>
        <v>126 years, 4 months, 24 days</v>
      </c>
      <c r="I338" s="2"/>
      <c r="J338" s="2"/>
      <c r="K338" s="2"/>
      <c r="L338" s="9"/>
    </row>
    <row r="339" spans="1:12" ht="45" x14ac:dyDescent="0.25">
      <c r="A339" s="2">
        <v>339</v>
      </c>
      <c r="B339" s="2"/>
      <c r="C339" s="2"/>
      <c r="D339" s="2"/>
      <c r="E339" s="2"/>
      <c r="F339" s="9"/>
      <c r="G339" s="2"/>
      <c r="H339" s="2" t="str">
        <f t="shared" ca="1" si="11"/>
        <v>126 years, 4 months, 24 days</v>
      </c>
      <c r="I339" s="2"/>
      <c r="J339" s="2"/>
      <c r="K339" s="2"/>
      <c r="L339" s="9"/>
    </row>
    <row r="340" spans="1:12" ht="45" x14ac:dyDescent="0.25">
      <c r="A340" s="2">
        <v>340</v>
      </c>
      <c r="B340" s="2"/>
      <c r="C340" s="2"/>
      <c r="D340" s="2"/>
      <c r="E340" s="2"/>
      <c r="F340" s="9"/>
      <c r="G340" s="2"/>
      <c r="H340" s="2" t="str">
        <f t="shared" ca="1" si="11"/>
        <v>126 years, 4 months, 24 days</v>
      </c>
      <c r="I340" s="2"/>
      <c r="J340" s="2"/>
      <c r="K340" s="2"/>
      <c r="L340" s="9"/>
    </row>
    <row r="341" spans="1:12" ht="45" x14ac:dyDescent="0.25">
      <c r="A341" s="2">
        <v>341</v>
      </c>
      <c r="B341" s="2"/>
      <c r="C341" s="2"/>
      <c r="D341" s="2"/>
      <c r="E341" s="2"/>
      <c r="F341" s="9"/>
      <c r="G341" s="2"/>
      <c r="H341" s="2" t="str">
        <f t="shared" ca="1" si="11"/>
        <v>126 years, 4 months, 24 days</v>
      </c>
      <c r="I341" s="2"/>
      <c r="J341" s="2"/>
      <c r="K341" s="2"/>
      <c r="L341" s="9"/>
    </row>
    <row r="342" spans="1:12" ht="45" x14ac:dyDescent="0.25">
      <c r="A342" s="2">
        <v>342</v>
      </c>
      <c r="B342" s="2"/>
      <c r="C342" s="2"/>
      <c r="D342" s="2"/>
      <c r="E342" s="2"/>
      <c r="F342" s="9"/>
      <c r="G342" s="2"/>
      <c r="H342" s="2" t="str">
        <f t="shared" ca="1" si="11"/>
        <v>126 years, 4 months, 24 days</v>
      </c>
      <c r="I342" s="2"/>
      <c r="J342" s="2"/>
      <c r="K342" s="2"/>
      <c r="L342" s="9"/>
    </row>
    <row r="343" spans="1:12" ht="45" x14ac:dyDescent="0.25">
      <c r="A343" s="2">
        <v>343</v>
      </c>
      <c r="B343" s="2"/>
      <c r="C343" s="2"/>
      <c r="D343" s="2"/>
      <c r="E343" s="2"/>
      <c r="F343" s="9"/>
      <c r="G343" s="2"/>
      <c r="H343" s="2" t="str">
        <f t="shared" ca="1" si="11"/>
        <v>126 years, 4 months, 24 days</v>
      </c>
      <c r="I343" s="2"/>
      <c r="J343" s="2"/>
      <c r="K343" s="2"/>
      <c r="L343" s="9"/>
    </row>
    <row r="344" spans="1:12" ht="45" x14ac:dyDescent="0.25">
      <c r="A344" s="2">
        <v>344</v>
      </c>
      <c r="B344" s="2"/>
      <c r="C344" s="2"/>
      <c r="D344" s="2"/>
      <c r="E344" s="2"/>
      <c r="F344" s="9"/>
      <c r="G344" s="2"/>
      <c r="H344" s="2" t="str">
        <f t="shared" ca="1" si="11"/>
        <v>126 years, 4 months, 24 days</v>
      </c>
      <c r="I344" s="2"/>
      <c r="J344" s="2"/>
      <c r="K344" s="2"/>
      <c r="L344" s="9"/>
    </row>
    <row r="345" spans="1:12" ht="45" x14ac:dyDescent="0.25">
      <c r="A345" s="2">
        <v>345</v>
      </c>
      <c r="B345" s="2"/>
      <c r="C345" s="2"/>
      <c r="D345" s="2"/>
      <c r="E345" s="2"/>
      <c r="F345" s="9"/>
      <c r="G345" s="2"/>
      <c r="H345" s="2" t="str">
        <f t="shared" ca="1" si="11"/>
        <v>126 years, 4 months, 24 days</v>
      </c>
      <c r="I345" s="2"/>
      <c r="J345" s="2"/>
      <c r="K345" s="2"/>
      <c r="L345" s="9"/>
    </row>
    <row r="346" spans="1:12" ht="45" x14ac:dyDescent="0.25">
      <c r="A346" s="2">
        <v>346</v>
      </c>
      <c r="B346" s="2"/>
      <c r="C346" s="2"/>
      <c r="D346" s="2"/>
      <c r="E346" s="2"/>
      <c r="F346" s="9"/>
      <c r="G346" s="2"/>
      <c r="H346" s="2" t="str">
        <f t="shared" ca="1" si="11"/>
        <v>126 years, 4 months, 24 days</v>
      </c>
      <c r="I346" s="2"/>
      <c r="J346" s="2"/>
      <c r="K346" s="2"/>
      <c r="L346" s="9"/>
    </row>
    <row r="347" spans="1:12" ht="45" x14ac:dyDescent="0.25">
      <c r="A347" s="2">
        <v>347</v>
      </c>
      <c r="B347" s="2"/>
      <c r="C347" s="2"/>
      <c r="D347" s="2"/>
      <c r="E347" s="2"/>
      <c r="F347" s="9"/>
      <c r="G347" s="2"/>
      <c r="H347" s="2" t="str">
        <f t="shared" ca="1" si="11"/>
        <v>126 years, 4 months, 24 days</v>
      </c>
      <c r="I347" s="2"/>
      <c r="J347" s="2"/>
      <c r="K347" s="2"/>
      <c r="L347" s="9"/>
    </row>
    <row r="348" spans="1:12" ht="45" x14ac:dyDescent="0.25">
      <c r="A348" s="2">
        <v>348</v>
      </c>
      <c r="B348" s="2"/>
      <c r="C348" s="2"/>
      <c r="D348" s="2"/>
      <c r="E348" s="2"/>
      <c r="F348" s="9"/>
      <c r="G348" s="2"/>
      <c r="H348" s="2" t="str">
        <f t="shared" ca="1" si="11"/>
        <v>126 years, 4 months, 24 days</v>
      </c>
      <c r="I348" s="2"/>
      <c r="J348" s="2"/>
      <c r="K348" s="2"/>
      <c r="L348" s="9"/>
    </row>
    <row r="349" spans="1:12" ht="45" x14ac:dyDescent="0.25">
      <c r="A349" s="2">
        <v>349</v>
      </c>
      <c r="B349" s="2"/>
      <c r="C349" s="2"/>
      <c r="D349" s="2"/>
      <c r="E349" s="2"/>
      <c r="F349" s="9"/>
      <c r="G349" s="2"/>
      <c r="H349" s="2" t="str">
        <f t="shared" ca="1" si="11"/>
        <v>126 years, 4 months, 24 days</v>
      </c>
      <c r="I349" s="2"/>
      <c r="J349" s="2"/>
      <c r="K349" s="2"/>
      <c r="L349" s="9"/>
    </row>
    <row r="350" spans="1:12" ht="45" x14ac:dyDescent="0.25">
      <c r="A350" s="2">
        <v>350</v>
      </c>
      <c r="B350" s="2"/>
      <c r="C350" s="2"/>
      <c r="D350" s="2"/>
      <c r="E350" s="2"/>
      <c r="F350" s="9"/>
      <c r="G350" s="2"/>
      <c r="H350" s="2" t="str">
        <f t="shared" ca="1" si="11"/>
        <v>126 years, 4 months, 24 days</v>
      </c>
      <c r="I350" s="2"/>
      <c r="J350" s="2"/>
      <c r="K350" s="2"/>
      <c r="L350" s="9"/>
    </row>
    <row r="351" spans="1:12" ht="45" x14ac:dyDescent="0.25">
      <c r="A351" s="2">
        <v>351</v>
      </c>
      <c r="B351" s="2"/>
      <c r="C351" s="2"/>
      <c r="D351" s="2"/>
      <c r="E351" s="2"/>
      <c r="F351" s="9"/>
      <c r="G351" s="2"/>
      <c r="H351" s="2" t="str">
        <f t="shared" ca="1" si="11"/>
        <v>126 years, 4 months, 24 days</v>
      </c>
      <c r="I351" s="2"/>
      <c r="J351" s="2"/>
      <c r="K351" s="2"/>
      <c r="L351" s="9"/>
    </row>
    <row r="352" spans="1:12" ht="45" x14ac:dyDescent="0.25">
      <c r="A352" s="2">
        <v>352</v>
      </c>
      <c r="B352" s="2"/>
      <c r="C352" s="2"/>
      <c r="D352" s="2"/>
      <c r="E352" s="2"/>
      <c r="F352" s="9"/>
      <c r="G352" s="2"/>
      <c r="H352" s="2" t="str">
        <f t="shared" ca="1" si="11"/>
        <v>126 years, 4 months, 24 days</v>
      </c>
      <c r="I352" s="2"/>
      <c r="J352" s="2"/>
      <c r="K352" s="2"/>
      <c r="L352" s="9"/>
    </row>
    <row r="353" spans="1:12" ht="45" x14ac:dyDescent="0.25">
      <c r="A353" s="2">
        <v>353</v>
      </c>
      <c r="B353" s="2"/>
      <c r="C353" s="2"/>
      <c r="D353" s="2"/>
      <c r="E353" s="2"/>
      <c r="F353" s="9"/>
      <c r="G353" s="2"/>
      <c r="H353" s="2" t="str">
        <f t="shared" ref="H353:H416" ca="1" si="12">DATEDIF(G353,TODAY(),"y") &amp; " years, " &amp; DATEDIF(G353,TODAY(),"ym") &amp; " months, " &amp; DATEDIF(G353,TODAY(),"md") &amp; " days"</f>
        <v>126 years, 4 months, 24 days</v>
      </c>
      <c r="I353" s="2"/>
      <c r="J353" s="2"/>
      <c r="K353" s="2"/>
      <c r="L353" s="9"/>
    </row>
    <row r="354" spans="1:12" ht="45" x14ac:dyDescent="0.25">
      <c r="A354" s="2">
        <v>354</v>
      </c>
      <c r="B354" s="2"/>
      <c r="C354" s="2"/>
      <c r="D354" s="2"/>
      <c r="E354" s="2"/>
      <c r="F354" s="9"/>
      <c r="G354" s="2"/>
      <c r="H354" s="2" t="str">
        <f t="shared" ca="1" si="12"/>
        <v>126 years, 4 months, 24 days</v>
      </c>
      <c r="I354" s="2"/>
      <c r="J354" s="2"/>
      <c r="K354" s="2"/>
      <c r="L354" s="9"/>
    </row>
    <row r="355" spans="1:12" ht="45" x14ac:dyDescent="0.25">
      <c r="A355" s="2">
        <v>355</v>
      </c>
      <c r="B355" s="2"/>
      <c r="C355" s="2"/>
      <c r="D355" s="2"/>
      <c r="E355" s="2"/>
      <c r="F355" s="9"/>
      <c r="G355" s="2"/>
      <c r="H355" s="2" t="str">
        <f t="shared" ca="1" si="12"/>
        <v>126 years, 4 months, 24 days</v>
      </c>
      <c r="I355" s="2"/>
      <c r="J355" s="2"/>
      <c r="K355" s="2"/>
      <c r="L355" s="9"/>
    </row>
    <row r="356" spans="1:12" ht="45" x14ac:dyDescent="0.25">
      <c r="A356" s="2">
        <v>356</v>
      </c>
      <c r="B356" s="2"/>
      <c r="C356" s="2"/>
      <c r="D356" s="2"/>
      <c r="E356" s="2"/>
      <c r="F356" s="9"/>
      <c r="G356" s="2"/>
      <c r="H356" s="2" t="str">
        <f t="shared" ca="1" si="12"/>
        <v>126 years, 4 months, 24 days</v>
      </c>
      <c r="I356" s="2"/>
      <c r="J356" s="2"/>
      <c r="K356" s="2"/>
      <c r="L356" s="9"/>
    </row>
    <row r="357" spans="1:12" ht="45" x14ac:dyDescent="0.25">
      <c r="A357" s="2">
        <v>357</v>
      </c>
      <c r="B357" s="2"/>
      <c r="C357" s="2"/>
      <c r="D357" s="2"/>
      <c r="E357" s="2"/>
      <c r="F357" s="9"/>
      <c r="G357" s="2"/>
      <c r="H357" s="2" t="str">
        <f t="shared" ca="1" si="12"/>
        <v>126 years, 4 months, 24 days</v>
      </c>
      <c r="I357" s="2"/>
      <c r="J357" s="2"/>
      <c r="K357" s="2"/>
      <c r="L357" s="9"/>
    </row>
    <row r="358" spans="1:12" ht="45" x14ac:dyDescent="0.25">
      <c r="A358" s="2">
        <v>358</v>
      </c>
      <c r="B358" s="2"/>
      <c r="C358" s="2"/>
      <c r="D358" s="2"/>
      <c r="E358" s="2"/>
      <c r="F358" s="9"/>
      <c r="G358" s="2"/>
      <c r="H358" s="2" t="str">
        <f t="shared" ca="1" si="12"/>
        <v>126 years, 4 months, 24 days</v>
      </c>
      <c r="I358" s="2"/>
      <c r="J358" s="2"/>
      <c r="K358" s="2"/>
      <c r="L358" s="9"/>
    </row>
    <row r="359" spans="1:12" ht="45" x14ac:dyDescent="0.25">
      <c r="A359" s="2">
        <v>359</v>
      </c>
      <c r="B359" s="2"/>
      <c r="C359" s="2"/>
      <c r="D359" s="2"/>
      <c r="E359" s="2"/>
      <c r="F359" s="9"/>
      <c r="G359" s="2"/>
      <c r="H359" s="2" t="str">
        <f t="shared" ca="1" si="12"/>
        <v>126 years, 4 months, 24 days</v>
      </c>
      <c r="I359" s="2"/>
      <c r="J359" s="2"/>
      <c r="K359" s="2"/>
      <c r="L359" s="9"/>
    </row>
    <row r="360" spans="1:12" ht="45" x14ac:dyDescent="0.25">
      <c r="A360" s="2">
        <v>360</v>
      </c>
      <c r="B360" s="2"/>
      <c r="C360" s="2"/>
      <c r="D360" s="2"/>
      <c r="E360" s="2"/>
      <c r="F360" s="9"/>
      <c r="G360" s="2"/>
      <c r="H360" s="2" t="str">
        <f t="shared" ca="1" si="12"/>
        <v>126 years, 4 months, 24 days</v>
      </c>
      <c r="I360" s="2"/>
      <c r="J360" s="2"/>
      <c r="K360" s="2"/>
      <c r="L360" s="9"/>
    </row>
    <row r="361" spans="1:12" ht="45" x14ac:dyDescent="0.25">
      <c r="A361" s="2">
        <v>361</v>
      </c>
      <c r="B361" s="2"/>
      <c r="C361" s="2"/>
      <c r="D361" s="2"/>
      <c r="E361" s="2"/>
      <c r="F361" s="9"/>
      <c r="G361" s="2"/>
      <c r="H361" s="2" t="str">
        <f t="shared" ca="1" si="12"/>
        <v>126 years, 4 months, 24 days</v>
      </c>
      <c r="I361" s="2"/>
      <c r="J361" s="2"/>
      <c r="K361" s="2"/>
      <c r="L361" s="9"/>
    </row>
    <row r="362" spans="1:12" ht="45" x14ac:dyDescent="0.25">
      <c r="A362" s="2">
        <v>362</v>
      </c>
      <c r="B362" s="2"/>
      <c r="C362" s="2"/>
      <c r="D362" s="2"/>
      <c r="E362" s="2"/>
      <c r="F362" s="9"/>
      <c r="G362" s="2"/>
      <c r="H362" s="2" t="str">
        <f t="shared" ca="1" si="12"/>
        <v>126 years, 4 months, 24 days</v>
      </c>
      <c r="I362" s="2"/>
      <c r="J362" s="2"/>
      <c r="K362" s="2"/>
      <c r="L362" s="9"/>
    </row>
    <row r="363" spans="1:12" ht="45" x14ac:dyDescent="0.25">
      <c r="A363" s="2">
        <v>363</v>
      </c>
      <c r="B363" s="2"/>
      <c r="C363" s="2"/>
      <c r="D363" s="2"/>
      <c r="E363" s="2"/>
      <c r="F363" s="9"/>
      <c r="G363" s="2"/>
      <c r="H363" s="2" t="str">
        <f t="shared" ca="1" si="12"/>
        <v>126 years, 4 months, 24 days</v>
      </c>
      <c r="I363" s="2"/>
      <c r="J363" s="2"/>
      <c r="K363" s="2"/>
      <c r="L363" s="9"/>
    </row>
    <row r="364" spans="1:12" ht="45" x14ac:dyDescent="0.25">
      <c r="A364" s="2">
        <v>364</v>
      </c>
      <c r="B364" s="2"/>
      <c r="C364" s="2"/>
      <c r="D364" s="2"/>
      <c r="E364" s="2"/>
      <c r="F364" s="9"/>
      <c r="G364" s="2"/>
      <c r="H364" s="2" t="str">
        <f t="shared" ca="1" si="12"/>
        <v>126 years, 4 months, 24 days</v>
      </c>
      <c r="I364" s="2"/>
      <c r="J364" s="2"/>
      <c r="K364" s="2"/>
      <c r="L364" s="9"/>
    </row>
    <row r="365" spans="1:12" ht="45" x14ac:dyDescent="0.25">
      <c r="A365" s="2">
        <v>365</v>
      </c>
      <c r="B365" s="2"/>
      <c r="C365" s="2"/>
      <c r="D365" s="2"/>
      <c r="E365" s="2"/>
      <c r="F365" s="9"/>
      <c r="G365" s="2"/>
      <c r="H365" s="2" t="str">
        <f t="shared" ca="1" si="12"/>
        <v>126 years, 4 months, 24 days</v>
      </c>
      <c r="I365" s="2"/>
      <c r="J365" s="2"/>
      <c r="K365" s="2"/>
      <c r="L365" s="9"/>
    </row>
    <row r="366" spans="1:12" ht="45" x14ac:dyDescent="0.25">
      <c r="A366" s="2">
        <v>366</v>
      </c>
      <c r="B366" s="2"/>
      <c r="C366" s="2"/>
      <c r="D366" s="2"/>
      <c r="E366" s="2"/>
      <c r="F366" s="9"/>
      <c r="G366" s="2"/>
      <c r="H366" s="2" t="str">
        <f t="shared" ca="1" si="12"/>
        <v>126 years, 4 months, 24 days</v>
      </c>
      <c r="I366" s="2"/>
      <c r="J366" s="2"/>
      <c r="K366" s="2"/>
      <c r="L366" s="9"/>
    </row>
    <row r="367" spans="1:12" ht="45" x14ac:dyDescent="0.25">
      <c r="A367" s="2">
        <v>367</v>
      </c>
      <c r="B367" s="2"/>
      <c r="C367" s="2"/>
      <c r="D367" s="2"/>
      <c r="E367" s="2"/>
      <c r="F367" s="9"/>
      <c r="G367" s="2"/>
      <c r="H367" s="2" t="str">
        <f t="shared" ca="1" si="12"/>
        <v>126 years, 4 months, 24 days</v>
      </c>
      <c r="I367" s="2"/>
      <c r="J367" s="2"/>
      <c r="K367" s="2"/>
      <c r="L367" s="9"/>
    </row>
    <row r="368" spans="1:12" ht="45" x14ac:dyDescent="0.25">
      <c r="A368" s="2">
        <v>368</v>
      </c>
      <c r="B368" s="2"/>
      <c r="C368" s="2"/>
      <c r="D368" s="2"/>
      <c r="E368" s="2"/>
      <c r="F368" s="9"/>
      <c r="G368" s="2"/>
      <c r="H368" s="2" t="str">
        <f t="shared" ca="1" si="12"/>
        <v>126 years, 4 months, 24 days</v>
      </c>
      <c r="I368" s="2"/>
      <c r="J368" s="2"/>
      <c r="K368" s="2"/>
      <c r="L368" s="9"/>
    </row>
    <row r="369" spans="1:12" ht="45" x14ac:dyDescent="0.25">
      <c r="A369" s="2">
        <v>369</v>
      </c>
      <c r="B369" s="2"/>
      <c r="C369" s="2"/>
      <c r="D369" s="2"/>
      <c r="E369" s="2"/>
      <c r="F369" s="9"/>
      <c r="G369" s="2"/>
      <c r="H369" s="2" t="str">
        <f t="shared" ca="1" si="12"/>
        <v>126 years, 4 months, 24 days</v>
      </c>
      <c r="I369" s="2"/>
      <c r="J369" s="2"/>
      <c r="K369" s="2"/>
      <c r="L369" s="9"/>
    </row>
    <row r="370" spans="1:12" ht="45" x14ac:dyDescent="0.25">
      <c r="A370" s="2">
        <v>370</v>
      </c>
      <c r="B370" s="2"/>
      <c r="C370" s="2"/>
      <c r="D370" s="2"/>
      <c r="E370" s="2"/>
      <c r="F370" s="9"/>
      <c r="G370" s="2"/>
      <c r="H370" s="2" t="str">
        <f t="shared" ca="1" si="12"/>
        <v>126 years, 4 months, 24 days</v>
      </c>
      <c r="I370" s="2"/>
      <c r="J370" s="2"/>
      <c r="K370" s="2"/>
      <c r="L370" s="9"/>
    </row>
    <row r="371" spans="1:12" ht="45" x14ac:dyDescent="0.25">
      <c r="A371" s="2">
        <v>371</v>
      </c>
      <c r="B371" s="2"/>
      <c r="C371" s="2"/>
      <c r="D371" s="2"/>
      <c r="E371" s="2"/>
      <c r="F371" s="9"/>
      <c r="G371" s="2"/>
      <c r="H371" s="2" t="str">
        <f t="shared" ca="1" si="12"/>
        <v>126 years, 4 months, 24 days</v>
      </c>
      <c r="I371" s="2"/>
      <c r="J371" s="2"/>
      <c r="K371" s="2"/>
      <c r="L371" s="9"/>
    </row>
    <row r="372" spans="1:12" ht="45" x14ac:dyDescent="0.25">
      <c r="A372" s="2">
        <v>372</v>
      </c>
      <c r="B372" s="2"/>
      <c r="C372" s="2"/>
      <c r="D372" s="2"/>
      <c r="E372" s="2"/>
      <c r="F372" s="9"/>
      <c r="G372" s="2"/>
      <c r="H372" s="2" t="str">
        <f t="shared" ca="1" si="12"/>
        <v>126 years, 4 months, 24 days</v>
      </c>
      <c r="I372" s="2"/>
      <c r="J372" s="2"/>
      <c r="K372" s="2"/>
      <c r="L372" s="9"/>
    </row>
    <row r="373" spans="1:12" ht="45" x14ac:dyDescent="0.25">
      <c r="A373" s="2">
        <v>373</v>
      </c>
      <c r="B373" s="2"/>
      <c r="C373" s="2"/>
      <c r="D373" s="2"/>
      <c r="E373" s="2"/>
      <c r="F373" s="9"/>
      <c r="G373" s="2"/>
      <c r="H373" s="2" t="str">
        <f t="shared" ca="1" si="12"/>
        <v>126 years, 4 months, 24 days</v>
      </c>
      <c r="I373" s="2"/>
      <c r="J373" s="2"/>
      <c r="K373" s="2"/>
      <c r="L373" s="9"/>
    </row>
    <row r="374" spans="1:12" ht="45" x14ac:dyDescent="0.25">
      <c r="A374" s="2">
        <v>374</v>
      </c>
      <c r="B374" s="2"/>
      <c r="C374" s="2"/>
      <c r="D374" s="2"/>
      <c r="E374" s="2"/>
      <c r="F374" s="9"/>
      <c r="G374" s="2"/>
      <c r="H374" s="2" t="str">
        <f t="shared" ca="1" si="12"/>
        <v>126 years, 4 months, 24 days</v>
      </c>
      <c r="I374" s="2"/>
      <c r="J374" s="2"/>
      <c r="K374" s="2"/>
      <c r="L374" s="9"/>
    </row>
    <row r="375" spans="1:12" ht="45" x14ac:dyDescent="0.25">
      <c r="A375" s="2">
        <v>375</v>
      </c>
      <c r="B375" s="2"/>
      <c r="C375" s="2"/>
      <c r="D375" s="2"/>
      <c r="E375" s="2"/>
      <c r="F375" s="9"/>
      <c r="G375" s="2"/>
      <c r="H375" s="2" t="str">
        <f t="shared" ca="1" si="12"/>
        <v>126 years, 4 months, 24 days</v>
      </c>
      <c r="I375" s="2"/>
      <c r="J375" s="2"/>
      <c r="K375" s="2"/>
      <c r="L375" s="9"/>
    </row>
    <row r="376" spans="1:12" ht="45" x14ac:dyDescent="0.25">
      <c r="A376" s="2">
        <v>376</v>
      </c>
      <c r="B376" s="2"/>
      <c r="C376" s="2"/>
      <c r="D376" s="2"/>
      <c r="E376" s="2"/>
      <c r="F376" s="9"/>
      <c r="G376" s="2"/>
      <c r="H376" s="2" t="str">
        <f t="shared" ca="1" si="12"/>
        <v>126 years, 4 months, 24 days</v>
      </c>
      <c r="I376" s="2"/>
      <c r="J376" s="2"/>
      <c r="K376" s="2"/>
      <c r="L376" s="9"/>
    </row>
    <row r="377" spans="1:12" ht="45" x14ac:dyDescent="0.25">
      <c r="A377" s="2">
        <v>377</v>
      </c>
      <c r="B377" s="2"/>
      <c r="C377" s="2"/>
      <c r="D377" s="2"/>
      <c r="E377" s="2"/>
      <c r="F377" s="9"/>
      <c r="G377" s="2"/>
      <c r="H377" s="2" t="str">
        <f t="shared" ca="1" si="12"/>
        <v>126 years, 4 months, 24 days</v>
      </c>
      <c r="I377" s="2"/>
      <c r="J377" s="2"/>
      <c r="K377" s="2"/>
      <c r="L377" s="9"/>
    </row>
    <row r="378" spans="1:12" ht="45" x14ac:dyDescent="0.25">
      <c r="A378" s="2">
        <v>378</v>
      </c>
      <c r="B378" s="2"/>
      <c r="C378" s="2"/>
      <c r="D378" s="2"/>
      <c r="E378" s="2"/>
      <c r="F378" s="9"/>
      <c r="G378" s="2"/>
      <c r="H378" s="2" t="str">
        <f t="shared" ca="1" si="12"/>
        <v>126 years, 4 months, 24 days</v>
      </c>
      <c r="I378" s="2"/>
      <c r="J378" s="2"/>
      <c r="K378" s="2"/>
      <c r="L378" s="9"/>
    </row>
    <row r="379" spans="1:12" ht="45" x14ac:dyDescent="0.25">
      <c r="A379" s="2">
        <v>379</v>
      </c>
      <c r="B379" s="2"/>
      <c r="C379" s="2"/>
      <c r="D379" s="2"/>
      <c r="E379" s="2"/>
      <c r="F379" s="9"/>
      <c r="G379" s="2"/>
      <c r="H379" s="2" t="str">
        <f t="shared" ca="1" si="12"/>
        <v>126 years, 4 months, 24 days</v>
      </c>
      <c r="I379" s="2"/>
      <c r="J379" s="2"/>
      <c r="K379" s="2"/>
      <c r="L379" s="9"/>
    </row>
    <row r="380" spans="1:12" ht="45" x14ac:dyDescent="0.25">
      <c r="A380" s="2">
        <v>380</v>
      </c>
      <c r="B380" s="2"/>
      <c r="C380" s="2"/>
      <c r="D380" s="2"/>
      <c r="E380" s="2"/>
      <c r="F380" s="9"/>
      <c r="G380" s="2"/>
      <c r="H380" s="2" t="str">
        <f t="shared" ca="1" si="12"/>
        <v>126 years, 4 months, 24 days</v>
      </c>
      <c r="I380" s="2"/>
      <c r="J380" s="2"/>
      <c r="K380" s="2"/>
      <c r="L380" s="9"/>
    </row>
    <row r="381" spans="1:12" ht="45" x14ac:dyDescent="0.25">
      <c r="A381" s="2">
        <v>381</v>
      </c>
      <c r="B381" s="2"/>
      <c r="C381" s="2"/>
      <c r="D381" s="2"/>
      <c r="E381" s="2"/>
      <c r="F381" s="9"/>
      <c r="G381" s="2"/>
      <c r="H381" s="2" t="str">
        <f t="shared" ca="1" si="12"/>
        <v>126 years, 4 months, 24 days</v>
      </c>
      <c r="I381" s="2"/>
      <c r="J381" s="2"/>
      <c r="K381" s="2"/>
      <c r="L381" s="9"/>
    </row>
    <row r="382" spans="1:12" ht="45" x14ac:dyDescent="0.25">
      <c r="A382" s="2">
        <v>382</v>
      </c>
      <c r="B382" s="2"/>
      <c r="C382" s="2"/>
      <c r="D382" s="2"/>
      <c r="E382" s="2"/>
      <c r="F382" s="9"/>
      <c r="G382" s="2"/>
      <c r="H382" s="2" t="str">
        <f t="shared" ca="1" si="12"/>
        <v>126 years, 4 months, 24 days</v>
      </c>
      <c r="I382" s="2"/>
      <c r="J382" s="2"/>
      <c r="K382" s="2"/>
      <c r="L382" s="9"/>
    </row>
    <row r="383" spans="1:12" ht="45" x14ac:dyDescent="0.25">
      <c r="A383" s="2">
        <v>383</v>
      </c>
      <c r="B383" s="2"/>
      <c r="C383" s="2"/>
      <c r="D383" s="2"/>
      <c r="E383" s="2"/>
      <c r="F383" s="9"/>
      <c r="G383" s="2"/>
      <c r="H383" s="2" t="str">
        <f t="shared" ca="1" si="12"/>
        <v>126 years, 4 months, 24 days</v>
      </c>
      <c r="I383" s="2"/>
      <c r="J383" s="2"/>
      <c r="K383" s="2"/>
      <c r="L383" s="9"/>
    </row>
    <row r="384" spans="1:12" ht="45" x14ac:dyDescent="0.25">
      <c r="A384" s="2">
        <v>384</v>
      </c>
      <c r="B384" s="2"/>
      <c r="C384" s="2"/>
      <c r="D384" s="2"/>
      <c r="E384" s="2"/>
      <c r="F384" s="9"/>
      <c r="G384" s="2"/>
      <c r="H384" s="2" t="str">
        <f t="shared" ca="1" si="12"/>
        <v>126 years, 4 months, 24 days</v>
      </c>
      <c r="I384" s="2"/>
      <c r="J384" s="2"/>
      <c r="K384" s="2"/>
      <c r="L384" s="9"/>
    </row>
    <row r="385" spans="1:12" ht="45" x14ac:dyDescent="0.25">
      <c r="A385" s="2">
        <v>385</v>
      </c>
      <c r="B385" s="2"/>
      <c r="C385" s="2"/>
      <c r="D385" s="2"/>
      <c r="E385" s="2"/>
      <c r="F385" s="9"/>
      <c r="G385" s="2"/>
      <c r="H385" s="2" t="str">
        <f t="shared" ca="1" si="12"/>
        <v>126 years, 4 months, 24 days</v>
      </c>
      <c r="I385" s="2"/>
      <c r="J385" s="2"/>
      <c r="K385" s="2"/>
      <c r="L385" s="9"/>
    </row>
    <row r="386" spans="1:12" ht="45" x14ac:dyDescent="0.25">
      <c r="A386" s="2">
        <v>386</v>
      </c>
      <c r="B386" s="2"/>
      <c r="C386" s="2"/>
      <c r="D386" s="2"/>
      <c r="E386" s="2"/>
      <c r="F386" s="9"/>
      <c r="G386" s="2"/>
      <c r="H386" s="2" t="str">
        <f t="shared" ca="1" si="12"/>
        <v>126 years, 4 months, 24 days</v>
      </c>
      <c r="I386" s="2"/>
      <c r="J386" s="2"/>
      <c r="K386" s="2"/>
      <c r="L386" s="9"/>
    </row>
    <row r="387" spans="1:12" ht="45" x14ac:dyDescent="0.25">
      <c r="A387" s="2">
        <v>387</v>
      </c>
      <c r="B387" s="2"/>
      <c r="C387" s="2"/>
      <c r="D387" s="2"/>
      <c r="E387" s="2"/>
      <c r="F387" s="9"/>
      <c r="G387" s="2"/>
      <c r="H387" s="2" t="str">
        <f t="shared" ca="1" si="12"/>
        <v>126 years, 4 months, 24 days</v>
      </c>
      <c r="I387" s="2"/>
      <c r="J387" s="2"/>
      <c r="K387" s="2"/>
      <c r="L387" s="9"/>
    </row>
    <row r="388" spans="1:12" ht="45" x14ac:dyDescent="0.25">
      <c r="A388" s="2">
        <v>388</v>
      </c>
      <c r="B388" s="2"/>
      <c r="C388" s="2"/>
      <c r="D388" s="2"/>
      <c r="E388" s="2"/>
      <c r="F388" s="9"/>
      <c r="G388" s="2"/>
      <c r="H388" s="2" t="str">
        <f t="shared" ca="1" si="12"/>
        <v>126 years, 4 months, 24 days</v>
      </c>
      <c r="I388" s="2"/>
      <c r="J388" s="2"/>
      <c r="K388" s="2"/>
      <c r="L388" s="9"/>
    </row>
    <row r="389" spans="1:12" ht="45" x14ac:dyDescent="0.25">
      <c r="A389" s="2">
        <v>389</v>
      </c>
      <c r="B389" s="2"/>
      <c r="C389" s="2"/>
      <c r="D389" s="2"/>
      <c r="E389" s="2"/>
      <c r="F389" s="9"/>
      <c r="G389" s="2"/>
      <c r="H389" s="2" t="str">
        <f t="shared" ca="1" si="12"/>
        <v>126 years, 4 months, 24 days</v>
      </c>
      <c r="I389" s="2"/>
      <c r="J389" s="2"/>
      <c r="K389" s="2"/>
      <c r="L389" s="9"/>
    </row>
    <row r="390" spans="1:12" ht="45" x14ac:dyDescent="0.25">
      <c r="A390" s="2">
        <v>390</v>
      </c>
      <c r="B390" s="2"/>
      <c r="C390" s="2"/>
      <c r="D390" s="2"/>
      <c r="E390" s="2"/>
      <c r="F390" s="9"/>
      <c r="G390" s="2"/>
      <c r="H390" s="2" t="str">
        <f t="shared" ca="1" si="12"/>
        <v>126 years, 4 months, 24 days</v>
      </c>
      <c r="I390" s="2"/>
      <c r="J390" s="2"/>
      <c r="K390" s="2"/>
      <c r="L390" s="9"/>
    </row>
    <row r="391" spans="1:12" ht="45" x14ac:dyDescent="0.25">
      <c r="A391" s="2">
        <v>391</v>
      </c>
      <c r="B391" s="2"/>
      <c r="C391" s="2"/>
      <c r="D391" s="2"/>
      <c r="E391" s="2"/>
      <c r="F391" s="9"/>
      <c r="G391" s="2"/>
      <c r="H391" s="2" t="str">
        <f t="shared" ca="1" si="12"/>
        <v>126 years, 4 months, 24 days</v>
      </c>
      <c r="I391" s="2"/>
      <c r="J391" s="2"/>
      <c r="K391" s="2"/>
      <c r="L391" s="9"/>
    </row>
    <row r="392" spans="1:12" ht="45" x14ac:dyDescent="0.25">
      <c r="A392" s="2">
        <v>392</v>
      </c>
      <c r="B392" s="2"/>
      <c r="C392" s="2"/>
      <c r="D392" s="2"/>
      <c r="E392" s="2"/>
      <c r="F392" s="9"/>
      <c r="G392" s="2"/>
      <c r="H392" s="2" t="str">
        <f t="shared" ca="1" si="12"/>
        <v>126 years, 4 months, 24 days</v>
      </c>
      <c r="I392" s="2"/>
      <c r="J392" s="2"/>
      <c r="K392" s="2"/>
      <c r="L392" s="9"/>
    </row>
    <row r="393" spans="1:12" ht="45" x14ac:dyDescent="0.25">
      <c r="A393" s="2">
        <v>393</v>
      </c>
      <c r="B393" s="2"/>
      <c r="C393" s="2"/>
      <c r="D393" s="2"/>
      <c r="E393" s="2"/>
      <c r="F393" s="9"/>
      <c r="G393" s="2"/>
      <c r="H393" s="2" t="str">
        <f t="shared" ca="1" si="12"/>
        <v>126 years, 4 months, 24 days</v>
      </c>
      <c r="I393" s="2"/>
      <c r="J393" s="2"/>
      <c r="K393" s="2"/>
      <c r="L393" s="9"/>
    </row>
    <row r="394" spans="1:12" ht="45" x14ac:dyDescent="0.25">
      <c r="A394" s="2">
        <v>394</v>
      </c>
      <c r="B394" s="2"/>
      <c r="C394" s="2"/>
      <c r="D394" s="2"/>
      <c r="E394" s="2"/>
      <c r="F394" s="9"/>
      <c r="G394" s="2"/>
      <c r="H394" s="2" t="str">
        <f t="shared" ca="1" si="12"/>
        <v>126 years, 4 months, 24 days</v>
      </c>
      <c r="I394" s="2"/>
      <c r="J394" s="2"/>
      <c r="K394" s="2"/>
      <c r="L394" s="9"/>
    </row>
    <row r="395" spans="1:12" ht="45" x14ac:dyDescent="0.25">
      <c r="A395" s="2">
        <v>395</v>
      </c>
      <c r="B395" s="2"/>
      <c r="C395" s="2"/>
      <c r="D395" s="2"/>
      <c r="E395" s="2"/>
      <c r="F395" s="9"/>
      <c r="G395" s="2"/>
      <c r="H395" s="2" t="str">
        <f t="shared" ca="1" si="12"/>
        <v>126 years, 4 months, 24 days</v>
      </c>
      <c r="I395" s="2"/>
      <c r="J395" s="2"/>
      <c r="K395" s="2"/>
      <c r="L395" s="9"/>
    </row>
    <row r="396" spans="1:12" ht="45" x14ac:dyDescent="0.25">
      <c r="A396" s="2">
        <v>396</v>
      </c>
      <c r="B396" s="2"/>
      <c r="C396" s="2"/>
      <c r="D396" s="2"/>
      <c r="E396" s="2"/>
      <c r="F396" s="9"/>
      <c r="G396" s="2"/>
      <c r="H396" s="2" t="str">
        <f t="shared" ca="1" si="12"/>
        <v>126 years, 4 months, 24 days</v>
      </c>
      <c r="I396" s="2"/>
      <c r="J396" s="2"/>
      <c r="K396" s="2"/>
      <c r="L396" s="9"/>
    </row>
    <row r="397" spans="1:12" ht="45" x14ac:dyDescent="0.25">
      <c r="A397" s="2">
        <v>397</v>
      </c>
      <c r="B397" s="2"/>
      <c r="C397" s="2"/>
      <c r="D397" s="2"/>
      <c r="E397" s="2"/>
      <c r="F397" s="9"/>
      <c r="G397" s="2"/>
      <c r="H397" s="2" t="str">
        <f t="shared" ca="1" si="12"/>
        <v>126 years, 4 months, 24 days</v>
      </c>
      <c r="I397" s="2"/>
      <c r="J397" s="2"/>
      <c r="K397" s="2"/>
      <c r="L397" s="9"/>
    </row>
    <row r="398" spans="1:12" ht="45" x14ac:dyDescent="0.25">
      <c r="A398" s="2">
        <v>398</v>
      </c>
      <c r="B398" s="2"/>
      <c r="C398" s="2"/>
      <c r="D398" s="2"/>
      <c r="E398" s="2"/>
      <c r="F398" s="9"/>
      <c r="G398" s="2"/>
      <c r="H398" s="2" t="str">
        <f t="shared" ca="1" si="12"/>
        <v>126 years, 4 months, 24 days</v>
      </c>
      <c r="I398" s="2"/>
      <c r="J398" s="2"/>
      <c r="K398" s="2"/>
      <c r="L398" s="9"/>
    </row>
    <row r="399" spans="1:12" ht="45" x14ac:dyDescent="0.25">
      <c r="A399" s="2">
        <v>399</v>
      </c>
      <c r="B399" s="2"/>
      <c r="C399" s="2"/>
      <c r="D399" s="2"/>
      <c r="E399" s="2"/>
      <c r="F399" s="9"/>
      <c r="G399" s="2"/>
      <c r="H399" s="2" t="str">
        <f t="shared" ca="1" si="12"/>
        <v>126 years, 4 months, 24 days</v>
      </c>
      <c r="I399" s="2"/>
      <c r="J399" s="2"/>
      <c r="K399" s="2"/>
      <c r="L399" s="9"/>
    </row>
    <row r="400" spans="1:12" ht="45" x14ac:dyDescent="0.25">
      <c r="A400" s="2">
        <v>400</v>
      </c>
      <c r="B400" s="2"/>
      <c r="C400" s="2"/>
      <c r="D400" s="2"/>
      <c r="E400" s="2"/>
      <c r="F400" s="9"/>
      <c r="G400" s="2"/>
      <c r="H400" s="2" t="str">
        <f t="shared" ca="1" si="12"/>
        <v>126 years, 4 months, 24 days</v>
      </c>
      <c r="I400" s="2"/>
      <c r="J400" s="2"/>
      <c r="K400" s="2"/>
      <c r="L400" s="9"/>
    </row>
    <row r="401" spans="1:12" ht="45" x14ac:dyDescent="0.25">
      <c r="A401" s="2">
        <v>401</v>
      </c>
      <c r="B401" s="2"/>
      <c r="C401" s="2"/>
      <c r="D401" s="2"/>
      <c r="E401" s="2"/>
      <c r="F401" s="9"/>
      <c r="G401" s="2"/>
      <c r="H401" s="2" t="str">
        <f t="shared" ca="1" si="12"/>
        <v>126 years, 4 months, 24 days</v>
      </c>
      <c r="I401" s="2"/>
      <c r="J401" s="2"/>
      <c r="K401" s="2"/>
      <c r="L401" s="9"/>
    </row>
    <row r="402" spans="1:12" ht="45" x14ac:dyDescent="0.25">
      <c r="A402" s="2">
        <v>402</v>
      </c>
      <c r="B402" s="2"/>
      <c r="C402" s="2"/>
      <c r="D402" s="2"/>
      <c r="E402" s="2"/>
      <c r="F402" s="9"/>
      <c r="G402" s="2"/>
      <c r="H402" s="2" t="str">
        <f t="shared" ca="1" si="12"/>
        <v>126 years, 4 months, 24 days</v>
      </c>
      <c r="I402" s="2"/>
      <c r="J402" s="2"/>
      <c r="K402" s="2"/>
      <c r="L402" s="9"/>
    </row>
    <row r="403" spans="1:12" ht="45" x14ac:dyDescent="0.25">
      <c r="A403" s="2">
        <v>403</v>
      </c>
      <c r="B403" s="2"/>
      <c r="C403" s="2"/>
      <c r="D403" s="2"/>
      <c r="E403" s="2"/>
      <c r="F403" s="9"/>
      <c r="G403" s="2"/>
      <c r="H403" s="2" t="str">
        <f t="shared" ca="1" si="12"/>
        <v>126 years, 4 months, 24 days</v>
      </c>
      <c r="I403" s="2"/>
      <c r="J403" s="2"/>
      <c r="K403" s="2"/>
      <c r="L403" s="9"/>
    </row>
    <row r="404" spans="1:12" ht="45" x14ac:dyDescent="0.25">
      <c r="A404" s="2">
        <v>404</v>
      </c>
      <c r="B404" s="2"/>
      <c r="C404" s="2"/>
      <c r="D404" s="2"/>
      <c r="E404" s="2"/>
      <c r="F404" s="9"/>
      <c r="G404" s="2"/>
      <c r="H404" s="2" t="str">
        <f t="shared" ca="1" si="12"/>
        <v>126 years, 4 months, 24 days</v>
      </c>
      <c r="I404" s="2"/>
      <c r="J404" s="2"/>
      <c r="K404" s="2"/>
      <c r="L404" s="9"/>
    </row>
    <row r="405" spans="1:12" ht="45" x14ac:dyDescent="0.25">
      <c r="A405" s="2">
        <v>405</v>
      </c>
      <c r="B405" s="2"/>
      <c r="C405" s="2"/>
      <c r="D405" s="2"/>
      <c r="E405" s="2"/>
      <c r="F405" s="9"/>
      <c r="G405" s="2"/>
      <c r="H405" s="2" t="str">
        <f t="shared" ca="1" si="12"/>
        <v>126 years, 4 months, 24 days</v>
      </c>
      <c r="I405" s="2"/>
      <c r="J405" s="2"/>
      <c r="K405" s="2"/>
      <c r="L405" s="9"/>
    </row>
    <row r="406" spans="1:12" ht="45" x14ac:dyDescent="0.25">
      <c r="A406" s="2">
        <v>406</v>
      </c>
      <c r="B406" s="2"/>
      <c r="C406" s="2"/>
      <c r="D406" s="2"/>
      <c r="E406" s="2"/>
      <c r="F406" s="9"/>
      <c r="G406" s="2"/>
      <c r="H406" s="2" t="str">
        <f t="shared" ca="1" si="12"/>
        <v>126 years, 4 months, 24 days</v>
      </c>
      <c r="I406" s="2"/>
      <c r="J406" s="2"/>
      <c r="K406" s="2"/>
      <c r="L406" s="9"/>
    </row>
    <row r="407" spans="1:12" ht="45" x14ac:dyDescent="0.25">
      <c r="A407" s="2">
        <v>407</v>
      </c>
      <c r="B407" s="2"/>
      <c r="C407" s="2"/>
      <c r="D407" s="2"/>
      <c r="E407" s="2"/>
      <c r="F407" s="9"/>
      <c r="G407" s="2"/>
      <c r="H407" s="2" t="str">
        <f t="shared" ca="1" si="12"/>
        <v>126 years, 4 months, 24 days</v>
      </c>
      <c r="I407" s="2"/>
      <c r="J407" s="2"/>
      <c r="K407" s="2"/>
      <c r="L407" s="9"/>
    </row>
    <row r="408" spans="1:12" ht="45" x14ac:dyDescent="0.25">
      <c r="A408" s="2">
        <v>408</v>
      </c>
      <c r="B408" s="2"/>
      <c r="C408" s="2"/>
      <c r="D408" s="2"/>
      <c r="E408" s="2"/>
      <c r="F408" s="9"/>
      <c r="G408" s="2"/>
      <c r="H408" s="2" t="str">
        <f t="shared" ca="1" si="12"/>
        <v>126 years, 4 months, 24 days</v>
      </c>
      <c r="I408" s="2"/>
      <c r="J408" s="2"/>
      <c r="K408" s="2"/>
      <c r="L408" s="9"/>
    </row>
    <row r="409" spans="1:12" ht="45" x14ac:dyDescent="0.25">
      <c r="A409" s="2">
        <v>409</v>
      </c>
      <c r="B409" s="2"/>
      <c r="C409" s="2"/>
      <c r="D409" s="2"/>
      <c r="E409" s="2"/>
      <c r="F409" s="9"/>
      <c r="G409" s="2"/>
      <c r="H409" s="2" t="str">
        <f t="shared" ca="1" si="12"/>
        <v>126 years, 4 months, 24 days</v>
      </c>
      <c r="I409" s="2"/>
      <c r="J409" s="2"/>
      <c r="K409" s="2"/>
      <c r="L409" s="9"/>
    </row>
    <row r="410" spans="1:12" ht="45" x14ac:dyDescent="0.25">
      <c r="A410" s="2">
        <v>410</v>
      </c>
      <c r="B410" s="2"/>
      <c r="C410" s="2"/>
      <c r="D410" s="2"/>
      <c r="E410" s="2"/>
      <c r="F410" s="9"/>
      <c r="G410" s="2"/>
      <c r="H410" s="2" t="str">
        <f t="shared" ca="1" si="12"/>
        <v>126 years, 4 months, 24 days</v>
      </c>
      <c r="I410" s="2"/>
      <c r="J410" s="2"/>
      <c r="K410" s="2"/>
      <c r="L410" s="9"/>
    </row>
    <row r="411" spans="1:12" ht="45" x14ac:dyDescent="0.25">
      <c r="A411" s="2">
        <v>411</v>
      </c>
      <c r="B411" s="2"/>
      <c r="C411" s="2"/>
      <c r="D411" s="2"/>
      <c r="E411" s="2"/>
      <c r="F411" s="9"/>
      <c r="G411" s="2"/>
      <c r="H411" s="2" t="str">
        <f t="shared" ca="1" si="12"/>
        <v>126 years, 4 months, 24 days</v>
      </c>
      <c r="I411" s="2"/>
      <c r="J411" s="2"/>
      <c r="K411" s="2"/>
      <c r="L411" s="9"/>
    </row>
    <row r="412" spans="1:12" ht="45" x14ac:dyDescent="0.25">
      <c r="A412" s="2">
        <v>412</v>
      </c>
      <c r="B412" s="2"/>
      <c r="C412" s="2"/>
      <c r="D412" s="2"/>
      <c r="E412" s="2"/>
      <c r="F412" s="9"/>
      <c r="G412" s="2"/>
      <c r="H412" s="2" t="str">
        <f t="shared" ca="1" si="12"/>
        <v>126 years, 4 months, 24 days</v>
      </c>
      <c r="I412" s="2"/>
      <c r="J412" s="2"/>
      <c r="K412" s="2"/>
      <c r="L412" s="9"/>
    </row>
    <row r="413" spans="1:12" ht="45" x14ac:dyDescent="0.25">
      <c r="A413" s="2">
        <v>413</v>
      </c>
      <c r="B413" s="2"/>
      <c r="C413" s="2"/>
      <c r="D413" s="2"/>
      <c r="E413" s="2"/>
      <c r="F413" s="9"/>
      <c r="G413" s="2"/>
      <c r="H413" s="2" t="str">
        <f t="shared" ca="1" si="12"/>
        <v>126 years, 4 months, 24 days</v>
      </c>
      <c r="I413" s="2"/>
      <c r="J413" s="2"/>
      <c r="K413" s="2"/>
      <c r="L413" s="9"/>
    </row>
    <row r="414" spans="1:12" ht="45" x14ac:dyDescent="0.25">
      <c r="A414" s="2">
        <v>414</v>
      </c>
      <c r="B414" s="2"/>
      <c r="C414" s="2"/>
      <c r="D414" s="2"/>
      <c r="E414" s="2"/>
      <c r="F414" s="9"/>
      <c r="G414" s="2"/>
      <c r="H414" s="2" t="str">
        <f t="shared" ca="1" si="12"/>
        <v>126 years, 4 months, 24 days</v>
      </c>
      <c r="I414" s="2"/>
      <c r="J414" s="2"/>
      <c r="K414" s="2"/>
      <c r="L414" s="9"/>
    </row>
    <row r="415" spans="1:12" ht="45" x14ac:dyDescent="0.25">
      <c r="A415" s="2">
        <v>415</v>
      </c>
      <c r="B415" s="2"/>
      <c r="C415" s="2"/>
      <c r="D415" s="2"/>
      <c r="E415" s="2"/>
      <c r="F415" s="9"/>
      <c r="G415" s="2"/>
      <c r="H415" s="2" t="str">
        <f t="shared" ca="1" si="12"/>
        <v>126 years, 4 months, 24 days</v>
      </c>
      <c r="I415" s="2"/>
      <c r="J415" s="2"/>
      <c r="K415" s="2"/>
      <c r="L415" s="9"/>
    </row>
    <row r="416" spans="1:12" ht="45" x14ac:dyDescent="0.25">
      <c r="A416" s="2">
        <v>416</v>
      </c>
      <c r="B416" s="2"/>
      <c r="C416" s="2"/>
      <c r="D416" s="2"/>
      <c r="E416" s="2"/>
      <c r="F416" s="9"/>
      <c r="G416" s="2"/>
      <c r="H416" s="2" t="str">
        <f t="shared" ca="1" si="12"/>
        <v>126 years, 4 months, 24 days</v>
      </c>
      <c r="I416" s="2"/>
      <c r="J416" s="2"/>
      <c r="K416" s="2"/>
      <c r="L416" s="9"/>
    </row>
    <row r="417" spans="1:12" ht="45" x14ac:dyDescent="0.25">
      <c r="A417" s="2">
        <v>417</v>
      </c>
      <c r="B417" s="2"/>
      <c r="C417" s="2"/>
      <c r="D417" s="2"/>
      <c r="E417" s="2"/>
      <c r="F417" s="9"/>
      <c r="G417" s="2"/>
      <c r="H417" s="2" t="str">
        <f t="shared" ref="H417:H465" ca="1" si="13">DATEDIF(G417,TODAY(),"y") &amp; " years, " &amp; DATEDIF(G417,TODAY(),"ym") &amp; " months, " &amp; DATEDIF(G417,TODAY(),"md") &amp; " days"</f>
        <v>126 years, 4 months, 24 days</v>
      </c>
      <c r="I417" s="2"/>
      <c r="J417" s="2"/>
      <c r="K417" s="2"/>
      <c r="L417" s="9"/>
    </row>
    <row r="418" spans="1:12" ht="45" x14ac:dyDescent="0.25">
      <c r="A418" s="2">
        <v>418</v>
      </c>
      <c r="B418" s="2"/>
      <c r="C418" s="2"/>
      <c r="D418" s="2"/>
      <c r="E418" s="2"/>
      <c r="F418" s="9"/>
      <c r="G418" s="2"/>
      <c r="H418" s="2" t="str">
        <f t="shared" ca="1" si="13"/>
        <v>126 years, 4 months, 24 days</v>
      </c>
      <c r="I418" s="2"/>
      <c r="J418" s="2"/>
      <c r="K418" s="2"/>
      <c r="L418" s="9"/>
    </row>
    <row r="419" spans="1:12" ht="45" x14ac:dyDescent="0.25">
      <c r="A419" s="2">
        <v>419</v>
      </c>
      <c r="B419" s="2"/>
      <c r="C419" s="2"/>
      <c r="D419" s="2"/>
      <c r="E419" s="2"/>
      <c r="F419" s="9"/>
      <c r="G419" s="2"/>
      <c r="H419" s="2" t="str">
        <f t="shared" ca="1" si="13"/>
        <v>126 years, 4 months, 24 days</v>
      </c>
      <c r="I419" s="2"/>
      <c r="J419" s="2"/>
      <c r="K419" s="2"/>
      <c r="L419" s="9"/>
    </row>
    <row r="420" spans="1:12" ht="45" x14ac:dyDescent="0.25">
      <c r="A420" s="2">
        <v>420</v>
      </c>
      <c r="B420" s="2"/>
      <c r="C420" s="2"/>
      <c r="D420" s="2"/>
      <c r="E420" s="2"/>
      <c r="F420" s="9"/>
      <c r="G420" s="2"/>
      <c r="H420" s="2" t="str">
        <f t="shared" ca="1" si="13"/>
        <v>126 years, 4 months, 24 days</v>
      </c>
      <c r="I420" s="2"/>
      <c r="J420" s="2"/>
      <c r="K420" s="2"/>
      <c r="L420" s="9"/>
    </row>
    <row r="421" spans="1:12" ht="45" x14ac:dyDescent="0.25">
      <c r="A421" s="2">
        <v>421</v>
      </c>
      <c r="B421" s="2"/>
      <c r="C421" s="2"/>
      <c r="D421" s="2"/>
      <c r="E421" s="2"/>
      <c r="F421" s="9"/>
      <c r="G421" s="2"/>
      <c r="H421" s="2" t="str">
        <f t="shared" ca="1" si="13"/>
        <v>126 years, 4 months, 24 days</v>
      </c>
      <c r="I421" s="2"/>
      <c r="J421" s="2"/>
      <c r="K421" s="2"/>
      <c r="L421" s="9"/>
    </row>
    <row r="422" spans="1:12" ht="45" x14ac:dyDescent="0.25">
      <c r="A422" s="2">
        <v>422</v>
      </c>
      <c r="B422" s="2"/>
      <c r="C422" s="2"/>
      <c r="D422" s="2"/>
      <c r="E422" s="2"/>
      <c r="F422" s="9"/>
      <c r="G422" s="2"/>
      <c r="H422" s="2" t="str">
        <f t="shared" ca="1" si="13"/>
        <v>126 years, 4 months, 24 days</v>
      </c>
      <c r="I422" s="2"/>
      <c r="J422" s="2"/>
      <c r="K422" s="2"/>
      <c r="L422" s="9"/>
    </row>
    <row r="423" spans="1:12" ht="45" x14ac:dyDescent="0.25">
      <c r="A423" s="2">
        <v>423</v>
      </c>
      <c r="B423" s="2"/>
      <c r="C423" s="2"/>
      <c r="D423" s="2"/>
      <c r="E423" s="2"/>
      <c r="F423" s="9"/>
      <c r="G423" s="2"/>
      <c r="H423" s="2" t="str">
        <f t="shared" ca="1" si="13"/>
        <v>126 years, 4 months, 24 days</v>
      </c>
      <c r="I423" s="2"/>
      <c r="J423" s="2"/>
      <c r="K423" s="2"/>
      <c r="L423" s="9"/>
    </row>
    <row r="424" spans="1:12" ht="45" x14ac:dyDescent="0.25">
      <c r="A424" s="2">
        <v>424</v>
      </c>
      <c r="B424" s="2"/>
      <c r="C424" s="2"/>
      <c r="D424" s="2"/>
      <c r="E424" s="2"/>
      <c r="F424" s="9"/>
      <c r="G424" s="2"/>
      <c r="H424" s="2" t="str">
        <f t="shared" ca="1" si="13"/>
        <v>126 years, 4 months, 24 days</v>
      </c>
      <c r="I424" s="2"/>
      <c r="J424" s="2"/>
      <c r="K424" s="2"/>
      <c r="L424" s="9"/>
    </row>
    <row r="425" spans="1:12" ht="45" x14ac:dyDescent="0.25">
      <c r="A425" s="2">
        <v>425</v>
      </c>
      <c r="B425" s="2"/>
      <c r="C425" s="2"/>
      <c r="D425" s="2"/>
      <c r="E425" s="2"/>
      <c r="F425" s="9"/>
      <c r="G425" s="2"/>
      <c r="H425" s="2" t="str">
        <f t="shared" ca="1" si="13"/>
        <v>126 years, 4 months, 24 days</v>
      </c>
      <c r="I425" s="2"/>
      <c r="J425" s="2"/>
      <c r="K425" s="2"/>
      <c r="L425" s="9"/>
    </row>
    <row r="426" spans="1:12" ht="45" x14ac:dyDescent="0.25">
      <c r="A426" s="2">
        <v>426</v>
      </c>
      <c r="B426" s="2"/>
      <c r="C426" s="2"/>
      <c r="D426" s="2"/>
      <c r="E426" s="2"/>
      <c r="F426" s="9"/>
      <c r="G426" s="2"/>
      <c r="H426" s="2" t="str">
        <f t="shared" ca="1" si="13"/>
        <v>126 years, 4 months, 24 days</v>
      </c>
      <c r="I426" s="2"/>
      <c r="J426" s="2"/>
      <c r="K426" s="2"/>
      <c r="L426" s="9"/>
    </row>
    <row r="427" spans="1:12" ht="45" x14ac:dyDescent="0.25">
      <c r="A427" s="2">
        <v>427</v>
      </c>
      <c r="B427" s="2"/>
      <c r="C427" s="2"/>
      <c r="D427" s="2"/>
      <c r="E427" s="2"/>
      <c r="F427" s="9"/>
      <c r="G427" s="2"/>
      <c r="H427" s="2" t="str">
        <f t="shared" ca="1" si="13"/>
        <v>126 years, 4 months, 24 days</v>
      </c>
      <c r="I427" s="2"/>
      <c r="J427" s="2"/>
      <c r="K427" s="2"/>
      <c r="L427" s="9"/>
    </row>
    <row r="428" spans="1:12" ht="45" x14ac:dyDescent="0.25">
      <c r="A428" s="2">
        <v>428</v>
      </c>
      <c r="B428" s="2"/>
      <c r="C428" s="2"/>
      <c r="D428" s="2"/>
      <c r="E428" s="2"/>
      <c r="F428" s="9"/>
      <c r="G428" s="2"/>
      <c r="H428" s="2" t="str">
        <f t="shared" ca="1" si="13"/>
        <v>126 years, 4 months, 24 days</v>
      </c>
      <c r="I428" s="2"/>
      <c r="J428" s="2"/>
      <c r="K428" s="2"/>
      <c r="L428" s="9"/>
    </row>
    <row r="429" spans="1:12" ht="45" x14ac:dyDescent="0.25">
      <c r="A429" s="2">
        <v>429</v>
      </c>
      <c r="B429" s="2"/>
      <c r="C429" s="2"/>
      <c r="D429" s="2"/>
      <c r="E429" s="2"/>
      <c r="F429" s="9"/>
      <c r="G429" s="2"/>
      <c r="H429" s="2" t="str">
        <f t="shared" ca="1" si="13"/>
        <v>126 years, 4 months, 24 days</v>
      </c>
      <c r="I429" s="2"/>
      <c r="J429" s="2"/>
      <c r="K429" s="2"/>
      <c r="L429" s="9"/>
    </row>
    <row r="430" spans="1:12" ht="45" x14ac:dyDescent="0.25">
      <c r="A430" s="2">
        <v>430</v>
      </c>
      <c r="B430" s="2"/>
      <c r="C430" s="2"/>
      <c r="D430" s="2"/>
      <c r="E430" s="2"/>
      <c r="F430" s="9"/>
      <c r="G430" s="2"/>
      <c r="H430" s="2" t="str">
        <f t="shared" ca="1" si="13"/>
        <v>126 years, 4 months, 24 days</v>
      </c>
      <c r="I430" s="2"/>
      <c r="J430" s="2"/>
      <c r="K430" s="2"/>
      <c r="L430" s="9"/>
    </row>
    <row r="431" spans="1:12" ht="45" x14ac:dyDescent="0.25">
      <c r="A431" s="2">
        <v>431</v>
      </c>
      <c r="B431" s="2"/>
      <c r="C431" s="2"/>
      <c r="D431" s="2"/>
      <c r="E431" s="2"/>
      <c r="F431" s="9"/>
      <c r="G431" s="2"/>
      <c r="H431" s="2" t="str">
        <f t="shared" ca="1" si="13"/>
        <v>126 years, 4 months, 24 days</v>
      </c>
      <c r="I431" s="2"/>
      <c r="J431" s="2"/>
      <c r="K431" s="2"/>
      <c r="L431" s="9"/>
    </row>
    <row r="432" spans="1:12" ht="45" x14ac:dyDescent="0.25">
      <c r="A432" s="2">
        <v>432</v>
      </c>
      <c r="B432" s="2"/>
      <c r="C432" s="2"/>
      <c r="D432" s="2"/>
      <c r="E432" s="2"/>
      <c r="F432" s="9"/>
      <c r="G432" s="2"/>
      <c r="H432" s="2" t="str">
        <f t="shared" ca="1" si="13"/>
        <v>126 years, 4 months, 24 days</v>
      </c>
      <c r="I432" s="2"/>
      <c r="J432" s="2"/>
      <c r="K432" s="2"/>
      <c r="L432" s="9"/>
    </row>
    <row r="433" spans="1:12" ht="45" x14ac:dyDescent="0.25">
      <c r="A433" s="2">
        <v>433</v>
      </c>
      <c r="B433" s="2"/>
      <c r="C433" s="2"/>
      <c r="D433" s="2"/>
      <c r="E433" s="2"/>
      <c r="F433" s="9"/>
      <c r="G433" s="2"/>
      <c r="H433" s="2" t="str">
        <f t="shared" ca="1" si="13"/>
        <v>126 years, 4 months, 24 days</v>
      </c>
      <c r="I433" s="2"/>
      <c r="J433" s="2"/>
      <c r="K433" s="2"/>
      <c r="L433" s="9"/>
    </row>
    <row r="434" spans="1:12" ht="45" x14ac:dyDescent="0.25">
      <c r="A434" s="2">
        <v>434</v>
      </c>
      <c r="B434" s="2"/>
      <c r="C434" s="2"/>
      <c r="D434" s="2"/>
      <c r="E434" s="2"/>
      <c r="F434" s="9"/>
      <c r="G434" s="2"/>
      <c r="H434" s="2" t="str">
        <f t="shared" ca="1" si="13"/>
        <v>126 years, 4 months, 24 days</v>
      </c>
      <c r="I434" s="2"/>
      <c r="J434" s="2"/>
      <c r="K434" s="2"/>
      <c r="L434" s="9"/>
    </row>
    <row r="435" spans="1:12" ht="45" x14ac:dyDescent="0.25">
      <c r="A435" s="2">
        <v>435</v>
      </c>
      <c r="B435" s="2"/>
      <c r="C435" s="2"/>
      <c r="D435" s="2"/>
      <c r="E435" s="2"/>
      <c r="F435" s="9"/>
      <c r="G435" s="2"/>
      <c r="H435" s="2" t="str">
        <f t="shared" ca="1" si="13"/>
        <v>126 years, 4 months, 24 days</v>
      </c>
      <c r="I435" s="2"/>
      <c r="J435" s="2"/>
      <c r="K435" s="2"/>
      <c r="L435" s="9"/>
    </row>
    <row r="436" spans="1:12" ht="45" x14ac:dyDescent="0.25">
      <c r="A436" s="2">
        <v>436</v>
      </c>
      <c r="B436" s="2"/>
      <c r="C436" s="2"/>
      <c r="D436" s="2"/>
      <c r="E436" s="2"/>
      <c r="F436" s="9"/>
      <c r="G436" s="2"/>
      <c r="H436" s="2" t="str">
        <f t="shared" ca="1" si="13"/>
        <v>126 years, 4 months, 24 days</v>
      </c>
      <c r="I436" s="2"/>
      <c r="J436" s="2"/>
      <c r="K436" s="2"/>
      <c r="L436" s="9"/>
    </row>
    <row r="437" spans="1:12" ht="45" x14ac:dyDescent="0.25">
      <c r="A437" s="2">
        <v>437</v>
      </c>
      <c r="B437" s="2"/>
      <c r="C437" s="2"/>
      <c r="D437" s="2"/>
      <c r="E437" s="2"/>
      <c r="F437" s="9"/>
      <c r="G437" s="2"/>
      <c r="H437" s="2" t="str">
        <f t="shared" ca="1" si="13"/>
        <v>126 years, 4 months, 24 days</v>
      </c>
      <c r="I437" s="2"/>
      <c r="J437" s="2"/>
      <c r="K437" s="2"/>
      <c r="L437" s="9"/>
    </row>
    <row r="438" spans="1:12" ht="45" x14ac:dyDescent="0.25">
      <c r="A438" s="2">
        <v>438</v>
      </c>
      <c r="B438" s="2"/>
      <c r="C438" s="2"/>
      <c r="D438" s="2"/>
      <c r="E438" s="2"/>
      <c r="F438" s="9"/>
      <c r="G438" s="2"/>
      <c r="H438" s="2" t="str">
        <f t="shared" ca="1" si="13"/>
        <v>126 years, 4 months, 24 days</v>
      </c>
      <c r="I438" s="2"/>
      <c r="J438" s="2"/>
      <c r="K438" s="2"/>
      <c r="L438" s="9"/>
    </row>
    <row r="439" spans="1:12" ht="45" x14ac:dyDescent="0.25">
      <c r="A439" s="2">
        <v>439</v>
      </c>
      <c r="B439" s="2"/>
      <c r="C439" s="2"/>
      <c r="D439" s="2"/>
      <c r="E439" s="2"/>
      <c r="F439" s="9"/>
      <c r="G439" s="2"/>
      <c r="H439" s="2" t="str">
        <f t="shared" ca="1" si="13"/>
        <v>126 years, 4 months, 24 days</v>
      </c>
      <c r="I439" s="2"/>
      <c r="J439" s="2"/>
      <c r="K439" s="2"/>
      <c r="L439" s="9"/>
    </row>
    <row r="440" spans="1:12" ht="45" x14ac:dyDescent="0.25">
      <c r="A440" s="2">
        <v>440</v>
      </c>
      <c r="B440" s="2"/>
      <c r="C440" s="2"/>
      <c r="D440" s="2"/>
      <c r="E440" s="2"/>
      <c r="F440" s="9"/>
      <c r="G440" s="2"/>
      <c r="H440" s="2" t="str">
        <f t="shared" ca="1" si="13"/>
        <v>126 years, 4 months, 24 days</v>
      </c>
      <c r="I440" s="2"/>
      <c r="J440" s="2"/>
      <c r="K440" s="2"/>
      <c r="L440" s="9"/>
    </row>
    <row r="441" spans="1:12" ht="45" x14ac:dyDescent="0.25">
      <c r="A441" s="2">
        <v>441</v>
      </c>
      <c r="B441" s="2"/>
      <c r="C441" s="2"/>
      <c r="D441" s="2"/>
      <c r="E441" s="2"/>
      <c r="F441" s="9"/>
      <c r="G441" s="2"/>
      <c r="H441" s="2" t="str">
        <f t="shared" ca="1" si="13"/>
        <v>126 years, 4 months, 24 days</v>
      </c>
      <c r="I441" s="2"/>
      <c r="J441" s="2"/>
      <c r="K441" s="2"/>
      <c r="L441" s="9"/>
    </row>
    <row r="442" spans="1:12" ht="45" x14ac:dyDescent="0.25">
      <c r="A442" s="2">
        <v>442</v>
      </c>
      <c r="B442" s="2"/>
      <c r="C442" s="2"/>
      <c r="D442" s="2"/>
      <c r="E442" s="2"/>
      <c r="F442" s="9"/>
      <c r="G442" s="2"/>
      <c r="H442" s="2" t="str">
        <f t="shared" ca="1" si="13"/>
        <v>126 years, 4 months, 24 days</v>
      </c>
      <c r="I442" s="2"/>
      <c r="J442" s="2"/>
      <c r="K442" s="2"/>
      <c r="L442" s="9"/>
    </row>
    <row r="443" spans="1:12" ht="45" x14ac:dyDescent="0.25">
      <c r="A443" s="2">
        <v>443</v>
      </c>
      <c r="B443" s="2"/>
      <c r="C443" s="2"/>
      <c r="D443" s="2"/>
      <c r="E443" s="2"/>
      <c r="F443" s="9"/>
      <c r="G443" s="2"/>
      <c r="H443" s="2" t="str">
        <f t="shared" ca="1" si="13"/>
        <v>126 years, 4 months, 24 days</v>
      </c>
      <c r="I443" s="2"/>
      <c r="J443" s="2"/>
      <c r="K443" s="2"/>
      <c r="L443" s="9"/>
    </row>
    <row r="444" spans="1:12" ht="45" x14ac:dyDescent="0.25">
      <c r="A444" s="2">
        <v>444</v>
      </c>
      <c r="B444" s="2"/>
      <c r="C444" s="2"/>
      <c r="D444" s="2"/>
      <c r="E444" s="2"/>
      <c r="F444" s="9"/>
      <c r="G444" s="2"/>
      <c r="H444" s="2" t="str">
        <f t="shared" ca="1" si="13"/>
        <v>126 years, 4 months, 24 days</v>
      </c>
      <c r="I444" s="2"/>
      <c r="J444" s="2"/>
      <c r="K444" s="2"/>
      <c r="L444" s="9"/>
    </row>
    <row r="445" spans="1:12" ht="45" x14ac:dyDescent="0.25">
      <c r="A445" s="2">
        <v>445</v>
      </c>
      <c r="B445" s="2"/>
      <c r="C445" s="2"/>
      <c r="D445" s="2"/>
      <c r="E445" s="2"/>
      <c r="F445" s="9"/>
      <c r="G445" s="2"/>
      <c r="H445" s="2" t="str">
        <f t="shared" ca="1" si="13"/>
        <v>126 years, 4 months, 24 days</v>
      </c>
      <c r="I445" s="2"/>
      <c r="J445" s="2"/>
      <c r="K445" s="2"/>
      <c r="L445" s="9"/>
    </row>
    <row r="446" spans="1:12" ht="45" x14ac:dyDescent="0.25">
      <c r="A446" s="2">
        <v>446</v>
      </c>
      <c r="B446" s="2"/>
      <c r="C446" s="2"/>
      <c r="D446" s="2"/>
      <c r="E446" s="2"/>
      <c r="F446" s="9"/>
      <c r="G446" s="2"/>
      <c r="H446" s="2" t="str">
        <f t="shared" ca="1" si="13"/>
        <v>126 years, 4 months, 24 days</v>
      </c>
      <c r="I446" s="2"/>
      <c r="J446" s="2"/>
      <c r="K446" s="2"/>
      <c r="L446" s="9"/>
    </row>
    <row r="447" spans="1:12" ht="45" x14ac:dyDescent="0.25">
      <c r="A447" s="2">
        <v>447</v>
      </c>
      <c r="B447" s="2"/>
      <c r="C447" s="2"/>
      <c r="D447" s="2"/>
      <c r="E447" s="2"/>
      <c r="F447" s="9"/>
      <c r="G447" s="2"/>
      <c r="H447" s="2" t="str">
        <f t="shared" ca="1" si="13"/>
        <v>126 years, 4 months, 24 days</v>
      </c>
      <c r="I447" s="2"/>
      <c r="J447" s="2"/>
      <c r="K447" s="2"/>
      <c r="L447" s="9"/>
    </row>
    <row r="448" spans="1:12" ht="45" x14ac:dyDescent="0.25">
      <c r="A448" s="2">
        <v>448</v>
      </c>
      <c r="B448" s="2"/>
      <c r="C448" s="2"/>
      <c r="D448" s="2"/>
      <c r="E448" s="2"/>
      <c r="F448" s="9"/>
      <c r="G448" s="2"/>
      <c r="H448" s="2" t="str">
        <f t="shared" ca="1" si="13"/>
        <v>126 years, 4 months, 24 days</v>
      </c>
      <c r="I448" s="2"/>
      <c r="J448" s="2"/>
      <c r="K448" s="2"/>
      <c r="L448" s="9"/>
    </row>
    <row r="449" spans="1:12" ht="45" x14ac:dyDescent="0.25">
      <c r="A449" s="2">
        <v>449</v>
      </c>
      <c r="B449" s="2"/>
      <c r="C449" s="2"/>
      <c r="D449" s="2"/>
      <c r="E449" s="2"/>
      <c r="F449" s="9"/>
      <c r="G449" s="2"/>
      <c r="H449" s="2" t="str">
        <f t="shared" ca="1" si="13"/>
        <v>126 years, 4 months, 24 days</v>
      </c>
      <c r="I449" s="2"/>
      <c r="J449" s="2"/>
      <c r="K449" s="2"/>
      <c r="L449" s="9"/>
    </row>
    <row r="450" spans="1:12" ht="45" x14ac:dyDescent="0.25">
      <c r="A450" s="2">
        <v>450</v>
      </c>
      <c r="B450" s="2"/>
      <c r="C450" s="2"/>
      <c r="D450" s="2"/>
      <c r="E450" s="2"/>
      <c r="F450" s="9"/>
      <c r="G450" s="2"/>
      <c r="H450" s="2" t="str">
        <f t="shared" ca="1" si="13"/>
        <v>126 years, 4 months, 24 days</v>
      </c>
      <c r="I450" s="2"/>
      <c r="J450" s="2"/>
      <c r="K450" s="2"/>
      <c r="L450" s="9"/>
    </row>
    <row r="451" spans="1:12" ht="45" x14ac:dyDescent="0.25">
      <c r="A451" s="2">
        <v>451</v>
      </c>
      <c r="B451" s="2"/>
      <c r="C451" s="2"/>
      <c r="D451" s="2"/>
      <c r="E451" s="2"/>
      <c r="F451" s="9"/>
      <c r="G451" s="2"/>
      <c r="H451" s="2" t="str">
        <f t="shared" ca="1" si="13"/>
        <v>126 years, 4 months, 24 days</v>
      </c>
      <c r="I451" s="2"/>
      <c r="J451" s="2"/>
      <c r="K451" s="2"/>
      <c r="L451" s="9"/>
    </row>
    <row r="452" spans="1:12" ht="45" x14ac:dyDescent="0.25">
      <c r="A452" s="2">
        <v>452</v>
      </c>
      <c r="B452" s="2"/>
      <c r="C452" s="2"/>
      <c r="D452" s="2"/>
      <c r="E452" s="2"/>
      <c r="F452" s="9"/>
      <c r="G452" s="2"/>
      <c r="H452" s="2" t="str">
        <f t="shared" ca="1" si="13"/>
        <v>126 years, 4 months, 24 days</v>
      </c>
      <c r="I452" s="2"/>
      <c r="J452" s="2"/>
      <c r="K452" s="2"/>
      <c r="L452" s="9"/>
    </row>
    <row r="453" spans="1:12" ht="45" x14ac:dyDescent="0.25">
      <c r="A453" s="2">
        <v>453</v>
      </c>
      <c r="B453" s="2"/>
      <c r="C453" s="2"/>
      <c r="D453" s="2"/>
      <c r="E453" s="2"/>
      <c r="F453" s="9"/>
      <c r="G453" s="2"/>
      <c r="H453" s="2" t="str">
        <f t="shared" ca="1" si="13"/>
        <v>126 years, 4 months, 24 days</v>
      </c>
      <c r="I453" s="2"/>
      <c r="J453" s="2"/>
      <c r="K453" s="2"/>
      <c r="L453" s="9"/>
    </row>
    <row r="454" spans="1:12" ht="45" x14ac:dyDescent="0.25">
      <c r="A454" s="2">
        <v>454</v>
      </c>
      <c r="B454" s="2"/>
      <c r="C454" s="2"/>
      <c r="D454" s="2"/>
      <c r="E454" s="2"/>
      <c r="F454" s="9"/>
      <c r="G454" s="2"/>
      <c r="H454" s="2" t="str">
        <f t="shared" ca="1" si="13"/>
        <v>126 years, 4 months, 24 days</v>
      </c>
      <c r="I454" s="2"/>
      <c r="J454" s="2"/>
      <c r="K454" s="2"/>
      <c r="L454" s="9"/>
    </row>
    <row r="455" spans="1:12" ht="45" x14ac:dyDescent="0.25">
      <c r="A455" s="2">
        <v>455</v>
      </c>
      <c r="B455" s="2"/>
      <c r="C455" s="2"/>
      <c r="D455" s="2"/>
      <c r="E455" s="2"/>
      <c r="F455" s="9"/>
      <c r="G455" s="2"/>
      <c r="H455" s="2" t="str">
        <f t="shared" ca="1" si="13"/>
        <v>126 years, 4 months, 24 days</v>
      </c>
      <c r="I455" s="2"/>
      <c r="J455" s="2"/>
      <c r="K455" s="2"/>
      <c r="L455" s="9"/>
    </row>
    <row r="456" spans="1:12" ht="45" x14ac:dyDescent="0.25">
      <c r="A456" s="2">
        <v>456</v>
      </c>
      <c r="B456" s="2"/>
      <c r="C456" s="2"/>
      <c r="D456" s="2"/>
      <c r="E456" s="2"/>
      <c r="F456" s="9"/>
      <c r="G456" s="2"/>
      <c r="H456" s="2" t="str">
        <f t="shared" ca="1" si="13"/>
        <v>126 years, 4 months, 24 days</v>
      </c>
      <c r="I456" s="2"/>
      <c r="J456" s="2"/>
      <c r="K456" s="2"/>
      <c r="L456" s="9"/>
    </row>
    <row r="457" spans="1:12" ht="45" x14ac:dyDescent="0.25">
      <c r="A457" s="2">
        <v>457</v>
      </c>
      <c r="B457" s="2"/>
      <c r="C457" s="2"/>
      <c r="D457" s="2"/>
      <c r="E457" s="2"/>
      <c r="F457" s="9"/>
      <c r="G457" s="2"/>
      <c r="H457" s="2" t="str">
        <f t="shared" ca="1" si="13"/>
        <v>126 years, 4 months, 24 days</v>
      </c>
      <c r="I457" s="2"/>
      <c r="J457" s="2"/>
      <c r="K457" s="2"/>
      <c r="L457" s="9"/>
    </row>
    <row r="458" spans="1:12" ht="45" x14ac:dyDescent="0.25">
      <c r="A458" s="2">
        <v>458</v>
      </c>
      <c r="B458" s="2"/>
      <c r="C458" s="2"/>
      <c r="D458" s="2"/>
      <c r="E458" s="2"/>
      <c r="F458" s="9"/>
      <c r="G458" s="2"/>
      <c r="H458" s="2" t="str">
        <f t="shared" ca="1" si="13"/>
        <v>126 years, 4 months, 24 days</v>
      </c>
      <c r="I458" s="2"/>
      <c r="J458" s="2"/>
      <c r="K458" s="2"/>
      <c r="L458" s="9"/>
    </row>
    <row r="459" spans="1:12" ht="45" x14ac:dyDescent="0.25">
      <c r="A459" s="2">
        <v>459</v>
      </c>
      <c r="B459" s="2"/>
      <c r="C459" s="2"/>
      <c r="D459" s="2"/>
      <c r="E459" s="2"/>
      <c r="F459" s="9"/>
      <c r="G459" s="2"/>
      <c r="H459" s="2" t="str">
        <f t="shared" ca="1" si="13"/>
        <v>126 years, 4 months, 24 days</v>
      </c>
      <c r="I459" s="2"/>
      <c r="J459" s="2"/>
      <c r="K459" s="2"/>
      <c r="L459" s="9"/>
    </row>
    <row r="460" spans="1:12" ht="45" x14ac:dyDescent="0.25">
      <c r="A460" s="2">
        <v>460</v>
      </c>
      <c r="B460" s="2"/>
      <c r="C460" s="2"/>
      <c r="D460" s="2"/>
      <c r="E460" s="2"/>
      <c r="F460" s="9"/>
      <c r="G460" s="2"/>
      <c r="H460" s="2" t="str">
        <f t="shared" ca="1" si="13"/>
        <v>126 years, 4 months, 24 days</v>
      </c>
      <c r="I460" s="2"/>
      <c r="J460" s="2"/>
      <c r="K460" s="2"/>
      <c r="L460" s="9"/>
    </row>
    <row r="461" spans="1:12" ht="45" x14ac:dyDescent="0.25">
      <c r="A461" s="2">
        <v>461</v>
      </c>
      <c r="B461" s="2"/>
      <c r="C461" s="2"/>
      <c r="D461" s="2"/>
      <c r="E461" s="2"/>
      <c r="F461" s="9"/>
      <c r="G461" s="2"/>
      <c r="H461" s="2" t="str">
        <f t="shared" ca="1" si="13"/>
        <v>126 years, 4 months, 24 days</v>
      </c>
      <c r="I461" s="2"/>
      <c r="J461" s="2"/>
      <c r="K461" s="2"/>
      <c r="L461" s="9"/>
    </row>
    <row r="462" spans="1:12" ht="45" x14ac:dyDescent="0.25">
      <c r="A462" s="2">
        <v>462</v>
      </c>
      <c r="B462" s="2"/>
      <c r="C462" s="2"/>
      <c r="D462" s="2"/>
      <c r="E462" s="2"/>
      <c r="F462" s="9"/>
      <c r="G462" s="2"/>
      <c r="H462" s="2" t="str">
        <f t="shared" ca="1" si="13"/>
        <v>126 years, 4 months, 24 days</v>
      </c>
      <c r="I462" s="2"/>
      <c r="J462" s="2"/>
      <c r="K462" s="2"/>
      <c r="L462" s="9"/>
    </row>
    <row r="463" spans="1:12" ht="45" x14ac:dyDescent="0.25">
      <c r="A463" s="2">
        <v>463</v>
      </c>
      <c r="B463" s="2"/>
      <c r="C463" s="2"/>
      <c r="D463" s="2"/>
      <c r="E463" s="2"/>
      <c r="F463" s="9"/>
      <c r="G463" s="2"/>
      <c r="H463" s="2" t="str">
        <f t="shared" ca="1" si="13"/>
        <v>126 years, 4 months, 24 days</v>
      </c>
      <c r="I463" s="2"/>
      <c r="J463" s="2"/>
      <c r="K463" s="2"/>
      <c r="L463" s="9"/>
    </row>
    <row r="464" spans="1:12" ht="45" x14ac:dyDescent="0.25">
      <c r="A464" s="2">
        <v>464</v>
      </c>
      <c r="B464" s="2"/>
      <c r="C464" s="2"/>
      <c r="D464" s="2"/>
      <c r="E464" s="2"/>
      <c r="F464" s="9"/>
      <c r="G464" s="2"/>
      <c r="H464" s="2" t="str">
        <f t="shared" ca="1" si="13"/>
        <v>126 years, 4 months, 24 days</v>
      </c>
      <c r="I464" s="2"/>
      <c r="J464" s="2"/>
      <c r="K464" s="2"/>
      <c r="L464" s="9"/>
    </row>
    <row r="465" spans="1:12" ht="45" x14ac:dyDescent="0.25">
      <c r="A465" s="2">
        <v>465</v>
      </c>
      <c r="B465" s="2"/>
      <c r="C465" s="2"/>
      <c r="D465" s="2"/>
      <c r="E465" s="2"/>
      <c r="F465" s="9"/>
      <c r="G465" s="2"/>
      <c r="H465" s="2" t="str">
        <f t="shared" ca="1" si="13"/>
        <v>126 years, 4 months, 24 days</v>
      </c>
      <c r="I465" s="2"/>
      <c r="J465" s="2"/>
      <c r="K465" s="2"/>
      <c r="L465" s="9"/>
    </row>
    <row r="466" spans="1:12" x14ac:dyDescent="0.25">
      <c r="A466" s="2">
        <v>466</v>
      </c>
      <c r="B466" s="2"/>
      <c r="C466" s="2"/>
      <c r="D466" s="2"/>
      <c r="E466" s="2"/>
      <c r="F466" s="9"/>
      <c r="G466" s="2"/>
      <c r="H466" s="2"/>
      <c r="I466" s="2"/>
      <c r="J466" s="2"/>
      <c r="K466" s="2"/>
      <c r="L466" s="9"/>
    </row>
    <row r="467" spans="1:12" x14ac:dyDescent="0.25">
      <c r="A467" s="2">
        <v>467</v>
      </c>
      <c r="B467" s="2"/>
      <c r="C467" s="2"/>
      <c r="D467" s="2"/>
      <c r="E467" s="2"/>
      <c r="F467" s="9"/>
      <c r="G467" s="2"/>
      <c r="H467" s="2"/>
      <c r="I467" s="2"/>
      <c r="J467" s="2"/>
      <c r="K467" s="2"/>
      <c r="L467" s="9"/>
    </row>
    <row r="468" spans="1:12" x14ac:dyDescent="0.25">
      <c r="A468" s="2">
        <v>468</v>
      </c>
      <c r="B468" s="2"/>
      <c r="C468" s="2"/>
      <c r="D468" s="2"/>
      <c r="E468" s="2"/>
      <c r="F468" s="9"/>
      <c r="G468" s="2"/>
      <c r="H468" s="2"/>
      <c r="I468" s="2"/>
      <c r="J468" s="2"/>
      <c r="K468" s="2"/>
      <c r="L468" s="9"/>
    </row>
    <row r="469" spans="1:12" x14ac:dyDescent="0.25">
      <c r="A469" s="2">
        <v>469</v>
      </c>
      <c r="B469" s="2"/>
      <c r="C469" s="2"/>
      <c r="D469" s="2"/>
      <c r="E469" s="2"/>
      <c r="F469" s="9"/>
      <c r="G469" s="2"/>
      <c r="H469" s="2"/>
      <c r="I469" s="2"/>
      <c r="J469" s="2"/>
      <c r="K469" s="2"/>
      <c r="L469" s="9"/>
    </row>
    <row r="791" spans="2:6" x14ac:dyDescent="0.25">
      <c r="B791" s="35" t="s">
        <v>44697</v>
      </c>
      <c r="C791" s="35" t="s">
        <v>44698</v>
      </c>
      <c r="D791" s="35" t="s">
        <v>31225</v>
      </c>
      <c r="E791" s="35" t="s">
        <v>44696</v>
      </c>
      <c r="F791" s="55" t="s">
        <v>44699</v>
      </c>
    </row>
  </sheetData>
  <phoneticPr fontId="50" type="noConversion"/>
  <conditionalFormatting sqref="A1:XFD2 B3:XFD94 A131:XFD151 A153:XFD156 A159:XFD169 I173:XFD173 A174:XFD201 A204:XFD210 A212:XFD217 I220:XFD220 B221:XFD223 A227:XFD229 F230:XFD231 I233:XFD235 I243:XFD243 I254:XFD254 E256:XFD256 A257:XFD1048576 A3:A105 A111 M111:XFD111 A130 M130:XFD130 A152 M152:XFD152 A157:A158 M157:XFD158 A170:A172 M170:XFD172 A173:G173 A202:A203 M202:XFD203 A211 H211 M211:XFD211 M218:XFD219 A218:A231 B224:D224 M224:XFD225 A230:D231 A233:G233 A234:E234 G234 A235:G235 A236:A242 A243:G243 A244:A253 A254:G254 A256:C256">
    <cfRule type="cellIs" dxfId="222" priority="80" operator="between">
      <formula>0</formula>
      <formula>1</formula>
    </cfRule>
  </conditionalFormatting>
  <conditionalFormatting sqref="A112:XFD129">
    <cfRule type="cellIs" dxfId="221" priority="25" operator="between">
      <formula>0</formula>
      <formula>1</formula>
    </cfRule>
  </conditionalFormatting>
  <conditionalFormatting sqref="B40">
    <cfRule type="duplicateValues" dxfId="220" priority="78"/>
  </conditionalFormatting>
  <conditionalFormatting sqref="B81">
    <cfRule type="duplicateValues" dxfId="219" priority="77"/>
  </conditionalFormatting>
  <conditionalFormatting sqref="B82">
    <cfRule type="duplicateValues" dxfId="218" priority="75"/>
  </conditionalFormatting>
  <conditionalFormatting sqref="B83">
    <cfRule type="duplicateValues" dxfId="217" priority="73"/>
  </conditionalFormatting>
  <conditionalFormatting sqref="B84">
    <cfRule type="duplicateValues" dxfId="216" priority="71"/>
  </conditionalFormatting>
  <conditionalFormatting sqref="B85">
    <cfRule type="duplicateValues" dxfId="215" priority="69"/>
  </conditionalFormatting>
  <conditionalFormatting sqref="B86">
    <cfRule type="duplicateValues" dxfId="214" priority="67"/>
  </conditionalFormatting>
  <conditionalFormatting sqref="B87">
    <cfRule type="duplicateValues" dxfId="213" priority="65"/>
  </conditionalFormatting>
  <conditionalFormatting sqref="B88">
    <cfRule type="duplicateValues" dxfId="212" priority="63"/>
  </conditionalFormatting>
  <conditionalFormatting sqref="B89">
    <cfRule type="duplicateValues" dxfId="211" priority="61"/>
  </conditionalFormatting>
  <conditionalFormatting sqref="B90">
    <cfRule type="duplicateValues" dxfId="210" priority="59"/>
  </conditionalFormatting>
  <conditionalFormatting sqref="B91">
    <cfRule type="duplicateValues" dxfId="209" priority="57"/>
  </conditionalFormatting>
  <conditionalFormatting sqref="B92">
    <cfRule type="duplicateValues" dxfId="208" priority="55"/>
  </conditionalFormatting>
  <conditionalFormatting sqref="B93">
    <cfRule type="duplicateValues" dxfId="207" priority="52"/>
  </conditionalFormatting>
  <conditionalFormatting sqref="B94">
    <cfRule type="duplicateValues" dxfId="206" priority="50"/>
  </conditionalFormatting>
  <conditionalFormatting sqref="B97">
    <cfRule type="duplicateValues" dxfId="205" priority="46"/>
    <cfRule type="duplicateValues" dxfId="204" priority="47"/>
  </conditionalFormatting>
  <conditionalFormatting sqref="B98">
    <cfRule type="duplicateValues" dxfId="203" priority="43"/>
    <cfRule type="duplicateValues" dxfId="202" priority="44"/>
  </conditionalFormatting>
  <conditionalFormatting sqref="B99">
    <cfRule type="duplicateValues" dxfId="201" priority="40"/>
    <cfRule type="duplicateValues" dxfId="200" priority="41"/>
  </conditionalFormatting>
  <conditionalFormatting sqref="B100">
    <cfRule type="duplicateValues" dxfId="199" priority="37"/>
    <cfRule type="duplicateValues" dxfId="198" priority="38"/>
  </conditionalFormatting>
  <conditionalFormatting sqref="B101">
    <cfRule type="duplicateValues" dxfId="197" priority="34"/>
    <cfRule type="duplicateValues" dxfId="196" priority="35"/>
  </conditionalFormatting>
  <conditionalFormatting sqref="B102">
    <cfRule type="duplicateValues" dxfId="195" priority="31"/>
    <cfRule type="duplicateValues" dxfId="194" priority="32"/>
  </conditionalFormatting>
  <conditionalFormatting sqref="B103">
    <cfRule type="duplicateValues" dxfId="193" priority="30"/>
  </conditionalFormatting>
  <conditionalFormatting sqref="B104 B1:B39 B41:B80 B106:B110 B112:B114 B116:B129 B131:B151 B153:B156 B159:B169 B173:B201 B204:B210 B212:B217 B220:B224 B226:B231 B233:B235 B243 B254 B256:B1048576">
    <cfRule type="duplicateValues" dxfId="192" priority="84"/>
  </conditionalFormatting>
  <conditionalFormatting sqref="B105">
    <cfRule type="duplicateValues" dxfId="191" priority="28"/>
  </conditionalFormatting>
  <conditionalFormatting sqref="B115">
    <cfRule type="duplicateValues" dxfId="190" priority="26"/>
  </conditionalFormatting>
  <conditionalFormatting sqref="B158">
    <cfRule type="duplicateValues" dxfId="189" priority="23"/>
  </conditionalFormatting>
  <conditionalFormatting sqref="B219">
    <cfRule type="duplicateValues" dxfId="188" priority="17"/>
    <cfRule type="duplicateValues" dxfId="187" priority="18"/>
  </conditionalFormatting>
  <conditionalFormatting sqref="B225">
    <cfRule type="duplicateValues" dxfId="186" priority="14"/>
    <cfRule type="duplicateValues" dxfId="185" priority="15"/>
  </conditionalFormatting>
  <conditionalFormatting sqref="B232">
    <cfRule type="duplicateValues" dxfId="184" priority="13"/>
  </conditionalFormatting>
  <conditionalFormatting sqref="B255">
    <cfRule type="duplicateValues" dxfId="183" priority="4"/>
  </conditionalFormatting>
  <conditionalFormatting sqref="B97:F97">
    <cfRule type="cellIs" dxfId="182" priority="48" operator="between">
      <formula>0</formula>
      <formula>1</formula>
    </cfRule>
  </conditionalFormatting>
  <conditionalFormatting sqref="B98:F98">
    <cfRule type="cellIs" dxfId="181" priority="45" operator="between">
      <formula>0</formula>
      <formula>1</formula>
    </cfRule>
  </conditionalFormatting>
  <conditionalFormatting sqref="B99:F99">
    <cfRule type="cellIs" dxfId="180" priority="42" operator="between">
      <formula>0</formula>
      <formula>1</formula>
    </cfRule>
  </conditionalFormatting>
  <conditionalFormatting sqref="B100:F100">
    <cfRule type="cellIs" dxfId="179" priority="39" operator="between">
      <formula>0</formula>
      <formula>1</formula>
    </cfRule>
  </conditionalFormatting>
  <conditionalFormatting sqref="B101:F101">
    <cfRule type="cellIs" dxfId="178" priority="36" operator="between">
      <formula>0</formula>
      <formula>1</formula>
    </cfRule>
  </conditionalFormatting>
  <conditionalFormatting sqref="B102:F102 I97:L102">
    <cfRule type="cellIs" dxfId="177" priority="33" operator="between">
      <formula>0</formula>
      <formula>1</formula>
    </cfRule>
  </conditionalFormatting>
  <conditionalFormatting sqref="B219:G220 I219:L219">
    <cfRule type="cellIs" dxfId="176" priority="19" operator="between">
      <formula>0</formula>
      <formula>1</formula>
    </cfRule>
  </conditionalFormatting>
  <conditionalFormatting sqref="B105:L105 A106:XFD110">
    <cfRule type="cellIs" dxfId="175" priority="27" operator="between">
      <formula>0</formula>
      <formula>1</formula>
    </cfRule>
  </conditionalFormatting>
  <conditionalFormatting sqref="B158:L158">
    <cfRule type="cellIs" dxfId="174" priority="22" operator="between">
      <formula>0</formula>
      <formula>1</formula>
    </cfRule>
  </conditionalFormatting>
  <conditionalFormatting sqref="B225:L225 B226:XFD226">
    <cfRule type="cellIs" dxfId="173" priority="16" operator="between">
      <formula>0</formula>
      <formula>1</formula>
    </cfRule>
  </conditionalFormatting>
  <conditionalFormatting sqref="B232:L232 H233:H254">
    <cfRule type="cellIs" dxfId="172" priority="12" operator="between">
      <formula>0</formula>
      <formula>1</formula>
    </cfRule>
  </conditionalFormatting>
  <conditionalFormatting sqref="B255:L255">
    <cfRule type="cellIs" dxfId="171" priority="3" operator="between">
      <formula>0</formula>
      <formula>1</formula>
    </cfRule>
  </conditionalFormatting>
  <conditionalFormatting sqref="I103:XFD104 B103:G104">
    <cfRule type="cellIs" dxfId="170" priority="29" operator="between">
      <formula>0</formula>
      <formula>1</formula>
    </cfRule>
  </conditionalFormatting>
  <conditionalFormatting sqref="K1:K257 K259:K1048576">
    <cfRule type="duplicateValues" dxfId="169" priority="1"/>
  </conditionalFormatting>
  <conditionalFormatting sqref="K255">
    <cfRule type="duplicateValues" dxfId="168" priority="2"/>
  </conditionalFormatting>
  <conditionalFormatting sqref="L157">
    <cfRule type="cellIs" dxfId="167" priority="24" operator="between">
      <formula>0</formula>
      <formula>1</formula>
    </cfRule>
  </conditionalFormatting>
  <conditionalFormatting sqref="L170">
    <cfRule type="cellIs" dxfId="166" priority="21" operator="between">
      <formula>0</formula>
      <formula>1</formula>
    </cfRule>
  </conditionalFormatting>
  <conditionalFormatting sqref="L172">
    <cfRule type="cellIs" dxfId="165" priority="20" operator="between">
      <formula>0</formula>
      <formula>1</formula>
    </cfRule>
  </conditionalFormatting>
  <conditionalFormatting sqref="L236">
    <cfRule type="cellIs" dxfId="164" priority="11" operator="between">
      <formula>0</formula>
      <formula>1</formula>
    </cfRule>
  </conditionalFormatting>
  <conditionalFormatting sqref="L238:L242">
    <cfRule type="cellIs" dxfId="163" priority="6" operator="between">
      <formula>0</formula>
      <formula>1</formula>
    </cfRule>
  </conditionalFormatting>
  <conditionalFormatting sqref="L244:L245 L248:L252">
    <cfRule type="cellIs" dxfId="162" priority="5" operator="between">
      <formula>0</formula>
      <formula>1</formula>
    </cfRule>
  </conditionalFormatting>
  <hyperlinks>
    <hyperlink ref="K3" r:id="rId1" xr:uid="{00000000-0004-0000-1700-000000000000}"/>
    <hyperlink ref="K2" r:id="rId2" xr:uid="{00000000-0004-0000-1700-000001000000}"/>
    <hyperlink ref="K4" r:id="rId3" xr:uid="{00000000-0004-0000-1700-000002000000}"/>
    <hyperlink ref="K5" r:id="rId4" xr:uid="{00000000-0004-0000-1700-000003000000}"/>
    <hyperlink ref="K6" r:id="rId5" xr:uid="{00000000-0004-0000-1700-000004000000}"/>
    <hyperlink ref="K7" r:id="rId6" xr:uid="{00000000-0004-0000-1700-000005000000}"/>
    <hyperlink ref="K8" r:id="rId7" xr:uid="{00000000-0004-0000-1700-000006000000}"/>
    <hyperlink ref="K9" r:id="rId8" xr:uid="{00000000-0004-0000-1700-000007000000}"/>
    <hyperlink ref="K10" r:id="rId9" xr:uid="{00000000-0004-0000-1700-000008000000}"/>
    <hyperlink ref="K11" r:id="rId10" xr:uid="{00000000-0004-0000-1700-000009000000}"/>
    <hyperlink ref="K12" r:id="rId11" xr:uid="{00000000-0004-0000-1700-00000A000000}"/>
    <hyperlink ref="K13" r:id="rId12" xr:uid="{00000000-0004-0000-1700-00000B000000}"/>
    <hyperlink ref="K14" r:id="rId13" xr:uid="{00000000-0004-0000-1700-00000C000000}"/>
    <hyperlink ref="K15" r:id="rId14" xr:uid="{00000000-0004-0000-1700-00000D000000}"/>
    <hyperlink ref="K16" r:id="rId15" xr:uid="{00000000-0004-0000-1700-00000E000000}"/>
    <hyperlink ref="K17" r:id="rId16" xr:uid="{00000000-0004-0000-1700-00000F000000}"/>
    <hyperlink ref="K18" r:id="rId17" xr:uid="{00000000-0004-0000-1700-000010000000}"/>
    <hyperlink ref="K19" r:id="rId18" xr:uid="{00000000-0004-0000-1700-000011000000}"/>
    <hyperlink ref="K20" r:id="rId19" xr:uid="{00000000-0004-0000-1700-000012000000}"/>
    <hyperlink ref="K22" r:id="rId20" xr:uid="{00000000-0004-0000-1700-000013000000}"/>
    <hyperlink ref="K23" r:id="rId21" display="yadathossain@gmail.com" xr:uid="{00000000-0004-0000-1700-000014000000}"/>
    <hyperlink ref="K24" r:id="rId22" xr:uid="{00000000-0004-0000-1700-000015000000}"/>
    <hyperlink ref="K25" r:id="rId23" xr:uid="{00000000-0004-0000-1700-000016000000}"/>
    <hyperlink ref="K26" r:id="rId24" xr:uid="{00000000-0004-0000-1700-000017000000}"/>
    <hyperlink ref="K27" r:id="rId25" xr:uid="{00000000-0004-0000-1700-000018000000}"/>
    <hyperlink ref="K28" r:id="rId26" xr:uid="{00000000-0004-0000-1700-000019000000}"/>
    <hyperlink ref="K29" r:id="rId27" xr:uid="{00000000-0004-0000-1700-00001A000000}"/>
    <hyperlink ref="K30" r:id="rId28" xr:uid="{00000000-0004-0000-1700-00001B000000}"/>
    <hyperlink ref="K31" r:id="rId29" xr:uid="{00000000-0004-0000-1700-00001C000000}"/>
    <hyperlink ref="K32" r:id="rId30" xr:uid="{00000000-0004-0000-1700-00001D000000}"/>
    <hyperlink ref="K33" r:id="rId31" xr:uid="{00000000-0004-0000-1700-00001E000000}"/>
    <hyperlink ref="K34" r:id="rId32" xr:uid="{00000000-0004-0000-1700-00001F000000}"/>
    <hyperlink ref="K35" r:id="rId33" xr:uid="{00000000-0004-0000-1700-000020000000}"/>
    <hyperlink ref="K36" r:id="rId34" xr:uid="{00000000-0004-0000-1700-000021000000}"/>
    <hyperlink ref="K37" r:id="rId35" xr:uid="{00000000-0004-0000-1700-000022000000}"/>
    <hyperlink ref="K38" r:id="rId36" xr:uid="{00000000-0004-0000-1700-000023000000}"/>
    <hyperlink ref="K39" r:id="rId37" xr:uid="{00000000-0004-0000-1700-000024000000}"/>
    <hyperlink ref="K40" r:id="rId38" xr:uid="{00000000-0004-0000-1700-000025000000}"/>
    <hyperlink ref="K41" r:id="rId39" xr:uid="{00000000-0004-0000-1700-000026000000}"/>
    <hyperlink ref="K43" r:id="rId40" xr:uid="{00000000-0004-0000-1700-000027000000}"/>
    <hyperlink ref="K44" r:id="rId41" xr:uid="{00000000-0004-0000-1700-000028000000}"/>
    <hyperlink ref="K45" r:id="rId42" xr:uid="{00000000-0004-0000-1700-000029000000}"/>
    <hyperlink ref="K46" r:id="rId43" xr:uid="{00000000-0004-0000-1700-00002A000000}"/>
    <hyperlink ref="K48" r:id="rId44" xr:uid="{00000000-0004-0000-1700-00002B000000}"/>
    <hyperlink ref="K49" r:id="rId45" xr:uid="{00000000-0004-0000-1700-00002C000000}"/>
    <hyperlink ref="K50" r:id="rId46" xr:uid="{00000000-0004-0000-1700-00002D000000}"/>
    <hyperlink ref="K51" r:id="rId47" xr:uid="{00000000-0004-0000-1700-00002E000000}"/>
    <hyperlink ref="K52" r:id="rId48" xr:uid="{00000000-0004-0000-1700-00002F000000}"/>
    <hyperlink ref="K53" r:id="rId49" xr:uid="{00000000-0004-0000-1700-000030000000}"/>
    <hyperlink ref="K54" r:id="rId50" xr:uid="{00000000-0004-0000-1700-000031000000}"/>
    <hyperlink ref="K56" r:id="rId51" xr:uid="{00000000-0004-0000-1700-000032000000}"/>
    <hyperlink ref="K57" r:id="rId52" xr:uid="{00000000-0004-0000-1700-000033000000}"/>
    <hyperlink ref="K58" r:id="rId53" xr:uid="{00000000-0004-0000-1700-000034000000}"/>
    <hyperlink ref="K60" r:id="rId54" xr:uid="{00000000-0004-0000-1700-000035000000}"/>
    <hyperlink ref="K61" r:id="rId55" xr:uid="{00000000-0004-0000-1700-000036000000}"/>
    <hyperlink ref="K62" r:id="rId56" xr:uid="{00000000-0004-0000-1700-000037000000}"/>
    <hyperlink ref="K63" r:id="rId57" xr:uid="{00000000-0004-0000-1700-000038000000}"/>
    <hyperlink ref="K64" r:id="rId58" xr:uid="{00000000-0004-0000-1700-000039000000}"/>
    <hyperlink ref="K65" r:id="rId59" xr:uid="{00000000-0004-0000-1700-00003A000000}"/>
    <hyperlink ref="K66" r:id="rId60" xr:uid="{00000000-0004-0000-1700-00003B000000}"/>
    <hyperlink ref="K67" r:id="rId61" xr:uid="{00000000-0004-0000-1700-00003C000000}"/>
    <hyperlink ref="K68" r:id="rId62" xr:uid="{00000000-0004-0000-1700-00003D000000}"/>
    <hyperlink ref="K69" r:id="rId63" xr:uid="{00000000-0004-0000-1700-00003E000000}"/>
    <hyperlink ref="K70" r:id="rId64" xr:uid="{00000000-0004-0000-1700-00003F000000}"/>
    <hyperlink ref="K80" r:id="rId65" xr:uid="{00000000-0004-0000-1700-000040000000}"/>
    <hyperlink ref="K81" r:id="rId66" xr:uid="{00000000-0004-0000-1700-000041000000}"/>
    <hyperlink ref="K82" r:id="rId67" xr:uid="{00000000-0004-0000-1700-000042000000}"/>
    <hyperlink ref="K84" r:id="rId68" xr:uid="{00000000-0004-0000-1700-000043000000}"/>
    <hyperlink ref="K85" r:id="rId69" xr:uid="{00000000-0004-0000-1700-000044000000}"/>
    <hyperlink ref="K86" r:id="rId70" xr:uid="{00000000-0004-0000-1700-000045000000}"/>
    <hyperlink ref="K87" r:id="rId71" xr:uid="{00000000-0004-0000-1700-000046000000}"/>
    <hyperlink ref="K88" r:id="rId72" xr:uid="{00000000-0004-0000-1700-000047000000}"/>
    <hyperlink ref="K89" r:id="rId73" xr:uid="{00000000-0004-0000-1700-000048000000}"/>
    <hyperlink ref="K90" r:id="rId74" xr:uid="{00000000-0004-0000-1700-000049000000}"/>
    <hyperlink ref="K91" r:id="rId75" xr:uid="{00000000-0004-0000-1700-00004A000000}"/>
    <hyperlink ref="K94" r:id="rId76" xr:uid="{00000000-0004-0000-1700-00004B000000}"/>
    <hyperlink ref="K95" r:id="rId77" xr:uid="{00000000-0004-0000-1700-00004C000000}"/>
    <hyperlink ref="K96" r:id="rId78" xr:uid="{00000000-0004-0000-1700-00004D000000}"/>
    <hyperlink ref="K97" r:id="rId79" xr:uid="{00000000-0004-0000-1700-00004E000000}"/>
    <hyperlink ref="K98" r:id="rId80" xr:uid="{00000000-0004-0000-1700-00004F000000}"/>
    <hyperlink ref="K99" r:id="rId81" xr:uid="{00000000-0004-0000-1700-000050000000}"/>
    <hyperlink ref="K100" r:id="rId82" xr:uid="{00000000-0004-0000-1700-000051000000}"/>
    <hyperlink ref="K101" r:id="rId83" xr:uid="{00000000-0004-0000-1700-000052000000}"/>
    <hyperlink ref="K102" r:id="rId84" xr:uid="{00000000-0004-0000-1700-000053000000}"/>
    <hyperlink ref="K103" r:id="rId85" xr:uid="{00000000-0004-0000-1700-000054000000}"/>
    <hyperlink ref="K104" r:id="rId86" xr:uid="{00000000-0004-0000-1700-000056000000}"/>
    <hyperlink ref="K105" r:id="rId87" xr:uid="{00000000-0004-0000-1700-000057000000}"/>
    <hyperlink ref="K106" r:id="rId88" xr:uid="{00000000-0004-0000-1700-000058000000}"/>
    <hyperlink ref="K107" r:id="rId89" xr:uid="{00000000-0004-0000-1700-000059000000}"/>
    <hyperlink ref="K108" r:id="rId90" xr:uid="{00000000-0004-0000-1700-00005A000000}"/>
    <hyperlink ref="K109" r:id="rId91" xr:uid="{00000000-0004-0000-1700-00005B000000}"/>
    <hyperlink ref="K110" r:id="rId92" xr:uid="{00000000-0004-0000-1700-00005C000000}"/>
    <hyperlink ref="K111" r:id="rId93" xr:uid="{96475EC1-1040-4F57-ACC0-B5AE5552B627}"/>
    <hyperlink ref="K112" r:id="rId94" xr:uid="{52D0B5FD-CBEE-48E0-BDB7-083DE52C0A01}"/>
    <hyperlink ref="K113" r:id="rId95" xr:uid="{12154D0A-A136-4381-84FD-CCC767D905E9}"/>
    <hyperlink ref="K114" r:id="rId96" xr:uid="{1FAF94E5-A860-4138-BEE9-BE6D18AF59F9}"/>
    <hyperlink ref="K115" r:id="rId97" xr:uid="{2F9EA174-17B7-4007-AFA7-1559388647E7}"/>
    <hyperlink ref="K116" r:id="rId98" xr:uid="{2A33533E-BC36-48F5-ADBE-B8E55190B118}"/>
    <hyperlink ref="K117" r:id="rId99" xr:uid="{A1E9E509-2590-4B82-82E2-E968B4B563A5}"/>
    <hyperlink ref="K118" r:id="rId100" xr:uid="{A54776C6-D813-496D-8809-CDC3BAF45BE9}"/>
    <hyperlink ref="K119" r:id="rId101" xr:uid="{9AC76AFF-EC94-4A94-A362-70357F02FEE3}"/>
    <hyperlink ref="K121" r:id="rId102" xr:uid="{CE14C661-BBA8-44D4-9A60-9FA4540F5A8A}"/>
    <hyperlink ref="K122" r:id="rId103" xr:uid="{1DB68F59-FAE5-4483-A8C7-ECDDFE8BBA8C}"/>
    <hyperlink ref="K124" r:id="rId104" xr:uid="{5D17EA7B-D741-433F-87A4-DFC19DEFAAFE}"/>
    <hyperlink ref="K125" r:id="rId105" xr:uid="{B5F98D91-6B95-4A55-A00A-59BE55B12F12}"/>
    <hyperlink ref="K126" r:id="rId106" xr:uid="{64EDCEFF-A766-40D5-AB80-EA56967CF692}"/>
    <hyperlink ref="K127" r:id="rId107" xr:uid="{8C965EC8-E916-46E7-B606-7E0E3FF8E9F9}"/>
    <hyperlink ref="K128" r:id="rId108" xr:uid="{649939CD-6454-4FB8-B82E-2011851752D0}"/>
    <hyperlink ref="K129" r:id="rId109" xr:uid="{B2953DC7-EA5E-4FB9-9A98-6CBEA8BEABE3}"/>
    <hyperlink ref="K130" r:id="rId110" xr:uid="{BF0B128D-8EAD-4F11-951E-9DD9E88E95A4}"/>
    <hyperlink ref="K131" r:id="rId111" xr:uid="{C4B6205C-3056-4C88-9691-EF9BFA981F84}"/>
    <hyperlink ref="K132" r:id="rId112" xr:uid="{213A4504-EA18-4CE1-BEE3-4913DF47676B}"/>
    <hyperlink ref="K133" r:id="rId113" xr:uid="{98687045-954C-414E-82FD-B53B12A30B1C}"/>
    <hyperlink ref="K134" r:id="rId114" xr:uid="{A111316C-5031-49A7-AEF7-7AEEDD664EF0}"/>
    <hyperlink ref="K135" r:id="rId115" xr:uid="{C0B2D74C-287B-412D-8E4D-AA9CBE60ADF8}"/>
    <hyperlink ref="K136" r:id="rId116" xr:uid="{84CFDEE0-9DC1-4D34-A0DD-C7801F18B935}"/>
    <hyperlink ref="K137" r:id="rId117" xr:uid="{13862B66-ACBA-4DB6-865C-B7F4940E5459}"/>
    <hyperlink ref="K139" r:id="rId118" xr:uid="{BDB47484-05AC-4E67-BD6A-F68498448198}"/>
    <hyperlink ref="K140" r:id="rId119" xr:uid="{0E6D86C1-A5C4-439E-8334-33B7A6E679F2}"/>
    <hyperlink ref="K141" r:id="rId120" xr:uid="{FA4CDC98-5585-424A-B5EA-252D144C0C66}"/>
    <hyperlink ref="K142" r:id="rId121" xr:uid="{B7AE8C25-CF3E-4B22-823B-EBCA2D6AE7D4}"/>
    <hyperlink ref="K143" r:id="rId122" xr:uid="{ECA6B3D8-F37A-420E-8B7D-572859AB7B00}"/>
    <hyperlink ref="K144" r:id="rId123" xr:uid="{76A67338-142F-46E8-85B5-A156B53F9FE4}"/>
    <hyperlink ref="K145" r:id="rId124" xr:uid="{F3748364-FB12-4E0D-A060-C2A76CE1FB7B}"/>
    <hyperlink ref="K146" r:id="rId125" xr:uid="{3B486920-3C9D-49A0-8429-AAEE81B899E6}"/>
    <hyperlink ref="K147" r:id="rId126" xr:uid="{B9981F97-63B3-4EA5-A096-11754BF6D601}"/>
    <hyperlink ref="K148" r:id="rId127" xr:uid="{FB2B0D3E-6D19-454A-8E20-8ECE9145E7A3}"/>
    <hyperlink ref="K149" r:id="rId128" xr:uid="{53F21F13-C620-4426-83BF-9A523D0497C5}"/>
    <hyperlink ref="K150" r:id="rId129" xr:uid="{8EFCAE0C-5C12-4C88-8D71-8DCBF5F1ED43}"/>
    <hyperlink ref="K151" r:id="rId130" xr:uid="{D94DAF37-557C-4C21-9F4A-1976A6C6D6F5}"/>
    <hyperlink ref="K152" r:id="rId131" xr:uid="{236DF1B5-8E2C-47B0-B29D-74ADEC05353D}"/>
    <hyperlink ref="K153" r:id="rId132" xr:uid="{67367266-847B-4CFB-91AB-D68D282047BB}"/>
    <hyperlink ref="K154" r:id="rId133" xr:uid="{6B7401DD-1CEE-49A9-A970-3C16D9BC4486}"/>
    <hyperlink ref="K155" r:id="rId134" xr:uid="{4B0DB942-2DD3-4D32-A196-5C0E00FA9DD1}"/>
    <hyperlink ref="K156" r:id="rId135" xr:uid="{57228FAC-75A3-43DB-A2F1-A3A15066CAF0}"/>
    <hyperlink ref="K157" r:id="rId136" xr:uid="{103B91C2-FD2D-4FB1-B3C4-80248A317DD3}"/>
    <hyperlink ref="K158" r:id="rId137" xr:uid="{35130412-FA8F-4F24-B256-4A99D859560D}"/>
    <hyperlink ref="K159" r:id="rId138" xr:uid="{F92FCD6F-ACBE-4640-BAFA-26492F01638E}"/>
    <hyperlink ref="K161" r:id="rId139" xr:uid="{8AE83547-DBBE-400E-981F-F3091993A775}"/>
    <hyperlink ref="K162" r:id="rId140" xr:uid="{6915449F-EB81-43C1-933F-CF92BFE8F2DD}"/>
    <hyperlink ref="K164" r:id="rId141" xr:uid="{79DF8A05-DC5F-4CAA-B959-51EC7EEBD1E9}"/>
    <hyperlink ref="K166" r:id="rId142" xr:uid="{1794A5C5-A74F-4C3B-BC41-481E93F1E331}"/>
    <hyperlink ref="K167" r:id="rId143" xr:uid="{49B58905-163E-4B27-8683-61867022AE09}"/>
    <hyperlink ref="K168" r:id="rId144" xr:uid="{9C67B2EF-80CA-4443-8327-31AC5D8122FF}"/>
    <hyperlink ref="K169" r:id="rId145" xr:uid="{68B853A3-3CB9-48C5-BF7A-ED4AD9C3C292}"/>
    <hyperlink ref="K170" r:id="rId146" xr:uid="{9795E273-36DF-4041-A32C-C34F70C856CE}"/>
    <hyperlink ref="K171" r:id="rId147" xr:uid="{EFA8E0E5-B9AA-45D5-AC88-9F7F3D5F0703}"/>
    <hyperlink ref="K172" r:id="rId148" xr:uid="{92E94325-BC46-45D5-886F-2D498B9DBD2F}"/>
    <hyperlink ref="K173" r:id="rId149" xr:uid="{54345981-7C93-4D6A-99D7-9DC675876FE0}"/>
    <hyperlink ref="K174" r:id="rId150" xr:uid="{6D43456B-86E6-4897-B7FC-A853488B05F8}"/>
    <hyperlink ref="K175" r:id="rId151" xr:uid="{ED4776C4-C539-4D71-A727-9BB26FE21E47}"/>
    <hyperlink ref="K176" r:id="rId152" xr:uid="{E29B40A4-EF19-49BD-A97D-8400B0DF3359}"/>
    <hyperlink ref="K177" r:id="rId153" xr:uid="{49115137-BD60-4233-A6BD-444762B6F672}"/>
    <hyperlink ref="K178" r:id="rId154" xr:uid="{F756C128-29B4-4647-91D8-1A9F00E07A22}"/>
    <hyperlink ref="K179" r:id="rId155" xr:uid="{98566288-68DD-451A-9F97-C24F1923839B}"/>
    <hyperlink ref="K180" r:id="rId156" xr:uid="{132EF14B-496B-46C0-83DF-FB6CCC1C41E7}"/>
    <hyperlink ref="K181" r:id="rId157" xr:uid="{23C19EC2-E07A-450F-ADA3-9784CDB16620}"/>
    <hyperlink ref="K182" r:id="rId158" xr:uid="{2FBDCA9C-94B3-49C3-8E9A-82B3CB0CCEDE}"/>
    <hyperlink ref="K183" r:id="rId159" xr:uid="{8C726AF3-903D-4606-82C0-09CFCB6EB05B}"/>
    <hyperlink ref="K185" r:id="rId160" xr:uid="{A9302155-F3BB-4023-A4E4-FA465100E978}"/>
    <hyperlink ref="K186" r:id="rId161" xr:uid="{4FDBE3CA-9BD2-4372-87AA-3D594285AC6C}"/>
    <hyperlink ref="K187" r:id="rId162" xr:uid="{9C5F2DA9-78F2-4D2C-A7D1-75270E886180}"/>
    <hyperlink ref="K188" r:id="rId163" xr:uid="{5BF969CF-AC21-4525-AA7D-4E96E9AD66D6}"/>
    <hyperlink ref="K189" r:id="rId164" xr:uid="{692FADD3-7C95-4B50-BB46-2612DA0CEE41}"/>
    <hyperlink ref="K190" r:id="rId165" xr:uid="{E3328927-B60A-4298-87D9-1047F640D265}"/>
    <hyperlink ref="K192" r:id="rId166" xr:uid="{7326707D-C509-4347-B8E3-46313ABF0ABE}"/>
    <hyperlink ref="K193" r:id="rId167" xr:uid="{D036600D-7F70-492A-98BE-B3AFE07C27C6}"/>
    <hyperlink ref="K194" r:id="rId168" xr:uid="{367EC000-FAED-4843-A4D8-089A90851851}"/>
    <hyperlink ref="K195" r:id="rId169" xr:uid="{CB3EBE07-F6E0-409D-90FF-7A61097A2046}"/>
    <hyperlink ref="K196" r:id="rId170" xr:uid="{1239681A-49B8-412A-8B90-7EEF2B4BC2C8}"/>
    <hyperlink ref="K197" r:id="rId171" xr:uid="{E2BC2488-B294-459F-8C66-BD4DACBBA1FC}"/>
    <hyperlink ref="K198" r:id="rId172" xr:uid="{B5803242-5A71-4F84-AC1A-7A4E2EE60E97}"/>
    <hyperlink ref="K199" r:id="rId173" xr:uid="{F8F85B48-3B0E-42F8-98C2-2512CD9818A1}"/>
    <hyperlink ref="K200" r:id="rId174" xr:uid="{774EF21B-2B72-4B1F-A6A7-44E7B389C8C2}"/>
    <hyperlink ref="K201" r:id="rId175" xr:uid="{239470A5-E297-446A-BECA-44D0382A13C3}"/>
    <hyperlink ref="K202" r:id="rId176" xr:uid="{21E52E40-4D94-4D8C-A051-9BDDC116C1BF}"/>
    <hyperlink ref="K203" r:id="rId177" xr:uid="{58067E44-64BE-4F75-8BF6-BB537842FC99}"/>
    <hyperlink ref="K204" r:id="rId178" xr:uid="{930ED1BC-CCF8-4CDA-A825-133152C6419D}"/>
    <hyperlink ref="K205" r:id="rId179" xr:uid="{EC625BEA-068C-4899-9F96-2CC562FA77AD}"/>
    <hyperlink ref="K206" r:id="rId180" xr:uid="{61B1433F-6657-420D-B409-E2FCBA7E314F}"/>
    <hyperlink ref="K207" r:id="rId181" xr:uid="{113610A0-F974-4ADB-8961-8275CE80D996}"/>
    <hyperlink ref="K208" r:id="rId182" xr:uid="{B93D5EE8-6227-4EBB-A3DB-F3CA2760F13E}"/>
    <hyperlink ref="K209" r:id="rId183" xr:uid="{EF5AF91C-78A6-40DD-AFFC-1DEFC81027EB}"/>
    <hyperlink ref="K210" r:id="rId184" xr:uid="{9CE2C628-6A3E-4AE5-B56B-D05430C83912}"/>
    <hyperlink ref="K211" r:id="rId185" xr:uid="{01D014EA-0968-41DE-9D08-2AB2F492D289}"/>
    <hyperlink ref="K212" r:id="rId186" xr:uid="{2082390C-05AF-4994-84A8-7676231F68D0}"/>
    <hyperlink ref="K213" r:id="rId187" xr:uid="{275A5CF5-4C41-4255-A1E3-6FDAFEEEE820}"/>
    <hyperlink ref="K214" r:id="rId188" xr:uid="{4D4629B3-4987-4CC8-BB6A-BA3DBBC67864}"/>
    <hyperlink ref="K215" r:id="rId189" xr:uid="{0EB1A5B2-8A35-45AF-8CF0-AA946F319926}"/>
    <hyperlink ref="K216" r:id="rId190" xr:uid="{1261643C-1A71-4659-9298-D7CD46292850}"/>
    <hyperlink ref="K217" r:id="rId191" xr:uid="{7D034AB8-2D63-40A9-8350-3956BEA7FC4B}"/>
    <hyperlink ref="K218" r:id="rId192" xr:uid="{56634A71-C27D-42B9-995A-24A8AD2E71FB}"/>
    <hyperlink ref="K219" r:id="rId193" xr:uid="{00000000-0004-0000-0900-0000A3000000}"/>
    <hyperlink ref="K220" r:id="rId194" xr:uid="{18DFB243-18DC-4859-92F7-5BB0D7DF73B1}"/>
    <hyperlink ref="K221" r:id="rId195" xr:uid="{1980037F-8239-4C02-BB4C-88CB50B7C0B0}"/>
    <hyperlink ref="K222" r:id="rId196" xr:uid="{33BCDFB2-86F4-43C1-99E9-46C4849915AD}"/>
    <hyperlink ref="K223" r:id="rId197" xr:uid="{2E7C1610-FD7D-4C1C-85A4-B508645009B5}"/>
    <hyperlink ref="K224" r:id="rId198" xr:uid="{97F91AC3-76DD-4F35-A073-7D9DBE4C72A0}"/>
    <hyperlink ref="K225" r:id="rId199" xr:uid="{49444B4D-2F2D-4CC9-A8AA-CEF6DA5250AE}"/>
    <hyperlink ref="K226" r:id="rId200" xr:uid="{C295BB62-F4FB-4290-B189-1CE5FECD5EDD}"/>
    <hyperlink ref="K229" r:id="rId201" xr:uid="{72251159-C13A-413E-89EE-3586057CCA48}"/>
    <hyperlink ref="K230" r:id="rId202" xr:uid="{BFDDF554-C923-41FE-B82E-03F6CD6C74E1}"/>
    <hyperlink ref="K231" r:id="rId203" xr:uid="{4EE6FF8F-9737-407A-93F6-736C0899A0ED}"/>
    <hyperlink ref="K239" r:id="rId204" xr:uid="{B35CF91E-98FE-416A-A780-830599D0C198}"/>
    <hyperlink ref="K240" r:id="rId205" xr:uid="{1AF16A8D-E360-47E1-B94B-888164C298A4}"/>
    <hyperlink ref="K241" r:id="rId206" xr:uid="{CB3FD340-82A0-4BC5-AB1D-9C50FD810D56}"/>
    <hyperlink ref="K242" r:id="rId207" xr:uid="{D45A3E9D-08DB-42BC-BF06-104B3BECD168}"/>
  </hyperlinks>
  <pageMargins left="0.7" right="0.7" top="0.75" bottom="0.75" header="0.3" footer="0.3"/>
  <pageSetup orientation="portrait" horizontalDpi="4294967293" verticalDpi="1200" r:id="rId208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93"/>
  <sheetViews>
    <sheetView zoomScale="60" zoomScaleNormal="60" workbookViewId="0">
      <pane ySplit="1" topLeftCell="A449" activePane="bottomLeft" state="frozen"/>
      <selection activeCell="B793" sqref="B793"/>
      <selection pane="bottomLeft" activeCell="K458" sqref="K458:L458"/>
    </sheetView>
  </sheetViews>
  <sheetFormatPr defaultColWidth="9.140625" defaultRowHeight="15" x14ac:dyDescent="0.25"/>
  <cols>
    <col min="1" max="1" width="9.140625" style="35"/>
    <col min="2" max="2" width="34.140625" style="2" customWidth="1"/>
    <col min="3" max="3" width="29.5703125" style="2" customWidth="1"/>
    <col min="4" max="4" width="40" style="2" customWidth="1"/>
    <col min="5" max="5" width="47.28515625" style="2" bestFit="1" customWidth="1"/>
    <col min="6" max="6" width="16.140625" style="9" customWidth="1"/>
    <col min="7" max="7" width="16.140625" style="2" customWidth="1"/>
    <col min="8" max="8" width="16.7109375" style="2" customWidth="1"/>
    <col min="9" max="9" width="11.5703125" style="2" hidden="1" customWidth="1"/>
    <col min="10" max="10" width="12.42578125" style="2" hidden="1" customWidth="1"/>
    <col min="11" max="11" width="33" style="2" customWidth="1"/>
    <col min="12" max="12" width="20.140625" style="9" customWidth="1"/>
    <col min="13" max="16384" width="9.140625" style="35"/>
  </cols>
  <sheetData>
    <row r="1" spans="1:12" ht="41.25" customHeight="1" x14ac:dyDescent="0.25">
      <c r="A1" s="170" t="s">
        <v>20979</v>
      </c>
      <c r="B1" s="49" t="s">
        <v>6</v>
      </c>
      <c r="C1" s="49" t="s">
        <v>0</v>
      </c>
      <c r="D1" s="49" t="s">
        <v>1</v>
      </c>
      <c r="E1" s="49" t="s">
        <v>14365</v>
      </c>
      <c r="F1" s="57" t="s">
        <v>18307</v>
      </c>
      <c r="G1" s="49" t="s">
        <v>18713</v>
      </c>
      <c r="H1" s="49" t="s">
        <v>18188</v>
      </c>
      <c r="I1" s="49" t="s">
        <v>18184</v>
      </c>
      <c r="J1" s="49" t="s">
        <v>18186</v>
      </c>
      <c r="K1" s="49" t="s">
        <v>3</v>
      </c>
      <c r="L1" s="57" t="s">
        <v>2</v>
      </c>
    </row>
    <row r="2" spans="1:12" x14ac:dyDescent="0.25">
      <c r="A2" s="2">
        <v>1</v>
      </c>
      <c r="B2" s="2" t="s">
        <v>2079</v>
      </c>
      <c r="C2" s="2" t="s">
        <v>1808</v>
      </c>
      <c r="D2" s="2" t="s">
        <v>1270</v>
      </c>
      <c r="K2" s="88" t="s">
        <v>2080</v>
      </c>
      <c r="L2" s="9" t="s">
        <v>2081</v>
      </c>
    </row>
    <row r="3" spans="1:12" x14ac:dyDescent="0.25">
      <c r="A3" s="2">
        <v>2</v>
      </c>
      <c r="B3" s="2" t="s">
        <v>1972</v>
      </c>
      <c r="C3" s="2" t="s">
        <v>1791</v>
      </c>
      <c r="D3" s="2" t="s">
        <v>1973</v>
      </c>
      <c r="K3" s="88" t="s">
        <v>1974</v>
      </c>
      <c r="L3" s="9" t="s">
        <v>1975</v>
      </c>
    </row>
    <row r="4" spans="1:12" x14ac:dyDescent="0.25">
      <c r="A4" s="2">
        <v>3</v>
      </c>
      <c r="B4" s="2" t="s">
        <v>1938</v>
      </c>
      <c r="C4" s="2" t="s">
        <v>1939</v>
      </c>
      <c r="D4" s="2" t="s">
        <v>1940</v>
      </c>
      <c r="K4" s="88" t="s">
        <v>1941</v>
      </c>
      <c r="L4" s="9" t="s">
        <v>1942</v>
      </c>
    </row>
    <row r="5" spans="1:12" x14ac:dyDescent="0.25">
      <c r="A5" s="2">
        <v>4</v>
      </c>
      <c r="B5" s="2" t="s">
        <v>1889</v>
      </c>
      <c r="C5" s="2" t="s">
        <v>1847</v>
      </c>
      <c r="D5" s="2" t="s">
        <v>1774</v>
      </c>
      <c r="K5" s="88" t="s">
        <v>1890</v>
      </c>
      <c r="L5" s="9" t="s">
        <v>1891</v>
      </c>
    </row>
    <row r="6" spans="1:12" x14ac:dyDescent="0.25">
      <c r="A6" s="2">
        <v>5</v>
      </c>
      <c r="B6" s="2" t="s">
        <v>9744</v>
      </c>
      <c r="C6" s="2" t="s">
        <v>7425</v>
      </c>
      <c r="D6" s="2" t="s">
        <v>9745</v>
      </c>
      <c r="K6" s="88" t="s">
        <v>9746</v>
      </c>
      <c r="L6" s="26"/>
    </row>
    <row r="7" spans="1:12" x14ac:dyDescent="0.25">
      <c r="A7" s="2">
        <v>6</v>
      </c>
      <c r="B7" s="2" t="s">
        <v>9922</v>
      </c>
      <c r="C7" s="2" t="s">
        <v>5027</v>
      </c>
      <c r="D7" s="2" t="s">
        <v>9923</v>
      </c>
      <c r="K7" s="88" t="s">
        <v>9924</v>
      </c>
      <c r="L7" s="26"/>
    </row>
    <row r="8" spans="1:12" x14ac:dyDescent="0.25">
      <c r="A8" s="2">
        <v>7</v>
      </c>
      <c r="B8" s="2" t="s">
        <v>9938</v>
      </c>
      <c r="C8" s="2" t="s">
        <v>5027</v>
      </c>
      <c r="D8" s="2" t="s">
        <v>9939</v>
      </c>
      <c r="K8" s="88" t="s">
        <v>9940</v>
      </c>
      <c r="L8" s="26"/>
    </row>
    <row r="9" spans="1:12" x14ac:dyDescent="0.25">
      <c r="A9" s="2">
        <v>8</v>
      </c>
      <c r="B9" s="2" t="s">
        <v>15335</v>
      </c>
      <c r="C9" s="2" t="s">
        <v>15336</v>
      </c>
      <c r="D9" s="2" t="s">
        <v>15337</v>
      </c>
      <c r="K9" s="88" t="s">
        <v>15338</v>
      </c>
      <c r="L9" s="9" t="s">
        <v>15339</v>
      </c>
    </row>
    <row r="10" spans="1:12" x14ac:dyDescent="0.25">
      <c r="A10" s="2">
        <v>9</v>
      </c>
      <c r="B10" s="2" t="s">
        <v>9900</v>
      </c>
      <c r="C10" s="2" t="s">
        <v>9895</v>
      </c>
      <c r="D10" s="2" t="s">
        <v>9901</v>
      </c>
      <c r="K10" s="88" t="s">
        <v>9902</v>
      </c>
      <c r="L10" s="26"/>
    </row>
    <row r="11" spans="1:12" ht="30" x14ac:dyDescent="0.25">
      <c r="A11" s="2">
        <v>10</v>
      </c>
      <c r="B11" s="2" t="s">
        <v>1462</v>
      </c>
      <c r="C11" s="2" t="s">
        <v>91</v>
      </c>
      <c r="D11" s="2" t="s">
        <v>1463</v>
      </c>
      <c r="K11" s="88" t="s">
        <v>1464</v>
      </c>
      <c r="L11" s="9" t="s">
        <v>1465</v>
      </c>
    </row>
    <row r="12" spans="1:12" x14ac:dyDescent="0.25">
      <c r="A12" s="2">
        <v>11</v>
      </c>
      <c r="B12" s="2" t="s">
        <v>9772</v>
      </c>
      <c r="C12" s="2" t="s">
        <v>9767</v>
      </c>
      <c r="D12" s="2" t="s">
        <v>9773</v>
      </c>
      <c r="K12" s="88" t="s">
        <v>9774</v>
      </c>
      <c r="L12" s="26"/>
    </row>
    <row r="13" spans="1:12" x14ac:dyDescent="0.25">
      <c r="A13" s="2">
        <v>12</v>
      </c>
      <c r="B13" s="2" t="s">
        <v>1943</v>
      </c>
      <c r="C13" s="2" t="s">
        <v>1944</v>
      </c>
      <c r="D13" s="2" t="s">
        <v>1945</v>
      </c>
      <c r="K13" s="88" t="s">
        <v>1946</v>
      </c>
      <c r="L13" s="9" t="s">
        <v>1947</v>
      </c>
    </row>
    <row r="14" spans="1:12" x14ac:dyDescent="0.25">
      <c r="A14" s="2">
        <v>13</v>
      </c>
      <c r="B14" s="2" t="s">
        <v>1842</v>
      </c>
      <c r="C14" s="2" t="s">
        <v>1821</v>
      </c>
      <c r="D14" s="2" t="s">
        <v>1843</v>
      </c>
      <c r="K14" s="88" t="s">
        <v>1844</v>
      </c>
      <c r="L14" s="9" t="s">
        <v>1845</v>
      </c>
    </row>
    <row r="15" spans="1:12" x14ac:dyDescent="0.25">
      <c r="A15" s="2">
        <v>14</v>
      </c>
      <c r="B15" s="2" t="s">
        <v>13328</v>
      </c>
      <c r="C15" s="2" t="s">
        <v>1883</v>
      </c>
      <c r="D15" s="2" t="s">
        <v>1909</v>
      </c>
      <c r="K15" s="88" t="s">
        <v>13329</v>
      </c>
      <c r="L15" s="9" t="s">
        <v>13330</v>
      </c>
    </row>
    <row r="16" spans="1:12" x14ac:dyDescent="0.25">
      <c r="A16" s="2">
        <v>15</v>
      </c>
      <c r="B16" s="2" t="s">
        <v>2031</v>
      </c>
      <c r="C16" s="2" t="s">
        <v>2032</v>
      </c>
      <c r="D16" s="2" t="s">
        <v>2033</v>
      </c>
      <c r="K16" s="88" t="s">
        <v>2034</v>
      </c>
      <c r="L16" s="9" t="s">
        <v>2035</v>
      </c>
    </row>
    <row r="17" spans="1:12" ht="30" x14ac:dyDescent="0.25">
      <c r="A17" s="2">
        <v>16</v>
      </c>
      <c r="B17" s="2" t="s">
        <v>1865</v>
      </c>
      <c r="C17" s="2" t="s">
        <v>1866</v>
      </c>
      <c r="D17" s="2" t="s">
        <v>1867</v>
      </c>
      <c r="K17" s="88" t="s">
        <v>1868</v>
      </c>
      <c r="L17" s="9" t="s">
        <v>1869</v>
      </c>
    </row>
    <row r="18" spans="1:12" x14ac:dyDescent="0.25">
      <c r="A18" s="2">
        <v>17</v>
      </c>
      <c r="B18" s="2" t="s">
        <v>1704</v>
      </c>
      <c r="C18" s="2" t="s">
        <v>1706</v>
      </c>
      <c r="D18" s="2" t="s">
        <v>1705</v>
      </c>
      <c r="K18" s="88" t="s">
        <v>1707</v>
      </c>
      <c r="L18" s="9" t="s">
        <v>1708</v>
      </c>
    </row>
    <row r="19" spans="1:12" x14ac:dyDescent="0.25">
      <c r="A19" s="2">
        <v>18</v>
      </c>
      <c r="B19" s="2" t="s">
        <v>1759</v>
      </c>
      <c r="C19" s="2" t="s">
        <v>1057</v>
      </c>
      <c r="D19" s="2" t="s">
        <v>1760</v>
      </c>
      <c r="K19" s="88" t="s">
        <v>1761</v>
      </c>
      <c r="L19" s="9" t="s">
        <v>1762</v>
      </c>
    </row>
    <row r="20" spans="1:12" x14ac:dyDescent="0.25">
      <c r="A20" s="2">
        <v>19</v>
      </c>
      <c r="B20" s="2" t="s">
        <v>1677</v>
      </c>
      <c r="C20" s="2" t="s">
        <v>1057</v>
      </c>
      <c r="D20" s="2" t="s">
        <v>1678</v>
      </c>
      <c r="K20" s="88" t="s">
        <v>1679</v>
      </c>
      <c r="L20" s="9" t="s">
        <v>1680</v>
      </c>
    </row>
    <row r="21" spans="1:12" x14ac:dyDescent="0.25">
      <c r="A21" s="2">
        <v>20</v>
      </c>
      <c r="B21" s="2" t="s">
        <v>9752</v>
      </c>
      <c r="C21" s="2" t="s">
        <v>7425</v>
      </c>
      <c r="D21" s="2" t="s">
        <v>9753</v>
      </c>
      <c r="K21" s="88" t="s">
        <v>9754</v>
      </c>
      <c r="L21" s="26"/>
    </row>
    <row r="22" spans="1:12" x14ac:dyDescent="0.25">
      <c r="A22" s="2">
        <v>21</v>
      </c>
      <c r="B22" s="2" t="s">
        <v>9775</v>
      </c>
      <c r="C22" s="2" t="s">
        <v>9767</v>
      </c>
      <c r="D22" s="2" t="s">
        <v>1801</v>
      </c>
      <c r="K22" s="88" t="s">
        <v>9776</v>
      </c>
      <c r="L22" s="26"/>
    </row>
    <row r="23" spans="1:12" x14ac:dyDescent="0.25">
      <c r="A23" s="2">
        <v>22</v>
      </c>
      <c r="B23" s="2" t="s">
        <v>1892</v>
      </c>
      <c r="C23" s="2" t="s">
        <v>1057</v>
      </c>
      <c r="D23" s="2" t="s">
        <v>1893</v>
      </c>
      <c r="K23" s="88" t="s">
        <v>1894</v>
      </c>
      <c r="L23" s="9" t="s">
        <v>1895</v>
      </c>
    </row>
    <row r="24" spans="1:12" x14ac:dyDescent="0.25">
      <c r="A24" s="2">
        <v>23</v>
      </c>
      <c r="B24" s="2" t="s">
        <v>4972</v>
      </c>
      <c r="C24" s="2" t="s">
        <v>4730</v>
      </c>
      <c r="D24" s="2" t="s">
        <v>4973</v>
      </c>
      <c r="K24" s="88" t="s">
        <v>4974</v>
      </c>
      <c r="L24" s="9" t="s">
        <v>4975</v>
      </c>
    </row>
    <row r="25" spans="1:12" x14ac:dyDescent="0.25">
      <c r="A25" s="2">
        <v>24</v>
      </c>
      <c r="B25" s="2" t="s">
        <v>3053</v>
      </c>
      <c r="C25" s="2" t="s">
        <v>9767</v>
      </c>
      <c r="D25" s="2" t="s">
        <v>9777</v>
      </c>
      <c r="K25" s="88" t="s">
        <v>9778</v>
      </c>
      <c r="L25" s="26"/>
    </row>
    <row r="26" spans="1:12" x14ac:dyDescent="0.25">
      <c r="A26" s="2">
        <v>25</v>
      </c>
      <c r="B26" s="2" t="s">
        <v>2016</v>
      </c>
      <c r="C26" s="2" t="s">
        <v>1057</v>
      </c>
      <c r="D26" s="2" t="s">
        <v>2017</v>
      </c>
      <c r="K26" s="97" t="s">
        <v>35765</v>
      </c>
      <c r="L26" s="9" t="s">
        <v>2018</v>
      </c>
    </row>
    <row r="27" spans="1:12" x14ac:dyDescent="0.25">
      <c r="A27" s="2">
        <v>26</v>
      </c>
      <c r="B27" s="2" t="s">
        <v>2211</v>
      </c>
      <c r="C27" s="2" t="s">
        <v>1826</v>
      </c>
      <c r="D27" s="2" t="s">
        <v>1922</v>
      </c>
      <c r="K27" s="88" t="s">
        <v>2212</v>
      </c>
      <c r="L27" s="9" t="s">
        <v>2213</v>
      </c>
    </row>
    <row r="28" spans="1:12" x14ac:dyDescent="0.25">
      <c r="A28" s="2">
        <v>27</v>
      </c>
      <c r="B28" s="2" t="s">
        <v>1698</v>
      </c>
      <c r="C28" s="2" t="s">
        <v>1694</v>
      </c>
      <c r="D28" s="2" t="s">
        <v>1699</v>
      </c>
      <c r="K28" s="88" t="s">
        <v>1700</v>
      </c>
      <c r="L28" s="9" t="s">
        <v>1701</v>
      </c>
    </row>
    <row r="29" spans="1:12" x14ac:dyDescent="0.25">
      <c r="A29" s="2">
        <v>28</v>
      </c>
      <c r="B29" s="2" t="s">
        <v>1751</v>
      </c>
      <c r="C29" s="2" t="s">
        <v>1057</v>
      </c>
      <c r="D29" s="2" t="s">
        <v>1752</v>
      </c>
      <c r="K29" s="88" t="s">
        <v>1753</v>
      </c>
      <c r="L29" s="9" t="s">
        <v>1754</v>
      </c>
    </row>
    <row r="30" spans="1:12" x14ac:dyDescent="0.25">
      <c r="A30" s="2">
        <v>29</v>
      </c>
      <c r="B30" s="2" t="s">
        <v>2094</v>
      </c>
      <c r="C30" s="2" t="s">
        <v>2095</v>
      </c>
      <c r="D30" s="2" t="s">
        <v>2096</v>
      </c>
      <c r="K30" s="88" t="s">
        <v>2097</v>
      </c>
      <c r="L30" s="9" t="s">
        <v>2098</v>
      </c>
    </row>
    <row r="31" spans="1:12" x14ac:dyDescent="0.25">
      <c r="A31" s="2">
        <v>30</v>
      </c>
      <c r="B31" s="2" t="s">
        <v>13585</v>
      </c>
      <c r="C31" s="2" t="s">
        <v>1057</v>
      </c>
      <c r="D31" s="2" t="s">
        <v>13586</v>
      </c>
      <c r="K31" s="88" t="s">
        <v>13587</v>
      </c>
      <c r="L31" s="9" t="s">
        <v>13588</v>
      </c>
    </row>
    <row r="32" spans="1:12" ht="30" x14ac:dyDescent="0.25">
      <c r="A32" s="2">
        <v>31</v>
      </c>
      <c r="B32" s="2" t="s">
        <v>9741</v>
      </c>
      <c r="C32" s="2" t="s">
        <v>7425</v>
      </c>
      <c r="D32" s="2" t="s">
        <v>9742</v>
      </c>
      <c r="K32" s="88" t="s">
        <v>9743</v>
      </c>
      <c r="L32" s="26"/>
    </row>
    <row r="33" spans="1:12" x14ac:dyDescent="0.25">
      <c r="A33" s="2">
        <v>32</v>
      </c>
      <c r="B33" s="2" t="s">
        <v>1668</v>
      </c>
      <c r="C33" s="2" t="s">
        <v>1669</v>
      </c>
      <c r="D33" s="2" t="s">
        <v>1670</v>
      </c>
      <c r="K33" s="88" t="s">
        <v>1671</v>
      </c>
      <c r="L33" s="9" t="s">
        <v>1672</v>
      </c>
    </row>
    <row r="34" spans="1:12" x14ac:dyDescent="0.25">
      <c r="A34" s="2">
        <v>33</v>
      </c>
      <c r="B34" s="2" t="s">
        <v>9903</v>
      </c>
      <c r="C34" s="2" t="s">
        <v>9895</v>
      </c>
      <c r="D34" s="2" t="s">
        <v>9904</v>
      </c>
      <c r="K34" s="88" t="s">
        <v>9905</v>
      </c>
      <c r="L34" s="26"/>
    </row>
    <row r="35" spans="1:12" ht="60" x14ac:dyDescent="0.25">
      <c r="A35" s="2">
        <v>34</v>
      </c>
      <c r="B35" s="2" t="s">
        <v>9779</v>
      </c>
      <c r="C35" s="2" t="s">
        <v>9767</v>
      </c>
      <c r="D35" s="2" t="s">
        <v>9780</v>
      </c>
      <c r="K35" s="88" t="s">
        <v>9781</v>
      </c>
      <c r="L35" s="26"/>
    </row>
    <row r="36" spans="1:12" x14ac:dyDescent="0.25">
      <c r="A36" s="2">
        <v>35</v>
      </c>
      <c r="B36" s="2" t="s">
        <v>1985</v>
      </c>
      <c r="C36" s="2" t="s">
        <v>1969</v>
      </c>
      <c r="D36" s="2" t="s">
        <v>1986</v>
      </c>
      <c r="K36" s="88" t="s">
        <v>1987</v>
      </c>
      <c r="L36" s="9" t="s">
        <v>1988</v>
      </c>
    </row>
    <row r="37" spans="1:12" x14ac:dyDescent="0.25">
      <c r="A37" s="2">
        <v>36</v>
      </c>
      <c r="B37" s="2" t="s">
        <v>2219</v>
      </c>
      <c r="C37" s="2" t="s">
        <v>2220</v>
      </c>
      <c r="D37" s="2" t="s">
        <v>2221</v>
      </c>
      <c r="K37" s="88" t="s">
        <v>2222</v>
      </c>
      <c r="L37" s="9" t="s">
        <v>2223</v>
      </c>
    </row>
    <row r="38" spans="1:12" x14ac:dyDescent="0.25">
      <c r="A38" s="2">
        <v>37</v>
      </c>
      <c r="B38" s="2" t="s">
        <v>1904</v>
      </c>
      <c r="C38" s="2" t="s">
        <v>1847</v>
      </c>
      <c r="D38" s="2" t="s">
        <v>1905</v>
      </c>
      <c r="K38" s="88" t="s">
        <v>1906</v>
      </c>
      <c r="L38" s="9" t="s">
        <v>1907</v>
      </c>
    </row>
    <row r="39" spans="1:12" ht="30" x14ac:dyDescent="0.25">
      <c r="A39" s="2">
        <v>38</v>
      </c>
      <c r="B39" s="2" t="s">
        <v>14089</v>
      </c>
      <c r="C39" s="2" t="s">
        <v>91</v>
      </c>
      <c r="D39" s="2" t="s">
        <v>14090</v>
      </c>
      <c r="K39" s="88" t="s">
        <v>14091</v>
      </c>
      <c r="L39" s="9" t="s">
        <v>14092</v>
      </c>
    </row>
    <row r="40" spans="1:12" ht="45" x14ac:dyDescent="0.25">
      <c r="A40" s="2">
        <v>39</v>
      </c>
      <c r="B40" s="2" t="s">
        <v>1934</v>
      </c>
      <c r="C40" s="2" t="s">
        <v>1847</v>
      </c>
      <c r="D40" s="2" t="s">
        <v>1935</v>
      </c>
      <c r="K40" s="88" t="s">
        <v>1936</v>
      </c>
      <c r="L40" s="9" t="s">
        <v>1937</v>
      </c>
    </row>
    <row r="41" spans="1:12" x14ac:dyDescent="0.25">
      <c r="A41" s="2">
        <v>40</v>
      </c>
      <c r="B41" s="2" t="s">
        <v>2022</v>
      </c>
      <c r="C41" s="2" t="s">
        <v>2024</v>
      </c>
      <c r="D41" s="2" t="s">
        <v>2023</v>
      </c>
      <c r="K41" s="88" t="s">
        <v>2025</v>
      </c>
      <c r="L41" s="9" t="s">
        <v>2026</v>
      </c>
    </row>
    <row r="42" spans="1:12" x14ac:dyDescent="0.25">
      <c r="A42" s="2">
        <v>41</v>
      </c>
      <c r="B42" s="2" t="s">
        <v>9736</v>
      </c>
      <c r="C42" s="2" t="s">
        <v>7425</v>
      </c>
      <c r="D42" s="2" t="s">
        <v>9737</v>
      </c>
      <c r="K42" s="88" t="s">
        <v>9738</v>
      </c>
      <c r="L42" s="26"/>
    </row>
    <row r="43" spans="1:12" x14ac:dyDescent="0.25">
      <c r="A43" s="2">
        <v>42</v>
      </c>
      <c r="B43" s="2" t="s">
        <v>13305</v>
      </c>
      <c r="C43" s="2" t="s">
        <v>4043</v>
      </c>
      <c r="D43" s="2" t="s">
        <v>13304</v>
      </c>
      <c r="K43" s="88" t="s">
        <v>13306</v>
      </c>
      <c r="L43" s="9" t="s">
        <v>13307</v>
      </c>
    </row>
    <row r="44" spans="1:12" ht="30" x14ac:dyDescent="0.25">
      <c r="A44" s="2">
        <v>43</v>
      </c>
      <c r="B44" s="2" t="s">
        <v>1786</v>
      </c>
      <c r="C44" s="2" t="s">
        <v>91</v>
      </c>
      <c r="D44" s="2" t="s">
        <v>1787</v>
      </c>
      <c r="K44" s="88" t="s">
        <v>1788</v>
      </c>
      <c r="L44" s="9" t="s">
        <v>1789</v>
      </c>
    </row>
    <row r="45" spans="1:12" x14ac:dyDescent="0.25">
      <c r="A45" s="2">
        <v>44</v>
      </c>
      <c r="B45" s="2" t="s">
        <v>8669</v>
      </c>
      <c r="C45" s="2" t="s">
        <v>7473</v>
      </c>
      <c r="D45" s="2" t="s">
        <v>8670</v>
      </c>
      <c r="K45" s="88" t="s">
        <v>8671</v>
      </c>
      <c r="L45" s="9" t="s">
        <v>8672</v>
      </c>
    </row>
    <row r="46" spans="1:12" x14ac:dyDescent="0.25">
      <c r="A46" s="2">
        <v>45</v>
      </c>
      <c r="B46" s="2" t="s">
        <v>9782</v>
      </c>
      <c r="C46" s="2" t="s">
        <v>9767</v>
      </c>
      <c r="D46" s="2" t="s">
        <v>9783</v>
      </c>
      <c r="K46" s="88" t="s">
        <v>9784</v>
      </c>
      <c r="L46" s="26"/>
    </row>
    <row r="47" spans="1:12" x14ac:dyDescent="0.25">
      <c r="A47" s="2">
        <v>46</v>
      </c>
      <c r="B47" s="2" t="s">
        <v>2052</v>
      </c>
      <c r="C47" s="2" t="s">
        <v>1887</v>
      </c>
      <c r="D47" s="2" t="s">
        <v>2053</v>
      </c>
      <c r="K47" s="88" t="s">
        <v>2054</v>
      </c>
      <c r="L47" s="9" t="s">
        <v>2055</v>
      </c>
    </row>
    <row r="48" spans="1:12" x14ac:dyDescent="0.25">
      <c r="A48" s="2">
        <v>47</v>
      </c>
      <c r="B48" s="2" t="s">
        <v>9785</v>
      </c>
      <c r="C48" s="2" t="s">
        <v>9767</v>
      </c>
      <c r="D48" s="2" t="s">
        <v>1774</v>
      </c>
      <c r="K48" s="88" t="s">
        <v>9786</v>
      </c>
      <c r="L48" s="26"/>
    </row>
    <row r="49" spans="1:12" x14ac:dyDescent="0.25">
      <c r="A49" s="2">
        <v>48</v>
      </c>
      <c r="B49" s="2" t="s">
        <v>2044</v>
      </c>
      <c r="C49" s="2" t="s">
        <v>1887</v>
      </c>
      <c r="D49" s="2" t="s">
        <v>2045</v>
      </c>
      <c r="K49" s="88" t="s">
        <v>2046</v>
      </c>
      <c r="L49" s="9" t="s">
        <v>2047</v>
      </c>
    </row>
    <row r="50" spans="1:12" x14ac:dyDescent="0.25">
      <c r="A50" s="2">
        <v>49</v>
      </c>
      <c r="B50" s="2" t="s">
        <v>1925</v>
      </c>
      <c r="C50" s="2" t="s">
        <v>1926</v>
      </c>
      <c r="D50" s="2" t="s">
        <v>1888</v>
      </c>
      <c r="K50" s="88" t="s">
        <v>1927</v>
      </c>
      <c r="L50" s="9" t="s">
        <v>1928</v>
      </c>
    </row>
    <row r="51" spans="1:12" x14ac:dyDescent="0.25">
      <c r="A51" s="2">
        <v>50</v>
      </c>
      <c r="B51" s="2" t="s">
        <v>9787</v>
      </c>
      <c r="C51" s="2" t="s">
        <v>9767</v>
      </c>
      <c r="D51" s="2" t="s">
        <v>9788</v>
      </c>
      <c r="K51" s="88" t="s">
        <v>9789</v>
      </c>
      <c r="L51" s="26"/>
    </row>
    <row r="52" spans="1:12" x14ac:dyDescent="0.25">
      <c r="A52" s="2">
        <v>51</v>
      </c>
      <c r="B52" s="2" t="s">
        <v>1772</v>
      </c>
      <c r="C52" s="2" t="s">
        <v>1773</v>
      </c>
      <c r="D52" s="2" t="s">
        <v>1774</v>
      </c>
      <c r="K52" s="88" t="s">
        <v>1775</v>
      </c>
      <c r="L52" s="9" t="s">
        <v>1776</v>
      </c>
    </row>
    <row r="53" spans="1:12" x14ac:dyDescent="0.25">
      <c r="A53" s="2">
        <v>52</v>
      </c>
      <c r="B53" s="2" t="s">
        <v>2019</v>
      </c>
      <c r="C53" s="2" t="s">
        <v>1057</v>
      </c>
      <c r="D53" s="2" t="s">
        <v>1774</v>
      </c>
      <c r="K53" s="88" t="s">
        <v>2020</v>
      </c>
      <c r="L53" s="9" t="s">
        <v>2021</v>
      </c>
    </row>
    <row r="54" spans="1:12" x14ac:dyDescent="0.25">
      <c r="A54" s="2">
        <v>53</v>
      </c>
      <c r="B54" s="2" t="s">
        <v>8308</v>
      </c>
      <c r="C54" s="2" t="s">
        <v>8309</v>
      </c>
      <c r="D54" s="2" t="s">
        <v>8310</v>
      </c>
      <c r="K54" s="88" t="s">
        <v>8311</v>
      </c>
      <c r="L54" s="9" t="s">
        <v>8312</v>
      </c>
    </row>
    <row r="55" spans="1:12" x14ac:dyDescent="0.25">
      <c r="A55" s="2">
        <v>54</v>
      </c>
      <c r="B55" s="2" t="s">
        <v>9499</v>
      </c>
      <c r="C55" s="2" t="s">
        <v>9500</v>
      </c>
      <c r="D55" s="2" t="s">
        <v>9501</v>
      </c>
      <c r="K55" s="88" t="s">
        <v>9502</v>
      </c>
      <c r="L55" s="9" t="s">
        <v>9503</v>
      </c>
    </row>
    <row r="56" spans="1:12" x14ac:dyDescent="0.25">
      <c r="A56" s="2">
        <v>55</v>
      </c>
      <c r="B56" s="2" t="s">
        <v>6278</v>
      </c>
      <c r="C56" s="2" t="s">
        <v>1710</v>
      </c>
      <c r="D56" s="2" t="s">
        <v>6279</v>
      </c>
      <c r="K56" s="88" t="s">
        <v>6280</v>
      </c>
      <c r="L56" s="9" t="s">
        <v>6281</v>
      </c>
    </row>
    <row r="57" spans="1:12" ht="30" x14ac:dyDescent="0.25">
      <c r="A57" s="2">
        <v>56</v>
      </c>
      <c r="B57" s="2" t="s">
        <v>9892</v>
      </c>
      <c r="C57" s="2" t="s">
        <v>9767</v>
      </c>
      <c r="D57" s="2" t="s">
        <v>9893</v>
      </c>
      <c r="K57" s="88" t="s">
        <v>1855</v>
      </c>
      <c r="L57" s="26"/>
    </row>
    <row r="58" spans="1:12" x14ac:dyDescent="0.25">
      <c r="A58" s="2">
        <v>57</v>
      </c>
      <c r="B58" s="2" t="s">
        <v>2101</v>
      </c>
      <c r="C58" s="2" t="s">
        <v>1057</v>
      </c>
      <c r="D58" s="2" t="s">
        <v>2102</v>
      </c>
      <c r="K58" s="88" t="s">
        <v>1855</v>
      </c>
      <c r="L58" s="9" t="s">
        <v>2103</v>
      </c>
    </row>
    <row r="59" spans="1:12" ht="30" x14ac:dyDescent="0.25">
      <c r="A59" s="2">
        <v>58</v>
      </c>
      <c r="B59" s="2" t="s">
        <v>9790</v>
      </c>
      <c r="C59" s="2" t="s">
        <v>9767</v>
      </c>
      <c r="D59" s="2" t="s">
        <v>9791</v>
      </c>
      <c r="K59" s="88" t="s">
        <v>9792</v>
      </c>
      <c r="L59" s="26"/>
    </row>
    <row r="60" spans="1:12" x14ac:dyDescent="0.25">
      <c r="A60" s="2">
        <v>59</v>
      </c>
      <c r="B60" s="2" t="s">
        <v>2104</v>
      </c>
      <c r="C60" s="2" t="s">
        <v>1057</v>
      </c>
      <c r="D60" s="2" t="s">
        <v>2105</v>
      </c>
      <c r="K60" s="88" t="s">
        <v>2109</v>
      </c>
      <c r="L60" s="9" t="s">
        <v>2106</v>
      </c>
    </row>
    <row r="61" spans="1:12" ht="45" x14ac:dyDescent="0.25">
      <c r="A61" s="2">
        <v>60</v>
      </c>
      <c r="B61" s="2" t="s">
        <v>13660</v>
      </c>
      <c r="C61" s="2" t="s">
        <v>6006</v>
      </c>
      <c r="D61" s="2" t="s">
        <v>20099</v>
      </c>
      <c r="E61" s="2" t="s">
        <v>20098</v>
      </c>
      <c r="H61" s="2" t="s">
        <v>19981</v>
      </c>
      <c r="K61" s="88" t="s">
        <v>13661</v>
      </c>
      <c r="L61" s="9" t="s">
        <v>13662</v>
      </c>
    </row>
    <row r="62" spans="1:12" x14ac:dyDescent="0.25">
      <c r="A62" s="2">
        <v>61</v>
      </c>
      <c r="B62" s="2" t="s">
        <v>2061</v>
      </c>
      <c r="C62" s="2" t="s">
        <v>1706</v>
      </c>
      <c r="D62" s="2" t="s">
        <v>2062</v>
      </c>
      <c r="K62" s="88" t="s">
        <v>2063</v>
      </c>
      <c r="L62" s="9" t="s">
        <v>2064</v>
      </c>
    </row>
    <row r="63" spans="1:12" x14ac:dyDescent="0.25">
      <c r="A63" s="2">
        <v>62</v>
      </c>
      <c r="B63" s="2" t="s">
        <v>15305</v>
      </c>
      <c r="C63" s="2" t="s">
        <v>1057</v>
      </c>
      <c r="D63" s="2" t="s">
        <v>15306</v>
      </c>
      <c r="K63" s="88" t="s">
        <v>15307</v>
      </c>
      <c r="L63" s="9" t="s">
        <v>15308</v>
      </c>
    </row>
    <row r="64" spans="1:12" x14ac:dyDescent="0.25">
      <c r="A64" s="2">
        <v>63</v>
      </c>
      <c r="B64" s="2" t="s">
        <v>1726</v>
      </c>
      <c r="C64" s="2" t="s">
        <v>1727</v>
      </c>
      <c r="D64" s="2" t="s">
        <v>1728</v>
      </c>
      <c r="K64" s="88" t="s">
        <v>1729</v>
      </c>
      <c r="L64" s="9" t="s">
        <v>1730</v>
      </c>
    </row>
    <row r="65" spans="1:12" x14ac:dyDescent="0.25">
      <c r="A65" s="2">
        <v>64</v>
      </c>
      <c r="B65" s="2" t="s">
        <v>6599</v>
      </c>
      <c r="C65" s="2" t="s">
        <v>1826</v>
      </c>
      <c r="D65" s="2" t="s">
        <v>1922</v>
      </c>
      <c r="K65" s="88" t="s">
        <v>6600</v>
      </c>
      <c r="L65" s="9" t="s">
        <v>6601</v>
      </c>
    </row>
    <row r="66" spans="1:12" x14ac:dyDescent="0.25">
      <c r="A66" s="2">
        <v>65</v>
      </c>
      <c r="B66" s="2" t="s">
        <v>1882</v>
      </c>
      <c r="C66" s="2" t="s">
        <v>1883</v>
      </c>
      <c r="D66" s="2" t="s">
        <v>1884</v>
      </c>
      <c r="K66" s="88" t="s">
        <v>1885</v>
      </c>
      <c r="L66" s="9" t="s">
        <v>1886</v>
      </c>
    </row>
    <row r="67" spans="1:12" ht="30" x14ac:dyDescent="0.25">
      <c r="A67" s="2">
        <v>66</v>
      </c>
      <c r="B67" s="2" t="s">
        <v>14056</v>
      </c>
      <c r="C67" s="2" t="s">
        <v>1057</v>
      </c>
      <c r="D67" s="2" t="s">
        <v>14057</v>
      </c>
      <c r="K67" s="88" t="s">
        <v>4984</v>
      </c>
      <c r="L67" s="9" t="s">
        <v>4985</v>
      </c>
    </row>
    <row r="68" spans="1:12" ht="30" x14ac:dyDescent="0.25">
      <c r="A68" s="2">
        <v>67</v>
      </c>
      <c r="B68" s="2" t="s">
        <v>13688</v>
      </c>
      <c r="C68" s="2" t="s">
        <v>13689</v>
      </c>
      <c r="D68" s="2" t="s">
        <v>13690</v>
      </c>
      <c r="K68" s="88" t="s">
        <v>13691</v>
      </c>
      <c r="L68" s="9" t="s">
        <v>13692</v>
      </c>
    </row>
    <row r="69" spans="1:12" x14ac:dyDescent="0.25">
      <c r="A69" s="2">
        <v>69</v>
      </c>
      <c r="B69" s="2" t="s">
        <v>9755</v>
      </c>
      <c r="C69" s="2" t="s">
        <v>9756</v>
      </c>
      <c r="D69" s="2" t="s">
        <v>9757</v>
      </c>
      <c r="K69" s="88" t="s">
        <v>9758</v>
      </c>
      <c r="L69" s="26"/>
    </row>
    <row r="70" spans="1:12" ht="30" x14ac:dyDescent="0.25">
      <c r="A70" s="2">
        <v>70</v>
      </c>
      <c r="B70" s="2" t="s">
        <v>3895</v>
      </c>
      <c r="C70" s="2" t="s">
        <v>9767</v>
      </c>
      <c r="D70" s="2" t="s">
        <v>9793</v>
      </c>
      <c r="K70" s="88" t="s">
        <v>9794</v>
      </c>
      <c r="L70" s="26"/>
    </row>
    <row r="71" spans="1:12" x14ac:dyDescent="0.25">
      <c r="A71" s="2">
        <v>71</v>
      </c>
      <c r="B71" s="2" t="s">
        <v>9733</v>
      </c>
      <c r="C71" s="2" t="s">
        <v>7425</v>
      </c>
      <c r="D71" s="2" t="s">
        <v>9734</v>
      </c>
      <c r="K71" s="88" t="s">
        <v>9735</v>
      </c>
      <c r="L71" s="26"/>
    </row>
    <row r="72" spans="1:12" x14ac:dyDescent="0.25">
      <c r="A72" s="2">
        <v>72</v>
      </c>
      <c r="B72" s="2" t="s">
        <v>9894</v>
      </c>
      <c r="C72" s="2" t="s">
        <v>9895</v>
      </c>
      <c r="D72" s="2" t="s">
        <v>9896</v>
      </c>
      <c r="K72" s="88" t="s">
        <v>9897</v>
      </c>
      <c r="L72" s="26"/>
    </row>
    <row r="73" spans="1:12" x14ac:dyDescent="0.25">
      <c r="A73" s="2">
        <v>73</v>
      </c>
      <c r="B73" s="2" t="s">
        <v>9906</v>
      </c>
      <c r="C73" s="2" t="s">
        <v>9895</v>
      </c>
      <c r="D73" s="2" t="s">
        <v>9898</v>
      </c>
      <c r="K73" s="88" t="s">
        <v>9907</v>
      </c>
      <c r="L73" s="26"/>
    </row>
    <row r="74" spans="1:12" x14ac:dyDescent="0.25">
      <c r="A74" s="2">
        <v>74</v>
      </c>
      <c r="B74" s="2" t="s">
        <v>1755</v>
      </c>
      <c r="C74" s="2" t="s">
        <v>1057</v>
      </c>
      <c r="D74" s="2" t="s">
        <v>1756</v>
      </c>
      <c r="K74" s="88" t="s">
        <v>1757</v>
      </c>
      <c r="L74" s="9" t="s">
        <v>1758</v>
      </c>
    </row>
    <row r="75" spans="1:12" x14ac:dyDescent="0.25">
      <c r="A75" s="2">
        <v>75</v>
      </c>
      <c r="B75" s="2" t="s">
        <v>1800</v>
      </c>
      <c r="C75" s="2" t="s">
        <v>1057</v>
      </c>
      <c r="D75" s="2" t="s">
        <v>1801</v>
      </c>
      <c r="K75" s="88" t="s">
        <v>1802</v>
      </c>
      <c r="L75" s="9" t="s">
        <v>1803</v>
      </c>
    </row>
    <row r="76" spans="1:12" x14ac:dyDescent="0.25">
      <c r="A76" s="2">
        <v>76</v>
      </c>
      <c r="B76" s="2" t="s">
        <v>1861</v>
      </c>
      <c r="C76" s="2" t="s">
        <v>1847</v>
      </c>
      <c r="D76" s="2" t="s">
        <v>1862</v>
      </c>
      <c r="K76" s="88" t="s">
        <v>1863</v>
      </c>
      <c r="L76" s="9" t="s">
        <v>1864</v>
      </c>
    </row>
    <row r="77" spans="1:12" x14ac:dyDescent="0.25">
      <c r="A77" s="2">
        <v>77</v>
      </c>
      <c r="B77" s="2" t="s">
        <v>1994</v>
      </c>
      <c r="C77" s="2" t="s">
        <v>1847</v>
      </c>
      <c r="D77" s="2" t="s">
        <v>1995</v>
      </c>
      <c r="K77" s="97" t="s">
        <v>39396</v>
      </c>
      <c r="L77" s="9" t="s">
        <v>1996</v>
      </c>
    </row>
    <row r="78" spans="1:12" x14ac:dyDescent="0.25">
      <c r="A78" s="2">
        <v>78</v>
      </c>
      <c r="B78" s="2" t="s">
        <v>13016</v>
      </c>
      <c r="C78" s="2" t="s">
        <v>1710</v>
      </c>
      <c r="D78" s="2" t="s">
        <v>13017</v>
      </c>
      <c r="K78" s="88" t="s">
        <v>13018</v>
      </c>
      <c r="L78" s="9" t="s">
        <v>13019</v>
      </c>
    </row>
    <row r="79" spans="1:12" x14ac:dyDescent="0.25">
      <c r="A79" s="2">
        <v>79</v>
      </c>
      <c r="B79" s="2" t="s">
        <v>9106</v>
      </c>
      <c r="C79" s="2" t="s">
        <v>9107</v>
      </c>
      <c r="D79" s="2" t="s">
        <v>9108</v>
      </c>
      <c r="K79" s="88" t="s">
        <v>9109</v>
      </c>
      <c r="L79" s="9" t="s">
        <v>9110</v>
      </c>
    </row>
    <row r="80" spans="1:12" x14ac:dyDescent="0.25">
      <c r="A80" s="2">
        <v>80</v>
      </c>
      <c r="B80" s="2" t="s">
        <v>1912</v>
      </c>
      <c r="C80" s="2" t="s">
        <v>1913</v>
      </c>
      <c r="D80" s="2" t="s">
        <v>1914</v>
      </c>
      <c r="K80" s="88" t="s">
        <v>1915</v>
      </c>
      <c r="L80" s="9" t="s">
        <v>1916</v>
      </c>
    </row>
    <row r="81" spans="1:12" ht="30" x14ac:dyDescent="0.25">
      <c r="A81" s="2">
        <v>81</v>
      </c>
      <c r="B81" s="2" t="s">
        <v>9795</v>
      </c>
      <c r="C81" s="2" t="s">
        <v>9767</v>
      </c>
      <c r="D81" s="2" t="s">
        <v>9796</v>
      </c>
      <c r="K81" s="88" t="s">
        <v>9797</v>
      </c>
      <c r="L81" s="26"/>
    </row>
    <row r="82" spans="1:12" x14ac:dyDescent="0.25">
      <c r="A82" s="2">
        <v>83</v>
      </c>
      <c r="B82" s="2" t="s">
        <v>1702</v>
      </c>
      <c r="C82" s="2" t="s">
        <v>1883</v>
      </c>
      <c r="D82" s="2" t="s">
        <v>6458</v>
      </c>
      <c r="K82" s="88" t="s">
        <v>1703</v>
      </c>
      <c r="L82" s="9" t="s">
        <v>13850</v>
      </c>
    </row>
    <row r="83" spans="1:12" x14ac:dyDescent="0.25">
      <c r="A83" s="2">
        <v>84</v>
      </c>
      <c r="B83" s="2" t="s">
        <v>6202</v>
      </c>
      <c r="C83" s="2" t="s">
        <v>6203</v>
      </c>
      <c r="D83" s="2" t="s">
        <v>6204</v>
      </c>
      <c r="K83" s="88" t="s">
        <v>6205</v>
      </c>
      <c r="L83" s="9" t="s">
        <v>6206</v>
      </c>
    </row>
    <row r="84" spans="1:12" x14ac:dyDescent="0.25">
      <c r="A84" s="2">
        <v>85</v>
      </c>
      <c r="B84" s="2" t="s">
        <v>1681</v>
      </c>
      <c r="C84" s="2" t="s">
        <v>1057</v>
      </c>
      <c r="D84" s="2" t="s">
        <v>1682</v>
      </c>
      <c r="K84" s="88" t="s">
        <v>1683</v>
      </c>
      <c r="L84" s="9" t="s">
        <v>1684</v>
      </c>
    </row>
    <row r="85" spans="1:12" ht="45" x14ac:dyDescent="0.25">
      <c r="A85" s="2">
        <v>86</v>
      </c>
      <c r="B85" s="2" t="s">
        <v>2027</v>
      </c>
      <c r="C85" s="2" t="s">
        <v>1796</v>
      </c>
      <c r="D85" s="2" t="s">
        <v>2028</v>
      </c>
      <c r="K85" s="88" t="s">
        <v>2029</v>
      </c>
      <c r="L85" s="9" t="s">
        <v>2030</v>
      </c>
    </row>
    <row r="86" spans="1:12" x14ac:dyDescent="0.25">
      <c r="A86" s="2">
        <v>87</v>
      </c>
      <c r="B86" s="2" t="s">
        <v>1721</v>
      </c>
      <c r="C86" s="2" t="s">
        <v>1722</v>
      </c>
      <c r="D86" s="2" t="s">
        <v>1723</v>
      </c>
      <c r="K86" s="88" t="s">
        <v>1724</v>
      </c>
      <c r="L86" s="9" t="s">
        <v>1725</v>
      </c>
    </row>
    <row r="87" spans="1:12" ht="30" x14ac:dyDescent="0.25">
      <c r="A87" s="2">
        <v>88</v>
      </c>
      <c r="B87" s="2" t="s">
        <v>1997</v>
      </c>
      <c r="C87" s="2" t="s">
        <v>1998</v>
      </c>
      <c r="D87" s="2" t="s">
        <v>13693</v>
      </c>
      <c r="K87" s="88" t="s">
        <v>1999</v>
      </c>
      <c r="L87" s="9" t="s">
        <v>13694</v>
      </c>
    </row>
    <row r="88" spans="1:12" x14ac:dyDescent="0.25">
      <c r="A88" s="2">
        <v>89</v>
      </c>
      <c r="B88" s="2" t="s">
        <v>1056</v>
      </c>
      <c r="C88" s="2" t="s">
        <v>91</v>
      </c>
      <c r="D88" s="2" t="s">
        <v>1468</v>
      </c>
      <c r="K88" s="88" t="s">
        <v>1058</v>
      </c>
      <c r="L88" s="9" t="s">
        <v>1059</v>
      </c>
    </row>
    <row r="89" spans="1:12" x14ac:dyDescent="0.25">
      <c r="A89" s="2">
        <v>90</v>
      </c>
      <c r="B89" s="2" t="s">
        <v>9798</v>
      </c>
      <c r="C89" s="2" t="s">
        <v>9767</v>
      </c>
      <c r="D89" s="2" t="s">
        <v>9799</v>
      </c>
      <c r="K89" s="88" t="s">
        <v>9800</v>
      </c>
      <c r="L89" s="26"/>
    </row>
    <row r="90" spans="1:12" x14ac:dyDescent="0.25">
      <c r="A90" s="2">
        <v>91</v>
      </c>
      <c r="B90" s="2" t="s">
        <v>1953</v>
      </c>
      <c r="C90" s="2" t="s">
        <v>1954</v>
      </c>
      <c r="D90" s="2" t="s">
        <v>1955</v>
      </c>
      <c r="K90" s="88" t="s">
        <v>1956</v>
      </c>
      <c r="L90" s="9" t="s">
        <v>1957</v>
      </c>
    </row>
    <row r="91" spans="1:12" ht="15.75" customHeight="1" x14ac:dyDescent="0.25">
      <c r="A91" s="2">
        <v>92</v>
      </c>
      <c r="B91" s="2" t="s">
        <v>4879</v>
      </c>
      <c r="C91" s="2" t="s">
        <v>4878</v>
      </c>
      <c r="D91" s="2" t="s">
        <v>4661</v>
      </c>
      <c r="K91" s="88" t="s">
        <v>4880</v>
      </c>
      <c r="L91" s="9" t="s">
        <v>4881</v>
      </c>
    </row>
    <row r="92" spans="1:12" ht="15.75" customHeight="1" x14ac:dyDescent="0.25">
      <c r="A92" s="2">
        <v>93</v>
      </c>
      <c r="B92" s="2" t="s">
        <v>13695</v>
      </c>
      <c r="C92" s="2" t="s">
        <v>24409</v>
      </c>
      <c r="D92" s="2" t="s">
        <v>39239</v>
      </c>
      <c r="E92" s="2" t="s">
        <v>23924</v>
      </c>
      <c r="F92" s="9" t="s">
        <v>24410</v>
      </c>
      <c r="G92" s="71">
        <v>40210</v>
      </c>
      <c r="H92" s="2" t="str">
        <f ca="1">DATEDIF(G92,TODAY(),"y") &amp; " years, " &amp; DATEDIF(G92,TODAY(),"ym") &amp; " months, " &amp; DATEDIF(G92,TODAY(),"md") &amp; " days"</f>
        <v>16 years, 3 months, 23 days</v>
      </c>
      <c r="I92" s="2" t="s">
        <v>24412</v>
      </c>
      <c r="K92" s="1" t="s">
        <v>13696</v>
      </c>
      <c r="L92" s="9" t="s">
        <v>24411</v>
      </c>
    </row>
    <row r="93" spans="1:12" x14ac:dyDescent="0.25">
      <c r="A93" s="2">
        <v>94</v>
      </c>
      <c r="B93" s="2" t="s">
        <v>8421</v>
      </c>
      <c r="C93" s="2" t="s">
        <v>1806</v>
      </c>
      <c r="D93" s="2" t="s">
        <v>8422</v>
      </c>
      <c r="K93" s="88" t="s">
        <v>8423</v>
      </c>
      <c r="L93" s="9" t="s">
        <v>8424</v>
      </c>
    </row>
    <row r="94" spans="1:12" x14ac:dyDescent="0.25">
      <c r="A94" s="2">
        <v>95</v>
      </c>
      <c r="B94" s="2" t="s">
        <v>2048</v>
      </c>
      <c r="C94" s="2" t="s">
        <v>1057</v>
      </c>
      <c r="D94" s="2" t="s">
        <v>2049</v>
      </c>
      <c r="K94" s="88" t="s">
        <v>2050</v>
      </c>
      <c r="L94" s="9" t="s">
        <v>2051</v>
      </c>
    </row>
    <row r="95" spans="1:12" x14ac:dyDescent="0.25">
      <c r="A95" s="2">
        <v>96</v>
      </c>
      <c r="B95" s="2" t="s">
        <v>2125</v>
      </c>
      <c r="C95" s="2" t="s">
        <v>1847</v>
      </c>
      <c r="D95" s="2" t="s">
        <v>2126</v>
      </c>
      <c r="K95" s="88" t="s">
        <v>2127</v>
      </c>
      <c r="L95" s="9" t="s">
        <v>2128</v>
      </c>
    </row>
    <row r="96" spans="1:12" ht="30" x14ac:dyDescent="0.25">
      <c r="A96" s="2">
        <v>97</v>
      </c>
      <c r="B96" s="2" t="s">
        <v>9801</v>
      </c>
      <c r="C96" s="2" t="s">
        <v>9767</v>
      </c>
      <c r="D96" s="2" t="s">
        <v>1801</v>
      </c>
      <c r="K96" s="88" t="s">
        <v>9802</v>
      </c>
      <c r="L96" s="26"/>
    </row>
    <row r="97" spans="1:12" ht="30" x14ac:dyDescent="0.25">
      <c r="A97" s="2">
        <v>98</v>
      </c>
      <c r="B97" s="2" t="s">
        <v>9803</v>
      </c>
      <c r="C97" s="2" t="s">
        <v>9767</v>
      </c>
      <c r="D97" s="2" t="s">
        <v>9804</v>
      </c>
      <c r="K97" s="88" t="s">
        <v>9805</v>
      </c>
      <c r="L97" s="26"/>
    </row>
    <row r="98" spans="1:12" ht="30" x14ac:dyDescent="0.25">
      <c r="A98" s="2">
        <v>99</v>
      </c>
      <c r="B98" s="2" t="s">
        <v>9911</v>
      </c>
      <c r="C98" s="2" t="s">
        <v>9912</v>
      </c>
      <c r="D98" s="2" t="s">
        <v>2195</v>
      </c>
      <c r="K98" s="88" t="s">
        <v>9913</v>
      </c>
      <c r="L98" s="26"/>
    </row>
    <row r="99" spans="1:12" x14ac:dyDescent="0.25">
      <c r="A99" s="2">
        <v>100</v>
      </c>
      <c r="B99" s="2" t="s">
        <v>9759</v>
      </c>
      <c r="C99" s="2" t="s">
        <v>9756</v>
      </c>
      <c r="D99" s="2" t="s">
        <v>9757</v>
      </c>
      <c r="K99" s="88" t="s">
        <v>9760</v>
      </c>
      <c r="L99" s="26"/>
    </row>
    <row r="100" spans="1:12" x14ac:dyDescent="0.25">
      <c r="A100" s="2">
        <v>101</v>
      </c>
      <c r="B100" s="2" t="s">
        <v>2039</v>
      </c>
      <c r="C100" s="2" t="s">
        <v>2041</v>
      </c>
      <c r="D100" s="2" t="s">
        <v>2040</v>
      </c>
      <c r="K100" s="88" t="s">
        <v>2042</v>
      </c>
      <c r="L100" s="9" t="s">
        <v>2043</v>
      </c>
    </row>
    <row r="101" spans="1:12" ht="30" x14ac:dyDescent="0.25">
      <c r="A101" s="2">
        <v>102</v>
      </c>
      <c r="B101" s="2" t="s">
        <v>9914</v>
      </c>
      <c r="C101" s="2" t="s">
        <v>9912</v>
      </c>
      <c r="D101" s="2" t="s">
        <v>9915</v>
      </c>
      <c r="K101" s="88" t="s">
        <v>9916</v>
      </c>
      <c r="L101" s="26"/>
    </row>
    <row r="102" spans="1:12" x14ac:dyDescent="0.25">
      <c r="A102" s="2">
        <v>103</v>
      </c>
      <c r="B102" s="2" t="s">
        <v>2201</v>
      </c>
      <c r="C102" s="2" t="s">
        <v>2202</v>
      </c>
      <c r="D102" s="2" t="s">
        <v>2203</v>
      </c>
      <c r="K102" s="88" t="s">
        <v>2204</v>
      </c>
      <c r="L102" s="9" t="s">
        <v>2205</v>
      </c>
    </row>
    <row r="103" spans="1:12" x14ac:dyDescent="0.25">
      <c r="A103" s="2">
        <v>104</v>
      </c>
      <c r="B103" s="2" t="s">
        <v>3654</v>
      </c>
      <c r="C103" s="2" t="s">
        <v>6536</v>
      </c>
      <c r="D103" s="2" t="s">
        <v>6537</v>
      </c>
      <c r="K103" s="88" t="s">
        <v>6538</v>
      </c>
      <c r="L103" s="26"/>
    </row>
    <row r="104" spans="1:12" x14ac:dyDescent="0.25">
      <c r="A104" s="2">
        <v>105</v>
      </c>
      <c r="B104" s="2" t="s">
        <v>9947</v>
      </c>
      <c r="C104" s="2" t="s">
        <v>9942</v>
      </c>
      <c r="D104" s="2" t="s">
        <v>2195</v>
      </c>
      <c r="K104" s="88" t="s">
        <v>9948</v>
      </c>
      <c r="L104" s="26"/>
    </row>
    <row r="105" spans="1:12" x14ac:dyDescent="0.25">
      <c r="A105" s="2">
        <v>106</v>
      </c>
      <c r="B105" s="2" t="s">
        <v>2036</v>
      </c>
      <c r="C105" s="2" t="s">
        <v>1796</v>
      </c>
      <c r="D105" s="2" t="s">
        <v>1870</v>
      </c>
      <c r="K105" s="88" t="s">
        <v>2037</v>
      </c>
      <c r="L105" s="9" t="s">
        <v>2038</v>
      </c>
    </row>
    <row r="106" spans="1:12" x14ac:dyDescent="0.25">
      <c r="A106" s="2">
        <v>107</v>
      </c>
      <c r="B106" s="2" t="s">
        <v>13033</v>
      </c>
      <c r="C106" s="2" t="s">
        <v>13034</v>
      </c>
      <c r="D106" s="2" t="s">
        <v>510</v>
      </c>
      <c r="K106" s="20"/>
      <c r="L106" s="9" t="s">
        <v>13035</v>
      </c>
    </row>
    <row r="107" spans="1:12" x14ac:dyDescent="0.25">
      <c r="A107" s="2">
        <v>108</v>
      </c>
      <c r="B107" s="2" t="s">
        <v>4845</v>
      </c>
      <c r="C107" s="2" t="s">
        <v>4806</v>
      </c>
      <c r="D107" s="2" t="s">
        <v>506</v>
      </c>
      <c r="K107" s="88" t="s">
        <v>4846</v>
      </c>
      <c r="L107" s="9" t="s">
        <v>4847</v>
      </c>
    </row>
    <row r="108" spans="1:12" x14ac:dyDescent="0.25">
      <c r="A108" s="2">
        <v>109</v>
      </c>
      <c r="B108" s="2" t="s">
        <v>9806</v>
      </c>
      <c r="C108" s="2" t="s">
        <v>9767</v>
      </c>
      <c r="D108" s="2" t="s">
        <v>9807</v>
      </c>
      <c r="K108" s="88" t="s">
        <v>9808</v>
      </c>
      <c r="L108" s="26"/>
    </row>
    <row r="109" spans="1:12" x14ac:dyDescent="0.25">
      <c r="A109" s="2">
        <v>110</v>
      </c>
      <c r="B109" s="2" t="s">
        <v>1765</v>
      </c>
      <c r="C109" s="2" t="s">
        <v>1057</v>
      </c>
      <c r="D109" s="2" t="s">
        <v>1766</v>
      </c>
      <c r="K109" s="88" t="s">
        <v>1767</v>
      </c>
      <c r="L109" s="9" t="s">
        <v>1768</v>
      </c>
    </row>
    <row r="110" spans="1:12" ht="60" x14ac:dyDescent="0.25">
      <c r="A110" s="2">
        <v>111</v>
      </c>
      <c r="B110" s="2" t="s">
        <v>4671</v>
      </c>
      <c r="C110" s="2" t="s">
        <v>34517</v>
      </c>
      <c r="D110" s="2" t="s">
        <v>34516</v>
      </c>
      <c r="E110" s="2" t="s">
        <v>28014</v>
      </c>
      <c r="F110" s="9" t="s">
        <v>25285</v>
      </c>
      <c r="G110" s="71">
        <v>40909</v>
      </c>
      <c r="K110" s="88" t="s">
        <v>4672</v>
      </c>
      <c r="L110" s="9" t="s">
        <v>4673</v>
      </c>
    </row>
    <row r="111" spans="1:12" ht="45" x14ac:dyDescent="0.25">
      <c r="A111" s="2">
        <v>112</v>
      </c>
      <c r="B111" s="2" t="s">
        <v>9809</v>
      </c>
      <c r="C111" s="2" t="s">
        <v>9767</v>
      </c>
      <c r="D111" s="2" t="s">
        <v>9810</v>
      </c>
      <c r="K111" s="88" t="s">
        <v>1853</v>
      </c>
      <c r="L111" s="26"/>
    </row>
    <row r="112" spans="1:12" x14ac:dyDescent="0.25">
      <c r="A112" s="2">
        <v>113</v>
      </c>
      <c r="B112" s="2" t="s">
        <v>1742</v>
      </c>
      <c r="C112" s="2" t="s">
        <v>1743</v>
      </c>
      <c r="D112" s="2" t="s">
        <v>1744</v>
      </c>
      <c r="K112" s="88" t="s">
        <v>1745</v>
      </c>
      <c r="L112" s="9" t="s">
        <v>1746</v>
      </c>
    </row>
    <row r="113" spans="1:12" x14ac:dyDescent="0.25">
      <c r="A113" s="2">
        <v>114</v>
      </c>
      <c r="B113" s="2" t="s">
        <v>5659</v>
      </c>
      <c r="C113" s="2" t="s">
        <v>5660</v>
      </c>
      <c r="D113" s="2" t="s">
        <v>5661</v>
      </c>
      <c r="K113" s="88" t="s">
        <v>5662</v>
      </c>
      <c r="L113" s="9" t="s">
        <v>5663</v>
      </c>
    </row>
    <row r="114" spans="1:12" x14ac:dyDescent="0.25">
      <c r="A114" s="2">
        <v>115</v>
      </c>
      <c r="B114" s="2" t="s">
        <v>2214</v>
      </c>
      <c r="C114" s="2" t="s">
        <v>2215</v>
      </c>
      <c r="D114" s="2" t="s">
        <v>2216</v>
      </c>
      <c r="K114" s="88" t="s">
        <v>2217</v>
      </c>
      <c r="L114" s="9" t="s">
        <v>2218</v>
      </c>
    </row>
    <row r="115" spans="1:12" ht="30" x14ac:dyDescent="0.25">
      <c r="A115" s="2">
        <v>116</v>
      </c>
      <c r="B115" s="2" t="s">
        <v>9930</v>
      </c>
      <c r="C115" s="2" t="s">
        <v>5027</v>
      </c>
      <c r="D115" s="2" t="s">
        <v>9931</v>
      </c>
      <c r="K115" s="88" t="s">
        <v>9932</v>
      </c>
      <c r="L115" s="26"/>
    </row>
    <row r="116" spans="1:12" x14ac:dyDescent="0.25">
      <c r="A116" s="2">
        <v>117</v>
      </c>
      <c r="B116" s="2" t="s">
        <v>9925</v>
      </c>
      <c r="C116" s="2" t="s">
        <v>29722</v>
      </c>
      <c r="D116" s="2" t="s">
        <v>29723</v>
      </c>
      <c r="E116" s="2" t="s">
        <v>29724</v>
      </c>
      <c r="F116" s="9" t="s">
        <v>26680</v>
      </c>
      <c r="G116" s="71">
        <v>38838</v>
      </c>
      <c r="K116" s="88" t="s">
        <v>9927</v>
      </c>
      <c r="L116" s="26"/>
    </row>
    <row r="117" spans="1:12" x14ac:dyDescent="0.25">
      <c r="A117" s="2">
        <v>118</v>
      </c>
      <c r="B117" s="2" t="s">
        <v>9941</v>
      </c>
      <c r="C117" s="2" t="s">
        <v>9942</v>
      </c>
      <c r="D117" s="2" t="s">
        <v>9943</v>
      </c>
      <c r="K117" s="88" t="s">
        <v>9944</v>
      </c>
      <c r="L117" s="26"/>
    </row>
    <row r="118" spans="1:12" ht="30" x14ac:dyDescent="0.25">
      <c r="A118" s="2">
        <v>119</v>
      </c>
      <c r="B118" s="2" t="s">
        <v>13291</v>
      </c>
      <c r="C118" s="2" t="s">
        <v>13292</v>
      </c>
      <c r="D118" s="2" t="s">
        <v>13293</v>
      </c>
      <c r="K118" s="88" t="s">
        <v>13294</v>
      </c>
      <c r="L118" s="9" t="s">
        <v>13295</v>
      </c>
    </row>
    <row r="119" spans="1:12" ht="45" x14ac:dyDescent="0.25">
      <c r="A119" s="2">
        <v>120</v>
      </c>
      <c r="B119" s="2" t="s">
        <v>9811</v>
      </c>
      <c r="C119" s="2" t="s">
        <v>9767</v>
      </c>
      <c r="D119" s="2" t="s">
        <v>9812</v>
      </c>
      <c r="K119" s="88" t="s">
        <v>9813</v>
      </c>
      <c r="L119" s="26"/>
    </row>
    <row r="120" spans="1:12" ht="30" x14ac:dyDescent="0.25">
      <c r="A120" s="2">
        <v>121</v>
      </c>
      <c r="B120" s="2" t="s">
        <v>1948</v>
      </c>
      <c r="C120" s="2" t="s">
        <v>1949</v>
      </c>
      <c r="D120" s="2" t="s">
        <v>1950</v>
      </c>
      <c r="K120" s="88" t="s">
        <v>1951</v>
      </c>
      <c r="L120" s="9" t="s">
        <v>1952</v>
      </c>
    </row>
    <row r="121" spans="1:12" x14ac:dyDescent="0.25">
      <c r="A121" s="2">
        <v>122</v>
      </c>
      <c r="B121" s="2" t="s">
        <v>1469</v>
      </c>
      <c r="C121" s="2" t="s">
        <v>91</v>
      </c>
      <c r="D121" s="2" t="s">
        <v>1470</v>
      </c>
      <c r="K121" s="88" t="s">
        <v>1471</v>
      </c>
      <c r="L121" s="9" t="s">
        <v>1472</v>
      </c>
    </row>
    <row r="122" spans="1:12" x14ac:dyDescent="0.25">
      <c r="A122" s="2">
        <v>123</v>
      </c>
      <c r="B122" s="2" t="s">
        <v>1981</v>
      </c>
      <c r="C122" s="2" t="s">
        <v>1847</v>
      </c>
      <c r="D122" s="2" t="s">
        <v>1982</v>
      </c>
      <c r="K122" s="88" t="s">
        <v>1983</v>
      </c>
      <c r="L122" s="9" t="s">
        <v>1984</v>
      </c>
    </row>
    <row r="123" spans="1:12" x14ac:dyDescent="0.25">
      <c r="A123" s="2">
        <v>124</v>
      </c>
      <c r="B123" s="2" t="s">
        <v>13978</v>
      </c>
      <c r="C123" s="2" t="s">
        <v>13979</v>
      </c>
      <c r="D123" s="2" t="s">
        <v>757</v>
      </c>
      <c r="K123" s="88" t="s">
        <v>13980</v>
      </c>
      <c r="L123" s="9" t="s">
        <v>13981</v>
      </c>
    </row>
    <row r="124" spans="1:12" x14ac:dyDescent="0.25">
      <c r="A124" s="2">
        <v>125</v>
      </c>
      <c r="B124" s="2" t="s">
        <v>1717</v>
      </c>
      <c r="C124" s="2" t="s">
        <v>1718</v>
      </c>
      <c r="D124" s="2" t="s">
        <v>1309</v>
      </c>
      <c r="K124" s="88" t="s">
        <v>1719</v>
      </c>
      <c r="L124" s="9" t="s">
        <v>1720</v>
      </c>
    </row>
    <row r="125" spans="1:12" x14ac:dyDescent="0.25">
      <c r="A125" s="2">
        <v>126</v>
      </c>
      <c r="B125" s="2" t="s">
        <v>2112</v>
      </c>
      <c r="C125" s="2" t="s">
        <v>1887</v>
      </c>
      <c r="D125" s="2" t="s">
        <v>2113</v>
      </c>
      <c r="K125" s="88" t="s">
        <v>2114</v>
      </c>
      <c r="L125" s="9" t="s">
        <v>2115</v>
      </c>
    </row>
    <row r="126" spans="1:12" ht="45" x14ac:dyDescent="0.25">
      <c r="A126" s="2">
        <v>127</v>
      </c>
      <c r="B126" s="2" t="s">
        <v>9814</v>
      </c>
      <c r="C126" s="2" t="s">
        <v>9767</v>
      </c>
      <c r="D126" s="2" t="s">
        <v>9815</v>
      </c>
      <c r="K126" s="88" t="s">
        <v>9816</v>
      </c>
      <c r="L126" s="26"/>
    </row>
    <row r="127" spans="1:12" x14ac:dyDescent="0.25">
      <c r="A127" s="2">
        <v>128</v>
      </c>
      <c r="B127" s="2" t="s">
        <v>9817</v>
      </c>
      <c r="C127" s="2" t="s">
        <v>9767</v>
      </c>
      <c r="D127" s="2" t="s">
        <v>9818</v>
      </c>
      <c r="K127" s="88" t="s">
        <v>9819</v>
      </c>
      <c r="L127" s="26"/>
    </row>
    <row r="128" spans="1:12" x14ac:dyDescent="0.25">
      <c r="A128" s="2">
        <v>129</v>
      </c>
      <c r="B128" s="2" t="s">
        <v>2090</v>
      </c>
      <c r="C128" s="2" t="s">
        <v>1706</v>
      </c>
      <c r="D128" s="2" t="s">
        <v>2091</v>
      </c>
      <c r="K128" s="88" t="s">
        <v>2092</v>
      </c>
      <c r="L128" s="9" t="s">
        <v>2093</v>
      </c>
    </row>
    <row r="129" spans="1:12" x14ac:dyDescent="0.25">
      <c r="A129" s="2">
        <v>130</v>
      </c>
      <c r="B129" s="2" t="s">
        <v>1917</v>
      </c>
      <c r="C129" s="2" t="s">
        <v>1847</v>
      </c>
      <c r="D129" s="2" t="s">
        <v>1918</v>
      </c>
      <c r="K129" s="88" t="s">
        <v>1919</v>
      </c>
      <c r="L129" s="9" t="s">
        <v>1920</v>
      </c>
    </row>
    <row r="130" spans="1:12" x14ac:dyDescent="0.25">
      <c r="A130" s="2">
        <v>131</v>
      </c>
      <c r="B130" s="2" t="s">
        <v>5025</v>
      </c>
      <c r="C130" s="2" t="s">
        <v>5027</v>
      </c>
      <c r="D130" s="2" t="s">
        <v>5026</v>
      </c>
      <c r="K130" s="88" t="s">
        <v>5028</v>
      </c>
      <c r="L130" s="9" t="s">
        <v>5029</v>
      </c>
    </row>
    <row r="131" spans="1:12" x14ac:dyDescent="0.25">
      <c r="A131" s="2">
        <v>132</v>
      </c>
      <c r="B131" s="2" t="s">
        <v>5895</v>
      </c>
      <c r="C131" s="2" t="s">
        <v>1826</v>
      </c>
      <c r="D131" s="2" t="s">
        <v>1922</v>
      </c>
      <c r="K131" s="88" t="s">
        <v>5896</v>
      </c>
      <c r="L131" s="9" t="s">
        <v>5897</v>
      </c>
    </row>
    <row r="132" spans="1:12" x14ac:dyDescent="0.25">
      <c r="A132" s="2">
        <v>133</v>
      </c>
      <c r="B132" s="2" t="s">
        <v>9933</v>
      </c>
      <c r="C132" s="2" t="s">
        <v>5027</v>
      </c>
      <c r="D132" s="2" t="s">
        <v>1922</v>
      </c>
      <c r="K132" s="88" t="s">
        <v>9934</v>
      </c>
      <c r="L132" s="26"/>
    </row>
    <row r="133" spans="1:12" x14ac:dyDescent="0.25">
      <c r="A133" s="2">
        <v>134</v>
      </c>
      <c r="B133" s="2" t="s">
        <v>6461</v>
      </c>
      <c r="C133" s="2" t="s">
        <v>6462</v>
      </c>
      <c r="D133" s="2" t="s">
        <v>6463</v>
      </c>
      <c r="K133" s="88" t="s">
        <v>6464</v>
      </c>
      <c r="L133" s="9" t="s">
        <v>6465</v>
      </c>
    </row>
    <row r="134" spans="1:12" x14ac:dyDescent="0.25">
      <c r="A134" s="2">
        <v>135</v>
      </c>
      <c r="B134" s="2" t="s">
        <v>881</v>
      </c>
      <c r="C134" s="2" t="s">
        <v>4224</v>
      </c>
      <c r="D134" s="2" t="s">
        <v>13550</v>
      </c>
      <c r="K134" s="2" t="s">
        <v>13551</v>
      </c>
      <c r="L134" s="9" t="s">
        <v>6888</v>
      </c>
    </row>
    <row r="135" spans="1:12" x14ac:dyDescent="0.25">
      <c r="A135" s="2">
        <v>136</v>
      </c>
      <c r="B135" s="2" t="s">
        <v>5783</v>
      </c>
      <c r="C135" s="2" t="s">
        <v>9895</v>
      </c>
      <c r="D135" s="2" t="s">
        <v>9898</v>
      </c>
      <c r="K135" s="88" t="s">
        <v>9899</v>
      </c>
      <c r="L135" s="26"/>
    </row>
    <row r="136" spans="1:12" x14ac:dyDescent="0.25">
      <c r="A136" s="2">
        <v>137</v>
      </c>
      <c r="B136" s="2" t="s">
        <v>7474</v>
      </c>
      <c r="C136" s="2" t="s">
        <v>7473</v>
      </c>
      <c r="D136" s="2" t="s">
        <v>7475</v>
      </c>
      <c r="K136" s="88" t="s">
        <v>7476</v>
      </c>
      <c r="L136" s="9" t="s">
        <v>7477</v>
      </c>
    </row>
    <row r="137" spans="1:12" ht="30" x14ac:dyDescent="0.25">
      <c r="A137" s="2">
        <v>138</v>
      </c>
      <c r="B137" s="2" t="s">
        <v>2099</v>
      </c>
      <c r="C137" s="2" t="s">
        <v>43671</v>
      </c>
      <c r="D137" s="2" t="s">
        <v>43670</v>
      </c>
      <c r="K137" s="88" t="s">
        <v>43669</v>
      </c>
      <c r="L137" s="143" t="s">
        <v>2100</v>
      </c>
    </row>
    <row r="138" spans="1:12" x14ac:dyDescent="0.25">
      <c r="A138" s="2">
        <v>139</v>
      </c>
      <c r="B138" s="2" t="s">
        <v>1838</v>
      </c>
      <c r="C138" s="2" t="s">
        <v>1796</v>
      </c>
      <c r="D138" s="2" t="s">
        <v>1839</v>
      </c>
      <c r="K138" s="88" t="s">
        <v>1840</v>
      </c>
      <c r="L138" s="9" t="s">
        <v>1841</v>
      </c>
    </row>
    <row r="139" spans="1:12" x14ac:dyDescent="0.25">
      <c r="A139" s="2">
        <v>140</v>
      </c>
      <c r="B139" s="2" t="s">
        <v>9935</v>
      </c>
      <c r="C139" s="2" t="s">
        <v>5027</v>
      </c>
      <c r="D139" s="2" t="s">
        <v>9936</v>
      </c>
      <c r="K139" s="88" t="s">
        <v>9937</v>
      </c>
      <c r="L139" s="26"/>
    </row>
    <row r="140" spans="1:12" x14ac:dyDescent="0.25">
      <c r="A140" s="2">
        <v>141</v>
      </c>
      <c r="B140" s="2" t="s">
        <v>1830</v>
      </c>
      <c r="C140" s="2" t="s">
        <v>1057</v>
      </c>
      <c r="D140" s="2" t="s">
        <v>1686</v>
      </c>
      <c r="K140" s="88" t="s">
        <v>1831</v>
      </c>
      <c r="L140" s="9" t="s">
        <v>1832</v>
      </c>
    </row>
    <row r="141" spans="1:12" ht="30" x14ac:dyDescent="0.25">
      <c r="A141" s="2">
        <v>142</v>
      </c>
      <c r="B141" s="2" t="s">
        <v>2194</v>
      </c>
      <c r="C141" s="2" t="s">
        <v>1826</v>
      </c>
      <c r="D141" s="2" t="s">
        <v>2195</v>
      </c>
      <c r="K141" s="88" t="s">
        <v>2196</v>
      </c>
      <c r="L141" s="9" t="s">
        <v>2197</v>
      </c>
    </row>
    <row r="142" spans="1:12" x14ac:dyDescent="0.25">
      <c r="A142" s="2">
        <v>143</v>
      </c>
      <c r="B142" s="2" t="s">
        <v>1795</v>
      </c>
      <c r="C142" s="2" t="s">
        <v>1796</v>
      </c>
      <c r="D142" s="2" t="s">
        <v>1797</v>
      </c>
      <c r="K142" s="88" t="s">
        <v>1798</v>
      </c>
      <c r="L142" s="9" t="s">
        <v>1799</v>
      </c>
    </row>
    <row r="143" spans="1:12" ht="30" x14ac:dyDescent="0.25">
      <c r="A143" s="2">
        <v>144</v>
      </c>
      <c r="B143" s="2" t="s">
        <v>1466</v>
      </c>
      <c r="C143" s="2" t="s">
        <v>1057</v>
      </c>
      <c r="D143" s="2" t="s">
        <v>1814</v>
      </c>
      <c r="K143" s="88" t="s">
        <v>1467</v>
      </c>
      <c r="L143" s="9" t="s">
        <v>1815</v>
      </c>
    </row>
    <row r="144" spans="1:12" x14ac:dyDescent="0.25">
      <c r="A144" s="2">
        <v>145</v>
      </c>
      <c r="B144" s="2" t="s">
        <v>1693</v>
      </c>
      <c r="C144" s="2" t="s">
        <v>1694</v>
      </c>
      <c r="D144" s="2" t="s">
        <v>1695</v>
      </c>
      <c r="K144" s="88" t="s">
        <v>1696</v>
      </c>
      <c r="L144" s="9" t="s">
        <v>1697</v>
      </c>
    </row>
    <row r="145" spans="1:12" x14ac:dyDescent="0.25">
      <c r="A145" s="2">
        <v>146</v>
      </c>
      <c r="B145" s="2" t="s">
        <v>8159</v>
      </c>
      <c r="C145" s="2" t="s">
        <v>8160</v>
      </c>
      <c r="D145" s="2" t="s">
        <v>8161</v>
      </c>
      <c r="K145" s="88" t="s">
        <v>8584</v>
      </c>
      <c r="L145" s="9" t="s">
        <v>8162</v>
      </c>
    </row>
    <row r="146" spans="1:12" x14ac:dyDescent="0.25">
      <c r="A146" s="2">
        <v>147</v>
      </c>
      <c r="B146" s="2" t="s">
        <v>7262</v>
      </c>
      <c r="C146" s="2" t="s">
        <v>4224</v>
      </c>
      <c r="D146" s="2" t="s">
        <v>7263</v>
      </c>
      <c r="K146" s="88" t="s">
        <v>7264</v>
      </c>
      <c r="L146" s="9" t="s">
        <v>7265</v>
      </c>
    </row>
    <row r="147" spans="1:12" x14ac:dyDescent="0.25">
      <c r="A147" s="2">
        <v>148</v>
      </c>
      <c r="B147" s="2" t="s">
        <v>1968</v>
      </c>
      <c r="C147" s="2" t="s">
        <v>1969</v>
      </c>
      <c r="D147" s="2" t="s">
        <v>1922</v>
      </c>
      <c r="K147" s="88" t="s">
        <v>1970</v>
      </c>
      <c r="L147" s="9" t="s">
        <v>1971</v>
      </c>
    </row>
    <row r="148" spans="1:12" x14ac:dyDescent="0.25">
      <c r="A148" s="2">
        <v>149</v>
      </c>
      <c r="B148" s="2" t="s">
        <v>1816</v>
      </c>
      <c r="C148" s="2" t="s">
        <v>1057</v>
      </c>
      <c r="D148" s="2" t="s">
        <v>1817</v>
      </c>
      <c r="K148" s="88" t="s">
        <v>1818</v>
      </c>
      <c r="L148" s="9" t="s">
        <v>1819</v>
      </c>
    </row>
    <row r="149" spans="1:12" x14ac:dyDescent="0.25">
      <c r="A149" s="2">
        <v>150</v>
      </c>
      <c r="B149" s="2" t="s">
        <v>1958</v>
      </c>
      <c r="C149" s="2" t="s">
        <v>1887</v>
      </c>
      <c r="D149" s="2" t="s">
        <v>1959</v>
      </c>
      <c r="K149" s="88" t="s">
        <v>1960</v>
      </c>
      <c r="L149" s="9" t="s">
        <v>1961</v>
      </c>
    </row>
    <row r="150" spans="1:12" x14ac:dyDescent="0.25">
      <c r="A150" s="2">
        <v>151</v>
      </c>
      <c r="B150" s="2" t="s">
        <v>1856</v>
      </c>
      <c r="C150" s="2" t="s">
        <v>1857</v>
      </c>
      <c r="D150" s="2" t="s">
        <v>506</v>
      </c>
      <c r="K150" s="88" t="s">
        <v>1858</v>
      </c>
      <c r="L150" s="9" t="s">
        <v>1859</v>
      </c>
    </row>
    <row r="151" spans="1:12" x14ac:dyDescent="0.25">
      <c r="A151" s="2">
        <v>152</v>
      </c>
      <c r="B151" s="2" t="s">
        <v>9917</v>
      </c>
      <c r="C151" s="2" t="s">
        <v>5027</v>
      </c>
      <c r="D151" s="2" t="s">
        <v>9918</v>
      </c>
      <c r="K151" s="88" t="s">
        <v>9919</v>
      </c>
      <c r="L151" s="26"/>
    </row>
    <row r="152" spans="1:12" x14ac:dyDescent="0.25">
      <c r="A152" s="2">
        <v>153</v>
      </c>
      <c r="B152" s="2" t="s">
        <v>4631</v>
      </c>
      <c r="C152" s="2" t="s">
        <v>4632</v>
      </c>
      <c r="D152" s="2" t="s">
        <v>2514</v>
      </c>
      <c r="K152" s="88" t="s">
        <v>4633</v>
      </c>
      <c r="L152" s="9" t="s">
        <v>4634</v>
      </c>
    </row>
    <row r="153" spans="1:12" ht="30" x14ac:dyDescent="0.25">
      <c r="A153" s="2">
        <v>154</v>
      </c>
      <c r="B153" s="2" t="s">
        <v>12780</v>
      </c>
      <c r="C153" s="2" t="s">
        <v>1857</v>
      </c>
      <c r="D153" s="2" t="s">
        <v>510</v>
      </c>
      <c r="K153" s="88" t="s">
        <v>3432</v>
      </c>
      <c r="L153" s="9" t="s">
        <v>12781</v>
      </c>
    </row>
    <row r="154" spans="1:12" ht="30" x14ac:dyDescent="0.25">
      <c r="A154" s="2">
        <v>155</v>
      </c>
      <c r="B154" s="2" t="s">
        <v>43027</v>
      </c>
      <c r="C154" s="2" t="s">
        <v>43028</v>
      </c>
      <c r="D154" s="2" t="s">
        <v>43029</v>
      </c>
      <c r="E154" s="2" t="s">
        <v>43030</v>
      </c>
      <c r="G154" s="71">
        <v>38991</v>
      </c>
      <c r="H154" s="2" t="str">
        <f ca="1">DATEDIF(G154,TODAY(),"y") &amp; " years, " &amp; DATEDIF(G154,TODAY(),"ym") &amp; " months, " &amp; DATEDIF(G154,TODAY(),"md") &amp; " days"</f>
        <v>19 years, 7 months, 23 days</v>
      </c>
      <c r="K154" s="97" t="s">
        <v>1871</v>
      </c>
      <c r="L154" s="9" t="s">
        <v>1872</v>
      </c>
    </row>
    <row r="155" spans="1:12" x14ac:dyDescent="0.25">
      <c r="A155" s="2">
        <v>156</v>
      </c>
      <c r="B155" s="2" t="s">
        <v>1685</v>
      </c>
      <c r="C155" s="2" t="s">
        <v>1057</v>
      </c>
      <c r="D155" s="2" t="s">
        <v>1686</v>
      </c>
      <c r="K155" s="88" t="s">
        <v>1687</v>
      </c>
      <c r="L155" s="9" t="s">
        <v>1688</v>
      </c>
    </row>
    <row r="156" spans="1:12" ht="30" x14ac:dyDescent="0.25">
      <c r="A156" s="2">
        <v>157</v>
      </c>
      <c r="B156" s="2" t="s">
        <v>1709</v>
      </c>
      <c r="C156" s="2" t="s">
        <v>1710</v>
      </c>
      <c r="D156" s="2" t="s">
        <v>45827</v>
      </c>
      <c r="K156" s="88" t="s">
        <v>1711</v>
      </c>
      <c r="L156" s="9" t="s">
        <v>1712</v>
      </c>
    </row>
    <row r="157" spans="1:12" ht="30" x14ac:dyDescent="0.25">
      <c r="A157" s="2">
        <v>158</v>
      </c>
      <c r="B157" s="2" t="s">
        <v>1962</v>
      </c>
      <c r="C157" s="2" t="s">
        <v>44536</v>
      </c>
      <c r="D157" s="2" t="s">
        <v>45828</v>
      </c>
      <c r="E157" s="2" t="s">
        <v>27937</v>
      </c>
      <c r="F157" s="9" t="s">
        <v>24713</v>
      </c>
      <c r="G157" s="71">
        <v>39707</v>
      </c>
      <c r="K157" s="88" t="s">
        <v>1963</v>
      </c>
      <c r="L157" s="9" t="s">
        <v>44537</v>
      </c>
    </row>
    <row r="158" spans="1:12" ht="30" x14ac:dyDescent="0.25">
      <c r="A158" s="2">
        <v>159</v>
      </c>
      <c r="B158" s="2" t="s">
        <v>1873</v>
      </c>
      <c r="C158" s="2" t="s">
        <v>1874</v>
      </c>
      <c r="D158" s="2" t="s">
        <v>1875</v>
      </c>
      <c r="K158" s="88" t="s">
        <v>1876</v>
      </c>
      <c r="L158" s="9" t="s">
        <v>1877</v>
      </c>
    </row>
    <row r="159" spans="1:12" x14ac:dyDescent="0.25">
      <c r="A159" s="2">
        <v>160</v>
      </c>
      <c r="B159" s="2" t="s">
        <v>4042</v>
      </c>
      <c r="C159" s="2" t="s">
        <v>4043</v>
      </c>
      <c r="D159" s="2" t="s">
        <v>4044</v>
      </c>
      <c r="K159" s="88" t="s">
        <v>4045</v>
      </c>
      <c r="L159" s="9" t="s">
        <v>4046</v>
      </c>
    </row>
    <row r="160" spans="1:12" x14ac:dyDescent="0.25">
      <c r="A160" s="2">
        <v>161</v>
      </c>
      <c r="B160" s="2" t="s">
        <v>1851</v>
      </c>
      <c r="C160" s="2" t="s">
        <v>1057</v>
      </c>
      <c r="D160" s="2" t="s">
        <v>1852</v>
      </c>
      <c r="K160" s="88" t="s">
        <v>1853</v>
      </c>
      <c r="L160" s="9" t="s">
        <v>1854</v>
      </c>
    </row>
    <row r="161" spans="1:12" ht="30" x14ac:dyDescent="0.25">
      <c r="A161" s="2">
        <v>162</v>
      </c>
      <c r="B161" s="2" t="s">
        <v>1777</v>
      </c>
      <c r="C161" s="2" t="s">
        <v>1057</v>
      </c>
      <c r="D161" s="2" t="s">
        <v>1778</v>
      </c>
      <c r="K161" s="88" t="s">
        <v>1779</v>
      </c>
      <c r="L161" s="9" t="s">
        <v>1780</v>
      </c>
    </row>
    <row r="162" spans="1:12" x14ac:dyDescent="0.25">
      <c r="A162" s="2">
        <v>163</v>
      </c>
      <c r="B162" s="2" t="s">
        <v>1689</v>
      </c>
      <c r="C162" s="2" t="s">
        <v>1057</v>
      </c>
      <c r="D162" s="2" t="s">
        <v>1690</v>
      </c>
      <c r="K162" s="88" t="s">
        <v>1691</v>
      </c>
      <c r="L162" s="9" t="s">
        <v>1692</v>
      </c>
    </row>
    <row r="163" spans="1:12" x14ac:dyDescent="0.25">
      <c r="A163" s="2">
        <v>164</v>
      </c>
      <c r="B163" s="2" t="s">
        <v>2056</v>
      </c>
      <c r="C163" s="2" t="s">
        <v>2057</v>
      </c>
      <c r="D163" s="2" t="s">
        <v>2058</v>
      </c>
      <c r="K163" s="88" t="s">
        <v>2059</v>
      </c>
      <c r="L163" s="9" t="s">
        <v>2060</v>
      </c>
    </row>
    <row r="164" spans="1:12" x14ac:dyDescent="0.25">
      <c r="A164" s="2">
        <v>165</v>
      </c>
      <c r="B164" s="2" t="s">
        <v>8442</v>
      </c>
      <c r="C164" s="2" t="s">
        <v>8443</v>
      </c>
      <c r="D164" s="2" t="s">
        <v>8444</v>
      </c>
      <c r="K164" s="88" t="s">
        <v>8445</v>
      </c>
      <c r="L164" s="9" t="s">
        <v>8446</v>
      </c>
    </row>
    <row r="165" spans="1:12" x14ac:dyDescent="0.25">
      <c r="A165" s="2">
        <v>166</v>
      </c>
      <c r="B165" s="2" t="s">
        <v>9726</v>
      </c>
      <c r="C165" s="2" t="s">
        <v>7425</v>
      </c>
      <c r="D165" s="2" t="s">
        <v>1909</v>
      </c>
      <c r="K165" s="88" t="s">
        <v>9727</v>
      </c>
      <c r="L165" s="26"/>
    </row>
    <row r="166" spans="1:12" x14ac:dyDescent="0.25">
      <c r="A166" s="2">
        <v>167</v>
      </c>
      <c r="B166" s="2" t="s">
        <v>1921</v>
      </c>
      <c r="C166" s="2" t="s">
        <v>1826</v>
      </c>
      <c r="D166" s="2" t="s">
        <v>1922</v>
      </c>
      <c r="K166" s="88" t="s">
        <v>1923</v>
      </c>
      <c r="L166" s="9" t="s">
        <v>1924</v>
      </c>
    </row>
    <row r="167" spans="1:12" ht="30" x14ac:dyDescent="0.25">
      <c r="A167" s="2">
        <v>168</v>
      </c>
      <c r="B167" s="2" t="s">
        <v>9820</v>
      </c>
      <c r="C167" s="2" t="s">
        <v>9767</v>
      </c>
      <c r="D167" s="2" t="s">
        <v>9821</v>
      </c>
      <c r="K167" s="88" t="s">
        <v>9822</v>
      </c>
      <c r="L167" s="26"/>
    </row>
    <row r="168" spans="1:12" ht="30" x14ac:dyDescent="0.25">
      <c r="A168" s="2">
        <v>169</v>
      </c>
      <c r="B168" s="2" t="s">
        <v>2137</v>
      </c>
      <c r="K168" s="46" t="s">
        <v>546</v>
      </c>
      <c r="L168" s="144" t="s">
        <v>2129</v>
      </c>
    </row>
    <row r="169" spans="1:12" x14ac:dyDescent="0.25">
      <c r="A169" s="2">
        <v>170</v>
      </c>
      <c r="B169" s="2" t="s">
        <v>2206</v>
      </c>
      <c r="C169" s="2" t="s">
        <v>2207</v>
      </c>
      <c r="D169" s="2" t="s">
        <v>2208</v>
      </c>
      <c r="K169" s="88" t="s">
        <v>2209</v>
      </c>
      <c r="L169" s="9" t="s">
        <v>2210</v>
      </c>
    </row>
    <row r="170" spans="1:12" x14ac:dyDescent="0.25">
      <c r="A170" s="2">
        <v>171</v>
      </c>
      <c r="B170" s="2" t="s">
        <v>13466</v>
      </c>
      <c r="C170" s="2" t="s">
        <v>13467</v>
      </c>
      <c r="D170" s="2" t="s">
        <v>13468</v>
      </c>
      <c r="K170" s="88" t="s">
        <v>13469</v>
      </c>
      <c r="L170" s="9" t="s">
        <v>13470</v>
      </c>
    </row>
    <row r="171" spans="1:12" x14ac:dyDescent="0.25">
      <c r="A171" s="2">
        <v>172</v>
      </c>
      <c r="B171" s="2" t="s">
        <v>9761</v>
      </c>
      <c r="C171" s="2" t="s">
        <v>9756</v>
      </c>
      <c r="D171" s="2" t="s">
        <v>9757</v>
      </c>
      <c r="K171" s="88" t="s">
        <v>9762</v>
      </c>
      <c r="L171" s="26"/>
    </row>
    <row r="172" spans="1:12" x14ac:dyDescent="0.25">
      <c r="A172" s="2">
        <v>173</v>
      </c>
      <c r="B172" s="2" t="s">
        <v>9949</v>
      </c>
      <c r="C172" s="2" t="s">
        <v>9950</v>
      </c>
      <c r="D172" s="2" t="s">
        <v>9951</v>
      </c>
      <c r="K172" s="88" t="s">
        <v>9952</v>
      </c>
      <c r="L172" s="26"/>
    </row>
    <row r="173" spans="1:12" x14ac:dyDescent="0.25">
      <c r="A173" s="2">
        <v>174</v>
      </c>
      <c r="B173" s="2" t="s">
        <v>9823</v>
      </c>
      <c r="C173" s="2" t="s">
        <v>9767</v>
      </c>
      <c r="D173" s="2" t="s">
        <v>1875</v>
      </c>
      <c r="K173" s="88" t="s">
        <v>9824</v>
      </c>
      <c r="L173" s="26"/>
    </row>
    <row r="174" spans="1:12" ht="45" x14ac:dyDescent="0.25">
      <c r="A174" s="2">
        <v>175</v>
      </c>
      <c r="B174" s="2" t="s">
        <v>9825</v>
      </c>
      <c r="C174" s="2" t="s">
        <v>9767</v>
      </c>
      <c r="D174" s="2" t="s">
        <v>9826</v>
      </c>
      <c r="K174" s="88" t="s">
        <v>9827</v>
      </c>
      <c r="L174" s="26"/>
    </row>
    <row r="175" spans="1:12" ht="30" x14ac:dyDescent="0.25">
      <c r="A175" s="2">
        <v>176</v>
      </c>
      <c r="B175" s="2" t="s">
        <v>4600</v>
      </c>
      <c r="C175" s="2" t="s">
        <v>1826</v>
      </c>
      <c r="D175" s="2" t="s">
        <v>4601</v>
      </c>
      <c r="K175" s="88" t="s">
        <v>4602</v>
      </c>
      <c r="L175" s="9" t="s">
        <v>4603</v>
      </c>
    </row>
    <row r="176" spans="1:12" x14ac:dyDescent="0.25">
      <c r="A176" s="2">
        <v>177</v>
      </c>
      <c r="B176" s="2" t="s">
        <v>2009</v>
      </c>
      <c r="C176" s="2" t="s">
        <v>32955</v>
      </c>
      <c r="D176" s="2" t="s">
        <v>32956</v>
      </c>
      <c r="E176" s="2" t="s">
        <v>32957</v>
      </c>
      <c r="F176" s="9" t="s">
        <v>30244</v>
      </c>
      <c r="G176" s="71">
        <v>38402</v>
      </c>
      <c r="K176" s="88" t="s">
        <v>2010</v>
      </c>
      <c r="L176" s="9" t="s">
        <v>2011</v>
      </c>
    </row>
    <row r="177" spans="1:12" x14ac:dyDescent="0.25">
      <c r="A177" s="2">
        <v>178</v>
      </c>
      <c r="B177" s="2" t="s">
        <v>1929</v>
      </c>
      <c r="C177" s="2" t="s">
        <v>1826</v>
      </c>
      <c r="D177" s="2" t="s">
        <v>1930</v>
      </c>
      <c r="K177" s="88" t="s">
        <v>1931</v>
      </c>
      <c r="L177" s="9" t="s">
        <v>1932</v>
      </c>
    </row>
    <row r="178" spans="1:12" x14ac:dyDescent="0.25">
      <c r="A178" s="2">
        <v>179</v>
      </c>
      <c r="B178" s="2" t="s">
        <v>6122</v>
      </c>
      <c r="C178" s="2" t="s">
        <v>1806</v>
      </c>
      <c r="D178" s="2" t="s">
        <v>6123</v>
      </c>
      <c r="K178" s="88" t="s">
        <v>6124</v>
      </c>
      <c r="L178" s="9" t="s">
        <v>6125</v>
      </c>
    </row>
    <row r="179" spans="1:12" x14ac:dyDescent="0.25">
      <c r="A179" s="2">
        <v>180</v>
      </c>
      <c r="B179" s="2" t="s">
        <v>1896</v>
      </c>
      <c r="C179" s="2" t="s">
        <v>1887</v>
      </c>
      <c r="D179" s="2" t="s">
        <v>1897</v>
      </c>
      <c r="K179" s="88" t="s">
        <v>1898</v>
      </c>
      <c r="L179" s="9" t="s">
        <v>1899</v>
      </c>
    </row>
    <row r="180" spans="1:12" x14ac:dyDescent="0.25">
      <c r="A180" s="2">
        <v>181</v>
      </c>
      <c r="B180" s="2" t="s">
        <v>1964</v>
      </c>
      <c r="C180" s="2" t="s">
        <v>1706</v>
      </c>
      <c r="D180" s="2" t="s">
        <v>1965</v>
      </c>
      <c r="K180" s="88" t="s">
        <v>1966</v>
      </c>
      <c r="L180" s="9" t="s">
        <v>1967</v>
      </c>
    </row>
    <row r="181" spans="1:12" x14ac:dyDescent="0.25">
      <c r="A181" s="2">
        <v>182</v>
      </c>
      <c r="B181" s="2" t="s">
        <v>1833</v>
      </c>
      <c r="C181" s="2" t="s">
        <v>1834</v>
      </c>
      <c r="D181" s="2" t="s">
        <v>1835</v>
      </c>
      <c r="K181" s="88" t="s">
        <v>1836</v>
      </c>
      <c r="L181" s="9" t="s">
        <v>1837</v>
      </c>
    </row>
    <row r="182" spans="1:12" x14ac:dyDescent="0.25">
      <c r="A182" s="2">
        <v>183</v>
      </c>
      <c r="B182" s="2" t="s">
        <v>2116</v>
      </c>
      <c r="C182" s="2" t="s">
        <v>1887</v>
      </c>
      <c r="D182" s="2" t="s">
        <v>2117</v>
      </c>
      <c r="K182" s="88" t="s">
        <v>2118</v>
      </c>
      <c r="L182" s="9" t="s">
        <v>2119</v>
      </c>
    </row>
    <row r="183" spans="1:12" x14ac:dyDescent="0.25">
      <c r="A183" s="2">
        <v>184</v>
      </c>
      <c r="B183" s="2" t="s">
        <v>9828</v>
      </c>
      <c r="C183" s="2" t="s">
        <v>9767</v>
      </c>
      <c r="D183" s="2" t="s">
        <v>9829</v>
      </c>
      <c r="K183" s="88" t="s">
        <v>9830</v>
      </c>
      <c r="L183" s="26"/>
    </row>
    <row r="184" spans="1:12" x14ac:dyDescent="0.25">
      <c r="A184" s="2">
        <v>185</v>
      </c>
      <c r="B184" s="2" t="s">
        <v>4404</v>
      </c>
      <c r="C184" s="2" t="s">
        <v>1826</v>
      </c>
      <c r="D184" s="2" t="s">
        <v>4405</v>
      </c>
      <c r="K184" s="88" t="s">
        <v>4406</v>
      </c>
      <c r="L184" s="9" t="s">
        <v>4407</v>
      </c>
    </row>
    <row r="185" spans="1:12" x14ac:dyDescent="0.25">
      <c r="A185" s="2">
        <v>186</v>
      </c>
      <c r="B185" s="2" t="s">
        <v>9920</v>
      </c>
      <c r="C185" s="2" t="s">
        <v>5027</v>
      </c>
      <c r="D185" s="2" t="s">
        <v>9757</v>
      </c>
      <c r="K185" s="88" t="s">
        <v>9921</v>
      </c>
      <c r="L185" s="26"/>
    </row>
    <row r="186" spans="1:12" x14ac:dyDescent="0.25">
      <c r="A186" s="2">
        <v>187</v>
      </c>
      <c r="B186" s="2" t="s">
        <v>2120</v>
      </c>
      <c r="C186" s="2" t="s">
        <v>2121</v>
      </c>
      <c r="D186" s="2" t="s">
        <v>2122</v>
      </c>
      <c r="K186" s="88" t="s">
        <v>2123</v>
      </c>
      <c r="L186" s="9" t="s">
        <v>2124</v>
      </c>
    </row>
    <row r="187" spans="1:12" x14ac:dyDescent="0.25">
      <c r="A187" s="2">
        <v>188</v>
      </c>
      <c r="B187" s="2" t="s">
        <v>9831</v>
      </c>
      <c r="C187" s="2" t="s">
        <v>9767</v>
      </c>
      <c r="D187" s="2" t="s">
        <v>9832</v>
      </c>
      <c r="K187" s="88" t="s">
        <v>9833</v>
      </c>
      <c r="L187" s="26"/>
    </row>
    <row r="188" spans="1:12" x14ac:dyDescent="0.25">
      <c r="A188" s="2">
        <v>189</v>
      </c>
      <c r="B188" s="2" t="s">
        <v>9568</v>
      </c>
      <c r="C188" s="2" t="s">
        <v>9569</v>
      </c>
      <c r="D188" s="2" t="s">
        <v>2122</v>
      </c>
      <c r="K188" s="88" t="s">
        <v>2123</v>
      </c>
      <c r="L188" s="9" t="s">
        <v>2124</v>
      </c>
    </row>
    <row r="189" spans="1:12" ht="30" x14ac:dyDescent="0.25">
      <c r="A189" s="2">
        <v>190</v>
      </c>
      <c r="B189" s="2" t="s">
        <v>9834</v>
      </c>
      <c r="C189" s="2" t="s">
        <v>9767</v>
      </c>
      <c r="D189" s="2" t="s">
        <v>9835</v>
      </c>
      <c r="K189" s="88" t="s">
        <v>9836</v>
      </c>
      <c r="L189" s="26"/>
    </row>
    <row r="190" spans="1:12" x14ac:dyDescent="0.25">
      <c r="A190" s="2">
        <v>191</v>
      </c>
      <c r="B190" s="2" t="s">
        <v>1456</v>
      </c>
      <c r="C190" s="2" t="s">
        <v>1457</v>
      </c>
      <c r="D190" s="2" t="s">
        <v>1458</v>
      </c>
      <c r="K190" s="88" t="s">
        <v>1459</v>
      </c>
      <c r="L190" s="9" t="s">
        <v>1460</v>
      </c>
    </row>
    <row r="191" spans="1:12" x14ac:dyDescent="0.25">
      <c r="A191" s="2">
        <v>192</v>
      </c>
      <c r="B191" s="2" t="s">
        <v>9837</v>
      </c>
      <c r="C191" s="2" t="s">
        <v>9767</v>
      </c>
      <c r="D191" s="2" t="s">
        <v>9838</v>
      </c>
      <c r="K191" s="88" t="s">
        <v>9839</v>
      </c>
      <c r="L191" s="26"/>
    </row>
    <row r="192" spans="1:12" x14ac:dyDescent="0.25">
      <c r="A192" s="2">
        <v>193</v>
      </c>
      <c r="B192" s="2" t="s">
        <v>9840</v>
      </c>
      <c r="C192" s="2" t="s">
        <v>9767</v>
      </c>
      <c r="D192" s="2" t="s">
        <v>9841</v>
      </c>
      <c r="K192" s="88" t="s">
        <v>9842</v>
      </c>
      <c r="L192" s="26"/>
    </row>
    <row r="193" spans="1:12" x14ac:dyDescent="0.25">
      <c r="A193" s="2">
        <v>194</v>
      </c>
      <c r="B193" s="2" t="s">
        <v>5096</v>
      </c>
      <c r="C193" s="2" t="s">
        <v>1826</v>
      </c>
      <c r="D193" s="2" t="s">
        <v>5097</v>
      </c>
      <c r="K193" s="20"/>
      <c r="L193" s="9" t="s">
        <v>5098</v>
      </c>
    </row>
    <row r="194" spans="1:12" ht="30" x14ac:dyDescent="0.25">
      <c r="A194" s="2">
        <v>195</v>
      </c>
      <c r="B194" s="2" t="s">
        <v>2130</v>
      </c>
      <c r="K194" s="46" t="s">
        <v>2131</v>
      </c>
      <c r="L194" s="144" t="s">
        <v>2132</v>
      </c>
    </row>
    <row r="195" spans="1:12" ht="30" x14ac:dyDescent="0.25">
      <c r="A195" s="2">
        <v>196</v>
      </c>
      <c r="B195" s="2" t="s">
        <v>7424</v>
      </c>
      <c r="C195" s="2" t="s">
        <v>4632</v>
      </c>
      <c r="D195" s="2" t="s">
        <v>34885</v>
      </c>
      <c r="K195" s="88" t="s">
        <v>7426</v>
      </c>
      <c r="L195" s="9" t="s">
        <v>7427</v>
      </c>
    </row>
    <row r="196" spans="1:12" x14ac:dyDescent="0.25">
      <c r="A196" s="2">
        <v>197</v>
      </c>
      <c r="B196" s="2" t="s">
        <v>7170</v>
      </c>
      <c r="C196" s="2" t="s">
        <v>7171</v>
      </c>
      <c r="D196" s="2" t="s">
        <v>7172</v>
      </c>
      <c r="K196" s="88" t="s">
        <v>7173</v>
      </c>
      <c r="L196" s="9" t="s">
        <v>7174</v>
      </c>
    </row>
    <row r="197" spans="1:12" x14ac:dyDescent="0.25">
      <c r="A197" s="2">
        <v>198</v>
      </c>
      <c r="B197" s="2" t="s">
        <v>1908</v>
      </c>
      <c r="C197" s="2" t="s">
        <v>1887</v>
      </c>
      <c r="D197" s="2" t="s">
        <v>1909</v>
      </c>
      <c r="K197" s="88" t="s">
        <v>1910</v>
      </c>
      <c r="L197" s="9" t="s">
        <v>1911</v>
      </c>
    </row>
    <row r="198" spans="1:12" x14ac:dyDescent="0.25">
      <c r="A198" s="2">
        <v>199</v>
      </c>
      <c r="B198" s="2" t="s">
        <v>1977</v>
      </c>
      <c r="C198" s="2" t="s">
        <v>1976</v>
      </c>
      <c r="D198" s="2" t="s">
        <v>1978</v>
      </c>
      <c r="K198" s="88" t="s">
        <v>1979</v>
      </c>
      <c r="L198" s="9" t="s">
        <v>1980</v>
      </c>
    </row>
    <row r="199" spans="1:12" x14ac:dyDescent="0.25">
      <c r="A199" s="2">
        <v>200</v>
      </c>
      <c r="B199" s="2" t="s">
        <v>5476</v>
      </c>
      <c r="C199" s="2" t="s">
        <v>5477</v>
      </c>
      <c r="D199" s="2" t="s">
        <v>5478</v>
      </c>
      <c r="K199" s="88" t="s">
        <v>5479</v>
      </c>
      <c r="L199" s="9" t="s">
        <v>5480</v>
      </c>
    </row>
    <row r="200" spans="1:12" ht="45" x14ac:dyDescent="0.25">
      <c r="A200" s="2">
        <v>201</v>
      </c>
      <c r="B200" s="2" t="s">
        <v>9843</v>
      </c>
      <c r="C200" s="2" t="s">
        <v>9767</v>
      </c>
      <c r="D200" s="2" t="s">
        <v>9844</v>
      </c>
      <c r="K200" s="88" t="s">
        <v>9206</v>
      </c>
      <c r="L200" s="26"/>
    </row>
    <row r="201" spans="1:12" x14ac:dyDescent="0.25">
      <c r="A201" s="2">
        <v>202</v>
      </c>
      <c r="B201" s="2" t="s">
        <v>9724</v>
      </c>
      <c r="C201" s="2" t="s">
        <v>7425</v>
      </c>
      <c r="D201" s="2" t="s">
        <v>9725</v>
      </c>
      <c r="K201" s="88" t="s">
        <v>1206</v>
      </c>
      <c r="L201" s="26"/>
    </row>
    <row r="202" spans="1:12" x14ac:dyDescent="0.25">
      <c r="A202" s="2">
        <v>203</v>
      </c>
      <c r="B202" s="2" t="s">
        <v>9845</v>
      </c>
      <c r="C202" s="2" t="s">
        <v>9767</v>
      </c>
      <c r="D202" s="2" t="s">
        <v>9846</v>
      </c>
      <c r="K202" s="88" t="s">
        <v>9847</v>
      </c>
      <c r="L202" s="26"/>
    </row>
    <row r="203" spans="1:12" x14ac:dyDescent="0.25">
      <c r="A203" s="2">
        <v>204</v>
      </c>
      <c r="B203" s="2" t="s">
        <v>9728</v>
      </c>
      <c r="C203" s="2" t="s">
        <v>7425</v>
      </c>
      <c r="D203" s="2" t="s">
        <v>9729</v>
      </c>
      <c r="K203" s="88" t="s">
        <v>9730</v>
      </c>
      <c r="L203" s="26"/>
    </row>
    <row r="204" spans="1:12" x14ac:dyDescent="0.25">
      <c r="A204" s="2">
        <v>205</v>
      </c>
      <c r="B204" s="2" t="s">
        <v>9848</v>
      </c>
      <c r="C204" s="2" t="s">
        <v>9767</v>
      </c>
      <c r="D204" s="2" t="s">
        <v>9849</v>
      </c>
      <c r="K204" s="88" t="s">
        <v>9850</v>
      </c>
      <c r="L204" s="26"/>
    </row>
    <row r="205" spans="1:12" ht="30" x14ac:dyDescent="0.25">
      <c r="A205" s="2">
        <v>206</v>
      </c>
      <c r="B205" s="2" t="s">
        <v>9886</v>
      </c>
      <c r="C205" s="2" t="s">
        <v>9767</v>
      </c>
      <c r="D205" s="2" t="s">
        <v>9887</v>
      </c>
      <c r="K205" s="88" t="s">
        <v>9888</v>
      </c>
      <c r="L205" s="26"/>
    </row>
    <row r="206" spans="1:12" x14ac:dyDescent="0.25">
      <c r="A206" s="2">
        <v>207</v>
      </c>
      <c r="B206" s="2" t="s">
        <v>1769</v>
      </c>
      <c r="C206" s="2" t="s">
        <v>1057</v>
      </c>
      <c r="D206" s="2" t="s">
        <v>1770</v>
      </c>
      <c r="K206" s="88" t="s">
        <v>1771</v>
      </c>
      <c r="L206" s="9">
        <v>1719283353</v>
      </c>
    </row>
    <row r="207" spans="1:12" x14ac:dyDescent="0.25">
      <c r="A207" s="2">
        <v>208</v>
      </c>
      <c r="B207" s="2" t="s">
        <v>9739</v>
      </c>
      <c r="C207" s="2" t="s">
        <v>7425</v>
      </c>
      <c r="D207" s="2" t="s">
        <v>954</v>
      </c>
      <c r="K207" s="88" t="s">
        <v>9740</v>
      </c>
      <c r="L207" s="26"/>
    </row>
    <row r="208" spans="1:12" x14ac:dyDescent="0.25">
      <c r="A208" s="2">
        <v>209</v>
      </c>
      <c r="B208" s="2" t="s">
        <v>9111</v>
      </c>
      <c r="C208" s="2" t="s">
        <v>1710</v>
      </c>
      <c r="D208" s="2" t="s">
        <v>9112</v>
      </c>
      <c r="K208" s="88" t="s">
        <v>9113</v>
      </c>
      <c r="L208" s="9" t="s">
        <v>9114</v>
      </c>
    </row>
    <row r="209" spans="1:12" x14ac:dyDescent="0.25">
      <c r="A209" s="2">
        <v>210</v>
      </c>
      <c r="B209" s="2" t="s">
        <v>9928</v>
      </c>
      <c r="C209" s="2" t="s">
        <v>5027</v>
      </c>
      <c r="D209" s="2" t="s">
        <v>2195</v>
      </c>
      <c r="K209" s="88" t="s">
        <v>9929</v>
      </c>
      <c r="L209" s="26"/>
    </row>
    <row r="210" spans="1:12" x14ac:dyDescent="0.25">
      <c r="A210" s="2">
        <v>211</v>
      </c>
      <c r="B210" s="2" t="s">
        <v>1825</v>
      </c>
      <c r="C210" s="2" t="s">
        <v>1826</v>
      </c>
      <c r="D210" s="2" t="s">
        <v>1827</v>
      </c>
      <c r="K210" s="88" t="s">
        <v>1828</v>
      </c>
      <c r="L210" s="9" t="s">
        <v>1829</v>
      </c>
    </row>
    <row r="211" spans="1:12" x14ac:dyDescent="0.25">
      <c r="A211" s="2">
        <v>212</v>
      </c>
      <c r="B211" s="2" t="s">
        <v>1804</v>
      </c>
      <c r="C211" s="2" t="s">
        <v>1806</v>
      </c>
      <c r="D211" s="2" t="s">
        <v>1805</v>
      </c>
      <c r="K211" s="88" t="s">
        <v>1812</v>
      </c>
      <c r="L211" s="9" t="s">
        <v>1813</v>
      </c>
    </row>
    <row r="212" spans="1:12" x14ac:dyDescent="0.25">
      <c r="A212" s="2">
        <v>213</v>
      </c>
      <c r="B212" s="2" t="s">
        <v>4729</v>
      </c>
      <c r="C212" s="2" t="s">
        <v>4730</v>
      </c>
      <c r="D212" s="2" t="s">
        <v>4731</v>
      </c>
      <c r="K212" s="88" t="s">
        <v>4732</v>
      </c>
      <c r="L212" s="9" t="s">
        <v>4733</v>
      </c>
    </row>
    <row r="213" spans="1:12" x14ac:dyDescent="0.25">
      <c r="A213" s="2">
        <v>214</v>
      </c>
      <c r="B213" s="2" t="s">
        <v>13224</v>
      </c>
      <c r="C213" s="2" t="s">
        <v>4043</v>
      </c>
      <c r="D213" s="2" t="s">
        <v>13225</v>
      </c>
      <c r="K213" s="88" t="s">
        <v>13226</v>
      </c>
      <c r="L213" s="9" t="s">
        <v>13227</v>
      </c>
    </row>
    <row r="214" spans="1:12" x14ac:dyDescent="0.25">
      <c r="A214" s="2">
        <v>215</v>
      </c>
      <c r="B214" s="2" t="s">
        <v>1713</v>
      </c>
      <c r="C214" s="2" t="s">
        <v>1710</v>
      </c>
      <c r="D214" s="2" t="s">
        <v>1714</v>
      </c>
      <c r="K214" s="88" t="s">
        <v>1715</v>
      </c>
      <c r="L214" s="9" t="s">
        <v>1716</v>
      </c>
    </row>
    <row r="215" spans="1:12" x14ac:dyDescent="0.25">
      <c r="A215" s="2">
        <v>216</v>
      </c>
      <c r="B215" s="2" t="s">
        <v>1673</v>
      </c>
      <c r="C215" s="2" t="s">
        <v>1057</v>
      </c>
      <c r="D215" s="2" t="s">
        <v>1674</v>
      </c>
      <c r="K215" s="88" t="s">
        <v>1675</v>
      </c>
      <c r="L215" s="9" t="s">
        <v>1676</v>
      </c>
    </row>
    <row r="216" spans="1:12" x14ac:dyDescent="0.25">
      <c r="A216" s="2">
        <v>217</v>
      </c>
      <c r="B216" s="2" t="s">
        <v>9851</v>
      </c>
      <c r="C216" s="2" t="s">
        <v>9767</v>
      </c>
      <c r="D216" s="2" t="s">
        <v>9852</v>
      </c>
      <c r="K216" s="88" t="s">
        <v>9853</v>
      </c>
      <c r="L216" s="26"/>
    </row>
    <row r="217" spans="1:12" x14ac:dyDescent="0.25">
      <c r="A217" s="2">
        <v>218</v>
      </c>
      <c r="B217" s="2" t="s">
        <v>1781</v>
      </c>
      <c r="C217" s="2" t="s">
        <v>1783</v>
      </c>
      <c r="D217" s="2" t="s">
        <v>1782</v>
      </c>
      <c r="K217" s="88" t="s">
        <v>1784</v>
      </c>
      <c r="L217" s="9" t="s">
        <v>1785</v>
      </c>
    </row>
    <row r="218" spans="1:12" x14ac:dyDescent="0.25">
      <c r="A218" s="2">
        <v>219</v>
      </c>
      <c r="B218" s="2" t="s">
        <v>9889</v>
      </c>
      <c r="C218" s="2" t="s">
        <v>9767</v>
      </c>
      <c r="D218" s="2" t="s">
        <v>9890</v>
      </c>
      <c r="K218" s="88" t="s">
        <v>9891</v>
      </c>
      <c r="L218" s="26"/>
    </row>
    <row r="219" spans="1:12" x14ac:dyDescent="0.25">
      <c r="A219" s="2">
        <v>220</v>
      </c>
      <c r="B219" s="2" t="s">
        <v>3009</v>
      </c>
      <c r="C219" s="2" t="s">
        <v>9895</v>
      </c>
      <c r="D219" s="2" t="s">
        <v>9901</v>
      </c>
      <c r="K219" s="88" t="s">
        <v>9908</v>
      </c>
      <c r="L219" s="26"/>
    </row>
    <row r="220" spans="1:12" ht="30" x14ac:dyDescent="0.25">
      <c r="A220" s="2">
        <v>221</v>
      </c>
      <c r="B220" s="2" t="s">
        <v>14166</v>
      </c>
      <c r="C220" s="2" t="s">
        <v>2220</v>
      </c>
      <c r="D220" s="2" t="s">
        <v>14167</v>
      </c>
      <c r="K220" s="2" t="s">
        <v>14168</v>
      </c>
      <c r="L220" s="9" t="s">
        <v>14169</v>
      </c>
    </row>
    <row r="221" spans="1:12" x14ac:dyDescent="0.25">
      <c r="A221" s="2">
        <v>222</v>
      </c>
      <c r="B221" s="2" t="s">
        <v>1820</v>
      </c>
      <c r="C221" s="2" t="s">
        <v>1821</v>
      </c>
      <c r="D221" s="2" t="s">
        <v>1822</v>
      </c>
      <c r="K221" s="88" t="s">
        <v>1823</v>
      </c>
      <c r="L221" s="9" t="s">
        <v>1824</v>
      </c>
    </row>
    <row r="222" spans="1:12" x14ac:dyDescent="0.25">
      <c r="A222" s="2">
        <v>223</v>
      </c>
      <c r="B222" s="2" t="s">
        <v>9769</v>
      </c>
      <c r="C222" s="2" t="s">
        <v>9767</v>
      </c>
      <c r="D222" s="2" t="s">
        <v>9770</v>
      </c>
      <c r="K222" s="88" t="s">
        <v>9771</v>
      </c>
      <c r="L222" s="26"/>
    </row>
    <row r="223" spans="1:12" ht="30" x14ac:dyDescent="0.25">
      <c r="A223" s="2">
        <v>224</v>
      </c>
      <c r="B223" s="2" t="s">
        <v>9854</v>
      </c>
      <c r="C223" s="2" t="s">
        <v>9767</v>
      </c>
      <c r="D223" s="2" t="s">
        <v>9855</v>
      </c>
      <c r="K223" s="88" t="s">
        <v>9856</v>
      </c>
      <c r="L223" s="26"/>
    </row>
    <row r="224" spans="1:12" x14ac:dyDescent="0.25">
      <c r="A224" s="2">
        <v>225</v>
      </c>
      <c r="B224" s="2" t="s">
        <v>9945</v>
      </c>
      <c r="C224" s="2" t="s">
        <v>9942</v>
      </c>
      <c r="D224" s="2" t="s">
        <v>902</v>
      </c>
      <c r="K224" s="88" t="s">
        <v>9946</v>
      </c>
      <c r="L224" s="26"/>
    </row>
    <row r="225" spans="1:12" x14ac:dyDescent="0.25">
      <c r="A225" s="2">
        <v>226</v>
      </c>
      <c r="B225" s="2" t="s">
        <v>2065</v>
      </c>
      <c r="C225" s="2" t="s">
        <v>2066</v>
      </c>
      <c r="D225" s="2" t="s">
        <v>2067</v>
      </c>
      <c r="K225" s="88" t="s">
        <v>2068</v>
      </c>
      <c r="L225" s="9" t="s">
        <v>2069</v>
      </c>
    </row>
    <row r="226" spans="1:12" ht="45" x14ac:dyDescent="0.25">
      <c r="A226" s="2">
        <v>227</v>
      </c>
      <c r="B226" s="2" t="s">
        <v>9857</v>
      </c>
      <c r="C226" s="2" t="s">
        <v>9767</v>
      </c>
      <c r="D226" s="2" t="s">
        <v>9858</v>
      </c>
      <c r="K226" s="88" t="s">
        <v>9859</v>
      </c>
      <c r="L226" s="26"/>
    </row>
    <row r="227" spans="1:12" x14ac:dyDescent="0.25">
      <c r="A227" s="2">
        <v>228</v>
      </c>
      <c r="B227" s="2" t="s">
        <v>4509</v>
      </c>
      <c r="C227" s="2" t="s">
        <v>4510</v>
      </c>
      <c r="D227" s="2" t="s">
        <v>4511</v>
      </c>
      <c r="K227" s="88" t="s">
        <v>4512</v>
      </c>
      <c r="L227" s="9" t="s">
        <v>4513</v>
      </c>
    </row>
    <row r="228" spans="1:12" x14ac:dyDescent="0.25">
      <c r="A228" s="2">
        <v>229</v>
      </c>
      <c r="B228" s="2" t="s">
        <v>1731</v>
      </c>
      <c r="C228" s="2" t="s">
        <v>1727</v>
      </c>
      <c r="D228" s="2" t="s">
        <v>1732</v>
      </c>
      <c r="K228" s="88" t="s">
        <v>1733</v>
      </c>
      <c r="L228" s="9" t="s">
        <v>1734</v>
      </c>
    </row>
    <row r="229" spans="1:12" x14ac:dyDescent="0.25">
      <c r="A229" s="2">
        <v>230</v>
      </c>
      <c r="B229" s="2" t="s">
        <v>9731</v>
      </c>
      <c r="C229" s="2" t="s">
        <v>7425</v>
      </c>
      <c r="D229" s="2" t="s">
        <v>954</v>
      </c>
      <c r="K229" s="88" t="s">
        <v>9732</v>
      </c>
      <c r="L229" s="26"/>
    </row>
    <row r="230" spans="1:12" x14ac:dyDescent="0.25">
      <c r="A230" s="2">
        <v>231</v>
      </c>
      <c r="B230" s="2" t="s">
        <v>8313</v>
      </c>
      <c r="C230" s="2" t="s">
        <v>4730</v>
      </c>
      <c r="D230" s="2" t="s">
        <v>1909</v>
      </c>
      <c r="K230" s="88" t="s">
        <v>8314</v>
      </c>
      <c r="L230" s="9" t="s">
        <v>8315</v>
      </c>
    </row>
    <row r="231" spans="1:12" ht="30" x14ac:dyDescent="0.25">
      <c r="A231" s="2">
        <v>232</v>
      </c>
      <c r="B231" s="2" t="s">
        <v>1900</v>
      </c>
      <c r="C231" s="2" t="s">
        <v>1808</v>
      </c>
      <c r="D231" s="2" t="s">
        <v>1901</v>
      </c>
      <c r="K231" s="88" t="s">
        <v>1902</v>
      </c>
      <c r="L231" s="9" t="s">
        <v>1903</v>
      </c>
    </row>
    <row r="232" spans="1:12" ht="30" x14ac:dyDescent="0.25">
      <c r="A232" s="2">
        <v>233</v>
      </c>
      <c r="B232" s="2" t="s">
        <v>9860</v>
      </c>
      <c r="C232" s="2" t="s">
        <v>9767</v>
      </c>
      <c r="D232" s="2" t="s">
        <v>9861</v>
      </c>
      <c r="K232" s="88" t="s">
        <v>9862</v>
      </c>
      <c r="L232" s="26"/>
    </row>
    <row r="233" spans="1:12" x14ac:dyDescent="0.25">
      <c r="A233" s="2">
        <v>234</v>
      </c>
      <c r="B233" s="2" t="s">
        <v>2070</v>
      </c>
      <c r="C233" s="2" t="s">
        <v>2071</v>
      </c>
      <c r="D233" s="2" t="s">
        <v>2072</v>
      </c>
      <c r="K233" s="88" t="s">
        <v>2073</v>
      </c>
      <c r="L233" s="9" t="s">
        <v>2074</v>
      </c>
    </row>
    <row r="234" spans="1:12" x14ac:dyDescent="0.25">
      <c r="A234" s="2">
        <v>235</v>
      </c>
      <c r="B234" s="2" t="s">
        <v>2086</v>
      </c>
      <c r="C234" s="2" t="s">
        <v>1883</v>
      </c>
      <c r="D234" s="2" t="s">
        <v>2087</v>
      </c>
      <c r="K234" s="88" t="s">
        <v>2088</v>
      </c>
      <c r="L234" s="9" t="s">
        <v>2089</v>
      </c>
    </row>
    <row r="235" spans="1:12" x14ac:dyDescent="0.25">
      <c r="A235" s="2">
        <v>236</v>
      </c>
      <c r="B235" s="2" t="s">
        <v>9750</v>
      </c>
      <c r="C235" s="2" t="s">
        <v>7425</v>
      </c>
      <c r="D235" s="2" t="s">
        <v>1909</v>
      </c>
      <c r="K235" s="88" t="s">
        <v>9751</v>
      </c>
      <c r="L235" s="26"/>
    </row>
    <row r="236" spans="1:12" x14ac:dyDescent="0.25">
      <c r="A236" s="2">
        <v>237</v>
      </c>
      <c r="B236" s="2" t="s">
        <v>9863</v>
      </c>
      <c r="C236" s="2" t="s">
        <v>9767</v>
      </c>
      <c r="D236" s="2" t="s">
        <v>9864</v>
      </c>
      <c r="K236" s="88" t="s">
        <v>9865</v>
      </c>
      <c r="L236" s="26"/>
    </row>
    <row r="237" spans="1:12" x14ac:dyDescent="0.25">
      <c r="A237" s="2">
        <v>238</v>
      </c>
      <c r="B237" s="2" t="s">
        <v>2005</v>
      </c>
      <c r="C237" s="2" t="s">
        <v>1857</v>
      </c>
      <c r="D237" s="2" t="s">
        <v>2006</v>
      </c>
      <c r="K237" s="88" t="s">
        <v>2007</v>
      </c>
      <c r="L237" s="9" t="s">
        <v>2008</v>
      </c>
    </row>
    <row r="238" spans="1:12" x14ac:dyDescent="0.25">
      <c r="A238" s="2">
        <v>239</v>
      </c>
      <c r="B238" s="2" t="s">
        <v>7641</v>
      </c>
      <c r="C238" s="2" t="s">
        <v>7642</v>
      </c>
      <c r="D238" s="2" t="s">
        <v>35767</v>
      </c>
      <c r="E238" s="2" t="s">
        <v>27564</v>
      </c>
      <c r="F238" s="9" t="s">
        <v>26122</v>
      </c>
      <c r="G238" s="71">
        <v>37773</v>
      </c>
      <c r="K238" s="88" t="s">
        <v>7643</v>
      </c>
      <c r="L238" s="9" t="s">
        <v>7644</v>
      </c>
    </row>
    <row r="239" spans="1:12" x14ac:dyDescent="0.25">
      <c r="A239" s="2">
        <v>240</v>
      </c>
      <c r="B239" s="2" t="s">
        <v>9115</v>
      </c>
      <c r="C239" s="2" t="s">
        <v>9107</v>
      </c>
      <c r="D239" s="2" t="s">
        <v>9116</v>
      </c>
      <c r="K239" s="88" t="s">
        <v>9117</v>
      </c>
      <c r="L239" s="9" t="s">
        <v>9118</v>
      </c>
    </row>
    <row r="240" spans="1:12" x14ac:dyDescent="0.25">
      <c r="A240" s="2">
        <v>241</v>
      </c>
      <c r="B240" s="2" t="s">
        <v>2107</v>
      </c>
      <c r="C240" s="2" t="s">
        <v>1887</v>
      </c>
      <c r="D240" s="2" t="s">
        <v>2108</v>
      </c>
      <c r="K240" s="88" t="s">
        <v>2110</v>
      </c>
      <c r="L240" s="9" t="s">
        <v>2111</v>
      </c>
    </row>
    <row r="241" spans="1:12" x14ac:dyDescent="0.25">
      <c r="A241" s="2">
        <v>242</v>
      </c>
      <c r="B241" s="2" t="s">
        <v>1790</v>
      </c>
      <c r="C241" s="2" t="s">
        <v>1791</v>
      </c>
      <c r="D241" s="2" t="s">
        <v>1792</v>
      </c>
      <c r="K241" s="88" t="s">
        <v>1793</v>
      </c>
      <c r="L241" s="9" t="s">
        <v>1794</v>
      </c>
    </row>
    <row r="242" spans="1:12" x14ac:dyDescent="0.25">
      <c r="A242" s="2">
        <v>243</v>
      </c>
      <c r="B242" s="2" t="s">
        <v>281</v>
      </c>
      <c r="C242" s="2" t="s">
        <v>91</v>
      </c>
      <c r="D242" s="2" t="s">
        <v>1461</v>
      </c>
      <c r="K242" s="88" t="s">
        <v>93</v>
      </c>
      <c r="L242" s="9" t="s">
        <v>94</v>
      </c>
    </row>
    <row r="243" spans="1:12" x14ac:dyDescent="0.25">
      <c r="A243" s="2">
        <v>244</v>
      </c>
      <c r="B243" s="2" t="s">
        <v>6229</v>
      </c>
      <c r="C243" s="2" t="s">
        <v>6230</v>
      </c>
      <c r="D243" s="2" t="s">
        <v>6231</v>
      </c>
      <c r="K243" s="88" t="s">
        <v>6232</v>
      </c>
      <c r="L243" s="9" t="s">
        <v>6233</v>
      </c>
    </row>
    <row r="244" spans="1:12" x14ac:dyDescent="0.25">
      <c r="A244" s="2">
        <v>245</v>
      </c>
      <c r="B244" s="2" t="s">
        <v>1878</v>
      </c>
      <c r="C244" s="2" t="s">
        <v>1057</v>
      </c>
      <c r="D244" s="2" t="s">
        <v>1879</v>
      </c>
      <c r="K244" s="88" t="s">
        <v>1880</v>
      </c>
      <c r="L244" s="9" t="s">
        <v>1881</v>
      </c>
    </row>
    <row r="245" spans="1:12" x14ac:dyDescent="0.25">
      <c r="A245" s="2">
        <v>246</v>
      </c>
      <c r="B245" s="2" t="s">
        <v>9909</v>
      </c>
      <c r="C245" s="2" t="s">
        <v>9895</v>
      </c>
      <c r="D245" s="2" t="s">
        <v>9901</v>
      </c>
      <c r="K245" s="88" t="s">
        <v>9910</v>
      </c>
      <c r="L245" s="26"/>
    </row>
    <row r="246" spans="1:12" x14ac:dyDescent="0.25">
      <c r="A246" s="2">
        <v>247</v>
      </c>
      <c r="B246" s="2" t="s">
        <v>5030</v>
      </c>
      <c r="C246" s="2" t="s">
        <v>4043</v>
      </c>
      <c r="D246" s="2" t="s">
        <v>5031</v>
      </c>
      <c r="K246" s="88" t="s">
        <v>13605</v>
      </c>
      <c r="L246" s="9" t="s">
        <v>13604</v>
      </c>
    </row>
    <row r="247" spans="1:12" x14ac:dyDescent="0.25">
      <c r="A247" s="2">
        <v>248</v>
      </c>
      <c r="B247" s="2" t="s">
        <v>9866</v>
      </c>
      <c r="C247" s="2" t="s">
        <v>9767</v>
      </c>
      <c r="D247" s="2" t="s">
        <v>9867</v>
      </c>
      <c r="K247" s="88" t="s">
        <v>9868</v>
      </c>
      <c r="L247" s="26"/>
    </row>
    <row r="248" spans="1:12" x14ac:dyDescent="0.25">
      <c r="A248" s="2">
        <v>249</v>
      </c>
      <c r="B248" s="2" t="s">
        <v>1990</v>
      </c>
      <c r="C248" s="2" t="s">
        <v>1821</v>
      </c>
      <c r="D248" s="2" t="s">
        <v>1991</v>
      </c>
      <c r="K248" s="88" t="s">
        <v>1992</v>
      </c>
      <c r="L248" s="9" t="s">
        <v>1993</v>
      </c>
    </row>
    <row r="249" spans="1:12" x14ac:dyDescent="0.25">
      <c r="A249" s="2">
        <v>250</v>
      </c>
      <c r="B249" s="2" t="s">
        <v>9869</v>
      </c>
      <c r="C249" s="2" t="s">
        <v>9767</v>
      </c>
      <c r="D249" s="2" t="s">
        <v>9870</v>
      </c>
      <c r="K249" s="88" t="s">
        <v>9871</v>
      </c>
      <c r="L249" s="26"/>
    </row>
    <row r="250" spans="1:12" x14ac:dyDescent="0.25">
      <c r="A250" s="2">
        <v>251</v>
      </c>
      <c r="B250" s="2" t="s">
        <v>13919</v>
      </c>
      <c r="C250" s="2" t="s">
        <v>13920</v>
      </c>
      <c r="D250" s="2" t="s">
        <v>13921</v>
      </c>
      <c r="K250" s="88" t="s">
        <v>13922</v>
      </c>
      <c r="L250" s="9" t="s">
        <v>13923</v>
      </c>
    </row>
    <row r="251" spans="1:12" x14ac:dyDescent="0.25">
      <c r="A251" s="2">
        <v>252</v>
      </c>
      <c r="B251" s="2" t="s">
        <v>1846</v>
      </c>
      <c r="C251" s="2" t="s">
        <v>1847</v>
      </c>
      <c r="D251" s="2" t="s">
        <v>1848</v>
      </c>
      <c r="K251" s="88" t="s">
        <v>1849</v>
      </c>
      <c r="L251" s="9" t="s">
        <v>1850</v>
      </c>
    </row>
    <row r="252" spans="1:12" x14ac:dyDescent="0.25">
      <c r="A252" s="2">
        <v>253</v>
      </c>
      <c r="B252" s="2" t="s">
        <v>15419</v>
      </c>
      <c r="C252" s="2" t="s">
        <v>15420</v>
      </c>
      <c r="D252" s="2" t="s">
        <v>15421</v>
      </c>
      <c r="K252" s="88" t="s">
        <v>15422</v>
      </c>
      <c r="L252" s="9" t="s">
        <v>15423</v>
      </c>
    </row>
    <row r="253" spans="1:12" x14ac:dyDescent="0.25">
      <c r="A253" s="2">
        <v>254</v>
      </c>
      <c r="B253" s="2" t="s">
        <v>2012</v>
      </c>
      <c r="C253" s="2" t="s">
        <v>1057</v>
      </c>
      <c r="D253" s="2" t="s">
        <v>2013</v>
      </c>
      <c r="K253" s="88" t="s">
        <v>2014</v>
      </c>
      <c r="L253" s="9" t="s">
        <v>2015</v>
      </c>
    </row>
    <row r="254" spans="1:12" x14ac:dyDescent="0.25">
      <c r="A254" s="2">
        <v>255</v>
      </c>
      <c r="B254" s="2" t="s">
        <v>1807</v>
      </c>
      <c r="C254" s="2" t="s">
        <v>1808</v>
      </c>
      <c r="D254" s="2" t="s">
        <v>1809</v>
      </c>
      <c r="K254" s="88" t="s">
        <v>1810</v>
      </c>
      <c r="L254" s="9" t="s">
        <v>1811</v>
      </c>
    </row>
    <row r="255" spans="1:12" x14ac:dyDescent="0.25">
      <c r="A255" s="2">
        <v>256</v>
      </c>
      <c r="B255" s="2" t="s">
        <v>2075</v>
      </c>
      <c r="C255" s="2" t="s">
        <v>2071</v>
      </c>
      <c r="D255" s="2" t="s">
        <v>2076</v>
      </c>
      <c r="K255" s="88" t="s">
        <v>2077</v>
      </c>
      <c r="L255" s="9" t="s">
        <v>2078</v>
      </c>
    </row>
    <row r="256" spans="1:12" x14ac:dyDescent="0.25">
      <c r="A256" s="2">
        <v>257</v>
      </c>
      <c r="B256" s="2" t="s">
        <v>1735</v>
      </c>
      <c r="C256" s="2" t="s">
        <v>1736</v>
      </c>
      <c r="D256" s="2" t="s">
        <v>1737</v>
      </c>
      <c r="K256" s="88" t="s">
        <v>1738</v>
      </c>
      <c r="L256" s="9" t="s">
        <v>1739</v>
      </c>
    </row>
    <row r="257" spans="1:12" ht="30" x14ac:dyDescent="0.25">
      <c r="A257" s="2">
        <v>258</v>
      </c>
      <c r="B257" s="2" t="s">
        <v>9875</v>
      </c>
      <c r="C257" s="2" t="s">
        <v>9767</v>
      </c>
      <c r="D257" s="2" t="s">
        <v>9876</v>
      </c>
      <c r="K257" s="88" t="s">
        <v>9877</v>
      </c>
      <c r="L257" s="26"/>
    </row>
    <row r="258" spans="1:12" x14ac:dyDescent="0.25">
      <c r="A258" s="2">
        <v>259</v>
      </c>
      <c r="B258" s="2" t="s">
        <v>9872</v>
      </c>
      <c r="C258" s="2" t="s">
        <v>9767</v>
      </c>
      <c r="D258" s="2" t="s">
        <v>9873</v>
      </c>
      <c r="K258" s="88" t="s">
        <v>9874</v>
      </c>
      <c r="L258" s="26"/>
    </row>
    <row r="259" spans="1:12" x14ac:dyDescent="0.25">
      <c r="A259" s="2">
        <v>260</v>
      </c>
      <c r="B259" s="2" t="s">
        <v>5769</v>
      </c>
      <c r="C259" s="2" t="s">
        <v>5770</v>
      </c>
      <c r="D259" s="2" t="s">
        <v>5771</v>
      </c>
      <c r="K259" s="88" t="s">
        <v>5772</v>
      </c>
      <c r="L259" s="9" t="s">
        <v>5773</v>
      </c>
    </row>
    <row r="260" spans="1:12" x14ac:dyDescent="0.25">
      <c r="A260" s="2">
        <v>261</v>
      </c>
      <c r="B260" s="2" t="s">
        <v>1740</v>
      </c>
      <c r="C260" s="2" t="s">
        <v>1736</v>
      </c>
      <c r="D260" s="2" t="s">
        <v>400</v>
      </c>
      <c r="K260" s="88" t="s">
        <v>401</v>
      </c>
      <c r="L260" s="9" t="s">
        <v>1741</v>
      </c>
    </row>
    <row r="261" spans="1:12" x14ac:dyDescent="0.25">
      <c r="A261" s="2">
        <v>262</v>
      </c>
      <c r="B261" s="2" t="s">
        <v>7780</v>
      </c>
      <c r="C261" s="2" t="s">
        <v>7781</v>
      </c>
      <c r="D261" s="2" t="s">
        <v>7782</v>
      </c>
      <c r="K261" s="88" t="s">
        <v>7783</v>
      </c>
      <c r="L261" s="9" t="s">
        <v>7825</v>
      </c>
    </row>
    <row r="262" spans="1:12" x14ac:dyDescent="0.25">
      <c r="A262" s="2">
        <v>263</v>
      </c>
      <c r="B262" s="2" t="s">
        <v>9878</v>
      </c>
      <c r="C262" s="2" t="s">
        <v>9767</v>
      </c>
      <c r="D262" s="2" t="s">
        <v>1801</v>
      </c>
      <c r="K262" s="88" t="s">
        <v>9879</v>
      </c>
      <c r="L262" s="26"/>
    </row>
    <row r="263" spans="1:12" x14ac:dyDescent="0.25">
      <c r="A263" s="2">
        <v>264</v>
      </c>
      <c r="B263" s="2" t="s">
        <v>9880</v>
      </c>
      <c r="C263" s="2" t="s">
        <v>9767</v>
      </c>
      <c r="D263" s="2" t="s">
        <v>9881</v>
      </c>
      <c r="K263" s="88" t="s">
        <v>9882</v>
      </c>
      <c r="L263" s="26"/>
    </row>
    <row r="264" spans="1:12" x14ac:dyDescent="0.25">
      <c r="A264" s="2">
        <v>265</v>
      </c>
      <c r="B264" s="2" t="s">
        <v>2133</v>
      </c>
      <c r="K264" s="46" t="s">
        <v>2134</v>
      </c>
      <c r="L264" s="144" t="s">
        <v>2135</v>
      </c>
    </row>
    <row r="265" spans="1:12" x14ac:dyDescent="0.25">
      <c r="A265" s="2">
        <v>266</v>
      </c>
      <c r="B265" s="2" t="s">
        <v>9763</v>
      </c>
      <c r="C265" s="2" t="s">
        <v>9756</v>
      </c>
      <c r="D265" s="2" t="s">
        <v>9764</v>
      </c>
      <c r="K265" s="88" t="s">
        <v>9765</v>
      </c>
      <c r="L265" s="26"/>
    </row>
    <row r="266" spans="1:12" ht="30" x14ac:dyDescent="0.25">
      <c r="A266" s="2">
        <v>267</v>
      </c>
      <c r="B266" s="2" t="s">
        <v>9883</v>
      </c>
      <c r="C266" s="2" t="s">
        <v>9767</v>
      </c>
      <c r="D266" s="2" t="s">
        <v>9884</v>
      </c>
      <c r="K266" s="88" t="s">
        <v>9885</v>
      </c>
      <c r="L266" s="26"/>
    </row>
    <row r="267" spans="1:12" x14ac:dyDescent="0.25">
      <c r="A267" s="2">
        <v>268</v>
      </c>
      <c r="B267" s="2" t="s">
        <v>9953</v>
      </c>
      <c r="C267" s="2" t="s">
        <v>9950</v>
      </c>
      <c r="D267" s="2" t="s">
        <v>9954</v>
      </c>
      <c r="K267" s="88" t="s">
        <v>9955</v>
      </c>
      <c r="L267" s="26"/>
    </row>
    <row r="268" spans="1:12" ht="30" x14ac:dyDescent="0.25">
      <c r="A268" s="2">
        <v>269</v>
      </c>
      <c r="B268" s="2" t="s">
        <v>7270</v>
      </c>
      <c r="C268" s="2" t="s">
        <v>4806</v>
      </c>
      <c r="D268" s="2" t="s">
        <v>7271</v>
      </c>
      <c r="K268" s="88" t="s">
        <v>7272</v>
      </c>
      <c r="L268" s="9" t="s">
        <v>7273</v>
      </c>
    </row>
    <row r="269" spans="1:12" x14ac:dyDescent="0.25">
      <c r="A269" s="2">
        <v>270</v>
      </c>
      <c r="B269" s="2" t="s">
        <v>1747</v>
      </c>
      <c r="C269" s="2" t="s">
        <v>1743</v>
      </c>
      <c r="D269" s="2" t="s">
        <v>1748</v>
      </c>
      <c r="K269" s="88" t="s">
        <v>1749</v>
      </c>
      <c r="L269" s="9" t="s">
        <v>1750</v>
      </c>
    </row>
    <row r="270" spans="1:12" ht="60" x14ac:dyDescent="0.25">
      <c r="A270" s="2">
        <v>271</v>
      </c>
      <c r="B270" s="2" t="s">
        <v>1453</v>
      </c>
      <c r="C270" s="2" t="s">
        <v>40280</v>
      </c>
      <c r="D270" s="2" t="s">
        <v>44282</v>
      </c>
      <c r="E270" s="2" t="s">
        <v>44283</v>
      </c>
      <c r="F270" s="9" t="s">
        <v>44284</v>
      </c>
      <c r="G270" s="71">
        <v>38718</v>
      </c>
      <c r="K270" s="88" t="s">
        <v>1454</v>
      </c>
      <c r="L270" s="9" t="s">
        <v>1455</v>
      </c>
    </row>
    <row r="271" spans="1:12" ht="30" x14ac:dyDescent="0.25">
      <c r="A271" s="2">
        <v>272</v>
      </c>
      <c r="B271" s="2" t="s">
        <v>15547</v>
      </c>
      <c r="C271" s="2" t="s">
        <v>4043</v>
      </c>
      <c r="D271" s="2" t="s">
        <v>15548</v>
      </c>
      <c r="K271" s="88" t="s">
        <v>15549</v>
      </c>
      <c r="L271" s="9" t="s">
        <v>15550</v>
      </c>
    </row>
    <row r="272" spans="1:12" x14ac:dyDescent="0.25">
      <c r="A272" s="2">
        <v>273</v>
      </c>
      <c r="B272" s="2" t="s">
        <v>6267</v>
      </c>
      <c r="C272" s="2" t="s">
        <v>2198</v>
      </c>
      <c r="D272" s="2" t="s">
        <v>6268</v>
      </c>
      <c r="K272" s="88" t="s">
        <v>2199</v>
      </c>
      <c r="L272" s="9" t="s">
        <v>2200</v>
      </c>
    </row>
    <row r="273" spans="1:12" x14ac:dyDescent="0.25">
      <c r="A273" s="2">
        <v>274</v>
      </c>
      <c r="B273" s="2" t="s">
        <v>13414</v>
      </c>
      <c r="C273" s="2" t="s">
        <v>4043</v>
      </c>
      <c r="D273" s="2" t="s">
        <v>13415</v>
      </c>
      <c r="K273" s="88" t="s">
        <v>13416</v>
      </c>
      <c r="L273" s="9" t="s">
        <v>13417</v>
      </c>
    </row>
    <row r="274" spans="1:12" x14ac:dyDescent="0.25">
      <c r="A274" s="2">
        <v>275</v>
      </c>
      <c r="B274" s="2" t="s">
        <v>2000</v>
      </c>
      <c r="C274" s="2" t="s">
        <v>2001</v>
      </c>
      <c r="D274" s="2" t="s">
        <v>2002</v>
      </c>
      <c r="K274" s="88" t="s">
        <v>2003</v>
      </c>
      <c r="L274" s="9" t="s">
        <v>2004</v>
      </c>
    </row>
    <row r="275" spans="1:12" ht="30" x14ac:dyDescent="0.25">
      <c r="A275" s="2">
        <v>276</v>
      </c>
      <c r="B275" s="2" t="s">
        <v>7918</v>
      </c>
      <c r="C275" s="2" t="s">
        <v>15269</v>
      </c>
      <c r="D275" s="2" t="s">
        <v>34360</v>
      </c>
      <c r="E275" s="2" t="s">
        <v>34361</v>
      </c>
      <c r="F275" s="9" t="s">
        <v>34362</v>
      </c>
      <c r="K275" s="88" t="s">
        <v>34359</v>
      </c>
      <c r="L275" s="9" t="s">
        <v>15270</v>
      </c>
    </row>
    <row r="276" spans="1:12" x14ac:dyDescent="0.25">
      <c r="A276" s="2">
        <v>277</v>
      </c>
      <c r="B276" s="2" t="s">
        <v>9747</v>
      </c>
      <c r="C276" s="2" t="s">
        <v>7425</v>
      </c>
      <c r="D276" s="2" t="s">
        <v>9748</v>
      </c>
      <c r="K276" s="88" t="s">
        <v>9749</v>
      </c>
      <c r="L276" s="26"/>
    </row>
    <row r="277" spans="1:12" x14ac:dyDescent="0.25">
      <c r="A277" s="2">
        <v>278</v>
      </c>
      <c r="B277" s="2" t="s">
        <v>5984</v>
      </c>
      <c r="C277" s="2" t="s">
        <v>4806</v>
      </c>
      <c r="D277" s="2" t="s">
        <v>5985</v>
      </c>
      <c r="K277" s="88" t="s">
        <v>5986</v>
      </c>
      <c r="L277" s="9" t="s">
        <v>5987</v>
      </c>
    </row>
    <row r="278" spans="1:12" ht="30" x14ac:dyDescent="0.25">
      <c r="A278" s="2">
        <v>279</v>
      </c>
      <c r="B278" s="2" t="s">
        <v>2082</v>
      </c>
      <c r="C278" s="2" t="s">
        <v>1710</v>
      </c>
      <c r="D278" s="2" t="s">
        <v>2083</v>
      </c>
      <c r="K278" s="88" t="s">
        <v>2084</v>
      </c>
      <c r="L278" s="9" t="s">
        <v>2085</v>
      </c>
    </row>
    <row r="279" spans="1:12" x14ac:dyDescent="0.25">
      <c r="A279" s="2">
        <v>280</v>
      </c>
      <c r="B279" s="2" t="s">
        <v>4225</v>
      </c>
      <c r="C279" s="2" t="s">
        <v>4224</v>
      </c>
      <c r="D279" s="2" t="s">
        <v>4226</v>
      </c>
      <c r="K279" s="88" t="s">
        <v>4227</v>
      </c>
      <c r="L279" s="9" t="s">
        <v>4228</v>
      </c>
    </row>
    <row r="280" spans="1:12" x14ac:dyDescent="0.25">
      <c r="A280" s="2">
        <v>281</v>
      </c>
      <c r="B280" s="2" t="s">
        <v>16498</v>
      </c>
      <c r="C280" s="2" t="s">
        <v>91</v>
      </c>
      <c r="D280" s="2" t="s">
        <v>16499</v>
      </c>
      <c r="K280" s="88" t="s">
        <v>16500</v>
      </c>
      <c r="L280" s="9" t="s">
        <v>16501</v>
      </c>
    </row>
    <row r="281" spans="1:12" ht="30" x14ac:dyDescent="0.25">
      <c r="A281" s="2">
        <v>282</v>
      </c>
      <c r="B281" s="2" t="s">
        <v>17615</v>
      </c>
      <c r="C281" s="2" t="s">
        <v>5660</v>
      </c>
      <c r="D281" s="2" t="s">
        <v>17616</v>
      </c>
      <c r="K281" s="88" t="s">
        <v>17617</v>
      </c>
      <c r="L281" s="9" t="s">
        <v>17618</v>
      </c>
    </row>
    <row r="282" spans="1:12" x14ac:dyDescent="0.25">
      <c r="A282" s="2">
        <v>283</v>
      </c>
      <c r="B282" s="2" t="s">
        <v>17680</v>
      </c>
      <c r="C282" s="2" t="s">
        <v>91</v>
      </c>
      <c r="D282" s="2" t="s">
        <v>17681</v>
      </c>
      <c r="K282" s="88" t="s">
        <v>17682</v>
      </c>
      <c r="L282" s="9" t="s">
        <v>17683</v>
      </c>
    </row>
    <row r="283" spans="1:12" x14ac:dyDescent="0.25">
      <c r="A283" s="2">
        <v>284</v>
      </c>
      <c r="B283" s="2" t="s">
        <v>17732</v>
      </c>
      <c r="C283" s="2" t="s">
        <v>15336</v>
      </c>
      <c r="D283" s="2" t="s">
        <v>17733</v>
      </c>
      <c r="K283" s="88" t="s">
        <v>17734</v>
      </c>
      <c r="L283" s="9" t="s">
        <v>17735</v>
      </c>
    </row>
    <row r="284" spans="1:12" ht="30" x14ac:dyDescent="0.25">
      <c r="A284" s="2">
        <v>285</v>
      </c>
      <c r="B284" s="2" t="s">
        <v>18303</v>
      </c>
      <c r="C284" s="2" t="s">
        <v>18304</v>
      </c>
      <c r="D284" s="2" t="s">
        <v>18305</v>
      </c>
      <c r="E284" s="2" t="s">
        <v>18306</v>
      </c>
      <c r="F284" s="9">
        <v>2015</v>
      </c>
      <c r="G284" s="76">
        <v>40940</v>
      </c>
      <c r="H284" s="2" t="str">
        <f ca="1">DATEDIF(G284,TODAY(),"y") &amp; " years, " &amp; DATEDIF(G284,TODAY(),"ym") &amp; " months, " &amp; DATEDIF(G284,TODAY(),"md") &amp; " days"</f>
        <v>14 years, 3 months, 23 days</v>
      </c>
      <c r="J284" s="2" t="s">
        <v>18308</v>
      </c>
      <c r="K284" s="88" t="s">
        <v>18309</v>
      </c>
      <c r="L284" s="9" t="s">
        <v>18310</v>
      </c>
    </row>
    <row r="285" spans="1:12" x14ac:dyDescent="0.25">
      <c r="A285" s="2">
        <v>286</v>
      </c>
      <c r="B285" s="2" t="s">
        <v>18369</v>
      </c>
      <c r="C285" s="2" t="s">
        <v>9895</v>
      </c>
      <c r="D285" s="2" t="s">
        <v>9898</v>
      </c>
      <c r="K285" s="88" t="s">
        <v>18370</v>
      </c>
      <c r="L285" s="9" t="s">
        <v>18371</v>
      </c>
    </row>
    <row r="286" spans="1:12" x14ac:dyDescent="0.25">
      <c r="A286" s="2">
        <v>287</v>
      </c>
      <c r="B286" s="2" t="s">
        <v>18372</v>
      </c>
      <c r="C286" s="2" t="s">
        <v>6203</v>
      </c>
      <c r="D286" s="2" t="s">
        <v>9757</v>
      </c>
      <c r="K286" s="88" t="s">
        <v>18373</v>
      </c>
      <c r="L286" s="9" t="s">
        <v>18374</v>
      </c>
    </row>
    <row r="287" spans="1:12" ht="30" x14ac:dyDescent="0.25">
      <c r="A287" s="2">
        <v>288</v>
      </c>
      <c r="B287" s="2" t="s">
        <v>18615</v>
      </c>
      <c r="C287" s="2" t="s">
        <v>7642</v>
      </c>
      <c r="D287" s="2" t="s">
        <v>18616</v>
      </c>
      <c r="E287" s="2" t="s">
        <v>18617</v>
      </c>
      <c r="F287" s="9" t="s">
        <v>18413</v>
      </c>
      <c r="G287" s="76">
        <v>37196</v>
      </c>
      <c r="H287" s="2" t="str">
        <f t="shared" ref="H287:H318" ca="1" si="0">DATEDIF(G287,TODAY(),"y") &amp; " years, " &amp; DATEDIF(G287,TODAY(),"ym") &amp; " months, " &amp; DATEDIF(G287,TODAY(),"md") &amp; " days"</f>
        <v>24 years, 6 months, 23 days</v>
      </c>
      <c r="K287" s="88" t="s">
        <v>18618</v>
      </c>
      <c r="L287" s="9" t="s">
        <v>18619</v>
      </c>
    </row>
    <row r="288" spans="1:12" ht="30" x14ac:dyDescent="0.25">
      <c r="A288" s="2">
        <v>289</v>
      </c>
      <c r="B288" s="2" t="s">
        <v>18644</v>
      </c>
      <c r="C288" s="2" t="s">
        <v>4043</v>
      </c>
      <c r="D288" s="2" t="s">
        <v>11416</v>
      </c>
      <c r="E288" s="25" t="s">
        <v>18645</v>
      </c>
      <c r="F288" s="31" t="s">
        <v>18450</v>
      </c>
      <c r="G288" s="83">
        <v>39417</v>
      </c>
      <c r="H288" s="25" t="str">
        <f t="shared" ca="1" si="0"/>
        <v>18 years, 5 months, 23 days</v>
      </c>
      <c r="I288" s="25"/>
      <c r="J288" s="25"/>
      <c r="K288" s="88" t="s">
        <v>18646</v>
      </c>
      <c r="L288" s="9" t="s">
        <v>18647</v>
      </c>
    </row>
    <row r="289" spans="1:12" ht="30" x14ac:dyDescent="0.25">
      <c r="A289" s="2">
        <v>290</v>
      </c>
      <c r="B289" s="2" t="s">
        <v>18830</v>
      </c>
      <c r="C289" s="2" t="s">
        <v>1847</v>
      </c>
      <c r="D289" s="2" t="s">
        <v>24022</v>
      </c>
      <c r="E289" s="2" t="s">
        <v>18831</v>
      </c>
      <c r="F289" s="9" t="s">
        <v>18750</v>
      </c>
      <c r="G289" s="76">
        <v>41091</v>
      </c>
      <c r="H289" s="25" t="str">
        <f t="shared" ca="1" si="0"/>
        <v>13 years, 10 months, 23 days</v>
      </c>
      <c r="K289" s="88" t="s">
        <v>18832</v>
      </c>
      <c r="L289" s="9" t="s">
        <v>18833</v>
      </c>
    </row>
    <row r="290" spans="1:12" ht="30" x14ac:dyDescent="0.25">
      <c r="A290" s="2">
        <v>291</v>
      </c>
      <c r="B290" s="2" t="s">
        <v>19074</v>
      </c>
      <c r="C290" s="2" t="s">
        <v>2215</v>
      </c>
      <c r="D290" s="2" t="s">
        <v>19075</v>
      </c>
      <c r="E290" s="2" t="s">
        <v>19076</v>
      </c>
      <c r="G290" s="76">
        <v>39793</v>
      </c>
      <c r="H290" s="25" t="str">
        <f t="shared" ca="1" si="0"/>
        <v>17 years, 5 months, 13 days</v>
      </c>
      <c r="K290" s="88" t="s">
        <v>19077</v>
      </c>
      <c r="L290" s="9" t="s">
        <v>19078</v>
      </c>
    </row>
    <row r="291" spans="1:12" ht="30" x14ac:dyDescent="0.25">
      <c r="A291" s="2">
        <v>292</v>
      </c>
      <c r="B291" s="2" t="s">
        <v>17149</v>
      </c>
      <c r="C291" s="2" t="s">
        <v>4043</v>
      </c>
      <c r="D291" s="2" t="s">
        <v>5626</v>
      </c>
      <c r="E291" s="2" t="s">
        <v>19150</v>
      </c>
      <c r="F291" s="9" t="s">
        <v>19151</v>
      </c>
      <c r="G291" s="76">
        <v>39569</v>
      </c>
      <c r="H291" s="2" t="str">
        <f t="shared" ca="1" si="0"/>
        <v>18 years, 0 months, 23 days</v>
      </c>
      <c r="K291" s="88" t="s">
        <v>17150</v>
      </c>
      <c r="L291" s="9" t="s">
        <v>17151</v>
      </c>
    </row>
    <row r="292" spans="1:12" ht="45" x14ac:dyDescent="0.25">
      <c r="A292" s="2">
        <v>293</v>
      </c>
      <c r="B292" s="2" t="s">
        <v>19152</v>
      </c>
      <c r="C292" s="2" t="s">
        <v>19153</v>
      </c>
      <c r="D292" s="2" t="s">
        <v>19154</v>
      </c>
      <c r="E292" s="2" t="s">
        <v>19155</v>
      </c>
      <c r="F292" s="9" t="s">
        <v>19156</v>
      </c>
      <c r="G292" s="76">
        <v>34790</v>
      </c>
      <c r="H292" s="2" t="str">
        <f t="shared" ca="1" si="0"/>
        <v>31 years, 1 months, 23 days</v>
      </c>
      <c r="K292" s="88" t="s">
        <v>19157</v>
      </c>
      <c r="L292" s="9" t="s">
        <v>19158</v>
      </c>
    </row>
    <row r="293" spans="1:12" ht="30" x14ac:dyDescent="0.25">
      <c r="A293" s="2">
        <v>294</v>
      </c>
      <c r="B293" s="2" t="s">
        <v>19192</v>
      </c>
      <c r="C293" s="2" t="s">
        <v>19193</v>
      </c>
      <c r="D293" s="2" t="s">
        <v>19194</v>
      </c>
      <c r="E293" s="2" t="s">
        <v>18572</v>
      </c>
      <c r="F293" s="9" t="s">
        <v>19195</v>
      </c>
      <c r="G293" s="76">
        <v>37628</v>
      </c>
      <c r="H293" s="2" t="str">
        <f t="shared" ca="1" si="0"/>
        <v>23 years, 4 months, 17 days</v>
      </c>
      <c r="K293" s="88" t="s">
        <v>19196</v>
      </c>
      <c r="L293" s="9" t="s">
        <v>19197</v>
      </c>
    </row>
    <row r="294" spans="1:12" ht="30" x14ac:dyDescent="0.25">
      <c r="A294" s="2">
        <v>295</v>
      </c>
      <c r="B294" s="2" t="s">
        <v>19209</v>
      </c>
      <c r="C294" s="2" t="s">
        <v>15336</v>
      </c>
      <c r="D294" s="2" t="s">
        <v>19210</v>
      </c>
      <c r="E294" s="2" t="s">
        <v>19211</v>
      </c>
      <c r="F294" s="9" t="s">
        <v>19212</v>
      </c>
      <c r="G294" s="76">
        <v>40660</v>
      </c>
      <c r="H294" s="2" t="str">
        <f t="shared" ca="1" si="0"/>
        <v>15 years, 0 months, 27 days</v>
      </c>
      <c r="K294" s="88" t="s">
        <v>19213</v>
      </c>
      <c r="L294" s="9" t="s">
        <v>19214</v>
      </c>
    </row>
    <row r="295" spans="1:12" ht="30" x14ac:dyDescent="0.25">
      <c r="A295" s="2">
        <v>296</v>
      </c>
      <c r="B295" s="2" t="s">
        <v>19560</v>
      </c>
      <c r="C295" s="2" t="s">
        <v>19561</v>
      </c>
      <c r="D295" s="2" t="s">
        <v>19562</v>
      </c>
      <c r="E295" s="2" t="s">
        <v>19563</v>
      </c>
      <c r="F295" s="9" t="s">
        <v>19014</v>
      </c>
      <c r="G295" s="76">
        <v>41672</v>
      </c>
      <c r="H295" s="2" t="str">
        <f t="shared" ca="1" si="0"/>
        <v>12 years, 3 months, 22 days</v>
      </c>
      <c r="K295" s="88" t="s">
        <v>19564</v>
      </c>
      <c r="L295" s="9" t="s">
        <v>19565</v>
      </c>
    </row>
    <row r="296" spans="1:12" ht="30" x14ac:dyDescent="0.25">
      <c r="A296" s="2">
        <v>297</v>
      </c>
      <c r="B296" s="2" t="s">
        <v>19611</v>
      </c>
      <c r="C296" s="2" t="s">
        <v>4043</v>
      </c>
      <c r="D296" s="2" t="s">
        <v>5109</v>
      </c>
      <c r="E296" s="2" t="s">
        <v>18882</v>
      </c>
      <c r="F296" s="9">
        <v>2013</v>
      </c>
      <c r="G296" s="76">
        <v>41518</v>
      </c>
      <c r="H296" s="2" t="str">
        <f t="shared" ca="1" si="0"/>
        <v>12 years, 8 months, 23 days</v>
      </c>
      <c r="K296" s="88" t="s">
        <v>19612</v>
      </c>
      <c r="L296" s="9" t="s">
        <v>19613</v>
      </c>
    </row>
    <row r="297" spans="1:12" ht="45" x14ac:dyDescent="0.25">
      <c r="A297" s="2">
        <v>298</v>
      </c>
      <c r="B297" s="2" t="s">
        <v>19789</v>
      </c>
      <c r="C297" s="2" t="s">
        <v>4043</v>
      </c>
      <c r="D297" s="2" t="s">
        <v>19790</v>
      </c>
      <c r="E297" s="2" t="s">
        <v>19791</v>
      </c>
      <c r="F297" s="9" t="s">
        <v>19792</v>
      </c>
      <c r="G297" s="76">
        <v>36130</v>
      </c>
      <c r="H297" s="2" t="str">
        <f t="shared" ca="1" si="0"/>
        <v>27 years, 5 months, 23 days</v>
      </c>
      <c r="K297" s="88" t="s">
        <v>19793</v>
      </c>
      <c r="L297" s="9" t="s">
        <v>19794</v>
      </c>
    </row>
    <row r="298" spans="1:12" ht="30" x14ac:dyDescent="0.25">
      <c r="A298" s="2">
        <v>299</v>
      </c>
      <c r="B298" s="2" t="s">
        <v>19919</v>
      </c>
      <c r="C298" s="2" t="s">
        <v>91</v>
      </c>
      <c r="D298" s="2" t="s">
        <v>1764</v>
      </c>
      <c r="E298" s="2" t="s">
        <v>19920</v>
      </c>
      <c r="F298" s="9" t="s">
        <v>19205</v>
      </c>
      <c r="G298" s="76">
        <v>40133</v>
      </c>
      <c r="H298" s="2" t="str">
        <f t="shared" ca="1" si="0"/>
        <v>16 years, 6 months, 8 days</v>
      </c>
      <c r="K298" s="88" t="s">
        <v>19921</v>
      </c>
      <c r="L298" s="9" t="s">
        <v>19922</v>
      </c>
    </row>
    <row r="299" spans="1:12" ht="30" x14ac:dyDescent="0.25">
      <c r="A299" s="2">
        <v>300</v>
      </c>
      <c r="B299" s="2" t="s">
        <v>19928</v>
      </c>
      <c r="C299" s="2" t="s">
        <v>15336</v>
      </c>
      <c r="D299" s="2" t="s">
        <v>19929</v>
      </c>
      <c r="E299" s="2" t="s">
        <v>19930</v>
      </c>
      <c r="F299" s="9" t="s">
        <v>19931</v>
      </c>
      <c r="G299" s="76">
        <v>38322</v>
      </c>
      <c r="H299" s="2" t="str">
        <f t="shared" ca="1" si="0"/>
        <v>21 years, 5 months, 23 days</v>
      </c>
      <c r="K299" s="88" t="s">
        <v>19932</v>
      </c>
      <c r="L299" s="9" t="s">
        <v>19933</v>
      </c>
    </row>
    <row r="300" spans="1:12" ht="30" x14ac:dyDescent="0.25">
      <c r="A300" s="2">
        <v>301</v>
      </c>
      <c r="B300" s="2" t="s">
        <v>20182</v>
      </c>
      <c r="C300" s="2" t="s">
        <v>20183</v>
      </c>
      <c r="D300" s="2" t="s">
        <v>20184</v>
      </c>
      <c r="E300" s="2" t="s">
        <v>18431</v>
      </c>
      <c r="F300" s="9" t="s">
        <v>19425</v>
      </c>
      <c r="G300" s="76">
        <v>39387</v>
      </c>
      <c r="H300" s="2" t="str">
        <f t="shared" ca="1" si="0"/>
        <v>18 years, 6 months, 23 days</v>
      </c>
      <c r="K300" s="88" t="s">
        <v>20185</v>
      </c>
      <c r="L300" s="9" t="s">
        <v>20186</v>
      </c>
    </row>
    <row r="301" spans="1:12" ht="30" x14ac:dyDescent="0.25">
      <c r="A301" s="2">
        <v>302</v>
      </c>
      <c r="B301" s="2" t="s">
        <v>3447</v>
      </c>
      <c r="C301" s="2" t="s">
        <v>1694</v>
      </c>
      <c r="D301" s="2" t="s">
        <v>20315</v>
      </c>
      <c r="E301" s="2" t="s">
        <v>20316</v>
      </c>
      <c r="F301" s="9" t="s">
        <v>18413</v>
      </c>
      <c r="G301" s="76">
        <v>37208</v>
      </c>
      <c r="H301" s="2" t="str">
        <f t="shared" ca="1" si="0"/>
        <v>24 years, 6 months, 11 days</v>
      </c>
      <c r="K301" s="88" t="s">
        <v>20317</v>
      </c>
      <c r="L301" s="9" t="s">
        <v>20318</v>
      </c>
    </row>
    <row r="302" spans="1:12" ht="45" x14ac:dyDescent="0.25">
      <c r="A302" s="2">
        <v>303</v>
      </c>
      <c r="B302" s="2" t="s">
        <v>20544</v>
      </c>
      <c r="C302" s="2" t="s">
        <v>20545</v>
      </c>
      <c r="D302" s="2" t="s">
        <v>20546</v>
      </c>
      <c r="E302" s="2" t="s">
        <v>20547</v>
      </c>
      <c r="F302" s="9" t="s">
        <v>20548</v>
      </c>
      <c r="G302" s="76">
        <v>38749</v>
      </c>
      <c r="H302" s="2" t="str">
        <f t="shared" ca="1" si="0"/>
        <v>20 years, 3 months, 23 days</v>
      </c>
      <c r="K302" s="88" t="s">
        <v>20549</v>
      </c>
      <c r="L302" s="9" t="s">
        <v>20550</v>
      </c>
    </row>
    <row r="303" spans="1:12" ht="45" x14ac:dyDescent="0.25">
      <c r="A303" s="2">
        <v>304</v>
      </c>
      <c r="B303" s="2" t="s">
        <v>20784</v>
      </c>
      <c r="C303" s="2" t="s">
        <v>20785</v>
      </c>
      <c r="D303" s="2" t="s">
        <v>20786</v>
      </c>
      <c r="E303" s="2" t="s">
        <v>20787</v>
      </c>
      <c r="F303" s="9" t="s">
        <v>20788</v>
      </c>
      <c r="G303" s="76">
        <v>36617</v>
      </c>
      <c r="H303" s="2" t="str">
        <f t="shared" ca="1" si="0"/>
        <v>26 years, 1 months, 23 days</v>
      </c>
      <c r="K303" s="88" t="s">
        <v>20789</v>
      </c>
      <c r="L303" s="9" t="s">
        <v>20790</v>
      </c>
    </row>
    <row r="304" spans="1:12" ht="30" x14ac:dyDescent="0.25">
      <c r="A304" s="2">
        <v>305</v>
      </c>
      <c r="B304" s="2" t="s">
        <v>20878</v>
      </c>
      <c r="C304" s="2" t="s">
        <v>1706</v>
      </c>
      <c r="D304" s="2" t="s">
        <v>20879</v>
      </c>
      <c r="E304" s="2" t="s">
        <v>20880</v>
      </c>
      <c r="F304" s="9" t="s">
        <v>20881</v>
      </c>
      <c r="G304" s="76">
        <v>40349</v>
      </c>
      <c r="H304" s="2" t="str">
        <f t="shared" ca="1" si="0"/>
        <v>15 years, 11 months, 4 days</v>
      </c>
      <c r="K304" s="88" t="s">
        <v>20882</v>
      </c>
      <c r="L304" s="9" t="s">
        <v>20883</v>
      </c>
    </row>
    <row r="305" spans="1:12" ht="30" x14ac:dyDescent="0.25">
      <c r="A305" s="2">
        <v>306</v>
      </c>
      <c r="B305" s="2" t="s">
        <v>21062</v>
      </c>
      <c r="C305" s="2" t="s">
        <v>20897</v>
      </c>
      <c r="D305" s="2" t="s">
        <v>1764</v>
      </c>
      <c r="E305" s="2" t="s">
        <v>20898</v>
      </c>
      <c r="F305" s="9" t="s">
        <v>20899</v>
      </c>
      <c r="G305" s="76">
        <v>36892</v>
      </c>
      <c r="H305" s="2" t="str">
        <f t="shared" ca="1" si="0"/>
        <v>25 years, 4 months, 23 days</v>
      </c>
      <c r="K305" s="88" t="s">
        <v>20900</v>
      </c>
      <c r="L305" s="9" t="s">
        <v>20901</v>
      </c>
    </row>
    <row r="306" spans="1:12" ht="30" x14ac:dyDescent="0.25">
      <c r="A306" s="2">
        <v>307</v>
      </c>
      <c r="B306" s="2" t="s">
        <v>21061</v>
      </c>
      <c r="C306" s="2" t="s">
        <v>1808</v>
      </c>
      <c r="D306" s="2" t="s">
        <v>21063</v>
      </c>
      <c r="E306" s="2" t="s">
        <v>21064</v>
      </c>
      <c r="F306" s="9" t="s">
        <v>21065</v>
      </c>
      <c r="G306" s="71">
        <v>34669</v>
      </c>
      <c r="H306" s="2" t="str">
        <f t="shared" ca="1" si="0"/>
        <v>31 years, 5 months, 23 days</v>
      </c>
      <c r="K306" s="97" t="s">
        <v>21066</v>
      </c>
      <c r="L306" s="9" t="s">
        <v>21067</v>
      </c>
    </row>
    <row r="307" spans="1:12" ht="30" x14ac:dyDescent="0.25">
      <c r="A307" s="2">
        <v>308</v>
      </c>
      <c r="B307" s="2" t="s">
        <v>21295</v>
      </c>
      <c r="C307" s="2" t="s">
        <v>21297</v>
      </c>
      <c r="D307" s="2" t="s">
        <v>21296</v>
      </c>
      <c r="E307" s="2" t="s">
        <v>21298</v>
      </c>
      <c r="F307" s="9" t="s">
        <v>20686</v>
      </c>
      <c r="G307" s="71">
        <v>38718</v>
      </c>
      <c r="H307" s="2" t="str">
        <f t="shared" ca="1" si="0"/>
        <v>20 years, 4 months, 23 days</v>
      </c>
      <c r="K307" s="97" t="s">
        <v>21299</v>
      </c>
      <c r="L307" s="9" t="s">
        <v>21300</v>
      </c>
    </row>
    <row r="308" spans="1:12" ht="60" x14ac:dyDescent="0.25">
      <c r="A308" s="2">
        <v>309</v>
      </c>
      <c r="B308" s="2" t="s">
        <v>21326</v>
      </c>
      <c r="C308" s="2" t="s">
        <v>21327</v>
      </c>
      <c r="D308" s="2" t="s">
        <v>21328</v>
      </c>
      <c r="E308" s="2" t="s">
        <v>21329</v>
      </c>
      <c r="F308" s="9" t="s">
        <v>21330</v>
      </c>
      <c r="G308" s="71">
        <v>31472</v>
      </c>
      <c r="H308" s="2" t="str">
        <f t="shared" ca="1" si="0"/>
        <v>40 years, 2 months, 23 days</v>
      </c>
      <c r="K308" s="97" t="s">
        <v>21331</v>
      </c>
      <c r="L308" s="9" t="s">
        <v>21332</v>
      </c>
    </row>
    <row r="309" spans="1:12" ht="30" x14ac:dyDescent="0.25">
      <c r="A309" s="2">
        <v>310</v>
      </c>
      <c r="B309" s="2" t="s">
        <v>1763</v>
      </c>
      <c r="C309" s="2" t="s">
        <v>1057</v>
      </c>
      <c r="D309" s="2" t="s">
        <v>21383</v>
      </c>
      <c r="E309" s="2" t="s">
        <v>21384</v>
      </c>
      <c r="F309" s="9" t="s">
        <v>21385</v>
      </c>
      <c r="G309" s="71">
        <v>35977</v>
      </c>
      <c r="H309" s="2" t="str">
        <f t="shared" ca="1" si="0"/>
        <v>27 years, 10 months, 23 days</v>
      </c>
      <c r="K309" s="97" t="s">
        <v>21386</v>
      </c>
      <c r="L309" s="9" t="s">
        <v>21387</v>
      </c>
    </row>
    <row r="310" spans="1:12" ht="45" x14ac:dyDescent="0.25">
      <c r="A310" s="2">
        <v>311</v>
      </c>
      <c r="B310" s="2" t="s">
        <v>21466</v>
      </c>
      <c r="C310" s="2" t="s">
        <v>21467</v>
      </c>
      <c r="D310" s="2" t="s">
        <v>21468</v>
      </c>
      <c r="E310" s="2" t="s">
        <v>21472</v>
      </c>
      <c r="F310" s="9" t="s">
        <v>21473</v>
      </c>
      <c r="G310" s="71">
        <v>37012</v>
      </c>
      <c r="H310" s="2" t="str">
        <f t="shared" ca="1" si="0"/>
        <v>25 years, 0 months, 23 days</v>
      </c>
      <c r="K310" s="2" t="s">
        <v>21474</v>
      </c>
      <c r="L310" s="9" t="s">
        <v>21475</v>
      </c>
    </row>
    <row r="311" spans="1:12" ht="30" x14ac:dyDescent="0.25">
      <c r="A311" s="2">
        <v>312</v>
      </c>
      <c r="B311" s="2" t="s">
        <v>21487</v>
      </c>
      <c r="C311" s="2" t="s">
        <v>21488</v>
      </c>
      <c r="D311" s="2" t="s">
        <v>21489</v>
      </c>
      <c r="E311" s="2" t="s">
        <v>21490</v>
      </c>
      <c r="F311" s="9">
        <v>2016</v>
      </c>
      <c r="G311" s="71">
        <v>33786</v>
      </c>
      <c r="H311" s="2" t="str">
        <f t="shared" ca="1" si="0"/>
        <v>33 years, 10 months, 23 days</v>
      </c>
      <c r="K311" s="97" t="s">
        <v>21491</v>
      </c>
      <c r="L311" s="9" t="s">
        <v>21492</v>
      </c>
    </row>
    <row r="312" spans="1:12" ht="30" x14ac:dyDescent="0.25">
      <c r="A312" s="2">
        <v>313</v>
      </c>
      <c r="B312" s="2" t="s">
        <v>21569</v>
      </c>
      <c r="C312" s="2" t="s">
        <v>21488</v>
      </c>
      <c r="D312" s="2" t="s">
        <v>21570</v>
      </c>
      <c r="E312" s="2" t="s">
        <v>18719</v>
      </c>
      <c r="F312" s="9" t="s">
        <v>18726</v>
      </c>
      <c r="G312" s="71">
        <v>42339</v>
      </c>
      <c r="H312" s="2" t="str">
        <f t="shared" ca="1" si="0"/>
        <v>10 years, 5 months, 23 days</v>
      </c>
      <c r="K312" s="97" t="s">
        <v>21571</v>
      </c>
      <c r="L312" s="9" t="s">
        <v>21572</v>
      </c>
    </row>
    <row r="313" spans="1:12" ht="30" x14ac:dyDescent="0.25">
      <c r="A313" s="2">
        <v>314</v>
      </c>
      <c r="B313" s="2" t="s">
        <v>21674</v>
      </c>
      <c r="C313" s="2" t="s">
        <v>21675</v>
      </c>
      <c r="D313" s="2" t="s">
        <v>21676</v>
      </c>
      <c r="E313" s="2" t="s">
        <v>20135</v>
      </c>
      <c r="F313" s="9">
        <v>2010</v>
      </c>
      <c r="G313" s="71">
        <v>31959</v>
      </c>
      <c r="H313" s="2" t="str">
        <f t="shared" ca="1" si="0"/>
        <v>38 years, 10 months, 23 days</v>
      </c>
      <c r="K313" s="97" t="s">
        <v>21677</v>
      </c>
      <c r="L313" s="9" t="s">
        <v>21678</v>
      </c>
    </row>
    <row r="314" spans="1:12" ht="45" x14ac:dyDescent="0.25">
      <c r="A314" s="2">
        <v>315</v>
      </c>
      <c r="B314" s="2" t="s">
        <v>21696</v>
      </c>
      <c r="C314" s="2" t="s">
        <v>20785</v>
      </c>
      <c r="D314" s="2" t="s">
        <v>20786</v>
      </c>
      <c r="E314" s="2" t="s">
        <v>21697</v>
      </c>
      <c r="F314" s="9" t="s">
        <v>20788</v>
      </c>
      <c r="G314" s="71">
        <v>36617</v>
      </c>
      <c r="H314" s="2" t="str">
        <f t="shared" ca="1" si="0"/>
        <v>26 years, 1 months, 23 days</v>
      </c>
      <c r="K314" s="97" t="s">
        <v>20789</v>
      </c>
      <c r="L314" s="9" t="s">
        <v>20790</v>
      </c>
    </row>
    <row r="315" spans="1:12" ht="30" x14ac:dyDescent="0.25">
      <c r="A315" s="2">
        <v>316</v>
      </c>
      <c r="B315" s="2" t="s">
        <v>9504</v>
      </c>
      <c r="C315" s="2" t="s">
        <v>1847</v>
      </c>
      <c r="D315" s="2" t="s">
        <v>21873</v>
      </c>
      <c r="E315" s="2" t="s">
        <v>20327</v>
      </c>
      <c r="F315" s="9" t="s">
        <v>20367</v>
      </c>
      <c r="G315" s="76">
        <v>39022</v>
      </c>
      <c r="H315" s="2" t="str">
        <f t="shared" ca="1" si="0"/>
        <v>19 years, 6 months, 23 days</v>
      </c>
      <c r="K315" s="97" t="s">
        <v>21874</v>
      </c>
      <c r="L315" s="9" t="s">
        <v>21875</v>
      </c>
    </row>
    <row r="316" spans="1:12" ht="30" x14ac:dyDescent="0.25">
      <c r="A316" s="2">
        <v>317</v>
      </c>
      <c r="B316" s="2" t="s">
        <v>21914</v>
      </c>
      <c r="C316" s="2" t="s">
        <v>4043</v>
      </c>
      <c r="D316" s="2" t="s">
        <v>21915</v>
      </c>
      <c r="E316" s="2" t="s">
        <v>21916</v>
      </c>
      <c r="F316" s="9" t="s">
        <v>21917</v>
      </c>
      <c r="G316" s="71">
        <v>36130</v>
      </c>
      <c r="H316" s="2" t="str">
        <f t="shared" ca="1" si="0"/>
        <v>27 years, 5 months, 23 days</v>
      </c>
      <c r="K316" s="97" t="s">
        <v>19793</v>
      </c>
      <c r="L316" s="9" t="s">
        <v>21918</v>
      </c>
    </row>
    <row r="317" spans="1:12" ht="30" x14ac:dyDescent="0.25">
      <c r="A317" s="2">
        <v>318</v>
      </c>
      <c r="B317" s="2" t="s">
        <v>22071</v>
      </c>
      <c r="C317" s="2" t="s">
        <v>22072</v>
      </c>
      <c r="D317" s="2" t="s">
        <v>17616</v>
      </c>
      <c r="E317" s="2" t="s">
        <v>19211</v>
      </c>
      <c r="F317" s="9" t="s">
        <v>18621</v>
      </c>
      <c r="G317" s="71">
        <v>40483</v>
      </c>
      <c r="H317" s="2" t="str">
        <f t="shared" ca="1" si="0"/>
        <v>15 years, 6 months, 23 days</v>
      </c>
      <c r="K317" s="97" t="s">
        <v>22073</v>
      </c>
      <c r="L317" s="9" t="s">
        <v>22074</v>
      </c>
    </row>
    <row r="318" spans="1:12" ht="30" x14ac:dyDescent="0.25">
      <c r="A318" s="2">
        <v>319</v>
      </c>
      <c r="B318" s="2" t="s">
        <v>9766</v>
      </c>
      <c r="C318" s="2" t="s">
        <v>6006</v>
      </c>
      <c r="D318" s="2" t="s">
        <v>22171</v>
      </c>
      <c r="E318" s="2" t="s">
        <v>18866</v>
      </c>
      <c r="F318" s="9">
        <v>1999</v>
      </c>
      <c r="G318" s="71">
        <v>38991</v>
      </c>
      <c r="H318" s="2" t="str">
        <f t="shared" ca="1" si="0"/>
        <v>19 years, 7 months, 23 days</v>
      </c>
      <c r="K318" s="97" t="s">
        <v>9768</v>
      </c>
      <c r="L318" s="9" t="s">
        <v>22172</v>
      </c>
    </row>
    <row r="319" spans="1:12" ht="30" x14ac:dyDescent="0.25">
      <c r="A319" s="2">
        <v>320</v>
      </c>
      <c r="B319" s="2" t="s">
        <v>22268</v>
      </c>
      <c r="C319" s="2" t="s">
        <v>22269</v>
      </c>
      <c r="D319" s="2" t="s">
        <v>22270</v>
      </c>
      <c r="E319" s="2" t="s">
        <v>19758</v>
      </c>
      <c r="F319" s="9">
        <v>2004</v>
      </c>
      <c r="G319" s="71">
        <v>39204</v>
      </c>
      <c r="H319" s="2" t="str">
        <f t="shared" ref="H319:H339" ca="1" si="1">DATEDIF(G319,TODAY(),"y") &amp; " years, " &amp; DATEDIF(G319,TODAY(),"ym") &amp; " months, " &amp; DATEDIF(G319,TODAY(),"md") &amp; " days"</f>
        <v>19 years, 0 months, 22 days</v>
      </c>
      <c r="K319" s="97" t="s">
        <v>22271</v>
      </c>
      <c r="L319" s="9" t="s">
        <v>22272</v>
      </c>
    </row>
    <row r="320" spans="1:12" ht="30" x14ac:dyDescent="0.25">
      <c r="A320" s="2">
        <v>321</v>
      </c>
      <c r="B320" s="2" t="s">
        <v>22071</v>
      </c>
      <c r="C320" s="2" t="s">
        <v>22550</v>
      </c>
      <c r="D320" s="2" t="s">
        <v>21873</v>
      </c>
      <c r="E320" s="2" t="s">
        <v>19211</v>
      </c>
      <c r="F320" s="9" t="s">
        <v>18621</v>
      </c>
      <c r="G320" s="71">
        <v>40483</v>
      </c>
      <c r="H320" s="2" t="str">
        <f t="shared" ca="1" si="1"/>
        <v>15 years, 6 months, 23 days</v>
      </c>
      <c r="K320" s="97" t="s">
        <v>22073</v>
      </c>
      <c r="L320" s="9" t="s">
        <v>22074</v>
      </c>
    </row>
    <row r="321" spans="1:12" ht="30" x14ac:dyDescent="0.25">
      <c r="A321" s="2">
        <v>322</v>
      </c>
      <c r="B321" s="2" t="s">
        <v>22615</v>
      </c>
      <c r="C321" s="2" t="s">
        <v>22616</v>
      </c>
      <c r="D321" s="2" t="s">
        <v>9881</v>
      </c>
      <c r="E321" s="2" t="s">
        <v>22617</v>
      </c>
      <c r="F321" s="9" t="s">
        <v>19296</v>
      </c>
      <c r="G321" s="71">
        <v>40330</v>
      </c>
      <c r="H321" s="2" t="str">
        <f t="shared" ca="1" si="1"/>
        <v>15 years, 11 months, 23 days</v>
      </c>
      <c r="K321" s="97" t="s">
        <v>22618</v>
      </c>
      <c r="L321" s="9" t="s">
        <v>22619</v>
      </c>
    </row>
    <row r="322" spans="1:12" ht="30" x14ac:dyDescent="0.25">
      <c r="A322" s="2">
        <v>323</v>
      </c>
      <c r="B322" s="2" t="s">
        <v>22714</v>
      </c>
      <c r="C322" s="2" t="s">
        <v>91</v>
      </c>
      <c r="D322" s="2" t="s">
        <v>9841</v>
      </c>
      <c r="E322" s="2" t="s">
        <v>22715</v>
      </c>
      <c r="F322" s="9" t="s">
        <v>19863</v>
      </c>
      <c r="G322" s="71">
        <v>39838</v>
      </c>
      <c r="H322" s="2" t="str">
        <f t="shared" ca="1" si="1"/>
        <v>17 years, 3 months, 29 days</v>
      </c>
      <c r="K322" s="97" t="s">
        <v>22716</v>
      </c>
      <c r="L322" s="9" t="s">
        <v>22717</v>
      </c>
    </row>
    <row r="323" spans="1:12" ht="30" x14ac:dyDescent="0.25">
      <c r="A323" s="2">
        <v>324</v>
      </c>
      <c r="B323" s="2" t="s">
        <v>22776</v>
      </c>
      <c r="C323" s="2" t="s">
        <v>5027</v>
      </c>
      <c r="D323" s="2" t="s">
        <v>22777</v>
      </c>
      <c r="E323" s="2" t="s">
        <v>20071</v>
      </c>
      <c r="F323" s="9" t="s">
        <v>20686</v>
      </c>
      <c r="G323" s="71">
        <v>42598</v>
      </c>
      <c r="H323" s="2" t="str">
        <f t="shared" ca="1" si="1"/>
        <v>9 years, 9 months, 8 days</v>
      </c>
      <c r="K323" s="97" t="s">
        <v>22778</v>
      </c>
      <c r="L323" s="9" t="s">
        <v>22779</v>
      </c>
    </row>
    <row r="324" spans="1:12" ht="30" x14ac:dyDescent="0.25">
      <c r="A324" s="2">
        <v>325</v>
      </c>
      <c r="B324" s="2" t="s">
        <v>23069</v>
      </c>
      <c r="C324" s="2" t="s">
        <v>4043</v>
      </c>
      <c r="D324" s="2" t="s">
        <v>4405</v>
      </c>
      <c r="E324" s="2" t="s">
        <v>20403</v>
      </c>
      <c r="F324" s="9" t="s">
        <v>23070</v>
      </c>
      <c r="G324" s="71">
        <v>41821</v>
      </c>
      <c r="H324" s="2" t="str">
        <f t="shared" ca="1" si="1"/>
        <v>11 years, 10 months, 23 days</v>
      </c>
      <c r="K324" s="97" t="s">
        <v>23071</v>
      </c>
      <c r="L324" s="9" t="s">
        <v>23072</v>
      </c>
    </row>
    <row r="325" spans="1:12" ht="30" x14ac:dyDescent="0.25">
      <c r="A325" s="2">
        <v>326</v>
      </c>
      <c r="B325" s="2" t="s">
        <v>23750</v>
      </c>
      <c r="C325" s="2" t="s">
        <v>23751</v>
      </c>
      <c r="D325" s="2" t="s">
        <v>23752</v>
      </c>
      <c r="E325" s="2" t="s">
        <v>23753</v>
      </c>
      <c r="F325" s="9" t="s">
        <v>18961</v>
      </c>
      <c r="G325" s="71">
        <v>39814</v>
      </c>
      <c r="H325" s="2" t="str">
        <f t="shared" ca="1" si="1"/>
        <v>17 years, 4 months, 23 days</v>
      </c>
      <c r="K325" s="97" t="s">
        <v>23754</v>
      </c>
      <c r="L325" s="9" t="s">
        <v>23755</v>
      </c>
    </row>
    <row r="326" spans="1:12" ht="30" x14ac:dyDescent="0.25">
      <c r="A326" s="2">
        <v>327</v>
      </c>
      <c r="B326" s="2" t="s">
        <v>23884</v>
      </c>
      <c r="C326" s="2" t="s">
        <v>23885</v>
      </c>
      <c r="D326" s="2" t="s">
        <v>23886</v>
      </c>
      <c r="E326" s="2" t="s">
        <v>23887</v>
      </c>
      <c r="F326" s="9" t="s">
        <v>23888</v>
      </c>
      <c r="G326" s="71">
        <v>38869</v>
      </c>
      <c r="H326" s="2" t="str">
        <f t="shared" ca="1" si="1"/>
        <v>19 years, 11 months, 23 days</v>
      </c>
      <c r="K326" s="97" t="s">
        <v>23889</v>
      </c>
      <c r="L326" s="9" t="s">
        <v>23890</v>
      </c>
    </row>
    <row r="327" spans="1:12" ht="30" x14ac:dyDescent="0.25">
      <c r="A327" s="2">
        <v>328</v>
      </c>
      <c r="B327" s="2" t="s">
        <v>18465</v>
      </c>
      <c r="C327" s="2" t="s">
        <v>4043</v>
      </c>
      <c r="D327" s="2" t="s">
        <v>23968</v>
      </c>
      <c r="E327" s="2" t="s">
        <v>18882</v>
      </c>
      <c r="F327" s="9">
        <v>2008</v>
      </c>
      <c r="G327" s="71">
        <v>39539</v>
      </c>
      <c r="H327" s="2" t="str">
        <f t="shared" ca="1" si="1"/>
        <v>18 years, 1 months, 23 days</v>
      </c>
      <c r="K327" s="97" t="s">
        <v>18468</v>
      </c>
      <c r="L327" s="9" t="s">
        <v>23969</v>
      </c>
    </row>
    <row r="328" spans="1:12" ht="30" x14ac:dyDescent="0.25">
      <c r="A328" s="2">
        <v>329</v>
      </c>
      <c r="B328" s="2" t="s">
        <v>23994</v>
      </c>
      <c r="C328" s="2" t="s">
        <v>1706</v>
      </c>
      <c r="D328" s="2" t="s">
        <v>23995</v>
      </c>
      <c r="E328" s="2" t="s">
        <v>19829</v>
      </c>
      <c r="G328" s="71">
        <v>41545</v>
      </c>
      <c r="H328" s="2" t="str">
        <f t="shared" ca="1" si="1"/>
        <v>12 years, 7 months, 26 days</v>
      </c>
      <c r="K328" s="97" t="s">
        <v>23996</v>
      </c>
      <c r="L328" s="9" t="s">
        <v>23997</v>
      </c>
    </row>
    <row r="329" spans="1:12" ht="30" x14ac:dyDescent="0.25">
      <c r="A329" s="2">
        <v>330</v>
      </c>
      <c r="B329" s="2" t="s">
        <v>24199</v>
      </c>
      <c r="C329" s="2" t="s">
        <v>24200</v>
      </c>
      <c r="D329" s="2" t="s">
        <v>12658</v>
      </c>
      <c r="E329" s="2" t="s">
        <v>24201</v>
      </c>
      <c r="F329" s="9" t="s">
        <v>24202</v>
      </c>
      <c r="G329" s="71">
        <v>35855</v>
      </c>
      <c r="H329" s="2" t="str">
        <f t="shared" ca="1" si="1"/>
        <v>28 years, 2 months, 23 days</v>
      </c>
      <c r="K329" s="97" t="s">
        <v>24203</v>
      </c>
      <c r="L329" s="9" t="s">
        <v>24204</v>
      </c>
    </row>
    <row r="330" spans="1:12" ht="30" x14ac:dyDescent="0.25">
      <c r="A330" s="2">
        <v>331</v>
      </c>
      <c r="B330" s="2" t="s">
        <v>24275</v>
      </c>
      <c r="C330" s="2" t="s">
        <v>24276</v>
      </c>
      <c r="D330" s="2" t="s">
        <v>1764</v>
      </c>
      <c r="E330" s="2" t="s">
        <v>23849</v>
      </c>
      <c r="F330" s="9" t="s">
        <v>24277</v>
      </c>
      <c r="G330" s="71">
        <v>36281</v>
      </c>
      <c r="H330" s="2" t="str">
        <f t="shared" ca="1" si="1"/>
        <v>27 years, 0 months, 23 days</v>
      </c>
      <c r="K330" s="97" t="s">
        <v>24278</v>
      </c>
      <c r="L330" s="9" t="s">
        <v>24279</v>
      </c>
    </row>
    <row r="331" spans="1:12" ht="30" x14ac:dyDescent="0.25">
      <c r="A331" s="2">
        <v>332</v>
      </c>
      <c r="B331" s="2" t="s">
        <v>24280</v>
      </c>
      <c r="C331" s="2" t="s">
        <v>5770</v>
      </c>
      <c r="D331" s="2" t="s">
        <v>24281</v>
      </c>
      <c r="E331" s="2" t="s">
        <v>24282</v>
      </c>
      <c r="F331" s="9" t="s">
        <v>24283</v>
      </c>
      <c r="G331" s="71">
        <v>41091</v>
      </c>
      <c r="H331" s="2" t="str">
        <f t="shared" ca="1" si="1"/>
        <v>13 years, 10 months, 23 days</v>
      </c>
      <c r="K331" s="97" t="s">
        <v>24284</v>
      </c>
      <c r="L331" s="9" t="s">
        <v>24285</v>
      </c>
    </row>
    <row r="332" spans="1:12" ht="30" x14ac:dyDescent="0.25">
      <c r="A332" s="2">
        <v>333</v>
      </c>
      <c r="B332" s="2" t="s">
        <v>24297</v>
      </c>
      <c r="C332" s="2" t="s">
        <v>24298</v>
      </c>
      <c r="D332" s="2" t="s">
        <v>11148</v>
      </c>
      <c r="E332" s="2" t="s">
        <v>24301</v>
      </c>
      <c r="F332" s="9" t="s">
        <v>24302</v>
      </c>
      <c r="G332" s="71">
        <v>37318</v>
      </c>
      <c r="H332" s="2" t="str">
        <f t="shared" ca="1" si="1"/>
        <v>24 years, 2 months, 21 days</v>
      </c>
      <c r="K332" s="97" t="s">
        <v>24299</v>
      </c>
      <c r="L332" s="9" t="s">
        <v>24300</v>
      </c>
    </row>
    <row r="333" spans="1:12" ht="30" x14ac:dyDescent="0.25">
      <c r="A333" s="2">
        <v>334</v>
      </c>
      <c r="B333" s="2" t="s">
        <v>23202</v>
      </c>
      <c r="C333" s="2" t="s">
        <v>18304</v>
      </c>
      <c r="D333" s="2" t="s">
        <v>24313</v>
      </c>
      <c r="E333" s="2" t="s">
        <v>21064</v>
      </c>
      <c r="F333" s="9" t="s">
        <v>24314</v>
      </c>
      <c r="G333" s="71">
        <v>35400</v>
      </c>
      <c r="H333" s="2" t="str">
        <f t="shared" ca="1" si="1"/>
        <v>29 years, 5 months, 23 days</v>
      </c>
      <c r="K333" s="97" t="s">
        <v>23203</v>
      </c>
      <c r="L333" s="9" t="s">
        <v>23204</v>
      </c>
    </row>
    <row r="334" spans="1:12" ht="30" x14ac:dyDescent="0.25">
      <c r="A334" s="2">
        <v>335</v>
      </c>
      <c r="B334" s="2" t="s">
        <v>13695</v>
      </c>
      <c r="C334" s="2" t="s">
        <v>24409</v>
      </c>
      <c r="D334" s="2" t="s">
        <v>1809</v>
      </c>
      <c r="E334" s="2" t="s">
        <v>23924</v>
      </c>
      <c r="F334" s="9" t="s">
        <v>24410</v>
      </c>
      <c r="G334" s="71">
        <v>40210</v>
      </c>
      <c r="H334" s="2" t="str">
        <f t="shared" ca="1" si="1"/>
        <v>16 years, 3 months, 23 days</v>
      </c>
      <c r="I334" s="2" t="s">
        <v>24412</v>
      </c>
      <c r="K334" s="97" t="s">
        <v>13696</v>
      </c>
      <c r="L334" s="9" t="s">
        <v>24411</v>
      </c>
    </row>
    <row r="335" spans="1:12" ht="30" x14ac:dyDescent="0.25">
      <c r="A335" s="2">
        <v>336</v>
      </c>
      <c r="B335" s="2" t="s">
        <v>24466</v>
      </c>
      <c r="C335" s="2" t="s">
        <v>24467</v>
      </c>
      <c r="D335" s="2" t="s">
        <v>24468</v>
      </c>
      <c r="E335" s="2" t="s">
        <v>24469</v>
      </c>
      <c r="F335" s="9" t="s">
        <v>24136</v>
      </c>
      <c r="G335" s="71">
        <v>37073</v>
      </c>
      <c r="H335" s="2" t="str">
        <f t="shared" ca="1" si="1"/>
        <v>24 years, 10 months, 23 days</v>
      </c>
      <c r="K335" s="97" t="s">
        <v>24470</v>
      </c>
      <c r="L335" s="9" t="s">
        <v>24471</v>
      </c>
    </row>
    <row r="336" spans="1:12" ht="30" x14ac:dyDescent="0.25">
      <c r="A336" s="2">
        <v>337</v>
      </c>
      <c r="B336" s="2" t="s">
        <v>21770</v>
      </c>
      <c r="C336" s="2" t="s">
        <v>2220</v>
      </c>
      <c r="D336" s="2" t="s">
        <v>24479</v>
      </c>
      <c r="E336" s="2" t="s">
        <v>24480</v>
      </c>
      <c r="F336" s="9" t="s">
        <v>24042</v>
      </c>
      <c r="G336" s="71">
        <v>41063</v>
      </c>
      <c r="H336" s="2" t="str">
        <f t="shared" ca="1" si="1"/>
        <v>13 years, 11 months, 21 days</v>
      </c>
      <c r="K336" s="97" t="s">
        <v>21771</v>
      </c>
      <c r="L336" s="9" t="s">
        <v>24481</v>
      </c>
    </row>
    <row r="337" spans="1:12" ht="30" x14ac:dyDescent="0.25">
      <c r="A337" s="2">
        <v>338</v>
      </c>
      <c r="B337" s="2" t="s">
        <v>1860</v>
      </c>
      <c r="C337" s="2" t="s">
        <v>24727</v>
      </c>
      <c r="D337" s="2" t="s">
        <v>43633</v>
      </c>
      <c r="E337" s="2" t="s">
        <v>23924</v>
      </c>
      <c r="F337" s="9" t="s">
        <v>24729</v>
      </c>
      <c r="G337" s="71">
        <v>38534</v>
      </c>
      <c r="H337" s="2" t="str">
        <f t="shared" ca="1" si="1"/>
        <v>20 years, 10 months, 23 days</v>
      </c>
      <c r="K337" s="97" t="s">
        <v>7242</v>
      </c>
      <c r="L337" s="9" t="s">
        <v>24730</v>
      </c>
    </row>
    <row r="338" spans="1:12" ht="30" x14ac:dyDescent="0.25">
      <c r="A338" s="2">
        <v>339</v>
      </c>
      <c r="B338" s="2" t="s">
        <v>24995</v>
      </c>
      <c r="C338" s="2" t="s">
        <v>24996</v>
      </c>
      <c r="D338" s="2" t="s">
        <v>20786</v>
      </c>
      <c r="E338" s="2" t="s">
        <v>24997</v>
      </c>
      <c r="F338" s="9" t="s">
        <v>24042</v>
      </c>
      <c r="G338" s="71">
        <v>39904</v>
      </c>
      <c r="H338" s="2" t="str">
        <f t="shared" ca="1" si="1"/>
        <v>17 years, 1 months, 23 days</v>
      </c>
      <c r="K338" s="97" t="s">
        <v>24998</v>
      </c>
      <c r="L338" s="9" t="s">
        <v>24999</v>
      </c>
    </row>
    <row r="339" spans="1:12" ht="30" x14ac:dyDescent="0.25">
      <c r="A339" s="2">
        <v>340</v>
      </c>
      <c r="B339" s="2" t="s">
        <v>25100</v>
      </c>
      <c r="C339" s="2" t="s">
        <v>4043</v>
      </c>
      <c r="D339" s="2" t="s">
        <v>25101</v>
      </c>
      <c r="E339" s="2" t="s">
        <v>25102</v>
      </c>
      <c r="G339" s="71">
        <v>41579</v>
      </c>
      <c r="H339" s="2" t="str">
        <f t="shared" ca="1" si="1"/>
        <v>12 years, 6 months, 23 days</v>
      </c>
      <c r="K339" s="97" t="s">
        <v>25103</v>
      </c>
      <c r="L339" s="9" t="s">
        <v>25104</v>
      </c>
    </row>
    <row r="340" spans="1:12" ht="30" x14ac:dyDescent="0.25">
      <c r="A340" s="2">
        <v>341</v>
      </c>
      <c r="B340" s="2" t="s">
        <v>25552</v>
      </c>
      <c r="C340" s="2" t="s">
        <v>25553</v>
      </c>
      <c r="D340" s="2" t="s">
        <v>20786</v>
      </c>
      <c r="E340" s="2" t="s">
        <v>25554</v>
      </c>
      <c r="F340" s="9" t="s">
        <v>24521</v>
      </c>
      <c r="G340" s="168" t="s">
        <v>25555</v>
      </c>
      <c r="K340" s="97" t="s">
        <v>25556</v>
      </c>
      <c r="L340" s="9" t="s">
        <v>25557</v>
      </c>
    </row>
    <row r="341" spans="1:12" ht="30" x14ac:dyDescent="0.25">
      <c r="A341" s="2">
        <v>342</v>
      </c>
      <c r="B341" s="2" t="s">
        <v>26670</v>
      </c>
      <c r="C341" s="2" t="s">
        <v>26671</v>
      </c>
      <c r="D341" s="2" t="s">
        <v>902</v>
      </c>
      <c r="E341" s="2" t="s">
        <v>26672</v>
      </c>
      <c r="F341" s="9" t="s">
        <v>26673</v>
      </c>
      <c r="G341" s="71">
        <v>30004</v>
      </c>
      <c r="H341" s="2" t="str">
        <f t="shared" ref="H341:H373" ca="1" si="2">DATEDIF(G341,TODAY(),"y") &amp; " years, " &amp; DATEDIF(G341,TODAY(),"ym") &amp; " months, " &amp; DATEDIF(G341,TODAY(),"md") &amp; " days"</f>
        <v>44 years, 3 months, 2 days</v>
      </c>
      <c r="K341" s="97" t="s">
        <v>26674</v>
      </c>
      <c r="L341" s="9" t="s">
        <v>26675</v>
      </c>
    </row>
    <row r="342" spans="1:12" ht="45" x14ac:dyDescent="0.25">
      <c r="A342" s="2">
        <v>343</v>
      </c>
      <c r="B342" s="2" t="s">
        <v>26905</v>
      </c>
      <c r="C342" s="2" t="s">
        <v>26906</v>
      </c>
      <c r="D342" s="2" t="s">
        <v>26907</v>
      </c>
      <c r="E342" s="2" t="s">
        <v>26908</v>
      </c>
      <c r="F342" s="9" t="s">
        <v>26909</v>
      </c>
      <c r="G342" s="71">
        <v>35886</v>
      </c>
      <c r="H342" s="2" t="str">
        <f t="shared" ca="1" si="2"/>
        <v>28 years, 1 months, 23 days</v>
      </c>
      <c r="K342" s="2" t="s">
        <v>26910</v>
      </c>
      <c r="L342" s="9" t="s">
        <v>26911</v>
      </c>
    </row>
    <row r="343" spans="1:12" ht="30" x14ac:dyDescent="0.25">
      <c r="A343" s="2">
        <v>344</v>
      </c>
      <c r="B343" s="2" t="s">
        <v>27437</v>
      </c>
      <c r="C343" s="2" t="s">
        <v>5770</v>
      </c>
      <c r="D343" s="2" t="s">
        <v>27440</v>
      </c>
      <c r="E343" s="2" t="s">
        <v>27441</v>
      </c>
      <c r="F343" s="9" t="s">
        <v>25449</v>
      </c>
      <c r="G343" s="71">
        <v>39635</v>
      </c>
      <c r="H343" s="2" t="str">
        <f t="shared" ca="1" si="2"/>
        <v>17 years, 10 months, 18 days</v>
      </c>
      <c r="K343" s="2" t="s">
        <v>27438</v>
      </c>
      <c r="L343" s="9" t="s">
        <v>27439</v>
      </c>
    </row>
    <row r="344" spans="1:12" ht="30" x14ac:dyDescent="0.25">
      <c r="A344" s="2">
        <v>345</v>
      </c>
      <c r="B344" s="2" t="s">
        <v>27656</v>
      </c>
      <c r="C344" s="2" t="s">
        <v>27657</v>
      </c>
      <c r="D344" s="2" t="s">
        <v>27658</v>
      </c>
      <c r="E344" s="2" t="s">
        <v>26213</v>
      </c>
      <c r="F344" s="9" t="s">
        <v>24001</v>
      </c>
      <c r="G344" s="71">
        <v>38657</v>
      </c>
      <c r="H344" s="2" t="str">
        <f t="shared" ca="1" si="2"/>
        <v>20 years, 6 months, 23 days</v>
      </c>
      <c r="K344" s="2" t="s">
        <v>27660</v>
      </c>
      <c r="L344" s="9" t="s">
        <v>27659</v>
      </c>
    </row>
    <row r="345" spans="1:12" ht="45" x14ac:dyDescent="0.25">
      <c r="A345" s="2">
        <v>346</v>
      </c>
      <c r="B345" s="2" t="s">
        <v>28139</v>
      </c>
      <c r="C345" s="2" t="s">
        <v>27924</v>
      </c>
      <c r="D345" s="2" t="s">
        <v>28140</v>
      </c>
      <c r="E345" s="2" t="s">
        <v>28141</v>
      </c>
      <c r="F345" s="9" t="s">
        <v>25797</v>
      </c>
      <c r="G345" s="71">
        <v>38988</v>
      </c>
      <c r="H345" s="2" t="str">
        <f t="shared" ca="1" si="2"/>
        <v>19 years, 7 months, 26 days</v>
      </c>
      <c r="K345" s="2" t="s">
        <v>28142</v>
      </c>
      <c r="L345" s="9" t="s">
        <v>28143</v>
      </c>
    </row>
    <row r="346" spans="1:12" ht="30" x14ac:dyDescent="0.25">
      <c r="A346" s="2">
        <v>347</v>
      </c>
      <c r="B346" s="2" t="s">
        <v>26640</v>
      </c>
      <c r="C346" s="2" t="s">
        <v>29003</v>
      </c>
      <c r="D346" s="2" t="s">
        <v>26642</v>
      </c>
      <c r="E346" s="2" t="s">
        <v>29004</v>
      </c>
      <c r="F346" s="9" t="s">
        <v>29005</v>
      </c>
      <c r="G346" s="71">
        <v>38316</v>
      </c>
      <c r="H346" s="2" t="str">
        <f t="shared" ca="1" si="2"/>
        <v>21 years, 5 months, 29 days</v>
      </c>
      <c r="K346" s="2" t="s">
        <v>26645</v>
      </c>
      <c r="L346" s="9" t="s">
        <v>26646</v>
      </c>
    </row>
    <row r="347" spans="1:12" ht="30" x14ac:dyDescent="0.25">
      <c r="A347" s="2">
        <v>348</v>
      </c>
      <c r="B347" s="2" t="s">
        <v>29059</v>
      </c>
      <c r="C347" s="2" t="s">
        <v>29060</v>
      </c>
      <c r="D347" s="2" t="s">
        <v>29061</v>
      </c>
      <c r="E347" s="2" t="s">
        <v>29062</v>
      </c>
      <c r="F347" s="9" t="s">
        <v>27218</v>
      </c>
      <c r="G347" s="71">
        <v>43282</v>
      </c>
      <c r="H347" s="2" t="str">
        <f t="shared" ca="1" si="2"/>
        <v>7 years, 10 months, 23 days</v>
      </c>
      <c r="K347" s="2" t="s">
        <v>29063</v>
      </c>
      <c r="L347" s="9" t="s">
        <v>29064</v>
      </c>
    </row>
    <row r="348" spans="1:12" ht="45" x14ac:dyDescent="0.25">
      <c r="A348" s="2">
        <v>349</v>
      </c>
      <c r="B348" s="2" t="s">
        <v>29459</v>
      </c>
      <c r="C348" s="2" t="s">
        <v>29460</v>
      </c>
      <c r="D348" s="2" t="s">
        <v>29461</v>
      </c>
      <c r="E348" s="2" t="s">
        <v>29462</v>
      </c>
      <c r="F348" s="9" t="s">
        <v>29463</v>
      </c>
      <c r="G348" s="71">
        <v>37987</v>
      </c>
      <c r="H348" s="2" t="str">
        <f t="shared" ca="1" si="2"/>
        <v>22 years, 4 months, 23 days</v>
      </c>
      <c r="K348" s="2" t="s">
        <v>29464</v>
      </c>
      <c r="L348" s="9" t="s">
        <v>29465</v>
      </c>
    </row>
    <row r="349" spans="1:12" ht="30" x14ac:dyDescent="0.25">
      <c r="A349" s="2">
        <v>350</v>
      </c>
      <c r="B349" s="2" t="s">
        <v>29535</v>
      </c>
      <c r="C349" s="2" t="s">
        <v>26366</v>
      </c>
      <c r="D349" s="2" t="s">
        <v>29536</v>
      </c>
      <c r="E349" s="2" t="s">
        <v>29537</v>
      </c>
      <c r="G349" s="71">
        <v>41640</v>
      </c>
      <c r="H349" s="2" t="str">
        <f t="shared" ca="1" si="2"/>
        <v>12 years, 4 months, 23 days</v>
      </c>
      <c r="K349" s="2" t="s">
        <v>29538</v>
      </c>
      <c r="L349" s="9" t="s">
        <v>29539</v>
      </c>
    </row>
    <row r="350" spans="1:12" ht="45" x14ac:dyDescent="0.25">
      <c r="A350" s="2">
        <v>351</v>
      </c>
      <c r="B350" s="2" t="s">
        <v>29784</v>
      </c>
      <c r="C350" s="2" t="s">
        <v>8443</v>
      </c>
      <c r="D350" s="2" t="s">
        <v>29785</v>
      </c>
      <c r="E350" s="2" t="s">
        <v>29786</v>
      </c>
      <c r="F350" s="9" t="s">
        <v>29787</v>
      </c>
      <c r="G350" s="71">
        <v>39100</v>
      </c>
      <c r="H350" s="2" t="str">
        <f t="shared" ca="1" si="2"/>
        <v>19 years, 4 months, 6 days</v>
      </c>
      <c r="K350" s="2" t="s">
        <v>29788</v>
      </c>
      <c r="L350" s="9" t="s">
        <v>29789</v>
      </c>
    </row>
    <row r="351" spans="1:12" ht="30" x14ac:dyDescent="0.25">
      <c r="A351" s="2">
        <v>352</v>
      </c>
      <c r="B351" s="2" t="s">
        <v>29796</v>
      </c>
      <c r="C351" s="2" t="s">
        <v>4806</v>
      </c>
      <c r="D351" s="2" t="s">
        <v>29797</v>
      </c>
      <c r="E351" s="2" t="s">
        <v>29798</v>
      </c>
      <c r="F351" s="9" t="s">
        <v>24521</v>
      </c>
      <c r="G351" s="71">
        <v>38838</v>
      </c>
      <c r="H351" s="2" t="str">
        <f t="shared" ca="1" si="2"/>
        <v>20 years, 0 months, 23 days</v>
      </c>
      <c r="K351" s="2" t="s">
        <v>29799</v>
      </c>
      <c r="L351" s="9" t="s">
        <v>29800</v>
      </c>
    </row>
    <row r="352" spans="1:12" ht="30" x14ac:dyDescent="0.25">
      <c r="A352" s="2">
        <v>353</v>
      </c>
      <c r="B352" s="2" t="s">
        <v>30015</v>
      </c>
      <c r="C352" s="2" t="s">
        <v>1826</v>
      </c>
      <c r="D352" s="2" t="s">
        <v>30016</v>
      </c>
      <c r="E352" s="2" t="s">
        <v>30017</v>
      </c>
      <c r="F352" s="9" t="s">
        <v>25571</v>
      </c>
      <c r="G352" s="71">
        <v>39387</v>
      </c>
      <c r="H352" s="2" t="str">
        <f t="shared" ca="1" si="2"/>
        <v>18 years, 6 months, 23 days</v>
      </c>
      <c r="K352" s="2" t="s">
        <v>30018</v>
      </c>
      <c r="L352" s="9" t="s">
        <v>30019</v>
      </c>
    </row>
    <row r="353" spans="1:12" ht="30" x14ac:dyDescent="0.25">
      <c r="A353" s="2">
        <v>354</v>
      </c>
      <c r="B353" s="2" t="s">
        <v>30025</v>
      </c>
      <c r="C353" s="2" t="s">
        <v>1057</v>
      </c>
      <c r="D353" s="2" t="s">
        <v>30026</v>
      </c>
      <c r="E353" s="2" t="s">
        <v>30027</v>
      </c>
      <c r="F353" s="9" t="s">
        <v>25535</v>
      </c>
      <c r="G353" s="71">
        <v>38857</v>
      </c>
      <c r="H353" s="2" t="str">
        <f t="shared" ca="1" si="2"/>
        <v>20 years, 0 months, 4 days</v>
      </c>
      <c r="K353" s="2" t="s">
        <v>25536</v>
      </c>
      <c r="L353" s="9" t="s">
        <v>25537</v>
      </c>
    </row>
    <row r="354" spans="1:12" ht="30" x14ac:dyDescent="0.25">
      <c r="A354" s="2">
        <v>355</v>
      </c>
      <c r="B354" s="2" t="s">
        <v>30402</v>
      </c>
      <c r="C354" s="2" t="s">
        <v>1826</v>
      </c>
      <c r="D354" s="2" t="s">
        <v>30403</v>
      </c>
      <c r="E354" s="2" t="s">
        <v>30404</v>
      </c>
      <c r="F354" s="9" t="s">
        <v>25469</v>
      </c>
      <c r="G354" s="71">
        <v>40238</v>
      </c>
      <c r="H354" s="2" t="str">
        <f t="shared" ca="1" si="2"/>
        <v>16 years, 2 months, 23 days</v>
      </c>
      <c r="K354" s="2" t="s">
        <v>30406</v>
      </c>
      <c r="L354" s="9" t="s">
        <v>30405</v>
      </c>
    </row>
    <row r="355" spans="1:12" ht="30" x14ac:dyDescent="0.25">
      <c r="A355" s="2">
        <v>356</v>
      </c>
      <c r="B355" s="2" t="s">
        <v>30985</v>
      </c>
      <c r="C355" s="2" t="s">
        <v>30986</v>
      </c>
      <c r="D355" s="2" t="s">
        <v>30987</v>
      </c>
      <c r="E355" s="2" t="s">
        <v>30988</v>
      </c>
      <c r="F355" s="9" t="s">
        <v>30989</v>
      </c>
      <c r="G355" s="71">
        <v>41308</v>
      </c>
      <c r="H355" s="2" t="str">
        <f t="shared" ca="1" si="2"/>
        <v>13 years, 3 months, 21 days</v>
      </c>
      <c r="K355" s="97" t="s">
        <v>30984</v>
      </c>
      <c r="L355" s="9" t="s">
        <v>30990</v>
      </c>
    </row>
    <row r="356" spans="1:12" ht="30" x14ac:dyDescent="0.25">
      <c r="A356" s="2">
        <v>357</v>
      </c>
      <c r="B356" s="2" t="s">
        <v>31289</v>
      </c>
      <c r="C356" s="2" t="s">
        <v>31290</v>
      </c>
      <c r="D356" s="2" t="s">
        <v>31291</v>
      </c>
      <c r="E356" s="2" t="s">
        <v>31292</v>
      </c>
      <c r="F356" s="9" t="s">
        <v>26044</v>
      </c>
      <c r="G356" s="71">
        <v>40148</v>
      </c>
      <c r="H356" s="2" t="str">
        <f t="shared" ca="1" si="2"/>
        <v>16 years, 5 months, 23 days</v>
      </c>
      <c r="K356" s="97" t="s">
        <v>31288</v>
      </c>
      <c r="L356" s="9" t="s">
        <v>31293</v>
      </c>
    </row>
    <row r="357" spans="1:12" ht="45" x14ac:dyDescent="0.25">
      <c r="A357" s="2">
        <v>358</v>
      </c>
      <c r="B357" s="2" t="s">
        <v>31332</v>
      </c>
      <c r="C357" s="2" t="s">
        <v>31333</v>
      </c>
      <c r="D357" s="2" t="s">
        <v>31334</v>
      </c>
      <c r="E357" s="2" t="s">
        <v>31335</v>
      </c>
      <c r="F357" s="9" t="s">
        <v>31336</v>
      </c>
      <c r="G357" s="71">
        <v>38899</v>
      </c>
      <c r="H357" s="2" t="str">
        <f t="shared" ca="1" si="2"/>
        <v>19 years, 10 months, 23 days</v>
      </c>
      <c r="K357" s="97" t="s">
        <v>31337</v>
      </c>
      <c r="L357" s="9" t="s">
        <v>31338</v>
      </c>
    </row>
    <row r="358" spans="1:12" ht="30" x14ac:dyDescent="0.25">
      <c r="A358" s="2">
        <v>359</v>
      </c>
      <c r="B358" s="2" t="s">
        <v>31437</v>
      </c>
      <c r="C358" s="2" t="s">
        <v>27924</v>
      </c>
      <c r="D358" s="2" t="s">
        <v>31438</v>
      </c>
      <c r="E358" s="2" t="s">
        <v>31439</v>
      </c>
      <c r="F358" s="9" t="s">
        <v>25194</v>
      </c>
      <c r="G358" s="76">
        <v>41365</v>
      </c>
      <c r="H358" s="2" t="str">
        <f t="shared" ca="1" si="2"/>
        <v>13 years, 1 months, 23 days</v>
      </c>
      <c r="K358" s="97" t="s">
        <v>31440</v>
      </c>
      <c r="L358" s="2">
        <v>1755559685</v>
      </c>
    </row>
    <row r="359" spans="1:12" ht="30" x14ac:dyDescent="0.25">
      <c r="A359" s="2">
        <v>360</v>
      </c>
      <c r="B359" s="2" t="s">
        <v>31485</v>
      </c>
      <c r="C359" s="2" t="s">
        <v>5875</v>
      </c>
      <c r="D359" s="2" t="s">
        <v>31486</v>
      </c>
      <c r="E359" s="2" t="s">
        <v>31487</v>
      </c>
      <c r="F359" s="9" t="s">
        <v>25301</v>
      </c>
      <c r="G359" s="71">
        <v>40820</v>
      </c>
      <c r="H359" s="2" t="str">
        <f t="shared" ca="1" si="2"/>
        <v>14 years, 7 months, 20 days</v>
      </c>
      <c r="K359" s="97" t="s">
        <v>31488</v>
      </c>
      <c r="L359" s="9" t="s">
        <v>31489</v>
      </c>
    </row>
    <row r="360" spans="1:12" ht="30" x14ac:dyDescent="0.25">
      <c r="A360" s="2">
        <v>362</v>
      </c>
      <c r="B360" s="2" t="s">
        <v>3313</v>
      </c>
      <c r="C360" s="2" t="s">
        <v>31584</v>
      </c>
      <c r="D360" s="2" t="s">
        <v>31653</v>
      </c>
      <c r="E360" s="2" t="s">
        <v>31654</v>
      </c>
      <c r="F360" s="9" t="s">
        <v>31655</v>
      </c>
      <c r="G360" s="71">
        <v>38312</v>
      </c>
      <c r="H360" s="2" t="str">
        <f t="shared" ca="1" si="2"/>
        <v>21 years, 6 months, 3 days</v>
      </c>
      <c r="K360" s="97" t="s">
        <v>31656</v>
      </c>
      <c r="L360" s="9" t="s">
        <v>31657</v>
      </c>
    </row>
    <row r="361" spans="1:12" ht="30" x14ac:dyDescent="0.25">
      <c r="A361" s="2">
        <v>363</v>
      </c>
      <c r="B361" s="2" t="s">
        <v>31974</v>
      </c>
      <c r="C361" s="2" t="s">
        <v>31975</v>
      </c>
      <c r="D361" s="2" t="s">
        <v>31976</v>
      </c>
      <c r="E361" s="2" t="s">
        <v>31977</v>
      </c>
      <c r="F361" s="9" t="s">
        <v>27313</v>
      </c>
      <c r="G361" s="71">
        <v>42826</v>
      </c>
      <c r="H361" s="2" t="str">
        <f t="shared" ca="1" si="2"/>
        <v>9 years, 1 months, 23 days</v>
      </c>
      <c r="K361" s="97" t="s">
        <v>31978</v>
      </c>
      <c r="L361" s="9" t="s">
        <v>31979</v>
      </c>
    </row>
    <row r="362" spans="1:12" ht="30" x14ac:dyDescent="0.25">
      <c r="A362" s="2">
        <v>364</v>
      </c>
      <c r="B362" s="2" t="s">
        <v>32255</v>
      </c>
      <c r="C362" s="2" t="s">
        <v>32256</v>
      </c>
      <c r="D362" s="2" t="s">
        <v>32257</v>
      </c>
      <c r="E362" s="2" t="s">
        <v>32258</v>
      </c>
      <c r="F362" s="9" t="s">
        <v>32259</v>
      </c>
      <c r="G362" s="71">
        <v>38930</v>
      </c>
      <c r="H362" s="2" t="str">
        <f t="shared" ca="1" si="2"/>
        <v>19 years, 9 months, 23 days</v>
      </c>
      <c r="K362" s="97" t="s">
        <v>32260</v>
      </c>
      <c r="L362" s="9" t="s">
        <v>32261</v>
      </c>
    </row>
    <row r="363" spans="1:12" ht="30" x14ac:dyDescent="0.25">
      <c r="A363" s="2">
        <v>365</v>
      </c>
      <c r="B363" s="2" t="s">
        <v>32268</v>
      </c>
      <c r="C363" s="2" t="s">
        <v>32269</v>
      </c>
      <c r="D363" s="2" t="s">
        <v>32270</v>
      </c>
      <c r="E363" s="2" t="s">
        <v>30961</v>
      </c>
      <c r="G363" s="71">
        <v>40195</v>
      </c>
      <c r="H363" s="2" t="str">
        <f t="shared" ca="1" si="2"/>
        <v>16 years, 4 months, 7 days</v>
      </c>
      <c r="K363" s="97" t="s">
        <v>32271</v>
      </c>
      <c r="L363" s="9" t="s">
        <v>32272</v>
      </c>
    </row>
    <row r="364" spans="1:12" ht="30" x14ac:dyDescent="0.25">
      <c r="A364" s="2">
        <v>366</v>
      </c>
      <c r="B364" s="2" t="s">
        <v>32433</v>
      </c>
      <c r="C364" s="2" t="s">
        <v>32434</v>
      </c>
      <c r="D364" s="2" t="s">
        <v>32435</v>
      </c>
      <c r="E364" s="2" t="s">
        <v>32436</v>
      </c>
      <c r="F364" s="9" t="s">
        <v>25449</v>
      </c>
      <c r="G364" s="71">
        <v>36911</v>
      </c>
      <c r="H364" s="2" t="str">
        <f t="shared" ca="1" si="2"/>
        <v>25 years, 4 months, 4 days</v>
      </c>
      <c r="K364" s="97" t="s">
        <v>32437</v>
      </c>
      <c r="L364" s="9" t="s">
        <v>32438</v>
      </c>
    </row>
    <row r="365" spans="1:12" ht="30" x14ac:dyDescent="0.25">
      <c r="A365" s="2">
        <v>367</v>
      </c>
      <c r="B365" s="2" t="s">
        <v>32439</v>
      </c>
      <c r="C365" s="2" t="s">
        <v>91</v>
      </c>
      <c r="D365" s="2" t="s">
        <v>32440</v>
      </c>
      <c r="E365" s="2" t="s">
        <v>32441</v>
      </c>
      <c r="F365" s="9" t="s">
        <v>32442</v>
      </c>
      <c r="G365" s="71">
        <v>33848</v>
      </c>
      <c r="H365" s="2" t="str">
        <f t="shared" ca="1" si="2"/>
        <v>33 years, 8 months, 23 days</v>
      </c>
      <c r="K365" s="2" t="s">
        <v>32443</v>
      </c>
      <c r="L365" s="9" t="s">
        <v>32444</v>
      </c>
    </row>
    <row r="366" spans="1:12" ht="30" x14ac:dyDescent="0.25">
      <c r="A366" s="2">
        <v>368</v>
      </c>
      <c r="B366" s="2" t="s">
        <v>32470</v>
      </c>
      <c r="C366" s="2" t="s">
        <v>32471</v>
      </c>
      <c r="D366" s="2" t="s">
        <v>32472</v>
      </c>
      <c r="E366" s="2" t="s">
        <v>32473</v>
      </c>
      <c r="F366" s="9" t="s">
        <v>29549</v>
      </c>
      <c r="G366" s="71">
        <v>39481</v>
      </c>
      <c r="H366" s="2" t="str">
        <f t="shared" ca="1" si="2"/>
        <v>18 years, 3 months, 21 days</v>
      </c>
      <c r="K366" s="97" t="s">
        <v>32474</v>
      </c>
      <c r="L366" s="9" t="s">
        <v>32475</v>
      </c>
    </row>
    <row r="367" spans="1:12" ht="45" x14ac:dyDescent="0.25">
      <c r="A367" s="2">
        <v>369</v>
      </c>
      <c r="B367" s="2" t="s">
        <v>32476</v>
      </c>
      <c r="C367" s="2" t="s">
        <v>32477</v>
      </c>
      <c r="D367" s="2" t="s">
        <v>32478</v>
      </c>
      <c r="G367" s="71">
        <v>36678</v>
      </c>
      <c r="H367" s="2" t="str">
        <f t="shared" ca="1" si="2"/>
        <v>25 years, 11 months, 23 days</v>
      </c>
      <c r="K367" s="97" t="s">
        <v>32479</v>
      </c>
      <c r="L367" s="9" t="s">
        <v>32480</v>
      </c>
    </row>
    <row r="368" spans="1:12" ht="30" x14ac:dyDescent="0.25">
      <c r="A368" s="2">
        <v>370</v>
      </c>
      <c r="B368" s="2" t="s">
        <v>32481</v>
      </c>
      <c r="C368" s="2" t="s">
        <v>27010</v>
      </c>
      <c r="D368" s="2" t="s">
        <v>32482</v>
      </c>
      <c r="E368" s="2" t="s">
        <v>32483</v>
      </c>
      <c r="F368" s="9" t="s">
        <v>28554</v>
      </c>
      <c r="G368" s="71">
        <v>40360</v>
      </c>
      <c r="H368" s="2" t="str">
        <f t="shared" ca="1" si="2"/>
        <v>15 years, 10 months, 23 days</v>
      </c>
      <c r="K368" s="97" t="s">
        <v>15171</v>
      </c>
      <c r="L368" s="9" t="s">
        <v>32484</v>
      </c>
    </row>
    <row r="369" spans="1:12" ht="30" x14ac:dyDescent="0.25">
      <c r="A369" s="2">
        <v>371</v>
      </c>
      <c r="B369" s="2" t="s">
        <v>32531</v>
      </c>
      <c r="C369" s="2" t="s">
        <v>32532</v>
      </c>
      <c r="D369" s="2" t="s">
        <v>32533</v>
      </c>
      <c r="E369" s="2" t="s">
        <v>32534</v>
      </c>
      <c r="F369" s="9" t="s">
        <v>32535</v>
      </c>
      <c r="G369" s="71">
        <v>39630</v>
      </c>
      <c r="H369" s="2" t="str">
        <f t="shared" ca="1" si="2"/>
        <v>17 years, 10 months, 23 days</v>
      </c>
      <c r="K369" s="97" t="s">
        <v>32536</v>
      </c>
      <c r="L369" s="9" t="s">
        <v>32537</v>
      </c>
    </row>
    <row r="370" spans="1:12" ht="30" x14ac:dyDescent="0.25">
      <c r="A370" s="2">
        <v>372</v>
      </c>
      <c r="B370" s="2" t="s">
        <v>32685</v>
      </c>
      <c r="C370" s="2" t="s">
        <v>32687</v>
      </c>
      <c r="D370" s="2" t="s">
        <v>32686</v>
      </c>
      <c r="E370" s="2" t="s">
        <v>32688</v>
      </c>
      <c r="F370" s="9" t="s">
        <v>26435</v>
      </c>
      <c r="G370" s="71">
        <v>39022</v>
      </c>
      <c r="H370" s="2" t="str">
        <f t="shared" ca="1" si="2"/>
        <v>19 years, 6 months, 23 days</v>
      </c>
      <c r="K370" s="97" t="s">
        <v>32689</v>
      </c>
      <c r="L370" s="9" t="s">
        <v>32690</v>
      </c>
    </row>
    <row r="371" spans="1:12" ht="30" x14ac:dyDescent="0.25">
      <c r="A371" s="2">
        <v>373</v>
      </c>
      <c r="B371" s="2" t="s">
        <v>32896</v>
      </c>
      <c r="C371" s="2" t="s">
        <v>32897</v>
      </c>
      <c r="D371" s="2" t="s">
        <v>32898</v>
      </c>
      <c r="E371" s="2" t="s">
        <v>32899</v>
      </c>
      <c r="F371" s="9" t="s">
        <v>32900</v>
      </c>
      <c r="G371" s="71">
        <v>39965</v>
      </c>
      <c r="H371" s="2" t="str">
        <f t="shared" ca="1" si="2"/>
        <v>16 years, 11 months, 23 days</v>
      </c>
      <c r="K371" s="97" t="s">
        <v>32901</v>
      </c>
      <c r="L371" s="9" t="s">
        <v>32902</v>
      </c>
    </row>
    <row r="372" spans="1:12" ht="45" x14ac:dyDescent="0.25">
      <c r="A372" s="2">
        <v>374</v>
      </c>
      <c r="B372" s="2" t="s">
        <v>32904</v>
      </c>
      <c r="C372" s="2" t="s">
        <v>20785</v>
      </c>
      <c r="D372" s="2" t="s">
        <v>32905</v>
      </c>
      <c r="E372" s="2" t="s">
        <v>29702</v>
      </c>
      <c r="G372" s="71">
        <v>39083</v>
      </c>
      <c r="H372" s="2" t="str">
        <f t="shared" ca="1" si="2"/>
        <v>19 years, 4 months, 23 days</v>
      </c>
      <c r="K372" s="2" t="s">
        <v>32906</v>
      </c>
      <c r="L372" s="9" t="s">
        <v>32907</v>
      </c>
    </row>
    <row r="373" spans="1:12" ht="30" x14ac:dyDescent="0.25">
      <c r="A373" s="2">
        <v>375</v>
      </c>
      <c r="B373" s="2" t="s">
        <v>32908</v>
      </c>
      <c r="C373" s="2" t="s">
        <v>32909</v>
      </c>
      <c r="D373" s="2" t="s">
        <v>32910</v>
      </c>
      <c r="E373" s="2" t="s">
        <v>31026</v>
      </c>
      <c r="F373" s="9" t="s">
        <v>25613</v>
      </c>
      <c r="G373" s="71">
        <v>40969</v>
      </c>
      <c r="H373" s="2" t="str">
        <f t="shared" ca="1" si="2"/>
        <v>14 years, 2 months, 23 days</v>
      </c>
      <c r="K373" s="97" t="s">
        <v>32911</v>
      </c>
      <c r="L373" s="9" t="s">
        <v>32912</v>
      </c>
    </row>
    <row r="374" spans="1:12" ht="30" x14ac:dyDescent="0.25">
      <c r="A374" s="2">
        <v>376</v>
      </c>
      <c r="B374" s="2" t="s">
        <v>32924</v>
      </c>
      <c r="C374" s="2" t="s">
        <v>4670</v>
      </c>
      <c r="D374" s="2" t="s">
        <v>32925</v>
      </c>
      <c r="E374" s="2" t="s">
        <v>32926</v>
      </c>
      <c r="F374" s="9" t="s">
        <v>32927</v>
      </c>
      <c r="G374" s="2" t="s">
        <v>32927</v>
      </c>
      <c r="H374" s="71">
        <v>38899</v>
      </c>
      <c r="K374" s="97" t="s">
        <v>32928</v>
      </c>
      <c r="L374" s="9" t="s">
        <v>32929</v>
      </c>
    </row>
    <row r="375" spans="1:12" ht="30" x14ac:dyDescent="0.25">
      <c r="A375" s="2">
        <v>377</v>
      </c>
      <c r="B375" s="2" t="s">
        <v>32958</v>
      </c>
      <c r="C375" s="2" t="s">
        <v>32959</v>
      </c>
      <c r="D375" s="2" t="s">
        <v>78</v>
      </c>
      <c r="E375" s="2" t="s">
        <v>32960</v>
      </c>
      <c r="F375" s="9" t="s">
        <v>32961</v>
      </c>
      <c r="G375" s="71">
        <v>38169</v>
      </c>
      <c r="K375" s="97" t="s">
        <v>32962</v>
      </c>
      <c r="L375" s="9" t="s">
        <v>32963</v>
      </c>
    </row>
    <row r="376" spans="1:12" ht="30" x14ac:dyDescent="0.25">
      <c r="A376" s="2">
        <v>378</v>
      </c>
      <c r="B376" s="2" t="s">
        <v>32995</v>
      </c>
      <c r="C376" s="2" t="s">
        <v>30895</v>
      </c>
      <c r="D376" s="2" t="s">
        <v>32996</v>
      </c>
      <c r="E376" s="2" t="s">
        <v>29238</v>
      </c>
      <c r="F376" s="9" t="s">
        <v>25753</v>
      </c>
      <c r="G376" s="71">
        <v>39934</v>
      </c>
      <c r="H376" s="2" t="str">
        <f t="shared" ref="H376:H407" ca="1" si="3">DATEDIF(G376,TODAY(),"y") &amp; " years, " &amp; DATEDIF(G376,TODAY(),"ym") &amp; " months, " &amp; DATEDIF(G376,TODAY(),"md") &amp; " days"</f>
        <v>17 years, 0 months, 23 days</v>
      </c>
      <c r="K376" s="97" t="s">
        <v>32997</v>
      </c>
      <c r="L376" s="9" t="s">
        <v>32998</v>
      </c>
    </row>
    <row r="377" spans="1:12" ht="45" x14ac:dyDescent="0.25">
      <c r="A377" s="2">
        <v>379</v>
      </c>
      <c r="B377" s="2" t="s">
        <v>33362</v>
      </c>
      <c r="C377" s="2" t="s">
        <v>33363</v>
      </c>
      <c r="D377" s="2" t="s">
        <v>33364</v>
      </c>
      <c r="E377" s="2" t="s">
        <v>33365</v>
      </c>
      <c r="F377" s="9" t="s">
        <v>25797</v>
      </c>
      <c r="G377" s="71">
        <v>39630</v>
      </c>
      <c r="H377" s="2" t="str">
        <f t="shared" ca="1" si="3"/>
        <v>17 years, 10 months, 23 days</v>
      </c>
      <c r="K377" s="97" t="s">
        <v>33366</v>
      </c>
      <c r="L377" s="9" t="s">
        <v>33367</v>
      </c>
    </row>
    <row r="378" spans="1:12" ht="30" x14ac:dyDescent="0.25">
      <c r="A378" s="2">
        <v>380</v>
      </c>
      <c r="B378" s="2" t="s">
        <v>3139</v>
      </c>
      <c r="C378" s="2" t="s">
        <v>30220</v>
      </c>
      <c r="D378" s="2" t="s">
        <v>33544</v>
      </c>
      <c r="E378" s="2" t="s">
        <v>33545</v>
      </c>
      <c r="F378" s="9" t="s">
        <v>25797</v>
      </c>
      <c r="G378" s="71">
        <v>38899</v>
      </c>
      <c r="H378" s="2" t="str">
        <f t="shared" ca="1" si="3"/>
        <v>19 years, 10 months, 23 days</v>
      </c>
      <c r="K378" s="2" t="s">
        <v>33546</v>
      </c>
      <c r="L378" s="9" t="s">
        <v>33547</v>
      </c>
    </row>
    <row r="379" spans="1:12" ht="30" x14ac:dyDescent="0.25">
      <c r="A379" s="2">
        <v>381</v>
      </c>
      <c r="B379" s="2" t="s">
        <v>178</v>
      </c>
      <c r="C379" s="2" t="s">
        <v>1826</v>
      </c>
      <c r="D379" s="2" t="s">
        <v>33566</v>
      </c>
      <c r="E379" s="25" t="s">
        <v>28014</v>
      </c>
      <c r="F379" s="31" t="s">
        <v>25814</v>
      </c>
      <c r="G379" s="69">
        <v>41049</v>
      </c>
      <c r="H379" s="2" t="str">
        <f t="shared" ca="1" si="3"/>
        <v>14 years, 0 months, 4 days</v>
      </c>
      <c r="I379" s="25"/>
      <c r="J379" s="25"/>
      <c r="K379" s="46" t="s">
        <v>181</v>
      </c>
      <c r="L379" s="9" t="s">
        <v>182</v>
      </c>
    </row>
    <row r="380" spans="1:12" ht="30" x14ac:dyDescent="0.25">
      <c r="A380" s="2">
        <v>382</v>
      </c>
      <c r="B380" s="2" t="s">
        <v>33841</v>
      </c>
      <c r="C380" s="2" t="s">
        <v>33842</v>
      </c>
      <c r="D380" s="2" t="s">
        <v>33843</v>
      </c>
      <c r="E380" s="2" t="s">
        <v>33846</v>
      </c>
      <c r="F380" s="9" t="s">
        <v>30881</v>
      </c>
      <c r="G380" s="71">
        <v>35582</v>
      </c>
      <c r="H380" s="2" t="str">
        <f t="shared" ca="1" si="3"/>
        <v>28 years, 11 months, 23 days</v>
      </c>
      <c r="K380" s="97" t="s">
        <v>33844</v>
      </c>
      <c r="L380" s="9" t="s">
        <v>33845</v>
      </c>
    </row>
    <row r="381" spans="1:12" ht="30" x14ac:dyDescent="0.25">
      <c r="A381" s="2">
        <v>383</v>
      </c>
      <c r="B381" s="2" t="s">
        <v>34051</v>
      </c>
      <c r="C381" s="2" t="s">
        <v>26121</v>
      </c>
      <c r="D381" s="2" t="s">
        <v>34052</v>
      </c>
      <c r="E381" s="2" t="s">
        <v>34053</v>
      </c>
      <c r="F381" s="9" t="s">
        <v>25443</v>
      </c>
      <c r="G381" s="71">
        <v>41913</v>
      </c>
      <c r="H381" s="2" t="str">
        <f t="shared" ca="1" si="3"/>
        <v>11 years, 7 months, 23 days</v>
      </c>
      <c r="K381" s="97" t="s">
        <v>34054</v>
      </c>
      <c r="L381" s="9" t="s">
        <v>34055</v>
      </c>
    </row>
    <row r="382" spans="1:12" ht="30" x14ac:dyDescent="0.25">
      <c r="A382" s="2">
        <v>384</v>
      </c>
      <c r="B382" s="2" t="s">
        <v>7923</v>
      </c>
      <c r="C382" s="2" t="s">
        <v>34107</v>
      </c>
      <c r="D382" s="2" t="s">
        <v>34108</v>
      </c>
      <c r="E382" s="2" t="s">
        <v>29031</v>
      </c>
      <c r="G382" s="71">
        <v>39278</v>
      </c>
      <c r="H382" s="2" t="str">
        <f t="shared" ca="1" si="3"/>
        <v>18 years, 10 months, 9 days</v>
      </c>
      <c r="K382" s="97" t="s">
        <v>34109</v>
      </c>
      <c r="L382" s="9" t="s">
        <v>7925</v>
      </c>
    </row>
    <row r="383" spans="1:12" ht="45" x14ac:dyDescent="0.25">
      <c r="A383" s="2">
        <v>385</v>
      </c>
      <c r="B383" s="2" t="s">
        <v>34113</v>
      </c>
      <c r="C383" s="2" t="s">
        <v>34114</v>
      </c>
      <c r="D383" s="2" t="s">
        <v>34115</v>
      </c>
      <c r="G383" s="71">
        <v>38078</v>
      </c>
      <c r="H383" s="2" t="str">
        <f t="shared" ca="1" si="3"/>
        <v>22 years, 1 months, 23 days</v>
      </c>
      <c r="K383" s="97" t="s">
        <v>34886</v>
      </c>
      <c r="L383" s="9" t="s">
        <v>34116</v>
      </c>
    </row>
    <row r="384" spans="1:12" ht="30" x14ac:dyDescent="0.25">
      <c r="A384" s="2">
        <v>386</v>
      </c>
      <c r="B384" s="2" t="s">
        <v>34330</v>
      </c>
      <c r="C384" s="2" t="s">
        <v>26344</v>
      </c>
      <c r="D384" s="2" t="s">
        <v>34331</v>
      </c>
      <c r="E384" s="2" t="s">
        <v>34332</v>
      </c>
      <c r="F384" s="9" t="s">
        <v>34333</v>
      </c>
      <c r="G384" s="71">
        <v>39264</v>
      </c>
      <c r="H384" s="2" t="str">
        <f t="shared" ca="1" si="3"/>
        <v>18 years, 10 months, 23 days</v>
      </c>
      <c r="K384" s="97" t="s">
        <v>34334</v>
      </c>
      <c r="L384" s="9" t="s">
        <v>34335</v>
      </c>
    </row>
    <row r="385" spans="1:12" ht="60" x14ac:dyDescent="0.25">
      <c r="A385" s="2">
        <v>387</v>
      </c>
      <c r="B385" s="2" t="s">
        <v>34490</v>
      </c>
      <c r="C385" s="2" t="s">
        <v>32477</v>
      </c>
      <c r="D385" s="2" t="s">
        <v>34491</v>
      </c>
      <c r="E385" s="2" t="s">
        <v>34492</v>
      </c>
      <c r="F385" s="9" t="s">
        <v>34493</v>
      </c>
      <c r="G385" s="71">
        <v>35125</v>
      </c>
      <c r="H385" s="2" t="str">
        <f t="shared" ca="1" si="3"/>
        <v>30 years, 2 months, 23 days</v>
      </c>
      <c r="K385" s="97" t="s">
        <v>34494</v>
      </c>
      <c r="L385" s="9" t="s">
        <v>34495</v>
      </c>
    </row>
    <row r="386" spans="1:12" ht="30" x14ac:dyDescent="0.25">
      <c r="A386" s="2">
        <v>388</v>
      </c>
      <c r="B386" s="2" t="s">
        <v>34629</v>
      </c>
      <c r="C386" s="2" t="s">
        <v>6854</v>
      </c>
      <c r="D386" s="2" t="s">
        <v>1909</v>
      </c>
      <c r="E386" s="2" t="s">
        <v>34630</v>
      </c>
      <c r="F386" s="9" t="s">
        <v>28631</v>
      </c>
      <c r="G386" s="71">
        <v>44090</v>
      </c>
      <c r="H386" s="2" t="str">
        <f t="shared" ca="1" si="3"/>
        <v>5 years, 8 months, 8 days</v>
      </c>
      <c r="K386" s="97" t="s">
        <v>34631</v>
      </c>
      <c r="L386" s="9" t="s">
        <v>34632</v>
      </c>
    </row>
    <row r="387" spans="1:12" ht="30" x14ac:dyDescent="0.25">
      <c r="A387" s="2">
        <v>389</v>
      </c>
      <c r="B387" s="2" t="s">
        <v>30727</v>
      </c>
      <c r="C387" s="2" t="s">
        <v>34633</v>
      </c>
      <c r="D387" s="2" t="s">
        <v>30729</v>
      </c>
      <c r="E387" s="2" t="s">
        <v>34634</v>
      </c>
      <c r="F387" s="9" t="s">
        <v>25613</v>
      </c>
      <c r="G387" s="71">
        <v>40544</v>
      </c>
      <c r="H387" s="2" t="str">
        <f t="shared" ca="1" si="3"/>
        <v>15 years, 4 months, 23 days</v>
      </c>
      <c r="I387" s="2" t="s">
        <v>22363</v>
      </c>
      <c r="J387" s="2" t="s">
        <v>18230</v>
      </c>
      <c r="K387" s="97" t="s">
        <v>30726</v>
      </c>
      <c r="L387" s="9" t="s">
        <v>34635</v>
      </c>
    </row>
    <row r="388" spans="1:12" ht="30" x14ac:dyDescent="0.25">
      <c r="A388" s="2">
        <v>390</v>
      </c>
      <c r="B388" s="2" t="s">
        <v>34650</v>
      </c>
      <c r="C388" s="2" t="s">
        <v>34651</v>
      </c>
      <c r="D388" s="2" t="s">
        <v>34652</v>
      </c>
      <c r="E388" s="2" t="s">
        <v>34653</v>
      </c>
      <c r="F388" s="9" t="s">
        <v>25443</v>
      </c>
      <c r="G388" s="71">
        <v>41969</v>
      </c>
      <c r="H388" s="2" t="str">
        <f t="shared" ca="1" si="3"/>
        <v>11 years, 5 months, 28 days</v>
      </c>
      <c r="K388" s="97" t="s">
        <v>34654</v>
      </c>
      <c r="L388" s="9" t="s">
        <v>34655</v>
      </c>
    </row>
    <row r="389" spans="1:12" ht="30" x14ac:dyDescent="0.25">
      <c r="A389" s="2">
        <v>391</v>
      </c>
      <c r="B389" s="2" t="s">
        <v>34817</v>
      </c>
      <c r="C389" s="2" t="s">
        <v>34818</v>
      </c>
      <c r="D389" s="2" t="s">
        <v>34819</v>
      </c>
      <c r="E389" s="2" t="s">
        <v>34820</v>
      </c>
      <c r="G389" s="71">
        <v>36465</v>
      </c>
      <c r="H389" s="2" t="str">
        <f t="shared" ca="1" si="3"/>
        <v>26 years, 6 months, 23 days</v>
      </c>
      <c r="K389" s="97" t="s">
        <v>34821</v>
      </c>
      <c r="L389" s="9" t="s">
        <v>34822</v>
      </c>
    </row>
    <row r="390" spans="1:12" ht="30" x14ac:dyDescent="0.25">
      <c r="A390" s="2">
        <v>392</v>
      </c>
      <c r="B390" s="2" t="s">
        <v>4416</v>
      </c>
      <c r="C390" s="2" t="s">
        <v>34898</v>
      </c>
      <c r="D390" s="2" t="s">
        <v>31585</v>
      </c>
      <c r="E390" s="2" t="s">
        <v>34899</v>
      </c>
      <c r="F390" s="9" t="s">
        <v>25971</v>
      </c>
      <c r="G390" s="71">
        <v>42125</v>
      </c>
      <c r="H390" s="2" t="str">
        <f t="shared" ca="1" si="3"/>
        <v>11 years, 0 months, 23 days</v>
      </c>
      <c r="K390" s="97" t="s">
        <v>4417</v>
      </c>
      <c r="L390" s="9" t="s">
        <v>34900</v>
      </c>
    </row>
    <row r="391" spans="1:12" ht="60" x14ac:dyDescent="0.25">
      <c r="A391" s="2">
        <v>393</v>
      </c>
      <c r="B391" s="2" t="s">
        <v>34941</v>
      </c>
      <c r="C391" s="2" t="s">
        <v>34942</v>
      </c>
      <c r="D391" s="2" t="s">
        <v>9748</v>
      </c>
      <c r="E391" s="2" t="s">
        <v>34943</v>
      </c>
      <c r="F391" s="9" t="s">
        <v>34944</v>
      </c>
      <c r="G391" s="71">
        <v>41030</v>
      </c>
      <c r="H391" s="2" t="str">
        <f t="shared" ca="1" si="3"/>
        <v>14 years, 0 months, 23 days</v>
      </c>
      <c r="K391" s="97" t="s">
        <v>34945</v>
      </c>
      <c r="L391" s="9" t="s">
        <v>34946</v>
      </c>
    </row>
    <row r="392" spans="1:12" ht="30" x14ac:dyDescent="0.25">
      <c r="A392" s="2">
        <v>394</v>
      </c>
      <c r="B392" s="2" t="s">
        <v>35068</v>
      </c>
      <c r="C392" s="2" t="s">
        <v>4632</v>
      </c>
      <c r="D392" s="2" t="s">
        <v>35069</v>
      </c>
      <c r="E392" s="2" t="s">
        <v>35070</v>
      </c>
      <c r="F392" s="9" t="s">
        <v>32240</v>
      </c>
      <c r="G392" s="71">
        <v>37378</v>
      </c>
      <c r="H392" s="2" t="str">
        <f t="shared" ca="1" si="3"/>
        <v>24 years, 0 months, 22 days</v>
      </c>
      <c r="K392" s="2" t="s">
        <v>35071</v>
      </c>
      <c r="L392" s="9" t="s">
        <v>35072</v>
      </c>
    </row>
    <row r="393" spans="1:12" ht="30" x14ac:dyDescent="0.25">
      <c r="A393" s="2">
        <v>395</v>
      </c>
      <c r="B393" s="2" t="s">
        <v>35073</v>
      </c>
      <c r="C393" s="2" t="s">
        <v>1706</v>
      </c>
      <c r="D393" s="2" t="s">
        <v>35074</v>
      </c>
      <c r="E393" s="2" t="s">
        <v>29537</v>
      </c>
      <c r="G393" s="71">
        <v>38777</v>
      </c>
      <c r="H393" s="2" t="str">
        <f t="shared" ca="1" si="3"/>
        <v>20 years, 2 months, 23 days</v>
      </c>
      <c r="K393" s="97" t="s">
        <v>35075</v>
      </c>
      <c r="L393" s="9" t="s">
        <v>35076</v>
      </c>
    </row>
    <row r="394" spans="1:12" ht="30" x14ac:dyDescent="0.25">
      <c r="A394" s="2">
        <v>396</v>
      </c>
      <c r="B394" s="2" t="s">
        <v>35242</v>
      </c>
      <c r="C394" s="2" t="s">
        <v>35243</v>
      </c>
      <c r="D394" s="2" t="s">
        <v>35244</v>
      </c>
      <c r="E394" s="2" t="s">
        <v>35245</v>
      </c>
      <c r="F394" s="9" t="s">
        <v>35246</v>
      </c>
      <c r="G394" s="71">
        <v>43062</v>
      </c>
      <c r="H394" s="2" t="str">
        <f t="shared" ca="1" si="3"/>
        <v>8 years, 6 months, 1 days</v>
      </c>
      <c r="K394" s="97" t="s">
        <v>35241</v>
      </c>
      <c r="L394" s="9" t="s">
        <v>35247</v>
      </c>
    </row>
    <row r="395" spans="1:12" ht="30" x14ac:dyDescent="0.25">
      <c r="A395" s="2">
        <v>397</v>
      </c>
      <c r="B395" s="2" t="s">
        <v>35551</v>
      </c>
      <c r="C395" s="2" t="s">
        <v>35552</v>
      </c>
      <c r="D395" s="2" t="s">
        <v>35553</v>
      </c>
      <c r="E395" s="2" t="s">
        <v>35554</v>
      </c>
      <c r="F395" s="9" t="s">
        <v>27895</v>
      </c>
      <c r="G395" s="71">
        <v>42767</v>
      </c>
      <c r="H395" s="2" t="str">
        <f t="shared" ca="1" si="3"/>
        <v>9 years, 3 months, 23 days</v>
      </c>
      <c r="K395" s="97" t="s">
        <v>35555</v>
      </c>
      <c r="L395" s="9" t="s">
        <v>35556</v>
      </c>
    </row>
    <row r="396" spans="1:12" ht="30" x14ac:dyDescent="0.25">
      <c r="A396" s="2">
        <v>398</v>
      </c>
      <c r="B396" s="2" t="s">
        <v>32235</v>
      </c>
      <c r="C396" s="2" t="s">
        <v>35661</v>
      </c>
      <c r="D396" s="2" t="s">
        <v>35662</v>
      </c>
      <c r="E396" s="2" t="s">
        <v>35663</v>
      </c>
      <c r="F396" s="9" t="s">
        <v>29944</v>
      </c>
      <c r="G396" s="71">
        <v>37712</v>
      </c>
      <c r="H396" s="2" t="str">
        <f t="shared" ca="1" si="3"/>
        <v>23 years, 1 months, 23 days</v>
      </c>
      <c r="K396" s="97" t="s">
        <v>35664</v>
      </c>
      <c r="L396" s="9" t="s">
        <v>35665</v>
      </c>
    </row>
    <row r="397" spans="1:12" ht="30" x14ac:dyDescent="0.25">
      <c r="A397" s="2">
        <v>399</v>
      </c>
      <c r="B397" s="2" t="s">
        <v>35727</v>
      </c>
      <c r="C397" s="2" t="s">
        <v>35728</v>
      </c>
      <c r="D397" s="2" t="s">
        <v>35729</v>
      </c>
      <c r="E397" s="2" t="s">
        <v>35730</v>
      </c>
      <c r="F397" s="9" t="s">
        <v>35210</v>
      </c>
      <c r="G397" s="71">
        <v>39539</v>
      </c>
      <c r="H397" s="2" t="str">
        <f t="shared" ca="1" si="3"/>
        <v>18 years, 1 months, 23 days</v>
      </c>
      <c r="K397" s="97" t="s">
        <v>35731</v>
      </c>
      <c r="L397" s="9" t="s">
        <v>35732</v>
      </c>
    </row>
    <row r="398" spans="1:12" ht="30" x14ac:dyDescent="0.25">
      <c r="A398" s="2">
        <v>400</v>
      </c>
      <c r="B398" s="2" t="s">
        <v>35779</v>
      </c>
      <c r="C398" s="2" t="s">
        <v>1057</v>
      </c>
      <c r="D398" s="2" t="s">
        <v>35780</v>
      </c>
      <c r="E398" s="2" t="s">
        <v>35781</v>
      </c>
      <c r="F398" s="9" t="s">
        <v>26680</v>
      </c>
      <c r="G398" s="71">
        <v>39873</v>
      </c>
      <c r="H398" s="2" t="str">
        <f t="shared" ca="1" si="3"/>
        <v>17 years, 2 months, 23 days</v>
      </c>
      <c r="K398" s="97" t="s">
        <v>35782</v>
      </c>
      <c r="L398" s="9" t="s">
        <v>35783</v>
      </c>
    </row>
    <row r="399" spans="1:12" ht="30" x14ac:dyDescent="0.25">
      <c r="A399" s="2">
        <v>401</v>
      </c>
      <c r="B399" s="2" t="s">
        <v>474</v>
      </c>
      <c r="C399" s="2" t="s">
        <v>1826</v>
      </c>
      <c r="D399" s="2" t="s">
        <v>35984</v>
      </c>
      <c r="E399" s="2" t="s">
        <v>35985</v>
      </c>
      <c r="F399" s="9" t="s">
        <v>35210</v>
      </c>
      <c r="G399" s="71">
        <v>39814</v>
      </c>
      <c r="H399" s="2" t="str">
        <f t="shared" ca="1" si="3"/>
        <v>17 years, 4 months, 23 days</v>
      </c>
      <c r="K399" s="97" t="s">
        <v>476</v>
      </c>
      <c r="L399" s="9" t="s">
        <v>5404</v>
      </c>
    </row>
    <row r="400" spans="1:12" ht="30" x14ac:dyDescent="0.25">
      <c r="A400" s="2">
        <v>402</v>
      </c>
      <c r="B400" s="2" t="s">
        <v>36009</v>
      </c>
      <c r="C400" s="2" t="s">
        <v>36010</v>
      </c>
      <c r="D400" s="2" t="s">
        <v>36011</v>
      </c>
      <c r="E400" s="2" t="s">
        <v>36012</v>
      </c>
      <c r="F400" s="9" t="s">
        <v>36013</v>
      </c>
      <c r="G400" s="71">
        <v>37773</v>
      </c>
      <c r="H400" s="2" t="str">
        <f t="shared" ca="1" si="3"/>
        <v>22 years, 11 months, 23 days</v>
      </c>
      <c r="K400" s="97" t="s">
        <v>36014</v>
      </c>
      <c r="L400" s="9" t="s">
        <v>36015</v>
      </c>
    </row>
    <row r="401" spans="1:12" ht="30" x14ac:dyDescent="0.25">
      <c r="A401" s="2">
        <v>403</v>
      </c>
      <c r="B401" s="2" t="s">
        <v>14005</v>
      </c>
      <c r="C401" s="2" t="s">
        <v>27924</v>
      </c>
      <c r="D401" s="2" t="s">
        <v>36183</v>
      </c>
      <c r="E401" s="2" t="s">
        <v>36184</v>
      </c>
      <c r="F401" s="9" t="s">
        <v>26775</v>
      </c>
      <c r="G401" s="71">
        <v>42736</v>
      </c>
      <c r="H401" s="2" t="str">
        <f t="shared" ca="1" si="3"/>
        <v>9 years, 4 months, 23 days</v>
      </c>
      <c r="K401" s="97" t="s">
        <v>36181</v>
      </c>
      <c r="L401" s="9" t="s">
        <v>36182</v>
      </c>
    </row>
    <row r="402" spans="1:12" ht="30" x14ac:dyDescent="0.25">
      <c r="A402" s="2">
        <v>404</v>
      </c>
      <c r="B402" s="2" t="s">
        <v>36016</v>
      </c>
      <c r="C402" s="2" t="s">
        <v>31966</v>
      </c>
      <c r="D402" s="2" t="s">
        <v>36350</v>
      </c>
      <c r="E402" s="2" t="s">
        <v>36019</v>
      </c>
      <c r="F402" s="9" t="s">
        <v>25498</v>
      </c>
      <c r="G402" s="71">
        <v>40859</v>
      </c>
      <c r="H402" s="2" t="str">
        <f t="shared" ca="1" si="3"/>
        <v>14 years, 6 months, 12 days</v>
      </c>
      <c r="K402" s="97" t="s">
        <v>36020</v>
      </c>
      <c r="L402" s="9" t="s">
        <v>36021</v>
      </c>
    </row>
    <row r="403" spans="1:12" ht="30" x14ac:dyDescent="0.25">
      <c r="A403" s="2">
        <v>405</v>
      </c>
      <c r="B403" s="2" t="s">
        <v>36668</v>
      </c>
      <c r="C403" s="2" t="s">
        <v>36669</v>
      </c>
      <c r="D403" s="2" t="s">
        <v>36670</v>
      </c>
      <c r="E403" s="2" t="s">
        <v>36671</v>
      </c>
      <c r="F403" s="9" t="s">
        <v>36672</v>
      </c>
      <c r="G403" s="71">
        <v>35034</v>
      </c>
      <c r="H403" s="2" t="str">
        <f t="shared" ca="1" si="3"/>
        <v>30 years, 5 months, 23 days</v>
      </c>
      <c r="K403" s="97" t="s">
        <v>36673</v>
      </c>
      <c r="L403" s="9" t="s">
        <v>36674</v>
      </c>
    </row>
    <row r="404" spans="1:12" ht="30" x14ac:dyDescent="0.25">
      <c r="A404" s="2">
        <v>406</v>
      </c>
      <c r="B404" s="2" t="s">
        <v>36772</v>
      </c>
      <c r="C404" s="2" t="s">
        <v>7781</v>
      </c>
      <c r="D404" s="2" t="s">
        <v>36773</v>
      </c>
      <c r="E404" s="2" t="s">
        <v>36774</v>
      </c>
      <c r="F404" s="2" t="s">
        <v>28504</v>
      </c>
      <c r="G404" s="71">
        <v>41183</v>
      </c>
      <c r="H404" s="2" t="str">
        <f t="shared" ca="1" si="3"/>
        <v>13 years, 7 months, 23 days</v>
      </c>
      <c r="K404" s="97" t="s">
        <v>36775</v>
      </c>
      <c r="L404" s="9" t="s">
        <v>36776</v>
      </c>
    </row>
    <row r="405" spans="1:12" ht="45" x14ac:dyDescent="0.25">
      <c r="A405" s="2">
        <v>407</v>
      </c>
      <c r="B405" s="2" t="s">
        <v>36994</v>
      </c>
      <c r="C405" s="2" t="s">
        <v>36995</v>
      </c>
      <c r="D405" s="2" t="s">
        <v>36996</v>
      </c>
      <c r="E405" s="2" t="s">
        <v>36997</v>
      </c>
      <c r="G405" s="71">
        <v>37987</v>
      </c>
      <c r="H405" s="2" t="str">
        <f t="shared" ca="1" si="3"/>
        <v>22 years, 4 months, 23 days</v>
      </c>
      <c r="K405" s="97" t="s">
        <v>36998</v>
      </c>
      <c r="L405" s="9" t="s">
        <v>36999</v>
      </c>
    </row>
    <row r="406" spans="1:12" ht="45" x14ac:dyDescent="0.25">
      <c r="A406" s="2">
        <v>408</v>
      </c>
      <c r="B406" s="2" t="s">
        <v>37079</v>
      </c>
      <c r="C406" s="2" t="s">
        <v>37080</v>
      </c>
      <c r="D406" s="2" t="s">
        <v>37081</v>
      </c>
      <c r="E406" s="2" t="s">
        <v>37082</v>
      </c>
      <c r="F406" s="9" t="s">
        <v>37083</v>
      </c>
      <c r="G406" s="71">
        <v>40634</v>
      </c>
      <c r="H406" s="2" t="str">
        <f t="shared" ca="1" si="3"/>
        <v>15 years, 1 months, 23 days</v>
      </c>
      <c r="K406" s="97" t="s">
        <v>37078</v>
      </c>
      <c r="L406" s="9" t="s">
        <v>37084</v>
      </c>
    </row>
    <row r="407" spans="1:12" ht="30" x14ac:dyDescent="0.25">
      <c r="A407" s="2">
        <v>409</v>
      </c>
      <c r="B407" s="2" t="s">
        <v>37249</v>
      </c>
      <c r="C407" s="2" t="s">
        <v>37250</v>
      </c>
      <c r="D407" s="2" t="s">
        <v>37251</v>
      </c>
      <c r="E407" s="2" t="s">
        <v>37252</v>
      </c>
      <c r="F407" s="9" t="s">
        <v>37253</v>
      </c>
      <c r="G407" s="71">
        <v>37043</v>
      </c>
      <c r="H407" s="2" t="str">
        <f t="shared" ca="1" si="3"/>
        <v>24 years, 11 months, 23 days</v>
      </c>
      <c r="I407" s="2" t="s">
        <v>37255</v>
      </c>
      <c r="J407" s="2" t="s">
        <v>37256</v>
      </c>
      <c r="K407" s="97" t="s">
        <v>37248</v>
      </c>
      <c r="L407" s="9" t="s">
        <v>37254</v>
      </c>
    </row>
    <row r="408" spans="1:12" ht="30" x14ac:dyDescent="0.25">
      <c r="A408" s="2">
        <v>410</v>
      </c>
      <c r="B408" s="2" t="s">
        <v>37446</v>
      </c>
      <c r="C408" s="2" t="s">
        <v>37447</v>
      </c>
      <c r="D408" s="2" t="s">
        <v>37448</v>
      </c>
      <c r="E408" s="2" t="s">
        <v>28014</v>
      </c>
      <c r="F408" s="9" t="s">
        <v>25807</v>
      </c>
      <c r="G408" s="71">
        <v>41190</v>
      </c>
      <c r="H408" s="2" t="str">
        <f t="shared" ref="H408:H448" ca="1" si="4">DATEDIF(G408,TODAY(),"y") &amp; " years, " &amp; DATEDIF(G408,TODAY(),"ym") &amp; " months, " &amp; DATEDIF(G408,TODAY(),"md") &amp; " days"</f>
        <v>13 years, 7 months, 16 days</v>
      </c>
      <c r="K408" s="97" t="s">
        <v>37449</v>
      </c>
      <c r="L408" s="9" t="s">
        <v>37450</v>
      </c>
    </row>
    <row r="409" spans="1:12" ht="30" x14ac:dyDescent="0.25">
      <c r="A409" s="2">
        <v>411</v>
      </c>
      <c r="B409" s="2" t="s">
        <v>28177</v>
      </c>
      <c r="C409" s="2" t="s">
        <v>44858</v>
      </c>
      <c r="D409" s="2" t="s">
        <v>44859</v>
      </c>
      <c r="E409" s="2" t="s">
        <v>28180</v>
      </c>
      <c r="F409" s="9" t="s">
        <v>26039</v>
      </c>
      <c r="G409" s="71">
        <v>42064</v>
      </c>
      <c r="H409" s="2" t="str">
        <f t="shared" ca="1" si="4"/>
        <v>11 years, 2 months, 23 days</v>
      </c>
      <c r="K409" s="97" t="s">
        <v>28181</v>
      </c>
      <c r="L409" s="9" t="s">
        <v>28182</v>
      </c>
    </row>
    <row r="410" spans="1:12" ht="30" x14ac:dyDescent="0.25">
      <c r="A410" s="2">
        <v>412</v>
      </c>
      <c r="B410" s="2" t="s">
        <v>4579</v>
      </c>
      <c r="C410" s="2" t="s">
        <v>38145</v>
      </c>
      <c r="D410" s="2" t="s">
        <v>38146</v>
      </c>
      <c r="E410" s="2" t="s">
        <v>37282</v>
      </c>
      <c r="F410" s="9" t="s">
        <v>28666</v>
      </c>
      <c r="G410" s="71">
        <v>44214</v>
      </c>
      <c r="H410" s="2" t="str">
        <f t="shared" ca="1" si="4"/>
        <v>5 years, 4 months, 6 days</v>
      </c>
      <c r="K410" s="97" t="s">
        <v>38144</v>
      </c>
      <c r="L410" s="9" t="s">
        <v>38147</v>
      </c>
    </row>
    <row r="411" spans="1:12" ht="30" x14ac:dyDescent="0.25">
      <c r="A411" s="2">
        <v>413</v>
      </c>
      <c r="B411" s="2" t="s">
        <v>38200</v>
      </c>
      <c r="C411" s="2" t="s">
        <v>5660</v>
      </c>
      <c r="D411" s="2" t="s">
        <v>38201</v>
      </c>
      <c r="E411" s="2" t="s">
        <v>38202</v>
      </c>
      <c r="F411" s="9" t="s">
        <v>26341</v>
      </c>
      <c r="G411" s="71">
        <v>39508</v>
      </c>
      <c r="H411" s="2" t="str">
        <f t="shared" ca="1" si="4"/>
        <v>18 years, 2 months, 23 days</v>
      </c>
      <c r="K411" s="97" t="s">
        <v>38203</v>
      </c>
      <c r="L411" s="9" t="s">
        <v>38204</v>
      </c>
    </row>
    <row r="412" spans="1:12" ht="30" x14ac:dyDescent="0.25">
      <c r="A412" s="2">
        <v>414</v>
      </c>
      <c r="B412" s="2" t="s">
        <v>38206</v>
      </c>
      <c r="C412" s="2" t="s">
        <v>38205</v>
      </c>
      <c r="D412" s="2" t="s">
        <v>38207</v>
      </c>
      <c r="E412" s="2" t="s">
        <v>38208</v>
      </c>
      <c r="G412" s="71">
        <v>43709</v>
      </c>
      <c r="H412" s="2" t="str">
        <f t="shared" ca="1" si="4"/>
        <v>6 years, 8 months, 23 days</v>
      </c>
      <c r="K412" s="97" t="s">
        <v>38209</v>
      </c>
      <c r="L412" s="9" t="s">
        <v>38210</v>
      </c>
    </row>
    <row r="413" spans="1:12" ht="30" x14ac:dyDescent="0.25">
      <c r="A413" s="2">
        <v>415</v>
      </c>
      <c r="B413" s="2" t="s">
        <v>39509</v>
      </c>
      <c r="C413" s="2" t="s">
        <v>39510</v>
      </c>
      <c r="D413" s="2" t="s">
        <v>39511</v>
      </c>
      <c r="E413" s="2" t="s">
        <v>39512</v>
      </c>
      <c r="F413" s="9" t="s">
        <v>25274</v>
      </c>
      <c r="G413" s="71">
        <v>40603</v>
      </c>
      <c r="H413" s="2" t="str">
        <f t="shared" ca="1" si="4"/>
        <v>15 years, 2 months, 23 days</v>
      </c>
      <c r="K413" s="97" t="s">
        <v>39513</v>
      </c>
      <c r="L413" s="9" t="s">
        <v>39514</v>
      </c>
    </row>
    <row r="414" spans="1:12" ht="45" x14ac:dyDescent="0.25">
      <c r="A414" s="2">
        <v>416</v>
      </c>
      <c r="B414" s="2" t="s">
        <v>39823</v>
      </c>
      <c r="C414" s="2" t="s">
        <v>7473</v>
      </c>
      <c r="D414" s="2" t="s">
        <v>33606</v>
      </c>
      <c r="E414" s="2" t="s">
        <v>39824</v>
      </c>
      <c r="G414" s="71">
        <v>38154</v>
      </c>
      <c r="H414" s="2" t="str">
        <f t="shared" ca="1" si="4"/>
        <v>21 years, 11 months, 8 days</v>
      </c>
      <c r="K414" s="97" t="s">
        <v>39825</v>
      </c>
      <c r="L414" s="9" t="s">
        <v>39826</v>
      </c>
    </row>
    <row r="415" spans="1:12" ht="30" x14ac:dyDescent="0.25">
      <c r="A415" s="2">
        <v>417</v>
      </c>
      <c r="B415" s="2" t="s">
        <v>39833</v>
      </c>
      <c r="C415" s="2" t="s">
        <v>28268</v>
      </c>
      <c r="D415" s="2" t="s">
        <v>39834</v>
      </c>
      <c r="E415" s="2" t="s">
        <v>39835</v>
      </c>
      <c r="F415" s="9" t="s">
        <v>27959</v>
      </c>
      <c r="G415" s="76">
        <v>43169</v>
      </c>
      <c r="H415" s="2" t="str">
        <f t="shared" ca="1" si="4"/>
        <v>8 years, 2 months, 14 days</v>
      </c>
      <c r="K415" s="97" t="s">
        <v>39836</v>
      </c>
      <c r="L415" s="9" t="s">
        <v>39837</v>
      </c>
    </row>
    <row r="416" spans="1:12" ht="30" x14ac:dyDescent="0.25">
      <c r="A416" s="2">
        <v>418</v>
      </c>
      <c r="B416" s="2" t="s">
        <v>39862</v>
      </c>
      <c r="C416" s="2" t="s">
        <v>7642</v>
      </c>
      <c r="D416" s="2" t="s">
        <v>9936</v>
      </c>
      <c r="E416" s="2" t="s">
        <v>28049</v>
      </c>
      <c r="F416" s="9" t="s">
        <v>26752</v>
      </c>
      <c r="G416" s="71">
        <v>43070</v>
      </c>
      <c r="H416" s="2" t="str">
        <f t="shared" ca="1" si="4"/>
        <v>8 years, 5 months, 23 days</v>
      </c>
      <c r="K416" s="97" t="s">
        <v>39863</v>
      </c>
      <c r="L416" s="9" t="s">
        <v>39864</v>
      </c>
    </row>
    <row r="417" spans="1:12" ht="30" x14ac:dyDescent="0.25">
      <c r="A417" s="2">
        <v>419</v>
      </c>
      <c r="B417" s="2" t="s">
        <v>19485</v>
      </c>
      <c r="C417" s="2" t="s">
        <v>20183</v>
      </c>
      <c r="D417" s="2" t="s">
        <v>39883</v>
      </c>
      <c r="E417" s="2" t="s">
        <v>39884</v>
      </c>
      <c r="F417" s="9" t="s">
        <v>25274</v>
      </c>
      <c r="G417" s="71">
        <v>41214</v>
      </c>
      <c r="H417" s="2" t="str">
        <f t="shared" ca="1" si="4"/>
        <v>13 years, 6 months, 23 days</v>
      </c>
      <c r="K417" s="97" t="s">
        <v>19489</v>
      </c>
      <c r="L417" s="9" t="s">
        <v>19490</v>
      </c>
    </row>
    <row r="418" spans="1:12" ht="45" x14ac:dyDescent="0.25">
      <c r="A418" s="2">
        <v>420</v>
      </c>
      <c r="B418" s="2" t="s">
        <v>40125</v>
      </c>
      <c r="C418" s="2" t="s">
        <v>40126</v>
      </c>
      <c r="D418" s="2" t="s">
        <v>40127</v>
      </c>
      <c r="E418" s="2" t="s">
        <v>40128</v>
      </c>
      <c r="F418" s="9" t="s">
        <v>40129</v>
      </c>
      <c r="G418" s="71">
        <v>40787</v>
      </c>
      <c r="H418" s="2" t="str">
        <f t="shared" ca="1" si="4"/>
        <v>14 years, 8 months, 23 days</v>
      </c>
      <c r="K418" s="97" t="s">
        <v>40130</v>
      </c>
      <c r="L418" s="9" t="s">
        <v>40131</v>
      </c>
    </row>
    <row r="419" spans="1:12" ht="30" x14ac:dyDescent="0.25">
      <c r="A419" s="2">
        <v>421</v>
      </c>
      <c r="B419" s="2" t="s">
        <v>40132</v>
      </c>
      <c r="C419" s="2" t="s">
        <v>8160</v>
      </c>
      <c r="D419" s="2" t="s">
        <v>40133</v>
      </c>
      <c r="E419" s="2" t="s">
        <v>40134</v>
      </c>
      <c r="F419" s="9" t="s">
        <v>25267</v>
      </c>
      <c r="G419" s="71">
        <v>40605</v>
      </c>
      <c r="H419" s="2" t="str">
        <f t="shared" ca="1" si="4"/>
        <v>15 years, 2 months, 21 days</v>
      </c>
      <c r="K419" s="2" t="s">
        <v>40136</v>
      </c>
      <c r="L419" s="9" t="s">
        <v>40135</v>
      </c>
    </row>
    <row r="420" spans="1:12" ht="30" x14ac:dyDescent="0.25">
      <c r="A420" s="2">
        <v>422</v>
      </c>
      <c r="B420" s="2" t="s">
        <v>40137</v>
      </c>
      <c r="C420" s="2" t="s">
        <v>40138</v>
      </c>
      <c r="D420" s="2" t="s">
        <v>40139</v>
      </c>
      <c r="E420" s="2" t="s">
        <v>40140</v>
      </c>
      <c r="F420" s="9" t="s">
        <v>40141</v>
      </c>
      <c r="G420" s="71">
        <v>40790</v>
      </c>
      <c r="H420" s="2" t="str">
        <f t="shared" ca="1" si="4"/>
        <v>14 years, 8 months, 20 days</v>
      </c>
      <c r="K420" s="97" t="s">
        <v>40142</v>
      </c>
      <c r="L420" s="9" t="s">
        <v>40143</v>
      </c>
    </row>
    <row r="421" spans="1:12" ht="30" x14ac:dyDescent="0.25">
      <c r="A421" s="2">
        <v>423</v>
      </c>
      <c r="B421" s="2" t="s">
        <v>29515</v>
      </c>
      <c r="C421" s="2" t="s">
        <v>29516</v>
      </c>
      <c r="D421" s="2" t="s">
        <v>29517</v>
      </c>
      <c r="E421" s="2" t="s">
        <v>29518</v>
      </c>
      <c r="F421" s="2" t="s">
        <v>28348</v>
      </c>
      <c r="G421" s="71">
        <v>36069</v>
      </c>
      <c r="H421" s="2" t="str">
        <f t="shared" ca="1" si="4"/>
        <v>27 years, 7 months, 23 days</v>
      </c>
      <c r="K421" s="2" t="s">
        <v>29519</v>
      </c>
      <c r="L421" s="9" t="s">
        <v>29520</v>
      </c>
    </row>
    <row r="422" spans="1:12" ht="30" x14ac:dyDescent="0.25">
      <c r="A422" s="2">
        <v>424</v>
      </c>
      <c r="B422" s="2" t="s">
        <v>40279</v>
      </c>
      <c r="C422" s="2" t="s">
        <v>40280</v>
      </c>
      <c r="D422" s="2" t="s">
        <v>40281</v>
      </c>
      <c r="E422" s="2" t="s">
        <v>33488</v>
      </c>
      <c r="F422" s="9" t="s">
        <v>25165</v>
      </c>
      <c r="G422" s="71">
        <v>42186</v>
      </c>
      <c r="H422" s="2" t="str">
        <f t="shared" ca="1" si="4"/>
        <v>10 years, 10 months, 23 days</v>
      </c>
      <c r="K422" s="97" t="s">
        <v>40282</v>
      </c>
      <c r="L422" s="9" t="s">
        <v>40283</v>
      </c>
    </row>
    <row r="423" spans="1:12" ht="30" x14ac:dyDescent="0.25">
      <c r="A423" s="2">
        <v>425</v>
      </c>
      <c r="B423" s="2" t="s">
        <v>40395</v>
      </c>
      <c r="C423" s="2" t="s">
        <v>1706</v>
      </c>
      <c r="D423" s="2" t="s">
        <v>40396</v>
      </c>
      <c r="E423" s="2" t="s">
        <v>40397</v>
      </c>
      <c r="F423" s="9" t="s">
        <v>29037</v>
      </c>
      <c r="G423" s="71">
        <v>36342</v>
      </c>
      <c r="H423" s="2" t="str">
        <f t="shared" ca="1" si="4"/>
        <v>26 years, 10 months, 23 days</v>
      </c>
      <c r="K423" s="97" t="s">
        <v>40398</v>
      </c>
      <c r="L423" s="9" t="s">
        <v>40399</v>
      </c>
    </row>
    <row r="424" spans="1:12" ht="45" x14ac:dyDescent="0.25">
      <c r="A424" s="2">
        <v>426</v>
      </c>
      <c r="B424" s="2" t="s">
        <v>40537</v>
      </c>
      <c r="C424" s="2" t="s">
        <v>5770</v>
      </c>
      <c r="D424" s="2" t="s">
        <v>40538</v>
      </c>
      <c r="E424" s="2" t="s">
        <v>40539</v>
      </c>
      <c r="F424" s="9" t="s">
        <v>25296</v>
      </c>
      <c r="G424" s="71">
        <v>42401</v>
      </c>
      <c r="H424" s="2" t="str">
        <f t="shared" ca="1" si="4"/>
        <v>10 years, 3 months, 23 days</v>
      </c>
      <c r="K424" s="97" t="s">
        <v>40540</v>
      </c>
      <c r="L424" s="9" t="s">
        <v>40541</v>
      </c>
    </row>
    <row r="425" spans="1:12" ht="30" x14ac:dyDescent="0.25">
      <c r="A425" s="2">
        <v>427</v>
      </c>
      <c r="B425" s="2" t="s">
        <v>10140</v>
      </c>
      <c r="C425" s="2" t="s">
        <v>5660</v>
      </c>
      <c r="D425" s="2" t="s">
        <v>40623</v>
      </c>
      <c r="E425" s="2" t="s">
        <v>40624</v>
      </c>
      <c r="F425" s="9" t="s">
        <v>37058</v>
      </c>
      <c r="G425" s="71">
        <v>43067</v>
      </c>
      <c r="H425" s="2" t="str">
        <f t="shared" ca="1" si="4"/>
        <v>8 years, 5 months, 26 days</v>
      </c>
      <c r="K425" s="97" t="s">
        <v>40625</v>
      </c>
      <c r="L425" s="9" t="s">
        <v>40626</v>
      </c>
    </row>
    <row r="426" spans="1:12" ht="30" x14ac:dyDescent="0.25">
      <c r="A426" s="2">
        <v>428</v>
      </c>
      <c r="B426" s="2" t="s">
        <v>40869</v>
      </c>
      <c r="C426" s="2" t="s">
        <v>40870</v>
      </c>
      <c r="D426" s="2" t="s">
        <v>40871</v>
      </c>
      <c r="E426" s="2" t="s">
        <v>40872</v>
      </c>
      <c r="F426" s="9" t="s">
        <v>40873</v>
      </c>
      <c r="G426" s="71">
        <v>39539</v>
      </c>
      <c r="H426" s="2" t="str">
        <f t="shared" ca="1" si="4"/>
        <v>18 years, 1 months, 23 days</v>
      </c>
      <c r="K426" s="97" t="s">
        <v>40874</v>
      </c>
      <c r="L426" s="9" t="s">
        <v>40875</v>
      </c>
    </row>
    <row r="427" spans="1:12" ht="30" x14ac:dyDescent="0.25">
      <c r="A427" s="2">
        <v>429</v>
      </c>
      <c r="B427" s="2" t="s">
        <v>40930</v>
      </c>
      <c r="C427" s="2" t="s">
        <v>1969</v>
      </c>
      <c r="D427" s="2" t="s">
        <v>40931</v>
      </c>
      <c r="E427" s="2" t="s">
        <v>40932</v>
      </c>
      <c r="F427" s="9" t="s">
        <v>27512</v>
      </c>
      <c r="G427" s="71">
        <v>38534</v>
      </c>
      <c r="H427" s="2" t="str">
        <f t="shared" ca="1" si="4"/>
        <v>20 years, 10 months, 23 days</v>
      </c>
      <c r="K427" s="2" t="s">
        <v>40934</v>
      </c>
      <c r="L427" s="9" t="s">
        <v>40933</v>
      </c>
    </row>
    <row r="428" spans="1:12" ht="30" x14ac:dyDescent="0.25">
      <c r="A428" s="2">
        <v>430</v>
      </c>
      <c r="B428" s="2" t="s">
        <v>40959</v>
      </c>
      <c r="C428" s="2" t="s">
        <v>27924</v>
      </c>
      <c r="D428" s="2" t="s">
        <v>40960</v>
      </c>
      <c r="E428" s="2" t="s">
        <v>28014</v>
      </c>
      <c r="F428" s="9" t="s">
        <v>26039</v>
      </c>
      <c r="G428" s="71">
        <v>41699</v>
      </c>
      <c r="H428" s="2" t="str">
        <f t="shared" ca="1" si="4"/>
        <v>12 years, 2 months, 23 days</v>
      </c>
      <c r="K428" s="97" t="s">
        <v>40961</v>
      </c>
      <c r="L428" s="9" t="s">
        <v>40962</v>
      </c>
    </row>
    <row r="429" spans="1:12" ht="30" x14ac:dyDescent="0.25">
      <c r="A429" s="2">
        <v>431</v>
      </c>
      <c r="B429" s="2" t="s">
        <v>41187</v>
      </c>
      <c r="C429" s="2" t="s">
        <v>31966</v>
      </c>
      <c r="D429" s="2" t="s">
        <v>2221</v>
      </c>
      <c r="E429" s="2" t="s">
        <v>41188</v>
      </c>
      <c r="F429" s="9" t="s">
        <v>28631</v>
      </c>
      <c r="G429" s="71">
        <v>44713</v>
      </c>
      <c r="H429" s="2" t="str">
        <f t="shared" ca="1" si="4"/>
        <v>3 years, 11 months, 23 days</v>
      </c>
      <c r="K429" s="97" t="s">
        <v>41189</v>
      </c>
      <c r="L429" s="9" t="s">
        <v>41190</v>
      </c>
    </row>
    <row r="430" spans="1:12" ht="30" x14ac:dyDescent="0.25">
      <c r="A430" s="2">
        <v>432</v>
      </c>
      <c r="B430" s="2" t="s">
        <v>41489</v>
      </c>
      <c r="C430" s="2" t="s">
        <v>41490</v>
      </c>
      <c r="D430" s="2" t="s">
        <v>41491</v>
      </c>
      <c r="E430" s="2" t="s">
        <v>41492</v>
      </c>
      <c r="F430" s="9" t="s">
        <v>41493</v>
      </c>
      <c r="G430" s="71">
        <v>32696</v>
      </c>
      <c r="H430" s="2" t="str">
        <f t="shared" ca="1" si="4"/>
        <v>36 years, 10 months, 17 days</v>
      </c>
      <c r="K430" s="97" t="s">
        <v>41494</v>
      </c>
      <c r="L430" s="9" t="s">
        <v>41495</v>
      </c>
    </row>
    <row r="431" spans="1:12" ht="30" x14ac:dyDescent="0.25">
      <c r="A431" s="2">
        <v>433</v>
      </c>
      <c r="B431" s="2" t="s">
        <v>41574</v>
      </c>
      <c r="C431" s="2" t="s">
        <v>31975</v>
      </c>
      <c r="D431" s="2" t="s">
        <v>41575</v>
      </c>
      <c r="E431" s="2" t="s">
        <v>30000</v>
      </c>
      <c r="F431" s="9" t="s">
        <v>25194</v>
      </c>
      <c r="G431" s="71">
        <v>41671</v>
      </c>
      <c r="H431" s="2" t="str">
        <f t="shared" ca="1" si="4"/>
        <v>12 years, 3 months, 23 days</v>
      </c>
      <c r="K431" s="97" t="s">
        <v>41576</v>
      </c>
      <c r="L431" s="9" t="s">
        <v>41577</v>
      </c>
    </row>
    <row r="432" spans="1:12" ht="30" x14ac:dyDescent="0.25">
      <c r="A432" s="2">
        <v>434</v>
      </c>
      <c r="B432" s="2" t="s">
        <v>41634</v>
      </c>
      <c r="C432" s="2" t="s">
        <v>21297</v>
      </c>
      <c r="D432" s="2" t="s">
        <v>6998</v>
      </c>
      <c r="E432" s="2" t="s">
        <v>41635</v>
      </c>
      <c r="F432" s="9" t="s">
        <v>26752</v>
      </c>
      <c r="G432" s="71">
        <v>42005</v>
      </c>
      <c r="H432" s="2" t="str">
        <f t="shared" ca="1" si="4"/>
        <v>11 years, 4 months, 23 days</v>
      </c>
      <c r="K432" s="97" t="s">
        <v>41636</v>
      </c>
      <c r="L432" s="9" t="s">
        <v>41637</v>
      </c>
    </row>
    <row r="433" spans="1:12" ht="30" x14ac:dyDescent="0.25">
      <c r="A433" s="2">
        <v>435</v>
      </c>
      <c r="B433" s="2" t="s">
        <v>41808</v>
      </c>
      <c r="C433" s="2" t="s">
        <v>26366</v>
      </c>
      <c r="D433" s="2" t="s">
        <v>41804</v>
      </c>
      <c r="E433" s="2" t="s">
        <v>41805</v>
      </c>
      <c r="F433" s="9" t="s">
        <v>27023</v>
      </c>
      <c r="G433" s="71">
        <v>42969</v>
      </c>
      <c r="H433" s="2" t="str">
        <f t="shared" ca="1" si="4"/>
        <v>8 years, 9 months, 2 days</v>
      </c>
      <c r="K433" s="97" t="s">
        <v>41806</v>
      </c>
      <c r="L433" s="9" t="s">
        <v>41807</v>
      </c>
    </row>
    <row r="434" spans="1:12" ht="45" x14ac:dyDescent="0.25">
      <c r="A434" s="2">
        <v>436</v>
      </c>
      <c r="B434" s="2" t="s">
        <v>41916</v>
      </c>
      <c r="C434" s="2" t="s">
        <v>41917</v>
      </c>
      <c r="D434" s="2" t="s">
        <v>41918</v>
      </c>
      <c r="E434" s="2" t="s">
        <v>41919</v>
      </c>
      <c r="F434" s="9" t="s">
        <v>25807</v>
      </c>
      <c r="G434" s="71">
        <v>41856</v>
      </c>
      <c r="H434" s="2" t="str">
        <f t="shared" ca="1" si="4"/>
        <v>11 years, 9 months, 19 days</v>
      </c>
      <c r="K434" s="97" t="s">
        <v>41920</v>
      </c>
      <c r="L434" s="9" t="s">
        <v>41921</v>
      </c>
    </row>
    <row r="435" spans="1:12" ht="30" x14ac:dyDescent="0.25">
      <c r="A435" s="2">
        <v>437</v>
      </c>
      <c r="B435" s="2" t="s">
        <v>41941</v>
      </c>
      <c r="C435" s="2" t="s">
        <v>26366</v>
      </c>
      <c r="D435" s="2" t="s">
        <v>41942</v>
      </c>
      <c r="E435" s="2" t="s">
        <v>41943</v>
      </c>
      <c r="F435" s="9" t="s">
        <v>26132</v>
      </c>
      <c r="G435" s="71">
        <v>44682</v>
      </c>
      <c r="H435" s="2" t="str">
        <f t="shared" ca="1" si="4"/>
        <v>4 years, 0 months, 23 days</v>
      </c>
      <c r="K435" s="97" t="s">
        <v>41940</v>
      </c>
      <c r="L435" s="9" t="s">
        <v>41944</v>
      </c>
    </row>
    <row r="436" spans="1:12" ht="30" x14ac:dyDescent="0.25">
      <c r="A436" s="2">
        <v>438</v>
      </c>
      <c r="B436" s="2" t="s">
        <v>42105</v>
      </c>
      <c r="C436" s="2" t="s">
        <v>42106</v>
      </c>
      <c r="D436" s="2" t="s">
        <v>17616</v>
      </c>
      <c r="E436" s="2" t="s">
        <v>42107</v>
      </c>
      <c r="G436" s="71">
        <v>39083</v>
      </c>
      <c r="H436" s="2" t="str">
        <f t="shared" ca="1" si="4"/>
        <v>19 years, 4 months, 23 days</v>
      </c>
      <c r="K436" s="97" t="s">
        <v>42108</v>
      </c>
      <c r="L436" s="9" t="s">
        <v>42109</v>
      </c>
    </row>
    <row r="437" spans="1:12" ht="45" x14ac:dyDescent="0.25">
      <c r="A437" s="2">
        <v>439</v>
      </c>
      <c r="B437" s="2" t="s">
        <v>42110</v>
      </c>
      <c r="C437" s="2" t="s">
        <v>42111</v>
      </c>
      <c r="D437" s="2" t="s">
        <v>42112</v>
      </c>
      <c r="E437" s="2" t="s">
        <v>42113</v>
      </c>
      <c r="G437" s="71">
        <v>39630</v>
      </c>
      <c r="H437" s="2" t="str">
        <f t="shared" ca="1" si="4"/>
        <v>17 years, 10 months, 23 days</v>
      </c>
      <c r="K437" s="97" t="s">
        <v>42114</v>
      </c>
      <c r="L437" s="9" t="s">
        <v>42115</v>
      </c>
    </row>
    <row r="438" spans="1:12" ht="30" x14ac:dyDescent="0.25">
      <c r="A438" s="2">
        <v>440</v>
      </c>
      <c r="B438" s="2" t="s">
        <v>42368</v>
      </c>
      <c r="C438" s="2" t="s">
        <v>1826</v>
      </c>
      <c r="D438" s="2" t="s">
        <v>42369</v>
      </c>
      <c r="E438" s="2" t="s">
        <v>42370</v>
      </c>
      <c r="F438" s="9" t="s">
        <v>42371</v>
      </c>
      <c r="G438" s="71">
        <v>39479</v>
      </c>
      <c r="H438" s="2" t="str">
        <f t="shared" ca="1" si="4"/>
        <v>18 years, 3 months, 23 days</v>
      </c>
      <c r="K438" s="97" t="s">
        <v>42372</v>
      </c>
      <c r="L438" s="9" t="s">
        <v>42373</v>
      </c>
    </row>
    <row r="439" spans="1:12" ht="30" x14ac:dyDescent="0.25">
      <c r="A439" s="2">
        <v>441</v>
      </c>
      <c r="B439" s="2" t="s">
        <v>42589</v>
      </c>
      <c r="C439" s="2" t="s">
        <v>42590</v>
      </c>
      <c r="D439" s="2" t="s">
        <v>42591</v>
      </c>
      <c r="E439" s="2" t="s">
        <v>42592</v>
      </c>
      <c r="K439" s="97" t="s">
        <v>42593</v>
      </c>
      <c r="L439" s="9" t="s">
        <v>42594</v>
      </c>
    </row>
    <row r="440" spans="1:12" ht="30" x14ac:dyDescent="0.25">
      <c r="A440" s="2">
        <v>442</v>
      </c>
      <c r="B440" s="2" t="s">
        <v>44072</v>
      </c>
      <c r="C440" s="2" t="s">
        <v>44073</v>
      </c>
      <c r="D440" s="2" t="s">
        <v>9681</v>
      </c>
      <c r="E440" s="2" t="s">
        <v>44074</v>
      </c>
      <c r="G440" s="71">
        <v>38914</v>
      </c>
      <c r="H440" s="2" t="str">
        <f t="shared" ca="1" si="4"/>
        <v>19 years, 10 months, 8 days</v>
      </c>
      <c r="K440" s="97" t="s">
        <v>44070</v>
      </c>
      <c r="L440" s="9" t="s">
        <v>44071</v>
      </c>
    </row>
    <row r="441" spans="1:12" ht="30" x14ac:dyDescent="0.25">
      <c r="A441" s="2">
        <v>443</v>
      </c>
      <c r="B441" s="2" t="s">
        <v>44641</v>
      </c>
      <c r="C441" s="2" t="s">
        <v>44642</v>
      </c>
      <c r="D441" s="2" t="s">
        <v>44643</v>
      </c>
      <c r="E441" s="2" t="s">
        <v>29388</v>
      </c>
      <c r="F441" s="9" t="s">
        <v>27207</v>
      </c>
      <c r="G441" s="71">
        <v>44805</v>
      </c>
      <c r="H441" s="2" t="str">
        <f t="shared" ca="1" si="4"/>
        <v>3 years, 8 months, 23 days</v>
      </c>
      <c r="K441" s="97" t="s">
        <v>44639</v>
      </c>
      <c r="L441" s="9" t="s">
        <v>44640</v>
      </c>
    </row>
    <row r="442" spans="1:12" ht="30" x14ac:dyDescent="0.25">
      <c r="A442" s="2">
        <v>444</v>
      </c>
      <c r="B442" s="2" t="s">
        <v>18022</v>
      </c>
      <c r="C442" s="2" t="s">
        <v>44861</v>
      </c>
      <c r="D442" s="2" t="s">
        <v>44862</v>
      </c>
      <c r="E442" s="2" t="s">
        <v>44863</v>
      </c>
      <c r="F442" s="9" t="s">
        <v>30244</v>
      </c>
      <c r="G442" s="71">
        <v>40059</v>
      </c>
      <c r="H442" s="2" t="str">
        <f t="shared" ca="1" si="4"/>
        <v>16 years, 8 months, 21 days</v>
      </c>
      <c r="K442" s="97" t="s">
        <v>44860</v>
      </c>
      <c r="L442" s="9" t="s">
        <v>44864</v>
      </c>
    </row>
    <row r="443" spans="1:12" ht="30" x14ac:dyDescent="0.25">
      <c r="A443" s="2">
        <v>445</v>
      </c>
      <c r="B443" s="2" t="s">
        <v>45248</v>
      </c>
      <c r="C443" s="2" t="s">
        <v>45249</v>
      </c>
      <c r="D443" s="2" t="s">
        <v>1965</v>
      </c>
      <c r="E443" s="2" t="s">
        <v>45250</v>
      </c>
      <c r="F443" s="9" t="s">
        <v>31637</v>
      </c>
      <c r="G443" s="71">
        <v>39448</v>
      </c>
      <c r="H443" s="2" t="str">
        <f t="shared" ca="1" si="4"/>
        <v>18 years, 4 months, 23 days</v>
      </c>
      <c r="K443" s="97" t="s">
        <v>45246</v>
      </c>
      <c r="L443" s="9" t="s">
        <v>45247</v>
      </c>
    </row>
    <row r="444" spans="1:12" ht="30" x14ac:dyDescent="0.25">
      <c r="A444" s="2">
        <v>446</v>
      </c>
      <c r="B444" s="2" t="s">
        <v>45442</v>
      </c>
      <c r="C444" s="2" t="s">
        <v>26366</v>
      </c>
      <c r="D444" s="2" t="s">
        <v>45443</v>
      </c>
      <c r="E444" s="2" t="s">
        <v>45446</v>
      </c>
      <c r="F444" s="9" t="s">
        <v>34090</v>
      </c>
      <c r="G444" s="71">
        <v>38930</v>
      </c>
      <c r="H444" s="2" t="str">
        <f t="shared" ca="1" si="4"/>
        <v>19 years, 9 months, 23 days</v>
      </c>
      <c r="K444" s="2" t="s">
        <v>45444</v>
      </c>
      <c r="L444" s="9" t="s">
        <v>45445</v>
      </c>
    </row>
    <row r="445" spans="1:12" ht="30" x14ac:dyDescent="0.25">
      <c r="A445" s="2">
        <v>447</v>
      </c>
      <c r="B445" s="2" t="s">
        <v>45859</v>
      </c>
      <c r="C445" s="2" t="s">
        <v>27010</v>
      </c>
      <c r="D445" s="2" t="s">
        <v>45860</v>
      </c>
      <c r="E445" s="2" t="s">
        <v>45861</v>
      </c>
      <c r="F445" s="9" t="s">
        <v>45862</v>
      </c>
      <c r="G445" s="71">
        <v>40575</v>
      </c>
      <c r="H445" s="2" t="str">
        <f t="shared" ca="1" si="4"/>
        <v>15 years, 3 months, 23 days</v>
      </c>
      <c r="K445" s="2" t="s">
        <v>45863</v>
      </c>
      <c r="L445" s="9" t="s">
        <v>45864</v>
      </c>
    </row>
    <row r="446" spans="1:12" x14ac:dyDescent="0.25">
      <c r="A446" s="2">
        <v>448</v>
      </c>
      <c r="B446" s="2" t="s">
        <v>46099</v>
      </c>
      <c r="C446" s="2" t="s">
        <v>24727</v>
      </c>
      <c r="D446" s="2" t="s">
        <v>46100</v>
      </c>
      <c r="E446" s="2" t="s">
        <v>46101</v>
      </c>
      <c r="F446" s="9" t="s">
        <v>27207</v>
      </c>
      <c r="K446" s="97" t="s">
        <v>46102</v>
      </c>
    </row>
    <row r="447" spans="1:12" ht="30" x14ac:dyDescent="0.25">
      <c r="A447" s="2">
        <v>449</v>
      </c>
      <c r="B447" s="2" t="s">
        <v>4999</v>
      </c>
      <c r="C447" s="2" t="s">
        <v>46106</v>
      </c>
      <c r="D447" s="2" t="s">
        <v>46103</v>
      </c>
      <c r="E447" s="2" t="s">
        <v>46104</v>
      </c>
      <c r="G447" s="71">
        <v>37662</v>
      </c>
      <c r="H447" s="2" t="str">
        <f t="shared" ca="1" si="4"/>
        <v>23 years, 3 months, 14 days</v>
      </c>
      <c r="K447" s="2" t="s">
        <v>46105</v>
      </c>
      <c r="L447" s="9" t="s">
        <v>5003</v>
      </c>
    </row>
    <row r="448" spans="1:12" s="242" customFormat="1" ht="30" x14ac:dyDescent="0.25">
      <c r="A448" s="239">
        <v>450</v>
      </c>
      <c r="B448" s="239" t="s">
        <v>46672</v>
      </c>
      <c r="C448" s="239" t="s">
        <v>4224</v>
      </c>
      <c r="D448" s="239" t="s">
        <v>46675</v>
      </c>
      <c r="E448" s="239" t="s">
        <v>46676</v>
      </c>
      <c r="F448" s="240" t="s">
        <v>46677</v>
      </c>
      <c r="G448" s="241">
        <v>32178</v>
      </c>
      <c r="H448" s="239" t="str">
        <f t="shared" ca="1" si="4"/>
        <v>38 years, 3 months, 19 days</v>
      </c>
      <c r="I448" s="239"/>
      <c r="J448" s="239"/>
      <c r="K448" s="239" t="s">
        <v>46673</v>
      </c>
      <c r="L448" s="239" t="s">
        <v>46674</v>
      </c>
    </row>
    <row r="449" spans="1:12" customFormat="1" ht="30" x14ac:dyDescent="0.25">
      <c r="A449" s="2">
        <v>451</v>
      </c>
      <c r="B449" s="100" t="s">
        <v>46678</v>
      </c>
      <c r="C449" s="100" t="s">
        <v>46679</v>
      </c>
      <c r="D449" s="100" t="s">
        <v>46680</v>
      </c>
      <c r="E449" s="100" t="s">
        <v>46681</v>
      </c>
      <c r="F449" s="329" t="s">
        <v>46682</v>
      </c>
      <c r="G449" s="263">
        <v>34669</v>
      </c>
      <c r="H449" s="60" t="str">
        <f ca="1">DATEDIF(G449,TODAY(),"y") &amp; " years, " &amp; DATEDIF(G449,TODAY(),"ym") &amp; " months, " &amp; DATEDIF(G449,TODAY(),"md") &amp; " days"</f>
        <v>31 years, 5 months, 23 days</v>
      </c>
      <c r="I449" s="100"/>
      <c r="J449" s="100"/>
      <c r="K449" s="100" t="s">
        <v>46683</v>
      </c>
      <c r="L449" s="265" t="s">
        <v>46684</v>
      </c>
    </row>
    <row r="450" spans="1:12" ht="30" x14ac:dyDescent="0.25">
      <c r="A450" s="2">
        <v>452</v>
      </c>
      <c r="B450" s="2" t="s">
        <v>48053</v>
      </c>
      <c r="C450" s="2" t="s">
        <v>26121</v>
      </c>
      <c r="D450" s="2" t="s">
        <v>48054</v>
      </c>
      <c r="E450" s="2" t="s">
        <v>48055</v>
      </c>
      <c r="F450" s="9" t="s">
        <v>48056</v>
      </c>
      <c r="G450" s="76">
        <v>38359</v>
      </c>
      <c r="H450" s="60" t="str">
        <f ca="1">DATEDIF(G450,TODAY(),"y") &amp; " years, " &amp; DATEDIF(G450,TODAY(),"ym") &amp; " months, " &amp; DATEDIF(G450,TODAY(),"md") &amp; " days"</f>
        <v>21 years, 4 months, 17 days</v>
      </c>
      <c r="K450" s="2" t="s">
        <v>7242</v>
      </c>
      <c r="L450" s="9" t="s">
        <v>48057</v>
      </c>
    </row>
    <row r="451" spans="1:12" ht="45" x14ac:dyDescent="0.25">
      <c r="A451" s="2">
        <v>453</v>
      </c>
      <c r="B451" s="2" t="s">
        <v>48314</v>
      </c>
      <c r="C451" s="2" t="s">
        <v>48315</v>
      </c>
      <c r="D451" s="2" t="s">
        <v>48316</v>
      </c>
      <c r="E451" s="2" t="s">
        <v>48317</v>
      </c>
      <c r="F451" s="9" t="s">
        <v>48318</v>
      </c>
      <c r="G451" s="76">
        <v>40546</v>
      </c>
      <c r="H451" s="60" t="str">
        <f t="shared" ref="H451:H514" ca="1" si="5">DATEDIF(G451,TODAY(),"y") &amp; " years, " &amp; DATEDIF(G451,TODAY(),"ym") &amp; " months, " &amp; DATEDIF(G451,TODAY(),"md") &amp; " days"</f>
        <v>15 years, 4 months, 21 days</v>
      </c>
      <c r="K451" s="2" t="s">
        <v>48324</v>
      </c>
      <c r="L451" s="9" t="s">
        <v>48325</v>
      </c>
    </row>
    <row r="452" spans="1:12" ht="45" x14ac:dyDescent="0.25">
      <c r="A452" s="2">
        <v>454</v>
      </c>
      <c r="B452" s="2" t="s">
        <v>48319</v>
      </c>
      <c r="C452" s="2" t="s">
        <v>48320</v>
      </c>
      <c r="D452" s="2" t="s">
        <v>48321</v>
      </c>
      <c r="E452" s="2" t="s">
        <v>48322</v>
      </c>
      <c r="F452" s="9" t="s">
        <v>48323</v>
      </c>
      <c r="G452" s="76">
        <v>37987</v>
      </c>
      <c r="H452" s="60" t="str">
        <f t="shared" ca="1" si="5"/>
        <v>22 years, 4 months, 23 days</v>
      </c>
      <c r="K452" s="2" t="s">
        <v>48326</v>
      </c>
      <c r="L452" s="9" t="s">
        <v>48327</v>
      </c>
    </row>
    <row r="453" spans="1:12" ht="30" x14ac:dyDescent="0.25">
      <c r="A453" s="2">
        <v>455</v>
      </c>
      <c r="B453" s="2" t="s">
        <v>48986</v>
      </c>
      <c r="C453" s="2" t="s">
        <v>15336</v>
      </c>
      <c r="D453" s="2" t="s">
        <v>48987</v>
      </c>
      <c r="E453" s="2" t="s">
        <v>48988</v>
      </c>
      <c r="F453" s="9" t="s">
        <v>48989</v>
      </c>
      <c r="G453" s="76">
        <v>36531</v>
      </c>
      <c r="H453" s="60" t="str">
        <f t="shared" ca="1" si="5"/>
        <v>26 years, 4 months, 18 days</v>
      </c>
      <c r="K453" s="2" t="s">
        <v>32479</v>
      </c>
      <c r="L453" s="9" t="s">
        <v>48990</v>
      </c>
    </row>
    <row r="454" spans="1:12" ht="30" x14ac:dyDescent="0.25">
      <c r="A454" s="2">
        <v>456</v>
      </c>
      <c r="B454" s="2" t="s">
        <v>49075</v>
      </c>
      <c r="C454" s="2" t="s">
        <v>27010</v>
      </c>
      <c r="D454" s="2" t="s">
        <v>49076</v>
      </c>
      <c r="E454" s="2" t="s">
        <v>49077</v>
      </c>
      <c r="F454" s="9" t="s">
        <v>52</v>
      </c>
      <c r="G454" s="76">
        <v>39734</v>
      </c>
      <c r="H454" s="60" t="str">
        <f t="shared" ca="1" si="5"/>
        <v>17 years, 7 months, 11 days</v>
      </c>
      <c r="K454" s="2" t="s">
        <v>49078</v>
      </c>
      <c r="L454" s="9" t="s">
        <v>49079</v>
      </c>
    </row>
    <row r="455" spans="1:12" ht="30" x14ac:dyDescent="0.25">
      <c r="A455" s="2">
        <v>457</v>
      </c>
      <c r="B455" s="2" t="s">
        <v>49095</v>
      </c>
      <c r="C455" s="2" t="s">
        <v>5660</v>
      </c>
      <c r="D455" s="2" t="s">
        <v>49096</v>
      </c>
      <c r="E455" s="2" t="s">
        <v>49097</v>
      </c>
      <c r="F455" s="9" t="s">
        <v>46440</v>
      </c>
      <c r="G455" s="76">
        <v>38353</v>
      </c>
      <c r="H455" s="60" t="str">
        <f t="shared" ca="1" si="5"/>
        <v>21 years, 4 months, 23 days</v>
      </c>
      <c r="K455" s="2" t="s">
        <v>49098</v>
      </c>
      <c r="L455" s="9" t="s">
        <v>49099</v>
      </c>
    </row>
    <row r="456" spans="1:12" ht="45" x14ac:dyDescent="0.25">
      <c r="A456" s="2">
        <v>458</v>
      </c>
      <c r="B456" s="2" t="s">
        <v>49178</v>
      </c>
      <c r="C456" s="2" t="s">
        <v>1926</v>
      </c>
      <c r="D456" s="2" t="s">
        <v>49175</v>
      </c>
      <c r="E456" s="2" t="s">
        <v>49176</v>
      </c>
      <c r="F456" s="9" t="s">
        <v>49177</v>
      </c>
      <c r="G456" s="126">
        <v>36892</v>
      </c>
      <c r="H456" s="60" t="str">
        <f t="shared" ca="1" si="5"/>
        <v>25 years, 4 months, 23 days</v>
      </c>
      <c r="K456" s="2" t="s">
        <v>49179</v>
      </c>
      <c r="L456" s="9" t="s">
        <v>49180</v>
      </c>
    </row>
    <row r="457" spans="1:12" ht="45" x14ac:dyDescent="0.25">
      <c r="A457" s="2">
        <v>459</v>
      </c>
      <c r="B457" s="2" t="s">
        <v>34423</v>
      </c>
      <c r="C457" s="2" t="s">
        <v>49181</v>
      </c>
      <c r="D457" s="2" t="s">
        <v>12626</v>
      </c>
      <c r="E457" s="2" t="s">
        <v>49182</v>
      </c>
      <c r="F457" s="9" t="s">
        <v>49183</v>
      </c>
      <c r="G457" s="126">
        <v>42461</v>
      </c>
      <c r="H457" s="60" t="str">
        <f t="shared" ca="1" si="5"/>
        <v>10 years, 1 months, 23 days</v>
      </c>
      <c r="K457" s="2" t="s">
        <v>34426</v>
      </c>
      <c r="L457" s="9" t="s">
        <v>49184</v>
      </c>
    </row>
    <row r="458" spans="1:12" ht="45" x14ac:dyDescent="0.25">
      <c r="A458" s="2">
        <v>460</v>
      </c>
      <c r="B458" s="2" t="s">
        <v>49201</v>
      </c>
      <c r="C458" s="2" t="s">
        <v>27010</v>
      </c>
      <c r="D458" s="2" t="s">
        <v>49202</v>
      </c>
      <c r="E458" s="2" t="s">
        <v>49203</v>
      </c>
      <c r="F458" s="9" t="s">
        <v>49204</v>
      </c>
      <c r="G458" s="76">
        <v>39454</v>
      </c>
      <c r="H458" s="60" t="str">
        <f t="shared" ca="1" si="5"/>
        <v>18 years, 4 months, 17 days</v>
      </c>
      <c r="K458" s="2" t="s">
        <v>49205</v>
      </c>
      <c r="L458" s="9" t="s">
        <v>49206</v>
      </c>
    </row>
    <row r="459" spans="1:12" ht="30" x14ac:dyDescent="0.25">
      <c r="A459" s="2">
        <v>461</v>
      </c>
      <c r="H459" s="60" t="str">
        <f t="shared" ca="1" si="5"/>
        <v>126 years, 4 months, 24 days</v>
      </c>
    </row>
    <row r="460" spans="1:12" ht="30" x14ac:dyDescent="0.25">
      <c r="A460" s="2">
        <v>462</v>
      </c>
      <c r="H460" s="60" t="str">
        <f t="shared" ca="1" si="5"/>
        <v>126 years, 4 months, 24 days</v>
      </c>
    </row>
    <row r="461" spans="1:12" ht="30" x14ac:dyDescent="0.25">
      <c r="A461" s="2">
        <v>463</v>
      </c>
      <c r="H461" s="60" t="str">
        <f t="shared" ca="1" si="5"/>
        <v>126 years, 4 months, 24 days</v>
      </c>
    </row>
    <row r="462" spans="1:12" ht="30" x14ac:dyDescent="0.25">
      <c r="A462" s="2">
        <v>464</v>
      </c>
      <c r="H462" s="60" t="str">
        <f t="shared" ca="1" si="5"/>
        <v>126 years, 4 months, 24 days</v>
      </c>
    </row>
    <row r="463" spans="1:12" ht="30" x14ac:dyDescent="0.25">
      <c r="A463" s="2">
        <v>465</v>
      </c>
      <c r="H463" s="60" t="str">
        <f t="shared" ca="1" si="5"/>
        <v>126 years, 4 months, 24 days</v>
      </c>
    </row>
    <row r="464" spans="1:12" ht="30" x14ac:dyDescent="0.25">
      <c r="A464" s="2">
        <v>466</v>
      </c>
      <c r="H464" s="60" t="str">
        <f t="shared" ca="1" si="5"/>
        <v>126 years, 4 months, 24 days</v>
      </c>
    </row>
    <row r="465" spans="1:8" ht="30" x14ac:dyDescent="0.25">
      <c r="A465" s="2">
        <v>467</v>
      </c>
      <c r="H465" s="60" t="str">
        <f t="shared" ca="1" si="5"/>
        <v>126 years, 4 months, 24 days</v>
      </c>
    </row>
    <row r="466" spans="1:8" ht="30" x14ac:dyDescent="0.25">
      <c r="A466" s="2">
        <v>468</v>
      </c>
      <c r="H466" s="60" t="str">
        <f t="shared" ca="1" si="5"/>
        <v>126 years, 4 months, 24 days</v>
      </c>
    </row>
    <row r="467" spans="1:8" ht="30" x14ac:dyDescent="0.25">
      <c r="A467" s="2">
        <v>469</v>
      </c>
      <c r="H467" s="60" t="str">
        <f t="shared" ca="1" si="5"/>
        <v>126 years, 4 months, 24 days</v>
      </c>
    </row>
    <row r="468" spans="1:8" ht="30" x14ac:dyDescent="0.25">
      <c r="A468" s="2">
        <v>470</v>
      </c>
      <c r="H468" s="60" t="str">
        <f t="shared" ca="1" si="5"/>
        <v>126 years, 4 months, 24 days</v>
      </c>
    </row>
    <row r="469" spans="1:8" ht="30" x14ac:dyDescent="0.25">
      <c r="A469" s="2">
        <v>471</v>
      </c>
      <c r="H469" s="60" t="str">
        <f t="shared" ca="1" si="5"/>
        <v>126 years, 4 months, 24 days</v>
      </c>
    </row>
    <row r="470" spans="1:8" ht="30" x14ac:dyDescent="0.25">
      <c r="A470" s="2">
        <v>472</v>
      </c>
      <c r="H470" s="60" t="str">
        <f t="shared" ca="1" si="5"/>
        <v>126 years, 4 months, 24 days</v>
      </c>
    </row>
    <row r="471" spans="1:8" ht="30" x14ac:dyDescent="0.25">
      <c r="A471" s="2">
        <v>473</v>
      </c>
      <c r="H471" s="60" t="str">
        <f t="shared" ca="1" si="5"/>
        <v>126 years, 4 months, 24 days</v>
      </c>
    </row>
    <row r="472" spans="1:8" ht="30" x14ac:dyDescent="0.25">
      <c r="A472" s="2">
        <v>474</v>
      </c>
      <c r="H472" s="60" t="str">
        <f t="shared" ca="1" si="5"/>
        <v>126 years, 4 months, 24 days</v>
      </c>
    </row>
    <row r="473" spans="1:8" ht="30" x14ac:dyDescent="0.25">
      <c r="A473" s="2">
        <v>475</v>
      </c>
      <c r="H473" s="60" t="str">
        <f t="shared" ca="1" si="5"/>
        <v>126 years, 4 months, 24 days</v>
      </c>
    </row>
    <row r="474" spans="1:8" ht="30" x14ac:dyDescent="0.25">
      <c r="A474" s="2">
        <v>476</v>
      </c>
      <c r="H474" s="60" t="str">
        <f t="shared" ca="1" si="5"/>
        <v>126 years, 4 months, 24 days</v>
      </c>
    </row>
    <row r="475" spans="1:8" ht="30" x14ac:dyDescent="0.25">
      <c r="A475" s="2">
        <v>477</v>
      </c>
      <c r="H475" s="60" t="str">
        <f t="shared" ca="1" si="5"/>
        <v>126 years, 4 months, 24 days</v>
      </c>
    </row>
    <row r="476" spans="1:8" ht="30" x14ac:dyDescent="0.25">
      <c r="A476" s="2">
        <v>478</v>
      </c>
      <c r="H476" s="60" t="str">
        <f t="shared" ca="1" si="5"/>
        <v>126 years, 4 months, 24 days</v>
      </c>
    </row>
    <row r="477" spans="1:8" ht="30" x14ac:dyDescent="0.25">
      <c r="A477" s="2">
        <v>479</v>
      </c>
      <c r="H477" s="60" t="str">
        <f t="shared" ca="1" si="5"/>
        <v>126 years, 4 months, 24 days</v>
      </c>
    </row>
    <row r="478" spans="1:8" ht="30" x14ac:dyDescent="0.25">
      <c r="A478" s="2">
        <v>480</v>
      </c>
      <c r="H478" s="60" t="str">
        <f t="shared" ca="1" si="5"/>
        <v>126 years, 4 months, 24 days</v>
      </c>
    </row>
    <row r="479" spans="1:8" ht="30" x14ac:dyDescent="0.25">
      <c r="A479" s="2">
        <v>481</v>
      </c>
      <c r="H479" s="60" t="str">
        <f t="shared" ca="1" si="5"/>
        <v>126 years, 4 months, 24 days</v>
      </c>
    </row>
    <row r="480" spans="1:8" ht="30" x14ac:dyDescent="0.25">
      <c r="A480" s="2">
        <v>482</v>
      </c>
      <c r="H480" s="60" t="str">
        <f t="shared" ca="1" si="5"/>
        <v>126 years, 4 months, 24 days</v>
      </c>
    </row>
    <row r="481" spans="1:8" ht="30" x14ac:dyDescent="0.25">
      <c r="A481" s="2">
        <v>483</v>
      </c>
      <c r="H481" s="60" t="str">
        <f t="shared" ca="1" si="5"/>
        <v>126 years, 4 months, 24 days</v>
      </c>
    </row>
    <row r="482" spans="1:8" ht="30" x14ac:dyDescent="0.25">
      <c r="A482" s="2">
        <v>484</v>
      </c>
      <c r="H482" s="60" t="str">
        <f t="shared" ca="1" si="5"/>
        <v>126 years, 4 months, 24 days</v>
      </c>
    </row>
    <row r="483" spans="1:8" ht="30" x14ac:dyDescent="0.25">
      <c r="A483" s="2">
        <v>485</v>
      </c>
      <c r="H483" s="60" t="str">
        <f t="shared" ca="1" si="5"/>
        <v>126 years, 4 months, 24 days</v>
      </c>
    </row>
    <row r="484" spans="1:8" ht="30" x14ac:dyDescent="0.25">
      <c r="A484" s="2">
        <v>486</v>
      </c>
      <c r="H484" s="60" t="str">
        <f t="shared" ca="1" si="5"/>
        <v>126 years, 4 months, 24 days</v>
      </c>
    </row>
    <row r="485" spans="1:8" ht="30" x14ac:dyDescent="0.25">
      <c r="A485" s="2">
        <v>487</v>
      </c>
      <c r="H485" s="60" t="str">
        <f t="shared" ca="1" si="5"/>
        <v>126 years, 4 months, 24 days</v>
      </c>
    </row>
    <row r="486" spans="1:8" ht="30" x14ac:dyDescent="0.25">
      <c r="A486" s="2">
        <v>488</v>
      </c>
      <c r="H486" s="60" t="str">
        <f t="shared" ca="1" si="5"/>
        <v>126 years, 4 months, 24 days</v>
      </c>
    </row>
    <row r="487" spans="1:8" ht="30" x14ac:dyDescent="0.25">
      <c r="A487" s="2">
        <v>489</v>
      </c>
      <c r="H487" s="60" t="str">
        <f t="shared" ca="1" si="5"/>
        <v>126 years, 4 months, 24 days</v>
      </c>
    </row>
    <row r="488" spans="1:8" ht="30" x14ac:dyDescent="0.25">
      <c r="A488" s="2">
        <v>490</v>
      </c>
      <c r="H488" s="60" t="str">
        <f t="shared" ca="1" si="5"/>
        <v>126 years, 4 months, 24 days</v>
      </c>
    </row>
    <row r="489" spans="1:8" ht="30" x14ac:dyDescent="0.25">
      <c r="A489" s="2">
        <v>491</v>
      </c>
      <c r="H489" s="60" t="str">
        <f t="shared" ca="1" si="5"/>
        <v>126 years, 4 months, 24 days</v>
      </c>
    </row>
    <row r="490" spans="1:8" ht="30" x14ac:dyDescent="0.25">
      <c r="A490" s="2">
        <v>492</v>
      </c>
      <c r="H490" s="60" t="str">
        <f t="shared" ca="1" si="5"/>
        <v>126 years, 4 months, 24 days</v>
      </c>
    </row>
    <row r="491" spans="1:8" ht="30" x14ac:dyDescent="0.25">
      <c r="A491" s="2">
        <v>493</v>
      </c>
      <c r="H491" s="60" t="str">
        <f t="shared" ca="1" si="5"/>
        <v>126 years, 4 months, 24 days</v>
      </c>
    </row>
    <row r="492" spans="1:8" ht="30" x14ac:dyDescent="0.25">
      <c r="A492" s="2">
        <v>494</v>
      </c>
      <c r="H492" s="60" t="str">
        <f t="shared" ca="1" si="5"/>
        <v>126 years, 4 months, 24 days</v>
      </c>
    </row>
    <row r="493" spans="1:8" ht="30" x14ac:dyDescent="0.25">
      <c r="A493" s="2">
        <v>495</v>
      </c>
      <c r="H493" s="60" t="str">
        <f t="shared" ca="1" si="5"/>
        <v>126 years, 4 months, 24 days</v>
      </c>
    </row>
    <row r="494" spans="1:8" ht="30" x14ac:dyDescent="0.25">
      <c r="A494" s="2">
        <v>496</v>
      </c>
      <c r="H494" s="60" t="str">
        <f t="shared" ca="1" si="5"/>
        <v>126 years, 4 months, 24 days</v>
      </c>
    </row>
    <row r="495" spans="1:8" ht="30" x14ac:dyDescent="0.25">
      <c r="A495" s="2">
        <v>497</v>
      </c>
      <c r="H495" s="60" t="str">
        <f t="shared" ca="1" si="5"/>
        <v>126 years, 4 months, 24 days</v>
      </c>
    </row>
    <row r="496" spans="1:8" ht="30" x14ac:dyDescent="0.25">
      <c r="A496" s="2">
        <v>498</v>
      </c>
      <c r="H496" s="60" t="str">
        <f t="shared" ca="1" si="5"/>
        <v>126 years, 4 months, 24 days</v>
      </c>
    </row>
    <row r="497" spans="1:8" ht="30" x14ac:dyDescent="0.25">
      <c r="A497" s="2">
        <v>499</v>
      </c>
      <c r="H497" s="60" t="str">
        <f t="shared" ca="1" si="5"/>
        <v>126 years, 4 months, 24 days</v>
      </c>
    </row>
    <row r="498" spans="1:8" ht="30" x14ac:dyDescent="0.25">
      <c r="A498" s="2">
        <v>500</v>
      </c>
      <c r="H498" s="60" t="str">
        <f t="shared" ca="1" si="5"/>
        <v>126 years, 4 months, 24 days</v>
      </c>
    </row>
    <row r="499" spans="1:8" ht="30" x14ac:dyDescent="0.25">
      <c r="A499" s="2">
        <v>501</v>
      </c>
      <c r="H499" s="60" t="str">
        <f t="shared" ca="1" si="5"/>
        <v>126 years, 4 months, 24 days</v>
      </c>
    </row>
    <row r="500" spans="1:8" ht="30" x14ac:dyDescent="0.25">
      <c r="A500" s="2">
        <v>502</v>
      </c>
      <c r="H500" s="60" t="str">
        <f t="shared" ca="1" si="5"/>
        <v>126 years, 4 months, 24 days</v>
      </c>
    </row>
    <row r="501" spans="1:8" ht="30" x14ac:dyDescent="0.25">
      <c r="A501" s="2">
        <v>503</v>
      </c>
      <c r="H501" s="60" t="str">
        <f t="shared" ca="1" si="5"/>
        <v>126 years, 4 months, 24 days</v>
      </c>
    </row>
    <row r="502" spans="1:8" ht="30" x14ac:dyDescent="0.25">
      <c r="A502" s="2">
        <v>504</v>
      </c>
      <c r="H502" s="60" t="str">
        <f t="shared" ca="1" si="5"/>
        <v>126 years, 4 months, 24 days</v>
      </c>
    </row>
    <row r="503" spans="1:8" ht="30" x14ac:dyDescent="0.25">
      <c r="A503" s="2">
        <v>505</v>
      </c>
      <c r="H503" s="60" t="str">
        <f t="shared" ca="1" si="5"/>
        <v>126 years, 4 months, 24 days</v>
      </c>
    </row>
    <row r="504" spans="1:8" ht="30" x14ac:dyDescent="0.25">
      <c r="A504" s="2">
        <v>506</v>
      </c>
      <c r="H504" s="60" t="str">
        <f t="shared" ca="1" si="5"/>
        <v>126 years, 4 months, 24 days</v>
      </c>
    </row>
    <row r="505" spans="1:8" ht="30" x14ac:dyDescent="0.25">
      <c r="A505" s="2">
        <v>507</v>
      </c>
      <c r="H505" s="60" t="str">
        <f t="shared" ca="1" si="5"/>
        <v>126 years, 4 months, 24 days</v>
      </c>
    </row>
    <row r="506" spans="1:8" ht="30" x14ac:dyDescent="0.25">
      <c r="A506" s="2">
        <v>508</v>
      </c>
      <c r="H506" s="60" t="str">
        <f t="shared" ca="1" si="5"/>
        <v>126 years, 4 months, 24 days</v>
      </c>
    </row>
    <row r="507" spans="1:8" ht="30" x14ac:dyDescent="0.25">
      <c r="A507" s="2">
        <v>509</v>
      </c>
      <c r="H507" s="60" t="str">
        <f t="shared" ca="1" si="5"/>
        <v>126 years, 4 months, 24 days</v>
      </c>
    </row>
    <row r="508" spans="1:8" ht="30" x14ac:dyDescent="0.25">
      <c r="A508" s="2">
        <v>510</v>
      </c>
      <c r="H508" s="60" t="str">
        <f t="shared" ca="1" si="5"/>
        <v>126 years, 4 months, 24 days</v>
      </c>
    </row>
    <row r="509" spans="1:8" ht="30" x14ac:dyDescent="0.25">
      <c r="A509" s="2">
        <v>511</v>
      </c>
      <c r="H509" s="60" t="str">
        <f t="shared" ca="1" si="5"/>
        <v>126 years, 4 months, 24 days</v>
      </c>
    </row>
    <row r="510" spans="1:8" ht="30" x14ac:dyDescent="0.25">
      <c r="A510" s="2">
        <v>512</v>
      </c>
      <c r="H510" s="60" t="str">
        <f t="shared" ca="1" si="5"/>
        <v>126 years, 4 months, 24 days</v>
      </c>
    </row>
    <row r="511" spans="1:8" ht="30" x14ac:dyDescent="0.25">
      <c r="A511" s="2">
        <v>513</v>
      </c>
      <c r="H511" s="60" t="str">
        <f t="shared" ca="1" si="5"/>
        <v>126 years, 4 months, 24 days</v>
      </c>
    </row>
    <row r="512" spans="1:8" ht="30" x14ac:dyDescent="0.25">
      <c r="A512" s="2">
        <v>514</v>
      </c>
      <c r="H512" s="60" t="str">
        <f t="shared" ca="1" si="5"/>
        <v>126 years, 4 months, 24 days</v>
      </c>
    </row>
    <row r="513" spans="1:8" ht="30" x14ac:dyDescent="0.25">
      <c r="A513" s="2">
        <v>515</v>
      </c>
      <c r="H513" s="60" t="str">
        <f t="shared" ca="1" si="5"/>
        <v>126 years, 4 months, 24 days</v>
      </c>
    </row>
    <row r="514" spans="1:8" ht="30" x14ac:dyDescent="0.25">
      <c r="A514" s="2">
        <v>516</v>
      </c>
      <c r="H514" s="60" t="str">
        <f t="shared" ca="1" si="5"/>
        <v>126 years, 4 months, 24 days</v>
      </c>
    </row>
    <row r="515" spans="1:8" ht="30" x14ac:dyDescent="0.25">
      <c r="A515" s="2">
        <v>517</v>
      </c>
      <c r="H515" s="60" t="str">
        <f t="shared" ref="H515:H578" ca="1" si="6">DATEDIF(G515,TODAY(),"y") &amp; " years, " &amp; DATEDIF(G515,TODAY(),"ym") &amp; " months, " &amp; DATEDIF(G515,TODAY(),"md") &amp; " days"</f>
        <v>126 years, 4 months, 24 days</v>
      </c>
    </row>
    <row r="516" spans="1:8" ht="30" x14ac:dyDescent="0.25">
      <c r="A516" s="2">
        <v>518</v>
      </c>
      <c r="H516" s="60" t="str">
        <f t="shared" ca="1" si="6"/>
        <v>126 years, 4 months, 24 days</v>
      </c>
    </row>
    <row r="517" spans="1:8" ht="30" x14ac:dyDescent="0.25">
      <c r="A517" s="2">
        <v>519</v>
      </c>
      <c r="H517" s="60" t="str">
        <f t="shared" ca="1" si="6"/>
        <v>126 years, 4 months, 24 days</v>
      </c>
    </row>
    <row r="518" spans="1:8" ht="30" x14ac:dyDescent="0.25">
      <c r="A518" s="2">
        <v>520</v>
      </c>
      <c r="H518" s="60" t="str">
        <f t="shared" ca="1" si="6"/>
        <v>126 years, 4 months, 24 days</v>
      </c>
    </row>
    <row r="519" spans="1:8" ht="30" x14ac:dyDescent="0.25">
      <c r="A519" s="2">
        <v>521</v>
      </c>
      <c r="H519" s="60" t="str">
        <f t="shared" ca="1" si="6"/>
        <v>126 years, 4 months, 24 days</v>
      </c>
    </row>
    <row r="520" spans="1:8" ht="30" x14ac:dyDescent="0.25">
      <c r="A520" s="2">
        <v>522</v>
      </c>
      <c r="H520" s="60" t="str">
        <f t="shared" ca="1" si="6"/>
        <v>126 years, 4 months, 24 days</v>
      </c>
    </row>
    <row r="521" spans="1:8" ht="30" x14ac:dyDescent="0.25">
      <c r="A521" s="2">
        <v>523</v>
      </c>
      <c r="H521" s="60" t="str">
        <f t="shared" ca="1" si="6"/>
        <v>126 years, 4 months, 24 days</v>
      </c>
    </row>
    <row r="522" spans="1:8" ht="30" x14ac:dyDescent="0.25">
      <c r="A522" s="2">
        <v>524</v>
      </c>
      <c r="H522" s="60" t="str">
        <f t="shared" ca="1" si="6"/>
        <v>126 years, 4 months, 24 days</v>
      </c>
    </row>
    <row r="523" spans="1:8" ht="30" x14ac:dyDescent="0.25">
      <c r="A523" s="2">
        <v>525</v>
      </c>
      <c r="H523" s="60" t="str">
        <f t="shared" ca="1" si="6"/>
        <v>126 years, 4 months, 24 days</v>
      </c>
    </row>
    <row r="524" spans="1:8" ht="30" x14ac:dyDescent="0.25">
      <c r="A524" s="2">
        <v>526</v>
      </c>
      <c r="H524" s="60" t="str">
        <f t="shared" ca="1" si="6"/>
        <v>126 years, 4 months, 24 days</v>
      </c>
    </row>
    <row r="525" spans="1:8" ht="30" x14ac:dyDescent="0.25">
      <c r="A525" s="2">
        <v>527</v>
      </c>
      <c r="H525" s="60" t="str">
        <f t="shared" ca="1" si="6"/>
        <v>126 years, 4 months, 24 days</v>
      </c>
    </row>
    <row r="526" spans="1:8" ht="30" x14ac:dyDescent="0.25">
      <c r="A526" s="2">
        <v>528</v>
      </c>
      <c r="H526" s="60" t="str">
        <f t="shared" ca="1" si="6"/>
        <v>126 years, 4 months, 24 days</v>
      </c>
    </row>
    <row r="527" spans="1:8" ht="30" x14ac:dyDescent="0.25">
      <c r="A527" s="2">
        <v>529</v>
      </c>
      <c r="H527" s="60" t="str">
        <f t="shared" ca="1" si="6"/>
        <v>126 years, 4 months, 24 days</v>
      </c>
    </row>
    <row r="528" spans="1:8" ht="30" x14ac:dyDescent="0.25">
      <c r="A528" s="2">
        <v>530</v>
      </c>
      <c r="H528" s="60" t="str">
        <f t="shared" ca="1" si="6"/>
        <v>126 years, 4 months, 24 days</v>
      </c>
    </row>
    <row r="529" spans="1:8" ht="30" x14ac:dyDescent="0.25">
      <c r="A529" s="2">
        <v>531</v>
      </c>
      <c r="H529" s="60" t="str">
        <f t="shared" ca="1" si="6"/>
        <v>126 years, 4 months, 24 days</v>
      </c>
    </row>
    <row r="530" spans="1:8" ht="30" x14ac:dyDescent="0.25">
      <c r="A530" s="2">
        <v>532</v>
      </c>
      <c r="H530" s="60" t="str">
        <f t="shared" ca="1" si="6"/>
        <v>126 years, 4 months, 24 days</v>
      </c>
    </row>
    <row r="531" spans="1:8" ht="30" x14ac:dyDescent="0.25">
      <c r="A531" s="2">
        <v>533</v>
      </c>
      <c r="H531" s="60" t="str">
        <f t="shared" ca="1" si="6"/>
        <v>126 years, 4 months, 24 days</v>
      </c>
    </row>
    <row r="532" spans="1:8" ht="30" x14ac:dyDescent="0.25">
      <c r="A532" s="2">
        <v>534</v>
      </c>
      <c r="H532" s="60" t="str">
        <f t="shared" ca="1" si="6"/>
        <v>126 years, 4 months, 24 days</v>
      </c>
    </row>
    <row r="533" spans="1:8" ht="30" x14ac:dyDescent="0.25">
      <c r="A533" s="2">
        <v>535</v>
      </c>
      <c r="H533" s="60" t="str">
        <f t="shared" ca="1" si="6"/>
        <v>126 years, 4 months, 24 days</v>
      </c>
    </row>
    <row r="534" spans="1:8" ht="30" x14ac:dyDescent="0.25">
      <c r="A534" s="2">
        <v>536</v>
      </c>
      <c r="H534" s="60" t="str">
        <f t="shared" ca="1" si="6"/>
        <v>126 years, 4 months, 24 days</v>
      </c>
    </row>
    <row r="535" spans="1:8" ht="30" x14ac:dyDescent="0.25">
      <c r="A535" s="2">
        <v>537</v>
      </c>
      <c r="H535" s="60" t="str">
        <f t="shared" ca="1" si="6"/>
        <v>126 years, 4 months, 24 days</v>
      </c>
    </row>
    <row r="536" spans="1:8" ht="30" x14ac:dyDescent="0.25">
      <c r="A536" s="2">
        <v>538</v>
      </c>
      <c r="H536" s="60" t="str">
        <f t="shared" ca="1" si="6"/>
        <v>126 years, 4 months, 24 days</v>
      </c>
    </row>
    <row r="537" spans="1:8" ht="30" x14ac:dyDescent="0.25">
      <c r="A537" s="2">
        <v>539</v>
      </c>
      <c r="H537" s="60" t="str">
        <f t="shared" ca="1" si="6"/>
        <v>126 years, 4 months, 24 days</v>
      </c>
    </row>
    <row r="538" spans="1:8" ht="30" x14ac:dyDescent="0.25">
      <c r="A538" s="2">
        <v>540</v>
      </c>
      <c r="H538" s="60" t="str">
        <f t="shared" ca="1" si="6"/>
        <v>126 years, 4 months, 24 days</v>
      </c>
    </row>
    <row r="539" spans="1:8" ht="30" x14ac:dyDescent="0.25">
      <c r="A539" s="2">
        <v>541</v>
      </c>
      <c r="H539" s="60" t="str">
        <f t="shared" ca="1" si="6"/>
        <v>126 years, 4 months, 24 days</v>
      </c>
    </row>
    <row r="540" spans="1:8" ht="30" x14ac:dyDescent="0.25">
      <c r="A540" s="2">
        <v>542</v>
      </c>
      <c r="H540" s="60" t="str">
        <f t="shared" ca="1" si="6"/>
        <v>126 years, 4 months, 24 days</v>
      </c>
    </row>
    <row r="541" spans="1:8" ht="30" x14ac:dyDescent="0.25">
      <c r="A541" s="2">
        <v>543</v>
      </c>
      <c r="H541" s="60" t="str">
        <f t="shared" ca="1" si="6"/>
        <v>126 years, 4 months, 24 days</v>
      </c>
    </row>
    <row r="542" spans="1:8" ht="30" x14ac:dyDescent="0.25">
      <c r="A542" s="2">
        <v>544</v>
      </c>
      <c r="H542" s="60" t="str">
        <f t="shared" ca="1" si="6"/>
        <v>126 years, 4 months, 24 days</v>
      </c>
    </row>
    <row r="543" spans="1:8" ht="30" x14ac:dyDescent="0.25">
      <c r="A543" s="2">
        <v>545</v>
      </c>
      <c r="H543" s="60" t="str">
        <f t="shared" ca="1" si="6"/>
        <v>126 years, 4 months, 24 days</v>
      </c>
    </row>
    <row r="544" spans="1:8" ht="30" x14ac:dyDescent="0.25">
      <c r="A544" s="2">
        <v>546</v>
      </c>
      <c r="H544" s="60" t="str">
        <f t="shared" ca="1" si="6"/>
        <v>126 years, 4 months, 24 days</v>
      </c>
    </row>
    <row r="545" spans="1:8" ht="30" x14ac:dyDescent="0.25">
      <c r="A545" s="2">
        <v>547</v>
      </c>
      <c r="H545" s="60" t="str">
        <f t="shared" ca="1" si="6"/>
        <v>126 years, 4 months, 24 days</v>
      </c>
    </row>
    <row r="546" spans="1:8" ht="30" x14ac:dyDescent="0.25">
      <c r="A546" s="2">
        <v>548</v>
      </c>
      <c r="H546" s="60" t="str">
        <f t="shared" ca="1" si="6"/>
        <v>126 years, 4 months, 24 days</v>
      </c>
    </row>
    <row r="547" spans="1:8" ht="30" x14ac:dyDescent="0.25">
      <c r="A547" s="2">
        <v>549</v>
      </c>
      <c r="H547" s="60" t="str">
        <f t="shared" ca="1" si="6"/>
        <v>126 years, 4 months, 24 days</v>
      </c>
    </row>
    <row r="548" spans="1:8" ht="30" x14ac:dyDescent="0.25">
      <c r="A548" s="2">
        <v>550</v>
      </c>
      <c r="H548" s="60" t="str">
        <f t="shared" ca="1" si="6"/>
        <v>126 years, 4 months, 24 days</v>
      </c>
    </row>
    <row r="549" spans="1:8" ht="30" x14ac:dyDescent="0.25">
      <c r="A549" s="2">
        <v>551</v>
      </c>
      <c r="H549" s="60" t="str">
        <f t="shared" ca="1" si="6"/>
        <v>126 years, 4 months, 24 days</v>
      </c>
    </row>
    <row r="550" spans="1:8" ht="30" x14ac:dyDescent="0.25">
      <c r="A550" s="2">
        <v>552</v>
      </c>
      <c r="H550" s="60" t="str">
        <f t="shared" ca="1" si="6"/>
        <v>126 years, 4 months, 24 days</v>
      </c>
    </row>
    <row r="551" spans="1:8" ht="30" x14ac:dyDescent="0.25">
      <c r="A551" s="2">
        <v>553</v>
      </c>
      <c r="H551" s="60" t="str">
        <f t="shared" ca="1" si="6"/>
        <v>126 years, 4 months, 24 days</v>
      </c>
    </row>
    <row r="552" spans="1:8" ht="30" x14ac:dyDescent="0.25">
      <c r="A552" s="2">
        <v>554</v>
      </c>
      <c r="H552" s="60" t="str">
        <f t="shared" ca="1" si="6"/>
        <v>126 years, 4 months, 24 days</v>
      </c>
    </row>
    <row r="553" spans="1:8" ht="30" x14ac:dyDescent="0.25">
      <c r="A553" s="2">
        <v>555</v>
      </c>
      <c r="H553" s="60" t="str">
        <f t="shared" ca="1" si="6"/>
        <v>126 years, 4 months, 24 days</v>
      </c>
    </row>
    <row r="554" spans="1:8" ht="30" x14ac:dyDescent="0.25">
      <c r="A554" s="2">
        <v>556</v>
      </c>
      <c r="H554" s="60" t="str">
        <f t="shared" ca="1" si="6"/>
        <v>126 years, 4 months, 24 days</v>
      </c>
    </row>
    <row r="555" spans="1:8" ht="30" x14ac:dyDescent="0.25">
      <c r="A555" s="2">
        <v>557</v>
      </c>
      <c r="H555" s="60" t="str">
        <f t="shared" ca="1" si="6"/>
        <v>126 years, 4 months, 24 days</v>
      </c>
    </row>
    <row r="556" spans="1:8" ht="30" x14ac:dyDescent="0.25">
      <c r="A556" s="2">
        <v>558</v>
      </c>
      <c r="H556" s="60" t="str">
        <f t="shared" ca="1" si="6"/>
        <v>126 years, 4 months, 24 days</v>
      </c>
    </row>
    <row r="557" spans="1:8" ht="30" x14ac:dyDescent="0.25">
      <c r="A557" s="2">
        <v>559</v>
      </c>
      <c r="H557" s="60" t="str">
        <f t="shared" ca="1" si="6"/>
        <v>126 years, 4 months, 24 days</v>
      </c>
    </row>
    <row r="558" spans="1:8" ht="30" x14ac:dyDescent="0.25">
      <c r="A558" s="2">
        <v>560</v>
      </c>
      <c r="H558" s="60" t="str">
        <f t="shared" ca="1" si="6"/>
        <v>126 years, 4 months, 24 days</v>
      </c>
    </row>
    <row r="559" spans="1:8" ht="30" x14ac:dyDescent="0.25">
      <c r="A559" s="2">
        <v>561</v>
      </c>
      <c r="H559" s="60" t="str">
        <f t="shared" ca="1" si="6"/>
        <v>126 years, 4 months, 24 days</v>
      </c>
    </row>
    <row r="560" spans="1:8" ht="30" x14ac:dyDescent="0.25">
      <c r="A560" s="2">
        <v>562</v>
      </c>
      <c r="H560" s="60" t="str">
        <f t="shared" ca="1" si="6"/>
        <v>126 years, 4 months, 24 days</v>
      </c>
    </row>
    <row r="561" spans="1:8" ht="30" x14ac:dyDescent="0.25">
      <c r="A561" s="2">
        <v>563</v>
      </c>
      <c r="H561" s="60" t="str">
        <f t="shared" ca="1" si="6"/>
        <v>126 years, 4 months, 24 days</v>
      </c>
    </row>
    <row r="562" spans="1:8" ht="30" x14ac:dyDescent="0.25">
      <c r="A562" s="2">
        <v>564</v>
      </c>
      <c r="H562" s="60" t="str">
        <f t="shared" ca="1" si="6"/>
        <v>126 years, 4 months, 24 days</v>
      </c>
    </row>
    <row r="563" spans="1:8" ht="30" x14ac:dyDescent="0.25">
      <c r="A563" s="2">
        <v>565</v>
      </c>
      <c r="H563" s="60" t="str">
        <f t="shared" ca="1" si="6"/>
        <v>126 years, 4 months, 24 days</v>
      </c>
    </row>
    <row r="564" spans="1:8" ht="30" x14ac:dyDescent="0.25">
      <c r="A564" s="2">
        <v>566</v>
      </c>
      <c r="H564" s="60" t="str">
        <f t="shared" ca="1" si="6"/>
        <v>126 years, 4 months, 24 days</v>
      </c>
    </row>
    <row r="565" spans="1:8" ht="30" x14ac:dyDescent="0.25">
      <c r="A565" s="2">
        <v>567</v>
      </c>
      <c r="H565" s="60" t="str">
        <f t="shared" ca="1" si="6"/>
        <v>126 years, 4 months, 24 days</v>
      </c>
    </row>
    <row r="566" spans="1:8" ht="30" x14ac:dyDescent="0.25">
      <c r="A566" s="2">
        <v>568</v>
      </c>
      <c r="H566" s="60" t="str">
        <f t="shared" ca="1" si="6"/>
        <v>126 years, 4 months, 24 days</v>
      </c>
    </row>
    <row r="567" spans="1:8" ht="30" x14ac:dyDescent="0.25">
      <c r="A567" s="2">
        <v>569</v>
      </c>
      <c r="H567" s="60" t="str">
        <f t="shared" ca="1" si="6"/>
        <v>126 years, 4 months, 24 days</v>
      </c>
    </row>
    <row r="568" spans="1:8" ht="30" x14ac:dyDescent="0.25">
      <c r="A568" s="2">
        <v>570</v>
      </c>
      <c r="H568" s="60" t="str">
        <f t="shared" ca="1" si="6"/>
        <v>126 years, 4 months, 24 days</v>
      </c>
    </row>
    <row r="569" spans="1:8" ht="30" x14ac:dyDescent="0.25">
      <c r="A569" s="2">
        <v>571</v>
      </c>
      <c r="H569" s="60" t="str">
        <f t="shared" ca="1" si="6"/>
        <v>126 years, 4 months, 24 days</v>
      </c>
    </row>
    <row r="570" spans="1:8" ht="30" x14ac:dyDescent="0.25">
      <c r="A570" s="2">
        <v>572</v>
      </c>
      <c r="H570" s="60" t="str">
        <f t="shared" ca="1" si="6"/>
        <v>126 years, 4 months, 24 days</v>
      </c>
    </row>
    <row r="571" spans="1:8" ht="30" x14ac:dyDescent="0.25">
      <c r="A571" s="2">
        <v>573</v>
      </c>
      <c r="H571" s="60" t="str">
        <f t="shared" ca="1" si="6"/>
        <v>126 years, 4 months, 24 days</v>
      </c>
    </row>
    <row r="572" spans="1:8" ht="30" x14ac:dyDescent="0.25">
      <c r="A572" s="2">
        <v>574</v>
      </c>
      <c r="H572" s="60" t="str">
        <f t="shared" ca="1" si="6"/>
        <v>126 years, 4 months, 24 days</v>
      </c>
    </row>
    <row r="573" spans="1:8" ht="30" x14ac:dyDescent="0.25">
      <c r="A573" s="2">
        <v>575</v>
      </c>
      <c r="H573" s="60" t="str">
        <f t="shared" ca="1" si="6"/>
        <v>126 years, 4 months, 24 days</v>
      </c>
    </row>
    <row r="574" spans="1:8" ht="30" x14ac:dyDescent="0.25">
      <c r="A574" s="2">
        <v>576</v>
      </c>
      <c r="H574" s="60" t="str">
        <f t="shared" ca="1" si="6"/>
        <v>126 years, 4 months, 24 days</v>
      </c>
    </row>
    <row r="575" spans="1:8" ht="30" x14ac:dyDescent="0.25">
      <c r="A575" s="2">
        <v>577</v>
      </c>
      <c r="H575" s="60" t="str">
        <f t="shared" ca="1" si="6"/>
        <v>126 years, 4 months, 24 days</v>
      </c>
    </row>
    <row r="576" spans="1:8" ht="30" x14ac:dyDescent="0.25">
      <c r="A576" s="2">
        <v>578</v>
      </c>
      <c r="H576" s="60" t="str">
        <f t="shared" ca="1" si="6"/>
        <v>126 years, 4 months, 24 days</v>
      </c>
    </row>
    <row r="577" spans="1:8" ht="30" x14ac:dyDescent="0.25">
      <c r="A577" s="2">
        <v>579</v>
      </c>
      <c r="H577" s="60" t="str">
        <f t="shared" ca="1" si="6"/>
        <v>126 years, 4 months, 24 days</v>
      </c>
    </row>
    <row r="578" spans="1:8" ht="30" x14ac:dyDescent="0.25">
      <c r="A578" s="2">
        <v>580</v>
      </c>
      <c r="H578" s="60" t="str">
        <f t="shared" ca="1" si="6"/>
        <v>126 years, 4 months, 24 days</v>
      </c>
    </row>
    <row r="579" spans="1:8" ht="30" x14ac:dyDescent="0.25">
      <c r="A579" s="2">
        <v>581</v>
      </c>
      <c r="H579" s="60" t="str">
        <f t="shared" ref="H579:H642" ca="1" si="7">DATEDIF(G579,TODAY(),"y") &amp; " years, " &amp; DATEDIF(G579,TODAY(),"ym") &amp; " months, " &amp; DATEDIF(G579,TODAY(),"md") &amp; " days"</f>
        <v>126 years, 4 months, 24 days</v>
      </c>
    </row>
    <row r="580" spans="1:8" ht="30" x14ac:dyDescent="0.25">
      <c r="A580" s="2">
        <v>582</v>
      </c>
      <c r="H580" s="60" t="str">
        <f t="shared" ca="1" si="7"/>
        <v>126 years, 4 months, 24 days</v>
      </c>
    </row>
    <row r="581" spans="1:8" ht="30" x14ac:dyDescent="0.25">
      <c r="A581" s="2">
        <v>583</v>
      </c>
      <c r="H581" s="60" t="str">
        <f t="shared" ca="1" si="7"/>
        <v>126 years, 4 months, 24 days</v>
      </c>
    </row>
    <row r="582" spans="1:8" ht="30" x14ac:dyDescent="0.25">
      <c r="A582" s="2">
        <v>584</v>
      </c>
      <c r="H582" s="60" t="str">
        <f t="shared" ca="1" si="7"/>
        <v>126 years, 4 months, 24 days</v>
      </c>
    </row>
    <row r="583" spans="1:8" ht="30" x14ac:dyDescent="0.25">
      <c r="A583" s="2">
        <v>585</v>
      </c>
      <c r="H583" s="60" t="str">
        <f t="shared" ca="1" si="7"/>
        <v>126 years, 4 months, 24 days</v>
      </c>
    </row>
    <row r="584" spans="1:8" ht="30" x14ac:dyDescent="0.25">
      <c r="A584" s="2">
        <v>586</v>
      </c>
      <c r="H584" s="60" t="str">
        <f t="shared" ca="1" si="7"/>
        <v>126 years, 4 months, 24 days</v>
      </c>
    </row>
    <row r="585" spans="1:8" ht="30" x14ac:dyDescent="0.25">
      <c r="A585" s="2">
        <v>587</v>
      </c>
      <c r="H585" s="60" t="str">
        <f t="shared" ca="1" si="7"/>
        <v>126 years, 4 months, 24 days</v>
      </c>
    </row>
    <row r="586" spans="1:8" ht="30" x14ac:dyDescent="0.25">
      <c r="A586" s="2">
        <v>588</v>
      </c>
      <c r="H586" s="60" t="str">
        <f t="shared" ca="1" si="7"/>
        <v>126 years, 4 months, 24 days</v>
      </c>
    </row>
    <row r="587" spans="1:8" ht="30" x14ac:dyDescent="0.25">
      <c r="A587" s="2">
        <v>589</v>
      </c>
      <c r="H587" s="60" t="str">
        <f t="shared" ca="1" si="7"/>
        <v>126 years, 4 months, 24 days</v>
      </c>
    </row>
    <row r="588" spans="1:8" ht="30" x14ac:dyDescent="0.25">
      <c r="A588" s="2">
        <v>590</v>
      </c>
      <c r="H588" s="60" t="str">
        <f t="shared" ca="1" si="7"/>
        <v>126 years, 4 months, 24 days</v>
      </c>
    </row>
    <row r="589" spans="1:8" ht="30" x14ac:dyDescent="0.25">
      <c r="A589" s="2">
        <v>591</v>
      </c>
      <c r="H589" s="60" t="str">
        <f t="shared" ca="1" si="7"/>
        <v>126 years, 4 months, 24 days</v>
      </c>
    </row>
    <row r="590" spans="1:8" ht="30" x14ac:dyDescent="0.25">
      <c r="A590" s="2">
        <v>592</v>
      </c>
      <c r="H590" s="60" t="str">
        <f t="shared" ca="1" si="7"/>
        <v>126 years, 4 months, 24 days</v>
      </c>
    </row>
    <row r="591" spans="1:8" ht="30" x14ac:dyDescent="0.25">
      <c r="A591" s="2">
        <v>593</v>
      </c>
      <c r="H591" s="60" t="str">
        <f t="shared" ca="1" si="7"/>
        <v>126 years, 4 months, 24 days</v>
      </c>
    </row>
    <row r="592" spans="1:8" ht="30" x14ac:dyDescent="0.25">
      <c r="A592" s="2">
        <v>594</v>
      </c>
      <c r="H592" s="60" t="str">
        <f t="shared" ca="1" si="7"/>
        <v>126 years, 4 months, 24 days</v>
      </c>
    </row>
    <row r="593" spans="1:8" ht="30" x14ac:dyDescent="0.25">
      <c r="A593" s="2">
        <v>595</v>
      </c>
      <c r="H593" s="60" t="str">
        <f t="shared" ca="1" si="7"/>
        <v>126 years, 4 months, 24 days</v>
      </c>
    </row>
    <row r="594" spans="1:8" ht="30" x14ac:dyDescent="0.25">
      <c r="A594" s="2">
        <v>596</v>
      </c>
      <c r="H594" s="60" t="str">
        <f t="shared" ca="1" si="7"/>
        <v>126 years, 4 months, 24 days</v>
      </c>
    </row>
    <row r="595" spans="1:8" ht="30" x14ac:dyDescent="0.25">
      <c r="A595" s="2">
        <v>597</v>
      </c>
      <c r="H595" s="60" t="str">
        <f t="shared" ca="1" si="7"/>
        <v>126 years, 4 months, 24 days</v>
      </c>
    </row>
    <row r="596" spans="1:8" ht="30" x14ac:dyDescent="0.25">
      <c r="A596" s="2">
        <v>598</v>
      </c>
      <c r="H596" s="60" t="str">
        <f t="shared" ca="1" si="7"/>
        <v>126 years, 4 months, 24 days</v>
      </c>
    </row>
    <row r="597" spans="1:8" ht="30" x14ac:dyDescent="0.25">
      <c r="A597" s="2">
        <v>599</v>
      </c>
      <c r="H597" s="60" t="str">
        <f t="shared" ca="1" si="7"/>
        <v>126 years, 4 months, 24 days</v>
      </c>
    </row>
    <row r="598" spans="1:8" ht="30" x14ac:dyDescent="0.25">
      <c r="A598" s="2">
        <v>600</v>
      </c>
      <c r="H598" s="60" t="str">
        <f t="shared" ca="1" si="7"/>
        <v>126 years, 4 months, 24 days</v>
      </c>
    </row>
    <row r="599" spans="1:8" ht="30" x14ac:dyDescent="0.25">
      <c r="A599" s="2">
        <v>601</v>
      </c>
      <c r="H599" s="60" t="str">
        <f t="shared" ca="1" si="7"/>
        <v>126 years, 4 months, 24 days</v>
      </c>
    </row>
    <row r="600" spans="1:8" ht="30" x14ac:dyDescent="0.25">
      <c r="A600" s="2">
        <v>602</v>
      </c>
      <c r="H600" s="60" t="str">
        <f t="shared" ca="1" si="7"/>
        <v>126 years, 4 months, 24 days</v>
      </c>
    </row>
    <row r="601" spans="1:8" ht="30" x14ac:dyDescent="0.25">
      <c r="A601" s="2">
        <v>603</v>
      </c>
      <c r="H601" s="60" t="str">
        <f t="shared" ca="1" si="7"/>
        <v>126 years, 4 months, 24 days</v>
      </c>
    </row>
    <row r="602" spans="1:8" ht="30" x14ac:dyDescent="0.25">
      <c r="A602" s="2">
        <v>604</v>
      </c>
      <c r="H602" s="60" t="str">
        <f t="shared" ca="1" si="7"/>
        <v>126 years, 4 months, 24 days</v>
      </c>
    </row>
    <row r="603" spans="1:8" ht="30" x14ac:dyDescent="0.25">
      <c r="A603" s="2">
        <v>605</v>
      </c>
      <c r="H603" s="60" t="str">
        <f t="shared" ca="1" si="7"/>
        <v>126 years, 4 months, 24 days</v>
      </c>
    </row>
    <row r="604" spans="1:8" ht="30" x14ac:dyDescent="0.25">
      <c r="A604" s="2">
        <v>606</v>
      </c>
      <c r="H604" s="60" t="str">
        <f t="shared" ca="1" si="7"/>
        <v>126 years, 4 months, 24 days</v>
      </c>
    </row>
    <row r="605" spans="1:8" ht="30" x14ac:dyDescent="0.25">
      <c r="A605" s="2">
        <v>607</v>
      </c>
      <c r="H605" s="60" t="str">
        <f t="shared" ca="1" si="7"/>
        <v>126 years, 4 months, 24 days</v>
      </c>
    </row>
    <row r="606" spans="1:8" ht="30" x14ac:dyDescent="0.25">
      <c r="A606" s="2">
        <v>608</v>
      </c>
      <c r="H606" s="60" t="str">
        <f t="shared" ca="1" si="7"/>
        <v>126 years, 4 months, 24 days</v>
      </c>
    </row>
    <row r="607" spans="1:8" ht="30" x14ac:dyDescent="0.25">
      <c r="A607" s="2">
        <v>609</v>
      </c>
      <c r="H607" s="60" t="str">
        <f t="shared" ca="1" si="7"/>
        <v>126 years, 4 months, 24 days</v>
      </c>
    </row>
    <row r="608" spans="1:8" ht="30" x14ac:dyDescent="0.25">
      <c r="A608" s="2">
        <v>610</v>
      </c>
      <c r="H608" s="60" t="str">
        <f t="shared" ca="1" si="7"/>
        <v>126 years, 4 months, 24 days</v>
      </c>
    </row>
    <row r="609" spans="1:8" ht="30" x14ac:dyDescent="0.25">
      <c r="A609" s="2">
        <v>611</v>
      </c>
      <c r="H609" s="60" t="str">
        <f t="shared" ca="1" si="7"/>
        <v>126 years, 4 months, 24 days</v>
      </c>
    </row>
    <row r="610" spans="1:8" ht="30" x14ac:dyDescent="0.25">
      <c r="A610" s="2">
        <v>612</v>
      </c>
      <c r="H610" s="60" t="str">
        <f t="shared" ca="1" si="7"/>
        <v>126 years, 4 months, 24 days</v>
      </c>
    </row>
    <row r="611" spans="1:8" ht="30" x14ac:dyDescent="0.25">
      <c r="A611" s="2">
        <v>613</v>
      </c>
      <c r="H611" s="60" t="str">
        <f t="shared" ca="1" si="7"/>
        <v>126 years, 4 months, 24 days</v>
      </c>
    </row>
    <row r="612" spans="1:8" ht="30" x14ac:dyDescent="0.25">
      <c r="A612" s="2">
        <v>614</v>
      </c>
      <c r="H612" s="60" t="str">
        <f t="shared" ca="1" si="7"/>
        <v>126 years, 4 months, 24 days</v>
      </c>
    </row>
    <row r="613" spans="1:8" ht="30" x14ac:dyDescent="0.25">
      <c r="A613" s="2">
        <v>615</v>
      </c>
      <c r="H613" s="60" t="str">
        <f t="shared" ca="1" si="7"/>
        <v>126 years, 4 months, 24 days</v>
      </c>
    </row>
    <row r="614" spans="1:8" ht="30" x14ac:dyDescent="0.25">
      <c r="A614" s="2">
        <v>616</v>
      </c>
      <c r="H614" s="60" t="str">
        <f t="shared" ca="1" si="7"/>
        <v>126 years, 4 months, 24 days</v>
      </c>
    </row>
    <row r="615" spans="1:8" ht="30" x14ac:dyDescent="0.25">
      <c r="A615" s="2">
        <v>617</v>
      </c>
      <c r="H615" s="60" t="str">
        <f t="shared" ca="1" si="7"/>
        <v>126 years, 4 months, 24 days</v>
      </c>
    </row>
    <row r="616" spans="1:8" ht="30" x14ac:dyDescent="0.25">
      <c r="A616" s="2">
        <v>618</v>
      </c>
      <c r="H616" s="60" t="str">
        <f t="shared" ca="1" si="7"/>
        <v>126 years, 4 months, 24 days</v>
      </c>
    </row>
    <row r="617" spans="1:8" ht="30" x14ac:dyDescent="0.25">
      <c r="A617" s="2">
        <v>619</v>
      </c>
      <c r="H617" s="60" t="str">
        <f t="shared" ca="1" si="7"/>
        <v>126 years, 4 months, 24 days</v>
      </c>
    </row>
    <row r="618" spans="1:8" ht="30" x14ac:dyDescent="0.25">
      <c r="A618" s="2">
        <v>620</v>
      </c>
      <c r="H618" s="60" t="str">
        <f t="shared" ca="1" si="7"/>
        <v>126 years, 4 months, 24 days</v>
      </c>
    </row>
    <row r="619" spans="1:8" ht="30" x14ac:dyDescent="0.25">
      <c r="A619" s="2">
        <v>621</v>
      </c>
      <c r="H619" s="60" t="str">
        <f t="shared" ca="1" si="7"/>
        <v>126 years, 4 months, 24 days</v>
      </c>
    </row>
    <row r="620" spans="1:8" ht="30" x14ac:dyDescent="0.25">
      <c r="A620" s="2">
        <v>622</v>
      </c>
      <c r="H620" s="60" t="str">
        <f t="shared" ca="1" si="7"/>
        <v>126 years, 4 months, 24 days</v>
      </c>
    </row>
    <row r="621" spans="1:8" ht="30" x14ac:dyDescent="0.25">
      <c r="A621" s="2">
        <v>623</v>
      </c>
      <c r="H621" s="60" t="str">
        <f t="shared" ca="1" si="7"/>
        <v>126 years, 4 months, 24 days</v>
      </c>
    </row>
    <row r="622" spans="1:8" ht="30" x14ac:dyDescent="0.25">
      <c r="A622" s="2">
        <v>624</v>
      </c>
      <c r="H622" s="60" t="str">
        <f t="shared" ca="1" si="7"/>
        <v>126 years, 4 months, 24 days</v>
      </c>
    </row>
    <row r="623" spans="1:8" ht="30" x14ac:dyDescent="0.25">
      <c r="A623" s="2">
        <v>625</v>
      </c>
      <c r="H623" s="60" t="str">
        <f t="shared" ca="1" si="7"/>
        <v>126 years, 4 months, 24 days</v>
      </c>
    </row>
    <row r="624" spans="1:8" ht="30" x14ac:dyDescent="0.25">
      <c r="A624" s="2">
        <v>626</v>
      </c>
      <c r="H624" s="60" t="str">
        <f t="shared" ca="1" si="7"/>
        <v>126 years, 4 months, 24 days</v>
      </c>
    </row>
    <row r="625" spans="1:8" ht="30" x14ac:dyDescent="0.25">
      <c r="A625" s="2">
        <v>627</v>
      </c>
      <c r="H625" s="60" t="str">
        <f t="shared" ca="1" si="7"/>
        <v>126 years, 4 months, 24 days</v>
      </c>
    </row>
    <row r="626" spans="1:8" ht="30" x14ac:dyDescent="0.25">
      <c r="A626" s="2">
        <v>628</v>
      </c>
      <c r="H626" s="60" t="str">
        <f t="shared" ca="1" si="7"/>
        <v>126 years, 4 months, 24 days</v>
      </c>
    </row>
    <row r="627" spans="1:8" ht="30" x14ac:dyDescent="0.25">
      <c r="A627" s="2">
        <v>629</v>
      </c>
      <c r="H627" s="60" t="str">
        <f t="shared" ca="1" si="7"/>
        <v>126 years, 4 months, 24 days</v>
      </c>
    </row>
    <row r="628" spans="1:8" ht="30" x14ac:dyDescent="0.25">
      <c r="A628" s="2">
        <v>630</v>
      </c>
      <c r="H628" s="60" t="str">
        <f t="shared" ca="1" si="7"/>
        <v>126 years, 4 months, 24 days</v>
      </c>
    </row>
    <row r="629" spans="1:8" ht="30" x14ac:dyDescent="0.25">
      <c r="A629" s="2">
        <v>631</v>
      </c>
      <c r="H629" s="60" t="str">
        <f t="shared" ca="1" si="7"/>
        <v>126 years, 4 months, 24 days</v>
      </c>
    </row>
    <row r="630" spans="1:8" ht="30" x14ac:dyDescent="0.25">
      <c r="A630" s="2">
        <v>632</v>
      </c>
      <c r="H630" s="60" t="str">
        <f t="shared" ca="1" si="7"/>
        <v>126 years, 4 months, 24 days</v>
      </c>
    </row>
    <row r="631" spans="1:8" ht="30" x14ac:dyDescent="0.25">
      <c r="A631" s="2">
        <v>633</v>
      </c>
      <c r="H631" s="60" t="str">
        <f t="shared" ca="1" si="7"/>
        <v>126 years, 4 months, 24 days</v>
      </c>
    </row>
    <row r="632" spans="1:8" ht="30" x14ac:dyDescent="0.25">
      <c r="A632" s="2">
        <v>634</v>
      </c>
      <c r="H632" s="60" t="str">
        <f t="shared" ca="1" si="7"/>
        <v>126 years, 4 months, 24 days</v>
      </c>
    </row>
    <row r="633" spans="1:8" ht="30" x14ac:dyDescent="0.25">
      <c r="A633" s="2">
        <v>635</v>
      </c>
      <c r="H633" s="60" t="str">
        <f t="shared" ca="1" si="7"/>
        <v>126 years, 4 months, 24 days</v>
      </c>
    </row>
    <row r="634" spans="1:8" ht="30" x14ac:dyDescent="0.25">
      <c r="A634" s="2">
        <v>636</v>
      </c>
      <c r="H634" s="60" t="str">
        <f t="shared" ca="1" si="7"/>
        <v>126 years, 4 months, 24 days</v>
      </c>
    </row>
    <row r="635" spans="1:8" ht="30" x14ac:dyDescent="0.25">
      <c r="A635" s="2">
        <v>637</v>
      </c>
      <c r="H635" s="60" t="str">
        <f t="shared" ca="1" si="7"/>
        <v>126 years, 4 months, 24 days</v>
      </c>
    </row>
    <row r="636" spans="1:8" ht="30" x14ac:dyDescent="0.25">
      <c r="A636" s="2">
        <v>638</v>
      </c>
      <c r="H636" s="60" t="str">
        <f t="shared" ca="1" si="7"/>
        <v>126 years, 4 months, 24 days</v>
      </c>
    </row>
    <row r="637" spans="1:8" ht="30" x14ac:dyDescent="0.25">
      <c r="A637" s="2">
        <v>639</v>
      </c>
      <c r="H637" s="60" t="str">
        <f t="shared" ca="1" si="7"/>
        <v>126 years, 4 months, 24 days</v>
      </c>
    </row>
    <row r="638" spans="1:8" ht="30" x14ac:dyDescent="0.25">
      <c r="A638" s="2">
        <v>640</v>
      </c>
      <c r="H638" s="60" t="str">
        <f t="shared" ca="1" si="7"/>
        <v>126 years, 4 months, 24 days</v>
      </c>
    </row>
    <row r="639" spans="1:8" ht="30" x14ac:dyDescent="0.25">
      <c r="A639" s="2">
        <v>641</v>
      </c>
      <c r="H639" s="60" t="str">
        <f t="shared" ca="1" si="7"/>
        <v>126 years, 4 months, 24 days</v>
      </c>
    </row>
    <row r="640" spans="1:8" ht="30" x14ac:dyDescent="0.25">
      <c r="A640" s="2">
        <v>642</v>
      </c>
      <c r="H640" s="60" t="str">
        <f t="shared" ca="1" si="7"/>
        <v>126 years, 4 months, 24 days</v>
      </c>
    </row>
    <row r="641" spans="1:8" ht="30" x14ac:dyDescent="0.25">
      <c r="A641" s="2">
        <v>643</v>
      </c>
      <c r="H641" s="60" t="str">
        <f t="shared" ca="1" si="7"/>
        <v>126 years, 4 months, 24 days</v>
      </c>
    </row>
    <row r="642" spans="1:8" ht="30" x14ac:dyDescent="0.25">
      <c r="A642" s="2">
        <v>644</v>
      </c>
      <c r="H642" s="60" t="str">
        <f t="shared" ca="1" si="7"/>
        <v>126 years, 4 months, 24 days</v>
      </c>
    </row>
    <row r="643" spans="1:8" ht="30" x14ac:dyDescent="0.25">
      <c r="A643" s="2">
        <v>645</v>
      </c>
      <c r="H643" s="60" t="str">
        <f t="shared" ref="H643:H706" ca="1" si="8">DATEDIF(G643,TODAY(),"y") &amp; " years, " &amp; DATEDIF(G643,TODAY(),"ym") &amp; " months, " &amp; DATEDIF(G643,TODAY(),"md") &amp; " days"</f>
        <v>126 years, 4 months, 24 days</v>
      </c>
    </row>
    <row r="644" spans="1:8" ht="30" x14ac:dyDescent="0.25">
      <c r="A644" s="2">
        <v>646</v>
      </c>
      <c r="H644" s="60" t="str">
        <f t="shared" ca="1" si="8"/>
        <v>126 years, 4 months, 24 days</v>
      </c>
    </row>
    <row r="645" spans="1:8" ht="30" x14ac:dyDescent="0.25">
      <c r="A645" s="2">
        <v>647</v>
      </c>
      <c r="H645" s="60" t="str">
        <f t="shared" ca="1" si="8"/>
        <v>126 years, 4 months, 24 days</v>
      </c>
    </row>
    <row r="646" spans="1:8" ht="30" x14ac:dyDescent="0.25">
      <c r="A646" s="2">
        <v>648</v>
      </c>
      <c r="H646" s="60" t="str">
        <f t="shared" ca="1" si="8"/>
        <v>126 years, 4 months, 24 days</v>
      </c>
    </row>
    <row r="647" spans="1:8" ht="30" x14ac:dyDescent="0.25">
      <c r="A647" s="2">
        <v>649</v>
      </c>
      <c r="H647" s="60" t="str">
        <f t="shared" ca="1" si="8"/>
        <v>126 years, 4 months, 24 days</v>
      </c>
    </row>
    <row r="648" spans="1:8" ht="30" x14ac:dyDescent="0.25">
      <c r="A648" s="2">
        <v>650</v>
      </c>
      <c r="H648" s="60" t="str">
        <f t="shared" ca="1" si="8"/>
        <v>126 years, 4 months, 24 days</v>
      </c>
    </row>
    <row r="649" spans="1:8" ht="30" x14ac:dyDescent="0.25">
      <c r="A649" s="2">
        <v>651</v>
      </c>
      <c r="H649" s="60" t="str">
        <f t="shared" ca="1" si="8"/>
        <v>126 years, 4 months, 24 days</v>
      </c>
    </row>
    <row r="650" spans="1:8" ht="30" x14ac:dyDescent="0.25">
      <c r="A650" s="2">
        <v>652</v>
      </c>
      <c r="H650" s="60" t="str">
        <f t="shared" ca="1" si="8"/>
        <v>126 years, 4 months, 24 days</v>
      </c>
    </row>
    <row r="651" spans="1:8" ht="30" x14ac:dyDescent="0.25">
      <c r="A651" s="2">
        <v>653</v>
      </c>
      <c r="H651" s="60" t="str">
        <f t="shared" ca="1" si="8"/>
        <v>126 years, 4 months, 24 days</v>
      </c>
    </row>
    <row r="652" spans="1:8" ht="30" x14ac:dyDescent="0.25">
      <c r="A652" s="2">
        <v>654</v>
      </c>
      <c r="H652" s="60" t="str">
        <f t="shared" ca="1" si="8"/>
        <v>126 years, 4 months, 24 days</v>
      </c>
    </row>
    <row r="653" spans="1:8" ht="30" x14ac:dyDescent="0.25">
      <c r="A653" s="2">
        <v>655</v>
      </c>
      <c r="H653" s="60" t="str">
        <f t="shared" ca="1" si="8"/>
        <v>126 years, 4 months, 24 days</v>
      </c>
    </row>
    <row r="654" spans="1:8" ht="30" x14ac:dyDescent="0.25">
      <c r="A654" s="2">
        <v>656</v>
      </c>
      <c r="H654" s="60" t="str">
        <f t="shared" ca="1" si="8"/>
        <v>126 years, 4 months, 24 days</v>
      </c>
    </row>
    <row r="655" spans="1:8" ht="30" x14ac:dyDescent="0.25">
      <c r="A655" s="2">
        <v>657</v>
      </c>
      <c r="H655" s="60" t="str">
        <f t="shared" ca="1" si="8"/>
        <v>126 years, 4 months, 24 days</v>
      </c>
    </row>
    <row r="656" spans="1:8" ht="30" x14ac:dyDescent="0.25">
      <c r="A656" s="2">
        <v>658</v>
      </c>
      <c r="H656" s="60" t="str">
        <f t="shared" ca="1" si="8"/>
        <v>126 years, 4 months, 24 days</v>
      </c>
    </row>
    <row r="657" spans="1:8" ht="30" x14ac:dyDescent="0.25">
      <c r="A657" s="2">
        <v>659</v>
      </c>
      <c r="H657" s="60" t="str">
        <f t="shared" ca="1" si="8"/>
        <v>126 years, 4 months, 24 days</v>
      </c>
    </row>
    <row r="658" spans="1:8" ht="30" x14ac:dyDescent="0.25">
      <c r="A658" s="2">
        <v>660</v>
      </c>
      <c r="H658" s="60" t="str">
        <f t="shared" ca="1" si="8"/>
        <v>126 years, 4 months, 24 days</v>
      </c>
    </row>
    <row r="659" spans="1:8" ht="30" x14ac:dyDescent="0.25">
      <c r="A659" s="2">
        <v>661</v>
      </c>
      <c r="H659" s="60" t="str">
        <f t="shared" ca="1" si="8"/>
        <v>126 years, 4 months, 24 days</v>
      </c>
    </row>
    <row r="660" spans="1:8" ht="30" x14ac:dyDescent="0.25">
      <c r="A660" s="2">
        <v>662</v>
      </c>
      <c r="H660" s="60" t="str">
        <f t="shared" ca="1" si="8"/>
        <v>126 years, 4 months, 24 days</v>
      </c>
    </row>
    <row r="661" spans="1:8" ht="30" x14ac:dyDescent="0.25">
      <c r="A661" s="2">
        <v>663</v>
      </c>
      <c r="H661" s="60" t="str">
        <f t="shared" ca="1" si="8"/>
        <v>126 years, 4 months, 24 days</v>
      </c>
    </row>
    <row r="662" spans="1:8" ht="30" x14ac:dyDescent="0.25">
      <c r="A662" s="2">
        <v>664</v>
      </c>
      <c r="H662" s="60" t="str">
        <f t="shared" ca="1" si="8"/>
        <v>126 years, 4 months, 24 days</v>
      </c>
    </row>
    <row r="663" spans="1:8" ht="30" x14ac:dyDescent="0.25">
      <c r="A663" s="2">
        <v>665</v>
      </c>
      <c r="H663" s="60" t="str">
        <f t="shared" ca="1" si="8"/>
        <v>126 years, 4 months, 24 days</v>
      </c>
    </row>
    <row r="664" spans="1:8" ht="30" x14ac:dyDescent="0.25">
      <c r="A664" s="2">
        <v>666</v>
      </c>
      <c r="H664" s="60" t="str">
        <f t="shared" ca="1" si="8"/>
        <v>126 years, 4 months, 24 days</v>
      </c>
    </row>
    <row r="665" spans="1:8" ht="30" x14ac:dyDescent="0.25">
      <c r="A665" s="2">
        <v>667</v>
      </c>
      <c r="H665" s="60" t="str">
        <f t="shared" ca="1" si="8"/>
        <v>126 years, 4 months, 24 days</v>
      </c>
    </row>
    <row r="666" spans="1:8" ht="30" x14ac:dyDescent="0.25">
      <c r="A666" s="2">
        <v>668</v>
      </c>
      <c r="H666" s="60" t="str">
        <f t="shared" ca="1" si="8"/>
        <v>126 years, 4 months, 24 days</v>
      </c>
    </row>
    <row r="667" spans="1:8" ht="30" x14ac:dyDescent="0.25">
      <c r="A667" s="2">
        <v>669</v>
      </c>
      <c r="H667" s="60" t="str">
        <f t="shared" ca="1" si="8"/>
        <v>126 years, 4 months, 24 days</v>
      </c>
    </row>
    <row r="668" spans="1:8" ht="30" x14ac:dyDescent="0.25">
      <c r="A668" s="2">
        <v>670</v>
      </c>
      <c r="H668" s="60" t="str">
        <f t="shared" ca="1" si="8"/>
        <v>126 years, 4 months, 24 days</v>
      </c>
    </row>
    <row r="669" spans="1:8" ht="30" x14ac:dyDescent="0.25">
      <c r="A669" s="2">
        <v>671</v>
      </c>
      <c r="H669" s="60" t="str">
        <f t="shared" ca="1" si="8"/>
        <v>126 years, 4 months, 24 days</v>
      </c>
    </row>
    <row r="670" spans="1:8" ht="30" x14ac:dyDescent="0.25">
      <c r="A670" s="2">
        <v>672</v>
      </c>
      <c r="H670" s="60" t="str">
        <f t="shared" ca="1" si="8"/>
        <v>126 years, 4 months, 24 days</v>
      </c>
    </row>
    <row r="671" spans="1:8" ht="30" x14ac:dyDescent="0.25">
      <c r="A671" s="2">
        <v>673</v>
      </c>
      <c r="H671" s="60" t="str">
        <f t="shared" ca="1" si="8"/>
        <v>126 years, 4 months, 24 days</v>
      </c>
    </row>
    <row r="672" spans="1:8" ht="30" x14ac:dyDescent="0.25">
      <c r="A672" s="2">
        <v>674</v>
      </c>
      <c r="H672" s="60" t="str">
        <f t="shared" ca="1" si="8"/>
        <v>126 years, 4 months, 24 days</v>
      </c>
    </row>
    <row r="673" spans="1:8" ht="30" x14ac:dyDescent="0.25">
      <c r="A673" s="2">
        <v>675</v>
      </c>
      <c r="H673" s="60" t="str">
        <f t="shared" ca="1" si="8"/>
        <v>126 years, 4 months, 24 days</v>
      </c>
    </row>
    <row r="674" spans="1:8" ht="30" x14ac:dyDescent="0.25">
      <c r="A674" s="2">
        <v>676</v>
      </c>
      <c r="H674" s="60" t="str">
        <f t="shared" ca="1" si="8"/>
        <v>126 years, 4 months, 24 days</v>
      </c>
    </row>
    <row r="675" spans="1:8" ht="30" x14ac:dyDescent="0.25">
      <c r="A675" s="2">
        <v>677</v>
      </c>
      <c r="H675" s="60" t="str">
        <f t="shared" ca="1" si="8"/>
        <v>126 years, 4 months, 24 days</v>
      </c>
    </row>
    <row r="676" spans="1:8" ht="30" x14ac:dyDescent="0.25">
      <c r="A676" s="2">
        <v>678</v>
      </c>
      <c r="H676" s="60" t="str">
        <f t="shared" ca="1" si="8"/>
        <v>126 years, 4 months, 24 days</v>
      </c>
    </row>
    <row r="677" spans="1:8" ht="30" x14ac:dyDescent="0.25">
      <c r="A677" s="2">
        <v>679</v>
      </c>
      <c r="H677" s="60" t="str">
        <f t="shared" ca="1" si="8"/>
        <v>126 years, 4 months, 24 days</v>
      </c>
    </row>
    <row r="678" spans="1:8" ht="30" x14ac:dyDescent="0.25">
      <c r="A678" s="2">
        <v>680</v>
      </c>
      <c r="H678" s="60" t="str">
        <f t="shared" ca="1" si="8"/>
        <v>126 years, 4 months, 24 days</v>
      </c>
    </row>
    <row r="679" spans="1:8" ht="30" x14ac:dyDescent="0.25">
      <c r="A679" s="2">
        <v>681</v>
      </c>
      <c r="H679" s="60" t="str">
        <f t="shared" ca="1" si="8"/>
        <v>126 years, 4 months, 24 days</v>
      </c>
    </row>
    <row r="680" spans="1:8" ht="30" x14ac:dyDescent="0.25">
      <c r="A680" s="2">
        <v>682</v>
      </c>
      <c r="H680" s="60" t="str">
        <f t="shared" ca="1" si="8"/>
        <v>126 years, 4 months, 24 days</v>
      </c>
    </row>
    <row r="681" spans="1:8" ht="30" x14ac:dyDescent="0.25">
      <c r="A681" s="2">
        <v>683</v>
      </c>
      <c r="H681" s="60" t="str">
        <f t="shared" ca="1" si="8"/>
        <v>126 years, 4 months, 24 days</v>
      </c>
    </row>
    <row r="682" spans="1:8" ht="30" x14ac:dyDescent="0.25">
      <c r="A682" s="2">
        <v>684</v>
      </c>
      <c r="H682" s="60" t="str">
        <f t="shared" ca="1" si="8"/>
        <v>126 years, 4 months, 24 days</v>
      </c>
    </row>
    <row r="683" spans="1:8" ht="30" x14ac:dyDescent="0.25">
      <c r="A683" s="2">
        <v>685</v>
      </c>
      <c r="H683" s="60" t="str">
        <f t="shared" ca="1" si="8"/>
        <v>126 years, 4 months, 24 days</v>
      </c>
    </row>
    <row r="684" spans="1:8" ht="30" x14ac:dyDescent="0.25">
      <c r="A684" s="2">
        <v>686</v>
      </c>
      <c r="H684" s="60" t="str">
        <f t="shared" ca="1" si="8"/>
        <v>126 years, 4 months, 24 days</v>
      </c>
    </row>
    <row r="685" spans="1:8" ht="30" x14ac:dyDescent="0.25">
      <c r="A685" s="2">
        <v>687</v>
      </c>
      <c r="H685" s="60" t="str">
        <f t="shared" ca="1" si="8"/>
        <v>126 years, 4 months, 24 days</v>
      </c>
    </row>
    <row r="686" spans="1:8" ht="30" x14ac:dyDescent="0.25">
      <c r="A686" s="2">
        <v>688</v>
      </c>
      <c r="H686" s="60" t="str">
        <f t="shared" ca="1" si="8"/>
        <v>126 years, 4 months, 24 days</v>
      </c>
    </row>
    <row r="687" spans="1:8" ht="30" x14ac:dyDescent="0.25">
      <c r="A687" s="2">
        <v>689</v>
      </c>
      <c r="H687" s="60" t="str">
        <f t="shared" ca="1" si="8"/>
        <v>126 years, 4 months, 24 days</v>
      </c>
    </row>
    <row r="688" spans="1:8" ht="30" x14ac:dyDescent="0.25">
      <c r="A688" s="2">
        <v>690</v>
      </c>
      <c r="H688" s="60" t="str">
        <f t="shared" ca="1" si="8"/>
        <v>126 years, 4 months, 24 days</v>
      </c>
    </row>
    <row r="689" spans="1:8" ht="30" x14ac:dyDescent="0.25">
      <c r="A689" s="2">
        <v>691</v>
      </c>
      <c r="H689" s="60" t="str">
        <f t="shared" ca="1" si="8"/>
        <v>126 years, 4 months, 24 days</v>
      </c>
    </row>
    <row r="690" spans="1:8" ht="30" x14ac:dyDescent="0.25">
      <c r="A690" s="2">
        <v>692</v>
      </c>
      <c r="H690" s="60" t="str">
        <f t="shared" ca="1" si="8"/>
        <v>126 years, 4 months, 24 days</v>
      </c>
    </row>
    <row r="691" spans="1:8" ht="30" x14ac:dyDescent="0.25">
      <c r="A691" s="2">
        <v>693</v>
      </c>
      <c r="H691" s="60" t="str">
        <f t="shared" ca="1" si="8"/>
        <v>126 years, 4 months, 24 days</v>
      </c>
    </row>
    <row r="692" spans="1:8" ht="30" x14ac:dyDescent="0.25">
      <c r="A692" s="2">
        <v>694</v>
      </c>
      <c r="H692" s="60" t="str">
        <f t="shared" ca="1" si="8"/>
        <v>126 years, 4 months, 24 days</v>
      </c>
    </row>
    <row r="693" spans="1:8" ht="30" x14ac:dyDescent="0.25">
      <c r="A693" s="2">
        <v>695</v>
      </c>
      <c r="H693" s="60" t="str">
        <f t="shared" ca="1" si="8"/>
        <v>126 years, 4 months, 24 days</v>
      </c>
    </row>
    <row r="694" spans="1:8" ht="30" x14ac:dyDescent="0.25">
      <c r="A694" s="2">
        <v>696</v>
      </c>
      <c r="H694" s="60" t="str">
        <f t="shared" ca="1" si="8"/>
        <v>126 years, 4 months, 24 days</v>
      </c>
    </row>
    <row r="695" spans="1:8" ht="30" x14ac:dyDescent="0.25">
      <c r="A695" s="2">
        <v>697</v>
      </c>
      <c r="H695" s="60" t="str">
        <f t="shared" ca="1" si="8"/>
        <v>126 years, 4 months, 24 days</v>
      </c>
    </row>
    <row r="696" spans="1:8" ht="30" x14ac:dyDescent="0.25">
      <c r="A696" s="2">
        <v>698</v>
      </c>
      <c r="H696" s="60" t="str">
        <f t="shared" ca="1" si="8"/>
        <v>126 years, 4 months, 24 days</v>
      </c>
    </row>
    <row r="697" spans="1:8" ht="30" x14ac:dyDescent="0.25">
      <c r="A697" s="2">
        <v>699</v>
      </c>
      <c r="H697" s="60" t="str">
        <f t="shared" ca="1" si="8"/>
        <v>126 years, 4 months, 24 days</v>
      </c>
    </row>
    <row r="698" spans="1:8" ht="30" x14ac:dyDescent="0.25">
      <c r="A698" s="2">
        <v>700</v>
      </c>
      <c r="H698" s="60" t="str">
        <f t="shared" ca="1" si="8"/>
        <v>126 years, 4 months, 24 days</v>
      </c>
    </row>
    <row r="699" spans="1:8" ht="30" x14ac:dyDescent="0.25">
      <c r="A699" s="2">
        <v>701</v>
      </c>
      <c r="H699" s="60" t="str">
        <f t="shared" ca="1" si="8"/>
        <v>126 years, 4 months, 24 days</v>
      </c>
    </row>
    <row r="700" spans="1:8" ht="30" x14ac:dyDescent="0.25">
      <c r="A700" s="2">
        <v>702</v>
      </c>
      <c r="H700" s="60" t="str">
        <f t="shared" ca="1" si="8"/>
        <v>126 years, 4 months, 24 days</v>
      </c>
    </row>
    <row r="701" spans="1:8" ht="30" x14ac:dyDescent="0.25">
      <c r="A701" s="2">
        <v>703</v>
      </c>
      <c r="H701" s="60" t="str">
        <f t="shared" ca="1" si="8"/>
        <v>126 years, 4 months, 24 days</v>
      </c>
    </row>
    <row r="702" spans="1:8" ht="30" x14ac:dyDescent="0.25">
      <c r="A702" s="2">
        <v>704</v>
      </c>
      <c r="H702" s="60" t="str">
        <f t="shared" ca="1" si="8"/>
        <v>126 years, 4 months, 24 days</v>
      </c>
    </row>
    <row r="703" spans="1:8" ht="30" x14ac:dyDescent="0.25">
      <c r="A703" s="2">
        <v>705</v>
      </c>
      <c r="H703" s="60" t="str">
        <f t="shared" ca="1" si="8"/>
        <v>126 years, 4 months, 24 days</v>
      </c>
    </row>
    <row r="704" spans="1:8" ht="30" x14ac:dyDescent="0.25">
      <c r="A704" s="2">
        <v>706</v>
      </c>
      <c r="H704" s="60" t="str">
        <f t="shared" ca="1" si="8"/>
        <v>126 years, 4 months, 24 days</v>
      </c>
    </row>
    <row r="705" spans="1:8" ht="30" x14ac:dyDescent="0.25">
      <c r="A705" s="2">
        <v>707</v>
      </c>
      <c r="H705" s="60" t="str">
        <f t="shared" ca="1" si="8"/>
        <v>126 years, 4 months, 24 days</v>
      </c>
    </row>
    <row r="706" spans="1:8" ht="30" x14ac:dyDescent="0.25">
      <c r="A706" s="2">
        <v>708</v>
      </c>
      <c r="H706" s="60" t="str">
        <f t="shared" ca="1" si="8"/>
        <v>126 years, 4 months, 24 days</v>
      </c>
    </row>
    <row r="707" spans="1:8" ht="30" x14ac:dyDescent="0.25">
      <c r="A707" s="2">
        <v>709</v>
      </c>
      <c r="H707" s="60" t="str">
        <f t="shared" ref="H707:H770" ca="1" si="9">DATEDIF(G707,TODAY(),"y") &amp; " years, " &amp; DATEDIF(G707,TODAY(),"ym") &amp; " months, " &amp; DATEDIF(G707,TODAY(),"md") &amp; " days"</f>
        <v>126 years, 4 months, 24 days</v>
      </c>
    </row>
    <row r="708" spans="1:8" ht="30" x14ac:dyDescent="0.25">
      <c r="A708" s="2">
        <v>710</v>
      </c>
      <c r="H708" s="60" t="str">
        <f t="shared" ca="1" si="9"/>
        <v>126 years, 4 months, 24 days</v>
      </c>
    </row>
    <row r="709" spans="1:8" ht="30" x14ac:dyDescent="0.25">
      <c r="A709" s="2">
        <v>711</v>
      </c>
      <c r="H709" s="60" t="str">
        <f t="shared" ca="1" si="9"/>
        <v>126 years, 4 months, 24 days</v>
      </c>
    </row>
    <row r="710" spans="1:8" ht="30" x14ac:dyDescent="0.25">
      <c r="A710" s="2">
        <v>712</v>
      </c>
      <c r="H710" s="60" t="str">
        <f t="shared" ca="1" si="9"/>
        <v>126 years, 4 months, 24 days</v>
      </c>
    </row>
    <row r="711" spans="1:8" ht="30" x14ac:dyDescent="0.25">
      <c r="A711" s="2">
        <v>713</v>
      </c>
      <c r="H711" s="60" t="str">
        <f t="shared" ca="1" si="9"/>
        <v>126 years, 4 months, 24 days</v>
      </c>
    </row>
    <row r="712" spans="1:8" ht="30" x14ac:dyDescent="0.25">
      <c r="A712" s="2">
        <v>714</v>
      </c>
      <c r="H712" s="60" t="str">
        <f t="shared" ca="1" si="9"/>
        <v>126 years, 4 months, 24 days</v>
      </c>
    </row>
    <row r="713" spans="1:8" ht="30" x14ac:dyDescent="0.25">
      <c r="A713" s="2">
        <v>715</v>
      </c>
      <c r="H713" s="60" t="str">
        <f t="shared" ca="1" si="9"/>
        <v>126 years, 4 months, 24 days</v>
      </c>
    </row>
    <row r="714" spans="1:8" ht="30" x14ac:dyDescent="0.25">
      <c r="A714" s="2">
        <v>716</v>
      </c>
      <c r="H714" s="60" t="str">
        <f t="shared" ca="1" si="9"/>
        <v>126 years, 4 months, 24 days</v>
      </c>
    </row>
    <row r="715" spans="1:8" ht="30" x14ac:dyDescent="0.25">
      <c r="A715" s="2">
        <v>717</v>
      </c>
      <c r="H715" s="60" t="str">
        <f t="shared" ca="1" si="9"/>
        <v>126 years, 4 months, 24 days</v>
      </c>
    </row>
    <row r="716" spans="1:8" ht="30" x14ac:dyDescent="0.25">
      <c r="A716" s="2">
        <v>718</v>
      </c>
      <c r="H716" s="60" t="str">
        <f t="shared" ca="1" si="9"/>
        <v>126 years, 4 months, 24 days</v>
      </c>
    </row>
    <row r="717" spans="1:8" ht="30" x14ac:dyDescent="0.25">
      <c r="A717" s="2">
        <v>719</v>
      </c>
      <c r="H717" s="60" t="str">
        <f t="shared" ca="1" si="9"/>
        <v>126 years, 4 months, 24 days</v>
      </c>
    </row>
    <row r="718" spans="1:8" ht="30" x14ac:dyDescent="0.25">
      <c r="A718" s="2">
        <v>720</v>
      </c>
      <c r="H718" s="60" t="str">
        <f t="shared" ca="1" si="9"/>
        <v>126 years, 4 months, 24 days</v>
      </c>
    </row>
    <row r="719" spans="1:8" ht="30" x14ac:dyDescent="0.25">
      <c r="A719" s="2">
        <v>721</v>
      </c>
      <c r="H719" s="60" t="str">
        <f t="shared" ca="1" si="9"/>
        <v>126 years, 4 months, 24 days</v>
      </c>
    </row>
    <row r="720" spans="1:8" ht="30" x14ac:dyDescent="0.25">
      <c r="A720" s="2">
        <v>722</v>
      </c>
      <c r="H720" s="60" t="str">
        <f t="shared" ca="1" si="9"/>
        <v>126 years, 4 months, 24 days</v>
      </c>
    </row>
    <row r="721" spans="1:8" ht="30" x14ac:dyDescent="0.25">
      <c r="A721" s="2">
        <v>723</v>
      </c>
      <c r="H721" s="60" t="str">
        <f t="shared" ca="1" si="9"/>
        <v>126 years, 4 months, 24 days</v>
      </c>
    </row>
    <row r="722" spans="1:8" ht="30" x14ac:dyDescent="0.25">
      <c r="A722" s="2">
        <v>724</v>
      </c>
      <c r="H722" s="60" t="str">
        <f t="shared" ca="1" si="9"/>
        <v>126 years, 4 months, 24 days</v>
      </c>
    </row>
    <row r="723" spans="1:8" ht="30" x14ac:dyDescent="0.25">
      <c r="A723" s="2">
        <v>725</v>
      </c>
      <c r="H723" s="60" t="str">
        <f t="shared" ca="1" si="9"/>
        <v>126 years, 4 months, 24 days</v>
      </c>
    </row>
    <row r="724" spans="1:8" ht="30" x14ac:dyDescent="0.25">
      <c r="A724" s="2">
        <v>726</v>
      </c>
      <c r="H724" s="60" t="str">
        <f t="shared" ca="1" si="9"/>
        <v>126 years, 4 months, 24 days</v>
      </c>
    </row>
    <row r="725" spans="1:8" ht="30" x14ac:dyDescent="0.25">
      <c r="A725" s="2">
        <v>727</v>
      </c>
      <c r="H725" s="60" t="str">
        <f t="shared" ca="1" si="9"/>
        <v>126 years, 4 months, 24 days</v>
      </c>
    </row>
    <row r="726" spans="1:8" ht="30" x14ac:dyDescent="0.25">
      <c r="A726" s="2">
        <v>728</v>
      </c>
      <c r="H726" s="60" t="str">
        <f t="shared" ca="1" si="9"/>
        <v>126 years, 4 months, 24 days</v>
      </c>
    </row>
    <row r="727" spans="1:8" ht="30" x14ac:dyDescent="0.25">
      <c r="A727" s="2">
        <v>729</v>
      </c>
      <c r="H727" s="60" t="str">
        <f t="shared" ca="1" si="9"/>
        <v>126 years, 4 months, 24 days</v>
      </c>
    </row>
    <row r="728" spans="1:8" ht="30" x14ac:dyDescent="0.25">
      <c r="A728" s="2">
        <v>730</v>
      </c>
      <c r="H728" s="60" t="str">
        <f t="shared" ca="1" si="9"/>
        <v>126 years, 4 months, 24 days</v>
      </c>
    </row>
    <row r="729" spans="1:8" ht="30" x14ac:dyDescent="0.25">
      <c r="A729" s="2">
        <v>731</v>
      </c>
      <c r="H729" s="60" t="str">
        <f t="shared" ca="1" si="9"/>
        <v>126 years, 4 months, 24 days</v>
      </c>
    </row>
    <row r="730" spans="1:8" ht="30" x14ac:dyDescent="0.25">
      <c r="A730" s="2">
        <v>732</v>
      </c>
      <c r="H730" s="60" t="str">
        <f t="shared" ca="1" si="9"/>
        <v>126 years, 4 months, 24 days</v>
      </c>
    </row>
    <row r="731" spans="1:8" ht="30" x14ac:dyDescent="0.25">
      <c r="A731" s="2">
        <v>733</v>
      </c>
      <c r="H731" s="60" t="str">
        <f t="shared" ca="1" si="9"/>
        <v>126 years, 4 months, 24 days</v>
      </c>
    </row>
    <row r="732" spans="1:8" ht="30" x14ac:dyDescent="0.25">
      <c r="A732" s="2">
        <v>734</v>
      </c>
      <c r="H732" s="60" t="str">
        <f t="shared" ca="1" si="9"/>
        <v>126 years, 4 months, 24 days</v>
      </c>
    </row>
    <row r="733" spans="1:8" ht="30" x14ac:dyDescent="0.25">
      <c r="A733" s="2">
        <v>735</v>
      </c>
      <c r="H733" s="60" t="str">
        <f t="shared" ca="1" si="9"/>
        <v>126 years, 4 months, 24 days</v>
      </c>
    </row>
    <row r="734" spans="1:8" ht="30" x14ac:dyDescent="0.25">
      <c r="A734" s="2">
        <v>736</v>
      </c>
      <c r="H734" s="60" t="str">
        <f t="shared" ca="1" si="9"/>
        <v>126 years, 4 months, 24 days</v>
      </c>
    </row>
    <row r="735" spans="1:8" ht="30" x14ac:dyDescent="0.25">
      <c r="A735" s="2">
        <v>737</v>
      </c>
      <c r="H735" s="60" t="str">
        <f t="shared" ca="1" si="9"/>
        <v>126 years, 4 months, 24 days</v>
      </c>
    </row>
    <row r="736" spans="1:8" ht="30" x14ac:dyDescent="0.25">
      <c r="A736" s="2">
        <v>738</v>
      </c>
      <c r="H736" s="60" t="str">
        <f t="shared" ca="1" si="9"/>
        <v>126 years, 4 months, 24 days</v>
      </c>
    </row>
    <row r="737" spans="1:8" ht="30" x14ac:dyDescent="0.25">
      <c r="A737" s="2">
        <v>739</v>
      </c>
      <c r="H737" s="60" t="str">
        <f t="shared" ca="1" si="9"/>
        <v>126 years, 4 months, 24 days</v>
      </c>
    </row>
    <row r="738" spans="1:8" ht="30" x14ac:dyDescent="0.25">
      <c r="A738" s="2">
        <v>740</v>
      </c>
      <c r="H738" s="60" t="str">
        <f t="shared" ca="1" si="9"/>
        <v>126 years, 4 months, 24 days</v>
      </c>
    </row>
    <row r="739" spans="1:8" ht="30" x14ac:dyDescent="0.25">
      <c r="A739" s="2">
        <v>741</v>
      </c>
      <c r="H739" s="60" t="str">
        <f t="shared" ca="1" si="9"/>
        <v>126 years, 4 months, 24 days</v>
      </c>
    </row>
    <row r="740" spans="1:8" ht="30" x14ac:dyDescent="0.25">
      <c r="A740" s="2">
        <v>742</v>
      </c>
      <c r="H740" s="60" t="str">
        <f t="shared" ca="1" si="9"/>
        <v>126 years, 4 months, 24 days</v>
      </c>
    </row>
    <row r="741" spans="1:8" ht="30" x14ac:dyDescent="0.25">
      <c r="A741" s="2">
        <v>743</v>
      </c>
      <c r="H741" s="60" t="str">
        <f t="shared" ca="1" si="9"/>
        <v>126 years, 4 months, 24 days</v>
      </c>
    </row>
    <row r="742" spans="1:8" ht="30" x14ac:dyDescent="0.25">
      <c r="A742" s="2">
        <v>744</v>
      </c>
      <c r="H742" s="60" t="str">
        <f t="shared" ca="1" si="9"/>
        <v>126 years, 4 months, 24 days</v>
      </c>
    </row>
    <row r="743" spans="1:8" ht="30" x14ac:dyDescent="0.25">
      <c r="A743" s="2">
        <v>745</v>
      </c>
      <c r="H743" s="60" t="str">
        <f t="shared" ca="1" si="9"/>
        <v>126 years, 4 months, 24 days</v>
      </c>
    </row>
    <row r="744" spans="1:8" ht="30" x14ac:dyDescent="0.25">
      <c r="A744" s="2">
        <v>746</v>
      </c>
      <c r="H744" s="60" t="str">
        <f t="shared" ca="1" si="9"/>
        <v>126 years, 4 months, 24 days</v>
      </c>
    </row>
    <row r="745" spans="1:8" ht="30" x14ac:dyDescent="0.25">
      <c r="A745" s="2">
        <v>747</v>
      </c>
      <c r="H745" s="60" t="str">
        <f t="shared" ca="1" si="9"/>
        <v>126 years, 4 months, 24 days</v>
      </c>
    </row>
    <row r="746" spans="1:8" ht="30" x14ac:dyDescent="0.25">
      <c r="A746" s="2">
        <v>748</v>
      </c>
      <c r="H746" s="60" t="str">
        <f t="shared" ca="1" si="9"/>
        <v>126 years, 4 months, 24 days</v>
      </c>
    </row>
    <row r="747" spans="1:8" ht="30" x14ac:dyDescent="0.25">
      <c r="A747" s="2">
        <v>749</v>
      </c>
      <c r="H747" s="60" t="str">
        <f t="shared" ca="1" si="9"/>
        <v>126 years, 4 months, 24 days</v>
      </c>
    </row>
    <row r="748" spans="1:8" ht="30" x14ac:dyDescent="0.25">
      <c r="A748" s="2">
        <v>750</v>
      </c>
      <c r="H748" s="60" t="str">
        <f t="shared" ca="1" si="9"/>
        <v>126 years, 4 months, 24 days</v>
      </c>
    </row>
    <row r="749" spans="1:8" ht="30" x14ac:dyDescent="0.25">
      <c r="A749" s="2">
        <v>751</v>
      </c>
      <c r="H749" s="60" t="str">
        <f t="shared" ca="1" si="9"/>
        <v>126 years, 4 months, 24 days</v>
      </c>
    </row>
    <row r="750" spans="1:8" ht="30" x14ac:dyDescent="0.25">
      <c r="A750" s="2">
        <v>752</v>
      </c>
      <c r="H750" s="60" t="str">
        <f t="shared" ca="1" si="9"/>
        <v>126 years, 4 months, 24 days</v>
      </c>
    </row>
    <row r="751" spans="1:8" ht="30" x14ac:dyDescent="0.25">
      <c r="A751" s="2">
        <v>753</v>
      </c>
      <c r="H751" s="60" t="str">
        <f t="shared" ca="1" si="9"/>
        <v>126 years, 4 months, 24 days</v>
      </c>
    </row>
    <row r="752" spans="1:8" ht="30" x14ac:dyDescent="0.25">
      <c r="A752" s="2">
        <v>754</v>
      </c>
      <c r="H752" s="60" t="str">
        <f t="shared" ca="1" si="9"/>
        <v>126 years, 4 months, 24 days</v>
      </c>
    </row>
    <row r="753" spans="1:8" ht="30" x14ac:dyDescent="0.25">
      <c r="A753" s="2">
        <v>755</v>
      </c>
      <c r="H753" s="60" t="str">
        <f t="shared" ca="1" si="9"/>
        <v>126 years, 4 months, 24 days</v>
      </c>
    </row>
    <row r="754" spans="1:8" ht="30" x14ac:dyDescent="0.25">
      <c r="A754" s="2">
        <v>756</v>
      </c>
      <c r="H754" s="60" t="str">
        <f t="shared" ca="1" si="9"/>
        <v>126 years, 4 months, 24 days</v>
      </c>
    </row>
    <row r="755" spans="1:8" ht="30" x14ac:dyDescent="0.25">
      <c r="A755" s="2">
        <v>757</v>
      </c>
      <c r="H755" s="60" t="str">
        <f t="shared" ca="1" si="9"/>
        <v>126 years, 4 months, 24 days</v>
      </c>
    </row>
    <row r="756" spans="1:8" ht="30" x14ac:dyDescent="0.25">
      <c r="A756" s="2">
        <v>758</v>
      </c>
      <c r="H756" s="60" t="str">
        <f t="shared" ca="1" si="9"/>
        <v>126 years, 4 months, 24 days</v>
      </c>
    </row>
    <row r="757" spans="1:8" ht="30" x14ac:dyDescent="0.25">
      <c r="A757" s="2">
        <v>759</v>
      </c>
      <c r="H757" s="60" t="str">
        <f t="shared" ca="1" si="9"/>
        <v>126 years, 4 months, 24 days</v>
      </c>
    </row>
    <row r="758" spans="1:8" ht="30" x14ac:dyDescent="0.25">
      <c r="A758" s="2">
        <v>760</v>
      </c>
      <c r="H758" s="60" t="str">
        <f t="shared" ca="1" si="9"/>
        <v>126 years, 4 months, 24 days</v>
      </c>
    </row>
    <row r="759" spans="1:8" ht="30" x14ac:dyDescent="0.25">
      <c r="A759" s="2">
        <v>761</v>
      </c>
      <c r="H759" s="60" t="str">
        <f t="shared" ca="1" si="9"/>
        <v>126 years, 4 months, 24 days</v>
      </c>
    </row>
    <row r="760" spans="1:8" ht="30" x14ac:dyDescent="0.25">
      <c r="A760" s="2">
        <v>762</v>
      </c>
      <c r="H760" s="60" t="str">
        <f t="shared" ca="1" si="9"/>
        <v>126 years, 4 months, 24 days</v>
      </c>
    </row>
    <row r="761" spans="1:8" ht="30" x14ac:dyDescent="0.25">
      <c r="A761" s="2">
        <v>763</v>
      </c>
      <c r="H761" s="60" t="str">
        <f t="shared" ca="1" si="9"/>
        <v>126 years, 4 months, 24 days</v>
      </c>
    </row>
    <row r="762" spans="1:8" ht="30" x14ac:dyDescent="0.25">
      <c r="A762" s="2">
        <v>764</v>
      </c>
      <c r="H762" s="60" t="str">
        <f t="shared" ca="1" si="9"/>
        <v>126 years, 4 months, 24 days</v>
      </c>
    </row>
    <row r="763" spans="1:8" ht="30" x14ac:dyDescent="0.25">
      <c r="A763" s="2">
        <v>765</v>
      </c>
      <c r="H763" s="60" t="str">
        <f t="shared" ca="1" si="9"/>
        <v>126 years, 4 months, 24 days</v>
      </c>
    </row>
    <row r="764" spans="1:8" ht="30" x14ac:dyDescent="0.25">
      <c r="A764" s="2">
        <v>766</v>
      </c>
      <c r="H764" s="60" t="str">
        <f t="shared" ca="1" si="9"/>
        <v>126 years, 4 months, 24 days</v>
      </c>
    </row>
    <row r="765" spans="1:8" ht="30" x14ac:dyDescent="0.25">
      <c r="A765" s="2">
        <v>767</v>
      </c>
      <c r="H765" s="60" t="str">
        <f t="shared" ca="1" si="9"/>
        <v>126 years, 4 months, 24 days</v>
      </c>
    </row>
    <row r="766" spans="1:8" ht="30" x14ac:dyDescent="0.25">
      <c r="A766" s="2">
        <v>768</v>
      </c>
      <c r="H766" s="60" t="str">
        <f t="shared" ca="1" si="9"/>
        <v>126 years, 4 months, 24 days</v>
      </c>
    </row>
    <row r="767" spans="1:8" ht="30" x14ac:dyDescent="0.25">
      <c r="A767" s="2">
        <v>769</v>
      </c>
      <c r="H767" s="60" t="str">
        <f t="shared" ca="1" si="9"/>
        <v>126 years, 4 months, 24 days</v>
      </c>
    </row>
    <row r="768" spans="1:8" ht="30" x14ac:dyDescent="0.25">
      <c r="A768" s="2">
        <v>770</v>
      </c>
      <c r="H768" s="60" t="str">
        <f t="shared" ca="1" si="9"/>
        <v>126 years, 4 months, 24 days</v>
      </c>
    </row>
    <row r="769" spans="1:8" ht="30" x14ac:dyDescent="0.25">
      <c r="A769" s="2">
        <v>771</v>
      </c>
      <c r="H769" s="60" t="str">
        <f t="shared" ca="1" si="9"/>
        <v>126 years, 4 months, 24 days</v>
      </c>
    </row>
    <row r="770" spans="1:8" ht="30" x14ac:dyDescent="0.25">
      <c r="A770" s="2">
        <v>772</v>
      </c>
      <c r="H770" s="60" t="str">
        <f t="shared" ca="1" si="9"/>
        <v>126 years, 4 months, 24 days</v>
      </c>
    </row>
    <row r="771" spans="1:8" ht="30" x14ac:dyDescent="0.25">
      <c r="A771" s="2">
        <v>773</v>
      </c>
      <c r="H771" s="60" t="str">
        <f t="shared" ref="H771:H834" ca="1" si="10">DATEDIF(G771,TODAY(),"y") &amp; " years, " &amp; DATEDIF(G771,TODAY(),"ym") &amp; " months, " &amp; DATEDIF(G771,TODAY(),"md") &amp; " days"</f>
        <v>126 years, 4 months, 24 days</v>
      </c>
    </row>
    <row r="772" spans="1:8" ht="30" x14ac:dyDescent="0.25">
      <c r="A772" s="2">
        <v>774</v>
      </c>
      <c r="H772" s="60" t="str">
        <f t="shared" ca="1" si="10"/>
        <v>126 years, 4 months, 24 days</v>
      </c>
    </row>
    <row r="773" spans="1:8" ht="30" x14ac:dyDescent="0.25">
      <c r="A773" s="2">
        <v>775</v>
      </c>
      <c r="H773" s="60" t="str">
        <f t="shared" ca="1" si="10"/>
        <v>126 years, 4 months, 24 days</v>
      </c>
    </row>
    <row r="774" spans="1:8" ht="30" x14ac:dyDescent="0.25">
      <c r="A774" s="2">
        <v>776</v>
      </c>
      <c r="H774" s="60" t="str">
        <f t="shared" ca="1" si="10"/>
        <v>126 years, 4 months, 24 days</v>
      </c>
    </row>
    <row r="775" spans="1:8" ht="30" x14ac:dyDescent="0.25">
      <c r="A775" s="2">
        <v>777</v>
      </c>
      <c r="H775" s="60" t="str">
        <f t="shared" ca="1" si="10"/>
        <v>126 years, 4 months, 24 days</v>
      </c>
    </row>
    <row r="776" spans="1:8" ht="30" x14ac:dyDescent="0.25">
      <c r="A776" s="2">
        <v>778</v>
      </c>
      <c r="H776" s="60" t="str">
        <f t="shared" ca="1" si="10"/>
        <v>126 years, 4 months, 24 days</v>
      </c>
    </row>
    <row r="777" spans="1:8" ht="30" x14ac:dyDescent="0.25">
      <c r="A777" s="2">
        <v>779</v>
      </c>
      <c r="H777" s="60" t="str">
        <f t="shared" ca="1" si="10"/>
        <v>126 years, 4 months, 24 days</v>
      </c>
    </row>
    <row r="778" spans="1:8" ht="30" x14ac:dyDescent="0.25">
      <c r="A778" s="2">
        <v>780</v>
      </c>
      <c r="H778" s="60" t="str">
        <f t="shared" ca="1" si="10"/>
        <v>126 years, 4 months, 24 days</v>
      </c>
    </row>
    <row r="779" spans="1:8" ht="30" x14ac:dyDescent="0.25">
      <c r="A779" s="2">
        <v>781</v>
      </c>
      <c r="H779" s="60" t="str">
        <f t="shared" ca="1" si="10"/>
        <v>126 years, 4 months, 24 days</v>
      </c>
    </row>
    <row r="780" spans="1:8" ht="30" x14ac:dyDescent="0.25">
      <c r="A780" s="2">
        <v>782</v>
      </c>
      <c r="H780" s="60" t="str">
        <f t="shared" ca="1" si="10"/>
        <v>126 years, 4 months, 24 days</v>
      </c>
    </row>
    <row r="781" spans="1:8" ht="30" x14ac:dyDescent="0.25">
      <c r="A781" s="2">
        <v>783</v>
      </c>
      <c r="H781" s="60" t="str">
        <f t="shared" ca="1" si="10"/>
        <v>126 years, 4 months, 24 days</v>
      </c>
    </row>
    <row r="782" spans="1:8" ht="30" x14ac:dyDescent="0.25">
      <c r="A782" s="2">
        <v>784</v>
      </c>
      <c r="H782" s="60" t="str">
        <f t="shared" ca="1" si="10"/>
        <v>126 years, 4 months, 24 days</v>
      </c>
    </row>
    <row r="783" spans="1:8" ht="30" x14ac:dyDescent="0.25">
      <c r="A783" s="2">
        <v>785</v>
      </c>
      <c r="H783" s="60" t="str">
        <f t="shared" ca="1" si="10"/>
        <v>126 years, 4 months, 24 days</v>
      </c>
    </row>
    <row r="784" spans="1:8" ht="30" x14ac:dyDescent="0.25">
      <c r="A784" s="2">
        <v>786</v>
      </c>
      <c r="H784" s="60" t="str">
        <f t="shared" ca="1" si="10"/>
        <v>126 years, 4 months, 24 days</v>
      </c>
    </row>
    <row r="785" spans="1:8" ht="30" x14ac:dyDescent="0.25">
      <c r="A785" s="2">
        <v>787</v>
      </c>
      <c r="H785" s="60" t="str">
        <f t="shared" ca="1" si="10"/>
        <v>126 years, 4 months, 24 days</v>
      </c>
    </row>
    <row r="786" spans="1:8" ht="30" x14ac:dyDescent="0.25">
      <c r="A786" s="2">
        <v>788</v>
      </c>
      <c r="H786" s="60" t="str">
        <f t="shared" ca="1" si="10"/>
        <v>126 years, 4 months, 24 days</v>
      </c>
    </row>
    <row r="787" spans="1:8" ht="30" x14ac:dyDescent="0.25">
      <c r="A787" s="2">
        <v>789</v>
      </c>
      <c r="H787" s="60" t="str">
        <f t="shared" ca="1" si="10"/>
        <v>126 years, 4 months, 24 days</v>
      </c>
    </row>
    <row r="788" spans="1:8" ht="30" x14ac:dyDescent="0.25">
      <c r="A788" s="2">
        <v>790</v>
      </c>
      <c r="H788" s="60" t="str">
        <f t="shared" ca="1" si="10"/>
        <v>126 years, 4 months, 24 days</v>
      </c>
    </row>
    <row r="789" spans="1:8" ht="30" x14ac:dyDescent="0.25">
      <c r="A789" s="2">
        <v>791</v>
      </c>
      <c r="H789" s="60" t="str">
        <f t="shared" ca="1" si="10"/>
        <v>126 years, 4 months, 24 days</v>
      </c>
    </row>
    <row r="790" spans="1:8" ht="30" x14ac:dyDescent="0.25">
      <c r="A790" s="2">
        <v>792</v>
      </c>
      <c r="H790" s="60" t="str">
        <f t="shared" ca="1" si="10"/>
        <v>126 years, 4 months, 24 days</v>
      </c>
    </row>
    <row r="791" spans="1:8" ht="30" x14ac:dyDescent="0.25">
      <c r="A791" s="2">
        <v>793</v>
      </c>
      <c r="H791" s="60" t="str">
        <f t="shared" ca="1" si="10"/>
        <v>126 years, 4 months, 24 days</v>
      </c>
    </row>
    <row r="792" spans="1:8" ht="30" x14ac:dyDescent="0.25">
      <c r="A792" s="2">
        <v>794</v>
      </c>
      <c r="H792" s="60" t="str">
        <f t="shared" ca="1" si="10"/>
        <v>126 years, 4 months, 24 days</v>
      </c>
    </row>
    <row r="793" spans="1:8" ht="30" x14ac:dyDescent="0.25">
      <c r="A793" s="2">
        <v>795</v>
      </c>
      <c r="H793" s="60" t="str">
        <f t="shared" ca="1" si="10"/>
        <v>126 years, 4 months, 24 days</v>
      </c>
    </row>
    <row r="794" spans="1:8" ht="30" x14ac:dyDescent="0.25">
      <c r="A794" s="2">
        <v>796</v>
      </c>
      <c r="H794" s="60" t="str">
        <f t="shared" ca="1" si="10"/>
        <v>126 years, 4 months, 24 days</v>
      </c>
    </row>
    <row r="795" spans="1:8" ht="30" x14ac:dyDescent="0.25">
      <c r="A795" s="2">
        <v>797</v>
      </c>
      <c r="H795" s="60" t="str">
        <f t="shared" ca="1" si="10"/>
        <v>126 years, 4 months, 24 days</v>
      </c>
    </row>
    <row r="796" spans="1:8" ht="30" x14ac:dyDescent="0.25">
      <c r="A796" s="2">
        <v>798</v>
      </c>
      <c r="H796" s="60" t="str">
        <f t="shared" ca="1" si="10"/>
        <v>126 years, 4 months, 24 days</v>
      </c>
    </row>
    <row r="797" spans="1:8" ht="30" x14ac:dyDescent="0.25">
      <c r="A797" s="2">
        <v>799</v>
      </c>
      <c r="H797" s="60" t="str">
        <f t="shared" ca="1" si="10"/>
        <v>126 years, 4 months, 24 days</v>
      </c>
    </row>
    <row r="798" spans="1:8" ht="30" x14ac:dyDescent="0.25">
      <c r="A798" s="2">
        <v>800</v>
      </c>
      <c r="H798" s="60" t="str">
        <f t="shared" ca="1" si="10"/>
        <v>126 years, 4 months, 24 days</v>
      </c>
    </row>
    <row r="799" spans="1:8" ht="30" x14ac:dyDescent="0.25">
      <c r="A799" s="2">
        <v>801</v>
      </c>
      <c r="H799" s="60" t="str">
        <f t="shared" ca="1" si="10"/>
        <v>126 years, 4 months, 24 days</v>
      </c>
    </row>
    <row r="800" spans="1:8" ht="30" x14ac:dyDescent="0.25">
      <c r="A800" s="2">
        <v>802</v>
      </c>
      <c r="H800" s="60" t="str">
        <f t="shared" ca="1" si="10"/>
        <v>126 years, 4 months, 24 days</v>
      </c>
    </row>
    <row r="801" spans="1:8" ht="30" x14ac:dyDescent="0.25">
      <c r="A801" s="2">
        <v>803</v>
      </c>
      <c r="H801" s="60" t="str">
        <f t="shared" ca="1" si="10"/>
        <v>126 years, 4 months, 24 days</v>
      </c>
    </row>
    <row r="802" spans="1:8" ht="30" x14ac:dyDescent="0.25">
      <c r="A802" s="2">
        <v>804</v>
      </c>
      <c r="H802" s="60" t="str">
        <f t="shared" ca="1" si="10"/>
        <v>126 years, 4 months, 24 days</v>
      </c>
    </row>
    <row r="803" spans="1:8" ht="30" x14ac:dyDescent="0.25">
      <c r="A803" s="2">
        <v>805</v>
      </c>
      <c r="H803" s="60" t="str">
        <f t="shared" ca="1" si="10"/>
        <v>126 years, 4 months, 24 days</v>
      </c>
    </row>
    <row r="804" spans="1:8" ht="30" x14ac:dyDescent="0.25">
      <c r="A804" s="2">
        <v>806</v>
      </c>
      <c r="H804" s="60" t="str">
        <f t="shared" ca="1" si="10"/>
        <v>126 years, 4 months, 24 days</v>
      </c>
    </row>
    <row r="805" spans="1:8" ht="30" x14ac:dyDescent="0.25">
      <c r="A805" s="2">
        <v>807</v>
      </c>
      <c r="H805" s="60" t="str">
        <f t="shared" ca="1" si="10"/>
        <v>126 years, 4 months, 24 days</v>
      </c>
    </row>
    <row r="806" spans="1:8" ht="30" x14ac:dyDescent="0.25">
      <c r="A806" s="2">
        <v>808</v>
      </c>
      <c r="H806" s="60" t="str">
        <f t="shared" ca="1" si="10"/>
        <v>126 years, 4 months, 24 days</v>
      </c>
    </row>
    <row r="807" spans="1:8" ht="30" x14ac:dyDescent="0.25">
      <c r="A807" s="2">
        <v>809</v>
      </c>
      <c r="H807" s="60" t="str">
        <f t="shared" ca="1" si="10"/>
        <v>126 years, 4 months, 24 days</v>
      </c>
    </row>
    <row r="808" spans="1:8" ht="30" x14ac:dyDescent="0.25">
      <c r="A808" s="2">
        <v>810</v>
      </c>
      <c r="H808" s="60" t="str">
        <f t="shared" ca="1" si="10"/>
        <v>126 years, 4 months, 24 days</v>
      </c>
    </row>
    <row r="809" spans="1:8" ht="30" x14ac:dyDescent="0.25">
      <c r="A809" s="2">
        <v>811</v>
      </c>
      <c r="H809" s="60" t="str">
        <f t="shared" ca="1" si="10"/>
        <v>126 years, 4 months, 24 days</v>
      </c>
    </row>
    <row r="810" spans="1:8" ht="30" x14ac:dyDescent="0.25">
      <c r="A810" s="2">
        <v>812</v>
      </c>
      <c r="H810" s="60" t="str">
        <f t="shared" ca="1" si="10"/>
        <v>126 years, 4 months, 24 days</v>
      </c>
    </row>
    <row r="811" spans="1:8" ht="30" x14ac:dyDescent="0.25">
      <c r="A811" s="2">
        <v>813</v>
      </c>
      <c r="H811" s="60" t="str">
        <f t="shared" ca="1" si="10"/>
        <v>126 years, 4 months, 24 days</v>
      </c>
    </row>
    <row r="812" spans="1:8" ht="30" x14ac:dyDescent="0.25">
      <c r="A812" s="2">
        <v>814</v>
      </c>
      <c r="H812" s="60" t="str">
        <f t="shared" ca="1" si="10"/>
        <v>126 years, 4 months, 24 days</v>
      </c>
    </row>
    <row r="813" spans="1:8" ht="30" x14ac:dyDescent="0.25">
      <c r="A813" s="2">
        <v>815</v>
      </c>
      <c r="H813" s="60" t="str">
        <f t="shared" ca="1" si="10"/>
        <v>126 years, 4 months, 24 days</v>
      </c>
    </row>
    <row r="814" spans="1:8" ht="30" x14ac:dyDescent="0.25">
      <c r="A814" s="2">
        <v>816</v>
      </c>
      <c r="H814" s="60" t="str">
        <f t="shared" ca="1" si="10"/>
        <v>126 years, 4 months, 24 days</v>
      </c>
    </row>
    <row r="815" spans="1:8" ht="30" x14ac:dyDescent="0.25">
      <c r="A815" s="2">
        <v>817</v>
      </c>
      <c r="H815" s="60" t="str">
        <f t="shared" ca="1" si="10"/>
        <v>126 years, 4 months, 24 days</v>
      </c>
    </row>
    <row r="816" spans="1:8" ht="30" x14ac:dyDescent="0.25">
      <c r="A816" s="2">
        <v>818</v>
      </c>
      <c r="H816" s="60" t="str">
        <f t="shared" ca="1" si="10"/>
        <v>126 years, 4 months, 24 days</v>
      </c>
    </row>
    <row r="817" spans="1:8" ht="30" x14ac:dyDescent="0.25">
      <c r="A817" s="2">
        <v>819</v>
      </c>
      <c r="H817" s="60" t="str">
        <f t="shared" ca="1" si="10"/>
        <v>126 years, 4 months, 24 days</v>
      </c>
    </row>
    <row r="818" spans="1:8" ht="30" x14ac:dyDescent="0.25">
      <c r="A818" s="2">
        <v>820</v>
      </c>
      <c r="H818" s="60" t="str">
        <f t="shared" ca="1" si="10"/>
        <v>126 years, 4 months, 24 days</v>
      </c>
    </row>
    <row r="819" spans="1:8" ht="30" x14ac:dyDescent="0.25">
      <c r="A819" s="2">
        <v>821</v>
      </c>
      <c r="H819" s="60" t="str">
        <f t="shared" ca="1" si="10"/>
        <v>126 years, 4 months, 24 days</v>
      </c>
    </row>
    <row r="820" spans="1:8" ht="30" x14ac:dyDescent="0.25">
      <c r="A820" s="2">
        <v>822</v>
      </c>
      <c r="H820" s="60" t="str">
        <f t="shared" ca="1" si="10"/>
        <v>126 years, 4 months, 24 days</v>
      </c>
    </row>
    <row r="821" spans="1:8" ht="30" x14ac:dyDescent="0.25">
      <c r="A821" s="2">
        <v>828</v>
      </c>
      <c r="H821" s="60" t="str">
        <f t="shared" ca="1" si="10"/>
        <v>126 years, 4 months, 24 days</v>
      </c>
    </row>
    <row r="822" spans="1:8" ht="30" x14ac:dyDescent="0.25">
      <c r="A822" s="2">
        <v>829</v>
      </c>
      <c r="H822" s="60" t="str">
        <f t="shared" ca="1" si="10"/>
        <v>126 years, 4 months, 24 days</v>
      </c>
    </row>
    <row r="823" spans="1:8" ht="30" x14ac:dyDescent="0.25">
      <c r="A823" s="2">
        <v>830</v>
      </c>
      <c r="H823" s="60" t="str">
        <f t="shared" ca="1" si="10"/>
        <v>126 years, 4 months, 24 days</v>
      </c>
    </row>
    <row r="824" spans="1:8" ht="30" x14ac:dyDescent="0.25">
      <c r="A824" s="2">
        <v>831</v>
      </c>
      <c r="H824" s="60" t="str">
        <f t="shared" ca="1" si="10"/>
        <v>126 years, 4 months, 24 days</v>
      </c>
    </row>
    <row r="825" spans="1:8" ht="30" x14ac:dyDescent="0.25">
      <c r="A825" s="2">
        <v>832</v>
      </c>
      <c r="H825" s="60" t="str">
        <f t="shared" ca="1" si="10"/>
        <v>126 years, 4 months, 24 days</v>
      </c>
    </row>
    <row r="826" spans="1:8" ht="30" x14ac:dyDescent="0.25">
      <c r="A826" s="2">
        <v>833</v>
      </c>
      <c r="H826" s="60" t="str">
        <f t="shared" ca="1" si="10"/>
        <v>126 years, 4 months, 24 days</v>
      </c>
    </row>
    <row r="827" spans="1:8" ht="30" x14ac:dyDescent="0.25">
      <c r="A827" s="2">
        <v>834</v>
      </c>
      <c r="H827" s="60" t="str">
        <f t="shared" ca="1" si="10"/>
        <v>126 years, 4 months, 24 days</v>
      </c>
    </row>
    <row r="828" spans="1:8" ht="30" x14ac:dyDescent="0.25">
      <c r="A828" s="2">
        <v>835</v>
      </c>
      <c r="H828" s="60" t="str">
        <f t="shared" ca="1" si="10"/>
        <v>126 years, 4 months, 24 days</v>
      </c>
    </row>
    <row r="829" spans="1:8" ht="30" x14ac:dyDescent="0.25">
      <c r="A829" s="2">
        <v>836</v>
      </c>
      <c r="H829" s="60" t="str">
        <f t="shared" ca="1" si="10"/>
        <v>126 years, 4 months, 24 days</v>
      </c>
    </row>
    <row r="830" spans="1:8" ht="30" x14ac:dyDescent="0.25">
      <c r="A830" s="2">
        <v>837</v>
      </c>
      <c r="H830" s="60" t="str">
        <f t="shared" ca="1" si="10"/>
        <v>126 years, 4 months, 24 days</v>
      </c>
    </row>
    <row r="831" spans="1:8" ht="30" x14ac:dyDescent="0.25">
      <c r="A831" s="2">
        <v>838</v>
      </c>
      <c r="H831" s="60" t="str">
        <f t="shared" ca="1" si="10"/>
        <v>126 years, 4 months, 24 days</v>
      </c>
    </row>
    <row r="832" spans="1:8" ht="30" x14ac:dyDescent="0.25">
      <c r="A832" s="2">
        <v>839</v>
      </c>
      <c r="H832" s="60" t="str">
        <f t="shared" ca="1" si="10"/>
        <v>126 years, 4 months, 24 days</v>
      </c>
    </row>
    <row r="833" spans="1:8" ht="30" x14ac:dyDescent="0.25">
      <c r="A833" s="2">
        <v>840</v>
      </c>
      <c r="H833" s="60" t="str">
        <f t="shared" ca="1" si="10"/>
        <v>126 years, 4 months, 24 days</v>
      </c>
    </row>
    <row r="834" spans="1:8" ht="30" x14ac:dyDescent="0.25">
      <c r="A834" s="2">
        <v>841</v>
      </c>
      <c r="H834" s="60" t="str">
        <f t="shared" ca="1" si="10"/>
        <v>126 years, 4 months, 24 days</v>
      </c>
    </row>
    <row r="835" spans="1:8" ht="30" x14ac:dyDescent="0.25">
      <c r="A835" s="2">
        <v>842</v>
      </c>
      <c r="H835" s="60" t="str">
        <f t="shared" ref="H835:H898" ca="1" si="11">DATEDIF(G835,TODAY(),"y") &amp; " years, " &amp; DATEDIF(G835,TODAY(),"ym") &amp; " months, " &amp; DATEDIF(G835,TODAY(),"md") &amp; " days"</f>
        <v>126 years, 4 months, 24 days</v>
      </c>
    </row>
    <row r="836" spans="1:8" ht="30" x14ac:dyDescent="0.25">
      <c r="A836" s="2">
        <v>843</v>
      </c>
      <c r="H836" s="60" t="str">
        <f t="shared" ca="1" si="11"/>
        <v>126 years, 4 months, 24 days</v>
      </c>
    </row>
    <row r="837" spans="1:8" ht="30" x14ac:dyDescent="0.25">
      <c r="A837" s="2">
        <v>844</v>
      </c>
      <c r="H837" s="60" t="str">
        <f t="shared" ca="1" si="11"/>
        <v>126 years, 4 months, 24 days</v>
      </c>
    </row>
    <row r="838" spans="1:8" ht="30" x14ac:dyDescent="0.25">
      <c r="A838" s="2">
        <v>845</v>
      </c>
      <c r="H838" s="60" t="str">
        <f t="shared" ca="1" si="11"/>
        <v>126 years, 4 months, 24 days</v>
      </c>
    </row>
    <row r="839" spans="1:8" ht="30" x14ac:dyDescent="0.25">
      <c r="A839" s="2">
        <v>846</v>
      </c>
      <c r="H839" s="60" t="str">
        <f t="shared" ca="1" si="11"/>
        <v>126 years, 4 months, 24 days</v>
      </c>
    </row>
    <row r="840" spans="1:8" ht="30" x14ac:dyDescent="0.25">
      <c r="A840" s="2">
        <v>847</v>
      </c>
      <c r="H840" s="60" t="str">
        <f t="shared" ca="1" si="11"/>
        <v>126 years, 4 months, 24 days</v>
      </c>
    </row>
    <row r="841" spans="1:8" ht="30" x14ac:dyDescent="0.25">
      <c r="A841" s="2">
        <v>848</v>
      </c>
      <c r="H841" s="60" t="str">
        <f t="shared" ca="1" si="11"/>
        <v>126 years, 4 months, 24 days</v>
      </c>
    </row>
    <row r="842" spans="1:8" ht="30" x14ac:dyDescent="0.25">
      <c r="A842" s="2">
        <v>849</v>
      </c>
      <c r="H842" s="60" t="str">
        <f t="shared" ca="1" si="11"/>
        <v>126 years, 4 months, 24 days</v>
      </c>
    </row>
    <row r="843" spans="1:8" ht="30" x14ac:dyDescent="0.25">
      <c r="A843" s="2">
        <v>850</v>
      </c>
      <c r="H843" s="60" t="str">
        <f t="shared" ca="1" si="11"/>
        <v>126 years, 4 months, 24 days</v>
      </c>
    </row>
    <row r="844" spans="1:8" ht="30" x14ac:dyDescent="0.25">
      <c r="A844" s="2">
        <v>851</v>
      </c>
      <c r="H844" s="60" t="str">
        <f t="shared" ca="1" si="11"/>
        <v>126 years, 4 months, 24 days</v>
      </c>
    </row>
    <row r="845" spans="1:8" ht="30" x14ac:dyDescent="0.25">
      <c r="A845" s="2">
        <v>852</v>
      </c>
      <c r="H845" s="60" t="str">
        <f t="shared" ca="1" si="11"/>
        <v>126 years, 4 months, 24 days</v>
      </c>
    </row>
    <row r="846" spans="1:8" ht="30" x14ac:dyDescent="0.25">
      <c r="A846" s="2">
        <v>853</v>
      </c>
      <c r="H846" s="60" t="str">
        <f t="shared" ca="1" si="11"/>
        <v>126 years, 4 months, 24 days</v>
      </c>
    </row>
    <row r="847" spans="1:8" ht="30" x14ac:dyDescent="0.25">
      <c r="A847" s="2">
        <v>854</v>
      </c>
      <c r="H847" s="60" t="str">
        <f t="shared" ca="1" si="11"/>
        <v>126 years, 4 months, 24 days</v>
      </c>
    </row>
    <row r="848" spans="1:8" ht="30" x14ac:dyDescent="0.25">
      <c r="A848" s="2">
        <v>855</v>
      </c>
      <c r="H848" s="60" t="str">
        <f t="shared" ca="1" si="11"/>
        <v>126 years, 4 months, 24 days</v>
      </c>
    </row>
    <row r="849" spans="1:8" ht="30" x14ac:dyDescent="0.25">
      <c r="A849" s="2">
        <v>856</v>
      </c>
      <c r="H849" s="60" t="str">
        <f t="shared" ca="1" si="11"/>
        <v>126 years, 4 months, 24 days</v>
      </c>
    </row>
    <row r="850" spans="1:8" ht="30" x14ac:dyDescent="0.25">
      <c r="A850" s="2">
        <v>857</v>
      </c>
      <c r="H850" s="60" t="str">
        <f t="shared" ca="1" si="11"/>
        <v>126 years, 4 months, 24 days</v>
      </c>
    </row>
    <row r="851" spans="1:8" ht="30" x14ac:dyDescent="0.25">
      <c r="A851" s="2">
        <v>858</v>
      </c>
      <c r="H851" s="60" t="str">
        <f t="shared" ca="1" si="11"/>
        <v>126 years, 4 months, 24 days</v>
      </c>
    </row>
    <row r="852" spans="1:8" ht="30" x14ac:dyDescent="0.25">
      <c r="A852" s="2">
        <v>859</v>
      </c>
      <c r="H852" s="60" t="str">
        <f t="shared" ca="1" si="11"/>
        <v>126 years, 4 months, 24 days</v>
      </c>
    </row>
    <row r="853" spans="1:8" ht="30" x14ac:dyDescent="0.25">
      <c r="A853" s="2">
        <v>860</v>
      </c>
      <c r="H853" s="60" t="str">
        <f t="shared" ca="1" si="11"/>
        <v>126 years, 4 months, 24 days</v>
      </c>
    </row>
    <row r="854" spans="1:8" ht="30" x14ac:dyDescent="0.25">
      <c r="A854" s="2">
        <v>861</v>
      </c>
      <c r="H854" s="60" t="str">
        <f t="shared" ca="1" si="11"/>
        <v>126 years, 4 months, 24 days</v>
      </c>
    </row>
    <row r="855" spans="1:8" ht="30" x14ac:dyDescent="0.25">
      <c r="A855" s="2">
        <v>862</v>
      </c>
      <c r="H855" s="60" t="str">
        <f t="shared" ca="1" si="11"/>
        <v>126 years, 4 months, 24 days</v>
      </c>
    </row>
    <row r="856" spans="1:8" ht="30" x14ac:dyDescent="0.25">
      <c r="A856" s="2">
        <v>863</v>
      </c>
      <c r="H856" s="60" t="str">
        <f t="shared" ca="1" si="11"/>
        <v>126 years, 4 months, 24 days</v>
      </c>
    </row>
    <row r="857" spans="1:8" ht="30" x14ac:dyDescent="0.25">
      <c r="A857" s="2">
        <v>864</v>
      </c>
      <c r="H857" s="60" t="str">
        <f t="shared" ca="1" si="11"/>
        <v>126 years, 4 months, 24 days</v>
      </c>
    </row>
    <row r="858" spans="1:8" ht="30" x14ac:dyDescent="0.25">
      <c r="A858" s="2">
        <v>865</v>
      </c>
      <c r="H858" s="60" t="str">
        <f t="shared" ca="1" si="11"/>
        <v>126 years, 4 months, 24 days</v>
      </c>
    </row>
    <row r="859" spans="1:8" ht="30" x14ac:dyDescent="0.25">
      <c r="A859" s="2">
        <v>866</v>
      </c>
      <c r="H859" s="60" t="str">
        <f t="shared" ca="1" si="11"/>
        <v>126 years, 4 months, 24 days</v>
      </c>
    </row>
    <row r="860" spans="1:8" ht="30" x14ac:dyDescent="0.25">
      <c r="A860" s="2">
        <v>867</v>
      </c>
      <c r="H860" s="60" t="str">
        <f t="shared" ca="1" si="11"/>
        <v>126 years, 4 months, 24 days</v>
      </c>
    </row>
    <row r="861" spans="1:8" ht="30" x14ac:dyDescent="0.25">
      <c r="A861" s="2">
        <v>868</v>
      </c>
      <c r="H861" s="60" t="str">
        <f t="shared" ca="1" si="11"/>
        <v>126 years, 4 months, 24 days</v>
      </c>
    </row>
    <row r="862" spans="1:8" ht="30" x14ac:dyDescent="0.25">
      <c r="A862" s="2">
        <v>869</v>
      </c>
      <c r="H862" s="60" t="str">
        <f t="shared" ca="1" si="11"/>
        <v>126 years, 4 months, 24 days</v>
      </c>
    </row>
    <row r="863" spans="1:8" ht="30" x14ac:dyDescent="0.25">
      <c r="A863" s="2">
        <v>870</v>
      </c>
      <c r="H863" s="60" t="str">
        <f t="shared" ca="1" si="11"/>
        <v>126 years, 4 months, 24 days</v>
      </c>
    </row>
    <row r="864" spans="1:8" ht="30" x14ac:dyDescent="0.25">
      <c r="A864" s="2">
        <v>871</v>
      </c>
      <c r="H864" s="60" t="str">
        <f t="shared" ca="1" si="11"/>
        <v>126 years, 4 months, 24 days</v>
      </c>
    </row>
    <row r="865" spans="1:8" ht="30" x14ac:dyDescent="0.25">
      <c r="A865" s="2">
        <v>872</v>
      </c>
      <c r="H865" s="60" t="str">
        <f t="shared" ca="1" si="11"/>
        <v>126 years, 4 months, 24 days</v>
      </c>
    </row>
    <row r="866" spans="1:8" ht="30" x14ac:dyDescent="0.25">
      <c r="A866" s="2">
        <v>873</v>
      </c>
      <c r="H866" s="60" t="str">
        <f t="shared" ca="1" si="11"/>
        <v>126 years, 4 months, 24 days</v>
      </c>
    </row>
    <row r="867" spans="1:8" ht="30" x14ac:dyDescent="0.25">
      <c r="A867" s="2">
        <v>874</v>
      </c>
      <c r="H867" s="60" t="str">
        <f t="shared" ca="1" si="11"/>
        <v>126 years, 4 months, 24 days</v>
      </c>
    </row>
    <row r="868" spans="1:8" ht="30" x14ac:dyDescent="0.25">
      <c r="A868" s="2">
        <v>875</v>
      </c>
      <c r="H868" s="60" t="str">
        <f t="shared" ca="1" si="11"/>
        <v>126 years, 4 months, 24 days</v>
      </c>
    </row>
    <row r="869" spans="1:8" ht="30" x14ac:dyDescent="0.25">
      <c r="A869" s="2">
        <v>876</v>
      </c>
      <c r="H869" s="60" t="str">
        <f t="shared" ca="1" si="11"/>
        <v>126 years, 4 months, 24 days</v>
      </c>
    </row>
    <row r="870" spans="1:8" ht="30" x14ac:dyDescent="0.25">
      <c r="A870" s="2">
        <v>877</v>
      </c>
      <c r="H870" s="60" t="str">
        <f t="shared" ca="1" si="11"/>
        <v>126 years, 4 months, 24 days</v>
      </c>
    </row>
    <row r="871" spans="1:8" ht="30" x14ac:dyDescent="0.25">
      <c r="A871" s="2">
        <v>878</v>
      </c>
      <c r="H871" s="60" t="str">
        <f t="shared" ca="1" si="11"/>
        <v>126 years, 4 months, 24 days</v>
      </c>
    </row>
    <row r="872" spans="1:8" ht="30" x14ac:dyDescent="0.25">
      <c r="A872" s="2">
        <v>879</v>
      </c>
      <c r="H872" s="60" t="str">
        <f t="shared" ca="1" si="11"/>
        <v>126 years, 4 months, 24 days</v>
      </c>
    </row>
    <row r="873" spans="1:8" ht="30" x14ac:dyDescent="0.25">
      <c r="A873" s="2">
        <v>880</v>
      </c>
      <c r="H873" s="60" t="str">
        <f t="shared" ca="1" si="11"/>
        <v>126 years, 4 months, 24 days</v>
      </c>
    </row>
    <row r="874" spans="1:8" ht="30" x14ac:dyDescent="0.25">
      <c r="A874" s="2">
        <v>881</v>
      </c>
      <c r="H874" s="60" t="str">
        <f t="shared" ca="1" si="11"/>
        <v>126 years, 4 months, 24 days</v>
      </c>
    </row>
    <row r="875" spans="1:8" ht="30" x14ac:dyDescent="0.25">
      <c r="A875" s="2">
        <v>882</v>
      </c>
      <c r="H875" s="60" t="str">
        <f t="shared" ca="1" si="11"/>
        <v>126 years, 4 months, 24 days</v>
      </c>
    </row>
    <row r="876" spans="1:8" ht="30" x14ac:dyDescent="0.25">
      <c r="A876" s="2">
        <v>883</v>
      </c>
      <c r="H876" s="60" t="str">
        <f t="shared" ca="1" si="11"/>
        <v>126 years, 4 months, 24 days</v>
      </c>
    </row>
    <row r="877" spans="1:8" ht="30" x14ac:dyDescent="0.25">
      <c r="A877" s="2">
        <v>884</v>
      </c>
      <c r="H877" s="60" t="str">
        <f t="shared" ca="1" si="11"/>
        <v>126 years, 4 months, 24 days</v>
      </c>
    </row>
    <row r="878" spans="1:8" ht="30" x14ac:dyDescent="0.25">
      <c r="A878" s="2">
        <v>885</v>
      </c>
      <c r="H878" s="60" t="str">
        <f t="shared" ca="1" si="11"/>
        <v>126 years, 4 months, 24 days</v>
      </c>
    </row>
    <row r="879" spans="1:8" ht="30" x14ac:dyDescent="0.25">
      <c r="A879" s="2">
        <v>886</v>
      </c>
      <c r="H879" s="60" t="str">
        <f t="shared" ca="1" si="11"/>
        <v>126 years, 4 months, 24 days</v>
      </c>
    </row>
    <row r="880" spans="1:8" ht="30" x14ac:dyDescent="0.25">
      <c r="A880" s="2">
        <v>887</v>
      </c>
      <c r="H880" s="60" t="str">
        <f t="shared" ca="1" si="11"/>
        <v>126 years, 4 months, 24 days</v>
      </c>
    </row>
    <row r="881" spans="1:8" ht="30" x14ac:dyDescent="0.25">
      <c r="A881" s="2">
        <v>888</v>
      </c>
      <c r="H881" s="60" t="str">
        <f t="shared" ca="1" si="11"/>
        <v>126 years, 4 months, 24 days</v>
      </c>
    </row>
    <row r="882" spans="1:8" ht="30" x14ac:dyDescent="0.25">
      <c r="A882" s="2">
        <v>889</v>
      </c>
      <c r="H882" s="60" t="str">
        <f t="shared" ca="1" si="11"/>
        <v>126 years, 4 months, 24 days</v>
      </c>
    </row>
    <row r="883" spans="1:8" ht="30" x14ac:dyDescent="0.25">
      <c r="A883" s="2">
        <v>890</v>
      </c>
      <c r="H883" s="60" t="str">
        <f t="shared" ca="1" si="11"/>
        <v>126 years, 4 months, 24 days</v>
      </c>
    </row>
    <row r="884" spans="1:8" ht="30" x14ac:dyDescent="0.25">
      <c r="A884" s="2">
        <v>891</v>
      </c>
      <c r="H884" s="60" t="str">
        <f t="shared" ca="1" si="11"/>
        <v>126 years, 4 months, 24 days</v>
      </c>
    </row>
    <row r="885" spans="1:8" ht="30" x14ac:dyDescent="0.25">
      <c r="A885" s="2">
        <v>892</v>
      </c>
      <c r="H885" s="60" t="str">
        <f t="shared" ca="1" si="11"/>
        <v>126 years, 4 months, 24 days</v>
      </c>
    </row>
    <row r="886" spans="1:8" ht="30" x14ac:dyDescent="0.25">
      <c r="A886" s="2">
        <v>893</v>
      </c>
      <c r="H886" s="60" t="str">
        <f t="shared" ca="1" si="11"/>
        <v>126 years, 4 months, 24 days</v>
      </c>
    </row>
    <row r="887" spans="1:8" ht="30" x14ac:dyDescent="0.25">
      <c r="A887" s="2">
        <v>894</v>
      </c>
      <c r="H887" s="60" t="str">
        <f t="shared" ca="1" si="11"/>
        <v>126 years, 4 months, 24 days</v>
      </c>
    </row>
    <row r="888" spans="1:8" ht="30" x14ac:dyDescent="0.25">
      <c r="A888" s="2">
        <v>895</v>
      </c>
      <c r="H888" s="60" t="str">
        <f t="shared" ca="1" si="11"/>
        <v>126 years, 4 months, 24 days</v>
      </c>
    </row>
    <row r="889" spans="1:8" ht="30" x14ac:dyDescent="0.25">
      <c r="A889" s="2">
        <v>896</v>
      </c>
      <c r="H889" s="60" t="str">
        <f t="shared" ca="1" si="11"/>
        <v>126 years, 4 months, 24 days</v>
      </c>
    </row>
    <row r="890" spans="1:8" ht="30" x14ac:dyDescent="0.25">
      <c r="A890" s="2">
        <v>897</v>
      </c>
      <c r="H890" s="60" t="str">
        <f t="shared" ca="1" si="11"/>
        <v>126 years, 4 months, 24 days</v>
      </c>
    </row>
    <row r="891" spans="1:8" ht="30" x14ac:dyDescent="0.25">
      <c r="A891" s="2">
        <v>898</v>
      </c>
      <c r="H891" s="60" t="str">
        <f t="shared" ca="1" si="11"/>
        <v>126 years, 4 months, 24 days</v>
      </c>
    </row>
    <row r="892" spans="1:8" ht="30" x14ac:dyDescent="0.25">
      <c r="A892" s="2">
        <v>899</v>
      </c>
      <c r="H892" s="60" t="str">
        <f t="shared" ca="1" si="11"/>
        <v>126 years, 4 months, 24 days</v>
      </c>
    </row>
    <row r="893" spans="1:8" ht="30" x14ac:dyDescent="0.25">
      <c r="A893" s="2">
        <v>900</v>
      </c>
      <c r="H893" s="60" t="str">
        <f t="shared" ca="1" si="11"/>
        <v>126 years, 4 months, 24 days</v>
      </c>
    </row>
    <row r="894" spans="1:8" ht="30" x14ac:dyDescent="0.25">
      <c r="A894" s="2">
        <v>901</v>
      </c>
      <c r="H894" s="60" t="str">
        <f t="shared" ca="1" si="11"/>
        <v>126 years, 4 months, 24 days</v>
      </c>
    </row>
    <row r="895" spans="1:8" ht="30" x14ac:dyDescent="0.25">
      <c r="A895" s="2">
        <v>902</v>
      </c>
      <c r="H895" s="60" t="str">
        <f t="shared" ca="1" si="11"/>
        <v>126 years, 4 months, 24 days</v>
      </c>
    </row>
    <row r="896" spans="1:8" ht="30" x14ac:dyDescent="0.25">
      <c r="A896" s="2">
        <v>903</v>
      </c>
      <c r="H896" s="60" t="str">
        <f t="shared" ca="1" si="11"/>
        <v>126 years, 4 months, 24 days</v>
      </c>
    </row>
    <row r="897" spans="1:8" ht="30" x14ac:dyDescent="0.25">
      <c r="A897" s="2">
        <v>904</v>
      </c>
      <c r="H897" s="60" t="str">
        <f t="shared" ca="1" si="11"/>
        <v>126 years, 4 months, 24 days</v>
      </c>
    </row>
    <row r="898" spans="1:8" ht="30" x14ac:dyDescent="0.25">
      <c r="A898" s="2">
        <v>905</v>
      </c>
      <c r="H898" s="60" t="str">
        <f t="shared" ca="1" si="11"/>
        <v>126 years, 4 months, 24 days</v>
      </c>
    </row>
    <row r="899" spans="1:8" ht="30" x14ac:dyDescent="0.25">
      <c r="A899" s="2">
        <v>906</v>
      </c>
      <c r="H899" s="60" t="str">
        <f t="shared" ref="H899:H962" ca="1" si="12">DATEDIF(G899,TODAY(),"y") &amp; " years, " &amp; DATEDIF(G899,TODAY(),"ym") &amp; " months, " &amp; DATEDIF(G899,TODAY(),"md") &amp; " days"</f>
        <v>126 years, 4 months, 24 days</v>
      </c>
    </row>
    <row r="900" spans="1:8" ht="30" x14ac:dyDescent="0.25">
      <c r="A900" s="2">
        <v>907</v>
      </c>
      <c r="H900" s="60" t="str">
        <f t="shared" ca="1" si="12"/>
        <v>126 years, 4 months, 24 days</v>
      </c>
    </row>
    <row r="901" spans="1:8" ht="30" x14ac:dyDescent="0.25">
      <c r="A901" s="2">
        <v>908</v>
      </c>
      <c r="H901" s="60" t="str">
        <f t="shared" ca="1" si="12"/>
        <v>126 years, 4 months, 24 days</v>
      </c>
    </row>
    <row r="902" spans="1:8" ht="30" x14ac:dyDescent="0.25">
      <c r="A902" s="2">
        <v>909</v>
      </c>
      <c r="H902" s="60" t="str">
        <f t="shared" ca="1" si="12"/>
        <v>126 years, 4 months, 24 days</v>
      </c>
    </row>
    <row r="903" spans="1:8" ht="30" x14ac:dyDescent="0.25">
      <c r="A903" s="2">
        <v>910</v>
      </c>
      <c r="H903" s="60" t="str">
        <f t="shared" ca="1" si="12"/>
        <v>126 years, 4 months, 24 days</v>
      </c>
    </row>
    <row r="904" spans="1:8" ht="30" x14ac:dyDescent="0.25">
      <c r="A904" s="2">
        <v>911</v>
      </c>
      <c r="H904" s="60" t="str">
        <f t="shared" ca="1" si="12"/>
        <v>126 years, 4 months, 24 days</v>
      </c>
    </row>
    <row r="905" spans="1:8" ht="30" x14ac:dyDescent="0.25">
      <c r="A905" s="2">
        <v>912</v>
      </c>
      <c r="H905" s="60" t="str">
        <f t="shared" ca="1" si="12"/>
        <v>126 years, 4 months, 24 days</v>
      </c>
    </row>
    <row r="906" spans="1:8" ht="30" x14ac:dyDescent="0.25">
      <c r="A906" s="2">
        <v>913</v>
      </c>
      <c r="H906" s="60" t="str">
        <f t="shared" ca="1" si="12"/>
        <v>126 years, 4 months, 24 days</v>
      </c>
    </row>
    <row r="907" spans="1:8" ht="30" x14ac:dyDescent="0.25">
      <c r="A907" s="2">
        <v>914</v>
      </c>
      <c r="H907" s="60" t="str">
        <f t="shared" ca="1" si="12"/>
        <v>126 years, 4 months, 24 days</v>
      </c>
    </row>
    <row r="908" spans="1:8" ht="30" x14ac:dyDescent="0.25">
      <c r="A908" s="2">
        <v>915</v>
      </c>
      <c r="H908" s="60" t="str">
        <f t="shared" ca="1" si="12"/>
        <v>126 years, 4 months, 24 days</v>
      </c>
    </row>
    <row r="909" spans="1:8" ht="30" x14ac:dyDescent="0.25">
      <c r="A909" s="2">
        <v>916</v>
      </c>
      <c r="H909" s="60" t="str">
        <f t="shared" ca="1" si="12"/>
        <v>126 years, 4 months, 24 days</v>
      </c>
    </row>
    <row r="910" spans="1:8" ht="30" x14ac:dyDescent="0.25">
      <c r="A910" s="2">
        <v>917</v>
      </c>
      <c r="H910" s="60" t="str">
        <f t="shared" ca="1" si="12"/>
        <v>126 years, 4 months, 24 days</v>
      </c>
    </row>
    <row r="911" spans="1:8" ht="30" x14ac:dyDescent="0.25">
      <c r="A911" s="2">
        <v>918</v>
      </c>
      <c r="H911" s="60" t="str">
        <f t="shared" ca="1" si="12"/>
        <v>126 years, 4 months, 24 days</v>
      </c>
    </row>
    <row r="912" spans="1:8" ht="30" x14ac:dyDescent="0.25">
      <c r="A912" s="2">
        <v>919</v>
      </c>
      <c r="H912" s="60" t="str">
        <f t="shared" ca="1" si="12"/>
        <v>126 years, 4 months, 24 days</v>
      </c>
    </row>
    <row r="913" spans="1:8" ht="30" x14ac:dyDescent="0.25">
      <c r="A913" s="2">
        <v>920</v>
      </c>
      <c r="H913" s="60" t="str">
        <f t="shared" ca="1" si="12"/>
        <v>126 years, 4 months, 24 days</v>
      </c>
    </row>
    <row r="914" spans="1:8" ht="30" x14ac:dyDescent="0.25">
      <c r="A914" s="2">
        <v>921</v>
      </c>
      <c r="H914" s="60" t="str">
        <f t="shared" ca="1" si="12"/>
        <v>126 years, 4 months, 24 days</v>
      </c>
    </row>
    <row r="915" spans="1:8" ht="30" x14ac:dyDescent="0.25">
      <c r="A915" s="2">
        <v>922</v>
      </c>
      <c r="H915" s="60" t="str">
        <f t="shared" ca="1" si="12"/>
        <v>126 years, 4 months, 24 days</v>
      </c>
    </row>
    <row r="916" spans="1:8" ht="30" x14ac:dyDescent="0.25">
      <c r="A916" s="2">
        <v>923</v>
      </c>
      <c r="H916" s="60" t="str">
        <f t="shared" ca="1" si="12"/>
        <v>126 years, 4 months, 24 days</v>
      </c>
    </row>
    <row r="917" spans="1:8" ht="30" x14ac:dyDescent="0.25">
      <c r="A917" s="2">
        <v>924</v>
      </c>
      <c r="H917" s="60" t="str">
        <f t="shared" ca="1" si="12"/>
        <v>126 years, 4 months, 24 days</v>
      </c>
    </row>
    <row r="918" spans="1:8" ht="30" x14ac:dyDescent="0.25">
      <c r="A918" s="2">
        <v>925</v>
      </c>
      <c r="H918" s="60" t="str">
        <f t="shared" ca="1" si="12"/>
        <v>126 years, 4 months, 24 days</v>
      </c>
    </row>
    <row r="919" spans="1:8" ht="30" x14ac:dyDescent="0.25">
      <c r="A919" s="2">
        <v>926</v>
      </c>
      <c r="H919" s="60" t="str">
        <f t="shared" ca="1" si="12"/>
        <v>126 years, 4 months, 24 days</v>
      </c>
    </row>
    <row r="920" spans="1:8" ht="30" x14ac:dyDescent="0.25">
      <c r="A920" s="2">
        <v>927</v>
      </c>
      <c r="H920" s="60" t="str">
        <f t="shared" ca="1" si="12"/>
        <v>126 years, 4 months, 24 days</v>
      </c>
    </row>
    <row r="921" spans="1:8" ht="30" x14ac:dyDescent="0.25">
      <c r="A921" s="2">
        <v>928</v>
      </c>
      <c r="H921" s="60" t="str">
        <f t="shared" ca="1" si="12"/>
        <v>126 years, 4 months, 24 days</v>
      </c>
    </row>
    <row r="922" spans="1:8" ht="30" x14ac:dyDescent="0.25">
      <c r="A922" s="2">
        <v>929</v>
      </c>
      <c r="H922" s="60" t="str">
        <f t="shared" ca="1" si="12"/>
        <v>126 years, 4 months, 24 days</v>
      </c>
    </row>
    <row r="923" spans="1:8" ht="30" x14ac:dyDescent="0.25">
      <c r="A923" s="2">
        <v>930</v>
      </c>
      <c r="H923" s="60" t="str">
        <f t="shared" ca="1" si="12"/>
        <v>126 years, 4 months, 24 days</v>
      </c>
    </row>
    <row r="924" spans="1:8" ht="30" x14ac:dyDescent="0.25">
      <c r="A924" s="2">
        <v>931</v>
      </c>
      <c r="H924" s="60" t="str">
        <f t="shared" ca="1" si="12"/>
        <v>126 years, 4 months, 24 days</v>
      </c>
    </row>
    <row r="925" spans="1:8" ht="30" x14ac:dyDescent="0.25">
      <c r="A925" s="2">
        <v>932</v>
      </c>
      <c r="H925" s="60" t="str">
        <f t="shared" ca="1" si="12"/>
        <v>126 years, 4 months, 24 days</v>
      </c>
    </row>
    <row r="926" spans="1:8" ht="30" x14ac:dyDescent="0.25">
      <c r="A926" s="2">
        <v>933</v>
      </c>
      <c r="H926" s="60" t="str">
        <f t="shared" ca="1" si="12"/>
        <v>126 years, 4 months, 24 days</v>
      </c>
    </row>
    <row r="927" spans="1:8" ht="30" x14ac:dyDescent="0.25">
      <c r="A927" s="2">
        <v>934</v>
      </c>
      <c r="H927" s="60" t="str">
        <f t="shared" ca="1" si="12"/>
        <v>126 years, 4 months, 24 days</v>
      </c>
    </row>
    <row r="928" spans="1:8" ht="30" x14ac:dyDescent="0.25">
      <c r="A928" s="2">
        <v>935</v>
      </c>
      <c r="H928" s="60" t="str">
        <f t="shared" ca="1" si="12"/>
        <v>126 years, 4 months, 24 days</v>
      </c>
    </row>
    <row r="929" spans="1:8" ht="30" x14ac:dyDescent="0.25">
      <c r="A929" s="2">
        <v>936</v>
      </c>
      <c r="H929" s="60" t="str">
        <f t="shared" ca="1" si="12"/>
        <v>126 years, 4 months, 24 days</v>
      </c>
    </row>
    <row r="930" spans="1:8" ht="30" x14ac:dyDescent="0.25">
      <c r="A930" s="2">
        <v>937</v>
      </c>
      <c r="H930" s="60" t="str">
        <f t="shared" ca="1" si="12"/>
        <v>126 years, 4 months, 24 days</v>
      </c>
    </row>
    <row r="931" spans="1:8" ht="30" x14ac:dyDescent="0.25">
      <c r="A931" s="2">
        <v>938</v>
      </c>
      <c r="H931" s="60" t="str">
        <f t="shared" ca="1" si="12"/>
        <v>126 years, 4 months, 24 days</v>
      </c>
    </row>
    <row r="932" spans="1:8" ht="30" x14ac:dyDescent="0.25">
      <c r="A932" s="2">
        <v>939</v>
      </c>
      <c r="H932" s="60" t="str">
        <f t="shared" ca="1" si="12"/>
        <v>126 years, 4 months, 24 days</v>
      </c>
    </row>
    <row r="933" spans="1:8" ht="30" x14ac:dyDescent="0.25">
      <c r="A933" s="2">
        <v>940</v>
      </c>
      <c r="H933" s="60" t="str">
        <f t="shared" ca="1" si="12"/>
        <v>126 years, 4 months, 24 days</v>
      </c>
    </row>
    <row r="934" spans="1:8" ht="30" x14ac:dyDescent="0.25">
      <c r="A934" s="2">
        <v>941</v>
      </c>
      <c r="H934" s="60" t="str">
        <f t="shared" ca="1" si="12"/>
        <v>126 years, 4 months, 24 days</v>
      </c>
    </row>
    <row r="935" spans="1:8" ht="30" x14ac:dyDescent="0.25">
      <c r="A935" s="2">
        <v>942</v>
      </c>
      <c r="H935" s="60" t="str">
        <f t="shared" ca="1" si="12"/>
        <v>126 years, 4 months, 24 days</v>
      </c>
    </row>
    <row r="936" spans="1:8" ht="30" x14ac:dyDescent="0.25">
      <c r="A936" s="2">
        <v>943</v>
      </c>
      <c r="H936" s="60" t="str">
        <f t="shared" ca="1" si="12"/>
        <v>126 years, 4 months, 24 days</v>
      </c>
    </row>
    <row r="937" spans="1:8" ht="30" x14ac:dyDescent="0.25">
      <c r="A937" s="2">
        <v>944</v>
      </c>
      <c r="H937" s="60" t="str">
        <f t="shared" ca="1" si="12"/>
        <v>126 years, 4 months, 24 days</v>
      </c>
    </row>
    <row r="938" spans="1:8" ht="30" x14ac:dyDescent="0.25">
      <c r="A938" s="2">
        <v>945</v>
      </c>
      <c r="H938" s="60" t="str">
        <f t="shared" ca="1" si="12"/>
        <v>126 years, 4 months, 24 days</v>
      </c>
    </row>
    <row r="939" spans="1:8" ht="30" x14ac:dyDescent="0.25">
      <c r="A939" s="2">
        <v>946</v>
      </c>
      <c r="H939" s="60" t="str">
        <f t="shared" ca="1" si="12"/>
        <v>126 years, 4 months, 24 days</v>
      </c>
    </row>
    <row r="940" spans="1:8" ht="30" x14ac:dyDescent="0.25">
      <c r="A940" s="2">
        <v>947</v>
      </c>
      <c r="H940" s="60" t="str">
        <f t="shared" ca="1" si="12"/>
        <v>126 years, 4 months, 24 days</v>
      </c>
    </row>
    <row r="941" spans="1:8" ht="30" x14ac:dyDescent="0.25">
      <c r="A941" s="2">
        <v>948</v>
      </c>
      <c r="H941" s="60" t="str">
        <f t="shared" ca="1" si="12"/>
        <v>126 years, 4 months, 24 days</v>
      </c>
    </row>
    <row r="942" spans="1:8" ht="30" x14ac:dyDescent="0.25">
      <c r="A942" s="2">
        <v>949</v>
      </c>
      <c r="H942" s="60" t="str">
        <f t="shared" ca="1" si="12"/>
        <v>126 years, 4 months, 24 days</v>
      </c>
    </row>
    <row r="943" spans="1:8" ht="30" x14ac:dyDescent="0.25">
      <c r="A943" s="2">
        <v>950</v>
      </c>
      <c r="H943" s="60" t="str">
        <f t="shared" ca="1" si="12"/>
        <v>126 years, 4 months, 24 days</v>
      </c>
    </row>
    <row r="944" spans="1:8" ht="30" x14ac:dyDescent="0.25">
      <c r="A944" s="2">
        <v>951</v>
      </c>
      <c r="H944" s="60" t="str">
        <f t="shared" ca="1" si="12"/>
        <v>126 years, 4 months, 24 days</v>
      </c>
    </row>
    <row r="945" spans="1:8" ht="30" x14ac:dyDescent="0.25">
      <c r="A945" s="2">
        <v>952</v>
      </c>
      <c r="H945" s="60" t="str">
        <f t="shared" ca="1" si="12"/>
        <v>126 years, 4 months, 24 days</v>
      </c>
    </row>
    <row r="946" spans="1:8" ht="30" x14ac:dyDescent="0.25">
      <c r="A946" s="2">
        <v>953</v>
      </c>
      <c r="H946" s="60" t="str">
        <f t="shared" ca="1" si="12"/>
        <v>126 years, 4 months, 24 days</v>
      </c>
    </row>
    <row r="947" spans="1:8" ht="30" x14ac:dyDescent="0.25">
      <c r="A947" s="2">
        <v>954</v>
      </c>
      <c r="H947" s="60" t="str">
        <f t="shared" ca="1" si="12"/>
        <v>126 years, 4 months, 24 days</v>
      </c>
    </row>
    <row r="948" spans="1:8" ht="30" x14ac:dyDescent="0.25">
      <c r="A948" s="2">
        <v>955</v>
      </c>
      <c r="H948" s="60" t="str">
        <f t="shared" ca="1" si="12"/>
        <v>126 years, 4 months, 24 days</v>
      </c>
    </row>
    <row r="949" spans="1:8" ht="30" x14ac:dyDescent="0.25">
      <c r="A949" s="2">
        <v>956</v>
      </c>
      <c r="H949" s="60" t="str">
        <f t="shared" ca="1" si="12"/>
        <v>126 years, 4 months, 24 days</v>
      </c>
    </row>
    <row r="950" spans="1:8" ht="30" x14ac:dyDescent="0.25">
      <c r="A950" s="2">
        <v>957</v>
      </c>
      <c r="H950" s="60" t="str">
        <f t="shared" ca="1" si="12"/>
        <v>126 years, 4 months, 24 days</v>
      </c>
    </row>
    <row r="951" spans="1:8" ht="30" x14ac:dyDescent="0.25">
      <c r="A951" s="2">
        <v>958</v>
      </c>
      <c r="H951" s="60" t="str">
        <f t="shared" ca="1" si="12"/>
        <v>126 years, 4 months, 24 days</v>
      </c>
    </row>
    <row r="952" spans="1:8" ht="30" x14ac:dyDescent="0.25">
      <c r="A952" s="2">
        <v>959</v>
      </c>
      <c r="H952" s="60" t="str">
        <f t="shared" ca="1" si="12"/>
        <v>126 years, 4 months, 24 days</v>
      </c>
    </row>
    <row r="953" spans="1:8" ht="30" x14ac:dyDescent="0.25">
      <c r="A953" s="2">
        <v>960</v>
      </c>
      <c r="H953" s="60" t="str">
        <f t="shared" ca="1" si="12"/>
        <v>126 years, 4 months, 24 days</v>
      </c>
    </row>
    <row r="954" spans="1:8" ht="30" x14ac:dyDescent="0.25">
      <c r="A954" s="2">
        <v>961</v>
      </c>
      <c r="H954" s="60" t="str">
        <f t="shared" ca="1" si="12"/>
        <v>126 years, 4 months, 24 days</v>
      </c>
    </row>
    <row r="955" spans="1:8" ht="30" x14ac:dyDescent="0.25">
      <c r="A955" s="2">
        <v>962</v>
      </c>
      <c r="H955" s="60" t="str">
        <f t="shared" ca="1" si="12"/>
        <v>126 years, 4 months, 24 days</v>
      </c>
    </row>
    <row r="956" spans="1:8" ht="30" x14ac:dyDescent="0.25">
      <c r="A956" s="2">
        <v>963</v>
      </c>
      <c r="H956" s="60" t="str">
        <f t="shared" ca="1" si="12"/>
        <v>126 years, 4 months, 24 days</v>
      </c>
    </row>
    <row r="957" spans="1:8" ht="30" x14ac:dyDescent="0.25">
      <c r="A957" s="2">
        <v>964</v>
      </c>
      <c r="H957" s="60" t="str">
        <f t="shared" ca="1" si="12"/>
        <v>126 years, 4 months, 24 days</v>
      </c>
    </row>
    <row r="958" spans="1:8" ht="30" x14ac:dyDescent="0.25">
      <c r="A958" s="2">
        <v>965</v>
      </c>
      <c r="H958" s="60" t="str">
        <f t="shared" ca="1" si="12"/>
        <v>126 years, 4 months, 24 days</v>
      </c>
    </row>
    <row r="959" spans="1:8" ht="30" x14ac:dyDescent="0.25">
      <c r="A959" s="2">
        <v>966</v>
      </c>
      <c r="H959" s="60" t="str">
        <f t="shared" ca="1" si="12"/>
        <v>126 years, 4 months, 24 days</v>
      </c>
    </row>
    <row r="960" spans="1:8" ht="30" x14ac:dyDescent="0.25">
      <c r="A960" s="2">
        <v>967</v>
      </c>
      <c r="H960" s="60" t="str">
        <f t="shared" ca="1" si="12"/>
        <v>126 years, 4 months, 24 days</v>
      </c>
    </row>
    <row r="961" spans="1:8" ht="30" x14ac:dyDescent="0.25">
      <c r="A961" s="2">
        <v>968</v>
      </c>
      <c r="H961" s="60" t="str">
        <f t="shared" ca="1" si="12"/>
        <v>126 years, 4 months, 24 days</v>
      </c>
    </row>
    <row r="962" spans="1:8" ht="30" x14ac:dyDescent="0.25">
      <c r="A962" s="2">
        <v>969</v>
      </c>
      <c r="H962" s="60" t="str">
        <f t="shared" ca="1" si="12"/>
        <v>126 years, 4 months, 24 days</v>
      </c>
    </row>
    <row r="963" spans="1:8" ht="30" x14ac:dyDescent="0.25">
      <c r="A963" s="2">
        <v>970</v>
      </c>
      <c r="H963" s="60" t="str">
        <f t="shared" ref="H963:H1026" ca="1" si="13">DATEDIF(G963,TODAY(),"y") &amp; " years, " &amp; DATEDIF(G963,TODAY(),"ym") &amp; " months, " &amp; DATEDIF(G963,TODAY(),"md") &amp; " days"</f>
        <v>126 years, 4 months, 24 days</v>
      </c>
    </row>
    <row r="964" spans="1:8" ht="30" x14ac:dyDescent="0.25">
      <c r="A964" s="2">
        <v>971</v>
      </c>
      <c r="H964" s="60" t="str">
        <f t="shared" ca="1" si="13"/>
        <v>126 years, 4 months, 24 days</v>
      </c>
    </row>
    <row r="965" spans="1:8" ht="30" x14ac:dyDescent="0.25">
      <c r="A965" s="2">
        <v>972</v>
      </c>
      <c r="H965" s="60" t="str">
        <f t="shared" ca="1" si="13"/>
        <v>126 years, 4 months, 24 days</v>
      </c>
    </row>
    <row r="966" spans="1:8" ht="30" x14ac:dyDescent="0.25">
      <c r="A966" s="2">
        <v>973</v>
      </c>
      <c r="H966" s="60" t="str">
        <f t="shared" ca="1" si="13"/>
        <v>126 years, 4 months, 24 days</v>
      </c>
    </row>
    <row r="967" spans="1:8" ht="30" x14ac:dyDescent="0.25">
      <c r="A967" s="2">
        <v>974</v>
      </c>
      <c r="H967" s="60" t="str">
        <f t="shared" ca="1" si="13"/>
        <v>126 years, 4 months, 24 days</v>
      </c>
    </row>
    <row r="968" spans="1:8" ht="30" x14ac:dyDescent="0.25">
      <c r="A968" s="2">
        <v>975</v>
      </c>
      <c r="H968" s="60" t="str">
        <f t="shared" ca="1" si="13"/>
        <v>126 years, 4 months, 24 days</v>
      </c>
    </row>
    <row r="969" spans="1:8" ht="30" x14ac:dyDescent="0.25">
      <c r="A969" s="2">
        <v>976</v>
      </c>
      <c r="H969" s="60" t="str">
        <f t="shared" ca="1" si="13"/>
        <v>126 years, 4 months, 24 days</v>
      </c>
    </row>
    <row r="970" spans="1:8" ht="30" x14ac:dyDescent="0.25">
      <c r="A970" s="2">
        <v>977</v>
      </c>
      <c r="H970" s="60" t="str">
        <f t="shared" ca="1" si="13"/>
        <v>126 years, 4 months, 24 days</v>
      </c>
    </row>
    <row r="971" spans="1:8" ht="30" x14ac:dyDescent="0.25">
      <c r="A971" s="2">
        <v>978</v>
      </c>
      <c r="H971" s="60" t="str">
        <f t="shared" ca="1" si="13"/>
        <v>126 years, 4 months, 24 days</v>
      </c>
    </row>
    <row r="972" spans="1:8" ht="30" x14ac:dyDescent="0.25">
      <c r="A972" s="2">
        <v>979</v>
      </c>
      <c r="H972" s="60" t="str">
        <f t="shared" ca="1" si="13"/>
        <v>126 years, 4 months, 24 days</v>
      </c>
    </row>
    <row r="973" spans="1:8" ht="30" x14ac:dyDescent="0.25">
      <c r="A973" s="2">
        <v>980</v>
      </c>
      <c r="H973" s="60" t="str">
        <f t="shared" ca="1" si="13"/>
        <v>126 years, 4 months, 24 days</v>
      </c>
    </row>
    <row r="974" spans="1:8" ht="30" x14ac:dyDescent="0.25">
      <c r="A974" s="2">
        <v>981</v>
      </c>
      <c r="H974" s="60" t="str">
        <f t="shared" ca="1" si="13"/>
        <v>126 years, 4 months, 24 days</v>
      </c>
    </row>
    <row r="975" spans="1:8" ht="30" x14ac:dyDescent="0.25">
      <c r="A975" s="2">
        <v>982</v>
      </c>
      <c r="H975" s="60" t="str">
        <f t="shared" ca="1" si="13"/>
        <v>126 years, 4 months, 24 days</v>
      </c>
    </row>
    <row r="976" spans="1:8" ht="30" x14ac:dyDescent="0.25">
      <c r="A976" s="2">
        <v>983</v>
      </c>
      <c r="H976" s="60" t="str">
        <f t="shared" ca="1" si="13"/>
        <v>126 years, 4 months, 24 days</v>
      </c>
    </row>
    <row r="977" spans="1:8" ht="30" x14ac:dyDescent="0.25">
      <c r="A977" s="2">
        <v>984</v>
      </c>
      <c r="H977" s="60" t="str">
        <f t="shared" ca="1" si="13"/>
        <v>126 years, 4 months, 24 days</v>
      </c>
    </row>
    <row r="978" spans="1:8" ht="30" x14ac:dyDescent="0.25">
      <c r="A978" s="2">
        <v>985</v>
      </c>
      <c r="H978" s="60" t="str">
        <f t="shared" ca="1" si="13"/>
        <v>126 years, 4 months, 24 days</v>
      </c>
    </row>
    <row r="979" spans="1:8" ht="30" x14ac:dyDescent="0.25">
      <c r="A979" s="2">
        <v>986</v>
      </c>
      <c r="H979" s="60" t="str">
        <f t="shared" ca="1" si="13"/>
        <v>126 years, 4 months, 24 days</v>
      </c>
    </row>
    <row r="980" spans="1:8" ht="30" x14ac:dyDescent="0.25">
      <c r="A980" s="2">
        <v>987</v>
      </c>
      <c r="H980" s="60" t="str">
        <f t="shared" ca="1" si="13"/>
        <v>126 years, 4 months, 24 days</v>
      </c>
    </row>
    <row r="981" spans="1:8" ht="30" x14ac:dyDescent="0.25">
      <c r="A981" s="2">
        <v>988</v>
      </c>
      <c r="H981" s="60" t="str">
        <f t="shared" ca="1" si="13"/>
        <v>126 years, 4 months, 24 days</v>
      </c>
    </row>
    <row r="982" spans="1:8" ht="30" x14ac:dyDescent="0.25">
      <c r="A982" s="2">
        <v>989</v>
      </c>
      <c r="H982" s="60" t="str">
        <f t="shared" ca="1" si="13"/>
        <v>126 years, 4 months, 24 days</v>
      </c>
    </row>
    <row r="983" spans="1:8" ht="30" x14ac:dyDescent="0.25">
      <c r="A983" s="2">
        <v>990</v>
      </c>
      <c r="H983" s="60" t="str">
        <f t="shared" ca="1" si="13"/>
        <v>126 years, 4 months, 24 days</v>
      </c>
    </row>
    <row r="984" spans="1:8" ht="30" x14ac:dyDescent="0.25">
      <c r="A984" s="2">
        <v>991</v>
      </c>
      <c r="H984" s="60" t="str">
        <f t="shared" ca="1" si="13"/>
        <v>126 years, 4 months, 24 days</v>
      </c>
    </row>
    <row r="985" spans="1:8" ht="30" x14ac:dyDescent="0.25">
      <c r="A985" s="2">
        <v>992</v>
      </c>
      <c r="H985" s="60" t="str">
        <f t="shared" ca="1" si="13"/>
        <v>126 years, 4 months, 24 days</v>
      </c>
    </row>
    <row r="986" spans="1:8" ht="30" x14ac:dyDescent="0.25">
      <c r="A986" s="2">
        <v>993</v>
      </c>
      <c r="H986" s="60" t="str">
        <f t="shared" ca="1" si="13"/>
        <v>126 years, 4 months, 24 days</v>
      </c>
    </row>
    <row r="987" spans="1:8" ht="30" x14ac:dyDescent="0.25">
      <c r="A987" s="2">
        <v>994</v>
      </c>
      <c r="H987" s="60" t="str">
        <f t="shared" ca="1" si="13"/>
        <v>126 years, 4 months, 24 days</v>
      </c>
    </row>
    <row r="988" spans="1:8" ht="30" x14ac:dyDescent="0.25">
      <c r="A988" s="2">
        <v>995</v>
      </c>
      <c r="H988" s="60" t="str">
        <f t="shared" ca="1" si="13"/>
        <v>126 years, 4 months, 24 days</v>
      </c>
    </row>
    <row r="989" spans="1:8" ht="30" x14ac:dyDescent="0.25">
      <c r="A989" s="2">
        <v>996</v>
      </c>
      <c r="H989" s="60" t="str">
        <f t="shared" ca="1" si="13"/>
        <v>126 years, 4 months, 24 days</v>
      </c>
    </row>
    <row r="990" spans="1:8" ht="30" x14ac:dyDescent="0.25">
      <c r="A990" s="2">
        <v>997</v>
      </c>
      <c r="H990" s="60" t="str">
        <f t="shared" ca="1" si="13"/>
        <v>126 years, 4 months, 24 days</v>
      </c>
    </row>
    <row r="991" spans="1:8" ht="30" x14ac:dyDescent="0.25">
      <c r="A991" s="2">
        <v>998</v>
      </c>
      <c r="H991" s="60" t="str">
        <f t="shared" ca="1" si="13"/>
        <v>126 years, 4 months, 24 days</v>
      </c>
    </row>
    <row r="992" spans="1:8" ht="30" x14ac:dyDescent="0.25">
      <c r="A992" s="2">
        <v>999</v>
      </c>
      <c r="H992" s="60" t="str">
        <f t="shared" ca="1" si="13"/>
        <v>126 years, 4 months, 24 days</v>
      </c>
    </row>
    <row r="993" spans="1:8" ht="30" x14ac:dyDescent="0.25">
      <c r="A993" s="2">
        <v>1000</v>
      </c>
      <c r="H993" s="60" t="str">
        <f t="shared" ca="1" si="13"/>
        <v>126 years, 4 months, 24 days</v>
      </c>
    </row>
    <row r="994" spans="1:8" ht="30" x14ac:dyDescent="0.25">
      <c r="A994" s="2">
        <v>1001</v>
      </c>
      <c r="H994" s="60" t="str">
        <f t="shared" ca="1" si="13"/>
        <v>126 years, 4 months, 24 days</v>
      </c>
    </row>
    <row r="995" spans="1:8" ht="30" x14ac:dyDescent="0.25">
      <c r="A995" s="2">
        <v>1002</v>
      </c>
      <c r="H995" s="60" t="str">
        <f t="shared" ca="1" si="13"/>
        <v>126 years, 4 months, 24 days</v>
      </c>
    </row>
    <row r="996" spans="1:8" ht="30" x14ac:dyDescent="0.25">
      <c r="A996" s="2">
        <v>1003</v>
      </c>
      <c r="H996" s="60" t="str">
        <f t="shared" ca="1" si="13"/>
        <v>126 years, 4 months, 24 days</v>
      </c>
    </row>
    <row r="997" spans="1:8" ht="30" x14ac:dyDescent="0.25">
      <c r="A997" s="2">
        <v>1004</v>
      </c>
      <c r="H997" s="60" t="str">
        <f t="shared" ca="1" si="13"/>
        <v>126 years, 4 months, 24 days</v>
      </c>
    </row>
    <row r="998" spans="1:8" ht="30" x14ac:dyDescent="0.25">
      <c r="A998" s="2">
        <v>1005</v>
      </c>
      <c r="H998" s="60" t="str">
        <f t="shared" ca="1" si="13"/>
        <v>126 years, 4 months, 24 days</v>
      </c>
    </row>
    <row r="999" spans="1:8" ht="30" x14ac:dyDescent="0.25">
      <c r="A999" s="2">
        <v>1006</v>
      </c>
      <c r="H999" s="60" t="str">
        <f t="shared" ca="1" si="13"/>
        <v>126 years, 4 months, 24 days</v>
      </c>
    </row>
    <row r="1000" spans="1:8" ht="30" x14ac:dyDescent="0.25">
      <c r="A1000" s="2">
        <v>1007</v>
      </c>
      <c r="H1000" s="60" t="str">
        <f t="shared" ca="1" si="13"/>
        <v>126 years, 4 months, 24 days</v>
      </c>
    </row>
    <row r="1001" spans="1:8" ht="30" x14ac:dyDescent="0.25">
      <c r="A1001" s="2">
        <v>1008</v>
      </c>
      <c r="H1001" s="60" t="str">
        <f t="shared" ca="1" si="13"/>
        <v>126 years, 4 months, 24 days</v>
      </c>
    </row>
    <row r="1002" spans="1:8" ht="30" x14ac:dyDescent="0.25">
      <c r="A1002" s="2">
        <v>1009</v>
      </c>
      <c r="H1002" s="60" t="str">
        <f t="shared" ca="1" si="13"/>
        <v>126 years, 4 months, 24 days</v>
      </c>
    </row>
    <row r="1003" spans="1:8" ht="30" x14ac:dyDescent="0.25">
      <c r="A1003" s="2">
        <v>1010</v>
      </c>
      <c r="H1003" s="60" t="str">
        <f t="shared" ca="1" si="13"/>
        <v>126 years, 4 months, 24 days</v>
      </c>
    </row>
    <row r="1004" spans="1:8" ht="30" x14ac:dyDescent="0.25">
      <c r="A1004" s="2">
        <v>1011</v>
      </c>
      <c r="H1004" s="60" t="str">
        <f t="shared" ca="1" si="13"/>
        <v>126 years, 4 months, 24 days</v>
      </c>
    </row>
    <row r="1005" spans="1:8" ht="30" x14ac:dyDescent="0.25">
      <c r="A1005" s="2">
        <v>1012</v>
      </c>
      <c r="H1005" s="60" t="str">
        <f t="shared" ca="1" si="13"/>
        <v>126 years, 4 months, 24 days</v>
      </c>
    </row>
    <row r="1006" spans="1:8" ht="30" x14ac:dyDescent="0.25">
      <c r="A1006" s="2">
        <v>1013</v>
      </c>
      <c r="H1006" s="60" t="str">
        <f t="shared" ca="1" si="13"/>
        <v>126 years, 4 months, 24 days</v>
      </c>
    </row>
    <row r="1007" spans="1:8" ht="30" x14ac:dyDescent="0.25">
      <c r="A1007" s="2">
        <v>1014</v>
      </c>
      <c r="H1007" s="60" t="str">
        <f t="shared" ca="1" si="13"/>
        <v>126 years, 4 months, 24 days</v>
      </c>
    </row>
    <row r="1008" spans="1:8" ht="30" x14ac:dyDescent="0.25">
      <c r="A1008" s="2">
        <v>1015</v>
      </c>
      <c r="H1008" s="60" t="str">
        <f t="shared" ca="1" si="13"/>
        <v>126 years, 4 months, 24 days</v>
      </c>
    </row>
    <row r="1009" spans="1:8" ht="30" x14ac:dyDescent="0.25">
      <c r="A1009" s="2">
        <v>1016</v>
      </c>
      <c r="H1009" s="60" t="str">
        <f t="shared" ca="1" si="13"/>
        <v>126 years, 4 months, 24 days</v>
      </c>
    </row>
    <row r="1010" spans="1:8" ht="30" x14ac:dyDescent="0.25">
      <c r="A1010" s="2">
        <v>1017</v>
      </c>
      <c r="H1010" s="60" t="str">
        <f t="shared" ca="1" si="13"/>
        <v>126 years, 4 months, 24 days</v>
      </c>
    </row>
    <row r="1011" spans="1:8" ht="30" x14ac:dyDescent="0.25">
      <c r="A1011" s="2">
        <v>1018</v>
      </c>
      <c r="H1011" s="60" t="str">
        <f t="shared" ca="1" si="13"/>
        <v>126 years, 4 months, 24 days</v>
      </c>
    </row>
    <row r="1012" spans="1:8" ht="30" x14ac:dyDescent="0.25">
      <c r="A1012" s="2">
        <v>1019</v>
      </c>
      <c r="H1012" s="60" t="str">
        <f t="shared" ca="1" si="13"/>
        <v>126 years, 4 months, 24 days</v>
      </c>
    </row>
    <row r="1013" spans="1:8" ht="30" x14ac:dyDescent="0.25">
      <c r="A1013" s="2">
        <v>1020</v>
      </c>
      <c r="H1013" s="60" t="str">
        <f t="shared" ca="1" si="13"/>
        <v>126 years, 4 months, 24 days</v>
      </c>
    </row>
    <row r="1014" spans="1:8" ht="30" x14ac:dyDescent="0.25">
      <c r="A1014" s="2">
        <v>1021</v>
      </c>
      <c r="H1014" s="60" t="str">
        <f t="shared" ca="1" si="13"/>
        <v>126 years, 4 months, 24 days</v>
      </c>
    </row>
    <row r="1015" spans="1:8" ht="30" x14ac:dyDescent="0.25">
      <c r="A1015" s="2">
        <v>1022</v>
      </c>
      <c r="H1015" s="60" t="str">
        <f t="shared" ca="1" si="13"/>
        <v>126 years, 4 months, 24 days</v>
      </c>
    </row>
    <row r="1016" spans="1:8" ht="30" x14ac:dyDescent="0.25">
      <c r="A1016" s="2">
        <v>1023</v>
      </c>
      <c r="H1016" s="60" t="str">
        <f t="shared" ca="1" si="13"/>
        <v>126 years, 4 months, 24 days</v>
      </c>
    </row>
    <row r="1017" spans="1:8" ht="30" x14ac:dyDescent="0.25">
      <c r="A1017" s="2">
        <v>1024</v>
      </c>
      <c r="H1017" s="60" t="str">
        <f t="shared" ca="1" si="13"/>
        <v>126 years, 4 months, 24 days</v>
      </c>
    </row>
    <row r="1018" spans="1:8" ht="30" x14ac:dyDescent="0.25">
      <c r="A1018" s="2">
        <v>1025</v>
      </c>
      <c r="H1018" s="60" t="str">
        <f t="shared" ca="1" si="13"/>
        <v>126 years, 4 months, 24 days</v>
      </c>
    </row>
    <row r="1019" spans="1:8" ht="30" x14ac:dyDescent="0.25">
      <c r="A1019" s="2">
        <v>1026</v>
      </c>
      <c r="H1019" s="60" t="str">
        <f t="shared" ca="1" si="13"/>
        <v>126 years, 4 months, 24 days</v>
      </c>
    </row>
    <row r="1020" spans="1:8" ht="30" x14ac:dyDescent="0.25">
      <c r="A1020" s="2">
        <v>1027</v>
      </c>
      <c r="H1020" s="60" t="str">
        <f t="shared" ca="1" si="13"/>
        <v>126 years, 4 months, 24 days</v>
      </c>
    </row>
    <row r="1021" spans="1:8" ht="30" x14ac:dyDescent="0.25">
      <c r="A1021" s="2">
        <v>1028</v>
      </c>
      <c r="H1021" s="60" t="str">
        <f t="shared" ca="1" si="13"/>
        <v>126 years, 4 months, 24 days</v>
      </c>
    </row>
    <row r="1022" spans="1:8" ht="30" x14ac:dyDescent="0.25">
      <c r="A1022" s="2">
        <v>1029</v>
      </c>
      <c r="H1022" s="60" t="str">
        <f t="shared" ca="1" si="13"/>
        <v>126 years, 4 months, 24 days</v>
      </c>
    </row>
    <row r="1023" spans="1:8" ht="30" x14ac:dyDescent="0.25">
      <c r="A1023" s="2">
        <v>1030</v>
      </c>
      <c r="H1023" s="60" t="str">
        <f t="shared" ca="1" si="13"/>
        <v>126 years, 4 months, 24 days</v>
      </c>
    </row>
    <row r="1024" spans="1:8" ht="30" x14ac:dyDescent="0.25">
      <c r="A1024" s="2">
        <v>1031</v>
      </c>
      <c r="H1024" s="60" t="str">
        <f t="shared" ca="1" si="13"/>
        <v>126 years, 4 months, 24 days</v>
      </c>
    </row>
    <row r="1025" spans="1:8" ht="30" x14ac:dyDescent="0.25">
      <c r="A1025" s="2">
        <v>1032</v>
      </c>
      <c r="H1025" s="60" t="str">
        <f t="shared" ca="1" si="13"/>
        <v>126 years, 4 months, 24 days</v>
      </c>
    </row>
    <row r="1026" spans="1:8" ht="30" x14ac:dyDescent="0.25">
      <c r="A1026" s="2">
        <v>1033</v>
      </c>
      <c r="H1026" s="60" t="str">
        <f t="shared" ca="1" si="13"/>
        <v>126 years, 4 months, 24 days</v>
      </c>
    </row>
    <row r="1027" spans="1:8" ht="30" x14ac:dyDescent="0.25">
      <c r="A1027" s="2">
        <v>1034</v>
      </c>
      <c r="H1027" s="60" t="str">
        <f t="shared" ref="H1027:H1090" ca="1" si="14">DATEDIF(G1027,TODAY(),"y") &amp; " years, " &amp; DATEDIF(G1027,TODAY(),"ym") &amp; " months, " &amp; DATEDIF(G1027,TODAY(),"md") &amp; " days"</f>
        <v>126 years, 4 months, 24 days</v>
      </c>
    </row>
    <row r="1028" spans="1:8" ht="30" x14ac:dyDescent="0.25">
      <c r="A1028" s="2">
        <v>1035</v>
      </c>
      <c r="H1028" s="60" t="str">
        <f t="shared" ca="1" si="14"/>
        <v>126 years, 4 months, 24 days</v>
      </c>
    </row>
    <row r="1029" spans="1:8" ht="30" x14ac:dyDescent="0.25">
      <c r="A1029" s="2">
        <v>1036</v>
      </c>
      <c r="H1029" s="60" t="str">
        <f t="shared" ca="1" si="14"/>
        <v>126 years, 4 months, 24 days</v>
      </c>
    </row>
    <row r="1030" spans="1:8" ht="30" x14ac:dyDescent="0.25">
      <c r="A1030" s="2">
        <v>1037</v>
      </c>
      <c r="H1030" s="60" t="str">
        <f t="shared" ca="1" si="14"/>
        <v>126 years, 4 months, 24 days</v>
      </c>
    </row>
    <row r="1031" spans="1:8" ht="30" x14ac:dyDescent="0.25">
      <c r="A1031" s="2">
        <v>1038</v>
      </c>
      <c r="H1031" s="60" t="str">
        <f t="shared" ca="1" si="14"/>
        <v>126 years, 4 months, 24 days</v>
      </c>
    </row>
    <row r="1032" spans="1:8" ht="30" x14ac:dyDescent="0.25">
      <c r="A1032" s="2">
        <v>1039</v>
      </c>
      <c r="H1032" s="60" t="str">
        <f t="shared" ca="1" si="14"/>
        <v>126 years, 4 months, 24 days</v>
      </c>
    </row>
    <row r="1033" spans="1:8" ht="30" x14ac:dyDescent="0.25">
      <c r="A1033" s="2">
        <v>1040</v>
      </c>
      <c r="H1033" s="60" t="str">
        <f t="shared" ca="1" si="14"/>
        <v>126 years, 4 months, 24 days</v>
      </c>
    </row>
    <row r="1034" spans="1:8" ht="30" x14ac:dyDescent="0.25">
      <c r="A1034" s="2">
        <v>1041</v>
      </c>
      <c r="H1034" s="60" t="str">
        <f t="shared" ca="1" si="14"/>
        <v>126 years, 4 months, 24 days</v>
      </c>
    </row>
    <row r="1035" spans="1:8" ht="30" x14ac:dyDescent="0.25">
      <c r="A1035" s="2">
        <v>1042</v>
      </c>
      <c r="H1035" s="60" t="str">
        <f t="shared" ca="1" si="14"/>
        <v>126 years, 4 months, 24 days</v>
      </c>
    </row>
    <row r="1036" spans="1:8" ht="30" x14ac:dyDescent="0.25">
      <c r="A1036" s="2">
        <v>1043</v>
      </c>
      <c r="H1036" s="60" t="str">
        <f t="shared" ca="1" si="14"/>
        <v>126 years, 4 months, 24 days</v>
      </c>
    </row>
    <row r="1037" spans="1:8" ht="30" x14ac:dyDescent="0.25">
      <c r="A1037" s="2">
        <v>1044</v>
      </c>
      <c r="H1037" s="60" t="str">
        <f t="shared" ca="1" si="14"/>
        <v>126 years, 4 months, 24 days</v>
      </c>
    </row>
    <row r="1038" spans="1:8" ht="30" x14ac:dyDescent="0.25">
      <c r="A1038" s="2">
        <v>1045</v>
      </c>
      <c r="H1038" s="60" t="str">
        <f t="shared" ca="1" si="14"/>
        <v>126 years, 4 months, 24 days</v>
      </c>
    </row>
    <row r="1039" spans="1:8" ht="30" x14ac:dyDescent="0.25">
      <c r="A1039" s="2">
        <v>1046</v>
      </c>
      <c r="H1039" s="60" t="str">
        <f t="shared" ca="1" si="14"/>
        <v>126 years, 4 months, 24 days</v>
      </c>
    </row>
    <row r="1040" spans="1:8" ht="30" x14ac:dyDescent="0.25">
      <c r="A1040" s="2">
        <v>1047</v>
      </c>
      <c r="H1040" s="60" t="str">
        <f t="shared" ca="1" si="14"/>
        <v>126 years, 4 months, 24 days</v>
      </c>
    </row>
    <row r="1041" spans="1:8" ht="30" x14ac:dyDescent="0.25">
      <c r="A1041" s="2">
        <v>1048</v>
      </c>
      <c r="H1041" s="60" t="str">
        <f t="shared" ca="1" si="14"/>
        <v>126 years, 4 months, 24 days</v>
      </c>
    </row>
    <row r="1042" spans="1:8" ht="30" x14ac:dyDescent="0.25">
      <c r="A1042" s="2">
        <v>1049</v>
      </c>
      <c r="H1042" s="60" t="str">
        <f t="shared" ca="1" si="14"/>
        <v>126 years, 4 months, 24 days</v>
      </c>
    </row>
    <row r="1043" spans="1:8" ht="30" x14ac:dyDescent="0.25">
      <c r="A1043" s="2">
        <v>1050</v>
      </c>
      <c r="H1043" s="60" t="str">
        <f t="shared" ca="1" si="14"/>
        <v>126 years, 4 months, 24 days</v>
      </c>
    </row>
    <row r="1044" spans="1:8" ht="30" x14ac:dyDescent="0.25">
      <c r="A1044" s="2">
        <v>1051</v>
      </c>
      <c r="H1044" s="60" t="str">
        <f t="shared" ca="1" si="14"/>
        <v>126 years, 4 months, 24 days</v>
      </c>
    </row>
    <row r="1045" spans="1:8" ht="30" x14ac:dyDescent="0.25">
      <c r="A1045" s="2">
        <v>1052</v>
      </c>
      <c r="H1045" s="60" t="str">
        <f t="shared" ca="1" si="14"/>
        <v>126 years, 4 months, 24 days</v>
      </c>
    </row>
    <row r="1046" spans="1:8" ht="30" x14ac:dyDescent="0.25">
      <c r="A1046" s="2">
        <v>1053</v>
      </c>
      <c r="H1046" s="60" t="str">
        <f t="shared" ca="1" si="14"/>
        <v>126 years, 4 months, 24 days</v>
      </c>
    </row>
    <row r="1047" spans="1:8" ht="30" x14ac:dyDescent="0.25">
      <c r="A1047" s="2">
        <v>1054</v>
      </c>
      <c r="H1047" s="60" t="str">
        <f t="shared" ca="1" si="14"/>
        <v>126 years, 4 months, 24 days</v>
      </c>
    </row>
    <row r="1048" spans="1:8" ht="30" x14ac:dyDescent="0.25">
      <c r="A1048" s="2">
        <v>1055</v>
      </c>
      <c r="H1048" s="60" t="str">
        <f t="shared" ca="1" si="14"/>
        <v>126 years, 4 months, 24 days</v>
      </c>
    </row>
    <row r="1049" spans="1:8" ht="30" x14ac:dyDescent="0.25">
      <c r="A1049" s="2">
        <v>1056</v>
      </c>
      <c r="H1049" s="60" t="str">
        <f t="shared" ca="1" si="14"/>
        <v>126 years, 4 months, 24 days</v>
      </c>
    </row>
    <row r="1050" spans="1:8" ht="30" x14ac:dyDescent="0.25">
      <c r="A1050" s="2">
        <v>1057</v>
      </c>
      <c r="H1050" s="60" t="str">
        <f t="shared" ca="1" si="14"/>
        <v>126 years, 4 months, 24 days</v>
      </c>
    </row>
    <row r="1051" spans="1:8" ht="30" x14ac:dyDescent="0.25">
      <c r="A1051" s="2">
        <v>1058</v>
      </c>
      <c r="H1051" s="60" t="str">
        <f t="shared" ca="1" si="14"/>
        <v>126 years, 4 months, 24 days</v>
      </c>
    </row>
    <row r="1052" spans="1:8" ht="30" x14ac:dyDescent="0.25">
      <c r="A1052" s="2">
        <v>1059</v>
      </c>
      <c r="H1052" s="60" t="str">
        <f t="shared" ca="1" si="14"/>
        <v>126 years, 4 months, 24 days</v>
      </c>
    </row>
    <row r="1053" spans="1:8" ht="30" x14ac:dyDescent="0.25">
      <c r="A1053" s="2">
        <v>1060</v>
      </c>
      <c r="H1053" s="60" t="str">
        <f t="shared" ca="1" si="14"/>
        <v>126 years, 4 months, 24 days</v>
      </c>
    </row>
    <row r="1054" spans="1:8" ht="30" x14ac:dyDescent="0.25">
      <c r="A1054" s="2">
        <v>1061</v>
      </c>
      <c r="H1054" s="60" t="str">
        <f t="shared" ca="1" si="14"/>
        <v>126 years, 4 months, 24 days</v>
      </c>
    </row>
    <row r="1055" spans="1:8" ht="30" x14ac:dyDescent="0.25">
      <c r="A1055" s="2">
        <v>1062</v>
      </c>
      <c r="H1055" s="60" t="str">
        <f t="shared" ca="1" si="14"/>
        <v>126 years, 4 months, 24 days</v>
      </c>
    </row>
    <row r="1056" spans="1:8" ht="30" x14ac:dyDescent="0.25">
      <c r="A1056" s="2">
        <v>1063</v>
      </c>
      <c r="H1056" s="60" t="str">
        <f t="shared" ca="1" si="14"/>
        <v>126 years, 4 months, 24 days</v>
      </c>
    </row>
    <row r="1057" spans="1:8" ht="30" x14ac:dyDescent="0.25">
      <c r="A1057" s="2">
        <v>1064</v>
      </c>
      <c r="H1057" s="60" t="str">
        <f t="shared" ca="1" si="14"/>
        <v>126 years, 4 months, 24 days</v>
      </c>
    </row>
    <row r="1058" spans="1:8" ht="30" x14ac:dyDescent="0.25">
      <c r="A1058" s="2">
        <v>1065</v>
      </c>
      <c r="H1058" s="60" t="str">
        <f t="shared" ca="1" si="14"/>
        <v>126 years, 4 months, 24 days</v>
      </c>
    </row>
    <row r="1059" spans="1:8" ht="30" x14ac:dyDescent="0.25">
      <c r="A1059" s="2">
        <v>1066</v>
      </c>
      <c r="H1059" s="60" t="str">
        <f t="shared" ca="1" si="14"/>
        <v>126 years, 4 months, 24 days</v>
      </c>
    </row>
    <row r="1060" spans="1:8" ht="30" x14ac:dyDescent="0.25">
      <c r="A1060" s="2">
        <v>1067</v>
      </c>
      <c r="H1060" s="60" t="str">
        <f t="shared" ca="1" si="14"/>
        <v>126 years, 4 months, 24 days</v>
      </c>
    </row>
    <row r="1061" spans="1:8" ht="30" x14ac:dyDescent="0.25">
      <c r="A1061" s="2">
        <v>1068</v>
      </c>
      <c r="H1061" s="60" t="str">
        <f t="shared" ca="1" si="14"/>
        <v>126 years, 4 months, 24 days</v>
      </c>
    </row>
    <row r="1062" spans="1:8" ht="30" x14ac:dyDescent="0.25">
      <c r="A1062" s="2">
        <v>1069</v>
      </c>
      <c r="H1062" s="60" t="str">
        <f t="shared" ca="1" si="14"/>
        <v>126 years, 4 months, 24 days</v>
      </c>
    </row>
    <row r="1063" spans="1:8" ht="30" x14ac:dyDescent="0.25">
      <c r="A1063" s="2">
        <v>1070</v>
      </c>
      <c r="H1063" s="60" t="str">
        <f t="shared" ca="1" si="14"/>
        <v>126 years, 4 months, 24 days</v>
      </c>
    </row>
    <row r="1064" spans="1:8" ht="30" x14ac:dyDescent="0.25">
      <c r="A1064" s="2">
        <v>1071</v>
      </c>
      <c r="H1064" s="60" t="str">
        <f t="shared" ca="1" si="14"/>
        <v>126 years, 4 months, 24 days</v>
      </c>
    </row>
    <row r="1065" spans="1:8" ht="30" x14ac:dyDescent="0.25">
      <c r="A1065" s="2">
        <v>1072</v>
      </c>
      <c r="H1065" s="60" t="str">
        <f t="shared" ca="1" si="14"/>
        <v>126 years, 4 months, 24 days</v>
      </c>
    </row>
    <row r="1066" spans="1:8" ht="30" x14ac:dyDescent="0.25">
      <c r="A1066" s="2">
        <v>1073</v>
      </c>
      <c r="H1066" s="60" t="str">
        <f t="shared" ca="1" si="14"/>
        <v>126 years, 4 months, 24 days</v>
      </c>
    </row>
    <row r="1067" spans="1:8" ht="30" x14ac:dyDescent="0.25">
      <c r="A1067" s="2">
        <v>1074</v>
      </c>
      <c r="H1067" s="60" t="str">
        <f t="shared" ca="1" si="14"/>
        <v>126 years, 4 months, 24 days</v>
      </c>
    </row>
    <row r="1068" spans="1:8" ht="30" x14ac:dyDescent="0.25">
      <c r="A1068" s="2">
        <v>1075</v>
      </c>
      <c r="H1068" s="60" t="str">
        <f t="shared" ca="1" si="14"/>
        <v>126 years, 4 months, 24 days</v>
      </c>
    </row>
    <row r="1069" spans="1:8" ht="30" x14ac:dyDescent="0.25">
      <c r="A1069" s="2">
        <v>1076</v>
      </c>
      <c r="H1069" s="60" t="str">
        <f t="shared" ca="1" si="14"/>
        <v>126 years, 4 months, 24 days</v>
      </c>
    </row>
    <row r="1070" spans="1:8" ht="30" x14ac:dyDescent="0.25">
      <c r="A1070" s="2">
        <v>1077</v>
      </c>
      <c r="H1070" s="60" t="str">
        <f t="shared" ca="1" si="14"/>
        <v>126 years, 4 months, 24 days</v>
      </c>
    </row>
    <row r="1071" spans="1:8" ht="30" x14ac:dyDescent="0.25">
      <c r="A1071" s="2">
        <v>1078</v>
      </c>
      <c r="H1071" s="60" t="str">
        <f t="shared" ca="1" si="14"/>
        <v>126 years, 4 months, 24 days</v>
      </c>
    </row>
    <row r="1072" spans="1:8" ht="30" x14ac:dyDescent="0.25">
      <c r="A1072" s="2">
        <v>1079</v>
      </c>
      <c r="H1072" s="60" t="str">
        <f t="shared" ca="1" si="14"/>
        <v>126 years, 4 months, 24 days</v>
      </c>
    </row>
    <row r="1073" spans="1:8" ht="30" x14ac:dyDescent="0.25">
      <c r="A1073" s="2">
        <v>1080</v>
      </c>
      <c r="H1073" s="60" t="str">
        <f t="shared" ca="1" si="14"/>
        <v>126 years, 4 months, 24 days</v>
      </c>
    </row>
    <row r="1074" spans="1:8" ht="30" x14ac:dyDescent="0.25">
      <c r="A1074" s="2">
        <v>1081</v>
      </c>
      <c r="H1074" s="60" t="str">
        <f t="shared" ca="1" si="14"/>
        <v>126 years, 4 months, 24 days</v>
      </c>
    </row>
    <row r="1075" spans="1:8" ht="30" x14ac:dyDescent="0.25">
      <c r="A1075" s="2">
        <v>1082</v>
      </c>
      <c r="H1075" s="60" t="str">
        <f t="shared" ca="1" si="14"/>
        <v>126 years, 4 months, 24 days</v>
      </c>
    </row>
    <row r="1076" spans="1:8" ht="30" x14ac:dyDescent="0.25">
      <c r="A1076" s="2">
        <v>1083</v>
      </c>
      <c r="H1076" s="60" t="str">
        <f t="shared" ca="1" si="14"/>
        <v>126 years, 4 months, 24 days</v>
      </c>
    </row>
    <row r="1077" spans="1:8" ht="30" x14ac:dyDescent="0.25">
      <c r="A1077" s="2">
        <v>1084</v>
      </c>
      <c r="H1077" s="60" t="str">
        <f t="shared" ca="1" si="14"/>
        <v>126 years, 4 months, 24 days</v>
      </c>
    </row>
    <row r="1078" spans="1:8" ht="30" x14ac:dyDescent="0.25">
      <c r="A1078" s="2">
        <v>1085</v>
      </c>
      <c r="H1078" s="60" t="str">
        <f t="shared" ca="1" si="14"/>
        <v>126 years, 4 months, 24 days</v>
      </c>
    </row>
    <row r="1079" spans="1:8" ht="30" x14ac:dyDescent="0.25">
      <c r="A1079" s="2">
        <v>1086</v>
      </c>
      <c r="H1079" s="60" t="str">
        <f t="shared" ca="1" si="14"/>
        <v>126 years, 4 months, 24 days</v>
      </c>
    </row>
    <row r="1080" spans="1:8" ht="30" x14ac:dyDescent="0.25">
      <c r="A1080" s="2">
        <v>1087</v>
      </c>
      <c r="H1080" s="60" t="str">
        <f t="shared" ca="1" si="14"/>
        <v>126 years, 4 months, 24 days</v>
      </c>
    </row>
    <row r="1081" spans="1:8" ht="30" x14ac:dyDescent="0.25">
      <c r="A1081" s="2">
        <v>1088</v>
      </c>
      <c r="H1081" s="60" t="str">
        <f t="shared" ca="1" si="14"/>
        <v>126 years, 4 months, 24 days</v>
      </c>
    </row>
    <row r="1082" spans="1:8" ht="30" x14ac:dyDescent="0.25">
      <c r="A1082" s="2">
        <v>1089</v>
      </c>
      <c r="H1082" s="60" t="str">
        <f t="shared" ca="1" si="14"/>
        <v>126 years, 4 months, 24 days</v>
      </c>
    </row>
    <row r="1083" spans="1:8" ht="30" x14ac:dyDescent="0.25">
      <c r="A1083" s="2">
        <v>1090</v>
      </c>
      <c r="H1083" s="60" t="str">
        <f t="shared" ca="1" si="14"/>
        <v>126 years, 4 months, 24 days</v>
      </c>
    </row>
    <row r="1084" spans="1:8" ht="30" x14ac:dyDescent="0.25">
      <c r="A1084" s="2">
        <v>1091</v>
      </c>
      <c r="H1084" s="60" t="str">
        <f t="shared" ca="1" si="14"/>
        <v>126 years, 4 months, 24 days</v>
      </c>
    </row>
    <row r="1085" spans="1:8" ht="30" x14ac:dyDescent="0.25">
      <c r="A1085" s="2">
        <v>1092</v>
      </c>
      <c r="H1085" s="60" t="str">
        <f t="shared" ca="1" si="14"/>
        <v>126 years, 4 months, 24 days</v>
      </c>
    </row>
    <row r="1086" spans="1:8" ht="30" x14ac:dyDescent="0.25">
      <c r="A1086" s="2">
        <v>1093</v>
      </c>
      <c r="H1086" s="60" t="str">
        <f t="shared" ca="1" si="14"/>
        <v>126 years, 4 months, 24 days</v>
      </c>
    </row>
    <row r="1087" spans="1:8" ht="30" x14ac:dyDescent="0.25">
      <c r="A1087" s="2">
        <v>1094</v>
      </c>
      <c r="H1087" s="60" t="str">
        <f t="shared" ca="1" si="14"/>
        <v>126 years, 4 months, 24 days</v>
      </c>
    </row>
    <row r="1088" spans="1:8" ht="30" x14ac:dyDescent="0.25">
      <c r="A1088" s="2">
        <v>1095</v>
      </c>
      <c r="H1088" s="60" t="str">
        <f t="shared" ca="1" si="14"/>
        <v>126 years, 4 months, 24 days</v>
      </c>
    </row>
    <row r="1089" spans="1:8" ht="30" x14ac:dyDescent="0.25">
      <c r="A1089" s="2">
        <v>1096</v>
      </c>
      <c r="H1089" s="60" t="str">
        <f t="shared" ca="1" si="14"/>
        <v>126 years, 4 months, 24 days</v>
      </c>
    </row>
    <row r="1090" spans="1:8" ht="30" x14ac:dyDescent="0.25">
      <c r="A1090" s="2">
        <v>1097</v>
      </c>
      <c r="H1090" s="60" t="str">
        <f t="shared" ca="1" si="14"/>
        <v>126 years, 4 months, 24 days</v>
      </c>
    </row>
    <row r="1091" spans="1:8" ht="30" x14ac:dyDescent="0.25">
      <c r="A1091" s="2">
        <v>1098</v>
      </c>
      <c r="H1091" s="60" t="str">
        <f t="shared" ref="H1091:H1093" ca="1" si="15">DATEDIF(G1091,TODAY(),"y") &amp; " years, " &amp; DATEDIF(G1091,TODAY(),"ym") &amp; " months, " &amp; DATEDIF(G1091,TODAY(),"md") &amp; " days"</f>
        <v>126 years, 4 months, 24 days</v>
      </c>
    </row>
    <row r="1092" spans="1:8" ht="30" x14ac:dyDescent="0.25">
      <c r="A1092" s="2">
        <v>1099</v>
      </c>
      <c r="H1092" s="60" t="str">
        <f t="shared" ca="1" si="15"/>
        <v>126 years, 4 months, 24 days</v>
      </c>
    </row>
    <row r="1093" spans="1:8" ht="30" x14ac:dyDescent="0.25">
      <c r="A1093" s="2">
        <v>1100</v>
      </c>
      <c r="H1093" s="60" t="str">
        <f t="shared" ca="1" si="15"/>
        <v>126 years, 4 months, 24 days</v>
      </c>
    </row>
  </sheetData>
  <sortState xmlns:xlrd2="http://schemas.microsoft.com/office/spreadsheetml/2017/richdata2" ref="B2:G322">
    <sortCondition ref="B2"/>
  </sortState>
  <conditionalFormatting sqref="B92">
    <cfRule type="duplicateValues" dxfId="161" priority="5"/>
  </conditionalFormatting>
  <conditionalFormatting sqref="B288">
    <cfRule type="duplicateValues" dxfId="160" priority="23"/>
  </conditionalFormatting>
  <conditionalFormatting sqref="B320">
    <cfRule type="duplicateValues" dxfId="159" priority="20"/>
  </conditionalFormatting>
  <conditionalFormatting sqref="B321:B333 B289:B319 B1:B91 B335:B357 B359:B361 B363:B375 B377:B378 B380:B402 B405:B414 B416:B420 B422:B448 B93:B286 B450:B1048576">
    <cfRule type="duplicateValues" dxfId="158" priority="25"/>
  </conditionalFormatting>
  <conditionalFormatting sqref="B334">
    <cfRule type="duplicateValues" dxfId="157" priority="19"/>
  </conditionalFormatting>
  <conditionalFormatting sqref="B358">
    <cfRule type="duplicateValues" dxfId="156" priority="18"/>
  </conditionalFormatting>
  <conditionalFormatting sqref="B379">
    <cfRule type="duplicateValues" dxfId="155" priority="10"/>
    <cfRule type="duplicateValues" dxfId="154" priority="11"/>
  </conditionalFormatting>
  <conditionalFormatting sqref="B403">
    <cfRule type="duplicateValues" dxfId="153" priority="9"/>
  </conditionalFormatting>
  <conditionalFormatting sqref="B404">
    <cfRule type="duplicateValues" dxfId="152" priority="7"/>
  </conditionalFormatting>
  <conditionalFormatting sqref="B415">
    <cfRule type="duplicateValues" dxfId="151" priority="4"/>
  </conditionalFormatting>
  <conditionalFormatting sqref="B421">
    <cfRule type="duplicateValues" dxfId="150" priority="2"/>
  </conditionalFormatting>
  <conditionalFormatting sqref="B377:G380 B381:L448 I377:L380 B450:G1093 I450:L1093 B1094:L1048576">
    <cfRule type="cellIs" dxfId="149" priority="12" operator="between">
      <formula>0</formula>
      <formula>1</formula>
    </cfRule>
  </conditionalFormatting>
  <conditionalFormatting sqref="B1:L91 B93:L286 C287:L287 B363:L375">
    <cfRule type="cellIs" dxfId="148" priority="24" operator="between">
      <formula>0</formula>
      <formula>1</formula>
    </cfRule>
  </conditionalFormatting>
  <conditionalFormatting sqref="B288:L333">
    <cfRule type="cellIs" dxfId="147" priority="21" operator="between">
      <formula>0</formula>
      <formula>1</formula>
    </cfRule>
  </conditionalFormatting>
  <conditionalFormatting sqref="B335:L361">
    <cfRule type="cellIs" dxfId="146" priority="17" operator="between">
      <formula>0</formula>
      <formula>1</formula>
    </cfRule>
  </conditionalFormatting>
  <conditionalFormatting sqref="L362">
    <cfRule type="cellIs" dxfId="145" priority="14" operator="between">
      <formula>0</formula>
      <formula>1</formula>
    </cfRule>
  </conditionalFormatting>
  <conditionalFormatting sqref="L376">
    <cfRule type="cellIs" dxfId="144" priority="13" operator="between">
      <formula>0</formula>
      <formula>1</formula>
    </cfRule>
  </conditionalFormatting>
  <hyperlinks>
    <hyperlink ref="K270" r:id="rId1" xr:uid="{00000000-0004-0000-0600-000000000000}"/>
    <hyperlink ref="K190" r:id="rId2" xr:uid="{00000000-0004-0000-0600-000001000000}"/>
    <hyperlink ref="K242" r:id="rId3" xr:uid="{00000000-0004-0000-0600-000002000000}"/>
    <hyperlink ref="K11" r:id="rId4" xr:uid="{00000000-0004-0000-0600-000003000000}"/>
    <hyperlink ref="K88" r:id="rId5" xr:uid="{00000000-0004-0000-0600-000004000000}"/>
    <hyperlink ref="K121" r:id="rId6" xr:uid="{00000000-0004-0000-0600-000005000000}"/>
    <hyperlink ref="K33" r:id="rId7" xr:uid="{00000000-0004-0000-0600-000006000000}"/>
    <hyperlink ref="K215" r:id="rId8" xr:uid="{00000000-0004-0000-0600-000007000000}"/>
    <hyperlink ref="K20" r:id="rId9" xr:uid="{00000000-0004-0000-0600-000008000000}"/>
    <hyperlink ref="K84" r:id="rId10" xr:uid="{00000000-0004-0000-0600-000009000000}"/>
    <hyperlink ref="K155" r:id="rId11" xr:uid="{00000000-0004-0000-0600-00000A000000}"/>
    <hyperlink ref="K162" r:id="rId12" xr:uid="{00000000-0004-0000-0600-00000B000000}"/>
    <hyperlink ref="K144" r:id="rId13" xr:uid="{00000000-0004-0000-0600-00000C000000}"/>
    <hyperlink ref="K28" r:id="rId14" xr:uid="{00000000-0004-0000-0600-00000D000000}"/>
    <hyperlink ref="K18" r:id="rId15" xr:uid="{00000000-0004-0000-0600-00000E000000}"/>
    <hyperlink ref="K156" r:id="rId16" xr:uid="{00000000-0004-0000-0600-00000F000000}"/>
    <hyperlink ref="K214" r:id="rId17" xr:uid="{00000000-0004-0000-0600-000010000000}"/>
    <hyperlink ref="K124" r:id="rId18" xr:uid="{00000000-0004-0000-0600-000011000000}"/>
    <hyperlink ref="K86" r:id="rId19" xr:uid="{00000000-0004-0000-0600-000012000000}"/>
    <hyperlink ref="K64" r:id="rId20" xr:uid="{00000000-0004-0000-0600-000013000000}"/>
    <hyperlink ref="K228" r:id="rId21" xr:uid="{00000000-0004-0000-0600-000014000000}"/>
    <hyperlink ref="K256" r:id="rId22" xr:uid="{00000000-0004-0000-0600-000015000000}"/>
    <hyperlink ref="K260" r:id="rId23" xr:uid="{00000000-0004-0000-0600-000016000000}"/>
    <hyperlink ref="K112" r:id="rId24" xr:uid="{00000000-0004-0000-0600-000017000000}"/>
    <hyperlink ref="K269" r:id="rId25" xr:uid="{00000000-0004-0000-0600-000018000000}"/>
    <hyperlink ref="K29" r:id="rId26" xr:uid="{00000000-0004-0000-0600-000019000000}"/>
    <hyperlink ref="K74" r:id="rId27" xr:uid="{00000000-0004-0000-0600-00001A000000}"/>
    <hyperlink ref="K19" r:id="rId28" xr:uid="{00000000-0004-0000-0600-00001B000000}"/>
    <hyperlink ref="K109" r:id="rId29" xr:uid="{00000000-0004-0000-0600-00001C000000}"/>
    <hyperlink ref="K206" r:id="rId30" xr:uid="{00000000-0004-0000-0600-00001D000000}"/>
    <hyperlink ref="K52" r:id="rId31" xr:uid="{00000000-0004-0000-0600-00001E000000}"/>
    <hyperlink ref="K161" r:id="rId32" xr:uid="{00000000-0004-0000-0600-00001F000000}"/>
    <hyperlink ref="K217" r:id="rId33" xr:uid="{00000000-0004-0000-0600-000020000000}"/>
    <hyperlink ref="K44" r:id="rId34" xr:uid="{00000000-0004-0000-0600-000021000000}"/>
    <hyperlink ref="K241" r:id="rId35" xr:uid="{00000000-0004-0000-0600-000022000000}"/>
    <hyperlink ref="K142" r:id="rId36" xr:uid="{00000000-0004-0000-0600-000023000000}"/>
    <hyperlink ref="K75" r:id="rId37" xr:uid="{00000000-0004-0000-0600-000024000000}"/>
    <hyperlink ref="K254" r:id="rId38" xr:uid="{00000000-0004-0000-0600-000025000000}"/>
    <hyperlink ref="K211" r:id="rId39" xr:uid="{00000000-0004-0000-0600-000026000000}"/>
    <hyperlink ref="K143" r:id="rId40" xr:uid="{00000000-0004-0000-0600-000027000000}"/>
    <hyperlink ref="K148" r:id="rId41" xr:uid="{00000000-0004-0000-0600-000028000000}"/>
    <hyperlink ref="K221" r:id="rId42" xr:uid="{00000000-0004-0000-0600-000029000000}"/>
    <hyperlink ref="K210" r:id="rId43" xr:uid="{00000000-0004-0000-0600-00002A000000}"/>
    <hyperlink ref="K140" r:id="rId44" xr:uid="{00000000-0004-0000-0600-00002B000000}"/>
    <hyperlink ref="K181" r:id="rId45" xr:uid="{00000000-0004-0000-0600-00002C000000}"/>
    <hyperlink ref="K138" r:id="rId46" xr:uid="{00000000-0004-0000-0600-00002D000000}"/>
    <hyperlink ref="K14" r:id="rId47" xr:uid="{00000000-0004-0000-0600-00002E000000}"/>
    <hyperlink ref="K251" r:id="rId48" xr:uid="{00000000-0004-0000-0600-00002F000000}"/>
    <hyperlink ref="K160" r:id="rId49" xr:uid="{00000000-0004-0000-0600-000030000000}"/>
    <hyperlink ref="K150" r:id="rId50" xr:uid="{00000000-0004-0000-0600-000031000000}"/>
    <hyperlink ref="K76" r:id="rId51" xr:uid="{00000000-0004-0000-0600-000032000000}"/>
    <hyperlink ref="K17" r:id="rId52" xr:uid="{00000000-0004-0000-0600-000033000000}"/>
    <hyperlink ref="K158" r:id="rId53" xr:uid="{00000000-0004-0000-0600-000035000000}"/>
    <hyperlink ref="K244" r:id="rId54" xr:uid="{00000000-0004-0000-0600-000036000000}"/>
    <hyperlink ref="K66" r:id="rId55" xr:uid="{00000000-0004-0000-0600-000037000000}"/>
    <hyperlink ref="K5" r:id="rId56" xr:uid="{00000000-0004-0000-0600-000038000000}"/>
    <hyperlink ref="K23" r:id="rId57" xr:uid="{00000000-0004-0000-0600-000039000000}"/>
    <hyperlink ref="K179" r:id="rId58" xr:uid="{00000000-0004-0000-0600-00003A000000}"/>
    <hyperlink ref="K231" r:id="rId59" xr:uid="{00000000-0004-0000-0600-00003B000000}"/>
    <hyperlink ref="K38" r:id="rId60" xr:uid="{00000000-0004-0000-0600-00003C000000}"/>
    <hyperlink ref="K197" r:id="rId61" xr:uid="{00000000-0004-0000-0600-00003D000000}"/>
    <hyperlink ref="K80" r:id="rId62" xr:uid="{00000000-0004-0000-0600-00003E000000}"/>
    <hyperlink ref="K129" r:id="rId63" xr:uid="{00000000-0004-0000-0600-00003F000000}"/>
    <hyperlink ref="K166" r:id="rId64" xr:uid="{00000000-0004-0000-0600-000040000000}"/>
    <hyperlink ref="K50" r:id="rId65" xr:uid="{00000000-0004-0000-0600-000041000000}"/>
    <hyperlink ref="K177" r:id="rId66" xr:uid="{00000000-0004-0000-0600-000042000000}"/>
    <hyperlink ref="K40" r:id="rId67" xr:uid="{00000000-0004-0000-0600-000043000000}"/>
    <hyperlink ref="K4" r:id="rId68" xr:uid="{00000000-0004-0000-0600-000044000000}"/>
    <hyperlink ref="K13" r:id="rId69" xr:uid="{00000000-0004-0000-0600-000045000000}"/>
    <hyperlink ref="K120" r:id="rId70" xr:uid="{00000000-0004-0000-0600-000046000000}"/>
    <hyperlink ref="K90" r:id="rId71" xr:uid="{00000000-0004-0000-0600-000047000000}"/>
    <hyperlink ref="K149" r:id="rId72" xr:uid="{00000000-0004-0000-0600-000048000000}"/>
    <hyperlink ref="K157" r:id="rId73" xr:uid="{00000000-0004-0000-0600-000049000000}"/>
    <hyperlink ref="K180" r:id="rId74" xr:uid="{00000000-0004-0000-0600-00004A000000}"/>
    <hyperlink ref="K147" r:id="rId75" xr:uid="{00000000-0004-0000-0600-00004B000000}"/>
    <hyperlink ref="K3" r:id="rId76" xr:uid="{00000000-0004-0000-0600-00004C000000}"/>
    <hyperlink ref="K198" r:id="rId77" xr:uid="{00000000-0004-0000-0600-00004D000000}"/>
    <hyperlink ref="K122" r:id="rId78" xr:uid="{00000000-0004-0000-0600-00004E000000}"/>
    <hyperlink ref="K36" r:id="rId79" xr:uid="{00000000-0004-0000-0600-00004F000000}"/>
    <hyperlink ref="K248" r:id="rId80" xr:uid="{00000000-0004-0000-0600-000050000000}"/>
    <hyperlink ref="K77" r:id="rId81" xr:uid="{00000000-0004-0000-0600-000051000000}"/>
    <hyperlink ref="K274" r:id="rId82" xr:uid="{00000000-0004-0000-0600-000052000000}"/>
    <hyperlink ref="K237" r:id="rId83" xr:uid="{00000000-0004-0000-0600-000053000000}"/>
    <hyperlink ref="K176" r:id="rId84" xr:uid="{00000000-0004-0000-0600-000054000000}"/>
    <hyperlink ref="K253" r:id="rId85" xr:uid="{00000000-0004-0000-0600-000055000000}"/>
    <hyperlink ref="K26" r:id="rId86" xr:uid="{00000000-0004-0000-0600-000056000000}"/>
    <hyperlink ref="K53" r:id="rId87" xr:uid="{00000000-0004-0000-0600-000057000000}"/>
    <hyperlink ref="K41" r:id="rId88" xr:uid="{00000000-0004-0000-0600-000058000000}"/>
    <hyperlink ref="K85" r:id="rId89" xr:uid="{00000000-0004-0000-0600-000059000000}"/>
    <hyperlink ref="K16" r:id="rId90" xr:uid="{00000000-0004-0000-0600-00005A000000}"/>
    <hyperlink ref="K105" r:id="rId91" xr:uid="{00000000-0004-0000-0600-00005B000000}"/>
    <hyperlink ref="K100" r:id="rId92" xr:uid="{00000000-0004-0000-0600-00005C000000}"/>
    <hyperlink ref="K49" r:id="rId93" xr:uid="{00000000-0004-0000-0600-00005D000000}"/>
    <hyperlink ref="K94" r:id="rId94" xr:uid="{00000000-0004-0000-0600-00005E000000}"/>
    <hyperlink ref="K47" r:id="rId95" xr:uid="{00000000-0004-0000-0600-00005F000000}"/>
    <hyperlink ref="K163" r:id="rId96" xr:uid="{00000000-0004-0000-0600-000060000000}"/>
    <hyperlink ref="K62" r:id="rId97" xr:uid="{00000000-0004-0000-0600-000061000000}"/>
    <hyperlink ref="K225" r:id="rId98" xr:uid="{00000000-0004-0000-0600-000062000000}"/>
    <hyperlink ref="K233" r:id="rId99" xr:uid="{00000000-0004-0000-0600-000063000000}"/>
    <hyperlink ref="K255" r:id="rId100" xr:uid="{00000000-0004-0000-0600-000064000000}"/>
    <hyperlink ref="K2" r:id="rId101" xr:uid="{00000000-0004-0000-0600-000065000000}"/>
    <hyperlink ref="K278" r:id="rId102" xr:uid="{00000000-0004-0000-0600-000066000000}"/>
    <hyperlink ref="K234" r:id="rId103" xr:uid="{00000000-0004-0000-0600-000067000000}"/>
    <hyperlink ref="K128" r:id="rId104" xr:uid="{00000000-0004-0000-0600-000068000000}"/>
    <hyperlink ref="K30" r:id="rId105" xr:uid="{00000000-0004-0000-0600-000069000000}"/>
    <hyperlink ref="K137" r:id="rId106" display="rezaulamin2002@yahoo.com" xr:uid="{00000000-0004-0000-0600-00006A000000}"/>
    <hyperlink ref="K58" r:id="rId107" xr:uid="{00000000-0004-0000-0600-00006B000000}"/>
    <hyperlink ref="K60" r:id="rId108" xr:uid="{00000000-0004-0000-0600-00006C000000}"/>
    <hyperlink ref="K240" r:id="rId109" xr:uid="{00000000-0004-0000-0600-00006D000000}"/>
    <hyperlink ref="K125" r:id="rId110" xr:uid="{00000000-0004-0000-0600-00006E000000}"/>
    <hyperlink ref="K182" r:id="rId111" xr:uid="{00000000-0004-0000-0600-00006F000000}"/>
    <hyperlink ref="K186" r:id="rId112" xr:uid="{00000000-0004-0000-0600-000070000000}"/>
    <hyperlink ref="K95" r:id="rId113" xr:uid="{00000000-0004-0000-0600-000071000000}"/>
    <hyperlink ref="K168" r:id="rId114" xr:uid="{00000000-0004-0000-0600-000072000000}"/>
    <hyperlink ref="K194" r:id="rId115" xr:uid="{00000000-0004-0000-0600-000073000000}"/>
    <hyperlink ref="K264" r:id="rId116" xr:uid="{00000000-0004-0000-0600-000074000000}"/>
    <hyperlink ref="K141" r:id="rId117" xr:uid="{00000000-0004-0000-0600-000075000000}"/>
    <hyperlink ref="K102" r:id="rId118" xr:uid="{00000000-0004-0000-0600-000076000000}"/>
    <hyperlink ref="K169" r:id="rId119" xr:uid="{00000000-0004-0000-0600-000077000000}"/>
    <hyperlink ref="K27" r:id="rId120" xr:uid="{00000000-0004-0000-0600-000078000000}"/>
    <hyperlink ref="K114" r:id="rId121" xr:uid="{00000000-0004-0000-0600-000079000000}"/>
    <hyperlink ref="K37" r:id="rId122" xr:uid="{00000000-0004-0000-0600-00007A000000}"/>
    <hyperlink ref="K159" r:id="rId123" xr:uid="{00000000-0004-0000-0600-00007B000000}"/>
    <hyperlink ref="K279" r:id="rId124" xr:uid="{00000000-0004-0000-0600-00007C000000}"/>
    <hyperlink ref="K227" r:id="rId125" xr:uid="{00000000-0004-0000-0600-00007E000000}"/>
    <hyperlink ref="K175" r:id="rId126" xr:uid="{00000000-0004-0000-0600-00007F000000}"/>
    <hyperlink ref="K152" r:id="rId127" xr:uid="{00000000-0004-0000-0600-000080000000}"/>
    <hyperlink ref="K110" r:id="rId128" xr:uid="{00000000-0004-0000-0600-000081000000}"/>
    <hyperlink ref="K212" r:id="rId129" xr:uid="{00000000-0004-0000-0600-000082000000}"/>
    <hyperlink ref="K107" r:id="rId130" xr:uid="{00000000-0004-0000-0600-000084000000}"/>
    <hyperlink ref="K91" r:id="rId131" xr:uid="{00000000-0004-0000-0600-000085000000}"/>
    <hyperlink ref="K184" r:id="rId132" xr:uid="{00000000-0004-0000-0600-000086000000}"/>
    <hyperlink ref="K24" r:id="rId133" xr:uid="{00000000-0004-0000-0600-000087000000}"/>
    <hyperlink ref="K130" r:id="rId134" xr:uid="{00000000-0004-0000-0600-000088000000}"/>
    <hyperlink ref="K199" r:id="rId135" xr:uid="{00000000-0004-0000-0600-000089000000}"/>
    <hyperlink ref="K113" r:id="rId136" xr:uid="{00000000-0004-0000-0600-00008A000000}"/>
    <hyperlink ref="K259" r:id="rId137" xr:uid="{00000000-0004-0000-0600-00008B000000}"/>
    <hyperlink ref="K131" r:id="rId138" xr:uid="{00000000-0004-0000-0600-00008C000000}"/>
    <hyperlink ref="K277" r:id="rId139" xr:uid="{00000000-0004-0000-0600-00008D000000}"/>
    <hyperlink ref="K178" r:id="rId140" xr:uid="{00000000-0004-0000-0600-00008E000000}"/>
    <hyperlink ref="K83" r:id="rId141" xr:uid="{00000000-0004-0000-0600-00008F000000}"/>
    <hyperlink ref="K243" r:id="rId142" xr:uid="{00000000-0004-0000-0600-000090000000}"/>
    <hyperlink ref="K272" r:id="rId143" xr:uid="{00000000-0004-0000-0600-000091000000}"/>
    <hyperlink ref="K56" r:id="rId144" xr:uid="{00000000-0004-0000-0600-000092000000}"/>
    <hyperlink ref="K133" r:id="rId145" xr:uid="{00000000-0004-0000-0600-000093000000}"/>
    <hyperlink ref="K103" r:id="rId146" xr:uid="{00000000-0004-0000-0600-000094000000}"/>
    <hyperlink ref="K196" r:id="rId147" xr:uid="{00000000-0004-0000-0600-000095000000}"/>
    <hyperlink ref="K146" r:id="rId148" xr:uid="{00000000-0004-0000-0600-000096000000}"/>
    <hyperlink ref="K268" r:id="rId149" xr:uid="{00000000-0004-0000-0600-000097000000}"/>
    <hyperlink ref="K195" r:id="rId150" xr:uid="{00000000-0004-0000-0600-000098000000}"/>
    <hyperlink ref="K136" r:id="rId151" xr:uid="{00000000-0004-0000-0600-000099000000}"/>
    <hyperlink ref="K238" r:id="rId152" xr:uid="{00000000-0004-0000-0600-00009A000000}"/>
    <hyperlink ref="K261" r:id="rId153" xr:uid="{00000000-0004-0000-0600-00009B000000}"/>
    <hyperlink ref="K65" r:id="rId154" xr:uid="{00000000-0004-0000-0600-00009C000000}"/>
    <hyperlink ref="K54" r:id="rId155" xr:uid="{00000000-0004-0000-0600-00009D000000}"/>
    <hyperlink ref="K230" r:id="rId156" xr:uid="{00000000-0004-0000-0600-00009E000000}"/>
    <hyperlink ref="K93" r:id="rId157" xr:uid="{00000000-0004-0000-0600-00009F000000}"/>
    <hyperlink ref="K164" r:id="rId158" xr:uid="{00000000-0004-0000-0600-0000A0000000}"/>
    <hyperlink ref="K145" r:id="rId159" xr:uid="{00000000-0004-0000-0600-0000A1000000}"/>
    <hyperlink ref="K45" r:id="rId160" xr:uid="{00000000-0004-0000-0600-0000A2000000}"/>
    <hyperlink ref="K79" r:id="rId161" xr:uid="{00000000-0004-0000-0600-0000A3000000}"/>
    <hyperlink ref="K208" r:id="rId162" xr:uid="{00000000-0004-0000-0600-0000A4000000}"/>
    <hyperlink ref="K239" r:id="rId163" xr:uid="{00000000-0004-0000-0600-0000A5000000}"/>
    <hyperlink ref="K55" r:id="rId164" xr:uid="{00000000-0004-0000-0600-0000A6000000}"/>
    <hyperlink ref="K188" r:id="rId165" xr:uid="{00000000-0004-0000-0600-0000A7000000}"/>
    <hyperlink ref="K235" r:id="rId166" xr:uid="{00000000-0004-0000-0600-0000A8000000}"/>
    <hyperlink ref="K276" r:id="rId167" xr:uid="{00000000-0004-0000-0600-0000A9000000}"/>
    <hyperlink ref="K6" r:id="rId168" xr:uid="{00000000-0004-0000-0600-0000AA000000}"/>
    <hyperlink ref="K32" r:id="rId169" xr:uid="{00000000-0004-0000-0600-0000AB000000}"/>
    <hyperlink ref="K207" r:id="rId170" xr:uid="{00000000-0004-0000-0600-0000AC000000}"/>
    <hyperlink ref="K42" r:id="rId171" xr:uid="{00000000-0004-0000-0600-0000AD000000}"/>
    <hyperlink ref="K71" r:id="rId172" xr:uid="{00000000-0004-0000-0600-0000AE000000}"/>
    <hyperlink ref="K229" r:id="rId173" xr:uid="{00000000-0004-0000-0600-0000AF000000}"/>
    <hyperlink ref="K203" r:id="rId174" xr:uid="{00000000-0004-0000-0600-0000B0000000}"/>
    <hyperlink ref="K165" r:id="rId175" xr:uid="{00000000-0004-0000-0600-0000B1000000}"/>
    <hyperlink ref="K201" r:id="rId176" xr:uid="{00000000-0004-0000-0600-0000B2000000}"/>
    <hyperlink ref="K21" r:id="rId177" xr:uid="{00000000-0004-0000-0600-0000B3000000}"/>
    <hyperlink ref="K69" r:id="rId178" xr:uid="{00000000-0004-0000-0600-0000B4000000}"/>
    <hyperlink ref="K99" r:id="rId179" xr:uid="{00000000-0004-0000-0600-0000B5000000}"/>
    <hyperlink ref="K171" r:id="rId180" xr:uid="{00000000-0004-0000-0600-0000B6000000}"/>
    <hyperlink ref="K265" r:id="rId181" xr:uid="{00000000-0004-0000-0600-0000B7000000}"/>
    <hyperlink ref="K222" r:id="rId182" xr:uid="{00000000-0004-0000-0600-0000B8000000}"/>
    <hyperlink ref="K12" r:id="rId183" xr:uid="{00000000-0004-0000-0600-0000B9000000}"/>
    <hyperlink ref="K22" r:id="rId184" xr:uid="{00000000-0004-0000-0600-0000BA000000}"/>
    <hyperlink ref="K25" r:id="rId185" xr:uid="{00000000-0004-0000-0600-0000BB000000}"/>
    <hyperlink ref="K35" r:id="rId186" xr:uid="{00000000-0004-0000-0600-0000BC000000}"/>
    <hyperlink ref="K46" r:id="rId187" xr:uid="{00000000-0004-0000-0600-0000BD000000}"/>
    <hyperlink ref="K48" r:id="rId188" xr:uid="{00000000-0004-0000-0600-0000BE000000}"/>
    <hyperlink ref="K51" r:id="rId189" xr:uid="{00000000-0004-0000-0600-0000BF000000}"/>
    <hyperlink ref="K59" r:id="rId190" xr:uid="{00000000-0004-0000-0600-0000C0000000}"/>
    <hyperlink ref="K70" r:id="rId191" xr:uid="{00000000-0004-0000-0600-0000C1000000}"/>
    <hyperlink ref="K81" r:id="rId192" xr:uid="{00000000-0004-0000-0600-0000C2000000}"/>
    <hyperlink ref="K89" r:id="rId193" xr:uid="{00000000-0004-0000-0600-0000C3000000}"/>
    <hyperlink ref="K96" r:id="rId194" xr:uid="{00000000-0004-0000-0600-0000C4000000}"/>
    <hyperlink ref="K97" r:id="rId195" xr:uid="{00000000-0004-0000-0600-0000C5000000}"/>
    <hyperlink ref="K108" r:id="rId196" xr:uid="{00000000-0004-0000-0600-0000C6000000}"/>
    <hyperlink ref="K111" r:id="rId197" xr:uid="{00000000-0004-0000-0600-0000C7000000}"/>
    <hyperlink ref="K119" r:id="rId198" xr:uid="{00000000-0004-0000-0600-0000C8000000}"/>
    <hyperlink ref="K126" r:id="rId199" xr:uid="{00000000-0004-0000-0600-0000C9000000}"/>
    <hyperlink ref="K127" r:id="rId200" xr:uid="{00000000-0004-0000-0600-0000CA000000}"/>
    <hyperlink ref="K167" r:id="rId201" xr:uid="{00000000-0004-0000-0600-0000CB000000}"/>
    <hyperlink ref="K173" r:id="rId202" xr:uid="{00000000-0004-0000-0600-0000CC000000}"/>
    <hyperlink ref="K174" r:id="rId203" xr:uid="{00000000-0004-0000-0600-0000CD000000}"/>
    <hyperlink ref="K183" r:id="rId204" xr:uid="{00000000-0004-0000-0600-0000CE000000}"/>
    <hyperlink ref="K187" r:id="rId205" xr:uid="{00000000-0004-0000-0600-0000CF000000}"/>
    <hyperlink ref="K189" r:id="rId206" xr:uid="{00000000-0004-0000-0600-0000D0000000}"/>
    <hyperlink ref="K191" r:id="rId207" xr:uid="{00000000-0004-0000-0600-0000D1000000}"/>
    <hyperlink ref="K192" r:id="rId208" xr:uid="{00000000-0004-0000-0600-0000D2000000}"/>
    <hyperlink ref="K200" r:id="rId209" xr:uid="{00000000-0004-0000-0600-0000D3000000}"/>
    <hyperlink ref="K202" r:id="rId210" xr:uid="{00000000-0004-0000-0600-0000D4000000}"/>
    <hyperlink ref="K204" r:id="rId211" xr:uid="{00000000-0004-0000-0600-0000D5000000}"/>
    <hyperlink ref="K216" r:id="rId212" xr:uid="{00000000-0004-0000-0600-0000D6000000}"/>
    <hyperlink ref="K223" r:id="rId213" xr:uid="{00000000-0004-0000-0600-0000D7000000}"/>
    <hyperlink ref="K226" r:id="rId214" xr:uid="{00000000-0004-0000-0600-0000D8000000}"/>
    <hyperlink ref="K232" r:id="rId215" xr:uid="{00000000-0004-0000-0600-0000D9000000}"/>
    <hyperlink ref="K236" r:id="rId216" xr:uid="{00000000-0004-0000-0600-0000DA000000}"/>
    <hyperlink ref="K247" r:id="rId217" xr:uid="{00000000-0004-0000-0600-0000DB000000}"/>
    <hyperlink ref="K249" r:id="rId218" xr:uid="{00000000-0004-0000-0600-0000DC000000}"/>
    <hyperlink ref="K258" r:id="rId219" xr:uid="{00000000-0004-0000-0600-0000DD000000}"/>
    <hyperlink ref="K257" r:id="rId220" xr:uid="{00000000-0004-0000-0600-0000DE000000}"/>
    <hyperlink ref="K262" r:id="rId221" xr:uid="{00000000-0004-0000-0600-0000DF000000}"/>
    <hyperlink ref="K263" r:id="rId222" xr:uid="{00000000-0004-0000-0600-0000E0000000}"/>
    <hyperlink ref="K266" r:id="rId223" xr:uid="{00000000-0004-0000-0600-0000E1000000}"/>
    <hyperlink ref="K205" r:id="rId224" xr:uid="{00000000-0004-0000-0600-0000E2000000}"/>
    <hyperlink ref="K218" r:id="rId225" xr:uid="{00000000-0004-0000-0600-0000E3000000}"/>
    <hyperlink ref="K57" r:id="rId226" xr:uid="{00000000-0004-0000-0600-0000E4000000}"/>
    <hyperlink ref="K72" r:id="rId227" xr:uid="{00000000-0004-0000-0600-0000E5000000}"/>
    <hyperlink ref="K135" r:id="rId228" xr:uid="{00000000-0004-0000-0600-0000E6000000}"/>
    <hyperlink ref="K10" r:id="rId229" xr:uid="{00000000-0004-0000-0600-0000E7000000}"/>
    <hyperlink ref="K34" r:id="rId230" xr:uid="{00000000-0004-0000-0600-0000E8000000}"/>
    <hyperlink ref="K73" r:id="rId231" xr:uid="{00000000-0004-0000-0600-0000E9000000}"/>
    <hyperlink ref="K219" r:id="rId232" xr:uid="{00000000-0004-0000-0600-0000EA000000}"/>
    <hyperlink ref="K245" r:id="rId233" xr:uid="{00000000-0004-0000-0600-0000EB000000}"/>
    <hyperlink ref="K98" r:id="rId234" xr:uid="{00000000-0004-0000-0600-0000EC000000}"/>
    <hyperlink ref="K101" r:id="rId235" xr:uid="{00000000-0004-0000-0600-0000ED000000}"/>
    <hyperlink ref="K151" r:id="rId236" xr:uid="{00000000-0004-0000-0600-0000EE000000}"/>
    <hyperlink ref="K185" r:id="rId237" xr:uid="{00000000-0004-0000-0600-0000EF000000}"/>
    <hyperlink ref="K7" r:id="rId238" xr:uid="{00000000-0004-0000-0600-0000F0000000}"/>
    <hyperlink ref="K116" r:id="rId239" xr:uid="{00000000-0004-0000-0600-0000F1000000}"/>
    <hyperlink ref="K209" r:id="rId240" xr:uid="{00000000-0004-0000-0600-0000F2000000}"/>
    <hyperlink ref="K117" r:id="rId241" xr:uid="{00000000-0004-0000-0600-0000F3000000}"/>
    <hyperlink ref="K224" r:id="rId242" xr:uid="{00000000-0004-0000-0600-0000F4000000}"/>
    <hyperlink ref="K104" r:id="rId243" xr:uid="{00000000-0004-0000-0600-0000F5000000}"/>
    <hyperlink ref="K8" r:id="rId244" xr:uid="{00000000-0004-0000-0600-0000F7000000}"/>
    <hyperlink ref="K115" r:id="rId245" xr:uid="{00000000-0004-0000-0600-0000F8000000}"/>
    <hyperlink ref="K132" r:id="rId246" xr:uid="{00000000-0004-0000-0600-0000F9000000}"/>
    <hyperlink ref="K139" r:id="rId247" xr:uid="{00000000-0004-0000-0600-0000FA000000}"/>
    <hyperlink ref="K172" r:id="rId248" xr:uid="{00000000-0004-0000-0600-0000FB000000}"/>
    <hyperlink ref="K267" r:id="rId249" xr:uid="{00000000-0004-0000-0600-0000FC000000}"/>
    <hyperlink ref="K153" r:id="rId250" xr:uid="{00000000-0004-0000-0600-0000FD000000}"/>
    <hyperlink ref="K78" r:id="rId251" xr:uid="{00000000-0004-0000-0600-0000FE000000}"/>
    <hyperlink ref="K213" r:id="rId252" xr:uid="{00000000-0004-0000-0600-0000FF000000}"/>
    <hyperlink ref="K118" r:id="rId253" xr:uid="{00000000-0004-0000-0600-000000010000}"/>
    <hyperlink ref="K43" r:id="rId254" xr:uid="{00000000-0004-0000-0600-000001010000}"/>
    <hyperlink ref="K15" r:id="rId255" xr:uid="{00000000-0004-0000-0600-000002010000}"/>
    <hyperlink ref="K273" r:id="rId256" xr:uid="{00000000-0004-0000-0600-000003010000}"/>
    <hyperlink ref="K170" r:id="rId257" xr:uid="{00000000-0004-0000-0600-000004010000}"/>
    <hyperlink ref="K31" r:id="rId258" xr:uid="{00000000-0004-0000-0600-000005010000}"/>
    <hyperlink ref="K246" r:id="rId259" xr:uid="{00000000-0004-0000-0600-000006010000}"/>
    <hyperlink ref="K61" r:id="rId260" xr:uid="{00000000-0004-0000-0600-000007010000}"/>
    <hyperlink ref="K68" r:id="rId261" xr:uid="{00000000-0004-0000-0600-000008010000}"/>
    <hyperlink ref="K87" r:id="rId262" xr:uid="{00000000-0004-0000-0600-000009010000}"/>
    <hyperlink ref="K82" r:id="rId263" xr:uid="{00000000-0004-0000-0600-00000A010000}"/>
    <hyperlink ref="K250" r:id="rId264" xr:uid="{00000000-0004-0000-0600-00000C010000}"/>
    <hyperlink ref="K123" r:id="rId265" xr:uid="{00000000-0004-0000-0600-00000D010000}"/>
    <hyperlink ref="K67" r:id="rId266" xr:uid="{00000000-0004-0000-0600-00000E010000}"/>
    <hyperlink ref="K39" r:id="rId267" xr:uid="{00000000-0004-0000-0600-00000F010000}"/>
    <hyperlink ref="K275" r:id="rId268" display="wasi_chowdhury@yahoo.com" xr:uid="{00000000-0004-0000-0600-000010010000}"/>
    <hyperlink ref="K63" r:id="rId269" xr:uid="{00000000-0004-0000-0600-000011010000}"/>
    <hyperlink ref="K9" r:id="rId270" xr:uid="{00000000-0004-0000-0600-000012010000}"/>
    <hyperlink ref="K252" r:id="rId271" xr:uid="{00000000-0004-0000-0600-000013010000}"/>
    <hyperlink ref="K271" r:id="rId272" xr:uid="{00000000-0004-0000-0600-000014010000}"/>
    <hyperlink ref="K280" r:id="rId273" xr:uid="{00000000-0004-0000-0600-000015010000}"/>
    <hyperlink ref="K281" r:id="rId274" xr:uid="{00000000-0004-0000-0600-000016010000}"/>
    <hyperlink ref="K282" r:id="rId275" xr:uid="{00000000-0004-0000-0600-000017010000}"/>
    <hyperlink ref="K283" r:id="rId276" xr:uid="{00000000-0004-0000-0600-000018010000}"/>
    <hyperlink ref="K284" r:id="rId277" xr:uid="{00000000-0004-0000-0600-000019010000}"/>
    <hyperlink ref="K285" r:id="rId278" xr:uid="{00000000-0004-0000-0600-00001A010000}"/>
    <hyperlink ref="K286" r:id="rId279" xr:uid="{00000000-0004-0000-0600-00001B010000}"/>
    <hyperlink ref="K287" r:id="rId280" xr:uid="{00000000-0004-0000-0600-00001C010000}"/>
    <hyperlink ref="K288" r:id="rId281" xr:uid="{00000000-0004-0000-0600-00001D010000}"/>
    <hyperlink ref="K289" r:id="rId282" xr:uid="{00000000-0004-0000-0600-00001E010000}"/>
    <hyperlink ref="K290" r:id="rId283" xr:uid="{00000000-0004-0000-0600-00001F010000}"/>
    <hyperlink ref="K291" r:id="rId284" xr:uid="{00000000-0004-0000-0600-000020010000}"/>
    <hyperlink ref="K292" r:id="rId285" xr:uid="{00000000-0004-0000-0600-000021010000}"/>
    <hyperlink ref="K293" r:id="rId286" xr:uid="{00000000-0004-0000-0600-000022010000}"/>
    <hyperlink ref="K294" r:id="rId287" xr:uid="{00000000-0004-0000-0600-000023010000}"/>
    <hyperlink ref="K295" r:id="rId288" xr:uid="{00000000-0004-0000-0600-000024010000}"/>
    <hyperlink ref="K296" r:id="rId289" xr:uid="{00000000-0004-0000-0600-000025010000}"/>
    <hyperlink ref="K297" r:id="rId290" xr:uid="{00000000-0004-0000-0600-000026010000}"/>
    <hyperlink ref="K298" r:id="rId291" xr:uid="{00000000-0004-0000-0600-000027010000}"/>
    <hyperlink ref="K299" r:id="rId292" xr:uid="{00000000-0004-0000-0600-000028010000}"/>
    <hyperlink ref="K300" r:id="rId293" xr:uid="{00000000-0004-0000-0600-000029010000}"/>
    <hyperlink ref="K301" r:id="rId294" xr:uid="{00000000-0004-0000-0600-00002A010000}"/>
    <hyperlink ref="K302" r:id="rId295" xr:uid="{00000000-0004-0000-0600-00002B010000}"/>
    <hyperlink ref="K303" r:id="rId296" xr:uid="{00000000-0004-0000-0600-00002C010000}"/>
    <hyperlink ref="K304" r:id="rId297" xr:uid="{00000000-0004-0000-0600-00002D010000}"/>
    <hyperlink ref="K305" r:id="rId298" xr:uid="{00000000-0004-0000-0600-00002E010000}"/>
    <hyperlink ref="K306" r:id="rId299" xr:uid="{00000000-0004-0000-0600-00002F010000}"/>
    <hyperlink ref="K307" r:id="rId300" xr:uid="{00000000-0004-0000-0600-000030010000}"/>
    <hyperlink ref="K308" r:id="rId301" xr:uid="{00000000-0004-0000-0600-000031010000}"/>
    <hyperlink ref="K309" r:id="rId302" xr:uid="{00000000-0004-0000-0600-000032010000}"/>
    <hyperlink ref="K311" r:id="rId303" xr:uid="{00000000-0004-0000-0600-000033010000}"/>
    <hyperlink ref="K312" r:id="rId304" xr:uid="{00000000-0004-0000-0600-000034010000}"/>
    <hyperlink ref="K313" r:id="rId305" xr:uid="{00000000-0004-0000-0600-000035010000}"/>
    <hyperlink ref="K314" r:id="rId306" xr:uid="{00000000-0004-0000-0600-000036010000}"/>
    <hyperlink ref="K315" r:id="rId307" xr:uid="{00000000-0004-0000-0600-000037010000}"/>
    <hyperlink ref="K316" r:id="rId308" xr:uid="{00000000-0004-0000-0600-000038010000}"/>
    <hyperlink ref="K317" r:id="rId309" xr:uid="{00000000-0004-0000-0600-000039010000}"/>
    <hyperlink ref="K318" r:id="rId310" xr:uid="{00000000-0004-0000-0600-00003A010000}"/>
    <hyperlink ref="K319" r:id="rId311" xr:uid="{00000000-0004-0000-0600-00003B010000}"/>
    <hyperlink ref="K320" r:id="rId312" xr:uid="{00000000-0004-0000-0600-00003C010000}"/>
    <hyperlink ref="K321" r:id="rId313" xr:uid="{00000000-0004-0000-0600-00003D010000}"/>
    <hyperlink ref="K322" r:id="rId314" xr:uid="{00000000-0004-0000-0600-00003E010000}"/>
    <hyperlink ref="K323" r:id="rId315" xr:uid="{00000000-0004-0000-0600-00003F010000}"/>
    <hyperlink ref="K324" r:id="rId316" xr:uid="{00000000-0004-0000-0600-000040010000}"/>
    <hyperlink ref="K325" r:id="rId317" xr:uid="{00000000-0004-0000-0600-000041010000}"/>
    <hyperlink ref="K326" r:id="rId318" xr:uid="{00000000-0004-0000-0600-000042010000}"/>
    <hyperlink ref="K327" r:id="rId319" xr:uid="{00000000-0004-0000-0600-000043010000}"/>
    <hyperlink ref="K328" r:id="rId320" xr:uid="{00000000-0004-0000-0600-000044010000}"/>
    <hyperlink ref="K329" r:id="rId321" xr:uid="{00000000-0004-0000-0600-000045010000}"/>
    <hyperlink ref="K330" r:id="rId322" xr:uid="{00000000-0004-0000-0600-000046010000}"/>
    <hyperlink ref="K331" r:id="rId323" xr:uid="{00000000-0004-0000-0600-000047010000}"/>
    <hyperlink ref="K332" r:id="rId324" xr:uid="{00000000-0004-0000-0600-000048010000}"/>
    <hyperlink ref="K333" r:id="rId325" xr:uid="{00000000-0004-0000-0600-000049010000}"/>
    <hyperlink ref="K334" r:id="rId326" xr:uid="{00000000-0004-0000-0600-00004A010000}"/>
    <hyperlink ref="K335" r:id="rId327" xr:uid="{00000000-0004-0000-0600-00004B010000}"/>
    <hyperlink ref="K336" r:id="rId328" xr:uid="{00000000-0004-0000-0600-00004C010000}"/>
    <hyperlink ref="K337" r:id="rId329" xr:uid="{00000000-0004-0000-0600-00004D010000}"/>
    <hyperlink ref="K338" r:id="rId330" xr:uid="{00000000-0004-0000-0600-00004E010000}"/>
    <hyperlink ref="K339" r:id="rId331" xr:uid="{00000000-0004-0000-0600-00004F010000}"/>
    <hyperlink ref="K340" r:id="rId332" xr:uid="{00000000-0004-0000-0600-000050010000}"/>
    <hyperlink ref="K341" r:id="rId333" xr:uid="{00000000-0004-0000-0600-000051010000}"/>
    <hyperlink ref="K355" r:id="rId334" xr:uid="{00000000-0004-0000-0600-000052010000}"/>
    <hyperlink ref="K356" r:id="rId335" xr:uid="{519E0E2E-5FCF-47AB-9595-04FA6849F12E}"/>
    <hyperlink ref="K357" r:id="rId336" xr:uid="{D2358AB7-7BA8-4C23-A206-AA405B0BCE36}"/>
    <hyperlink ref="K358" r:id="rId337" xr:uid="{CE2FE3BD-931C-40E4-9B1E-94D766D6EE34}"/>
    <hyperlink ref="K359" r:id="rId338" xr:uid="{3F8BBBFC-915F-499E-968E-F9947BB9E624}"/>
    <hyperlink ref="K360" r:id="rId339" xr:uid="{3851B81E-8ABA-4493-AB00-7626B39CFAAE}"/>
    <hyperlink ref="K361" r:id="rId340" xr:uid="{9BBE3F44-9052-4E37-95FB-9A9E81AFF388}"/>
    <hyperlink ref="K362" r:id="rId341" xr:uid="{DF733263-87A8-4562-AEB5-5A22BFF11C3C}"/>
    <hyperlink ref="K363" r:id="rId342" xr:uid="{28C72618-1998-49DD-9FB9-95C238FD1C70}"/>
    <hyperlink ref="K364" r:id="rId343" xr:uid="{6F461E0A-3D8B-45BA-8C96-10196E88282A}"/>
    <hyperlink ref="K366" r:id="rId344" xr:uid="{23737B6B-1DBD-4E17-92E3-168B0F8A2154}"/>
    <hyperlink ref="K367" r:id="rId345" xr:uid="{F3FCE277-FC74-45DB-A518-82037AD4D24E}"/>
    <hyperlink ref="K368" r:id="rId346" xr:uid="{54CF7644-F700-4BD5-BB79-A7DCB3D866A9}"/>
    <hyperlink ref="K369" r:id="rId347" xr:uid="{37980302-3D05-41AB-8DDE-555563E182CC}"/>
    <hyperlink ref="K370" r:id="rId348" xr:uid="{EE6CA115-4C09-4136-A2AB-F93C0C36041B}"/>
    <hyperlink ref="K371" r:id="rId349" xr:uid="{67CC5B86-E0B3-4D75-BC63-6785EAED8532}"/>
    <hyperlink ref="K373" r:id="rId350" xr:uid="{95D7B732-08C9-480C-8E5A-C2EFE3CD0E8E}"/>
    <hyperlink ref="K374" r:id="rId351" xr:uid="{E807BCA0-E49C-4730-974E-004F9F200731}"/>
    <hyperlink ref="K375" r:id="rId352" xr:uid="{C2669DE9-E27F-4B4F-AEC0-2C720CC07132}"/>
    <hyperlink ref="K376" r:id="rId353" xr:uid="{3F7EA451-9DD8-4C5C-A35E-D16C391329AB}"/>
    <hyperlink ref="K377" r:id="rId354" xr:uid="{A59D4F3A-8529-4091-B7F3-4D7BEE1759FF}"/>
    <hyperlink ref="K379" r:id="rId355" display="mailto:shihaburreza@gmail.com" xr:uid="{EC1FB6E8-5E9F-494E-9C01-13E3993C261F}"/>
    <hyperlink ref="K380" r:id="rId356" xr:uid="{6AF63A3B-E7A8-49C3-8AA9-3D99C8132FFC}"/>
    <hyperlink ref="K381" r:id="rId357" xr:uid="{5D41C679-83A9-4606-8B74-D50EC6F79F5F}"/>
    <hyperlink ref="K382" r:id="rId358" xr:uid="{92901C02-D850-42C4-8CBC-1712A339DBAA}"/>
    <hyperlink ref="K383" r:id="rId359" display="sumonsskhan@gmail.com" xr:uid="{FCB265F9-BFA2-4214-92B6-7537A9EA8CD0}"/>
    <hyperlink ref="K384" r:id="rId360" xr:uid="{79C36479-E4EB-4598-92A3-43E9D9CB9364}"/>
    <hyperlink ref="K385" r:id="rId361" xr:uid="{70CF8753-0456-4889-94D2-DA3BB21D9FE4}"/>
    <hyperlink ref="K386" r:id="rId362" xr:uid="{C880F377-22D7-4DDC-9FE2-0B483731B91B}"/>
    <hyperlink ref="K387" r:id="rId363" xr:uid="{56EDF2F5-1B6C-4170-93B1-9858B3BE8F4A}"/>
    <hyperlink ref="K388" r:id="rId364" xr:uid="{5BCB7FC8-282E-416C-A213-FEB417E877E2}"/>
    <hyperlink ref="K389" r:id="rId365" xr:uid="{961AA7B1-692F-48AC-98F2-C7F8C2676D09}"/>
    <hyperlink ref="K390" r:id="rId366" xr:uid="{A44A2D44-C11E-4758-9395-0ED0348F6023}"/>
    <hyperlink ref="K391" r:id="rId367" xr:uid="{B8564708-925F-4E18-AE1E-07D83DB88A3D}"/>
    <hyperlink ref="K393" r:id="rId368" xr:uid="{822D99BA-295C-4A18-9089-631285491B50}"/>
    <hyperlink ref="K394" r:id="rId369" xr:uid="{D22043BC-A809-489F-A173-278E1AF0D62B}"/>
    <hyperlink ref="K395" r:id="rId370" xr:uid="{E2C28D4A-B441-4851-9E54-17B8241E5666}"/>
    <hyperlink ref="K396" r:id="rId371" xr:uid="{427279E8-56D7-45A9-A986-52BC16F56F5C}"/>
    <hyperlink ref="K397" r:id="rId372" xr:uid="{90EC8E81-6521-48A5-AD27-CF7CAC601AE3}"/>
    <hyperlink ref="K398" r:id="rId373" xr:uid="{2C96778D-6643-406C-9751-8F6DD20BC318}"/>
    <hyperlink ref="K399" r:id="rId374" xr:uid="{66F13471-01EA-4915-A1AC-A018FA894B4A}"/>
    <hyperlink ref="K400" r:id="rId375" xr:uid="{175AD9BE-59A8-4477-9A38-7FF4E2D8250B}"/>
    <hyperlink ref="K401" r:id="rId376" xr:uid="{BCCB989C-D14A-4FEE-97D6-1013A9849DCE}"/>
    <hyperlink ref="K402" r:id="rId377" xr:uid="{0080C245-ACEE-4947-9872-EA5A015648D7}"/>
    <hyperlink ref="K403" r:id="rId378" xr:uid="{7B86730B-A717-490A-A57D-E71B26A827D2}"/>
    <hyperlink ref="K404" r:id="rId379" xr:uid="{D8A381D9-1FD3-4A9A-8798-DBD23AC5AF9E}"/>
    <hyperlink ref="K405" r:id="rId380" xr:uid="{B6C79E8E-7B94-47BD-9242-DF0D10A297AF}"/>
    <hyperlink ref="K406" r:id="rId381" xr:uid="{A3090CE1-F862-4475-97A9-A7BB214E66CF}"/>
    <hyperlink ref="K407" r:id="rId382" xr:uid="{8519D8FC-C0E2-420A-A3DF-70FC7A709B7B}"/>
    <hyperlink ref="K408" r:id="rId383" xr:uid="{B1432C05-FA94-4CD0-A8F1-248F330B90BA}"/>
    <hyperlink ref="K409" r:id="rId384" xr:uid="{7C979067-7E22-483F-9A4E-2F50D29A3D08}"/>
    <hyperlink ref="K410" r:id="rId385" xr:uid="{C944D8C5-11D4-40B5-A27E-1407033DE46F}"/>
    <hyperlink ref="K411" r:id="rId386" xr:uid="{ACEE07F6-0985-4097-B3FF-0ECCF28C9364}"/>
    <hyperlink ref="K412" r:id="rId387" xr:uid="{506A1511-0A97-4EAC-9FD4-34B53FDE7C06}"/>
    <hyperlink ref="K413" r:id="rId388" xr:uid="{91350D06-D60F-471E-BEAC-66C4603714CB}"/>
    <hyperlink ref="K414" r:id="rId389" xr:uid="{4044F4D2-0450-40DA-A36E-634559A4471E}"/>
    <hyperlink ref="K415" r:id="rId390" xr:uid="{777EA540-4931-425E-95B3-BE9B8C62D3A3}"/>
    <hyperlink ref="K416" r:id="rId391" xr:uid="{88981AAF-2B64-4CAA-B087-377E3C9A77EA}"/>
    <hyperlink ref="K417" r:id="rId392" xr:uid="{A89E9DD8-CE41-441A-A842-8A7895D8F896}"/>
    <hyperlink ref="K418" r:id="rId393" xr:uid="{54CD5C66-D5B9-488E-9ED8-4A99957E3886}"/>
    <hyperlink ref="K420" r:id="rId394" xr:uid="{A826A69C-025F-4128-A8C5-F8E82A7E954E}"/>
    <hyperlink ref="K422" r:id="rId395" xr:uid="{8575B86A-D86E-4835-A6F1-5F69F0815F4A}"/>
    <hyperlink ref="K423" r:id="rId396" display="smostafa123@gmail.com_x000a_" xr:uid="{C7D0C870-0449-4B03-93E2-8AFA471DE329}"/>
    <hyperlink ref="K424" r:id="rId397" xr:uid="{523D3F10-898C-4A1B-8BFC-8512D0DE8F2E}"/>
    <hyperlink ref="K425" r:id="rId398" xr:uid="{3F3C8AE6-14DC-4FEA-97D5-E7A83AFDBF64}"/>
    <hyperlink ref="K426" r:id="rId399" xr:uid="{B0C1DD9F-8944-474C-98D9-84A197F9A93C}"/>
    <hyperlink ref="K428" r:id="rId400" xr:uid="{3B8F4386-0F63-4848-ACD4-D5C7ED4FF4BD}"/>
    <hyperlink ref="K429" r:id="rId401" xr:uid="{5DF32400-E336-4ED8-93E4-99AD9BD47D9D}"/>
    <hyperlink ref="K430" r:id="rId402" xr:uid="{D6594EDC-E919-4520-9798-88C5FDE51CCD}"/>
    <hyperlink ref="K431" r:id="rId403" xr:uid="{F3020802-B861-45F9-B478-3AA91FB70D41}"/>
    <hyperlink ref="K432" r:id="rId404" xr:uid="{9CDD175B-41FC-4844-9F7D-3D5692E722B3}"/>
    <hyperlink ref="K433" r:id="rId405" xr:uid="{C54103F5-ECE4-48C7-A7FA-BC033B42AC51}"/>
    <hyperlink ref="K434" r:id="rId406" xr:uid="{504A1CA4-6716-41AE-A221-B352D724876A}"/>
    <hyperlink ref="K435" r:id="rId407" xr:uid="{F081275C-77A2-4DF4-BE68-49E3A92C475C}"/>
    <hyperlink ref="K436" r:id="rId408" xr:uid="{50FF9323-A00B-4FB1-AD49-9A2154F9A679}"/>
    <hyperlink ref="K437" r:id="rId409" xr:uid="{863BB8A5-6E4E-4248-83B3-7EA74318B8C1}"/>
    <hyperlink ref="K438" r:id="rId410" xr:uid="{88201469-FBB9-4AA3-9961-D1835B8D6892}"/>
    <hyperlink ref="K439" r:id="rId411" xr:uid="{58AC3E27-9722-4A67-AC6C-83C6C83B0F02}"/>
    <hyperlink ref="K154" r:id="rId412" xr:uid="{62856EC9-1BFF-44DF-B301-BFED04DD91BF}"/>
    <hyperlink ref="K441" r:id="rId413" xr:uid="{E96993F3-CCE2-45B4-AF53-D51E86F15D0D}"/>
    <hyperlink ref="K442" r:id="rId414" xr:uid="{D67C767A-8B42-4735-BBF3-DDBA684C125B}"/>
    <hyperlink ref="K443" r:id="rId415" xr:uid="{5129641D-3774-4FCE-8E9A-230C2F848408}"/>
    <hyperlink ref="K446" r:id="rId416" xr:uid="{21D396C2-4FFB-4D3D-AB7C-21457174AAFE}"/>
  </hyperlinks>
  <pageMargins left="0.7" right="0.7" top="0.75" bottom="0.75" header="0.3" footer="0.3"/>
  <pageSetup orientation="portrait" horizontalDpi="4294967293" verticalDpi="0" r:id="rId417"/>
  <drawing r:id="rId41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09B7B-F8A6-4177-93AE-BBB74C8A23B6}">
  <dimension ref="A1:L45"/>
  <sheetViews>
    <sheetView topLeftCell="C1" workbookViewId="0">
      <selection activeCell="K2" sqref="K2"/>
    </sheetView>
  </sheetViews>
  <sheetFormatPr defaultColWidth="8.85546875" defaultRowHeight="15" x14ac:dyDescent="0.25"/>
  <cols>
    <col min="1" max="1" width="6.28515625" style="4" bestFit="1" customWidth="1"/>
    <col min="2" max="2" width="18.28515625" style="4" bestFit="1" customWidth="1"/>
    <col min="3" max="3" width="26.42578125" style="4" bestFit="1" customWidth="1"/>
    <col min="4" max="4" width="27.28515625" style="4" bestFit="1" customWidth="1"/>
    <col min="5" max="5" width="19.140625" style="4" bestFit="1" customWidth="1"/>
    <col min="6" max="6" width="10.85546875" style="4" bestFit="1" customWidth="1"/>
    <col min="7" max="7" width="11.140625" style="4" bestFit="1" customWidth="1"/>
    <col min="8" max="8" width="15" style="4" bestFit="1" customWidth="1"/>
    <col min="9" max="10" width="8.85546875" style="4"/>
    <col min="11" max="11" width="24.28515625" style="4" bestFit="1" customWidth="1"/>
    <col min="12" max="12" width="12" style="4" bestFit="1" customWidth="1"/>
    <col min="13" max="16384" width="8.85546875" style="4"/>
  </cols>
  <sheetData>
    <row r="1" spans="1:12" s="211" customFormat="1" ht="49.5" customHeight="1" x14ac:dyDescent="0.25">
      <c r="A1" s="47" t="s">
        <v>20979</v>
      </c>
      <c r="B1" s="49" t="s">
        <v>6</v>
      </c>
      <c r="C1" s="49" t="s">
        <v>0</v>
      </c>
      <c r="D1" s="49" t="s">
        <v>1</v>
      </c>
      <c r="E1" s="49" t="s">
        <v>14365</v>
      </c>
      <c r="F1" s="57" t="s">
        <v>18183</v>
      </c>
      <c r="G1" s="49" t="s">
        <v>18421</v>
      </c>
      <c r="H1" s="49" t="s">
        <v>18188</v>
      </c>
      <c r="I1" s="49" t="s">
        <v>18184</v>
      </c>
      <c r="J1" s="49" t="s">
        <v>18186</v>
      </c>
      <c r="K1" s="49" t="s">
        <v>3</v>
      </c>
      <c r="L1" s="57" t="s">
        <v>2</v>
      </c>
    </row>
    <row r="2" spans="1:12" ht="45" x14ac:dyDescent="0.25">
      <c r="A2" s="1">
        <v>1</v>
      </c>
      <c r="B2" s="1" t="s">
        <v>45714</v>
      </c>
      <c r="C2" s="1" t="s">
        <v>28329</v>
      </c>
      <c r="D2" s="1" t="s">
        <v>10899</v>
      </c>
      <c r="E2" s="2" t="s">
        <v>45715</v>
      </c>
      <c r="F2" s="1" t="s">
        <v>45716</v>
      </c>
      <c r="G2" s="106">
        <v>43831</v>
      </c>
      <c r="H2" s="2" t="str">
        <f t="shared" ref="H2:H3" ca="1" si="0">DATEDIF(G2,TODAY(),"y") &amp; " years, " &amp; DATEDIF(G2,TODAY(),"ym") &amp; " months, " &amp; DATEDIF(G2,TODAY(),"md") &amp; " days"</f>
        <v>6 years, 4 months, 23 days</v>
      </c>
      <c r="I2" s="1"/>
      <c r="J2" s="1"/>
      <c r="K2" s="1" t="s">
        <v>45717</v>
      </c>
      <c r="L2" s="7" t="s">
        <v>45718</v>
      </c>
    </row>
    <row r="3" spans="1:12" ht="45" x14ac:dyDescent="0.25">
      <c r="A3" s="1">
        <v>2</v>
      </c>
      <c r="B3" s="1" t="s">
        <v>45897</v>
      </c>
      <c r="C3" s="1" t="s">
        <v>25394</v>
      </c>
      <c r="D3" s="1" t="s">
        <v>45898</v>
      </c>
      <c r="E3" s="1" t="s">
        <v>20289</v>
      </c>
      <c r="F3" s="1">
        <v>2005</v>
      </c>
      <c r="G3" s="106">
        <v>38626</v>
      </c>
      <c r="H3" s="2" t="str">
        <f t="shared" ca="1" si="0"/>
        <v>20 years, 7 months, 23 days</v>
      </c>
      <c r="I3" s="1"/>
      <c r="J3" s="1"/>
      <c r="K3" s="1" t="s">
        <v>45899</v>
      </c>
      <c r="L3" s="7" t="s">
        <v>45900</v>
      </c>
    </row>
    <row r="4" spans="1:12" x14ac:dyDescent="0.25">
      <c r="L4" s="142"/>
    </row>
    <row r="5" spans="1:12" x14ac:dyDescent="0.25">
      <c r="L5" s="142"/>
    </row>
    <row r="6" spans="1:12" x14ac:dyDescent="0.25">
      <c r="L6" s="142"/>
    </row>
    <row r="7" spans="1:12" x14ac:dyDescent="0.25">
      <c r="L7" s="142"/>
    </row>
    <row r="8" spans="1:12" x14ac:dyDescent="0.25">
      <c r="L8" s="142"/>
    </row>
    <row r="9" spans="1:12" x14ac:dyDescent="0.25">
      <c r="L9" s="142"/>
    </row>
    <row r="10" spans="1:12" x14ac:dyDescent="0.25">
      <c r="L10" s="142"/>
    </row>
    <row r="11" spans="1:12" x14ac:dyDescent="0.25">
      <c r="L11" s="142"/>
    </row>
    <row r="12" spans="1:12" x14ac:dyDescent="0.25">
      <c r="L12" s="142"/>
    </row>
    <row r="13" spans="1:12" x14ac:dyDescent="0.25">
      <c r="L13" s="142"/>
    </row>
    <row r="14" spans="1:12" x14ac:dyDescent="0.25">
      <c r="L14" s="142"/>
    </row>
    <row r="15" spans="1:12" x14ac:dyDescent="0.25">
      <c r="L15" s="142"/>
    </row>
    <row r="16" spans="1:12" x14ac:dyDescent="0.25">
      <c r="L16" s="142"/>
    </row>
    <row r="17" spans="12:12" x14ac:dyDescent="0.25">
      <c r="L17" s="142"/>
    </row>
    <row r="18" spans="12:12" x14ac:dyDescent="0.25">
      <c r="L18" s="142"/>
    </row>
    <row r="19" spans="12:12" x14ac:dyDescent="0.25">
      <c r="L19" s="142"/>
    </row>
    <row r="20" spans="12:12" x14ac:dyDescent="0.25">
      <c r="L20" s="142"/>
    </row>
    <row r="21" spans="12:12" x14ac:dyDescent="0.25">
      <c r="L21" s="142"/>
    </row>
    <row r="22" spans="12:12" x14ac:dyDescent="0.25">
      <c r="L22" s="142"/>
    </row>
    <row r="23" spans="12:12" x14ac:dyDescent="0.25">
      <c r="L23" s="142"/>
    </row>
    <row r="24" spans="12:12" x14ac:dyDescent="0.25">
      <c r="L24" s="142"/>
    </row>
    <row r="25" spans="12:12" x14ac:dyDescent="0.25">
      <c r="L25" s="142"/>
    </row>
    <row r="26" spans="12:12" x14ac:dyDescent="0.25">
      <c r="L26" s="142"/>
    </row>
    <row r="27" spans="12:12" x14ac:dyDescent="0.25">
      <c r="L27" s="142"/>
    </row>
    <row r="28" spans="12:12" x14ac:dyDescent="0.25">
      <c r="L28" s="142"/>
    </row>
    <row r="29" spans="12:12" x14ac:dyDescent="0.25">
      <c r="L29" s="142"/>
    </row>
    <row r="30" spans="12:12" x14ac:dyDescent="0.25">
      <c r="L30" s="142"/>
    </row>
    <row r="31" spans="12:12" x14ac:dyDescent="0.25">
      <c r="L31" s="142"/>
    </row>
    <row r="32" spans="12:12" x14ac:dyDescent="0.25">
      <c r="L32" s="142"/>
    </row>
    <row r="33" spans="12:12" x14ac:dyDescent="0.25">
      <c r="L33" s="142"/>
    </row>
    <row r="34" spans="12:12" x14ac:dyDescent="0.25">
      <c r="L34" s="142"/>
    </row>
    <row r="35" spans="12:12" x14ac:dyDescent="0.25">
      <c r="L35" s="142"/>
    </row>
    <row r="36" spans="12:12" x14ac:dyDescent="0.25">
      <c r="L36" s="142"/>
    </row>
    <row r="37" spans="12:12" x14ac:dyDescent="0.25">
      <c r="L37" s="142"/>
    </row>
    <row r="38" spans="12:12" x14ac:dyDescent="0.25">
      <c r="L38" s="142"/>
    </row>
    <row r="39" spans="12:12" x14ac:dyDescent="0.25">
      <c r="L39" s="142"/>
    </row>
    <row r="40" spans="12:12" x14ac:dyDescent="0.25">
      <c r="L40" s="142"/>
    </row>
    <row r="41" spans="12:12" x14ac:dyDescent="0.25">
      <c r="L41" s="142"/>
    </row>
    <row r="42" spans="12:12" x14ac:dyDescent="0.25">
      <c r="L42" s="142"/>
    </row>
    <row r="43" spans="12:12" x14ac:dyDescent="0.25">
      <c r="L43" s="142"/>
    </row>
    <row r="44" spans="12:12" x14ac:dyDescent="0.25">
      <c r="L44" s="142"/>
    </row>
    <row r="45" spans="12:12" x14ac:dyDescent="0.25">
      <c r="L45" s="142"/>
    </row>
  </sheetData>
  <conditionalFormatting sqref="B1">
    <cfRule type="duplicateValues" dxfId="143" priority="2"/>
    <cfRule type="duplicateValues" dxfId="142" priority="3"/>
  </conditionalFormatting>
  <conditionalFormatting sqref="B1:L1">
    <cfRule type="cellIs" dxfId="141" priority="4" operator="between">
      <formula>0</formula>
      <formula>1</formula>
    </cfRule>
  </conditionalFormatting>
  <conditionalFormatting sqref="H2:H3">
    <cfRule type="cellIs" dxfId="140" priority="1" operator="between">
      <formula>0</formula>
      <formula>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792"/>
  <sheetViews>
    <sheetView zoomScale="70" zoomScaleNormal="70" workbookViewId="0">
      <pane ySplit="1" topLeftCell="A72" activePane="bottomLeft" state="frozen"/>
      <selection activeCell="B793" sqref="B793"/>
      <selection pane="bottomLeft" activeCell="K81" sqref="K81:L81"/>
    </sheetView>
  </sheetViews>
  <sheetFormatPr defaultRowHeight="15" x14ac:dyDescent="0.25"/>
  <cols>
    <col min="1" max="1" width="7.85546875" customWidth="1"/>
    <col min="2" max="2" width="30.5703125" style="32" customWidth="1"/>
    <col min="3" max="3" width="28.5703125" style="32" customWidth="1"/>
    <col min="4" max="4" width="35.7109375" style="32" customWidth="1"/>
    <col min="5" max="5" width="44.5703125" style="32" customWidth="1"/>
    <col min="6" max="6" width="21" style="141" customWidth="1"/>
    <col min="7" max="7" width="14.28515625" style="32" customWidth="1"/>
    <col min="8" max="8" width="15.28515625" style="32" customWidth="1"/>
    <col min="9" max="9" width="11.7109375" style="32" hidden="1" customWidth="1"/>
    <col min="10" max="10" width="13.85546875" style="32" hidden="1" customWidth="1"/>
    <col min="11" max="11" width="31.42578125" style="32" customWidth="1"/>
    <col min="12" max="12" width="17" style="32" customWidth="1"/>
  </cols>
  <sheetData>
    <row r="1" spans="1:12" ht="40.5" customHeight="1" x14ac:dyDescent="0.25">
      <c r="A1" s="101" t="s">
        <v>20979</v>
      </c>
      <c r="B1" s="49" t="s">
        <v>6</v>
      </c>
      <c r="C1" s="49" t="s">
        <v>0</v>
      </c>
      <c r="D1" s="49" t="s">
        <v>1</v>
      </c>
      <c r="E1" s="49" t="s">
        <v>14365</v>
      </c>
      <c r="F1" s="57" t="s">
        <v>18183</v>
      </c>
      <c r="G1" s="49" t="s">
        <v>18713</v>
      </c>
      <c r="H1" s="49" t="s">
        <v>18188</v>
      </c>
      <c r="I1" s="49" t="s">
        <v>18184</v>
      </c>
      <c r="J1" s="49" t="s">
        <v>18186</v>
      </c>
      <c r="K1" s="49" t="s">
        <v>3</v>
      </c>
      <c r="L1" s="57" t="s">
        <v>2</v>
      </c>
    </row>
    <row r="2" spans="1:12" ht="30" x14ac:dyDescent="0.25">
      <c r="A2" s="5">
        <v>1</v>
      </c>
      <c r="B2" s="103" t="s">
        <v>2332</v>
      </c>
      <c r="C2" s="6" t="s">
        <v>35476</v>
      </c>
      <c r="D2" s="6" t="s">
        <v>2336</v>
      </c>
      <c r="E2" s="6"/>
      <c r="F2" s="61"/>
      <c r="G2" s="6"/>
      <c r="H2" s="6"/>
      <c r="I2" s="6"/>
      <c r="J2" s="6"/>
      <c r="K2" s="95" t="s">
        <v>39563</v>
      </c>
      <c r="L2" s="61" t="s">
        <v>2333</v>
      </c>
    </row>
    <row r="3" spans="1:12" x14ac:dyDescent="0.25">
      <c r="A3" s="5">
        <v>2</v>
      </c>
      <c r="B3" s="59" t="s">
        <v>2257</v>
      </c>
      <c r="C3" s="34" t="s">
        <v>2258</v>
      </c>
      <c r="D3" s="6" t="s">
        <v>2259</v>
      </c>
      <c r="E3" s="6"/>
      <c r="F3" s="61"/>
      <c r="G3" s="6"/>
      <c r="H3" s="6"/>
      <c r="I3" s="6"/>
      <c r="J3" s="6"/>
      <c r="K3" s="95" t="s">
        <v>2260</v>
      </c>
      <c r="L3" s="61" t="s">
        <v>2261</v>
      </c>
    </row>
    <row r="4" spans="1:12" x14ac:dyDescent="0.25">
      <c r="A4" s="5">
        <v>3</v>
      </c>
      <c r="B4" s="103" t="s">
        <v>2334</v>
      </c>
      <c r="C4" s="6" t="s">
        <v>2335</v>
      </c>
      <c r="D4" s="6" t="s">
        <v>2336</v>
      </c>
      <c r="E4" s="6"/>
      <c r="F4" s="61"/>
      <c r="G4" s="6"/>
      <c r="H4" s="6"/>
      <c r="I4" s="6"/>
      <c r="J4" s="6"/>
      <c r="K4" s="95" t="s">
        <v>2337</v>
      </c>
      <c r="L4" s="61" t="s">
        <v>2338</v>
      </c>
    </row>
    <row r="5" spans="1:12" x14ac:dyDescent="0.25">
      <c r="A5" s="5">
        <v>4</v>
      </c>
      <c r="B5" s="103" t="s">
        <v>2339</v>
      </c>
      <c r="C5" s="6" t="s">
        <v>2340</v>
      </c>
      <c r="D5" s="6" t="s">
        <v>2341</v>
      </c>
      <c r="E5" s="6"/>
      <c r="F5" s="61"/>
      <c r="G5" s="6"/>
      <c r="H5" s="6"/>
      <c r="I5" s="6"/>
      <c r="J5" s="6"/>
      <c r="K5" s="95" t="s">
        <v>2342</v>
      </c>
      <c r="L5" s="61" t="s">
        <v>2343</v>
      </c>
    </row>
    <row r="6" spans="1:12" x14ac:dyDescent="0.25">
      <c r="A6" s="5">
        <v>5</v>
      </c>
      <c r="B6" s="103" t="s">
        <v>2344</v>
      </c>
      <c r="C6" s="6" t="s">
        <v>2345</v>
      </c>
      <c r="D6" s="6" t="s">
        <v>2346</v>
      </c>
      <c r="E6" s="6"/>
      <c r="F6" s="61"/>
      <c r="G6" s="6"/>
      <c r="H6" s="6"/>
      <c r="I6" s="6"/>
      <c r="J6" s="6"/>
      <c r="K6" s="95" t="s">
        <v>2347</v>
      </c>
      <c r="L6" s="61" t="s">
        <v>2348</v>
      </c>
    </row>
    <row r="7" spans="1:12" ht="30" x14ac:dyDescent="0.25">
      <c r="A7" s="5">
        <v>6</v>
      </c>
      <c r="B7" s="103" t="s">
        <v>4976</v>
      </c>
      <c r="C7" s="2" t="s">
        <v>4977</v>
      </c>
      <c r="D7" s="6" t="s">
        <v>4978</v>
      </c>
      <c r="E7" s="6"/>
      <c r="F7" s="61"/>
      <c r="G7" s="6"/>
      <c r="H7" s="6"/>
      <c r="I7" s="6"/>
      <c r="J7" s="6"/>
      <c r="K7" s="88" t="s">
        <v>4979</v>
      </c>
      <c r="L7" s="9" t="s">
        <v>4980</v>
      </c>
    </row>
    <row r="8" spans="1:12" x14ac:dyDescent="0.25">
      <c r="A8" s="5">
        <v>7</v>
      </c>
      <c r="B8" s="103" t="s">
        <v>3886</v>
      </c>
      <c r="C8" s="6" t="s">
        <v>6880</v>
      </c>
      <c r="D8" s="6" t="s">
        <v>6881</v>
      </c>
      <c r="E8" s="6"/>
      <c r="F8" s="61"/>
      <c r="G8" s="6"/>
      <c r="H8" s="6"/>
      <c r="I8" s="6"/>
      <c r="J8" s="6"/>
      <c r="K8" s="95" t="s">
        <v>3887</v>
      </c>
      <c r="L8" s="61" t="s">
        <v>6882</v>
      </c>
    </row>
    <row r="9" spans="1:12" x14ac:dyDescent="0.25">
      <c r="A9" s="5">
        <v>8</v>
      </c>
      <c r="B9" s="104" t="s">
        <v>7678</v>
      </c>
      <c r="C9" s="6" t="s">
        <v>7679</v>
      </c>
      <c r="D9" s="6" t="s">
        <v>7680</v>
      </c>
      <c r="E9" s="6"/>
      <c r="F9" s="61"/>
      <c r="G9" s="6"/>
      <c r="H9" s="6"/>
      <c r="I9" s="6"/>
      <c r="J9" s="6"/>
      <c r="K9" s="95" t="s">
        <v>7681</v>
      </c>
      <c r="L9" s="61" t="s">
        <v>7682</v>
      </c>
    </row>
    <row r="10" spans="1:12" ht="45" x14ac:dyDescent="0.25">
      <c r="A10" s="5">
        <v>9</v>
      </c>
      <c r="B10" s="104" t="s">
        <v>10126</v>
      </c>
      <c r="C10" s="2" t="s">
        <v>10127</v>
      </c>
      <c r="D10" s="2" t="s">
        <v>10128</v>
      </c>
      <c r="E10" s="2"/>
      <c r="F10" s="9"/>
      <c r="G10" s="2"/>
      <c r="H10" s="2"/>
      <c r="I10" s="2"/>
      <c r="J10" s="2"/>
      <c r="K10" s="88" t="s">
        <v>9068</v>
      </c>
      <c r="L10" s="38"/>
    </row>
    <row r="11" spans="1:12" x14ac:dyDescent="0.25">
      <c r="A11" s="5">
        <v>10</v>
      </c>
      <c r="B11" s="105" t="s">
        <v>10129</v>
      </c>
      <c r="C11" s="2" t="s">
        <v>10127</v>
      </c>
      <c r="D11" s="2" t="s">
        <v>2346</v>
      </c>
      <c r="E11" s="2"/>
      <c r="F11" s="9"/>
      <c r="G11" s="2"/>
      <c r="H11" s="2"/>
      <c r="I11" s="2"/>
      <c r="J11" s="2"/>
      <c r="K11" s="88" t="s">
        <v>10130</v>
      </c>
      <c r="L11" s="38"/>
    </row>
    <row r="12" spans="1:12" x14ac:dyDescent="0.25">
      <c r="A12" s="5">
        <v>11</v>
      </c>
      <c r="B12" s="105" t="s">
        <v>10131</v>
      </c>
      <c r="C12" s="2" t="s">
        <v>10127</v>
      </c>
      <c r="D12" s="2" t="s">
        <v>10132</v>
      </c>
      <c r="E12" s="2"/>
      <c r="F12" s="9"/>
      <c r="G12" s="2"/>
      <c r="H12" s="2"/>
      <c r="I12" s="2"/>
      <c r="J12" s="2"/>
      <c r="K12" s="88" t="s">
        <v>10133</v>
      </c>
      <c r="L12" s="38"/>
    </row>
    <row r="13" spans="1:12" x14ac:dyDescent="0.25">
      <c r="A13" s="5">
        <v>12</v>
      </c>
      <c r="B13" s="105" t="s">
        <v>10134</v>
      </c>
      <c r="C13" s="2" t="s">
        <v>12247</v>
      </c>
      <c r="D13" s="2" t="s">
        <v>10135</v>
      </c>
      <c r="E13" s="2"/>
      <c r="F13" s="9"/>
      <c r="G13" s="2"/>
      <c r="H13" s="2"/>
      <c r="I13" s="2"/>
      <c r="J13" s="2"/>
      <c r="K13" s="88" t="s">
        <v>10136</v>
      </c>
      <c r="L13" s="38"/>
    </row>
    <row r="14" spans="1:12" x14ac:dyDescent="0.25">
      <c r="A14" s="5">
        <v>13</v>
      </c>
      <c r="B14" s="105" t="s">
        <v>10137</v>
      </c>
      <c r="C14" s="2" t="s">
        <v>2583</v>
      </c>
      <c r="D14" s="2" t="s">
        <v>10138</v>
      </c>
      <c r="E14" s="2"/>
      <c r="F14" s="9"/>
      <c r="G14" s="2"/>
      <c r="H14" s="2"/>
      <c r="I14" s="2"/>
      <c r="J14" s="2"/>
      <c r="K14" s="88" t="s">
        <v>10139</v>
      </c>
      <c r="L14" s="38"/>
    </row>
    <row r="15" spans="1:12" x14ac:dyDescent="0.25">
      <c r="A15" s="5">
        <v>14</v>
      </c>
      <c r="B15" s="105" t="s">
        <v>10140</v>
      </c>
      <c r="C15" s="2" t="s">
        <v>13104</v>
      </c>
      <c r="D15" s="2" t="s">
        <v>10141</v>
      </c>
      <c r="E15" s="2"/>
      <c r="F15" s="9"/>
      <c r="G15" s="2"/>
      <c r="H15" s="2"/>
      <c r="I15" s="2"/>
      <c r="J15" s="2"/>
      <c r="K15" s="88" t="s">
        <v>10142</v>
      </c>
      <c r="L15" s="38"/>
    </row>
    <row r="16" spans="1:12" x14ac:dyDescent="0.25">
      <c r="A16" s="5">
        <v>15</v>
      </c>
      <c r="B16" s="105" t="s">
        <v>10143</v>
      </c>
      <c r="C16" s="2" t="s">
        <v>13104</v>
      </c>
      <c r="D16" s="2" t="s">
        <v>10144</v>
      </c>
      <c r="E16" s="2"/>
      <c r="F16" s="9"/>
      <c r="G16" s="2"/>
      <c r="H16" s="2"/>
      <c r="I16" s="2"/>
      <c r="J16" s="2"/>
      <c r="K16" s="88" t="s">
        <v>10145</v>
      </c>
      <c r="L16" s="38"/>
    </row>
    <row r="17" spans="1:12" x14ac:dyDescent="0.25">
      <c r="A17" s="5">
        <v>16</v>
      </c>
      <c r="B17" s="105" t="s">
        <v>10146</v>
      </c>
      <c r="C17" s="2" t="s">
        <v>13104</v>
      </c>
      <c r="D17" s="2" t="s">
        <v>10147</v>
      </c>
      <c r="E17" s="2"/>
      <c r="F17" s="9"/>
      <c r="G17" s="2"/>
      <c r="H17" s="2"/>
      <c r="I17" s="2"/>
      <c r="J17" s="2"/>
      <c r="K17" s="88" t="s">
        <v>10148</v>
      </c>
      <c r="L17" s="38"/>
    </row>
    <row r="18" spans="1:12" x14ac:dyDescent="0.25">
      <c r="A18" s="5">
        <v>17</v>
      </c>
      <c r="B18" s="105" t="s">
        <v>10149</v>
      </c>
      <c r="C18" s="2" t="s">
        <v>13104</v>
      </c>
      <c r="D18" s="2" t="s">
        <v>10144</v>
      </c>
      <c r="E18" s="2"/>
      <c r="F18" s="9"/>
      <c r="G18" s="2"/>
      <c r="H18" s="2"/>
      <c r="I18" s="2"/>
      <c r="J18" s="2"/>
      <c r="K18" s="88" t="s">
        <v>10150</v>
      </c>
      <c r="L18" s="38"/>
    </row>
    <row r="19" spans="1:12" ht="30" x14ac:dyDescent="0.25">
      <c r="A19" s="5">
        <v>18</v>
      </c>
      <c r="B19" s="105" t="s">
        <v>10151</v>
      </c>
      <c r="C19" s="2" t="s">
        <v>13104</v>
      </c>
      <c r="D19" s="2" t="s">
        <v>10152</v>
      </c>
      <c r="E19" s="2"/>
      <c r="F19" s="9"/>
      <c r="G19" s="2"/>
      <c r="H19" s="2"/>
      <c r="I19" s="2"/>
      <c r="J19" s="2"/>
      <c r="K19" s="88" t="s">
        <v>10153</v>
      </c>
      <c r="L19" s="38"/>
    </row>
    <row r="20" spans="1:12" x14ac:dyDescent="0.25">
      <c r="A20" s="5">
        <v>19</v>
      </c>
      <c r="B20" s="105" t="s">
        <v>10154</v>
      </c>
      <c r="C20" s="2" t="s">
        <v>13104</v>
      </c>
      <c r="D20" s="2" t="s">
        <v>10155</v>
      </c>
      <c r="E20" s="2"/>
      <c r="F20" s="9"/>
      <c r="G20" s="2"/>
      <c r="H20" s="2"/>
      <c r="I20" s="2"/>
      <c r="J20" s="2"/>
      <c r="K20" s="88" t="s">
        <v>10156</v>
      </c>
      <c r="L20" s="38"/>
    </row>
    <row r="21" spans="1:12" x14ac:dyDescent="0.25">
      <c r="A21" s="5">
        <v>20</v>
      </c>
      <c r="B21" s="105" t="s">
        <v>10157</v>
      </c>
      <c r="C21" s="2" t="s">
        <v>13104</v>
      </c>
      <c r="D21" s="2" t="s">
        <v>10158</v>
      </c>
      <c r="E21" s="2"/>
      <c r="F21" s="9"/>
      <c r="G21" s="2"/>
      <c r="H21" s="2"/>
      <c r="I21" s="2"/>
      <c r="J21" s="2"/>
      <c r="K21" s="88" t="s">
        <v>10159</v>
      </c>
      <c r="L21" s="38"/>
    </row>
    <row r="22" spans="1:12" x14ac:dyDescent="0.25">
      <c r="A22" s="5">
        <v>21</v>
      </c>
      <c r="B22" s="105" t="s">
        <v>10160</v>
      </c>
      <c r="C22" s="2" t="s">
        <v>13104</v>
      </c>
      <c r="D22" s="2" t="s">
        <v>10144</v>
      </c>
      <c r="E22" s="2"/>
      <c r="F22" s="9"/>
      <c r="G22" s="2"/>
      <c r="H22" s="2"/>
      <c r="I22" s="2"/>
      <c r="J22" s="2"/>
      <c r="K22" s="88" t="s">
        <v>10161</v>
      </c>
      <c r="L22" s="38"/>
    </row>
    <row r="23" spans="1:12" x14ac:dyDescent="0.25">
      <c r="A23" s="5">
        <v>22</v>
      </c>
      <c r="B23" s="105" t="s">
        <v>10162</v>
      </c>
      <c r="C23" s="2" t="s">
        <v>13104</v>
      </c>
      <c r="D23" s="2" t="s">
        <v>10144</v>
      </c>
      <c r="E23" s="2"/>
      <c r="F23" s="9"/>
      <c r="G23" s="2"/>
      <c r="H23" s="2"/>
      <c r="I23" s="2"/>
      <c r="J23" s="2"/>
      <c r="K23" s="88" t="s">
        <v>10163</v>
      </c>
      <c r="L23" s="38"/>
    </row>
    <row r="24" spans="1:12" x14ac:dyDescent="0.25">
      <c r="A24" s="5">
        <v>23</v>
      </c>
      <c r="B24" s="105" t="s">
        <v>10164</v>
      </c>
      <c r="C24" s="2" t="s">
        <v>13104</v>
      </c>
      <c r="D24" s="2" t="s">
        <v>10141</v>
      </c>
      <c r="E24" s="2"/>
      <c r="F24" s="9"/>
      <c r="G24" s="2"/>
      <c r="H24" s="2"/>
      <c r="I24" s="2"/>
      <c r="J24" s="2"/>
      <c r="K24" s="88" t="s">
        <v>10165</v>
      </c>
      <c r="L24" s="38"/>
    </row>
    <row r="25" spans="1:12" ht="30" x14ac:dyDescent="0.25">
      <c r="A25" s="5">
        <v>24</v>
      </c>
      <c r="B25" s="105" t="s">
        <v>10166</v>
      </c>
      <c r="C25" s="2" t="s">
        <v>13104</v>
      </c>
      <c r="D25" s="2" t="s">
        <v>10167</v>
      </c>
      <c r="E25" s="2"/>
      <c r="F25" s="9"/>
      <c r="G25" s="2"/>
      <c r="H25" s="2"/>
      <c r="I25" s="2"/>
      <c r="J25" s="2"/>
      <c r="K25" s="88" t="s">
        <v>10168</v>
      </c>
      <c r="L25" s="38"/>
    </row>
    <row r="26" spans="1:12" ht="45" x14ac:dyDescent="0.25">
      <c r="A26" s="5">
        <v>25</v>
      </c>
      <c r="B26" s="105" t="s">
        <v>10169</v>
      </c>
      <c r="C26" s="2" t="s">
        <v>13104</v>
      </c>
      <c r="D26" s="2" t="s">
        <v>10170</v>
      </c>
      <c r="E26" s="2"/>
      <c r="F26" s="9"/>
      <c r="G26" s="2"/>
      <c r="H26" s="2"/>
      <c r="I26" s="2"/>
      <c r="J26" s="2"/>
      <c r="K26" s="88" t="s">
        <v>10171</v>
      </c>
      <c r="L26" s="38"/>
    </row>
    <row r="27" spans="1:12" ht="30" x14ac:dyDescent="0.25">
      <c r="A27" s="5">
        <v>26</v>
      </c>
      <c r="B27" s="105" t="s">
        <v>10172</v>
      </c>
      <c r="C27" s="2" t="s">
        <v>13104</v>
      </c>
      <c r="D27" s="2" t="s">
        <v>10173</v>
      </c>
      <c r="E27" s="2"/>
      <c r="F27" s="9"/>
      <c r="G27" s="2"/>
      <c r="H27" s="2"/>
      <c r="I27" s="2"/>
      <c r="J27" s="2"/>
      <c r="K27" s="88" t="s">
        <v>10174</v>
      </c>
      <c r="L27" s="38"/>
    </row>
    <row r="28" spans="1:12" x14ac:dyDescent="0.25">
      <c r="A28" s="5">
        <v>27</v>
      </c>
      <c r="B28" s="105" t="s">
        <v>10175</v>
      </c>
      <c r="C28" s="2" t="s">
        <v>13104</v>
      </c>
      <c r="D28" s="2" t="s">
        <v>10144</v>
      </c>
      <c r="E28" s="2"/>
      <c r="F28" s="9"/>
      <c r="G28" s="2"/>
      <c r="H28" s="2"/>
      <c r="I28" s="2"/>
      <c r="J28" s="2"/>
      <c r="K28" s="88" t="s">
        <v>10176</v>
      </c>
      <c r="L28" s="38"/>
    </row>
    <row r="29" spans="1:12" ht="30" x14ac:dyDescent="0.25">
      <c r="A29" s="5">
        <v>28</v>
      </c>
      <c r="B29" s="105" t="s">
        <v>10177</v>
      </c>
      <c r="C29" s="2" t="s">
        <v>13104</v>
      </c>
      <c r="D29" s="2" t="s">
        <v>18187</v>
      </c>
      <c r="E29" s="2"/>
      <c r="F29" s="9"/>
      <c r="G29" s="2"/>
      <c r="H29" s="2"/>
      <c r="I29" s="2"/>
      <c r="J29" s="2"/>
      <c r="K29" s="88" t="s">
        <v>10178</v>
      </c>
      <c r="L29" s="38"/>
    </row>
    <row r="30" spans="1:12" x14ac:dyDescent="0.25">
      <c r="A30" s="5">
        <v>29</v>
      </c>
      <c r="B30" s="105" t="s">
        <v>10179</v>
      </c>
      <c r="C30" s="2" t="s">
        <v>13104</v>
      </c>
      <c r="D30" s="2" t="s">
        <v>10180</v>
      </c>
      <c r="E30" s="2"/>
      <c r="F30" s="9"/>
      <c r="G30" s="2"/>
      <c r="H30" s="2"/>
      <c r="I30" s="2"/>
      <c r="J30" s="2"/>
      <c r="K30" s="88" t="s">
        <v>10181</v>
      </c>
      <c r="L30" s="38"/>
    </row>
    <row r="31" spans="1:12" ht="30" x14ac:dyDescent="0.25">
      <c r="A31" s="5">
        <v>30</v>
      </c>
      <c r="B31" s="105" t="s">
        <v>10182</v>
      </c>
      <c r="C31" s="2" t="s">
        <v>13104</v>
      </c>
      <c r="D31" s="2" t="s">
        <v>14236</v>
      </c>
      <c r="E31" s="2"/>
      <c r="F31" s="9"/>
      <c r="G31" s="2"/>
      <c r="H31" s="2"/>
      <c r="I31" s="2"/>
      <c r="J31" s="2"/>
      <c r="K31" s="88" t="s">
        <v>10183</v>
      </c>
      <c r="L31" s="38"/>
    </row>
    <row r="32" spans="1:12" x14ac:dyDescent="0.25">
      <c r="A32" s="5">
        <v>31</v>
      </c>
      <c r="B32" s="105" t="s">
        <v>4564</v>
      </c>
      <c r="C32" s="2" t="s">
        <v>13104</v>
      </c>
      <c r="D32" s="2" t="s">
        <v>10144</v>
      </c>
      <c r="E32" s="2"/>
      <c r="F32" s="9"/>
      <c r="G32" s="2"/>
      <c r="H32" s="2"/>
      <c r="I32" s="2"/>
      <c r="J32" s="2"/>
      <c r="K32" s="88" t="s">
        <v>10184</v>
      </c>
      <c r="L32" s="38"/>
    </row>
    <row r="33" spans="1:12" x14ac:dyDescent="0.25">
      <c r="A33" s="5">
        <v>32</v>
      </c>
      <c r="B33" s="105" t="s">
        <v>10185</v>
      </c>
      <c r="C33" s="2" t="s">
        <v>13104</v>
      </c>
      <c r="D33" s="2" t="s">
        <v>10141</v>
      </c>
      <c r="E33" s="2"/>
      <c r="F33" s="9"/>
      <c r="G33" s="2"/>
      <c r="H33" s="2"/>
      <c r="I33" s="2"/>
      <c r="J33" s="2"/>
      <c r="K33" s="88" t="s">
        <v>10186</v>
      </c>
      <c r="L33" s="38"/>
    </row>
    <row r="34" spans="1:12" x14ac:dyDescent="0.25">
      <c r="A34" s="5">
        <v>33</v>
      </c>
      <c r="B34" s="105" t="s">
        <v>996</v>
      </c>
      <c r="C34" s="2" t="s">
        <v>13104</v>
      </c>
      <c r="D34" s="2" t="s">
        <v>10187</v>
      </c>
      <c r="E34" s="2"/>
      <c r="F34" s="9"/>
      <c r="G34" s="2"/>
      <c r="H34" s="2"/>
      <c r="I34" s="2"/>
      <c r="J34" s="2"/>
      <c r="K34" s="88" t="s">
        <v>10188</v>
      </c>
      <c r="L34" s="38"/>
    </row>
    <row r="35" spans="1:12" x14ac:dyDescent="0.25">
      <c r="A35" s="5">
        <v>34</v>
      </c>
      <c r="B35" s="105" t="s">
        <v>10189</v>
      </c>
      <c r="C35" s="2" t="s">
        <v>13104</v>
      </c>
      <c r="D35" s="2" t="s">
        <v>10190</v>
      </c>
      <c r="E35" s="2"/>
      <c r="F35" s="9"/>
      <c r="G35" s="2"/>
      <c r="H35" s="2"/>
      <c r="I35" s="2"/>
      <c r="J35" s="2"/>
      <c r="K35" s="88" t="s">
        <v>10191</v>
      </c>
      <c r="L35" s="38"/>
    </row>
    <row r="36" spans="1:12" x14ac:dyDescent="0.25">
      <c r="A36" s="5">
        <v>35</v>
      </c>
      <c r="B36" s="105" t="s">
        <v>9067</v>
      </c>
      <c r="C36" s="2" t="s">
        <v>10127</v>
      </c>
      <c r="D36" s="2" t="s">
        <v>14235</v>
      </c>
      <c r="E36" s="2"/>
      <c r="F36" s="9"/>
      <c r="G36" s="2"/>
      <c r="H36" s="2"/>
      <c r="I36" s="2"/>
      <c r="J36" s="2"/>
      <c r="K36" s="88" t="s">
        <v>9068</v>
      </c>
      <c r="L36" s="9" t="s">
        <v>9069</v>
      </c>
    </row>
    <row r="37" spans="1:12" x14ac:dyDescent="0.25">
      <c r="A37" s="5">
        <v>36</v>
      </c>
      <c r="B37" s="105" t="s">
        <v>15542</v>
      </c>
      <c r="C37" s="2" t="s">
        <v>15544</v>
      </c>
      <c r="D37" s="2" t="s">
        <v>15543</v>
      </c>
      <c r="E37" s="2"/>
      <c r="F37" s="9"/>
      <c r="G37" s="2"/>
      <c r="H37" s="2"/>
      <c r="I37" s="2"/>
      <c r="J37" s="2"/>
      <c r="K37" s="88" t="s">
        <v>15545</v>
      </c>
      <c r="L37" s="9" t="s">
        <v>15546</v>
      </c>
    </row>
    <row r="38" spans="1:12" ht="30" x14ac:dyDescent="0.25">
      <c r="A38" s="5">
        <v>37</v>
      </c>
      <c r="B38" s="105" t="s">
        <v>19116</v>
      </c>
      <c r="C38" s="2" t="s">
        <v>4043</v>
      </c>
      <c r="D38" s="2" t="s">
        <v>19117</v>
      </c>
      <c r="E38" s="2" t="s">
        <v>19118</v>
      </c>
      <c r="F38" s="9" t="s">
        <v>18454</v>
      </c>
      <c r="G38" s="76">
        <v>37408</v>
      </c>
      <c r="H38" s="2" t="str">
        <f t="shared" ref="H38:H101" ca="1" si="0">DATEDIF(G38,TODAY(),"y") &amp; " years, " &amp; DATEDIF(G38,TODAY(),"ym") &amp; " months, " &amp; DATEDIF(G38,TODAY(),"md") &amp; " days"</f>
        <v>23 years, 11 months, 23 days</v>
      </c>
      <c r="I38" s="2"/>
      <c r="J38" s="2"/>
      <c r="K38" s="88" t="s">
        <v>19119</v>
      </c>
      <c r="L38" s="9" t="s">
        <v>19120</v>
      </c>
    </row>
    <row r="39" spans="1:12" ht="60" x14ac:dyDescent="0.25">
      <c r="A39" s="5">
        <v>38</v>
      </c>
      <c r="B39" s="105" t="s">
        <v>15351</v>
      </c>
      <c r="C39" s="2"/>
      <c r="D39" s="2" t="s">
        <v>22800</v>
      </c>
      <c r="E39" s="2" t="s">
        <v>21551</v>
      </c>
      <c r="F39" s="9" t="s">
        <v>21552</v>
      </c>
      <c r="G39" s="71">
        <v>32509</v>
      </c>
      <c r="H39" s="2" t="str">
        <f t="shared" ca="1" si="0"/>
        <v>37 years, 4 months, 23 days</v>
      </c>
      <c r="I39" s="2"/>
      <c r="J39" s="2"/>
      <c r="K39" s="97" t="s">
        <v>21553</v>
      </c>
      <c r="L39" s="9" t="s">
        <v>21554</v>
      </c>
    </row>
    <row r="40" spans="1:12" ht="30" x14ac:dyDescent="0.25">
      <c r="A40" s="5">
        <v>39</v>
      </c>
      <c r="B40" s="105" t="s">
        <v>21814</v>
      </c>
      <c r="C40" s="2" t="s">
        <v>21436</v>
      </c>
      <c r="D40" s="2" t="s">
        <v>21815</v>
      </c>
      <c r="E40" s="2" t="s">
        <v>21816</v>
      </c>
      <c r="F40" s="9" t="s">
        <v>20067</v>
      </c>
      <c r="G40" s="71">
        <v>40634</v>
      </c>
      <c r="H40" s="2" t="str">
        <f t="shared" ca="1" si="0"/>
        <v>15 years, 1 months, 23 days</v>
      </c>
      <c r="I40" s="2"/>
      <c r="J40" s="2"/>
      <c r="K40" s="97" t="s">
        <v>21817</v>
      </c>
      <c r="L40" s="9" t="s">
        <v>21818</v>
      </c>
    </row>
    <row r="41" spans="1:12" ht="45" x14ac:dyDescent="0.25">
      <c r="A41" s="5">
        <v>40</v>
      </c>
      <c r="B41" s="2" t="s">
        <v>23547</v>
      </c>
      <c r="C41" s="2" t="s">
        <v>23548</v>
      </c>
      <c r="D41" s="2" t="s">
        <v>23549</v>
      </c>
      <c r="E41" s="2" t="s">
        <v>23550</v>
      </c>
      <c r="F41" s="9" t="s">
        <v>23551</v>
      </c>
      <c r="G41" s="71">
        <v>41306</v>
      </c>
      <c r="H41" s="2" t="str">
        <f t="shared" ca="1" si="0"/>
        <v>13 years, 3 months, 23 days</v>
      </c>
      <c r="I41" s="2"/>
      <c r="J41" s="2"/>
      <c r="K41" s="97" t="s">
        <v>23552</v>
      </c>
      <c r="L41" s="9" t="s">
        <v>23553</v>
      </c>
    </row>
    <row r="42" spans="1:12" ht="30" x14ac:dyDescent="0.25">
      <c r="A42" s="5">
        <v>41</v>
      </c>
      <c r="B42" s="2" t="s">
        <v>24932</v>
      </c>
      <c r="C42" s="2" t="s">
        <v>24934</v>
      </c>
      <c r="D42" s="2" t="s">
        <v>24933</v>
      </c>
      <c r="E42" s="2" t="s">
        <v>24935</v>
      </c>
      <c r="F42" s="9" t="s">
        <v>23927</v>
      </c>
      <c r="G42" s="126">
        <v>39873</v>
      </c>
      <c r="H42" s="2" t="str">
        <f t="shared" ca="1" si="0"/>
        <v>17 years, 2 months, 23 days</v>
      </c>
      <c r="I42" s="2"/>
      <c r="J42" s="2"/>
      <c r="K42" s="97" t="s">
        <v>24936</v>
      </c>
      <c r="L42" s="9" t="s">
        <v>24937</v>
      </c>
    </row>
    <row r="43" spans="1:12" ht="30" x14ac:dyDescent="0.25">
      <c r="A43" s="5">
        <v>42</v>
      </c>
      <c r="B43" s="2" t="s">
        <v>27350</v>
      </c>
      <c r="C43" s="2" t="s">
        <v>27351</v>
      </c>
      <c r="D43" s="2" t="s">
        <v>27352</v>
      </c>
      <c r="E43" s="2"/>
      <c r="F43" s="9"/>
      <c r="G43" s="71">
        <v>39448</v>
      </c>
      <c r="H43" s="2" t="str">
        <f t="shared" ca="1" si="0"/>
        <v>18 years, 4 months, 23 days</v>
      </c>
      <c r="I43" s="2"/>
      <c r="J43" s="2"/>
      <c r="K43" s="2" t="s">
        <v>27353</v>
      </c>
      <c r="L43" s="9" t="s">
        <v>27354</v>
      </c>
    </row>
    <row r="44" spans="1:12" ht="45" x14ac:dyDescent="0.25">
      <c r="A44" s="5">
        <v>43</v>
      </c>
      <c r="B44" s="2" t="s">
        <v>27355</v>
      </c>
      <c r="C44" s="2" t="s">
        <v>27356</v>
      </c>
      <c r="D44" s="2" t="s">
        <v>27357</v>
      </c>
      <c r="E44" s="2" t="s">
        <v>27358</v>
      </c>
      <c r="F44" s="9" t="s">
        <v>27359</v>
      </c>
      <c r="G44" s="71">
        <v>40960</v>
      </c>
      <c r="H44" s="2" t="str">
        <f t="shared" ca="1" si="0"/>
        <v>14 years, 3 months, 3 days</v>
      </c>
      <c r="I44" s="2"/>
      <c r="J44" s="2"/>
      <c r="K44" s="2" t="s">
        <v>27360</v>
      </c>
      <c r="L44" s="9" t="s">
        <v>27361</v>
      </c>
    </row>
    <row r="45" spans="1:12" ht="60" x14ac:dyDescent="0.25">
      <c r="A45" s="5">
        <v>44</v>
      </c>
      <c r="B45" s="2" t="s">
        <v>27362</v>
      </c>
      <c r="C45" s="2" t="s">
        <v>27363</v>
      </c>
      <c r="D45" s="2" t="s">
        <v>27364</v>
      </c>
      <c r="E45" s="2" t="s">
        <v>27365</v>
      </c>
      <c r="F45" s="9" t="s">
        <v>27366</v>
      </c>
      <c r="G45" s="71">
        <v>39934</v>
      </c>
      <c r="H45" s="2" t="str">
        <f t="shared" ca="1" si="0"/>
        <v>17 years, 0 months, 23 days</v>
      </c>
      <c r="I45" s="2"/>
      <c r="J45" s="2"/>
      <c r="K45" s="2" t="s">
        <v>27367</v>
      </c>
      <c r="L45" s="9" t="s">
        <v>27368</v>
      </c>
    </row>
    <row r="46" spans="1:12" ht="30" x14ac:dyDescent="0.25">
      <c r="A46" s="5">
        <v>45</v>
      </c>
      <c r="B46" s="2" t="s">
        <v>27375</v>
      </c>
      <c r="C46" s="2" t="s">
        <v>27376</v>
      </c>
      <c r="D46" s="2" t="s">
        <v>27377</v>
      </c>
      <c r="E46" s="2" t="s">
        <v>27378</v>
      </c>
      <c r="F46" s="9" t="s">
        <v>25165</v>
      </c>
      <c r="G46" s="71">
        <v>37316</v>
      </c>
      <c r="H46" s="2" t="str">
        <f t="shared" ca="1" si="0"/>
        <v>24 years, 2 months, 23 days</v>
      </c>
      <c r="I46" s="2"/>
      <c r="J46" s="2"/>
      <c r="K46" s="4" t="s">
        <v>27379</v>
      </c>
      <c r="L46" s="9" t="s">
        <v>27380</v>
      </c>
    </row>
    <row r="47" spans="1:12" ht="30" x14ac:dyDescent="0.25">
      <c r="A47" s="5">
        <v>46</v>
      </c>
      <c r="B47" s="2" t="s">
        <v>27381</v>
      </c>
      <c r="C47" s="2" t="s">
        <v>10371</v>
      </c>
      <c r="D47" s="2" t="s">
        <v>27382</v>
      </c>
      <c r="E47" s="2" t="s">
        <v>27383</v>
      </c>
      <c r="F47" s="9" t="s">
        <v>24267</v>
      </c>
      <c r="G47" s="71">
        <v>42522</v>
      </c>
      <c r="H47" s="2" t="str">
        <f t="shared" ca="1" si="0"/>
        <v>9 years, 11 months, 23 days</v>
      </c>
      <c r="I47" s="2"/>
      <c r="J47" s="2"/>
      <c r="K47" s="2" t="s">
        <v>27384</v>
      </c>
      <c r="L47" s="9" t="s">
        <v>27385</v>
      </c>
    </row>
    <row r="48" spans="1:12" ht="45" x14ac:dyDescent="0.25">
      <c r="A48" s="5">
        <v>47</v>
      </c>
      <c r="B48" s="2" t="s">
        <v>27386</v>
      </c>
      <c r="C48" s="2" t="s">
        <v>27387</v>
      </c>
      <c r="D48" s="2" t="s">
        <v>27388</v>
      </c>
      <c r="E48" s="2" t="s">
        <v>27389</v>
      </c>
      <c r="F48" s="9" t="s">
        <v>24032</v>
      </c>
      <c r="G48" s="71">
        <v>42614</v>
      </c>
      <c r="H48" s="2" t="str">
        <f t="shared" ca="1" si="0"/>
        <v>9 years, 8 months, 23 days</v>
      </c>
      <c r="I48" s="2"/>
      <c r="J48" s="2"/>
      <c r="K48" s="2" t="s">
        <v>27390</v>
      </c>
      <c r="L48" s="9" t="s">
        <v>27391</v>
      </c>
    </row>
    <row r="49" spans="1:12" ht="30" x14ac:dyDescent="0.25">
      <c r="A49" s="5">
        <v>48</v>
      </c>
      <c r="B49" s="2" t="s">
        <v>27392</v>
      </c>
      <c r="C49" s="2" t="s">
        <v>27393</v>
      </c>
      <c r="D49" s="2" t="s">
        <v>27394</v>
      </c>
      <c r="E49" s="2" t="s">
        <v>27395</v>
      </c>
      <c r="F49" s="9" t="s">
        <v>27396</v>
      </c>
      <c r="G49" s="71">
        <v>39387</v>
      </c>
      <c r="H49" s="2" t="str">
        <f t="shared" ca="1" si="0"/>
        <v>18 years, 6 months, 23 days</v>
      </c>
      <c r="I49" s="2"/>
      <c r="J49" s="2"/>
      <c r="K49" s="4" t="s">
        <v>27397</v>
      </c>
      <c r="L49" s="9" t="s">
        <v>27398</v>
      </c>
    </row>
    <row r="50" spans="1:12" ht="60" x14ac:dyDescent="0.25">
      <c r="A50" s="5">
        <v>49</v>
      </c>
      <c r="B50" s="2" t="s">
        <v>28369</v>
      </c>
      <c r="C50" s="2" t="s">
        <v>10608</v>
      </c>
      <c r="D50" s="2" t="s">
        <v>28370</v>
      </c>
      <c r="E50" s="2" t="s">
        <v>28371</v>
      </c>
      <c r="F50" s="9" t="s">
        <v>28372</v>
      </c>
      <c r="G50" s="71">
        <v>40127</v>
      </c>
      <c r="H50" s="2" t="str">
        <f t="shared" ca="1" si="0"/>
        <v>16 years, 6 months, 14 days</v>
      </c>
      <c r="I50" s="2"/>
      <c r="J50" s="2"/>
      <c r="K50" s="2" t="s">
        <v>28373</v>
      </c>
      <c r="L50" s="9" t="s">
        <v>28374</v>
      </c>
    </row>
    <row r="51" spans="1:12" ht="45" x14ac:dyDescent="0.25">
      <c r="A51" s="5">
        <v>50</v>
      </c>
      <c r="B51" s="2" t="s">
        <v>28375</v>
      </c>
      <c r="C51" s="2" t="s">
        <v>28376</v>
      </c>
      <c r="D51" s="2" t="s">
        <v>28377</v>
      </c>
      <c r="E51" s="2" t="s">
        <v>28378</v>
      </c>
      <c r="F51" s="9"/>
      <c r="G51" s="2"/>
      <c r="H51" s="2"/>
      <c r="I51" s="2"/>
      <c r="J51" s="2"/>
      <c r="K51" s="2" t="s">
        <v>28379</v>
      </c>
      <c r="L51" s="9" t="s">
        <v>28380</v>
      </c>
    </row>
    <row r="52" spans="1:12" ht="30" x14ac:dyDescent="0.25">
      <c r="A52" s="5">
        <v>51</v>
      </c>
      <c r="B52" s="2" t="s">
        <v>28381</v>
      </c>
      <c r="C52" s="2" t="s">
        <v>28382</v>
      </c>
      <c r="D52" s="2" t="s">
        <v>28383</v>
      </c>
      <c r="E52" s="2" t="s">
        <v>28384</v>
      </c>
      <c r="F52" s="9" t="s">
        <v>24267</v>
      </c>
      <c r="G52" s="71">
        <v>42309</v>
      </c>
      <c r="H52" s="2" t="str">
        <f t="shared" ca="1" si="0"/>
        <v>10 years, 6 months, 23 days</v>
      </c>
      <c r="I52" s="2"/>
      <c r="J52" s="2"/>
      <c r="K52" s="2" t="s">
        <v>28385</v>
      </c>
      <c r="L52" s="9" t="s">
        <v>28386</v>
      </c>
    </row>
    <row r="53" spans="1:12" ht="30" x14ac:dyDescent="0.25">
      <c r="A53" s="5">
        <v>52</v>
      </c>
      <c r="B53" s="2" t="s">
        <v>28387</v>
      </c>
      <c r="C53" s="2" t="s">
        <v>28388</v>
      </c>
      <c r="D53" s="2" t="s">
        <v>28389</v>
      </c>
      <c r="E53" s="2" t="s">
        <v>28390</v>
      </c>
      <c r="F53" s="9" t="s">
        <v>28391</v>
      </c>
      <c r="G53" s="71">
        <v>40179</v>
      </c>
      <c r="H53" s="2" t="str">
        <f t="shared" ca="1" si="0"/>
        <v>16 years, 4 months, 23 days</v>
      </c>
      <c r="I53" s="2"/>
      <c r="J53" s="2"/>
      <c r="K53" s="2" t="s">
        <v>28392</v>
      </c>
      <c r="L53" s="9" t="s">
        <v>28393</v>
      </c>
    </row>
    <row r="54" spans="1:12" ht="45" x14ac:dyDescent="0.25">
      <c r="A54" s="5">
        <v>53</v>
      </c>
      <c r="B54" s="2" t="s">
        <v>13003</v>
      </c>
      <c r="C54" s="2" t="s">
        <v>28394</v>
      </c>
      <c r="D54" s="2" t="s">
        <v>28395</v>
      </c>
      <c r="E54" s="2" t="s">
        <v>28396</v>
      </c>
      <c r="F54" s="9"/>
      <c r="G54" s="71">
        <v>39569</v>
      </c>
      <c r="H54" s="2" t="str">
        <f t="shared" ca="1" si="0"/>
        <v>18 years, 0 months, 23 days</v>
      </c>
      <c r="I54" s="2"/>
      <c r="J54" s="2"/>
      <c r="K54" s="2" t="s">
        <v>28397</v>
      </c>
      <c r="L54" s="9" t="s">
        <v>28398</v>
      </c>
    </row>
    <row r="55" spans="1:12" ht="30" x14ac:dyDescent="0.25">
      <c r="A55" s="5">
        <v>54</v>
      </c>
      <c r="B55" s="2" t="s">
        <v>28399</v>
      </c>
      <c r="C55" s="2" t="s">
        <v>28400</v>
      </c>
      <c r="D55" s="2" t="s">
        <v>28401</v>
      </c>
      <c r="E55" s="2" t="s">
        <v>28402</v>
      </c>
      <c r="F55" s="9"/>
      <c r="G55" s="71">
        <v>39692</v>
      </c>
      <c r="H55" s="2" t="str">
        <f t="shared" ca="1" si="0"/>
        <v>17 years, 8 months, 23 days</v>
      </c>
      <c r="I55" s="2"/>
      <c r="J55" s="2"/>
      <c r="K55" s="4" t="s">
        <v>28403</v>
      </c>
      <c r="L55" s="9" t="s">
        <v>28404</v>
      </c>
    </row>
    <row r="56" spans="1:12" ht="30" x14ac:dyDescent="0.25">
      <c r="A56" s="5">
        <v>55</v>
      </c>
      <c r="B56" s="2" t="s">
        <v>31523</v>
      </c>
      <c r="C56" s="2" t="s">
        <v>29873</v>
      </c>
      <c r="D56" s="2" t="s">
        <v>31524</v>
      </c>
      <c r="E56" s="2" t="s">
        <v>31525</v>
      </c>
      <c r="F56" s="9" t="s">
        <v>31526</v>
      </c>
      <c r="G56" s="71">
        <v>37469</v>
      </c>
      <c r="H56" s="2" t="str">
        <f t="shared" ca="1" si="0"/>
        <v>23 years, 9 months, 23 days</v>
      </c>
      <c r="I56" s="2"/>
      <c r="J56" s="2"/>
      <c r="K56" s="97" t="s">
        <v>31527</v>
      </c>
      <c r="L56" s="9" t="s">
        <v>31528</v>
      </c>
    </row>
    <row r="57" spans="1:12" ht="30" x14ac:dyDescent="0.25">
      <c r="A57" s="5">
        <v>56</v>
      </c>
      <c r="B57" s="2" t="s">
        <v>33307</v>
      </c>
      <c r="C57" s="2" t="s">
        <v>33308</v>
      </c>
      <c r="D57" s="2" t="s">
        <v>33309</v>
      </c>
      <c r="E57" s="2" t="s">
        <v>33310</v>
      </c>
      <c r="F57" s="9" t="s">
        <v>24032</v>
      </c>
      <c r="G57" s="71">
        <v>42719</v>
      </c>
      <c r="H57" s="2" t="str">
        <f t="shared" ca="1" si="0"/>
        <v>9 years, 5 months, 9 days</v>
      </c>
      <c r="I57" s="2"/>
      <c r="J57" s="2"/>
      <c r="K57" s="97" t="s">
        <v>33311</v>
      </c>
      <c r="L57" s="9" t="s">
        <v>33312</v>
      </c>
    </row>
    <row r="58" spans="1:12" ht="30" x14ac:dyDescent="0.25">
      <c r="A58" s="5">
        <v>57</v>
      </c>
      <c r="B58" s="2" t="s">
        <v>34259</v>
      </c>
      <c r="C58" s="2" t="s">
        <v>8508</v>
      </c>
      <c r="D58" s="2" t="s">
        <v>34257</v>
      </c>
      <c r="E58" s="2" t="s">
        <v>34258</v>
      </c>
      <c r="F58" s="9"/>
      <c r="G58" s="2"/>
      <c r="H58" s="2"/>
      <c r="I58" s="2"/>
      <c r="J58" s="2"/>
      <c r="K58" s="97" t="s">
        <v>34260</v>
      </c>
      <c r="L58" s="9" t="s">
        <v>34261</v>
      </c>
    </row>
    <row r="59" spans="1:12" ht="30" x14ac:dyDescent="0.25">
      <c r="A59" s="5">
        <v>58</v>
      </c>
      <c r="B59" s="2" t="s">
        <v>3053</v>
      </c>
      <c r="C59" s="2" t="s">
        <v>34311</v>
      </c>
      <c r="D59" s="2" t="s">
        <v>34312</v>
      </c>
      <c r="E59" s="2" t="s">
        <v>34313</v>
      </c>
      <c r="F59" s="9" t="s">
        <v>24521</v>
      </c>
      <c r="G59" s="71">
        <v>39479</v>
      </c>
      <c r="H59" s="2" t="str">
        <f t="shared" ca="1" si="0"/>
        <v>18 years, 3 months, 23 days</v>
      </c>
      <c r="I59" s="2"/>
      <c r="J59" s="2"/>
      <c r="K59" s="97" t="s">
        <v>34314</v>
      </c>
      <c r="L59" s="9" t="s">
        <v>34315</v>
      </c>
    </row>
    <row r="60" spans="1:12" ht="30" x14ac:dyDescent="0.25">
      <c r="A60" s="5">
        <v>59</v>
      </c>
      <c r="B60" s="2" t="s">
        <v>34394</v>
      </c>
      <c r="C60" s="2" t="s">
        <v>34395</v>
      </c>
      <c r="D60" s="2" t="s">
        <v>34396</v>
      </c>
      <c r="E60" s="2" t="s">
        <v>34397</v>
      </c>
      <c r="F60" s="9"/>
      <c r="G60" s="71">
        <v>41791</v>
      </c>
      <c r="H60" s="2" t="str">
        <f t="shared" ca="1" si="0"/>
        <v>11 years, 11 months, 23 days</v>
      </c>
      <c r="I60" s="2"/>
      <c r="J60" s="2"/>
      <c r="K60" s="97" t="s">
        <v>34399</v>
      </c>
      <c r="L60" s="9" t="s">
        <v>34398</v>
      </c>
    </row>
    <row r="61" spans="1:12" ht="30" x14ac:dyDescent="0.25">
      <c r="A61" s="5">
        <v>60</v>
      </c>
      <c r="B61" s="2" t="s">
        <v>37438</v>
      </c>
      <c r="C61" s="2" t="s">
        <v>37439</v>
      </c>
      <c r="D61" s="2" t="s">
        <v>37440</v>
      </c>
      <c r="E61" s="2" t="s">
        <v>37441</v>
      </c>
      <c r="F61" s="9"/>
      <c r="G61" s="71">
        <v>37622</v>
      </c>
      <c r="H61" s="2" t="str">
        <f t="shared" ca="1" si="0"/>
        <v>23 years, 4 months, 23 days</v>
      </c>
      <c r="I61" s="2"/>
      <c r="J61" s="2"/>
      <c r="K61" s="97" t="s">
        <v>37442</v>
      </c>
      <c r="L61" s="9" t="s">
        <v>37443</v>
      </c>
    </row>
    <row r="62" spans="1:12" ht="60" x14ac:dyDescent="0.25">
      <c r="A62" s="5">
        <v>61</v>
      </c>
      <c r="B62" s="2" t="s">
        <v>39557</v>
      </c>
      <c r="C62" s="2" t="s">
        <v>39558</v>
      </c>
      <c r="D62" s="2" t="s">
        <v>39559</v>
      </c>
      <c r="E62" s="2" t="s">
        <v>39560</v>
      </c>
      <c r="F62" s="9"/>
      <c r="G62" s="71">
        <v>38838</v>
      </c>
      <c r="H62" s="2" t="str">
        <f t="shared" ca="1" si="0"/>
        <v>20 years, 0 months, 23 days</v>
      </c>
      <c r="I62" s="2"/>
      <c r="J62" s="2"/>
      <c r="K62" s="97" t="s">
        <v>39561</v>
      </c>
      <c r="L62" s="9" t="s">
        <v>39562</v>
      </c>
    </row>
    <row r="63" spans="1:12" ht="30" x14ac:dyDescent="0.25">
      <c r="A63" s="5">
        <v>62</v>
      </c>
      <c r="B63" s="2" t="s">
        <v>39564</v>
      </c>
      <c r="C63" s="2" t="s">
        <v>39565</v>
      </c>
      <c r="D63" s="2" t="s">
        <v>39566</v>
      </c>
      <c r="E63" s="2" t="s">
        <v>39567</v>
      </c>
      <c r="F63" s="9"/>
      <c r="G63" s="71">
        <v>40238</v>
      </c>
      <c r="H63" s="2" t="str">
        <f t="shared" ca="1" si="0"/>
        <v>16 years, 2 months, 23 days</v>
      </c>
      <c r="I63" s="2"/>
      <c r="J63" s="2"/>
      <c r="K63" s="97" t="s">
        <v>39568</v>
      </c>
      <c r="L63" s="9" t="s">
        <v>39569</v>
      </c>
    </row>
    <row r="64" spans="1:12" ht="30" x14ac:dyDescent="0.25">
      <c r="A64" s="5">
        <v>63</v>
      </c>
      <c r="B64" s="2" t="s">
        <v>39570</v>
      </c>
      <c r="C64" s="2" t="s">
        <v>39571</v>
      </c>
      <c r="D64" s="2" t="s">
        <v>39572</v>
      </c>
      <c r="E64" s="2" t="s">
        <v>35456</v>
      </c>
      <c r="F64" s="9" t="s">
        <v>24244</v>
      </c>
      <c r="G64" s="71">
        <v>38852</v>
      </c>
      <c r="H64" s="2" t="str">
        <f t="shared" ca="1" si="0"/>
        <v>20 years, 0 months, 9 days</v>
      </c>
      <c r="I64" s="2"/>
      <c r="J64" s="2"/>
      <c r="K64" s="97" t="s">
        <v>39573</v>
      </c>
      <c r="L64" s="9" t="s">
        <v>39574</v>
      </c>
    </row>
    <row r="65" spans="1:12" ht="75" x14ac:dyDescent="0.25">
      <c r="A65" s="5">
        <v>64</v>
      </c>
      <c r="B65" s="2" t="s">
        <v>39575</v>
      </c>
      <c r="C65" s="2" t="s">
        <v>39576</v>
      </c>
      <c r="D65" s="2" t="s">
        <v>39577</v>
      </c>
      <c r="E65" s="2" t="s">
        <v>39578</v>
      </c>
      <c r="F65" s="9" t="s">
        <v>25247</v>
      </c>
      <c r="G65" s="71">
        <v>38249</v>
      </c>
      <c r="H65" s="2" t="str">
        <f t="shared" ca="1" si="0"/>
        <v>21 years, 8 months, 5 days</v>
      </c>
      <c r="I65" s="2"/>
      <c r="J65" s="2"/>
      <c r="K65" s="97" t="s">
        <v>39579</v>
      </c>
      <c r="L65" s="9" t="s">
        <v>39580</v>
      </c>
    </row>
    <row r="66" spans="1:12" ht="30" x14ac:dyDescent="0.25">
      <c r="A66" s="5">
        <v>65</v>
      </c>
      <c r="B66" s="2" t="s">
        <v>39581</v>
      </c>
      <c r="C66" s="2" t="s">
        <v>39582</v>
      </c>
      <c r="D66" s="2" t="s">
        <v>39583</v>
      </c>
      <c r="E66" s="2" t="s">
        <v>26412</v>
      </c>
      <c r="F66" s="9" t="s">
        <v>25194</v>
      </c>
      <c r="G66" s="71">
        <v>41275</v>
      </c>
      <c r="H66" s="2" t="str">
        <f t="shared" ca="1" si="0"/>
        <v>13 years, 4 months, 23 days</v>
      </c>
      <c r="I66" s="2"/>
      <c r="J66" s="2"/>
      <c r="K66" s="97" t="s">
        <v>39584</v>
      </c>
      <c r="L66" s="9" t="s">
        <v>39585</v>
      </c>
    </row>
    <row r="67" spans="1:12" ht="60" x14ac:dyDescent="0.25">
      <c r="A67" s="5">
        <v>66</v>
      </c>
      <c r="B67" s="2" t="s">
        <v>39586</v>
      </c>
      <c r="C67" s="2" t="s">
        <v>39587</v>
      </c>
      <c r="D67" s="2" t="s">
        <v>39588</v>
      </c>
      <c r="E67" s="2" t="s">
        <v>39589</v>
      </c>
      <c r="F67" s="9" t="s">
        <v>39590</v>
      </c>
      <c r="G67" s="71">
        <v>42767</v>
      </c>
      <c r="H67" s="2" t="str">
        <f t="shared" ca="1" si="0"/>
        <v>9 years, 3 months, 23 days</v>
      </c>
      <c r="I67" s="2"/>
      <c r="J67" s="2"/>
      <c r="K67" s="97" t="s">
        <v>39591</v>
      </c>
      <c r="L67" s="9" t="s">
        <v>39592</v>
      </c>
    </row>
    <row r="68" spans="1:12" ht="30" x14ac:dyDescent="0.25">
      <c r="A68" s="5">
        <v>67</v>
      </c>
      <c r="B68" s="2" t="s">
        <v>39593</v>
      </c>
      <c r="C68" s="2" t="s">
        <v>39594</v>
      </c>
      <c r="D68" s="2" t="s">
        <v>39595</v>
      </c>
      <c r="E68" s="2" t="s">
        <v>39596</v>
      </c>
      <c r="F68" s="9" t="s">
        <v>24335</v>
      </c>
      <c r="G68" s="71">
        <v>38886</v>
      </c>
      <c r="H68" s="2" t="str">
        <f t="shared" ca="1" si="0"/>
        <v>19 years, 11 months, 6 days</v>
      </c>
      <c r="I68" s="2"/>
      <c r="J68" s="2"/>
      <c r="K68" s="97" t="s">
        <v>39597</v>
      </c>
      <c r="L68" s="9" t="s">
        <v>39598</v>
      </c>
    </row>
    <row r="69" spans="1:12" ht="30" x14ac:dyDescent="0.25">
      <c r="A69" s="5">
        <v>68</v>
      </c>
      <c r="B69" s="2" t="s">
        <v>39655</v>
      </c>
      <c r="C69" s="2" t="s">
        <v>39656</v>
      </c>
      <c r="D69" s="2" t="s">
        <v>39657</v>
      </c>
      <c r="E69" s="2" t="s">
        <v>39658</v>
      </c>
      <c r="F69" s="71"/>
      <c r="G69" s="71">
        <v>36526</v>
      </c>
      <c r="H69" s="2" t="str">
        <f t="shared" ca="1" si="0"/>
        <v>26 years, 4 months, 23 days</v>
      </c>
      <c r="I69" s="2"/>
      <c r="J69" s="2"/>
      <c r="K69" s="97" t="s">
        <v>39659</v>
      </c>
      <c r="L69" s="9" t="s">
        <v>39660</v>
      </c>
    </row>
    <row r="70" spans="1:12" ht="30" x14ac:dyDescent="0.25">
      <c r="A70" s="5">
        <v>69</v>
      </c>
      <c r="B70" s="2" t="s">
        <v>40426</v>
      </c>
      <c r="C70" s="2" t="s">
        <v>40427</v>
      </c>
      <c r="D70" s="2" t="s">
        <v>40428</v>
      </c>
      <c r="E70" s="2"/>
      <c r="F70" s="9"/>
      <c r="G70" s="71">
        <v>34335</v>
      </c>
      <c r="H70" s="2" t="str">
        <f t="shared" ca="1" si="0"/>
        <v>32 years, 4 months, 23 days</v>
      </c>
      <c r="I70" s="2"/>
      <c r="J70" s="2"/>
      <c r="K70" s="2" t="s">
        <v>40429</v>
      </c>
      <c r="L70" s="9" t="s">
        <v>40430</v>
      </c>
    </row>
    <row r="71" spans="1:12" ht="30" x14ac:dyDescent="0.25">
      <c r="A71" s="5">
        <v>70</v>
      </c>
      <c r="B71" s="2" t="s">
        <v>40489</v>
      </c>
      <c r="C71" s="2" t="s">
        <v>30473</v>
      </c>
      <c r="D71" s="2" t="s">
        <v>40490</v>
      </c>
      <c r="E71" s="2" t="s">
        <v>40491</v>
      </c>
      <c r="F71" s="9" t="s">
        <v>28631</v>
      </c>
      <c r="G71" s="71">
        <v>42552</v>
      </c>
      <c r="H71" s="2" t="str">
        <f t="shared" ca="1" si="0"/>
        <v>9 years, 10 months, 23 days</v>
      </c>
      <c r="I71" s="2"/>
      <c r="J71" s="2"/>
      <c r="K71" s="97" t="s">
        <v>40492</v>
      </c>
      <c r="L71" s="9" t="s">
        <v>40493</v>
      </c>
    </row>
    <row r="72" spans="1:12" ht="30" x14ac:dyDescent="0.25">
      <c r="A72" s="5">
        <v>71</v>
      </c>
      <c r="B72" s="2" t="s">
        <v>40494</v>
      </c>
      <c r="C72" s="2" t="s">
        <v>40495</v>
      </c>
      <c r="D72" s="2" t="s">
        <v>39583</v>
      </c>
      <c r="E72" s="2" t="s">
        <v>40496</v>
      </c>
      <c r="F72" s="9"/>
      <c r="G72" s="71">
        <v>39356</v>
      </c>
      <c r="H72" s="2" t="str">
        <f t="shared" ca="1" si="0"/>
        <v>18 years, 7 months, 23 days</v>
      </c>
      <c r="I72" s="2"/>
      <c r="J72" s="2"/>
      <c r="K72" s="97" t="s">
        <v>40497</v>
      </c>
      <c r="L72" s="9" t="s">
        <v>40498</v>
      </c>
    </row>
    <row r="73" spans="1:12" ht="30" x14ac:dyDescent="0.25">
      <c r="A73" s="5">
        <v>72</v>
      </c>
      <c r="B73" s="2" t="s">
        <v>40499</v>
      </c>
      <c r="C73" s="2" t="s">
        <v>40500</v>
      </c>
      <c r="D73" s="2" t="s">
        <v>40501</v>
      </c>
      <c r="E73" s="2" t="s">
        <v>40502</v>
      </c>
      <c r="F73" s="9" t="s">
        <v>24032</v>
      </c>
      <c r="G73" s="71">
        <v>43009</v>
      </c>
      <c r="H73" s="2" t="str">
        <f t="shared" ca="1" si="0"/>
        <v>8 years, 7 months, 23 days</v>
      </c>
      <c r="I73" s="2"/>
      <c r="J73" s="2"/>
      <c r="K73" s="97" t="s">
        <v>40503</v>
      </c>
      <c r="L73" s="9" t="s">
        <v>40504</v>
      </c>
    </row>
    <row r="74" spans="1:12" ht="45" x14ac:dyDescent="0.25">
      <c r="A74" s="5">
        <v>73</v>
      </c>
      <c r="B74" s="2" t="s">
        <v>40506</v>
      </c>
      <c r="C74" s="2" t="s">
        <v>33001</v>
      </c>
      <c r="D74" s="2" t="s">
        <v>40507</v>
      </c>
      <c r="E74" s="2" t="s">
        <v>40508</v>
      </c>
      <c r="F74" s="9" t="s">
        <v>24032</v>
      </c>
      <c r="G74" s="71">
        <v>43344</v>
      </c>
      <c r="H74" s="2" t="str">
        <f t="shared" ca="1" si="0"/>
        <v>7 years, 8 months, 23 days</v>
      </c>
      <c r="I74" s="2"/>
      <c r="J74" s="2"/>
      <c r="K74" s="97" t="s">
        <v>40505</v>
      </c>
      <c r="L74" s="9" t="s">
        <v>40509</v>
      </c>
    </row>
    <row r="75" spans="1:12" ht="30" x14ac:dyDescent="0.25">
      <c r="A75" s="5">
        <v>74</v>
      </c>
      <c r="B75" s="2" t="s">
        <v>41895</v>
      </c>
      <c r="C75" s="2" t="s">
        <v>6073</v>
      </c>
      <c r="D75" s="2" t="s">
        <v>41896</v>
      </c>
      <c r="E75" s="2" t="s">
        <v>41897</v>
      </c>
      <c r="F75" s="9" t="s">
        <v>40152</v>
      </c>
      <c r="G75" s="71">
        <v>38443</v>
      </c>
      <c r="H75" s="2" t="str">
        <f t="shared" ca="1" si="0"/>
        <v>21 years, 1 months, 23 days</v>
      </c>
      <c r="I75" s="2"/>
      <c r="J75" s="2"/>
      <c r="K75" s="97" t="s">
        <v>41898</v>
      </c>
      <c r="L75" s="9" t="s">
        <v>41899</v>
      </c>
    </row>
    <row r="76" spans="1:12" ht="30" x14ac:dyDescent="0.25">
      <c r="A76" s="5">
        <v>75</v>
      </c>
      <c r="B76" s="2" t="s">
        <v>41979</v>
      </c>
      <c r="C76" s="2" t="s">
        <v>41980</v>
      </c>
      <c r="D76" s="2" t="s">
        <v>41981</v>
      </c>
      <c r="E76" s="2" t="s">
        <v>31920</v>
      </c>
      <c r="F76" s="9" t="s">
        <v>25849</v>
      </c>
      <c r="G76" s="71">
        <v>40313</v>
      </c>
      <c r="H76" s="2" t="str">
        <f t="shared" ca="1" si="0"/>
        <v>16 years, 0 months, 9 days</v>
      </c>
      <c r="I76" s="2"/>
      <c r="J76" s="2"/>
      <c r="K76" s="97" t="s">
        <v>41982</v>
      </c>
      <c r="L76" s="9" t="s">
        <v>41983</v>
      </c>
    </row>
    <row r="77" spans="1:12" ht="60" x14ac:dyDescent="0.25">
      <c r="A77" s="5">
        <v>76</v>
      </c>
      <c r="B77" s="2" t="s">
        <v>2349</v>
      </c>
      <c r="C77" s="2" t="s">
        <v>41984</v>
      </c>
      <c r="D77" s="2" t="s">
        <v>41985</v>
      </c>
      <c r="E77" s="2" t="s">
        <v>41986</v>
      </c>
      <c r="F77" s="9" t="s">
        <v>41987</v>
      </c>
      <c r="G77" s="71">
        <v>41275</v>
      </c>
      <c r="H77" s="2" t="str">
        <f t="shared" ca="1" si="0"/>
        <v>13 years, 4 months, 23 days</v>
      </c>
      <c r="I77" s="2"/>
      <c r="J77" s="2"/>
      <c r="K77" s="97" t="s">
        <v>41988</v>
      </c>
      <c r="L77" s="9" t="s">
        <v>41989</v>
      </c>
    </row>
    <row r="78" spans="1:12" ht="30" x14ac:dyDescent="0.25">
      <c r="A78" s="5">
        <v>77</v>
      </c>
      <c r="B78" s="2" t="s">
        <v>42927</v>
      </c>
      <c r="C78" s="2" t="s">
        <v>40168</v>
      </c>
      <c r="D78" s="2" t="s">
        <v>42928</v>
      </c>
      <c r="E78" s="2" t="s">
        <v>42929</v>
      </c>
      <c r="F78" s="9" t="s">
        <v>36423</v>
      </c>
      <c r="G78" s="71">
        <v>42309</v>
      </c>
      <c r="H78" s="2" t="str">
        <f t="shared" ca="1" si="0"/>
        <v>10 years, 6 months, 23 days</v>
      </c>
      <c r="I78" s="2"/>
      <c r="J78" s="2"/>
      <c r="K78" s="97" t="s">
        <v>42930</v>
      </c>
      <c r="L78" s="9" t="s">
        <v>42931</v>
      </c>
    </row>
    <row r="79" spans="1:12" ht="30" x14ac:dyDescent="0.25">
      <c r="A79" s="5">
        <v>78</v>
      </c>
      <c r="B79" s="2" t="s">
        <v>48952</v>
      </c>
      <c r="C79" s="2" t="s">
        <v>48953</v>
      </c>
      <c r="D79" s="2" t="s">
        <v>48954</v>
      </c>
      <c r="E79" s="2" t="s">
        <v>48955</v>
      </c>
      <c r="F79" s="9" t="s">
        <v>30196</v>
      </c>
      <c r="G79" s="76">
        <v>43842</v>
      </c>
      <c r="H79" s="2" t="str">
        <f t="shared" ca="1" si="0"/>
        <v>6 years, 4 months, 12 days</v>
      </c>
      <c r="I79" s="2"/>
      <c r="J79" s="2"/>
      <c r="K79" s="2" t="s">
        <v>48956</v>
      </c>
      <c r="L79" s="9" t="s">
        <v>48957</v>
      </c>
    </row>
    <row r="80" spans="1:12" ht="30" x14ac:dyDescent="0.25">
      <c r="A80" s="5">
        <v>79</v>
      </c>
      <c r="B80" s="2" t="s">
        <v>49217</v>
      </c>
      <c r="C80" s="2" t="s">
        <v>49218</v>
      </c>
      <c r="D80" s="2" t="s">
        <v>1130</v>
      </c>
      <c r="E80" s="2" t="s">
        <v>49219</v>
      </c>
      <c r="F80" s="9" t="s">
        <v>24059</v>
      </c>
      <c r="G80" s="76">
        <v>39819</v>
      </c>
      <c r="H80" s="2" t="str">
        <f t="shared" ca="1" si="0"/>
        <v>17 years, 4 months, 18 days</v>
      </c>
      <c r="I80" s="2"/>
      <c r="J80" s="2"/>
      <c r="K80" s="2" t="s">
        <v>49220</v>
      </c>
      <c r="L80" s="9" t="s">
        <v>49221</v>
      </c>
    </row>
    <row r="81" spans="1:12" ht="30" x14ac:dyDescent="0.25">
      <c r="A81" s="5">
        <v>80</v>
      </c>
      <c r="B81" s="2" t="s">
        <v>49384</v>
      </c>
      <c r="C81" s="2" t="s">
        <v>49385</v>
      </c>
      <c r="D81" s="2" t="s">
        <v>49386</v>
      </c>
      <c r="E81" s="2" t="s">
        <v>49387</v>
      </c>
      <c r="F81" s="9" t="s">
        <v>24059</v>
      </c>
      <c r="G81" s="76">
        <v>39823</v>
      </c>
      <c r="H81" s="2" t="str">
        <f t="shared" ca="1" si="0"/>
        <v>17 years, 4 months, 14 days</v>
      </c>
      <c r="I81" s="2"/>
      <c r="J81" s="2"/>
      <c r="K81" s="2" t="s">
        <v>49388</v>
      </c>
      <c r="L81" s="9" t="s">
        <v>49389</v>
      </c>
    </row>
    <row r="82" spans="1:12" ht="30" x14ac:dyDescent="0.25">
      <c r="A82" s="5">
        <v>81</v>
      </c>
      <c r="B82" s="2"/>
      <c r="C82" s="2"/>
      <c r="D82" s="2"/>
      <c r="E82" s="2"/>
      <c r="F82" s="9"/>
      <c r="G82" s="2"/>
      <c r="H82" s="2" t="str">
        <f t="shared" ca="1" si="0"/>
        <v>126 years, 4 months, 24 days</v>
      </c>
      <c r="I82" s="2"/>
      <c r="J82" s="2"/>
      <c r="K82" s="2"/>
      <c r="L82" s="9"/>
    </row>
    <row r="83" spans="1:12" ht="30" x14ac:dyDescent="0.25">
      <c r="A83" s="5">
        <v>82</v>
      </c>
      <c r="B83" s="2"/>
      <c r="C83" s="2"/>
      <c r="D83" s="2"/>
      <c r="E83" s="2"/>
      <c r="F83" s="9"/>
      <c r="G83" s="2"/>
      <c r="H83" s="2" t="str">
        <f t="shared" ca="1" si="0"/>
        <v>126 years, 4 months, 24 days</v>
      </c>
      <c r="I83" s="2"/>
      <c r="J83" s="2"/>
      <c r="K83" s="2"/>
      <c r="L83" s="9"/>
    </row>
    <row r="84" spans="1:12" ht="30" x14ac:dyDescent="0.25">
      <c r="A84" s="5">
        <v>83</v>
      </c>
      <c r="B84" s="2"/>
      <c r="C84" s="2"/>
      <c r="D84" s="2"/>
      <c r="E84" s="2"/>
      <c r="F84" s="9"/>
      <c r="G84" s="2"/>
      <c r="H84" s="2" t="str">
        <f t="shared" ca="1" si="0"/>
        <v>126 years, 4 months, 24 days</v>
      </c>
      <c r="I84" s="2"/>
      <c r="J84" s="2"/>
      <c r="K84" s="2"/>
      <c r="L84" s="9"/>
    </row>
    <row r="85" spans="1:12" ht="30" x14ac:dyDescent="0.25">
      <c r="A85" s="5">
        <v>84</v>
      </c>
      <c r="B85" s="2"/>
      <c r="C85" s="2"/>
      <c r="D85" s="2"/>
      <c r="E85" s="2"/>
      <c r="F85" s="9"/>
      <c r="G85" s="2"/>
      <c r="H85" s="2" t="str">
        <f t="shared" ca="1" si="0"/>
        <v>126 years, 4 months, 24 days</v>
      </c>
      <c r="I85" s="2"/>
      <c r="J85" s="2"/>
      <c r="K85" s="2"/>
      <c r="L85" s="9"/>
    </row>
    <row r="86" spans="1:12" ht="30" x14ac:dyDescent="0.25">
      <c r="A86" s="5">
        <v>85</v>
      </c>
      <c r="B86" s="2"/>
      <c r="C86" s="2"/>
      <c r="D86" s="2"/>
      <c r="E86" s="2"/>
      <c r="F86" s="9"/>
      <c r="G86" s="2"/>
      <c r="H86" s="2" t="str">
        <f t="shared" ca="1" si="0"/>
        <v>126 years, 4 months, 24 days</v>
      </c>
      <c r="I86" s="2"/>
      <c r="J86" s="2"/>
      <c r="K86" s="2"/>
      <c r="L86" s="9"/>
    </row>
    <row r="87" spans="1:12" ht="30" x14ac:dyDescent="0.25">
      <c r="A87" s="5">
        <v>86</v>
      </c>
      <c r="B87" s="2"/>
      <c r="C87" s="2"/>
      <c r="D87" s="2"/>
      <c r="E87" s="2"/>
      <c r="F87" s="9"/>
      <c r="G87" s="2"/>
      <c r="H87" s="2" t="str">
        <f t="shared" ca="1" si="0"/>
        <v>126 years, 4 months, 24 days</v>
      </c>
      <c r="I87" s="2"/>
      <c r="J87" s="2"/>
      <c r="K87" s="2"/>
      <c r="L87" s="9"/>
    </row>
    <row r="88" spans="1:12" ht="30" x14ac:dyDescent="0.25">
      <c r="A88" s="5">
        <v>87</v>
      </c>
      <c r="B88" s="2"/>
      <c r="C88" s="2"/>
      <c r="D88" s="2"/>
      <c r="E88" s="2"/>
      <c r="F88" s="9"/>
      <c r="G88" s="2"/>
      <c r="H88" s="2" t="str">
        <f t="shared" ca="1" si="0"/>
        <v>126 years, 4 months, 24 days</v>
      </c>
      <c r="I88" s="2"/>
      <c r="J88" s="2"/>
      <c r="K88" s="2"/>
      <c r="L88" s="9"/>
    </row>
    <row r="89" spans="1:12" ht="30" x14ac:dyDescent="0.25">
      <c r="A89" s="5">
        <v>88</v>
      </c>
      <c r="B89" s="2"/>
      <c r="C89" s="2"/>
      <c r="D89" s="2"/>
      <c r="E89" s="2"/>
      <c r="F89" s="9"/>
      <c r="G89" s="2"/>
      <c r="H89" s="2" t="str">
        <f t="shared" ca="1" si="0"/>
        <v>126 years, 4 months, 24 days</v>
      </c>
      <c r="I89" s="2"/>
      <c r="J89" s="2"/>
      <c r="K89" s="2"/>
      <c r="L89" s="9"/>
    </row>
    <row r="90" spans="1:12" ht="30" x14ac:dyDescent="0.25">
      <c r="A90" s="5">
        <v>89</v>
      </c>
      <c r="B90" s="2"/>
      <c r="C90" s="2"/>
      <c r="D90" s="2"/>
      <c r="E90" s="2"/>
      <c r="F90" s="9"/>
      <c r="G90" s="2"/>
      <c r="H90" s="2" t="str">
        <f t="shared" ca="1" si="0"/>
        <v>126 years, 4 months, 24 days</v>
      </c>
      <c r="I90" s="2"/>
      <c r="J90" s="2"/>
      <c r="K90" s="2"/>
      <c r="L90" s="9"/>
    </row>
    <row r="91" spans="1:12" ht="30" x14ac:dyDescent="0.25">
      <c r="A91" s="5">
        <v>90</v>
      </c>
      <c r="B91" s="2"/>
      <c r="C91" s="2"/>
      <c r="D91" s="2"/>
      <c r="E91" s="2"/>
      <c r="F91" s="9"/>
      <c r="G91" s="2"/>
      <c r="H91" s="2" t="str">
        <f t="shared" ca="1" si="0"/>
        <v>126 years, 4 months, 24 days</v>
      </c>
      <c r="I91" s="2"/>
      <c r="J91" s="2"/>
      <c r="K91" s="2"/>
      <c r="L91" s="9"/>
    </row>
    <row r="92" spans="1:12" ht="30" x14ac:dyDescent="0.25">
      <c r="A92" s="5">
        <v>91</v>
      </c>
      <c r="B92" s="2"/>
      <c r="C92" s="2"/>
      <c r="D92" s="2"/>
      <c r="E92" s="2"/>
      <c r="F92" s="9"/>
      <c r="G92" s="2"/>
      <c r="H92" s="2" t="str">
        <f t="shared" ca="1" si="0"/>
        <v>126 years, 4 months, 24 days</v>
      </c>
      <c r="I92" s="2"/>
      <c r="J92" s="2"/>
      <c r="K92" s="2"/>
      <c r="L92" s="9"/>
    </row>
    <row r="93" spans="1:12" ht="30" x14ac:dyDescent="0.25">
      <c r="A93" s="5">
        <v>92</v>
      </c>
      <c r="B93" s="2"/>
      <c r="C93" s="2"/>
      <c r="D93" s="2"/>
      <c r="E93" s="2"/>
      <c r="F93" s="9"/>
      <c r="G93" s="2"/>
      <c r="H93" s="2" t="str">
        <f t="shared" ca="1" si="0"/>
        <v>126 years, 4 months, 24 days</v>
      </c>
      <c r="I93" s="2"/>
      <c r="J93" s="2"/>
      <c r="K93" s="2"/>
      <c r="L93" s="9"/>
    </row>
    <row r="94" spans="1:12" ht="30" x14ac:dyDescent="0.25">
      <c r="A94" s="5">
        <v>93</v>
      </c>
      <c r="B94" s="2"/>
      <c r="C94" s="2"/>
      <c r="D94" s="2"/>
      <c r="E94" s="2"/>
      <c r="F94" s="9"/>
      <c r="G94" s="2"/>
      <c r="H94" s="2" t="str">
        <f t="shared" ca="1" si="0"/>
        <v>126 years, 4 months, 24 days</v>
      </c>
      <c r="I94" s="2"/>
      <c r="J94" s="2"/>
      <c r="K94" s="2"/>
      <c r="L94" s="9"/>
    </row>
    <row r="95" spans="1:12" ht="30" x14ac:dyDescent="0.25">
      <c r="A95" s="5">
        <v>94</v>
      </c>
      <c r="B95" s="2"/>
      <c r="C95" s="2"/>
      <c r="D95" s="2"/>
      <c r="E95" s="2"/>
      <c r="F95" s="9"/>
      <c r="G95" s="2"/>
      <c r="H95" s="2" t="str">
        <f t="shared" ca="1" si="0"/>
        <v>126 years, 4 months, 24 days</v>
      </c>
      <c r="I95" s="2"/>
      <c r="J95" s="2"/>
      <c r="K95" s="2"/>
      <c r="L95" s="9"/>
    </row>
    <row r="96" spans="1:12" ht="30" x14ac:dyDescent="0.25">
      <c r="A96" s="5">
        <v>95</v>
      </c>
      <c r="B96" s="2"/>
      <c r="C96" s="2"/>
      <c r="D96" s="2"/>
      <c r="E96" s="2"/>
      <c r="F96" s="9"/>
      <c r="G96" s="2"/>
      <c r="H96" s="2" t="str">
        <f t="shared" ca="1" si="0"/>
        <v>126 years, 4 months, 24 days</v>
      </c>
      <c r="I96" s="2"/>
      <c r="J96" s="2"/>
      <c r="K96" s="2"/>
      <c r="L96" s="9"/>
    </row>
    <row r="97" spans="1:12" ht="30" x14ac:dyDescent="0.25">
      <c r="A97" s="5">
        <v>96</v>
      </c>
      <c r="B97" s="2"/>
      <c r="C97" s="2"/>
      <c r="D97" s="2"/>
      <c r="E97" s="2"/>
      <c r="F97" s="9"/>
      <c r="G97" s="2"/>
      <c r="H97" s="2" t="str">
        <f t="shared" ca="1" si="0"/>
        <v>126 years, 4 months, 24 days</v>
      </c>
      <c r="I97" s="2"/>
      <c r="J97" s="2"/>
      <c r="K97" s="2"/>
      <c r="L97" s="9"/>
    </row>
    <row r="98" spans="1:12" ht="30" x14ac:dyDescent="0.25">
      <c r="A98" s="5">
        <v>97</v>
      </c>
      <c r="B98" s="2"/>
      <c r="C98" s="2"/>
      <c r="D98" s="2"/>
      <c r="E98" s="2"/>
      <c r="F98" s="9"/>
      <c r="G98" s="2"/>
      <c r="H98" s="2" t="str">
        <f t="shared" ca="1" si="0"/>
        <v>126 years, 4 months, 24 days</v>
      </c>
      <c r="I98" s="2"/>
      <c r="J98" s="2"/>
      <c r="K98" s="2"/>
      <c r="L98" s="9"/>
    </row>
    <row r="99" spans="1:12" ht="30" x14ac:dyDescent="0.25">
      <c r="A99" s="5">
        <v>98</v>
      </c>
      <c r="B99" s="2"/>
      <c r="C99" s="2"/>
      <c r="D99" s="2"/>
      <c r="E99" s="2"/>
      <c r="F99" s="9"/>
      <c r="G99" s="2"/>
      <c r="H99" s="2" t="str">
        <f t="shared" ca="1" si="0"/>
        <v>126 years, 4 months, 24 days</v>
      </c>
      <c r="I99" s="2"/>
      <c r="J99" s="2"/>
      <c r="K99" s="2"/>
      <c r="L99" s="9"/>
    </row>
    <row r="100" spans="1:12" ht="30" x14ac:dyDescent="0.25">
      <c r="A100" s="5">
        <v>99</v>
      </c>
      <c r="B100" s="2"/>
      <c r="C100" s="2"/>
      <c r="D100" s="2"/>
      <c r="E100" s="2"/>
      <c r="F100" s="9"/>
      <c r="G100" s="2"/>
      <c r="H100" s="2" t="str">
        <f t="shared" ca="1" si="0"/>
        <v>126 years, 4 months, 24 days</v>
      </c>
      <c r="I100" s="2"/>
      <c r="J100" s="2"/>
      <c r="K100" s="2"/>
      <c r="L100" s="9"/>
    </row>
    <row r="101" spans="1:12" ht="30" x14ac:dyDescent="0.25">
      <c r="A101" s="5">
        <v>100</v>
      </c>
      <c r="B101" s="2"/>
      <c r="C101" s="2"/>
      <c r="D101" s="2"/>
      <c r="E101" s="2"/>
      <c r="F101" s="9"/>
      <c r="G101" s="2"/>
      <c r="H101" s="2" t="str">
        <f t="shared" ca="1" si="0"/>
        <v>126 years, 4 months, 24 days</v>
      </c>
      <c r="I101" s="2"/>
      <c r="J101" s="2"/>
      <c r="K101" s="2"/>
      <c r="L101" s="9"/>
    </row>
    <row r="102" spans="1:12" ht="30" x14ac:dyDescent="0.25">
      <c r="A102" s="5">
        <v>101</v>
      </c>
      <c r="B102" s="2"/>
      <c r="C102" s="2"/>
      <c r="D102" s="2"/>
      <c r="E102" s="2"/>
      <c r="F102" s="9"/>
      <c r="G102" s="2"/>
      <c r="H102" s="2" t="str">
        <f t="shared" ref="H102:H123" ca="1" si="1">DATEDIF(G102,TODAY(),"y") &amp; " years, " &amp; DATEDIF(G102,TODAY(),"ym") &amp; " months, " &amp; DATEDIF(G102,TODAY(),"md") &amp; " days"</f>
        <v>126 years, 4 months, 24 days</v>
      </c>
      <c r="I102" s="2"/>
      <c r="J102" s="2"/>
      <c r="K102" s="2"/>
      <c r="L102" s="9"/>
    </row>
    <row r="103" spans="1:12" ht="30" x14ac:dyDescent="0.25">
      <c r="A103" s="5">
        <v>102</v>
      </c>
      <c r="B103" s="2"/>
      <c r="C103" s="2"/>
      <c r="D103" s="2"/>
      <c r="E103" s="2"/>
      <c r="F103" s="9"/>
      <c r="G103" s="2"/>
      <c r="H103" s="2" t="str">
        <f t="shared" ca="1" si="1"/>
        <v>126 years, 4 months, 24 days</v>
      </c>
      <c r="I103" s="2"/>
      <c r="J103" s="2"/>
      <c r="K103" s="2"/>
      <c r="L103" s="9"/>
    </row>
    <row r="104" spans="1:12" ht="30" x14ac:dyDescent="0.25">
      <c r="A104" s="5">
        <v>103</v>
      </c>
      <c r="B104" s="2"/>
      <c r="C104" s="2"/>
      <c r="D104" s="2"/>
      <c r="E104" s="2"/>
      <c r="F104" s="9"/>
      <c r="G104" s="2"/>
      <c r="H104" s="2" t="str">
        <f t="shared" ca="1" si="1"/>
        <v>126 years, 4 months, 24 days</v>
      </c>
      <c r="I104" s="2"/>
      <c r="J104" s="2"/>
      <c r="K104" s="2"/>
      <c r="L104" s="9"/>
    </row>
    <row r="105" spans="1:12" ht="30" x14ac:dyDescent="0.25">
      <c r="A105" s="5">
        <v>104</v>
      </c>
      <c r="B105" s="2"/>
      <c r="C105" s="2"/>
      <c r="D105" s="2"/>
      <c r="E105" s="2"/>
      <c r="F105" s="9"/>
      <c r="G105" s="2"/>
      <c r="H105" s="2" t="str">
        <f t="shared" ca="1" si="1"/>
        <v>126 years, 4 months, 24 days</v>
      </c>
      <c r="I105" s="2"/>
      <c r="J105" s="2"/>
      <c r="K105" s="2"/>
      <c r="L105" s="9"/>
    </row>
    <row r="106" spans="1:12" ht="30" x14ac:dyDescent="0.25">
      <c r="A106" s="5">
        <v>105</v>
      </c>
      <c r="B106" s="2"/>
      <c r="C106" s="2"/>
      <c r="D106" s="2"/>
      <c r="E106" s="2"/>
      <c r="F106" s="9"/>
      <c r="G106" s="2"/>
      <c r="H106" s="2" t="str">
        <f t="shared" ca="1" si="1"/>
        <v>126 years, 4 months, 24 days</v>
      </c>
      <c r="I106" s="2"/>
      <c r="J106" s="2"/>
      <c r="K106" s="2"/>
      <c r="L106" s="9"/>
    </row>
    <row r="107" spans="1:12" ht="30" x14ac:dyDescent="0.25">
      <c r="A107" s="5">
        <v>106</v>
      </c>
      <c r="B107" s="2"/>
      <c r="C107" s="2"/>
      <c r="D107" s="2"/>
      <c r="E107" s="2"/>
      <c r="F107" s="9"/>
      <c r="G107" s="2"/>
      <c r="H107" s="2" t="str">
        <f t="shared" ca="1" si="1"/>
        <v>126 years, 4 months, 24 days</v>
      </c>
      <c r="I107" s="2"/>
      <c r="J107" s="2"/>
      <c r="K107" s="2"/>
      <c r="L107" s="9"/>
    </row>
    <row r="108" spans="1:12" ht="30" x14ac:dyDescent="0.25">
      <c r="A108" s="5">
        <v>107</v>
      </c>
      <c r="B108" s="2"/>
      <c r="C108" s="2"/>
      <c r="D108" s="2"/>
      <c r="E108" s="2"/>
      <c r="F108" s="9"/>
      <c r="G108" s="2"/>
      <c r="H108" s="2" t="str">
        <f t="shared" ca="1" si="1"/>
        <v>126 years, 4 months, 24 days</v>
      </c>
      <c r="I108" s="2"/>
      <c r="J108" s="2"/>
      <c r="K108" s="2"/>
      <c r="L108" s="9"/>
    </row>
    <row r="109" spans="1:12" ht="30" x14ac:dyDescent="0.25">
      <c r="A109" s="5">
        <v>108</v>
      </c>
      <c r="B109" s="2"/>
      <c r="C109" s="2"/>
      <c r="D109" s="2"/>
      <c r="E109" s="2"/>
      <c r="F109" s="9"/>
      <c r="G109" s="2"/>
      <c r="H109" s="2" t="str">
        <f t="shared" ca="1" si="1"/>
        <v>126 years, 4 months, 24 days</v>
      </c>
      <c r="I109" s="2"/>
      <c r="J109" s="2"/>
      <c r="K109" s="2"/>
      <c r="L109" s="9"/>
    </row>
    <row r="110" spans="1:12" ht="30" x14ac:dyDescent="0.25">
      <c r="A110" s="5">
        <v>109</v>
      </c>
      <c r="B110" s="2"/>
      <c r="C110" s="2"/>
      <c r="D110" s="2"/>
      <c r="E110" s="2"/>
      <c r="F110" s="9"/>
      <c r="G110" s="2"/>
      <c r="H110" s="2" t="str">
        <f t="shared" ca="1" si="1"/>
        <v>126 years, 4 months, 24 days</v>
      </c>
      <c r="I110" s="2"/>
      <c r="J110" s="2"/>
      <c r="K110" s="2"/>
      <c r="L110" s="9"/>
    </row>
    <row r="111" spans="1:12" ht="30" x14ac:dyDescent="0.25">
      <c r="A111" s="5">
        <v>110</v>
      </c>
      <c r="B111" s="2"/>
      <c r="C111" s="2"/>
      <c r="D111" s="2"/>
      <c r="E111" s="2"/>
      <c r="F111" s="9"/>
      <c r="G111" s="2"/>
      <c r="H111" s="2" t="str">
        <f t="shared" ca="1" si="1"/>
        <v>126 years, 4 months, 24 days</v>
      </c>
      <c r="I111" s="2"/>
      <c r="J111" s="2"/>
      <c r="K111" s="2"/>
      <c r="L111" s="9"/>
    </row>
    <row r="112" spans="1:12" ht="30" x14ac:dyDescent="0.25">
      <c r="A112" s="5">
        <v>111</v>
      </c>
      <c r="B112" s="2"/>
      <c r="C112" s="2"/>
      <c r="D112" s="2"/>
      <c r="E112" s="2"/>
      <c r="F112" s="9"/>
      <c r="G112" s="2"/>
      <c r="H112" s="2" t="str">
        <f t="shared" ca="1" si="1"/>
        <v>126 years, 4 months, 24 days</v>
      </c>
      <c r="I112" s="2"/>
      <c r="J112" s="2"/>
      <c r="K112" s="2"/>
      <c r="L112" s="9"/>
    </row>
    <row r="113" spans="1:12" ht="30" x14ac:dyDescent="0.25">
      <c r="A113" s="5">
        <v>112</v>
      </c>
      <c r="B113" s="2"/>
      <c r="C113" s="2"/>
      <c r="D113" s="2"/>
      <c r="E113" s="2"/>
      <c r="F113" s="9"/>
      <c r="G113" s="2"/>
      <c r="H113" s="2" t="str">
        <f t="shared" ca="1" si="1"/>
        <v>126 years, 4 months, 24 days</v>
      </c>
      <c r="I113" s="2"/>
      <c r="J113" s="2"/>
      <c r="K113" s="2"/>
      <c r="L113" s="9"/>
    </row>
    <row r="114" spans="1:12" ht="30" x14ac:dyDescent="0.25">
      <c r="A114" s="5">
        <v>113</v>
      </c>
      <c r="B114" s="2"/>
      <c r="C114" s="2"/>
      <c r="D114" s="2"/>
      <c r="E114" s="2"/>
      <c r="F114" s="9"/>
      <c r="G114" s="2"/>
      <c r="H114" s="2" t="str">
        <f t="shared" ca="1" si="1"/>
        <v>126 years, 4 months, 24 days</v>
      </c>
      <c r="I114" s="2"/>
      <c r="J114" s="2"/>
      <c r="K114" s="2"/>
      <c r="L114" s="9"/>
    </row>
    <row r="115" spans="1:12" ht="30" x14ac:dyDescent="0.25">
      <c r="A115" s="5">
        <v>114</v>
      </c>
      <c r="B115" s="2"/>
      <c r="C115" s="2"/>
      <c r="D115" s="2"/>
      <c r="E115" s="2"/>
      <c r="F115" s="9"/>
      <c r="G115" s="2"/>
      <c r="H115" s="2" t="str">
        <f t="shared" ca="1" si="1"/>
        <v>126 years, 4 months, 24 days</v>
      </c>
      <c r="I115" s="2"/>
      <c r="J115" s="2"/>
      <c r="K115" s="2"/>
      <c r="L115" s="9"/>
    </row>
    <row r="116" spans="1:12" ht="30" x14ac:dyDescent="0.25">
      <c r="A116" s="5">
        <v>115</v>
      </c>
      <c r="B116" s="2"/>
      <c r="C116" s="2"/>
      <c r="D116" s="2"/>
      <c r="E116" s="2"/>
      <c r="F116" s="9"/>
      <c r="G116" s="2"/>
      <c r="H116" s="2" t="str">
        <f t="shared" ca="1" si="1"/>
        <v>126 years, 4 months, 24 days</v>
      </c>
      <c r="I116" s="2"/>
      <c r="J116" s="2"/>
      <c r="K116" s="2"/>
      <c r="L116" s="9"/>
    </row>
    <row r="117" spans="1:12" ht="30" x14ac:dyDescent="0.25">
      <c r="A117" s="5">
        <v>116</v>
      </c>
      <c r="B117" s="2"/>
      <c r="C117" s="2"/>
      <c r="D117" s="2"/>
      <c r="E117" s="2"/>
      <c r="F117" s="9"/>
      <c r="G117" s="2"/>
      <c r="H117" s="2" t="str">
        <f t="shared" ca="1" si="1"/>
        <v>126 years, 4 months, 24 days</v>
      </c>
      <c r="I117" s="2"/>
      <c r="J117" s="2"/>
      <c r="K117" s="2"/>
      <c r="L117" s="9"/>
    </row>
    <row r="118" spans="1:12" ht="30" x14ac:dyDescent="0.25">
      <c r="A118" s="5">
        <v>117</v>
      </c>
      <c r="B118" s="2"/>
      <c r="C118" s="2"/>
      <c r="D118" s="2"/>
      <c r="E118" s="2"/>
      <c r="F118" s="9"/>
      <c r="G118" s="2"/>
      <c r="H118" s="2" t="str">
        <f t="shared" ca="1" si="1"/>
        <v>126 years, 4 months, 24 days</v>
      </c>
      <c r="I118" s="2"/>
      <c r="J118" s="2"/>
      <c r="K118" s="2"/>
      <c r="L118" s="9"/>
    </row>
    <row r="119" spans="1:12" ht="30" x14ac:dyDescent="0.25">
      <c r="A119" s="5">
        <v>118</v>
      </c>
      <c r="B119" s="2"/>
      <c r="C119" s="2"/>
      <c r="D119" s="2"/>
      <c r="E119" s="2"/>
      <c r="F119" s="9"/>
      <c r="G119" s="2"/>
      <c r="H119" s="2" t="str">
        <f t="shared" ca="1" si="1"/>
        <v>126 years, 4 months, 24 days</v>
      </c>
      <c r="I119" s="2"/>
      <c r="J119" s="2"/>
      <c r="K119" s="2"/>
      <c r="L119" s="9"/>
    </row>
    <row r="120" spans="1:12" ht="30" x14ac:dyDescent="0.25">
      <c r="A120" s="5">
        <v>119</v>
      </c>
      <c r="B120" s="2"/>
      <c r="C120" s="2"/>
      <c r="D120" s="2"/>
      <c r="E120" s="2"/>
      <c r="F120" s="9"/>
      <c r="G120" s="2"/>
      <c r="H120" s="2" t="str">
        <f t="shared" ca="1" si="1"/>
        <v>126 years, 4 months, 24 days</v>
      </c>
      <c r="I120" s="2"/>
      <c r="J120" s="2"/>
      <c r="K120" s="2"/>
      <c r="L120" s="9"/>
    </row>
    <row r="121" spans="1:12" ht="30" x14ac:dyDescent="0.25">
      <c r="A121" s="5">
        <v>120</v>
      </c>
      <c r="B121" s="2"/>
      <c r="C121" s="2"/>
      <c r="D121" s="2"/>
      <c r="E121" s="2"/>
      <c r="F121" s="9"/>
      <c r="G121" s="2"/>
      <c r="H121" s="2" t="str">
        <f t="shared" ca="1" si="1"/>
        <v>126 years, 4 months, 24 days</v>
      </c>
      <c r="I121" s="2"/>
      <c r="J121" s="2"/>
      <c r="K121" s="2"/>
      <c r="L121" s="9"/>
    </row>
    <row r="122" spans="1:12" ht="30" x14ac:dyDescent="0.25">
      <c r="A122" s="5">
        <v>121</v>
      </c>
      <c r="B122" s="2"/>
      <c r="C122" s="2"/>
      <c r="D122" s="2"/>
      <c r="E122" s="2"/>
      <c r="F122" s="9"/>
      <c r="G122" s="2"/>
      <c r="H122" s="2" t="str">
        <f t="shared" ca="1" si="1"/>
        <v>126 years, 4 months, 24 days</v>
      </c>
      <c r="I122" s="2"/>
      <c r="J122" s="2"/>
      <c r="K122" s="2"/>
      <c r="L122" s="9"/>
    </row>
    <row r="123" spans="1:12" ht="30" x14ac:dyDescent="0.25">
      <c r="A123" s="5">
        <v>122</v>
      </c>
      <c r="B123" s="2"/>
      <c r="C123" s="2"/>
      <c r="D123" s="2"/>
      <c r="E123" s="2"/>
      <c r="F123" s="9"/>
      <c r="G123" s="2"/>
      <c r="H123" s="2" t="str">
        <f t="shared" ca="1" si="1"/>
        <v>126 years, 4 months, 24 days</v>
      </c>
      <c r="I123" s="2"/>
      <c r="J123" s="2"/>
      <c r="K123" s="2"/>
      <c r="L123" s="9"/>
    </row>
    <row r="792" spans="2:6" ht="30" x14ac:dyDescent="0.25">
      <c r="B792" s="32" t="s">
        <v>44697</v>
      </c>
      <c r="C792" s="32" t="s">
        <v>44698</v>
      </c>
      <c r="D792" s="32" t="s">
        <v>31225</v>
      </c>
      <c r="E792" s="32" t="s">
        <v>44696</v>
      </c>
      <c r="F792" s="141" t="s">
        <v>44699</v>
      </c>
    </row>
  </sheetData>
  <conditionalFormatting sqref="B1:B68 B70:B1048576">
    <cfRule type="duplicateValues" dxfId="139" priority="2"/>
  </conditionalFormatting>
  <conditionalFormatting sqref="B1:L68 B70:L1048576">
    <cfRule type="cellIs" dxfId="138" priority="1" operator="between">
      <formula>0</formula>
      <formula>1</formula>
    </cfRule>
  </conditionalFormatting>
  <hyperlinks>
    <hyperlink ref="K2" r:id="rId1" display="motaleb.hossain@powertek-bd" xr:uid="{00000000-0004-0000-0B00-000000000000}"/>
    <hyperlink ref="K3" r:id="rId2" xr:uid="{00000000-0004-0000-0B00-000001000000}"/>
    <hyperlink ref="K4" r:id="rId3" xr:uid="{00000000-0004-0000-0B00-000002000000}"/>
    <hyperlink ref="K5" r:id="rId4" xr:uid="{00000000-0004-0000-0B00-000003000000}"/>
    <hyperlink ref="K6" r:id="rId5" xr:uid="{00000000-0004-0000-0B00-000004000000}"/>
    <hyperlink ref="K7" r:id="rId6" xr:uid="{00000000-0004-0000-0B00-000005000000}"/>
    <hyperlink ref="K8" r:id="rId7" xr:uid="{00000000-0004-0000-0B00-000006000000}"/>
    <hyperlink ref="K9" r:id="rId8" xr:uid="{00000000-0004-0000-0B00-000007000000}"/>
    <hyperlink ref="K10" r:id="rId9" xr:uid="{00000000-0004-0000-0B00-000008000000}"/>
    <hyperlink ref="K11" r:id="rId10" xr:uid="{00000000-0004-0000-0B00-000009000000}"/>
    <hyperlink ref="K12" r:id="rId11" xr:uid="{00000000-0004-0000-0B00-00000A000000}"/>
    <hyperlink ref="K13" r:id="rId12" xr:uid="{00000000-0004-0000-0B00-00000B000000}"/>
    <hyperlink ref="K14" r:id="rId13" xr:uid="{00000000-0004-0000-0B00-00000C000000}"/>
    <hyperlink ref="K15" r:id="rId14" xr:uid="{00000000-0004-0000-0B00-00000D000000}"/>
    <hyperlink ref="K16" r:id="rId15" xr:uid="{00000000-0004-0000-0B00-00000E000000}"/>
    <hyperlink ref="K17" r:id="rId16" xr:uid="{00000000-0004-0000-0B00-00000F000000}"/>
    <hyperlink ref="K18" r:id="rId17" xr:uid="{00000000-0004-0000-0B00-000010000000}"/>
    <hyperlink ref="K19" r:id="rId18" xr:uid="{00000000-0004-0000-0B00-000011000000}"/>
    <hyperlink ref="K20" r:id="rId19" xr:uid="{00000000-0004-0000-0B00-000012000000}"/>
    <hyperlink ref="K21" r:id="rId20" xr:uid="{00000000-0004-0000-0B00-000013000000}"/>
    <hyperlink ref="K22" r:id="rId21" xr:uid="{00000000-0004-0000-0B00-000014000000}"/>
    <hyperlink ref="K23" r:id="rId22" xr:uid="{00000000-0004-0000-0B00-000015000000}"/>
    <hyperlink ref="K24" r:id="rId23" xr:uid="{00000000-0004-0000-0B00-000016000000}"/>
    <hyperlink ref="K25" r:id="rId24" xr:uid="{00000000-0004-0000-0B00-000017000000}"/>
    <hyperlink ref="K26" r:id="rId25" xr:uid="{00000000-0004-0000-0B00-000018000000}"/>
    <hyperlink ref="K27" r:id="rId26" xr:uid="{00000000-0004-0000-0B00-000019000000}"/>
    <hyperlink ref="K28" r:id="rId27" xr:uid="{00000000-0004-0000-0B00-00001A000000}"/>
    <hyperlink ref="K29" r:id="rId28" xr:uid="{00000000-0004-0000-0B00-00001B000000}"/>
    <hyperlink ref="K30" r:id="rId29" xr:uid="{00000000-0004-0000-0B00-00001C000000}"/>
    <hyperlink ref="K31" r:id="rId30" xr:uid="{00000000-0004-0000-0B00-00001D000000}"/>
    <hyperlink ref="K32" r:id="rId31" xr:uid="{00000000-0004-0000-0B00-00001E000000}"/>
    <hyperlink ref="K33" r:id="rId32" xr:uid="{00000000-0004-0000-0B00-00001F000000}"/>
    <hyperlink ref="K34" r:id="rId33" xr:uid="{00000000-0004-0000-0B00-000020000000}"/>
    <hyperlink ref="K35" r:id="rId34" xr:uid="{00000000-0004-0000-0B00-000021000000}"/>
    <hyperlink ref="K36" r:id="rId35" xr:uid="{00000000-0004-0000-0B00-000022000000}"/>
    <hyperlink ref="K37" r:id="rId36" xr:uid="{00000000-0004-0000-0B00-000023000000}"/>
    <hyperlink ref="K38" r:id="rId37" xr:uid="{00000000-0004-0000-0B00-000024000000}"/>
    <hyperlink ref="K39" r:id="rId38" xr:uid="{00000000-0004-0000-0B00-000025000000}"/>
    <hyperlink ref="K40" r:id="rId39" xr:uid="{00000000-0004-0000-0B00-000026000000}"/>
    <hyperlink ref="K41" r:id="rId40" xr:uid="{00000000-0004-0000-0B00-000027000000}"/>
    <hyperlink ref="K42" r:id="rId41" xr:uid="{00000000-0004-0000-0B00-000028000000}"/>
    <hyperlink ref="K56" r:id="rId42" xr:uid="{FDB66095-FDCD-4918-9CEB-5CF57B3F3E19}"/>
    <hyperlink ref="K57" r:id="rId43" xr:uid="{1491599E-A78C-4AD0-A902-FA30790E0C84}"/>
    <hyperlink ref="K58" r:id="rId44" xr:uid="{08AE5F30-076F-4939-93D5-09F80B659386}"/>
    <hyperlink ref="K59" r:id="rId45" xr:uid="{803BA043-5421-4DD3-8487-DACA1C0ED1D7}"/>
    <hyperlink ref="K60" r:id="rId46" xr:uid="{9C0A2162-8B8C-48DD-97E5-120EF7D21DB7}"/>
    <hyperlink ref="K61" r:id="rId47" xr:uid="{D5D5039E-225D-4E81-9C28-28627C1E889A}"/>
    <hyperlink ref="K62" r:id="rId48" xr:uid="{C3FC5057-F711-4652-9923-FB8D1BB54111}"/>
    <hyperlink ref="K63" r:id="rId49" xr:uid="{8815B0B6-AB5B-43DD-A2D5-A3A41161DD6A}"/>
    <hyperlink ref="K64" r:id="rId50" xr:uid="{F9A5CF72-93D1-44CB-841C-1DEA96430804}"/>
    <hyperlink ref="K65" r:id="rId51" xr:uid="{2B0FD602-1B3D-4D4B-B304-8D17038D4DBC}"/>
    <hyperlink ref="K66" r:id="rId52" xr:uid="{BB1DA4DC-AE8F-4FD6-9CE1-BE1142E99C4C}"/>
    <hyperlink ref="K67" r:id="rId53" xr:uid="{3337FF25-DFC0-4E1E-8A5E-2641BF4BEE09}"/>
    <hyperlink ref="K68" r:id="rId54" xr:uid="{B78B1CF9-2CDF-4962-81B3-6E54F3B201E1}"/>
    <hyperlink ref="K69" r:id="rId55" xr:uid="{A6EC0727-A73A-47ED-8130-536DE4EC32CF}"/>
    <hyperlink ref="K71" r:id="rId56" xr:uid="{57CC5A03-9B2D-4398-BEF2-91C39FD95832}"/>
    <hyperlink ref="K72" r:id="rId57" xr:uid="{F2AE346C-4D44-4A33-A352-FF2853AD7959}"/>
    <hyperlink ref="K73" r:id="rId58" xr:uid="{38F1B4E4-ABCF-4981-A7D9-C93A11F43CCA}"/>
    <hyperlink ref="K74" r:id="rId59" xr:uid="{F1FC8581-431D-414B-A570-6F2F0A95CE91}"/>
    <hyperlink ref="K75" r:id="rId60" xr:uid="{62B44590-1474-4371-A1AE-7E10A86DD87B}"/>
    <hyperlink ref="K76" r:id="rId61" xr:uid="{1967D5CF-CA32-4807-9EE4-232D7FB83637}"/>
    <hyperlink ref="K77" r:id="rId62" xr:uid="{951C87F1-2F8B-456D-A78F-A89C0EE16881}"/>
    <hyperlink ref="K78" r:id="rId63" xr:uid="{808D29CD-AD04-48A3-BCA9-43A45A738546}"/>
  </hyperlinks>
  <pageMargins left="0.7" right="0.7" top="0.75" bottom="0.75" header="0.3" footer="0.3"/>
  <pageSetup orientation="portrait" r:id="rId64"/>
  <drawing r:id="rId6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92"/>
  <sheetViews>
    <sheetView topLeftCell="C1" zoomScale="90" zoomScaleNormal="90" workbookViewId="0">
      <pane ySplit="1" topLeftCell="A161" activePane="bottomLeft" state="frozen"/>
      <selection activeCell="D1058" sqref="D1058"/>
      <selection pane="bottomLeft" activeCell="K165" sqref="K165:L165"/>
    </sheetView>
  </sheetViews>
  <sheetFormatPr defaultColWidth="9.140625" defaultRowHeight="15" x14ac:dyDescent="0.25"/>
  <cols>
    <col min="1" max="1" width="9.140625" style="2"/>
    <col min="2" max="2" width="33.85546875" style="2" customWidth="1"/>
    <col min="3" max="3" width="31.140625" style="2" customWidth="1"/>
    <col min="4" max="4" width="35.28515625" style="2" customWidth="1"/>
    <col min="5" max="5" width="30.7109375" style="25" customWidth="1"/>
    <col min="6" max="6" width="18.28515625" style="31" customWidth="1"/>
    <col min="7" max="7" width="18.28515625" style="25" customWidth="1"/>
    <col min="8" max="8" width="19.140625" style="25" customWidth="1"/>
    <col min="9" max="9" width="19.5703125" style="25" hidden="1" customWidth="1"/>
    <col min="10" max="10" width="17.140625" style="25" hidden="1" customWidth="1"/>
    <col min="11" max="11" width="33.140625" style="2" bestFit="1" customWidth="1"/>
    <col min="12" max="12" width="20" style="9" customWidth="1"/>
    <col min="13" max="16384" width="9.140625" style="2"/>
  </cols>
  <sheetData>
    <row r="1" spans="1:12" ht="36.75" customHeight="1" x14ac:dyDescent="0.25">
      <c r="A1" s="170" t="s">
        <v>20979</v>
      </c>
      <c r="B1" s="49" t="s">
        <v>6</v>
      </c>
      <c r="C1" s="49" t="s">
        <v>0</v>
      </c>
      <c r="D1" s="49" t="s">
        <v>1</v>
      </c>
      <c r="E1" s="49" t="s">
        <v>18440</v>
      </c>
      <c r="F1" s="57" t="s">
        <v>18198</v>
      </c>
      <c r="G1" s="49" t="s">
        <v>18421</v>
      </c>
      <c r="H1" s="49" t="s">
        <v>18188</v>
      </c>
      <c r="I1" s="49" t="s">
        <v>18184</v>
      </c>
      <c r="J1" s="49" t="s">
        <v>18186</v>
      </c>
      <c r="K1" s="49" t="s">
        <v>3</v>
      </c>
      <c r="L1" s="57" t="s">
        <v>2</v>
      </c>
    </row>
    <row r="2" spans="1:12" x14ac:dyDescent="0.25">
      <c r="A2" s="2">
        <v>1</v>
      </c>
      <c r="B2" s="2" t="s">
        <v>7415</v>
      </c>
      <c r="C2" s="2" t="s">
        <v>7416</v>
      </c>
      <c r="D2" s="2" t="s">
        <v>7417</v>
      </c>
      <c r="K2" s="88" t="s">
        <v>7418</v>
      </c>
      <c r="L2" s="9" t="s">
        <v>7419</v>
      </c>
    </row>
    <row r="3" spans="1:12" x14ac:dyDescent="0.25">
      <c r="A3" s="2">
        <v>2</v>
      </c>
      <c r="B3" s="2" t="s">
        <v>4813</v>
      </c>
      <c r="C3" s="2" t="s">
        <v>4814</v>
      </c>
      <c r="D3" s="2" t="s">
        <v>4815</v>
      </c>
      <c r="K3" s="88" t="s">
        <v>4816</v>
      </c>
      <c r="L3" s="9" t="s">
        <v>4817</v>
      </c>
    </row>
    <row r="4" spans="1:12" ht="30" x14ac:dyDescent="0.25">
      <c r="A4" s="2">
        <v>3</v>
      </c>
      <c r="B4" s="2" t="s">
        <v>7485</v>
      </c>
      <c r="C4" s="2" t="s">
        <v>404</v>
      </c>
      <c r="D4" s="2" t="s">
        <v>7486</v>
      </c>
      <c r="K4" s="88" t="s">
        <v>7487</v>
      </c>
      <c r="L4" s="9" t="s">
        <v>7488</v>
      </c>
    </row>
    <row r="5" spans="1:12" x14ac:dyDescent="0.25">
      <c r="A5" s="2">
        <v>4</v>
      </c>
      <c r="B5" s="2" t="s">
        <v>12829</v>
      </c>
      <c r="C5" s="2" t="s">
        <v>12830</v>
      </c>
      <c r="D5" s="2" t="s">
        <v>12831</v>
      </c>
      <c r="K5" s="88" t="s">
        <v>12832</v>
      </c>
      <c r="L5" s="9" t="s">
        <v>12833</v>
      </c>
    </row>
    <row r="6" spans="1:12" x14ac:dyDescent="0.25">
      <c r="A6" s="2">
        <v>5</v>
      </c>
      <c r="B6" s="2" t="s">
        <v>6343</v>
      </c>
      <c r="C6" s="2" t="s">
        <v>6073</v>
      </c>
      <c r="D6" s="2" t="s">
        <v>7744</v>
      </c>
      <c r="K6" s="88" t="s">
        <v>6344</v>
      </c>
      <c r="L6" s="9" t="s">
        <v>6345</v>
      </c>
    </row>
    <row r="7" spans="1:12" x14ac:dyDescent="0.25">
      <c r="A7" s="2">
        <v>6</v>
      </c>
      <c r="B7" s="2" t="s">
        <v>6855</v>
      </c>
      <c r="C7" s="2" t="s">
        <v>1202</v>
      </c>
      <c r="D7" s="2" t="s">
        <v>6856</v>
      </c>
      <c r="K7" s="88" t="s">
        <v>6857</v>
      </c>
      <c r="L7" s="9" t="s">
        <v>6858</v>
      </c>
    </row>
    <row r="8" spans="1:12" x14ac:dyDescent="0.25">
      <c r="A8" s="2">
        <v>7</v>
      </c>
      <c r="B8" s="2" t="s">
        <v>9159</v>
      </c>
      <c r="C8" s="2" t="s">
        <v>9160</v>
      </c>
      <c r="D8" s="2" t="s">
        <v>9161</v>
      </c>
      <c r="K8" s="88" t="s">
        <v>9162</v>
      </c>
      <c r="L8" s="9" t="s">
        <v>9163</v>
      </c>
    </row>
    <row r="9" spans="1:12" x14ac:dyDescent="0.25">
      <c r="A9" s="2">
        <v>8</v>
      </c>
      <c r="B9" s="2" t="s">
        <v>15164</v>
      </c>
      <c r="C9" s="2" t="s">
        <v>15165</v>
      </c>
      <c r="D9" s="2" t="s">
        <v>15166</v>
      </c>
      <c r="K9" s="88" t="s">
        <v>15167</v>
      </c>
      <c r="L9" s="9" t="s">
        <v>15168</v>
      </c>
    </row>
    <row r="10" spans="1:12" x14ac:dyDescent="0.25">
      <c r="A10" s="2">
        <v>9</v>
      </c>
      <c r="B10" s="2" t="s">
        <v>2149</v>
      </c>
      <c r="C10" s="20"/>
      <c r="D10" s="20"/>
      <c r="K10" s="88" t="s">
        <v>2150</v>
      </c>
      <c r="L10" s="9" t="s">
        <v>2151</v>
      </c>
    </row>
    <row r="11" spans="1:12" ht="30" x14ac:dyDescent="0.25">
      <c r="A11" s="2">
        <v>10</v>
      </c>
      <c r="B11" s="2" t="s">
        <v>9625</v>
      </c>
      <c r="C11" s="2" t="s">
        <v>6073</v>
      </c>
      <c r="D11" s="2" t="s">
        <v>9626</v>
      </c>
      <c r="K11" s="88" t="s">
        <v>9627</v>
      </c>
      <c r="L11" s="9" t="s">
        <v>9628</v>
      </c>
    </row>
    <row r="12" spans="1:12" x14ac:dyDescent="0.25">
      <c r="A12" s="2">
        <v>11</v>
      </c>
      <c r="B12" s="2" t="s">
        <v>7543</v>
      </c>
      <c r="C12" s="2" t="s">
        <v>7545</v>
      </c>
      <c r="D12" s="2" t="s">
        <v>7544</v>
      </c>
      <c r="K12" s="88" t="s">
        <v>7546</v>
      </c>
      <c r="L12" s="9" t="s">
        <v>7547</v>
      </c>
    </row>
    <row r="13" spans="1:12" ht="30" x14ac:dyDescent="0.25">
      <c r="A13" s="2">
        <v>12</v>
      </c>
      <c r="B13" s="2" t="s">
        <v>4395</v>
      </c>
      <c r="C13" s="2" t="s">
        <v>4394</v>
      </c>
      <c r="D13" s="2" t="s">
        <v>4396</v>
      </c>
      <c r="K13" s="88" t="s">
        <v>4397</v>
      </c>
      <c r="L13" s="9" t="s">
        <v>4398</v>
      </c>
    </row>
    <row r="14" spans="1:12" x14ac:dyDescent="0.25">
      <c r="A14" s="2">
        <v>13</v>
      </c>
      <c r="B14" s="2" t="s">
        <v>1407</v>
      </c>
      <c r="C14" s="2" t="s">
        <v>4314</v>
      </c>
      <c r="D14" s="2" t="s">
        <v>4315</v>
      </c>
      <c r="K14" s="88" t="s">
        <v>4316</v>
      </c>
      <c r="L14" s="9" t="s">
        <v>4317</v>
      </c>
    </row>
    <row r="15" spans="1:12" x14ac:dyDescent="0.25">
      <c r="A15" s="2">
        <v>14</v>
      </c>
      <c r="B15" s="2" t="s">
        <v>7012</v>
      </c>
      <c r="C15" s="2" t="s">
        <v>7013</v>
      </c>
      <c r="D15" s="2" t="s">
        <v>7014</v>
      </c>
      <c r="K15" s="88" t="s">
        <v>7015</v>
      </c>
      <c r="L15" s="9" t="s">
        <v>7016</v>
      </c>
    </row>
    <row r="16" spans="1:12" ht="31.5" x14ac:dyDescent="0.25">
      <c r="A16" s="2">
        <v>15</v>
      </c>
      <c r="B16" s="2" t="s">
        <v>2145</v>
      </c>
      <c r="C16" s="20"/>
      <c r="D16" s="20"/>
      <c r="K16" s="88" t="s">
        <v>2146</v>
      </c>
      <c r="L16" s="186" t="s">
        <v>2161</v>
      </c>
    </row>
    <row r="17" spans="1:12" x14ac:dyDescent="0.25">
      <c r="A17" s="2">
        <v>16</v>
      </c>
      <c r="B17" s="2" t="s">
        <v>15682</v>
      </c>
      <c r="C17" s="2" t="s">
        <v>568</v>
      </c>
      <c r="D17" s="2" t="s">
        <v>15683</v>
      </c>
      <c r="K17" s="88" t="s">
        <v>15684</v>
      </c>
      <c r="L17" s="9" t="s">
        <v>15685</v>
      </c>
    </row>
    <row r="18" spans="1:12" ht="30" x14ac:dyDescent="0.25">
      <c r="A18" s="2">
        <v>17</v>
      </c>
      <c r="B18" s="2" t="s">
        <v>4864</v>
      </c>
      <c r="C18" s="2" t="s">
        <v>4865</v>
      </c>
      <c r="D18" s="2" t="s">
        <v>4866</v>
      </c>
      <c r="K18" s="88" t="s">
        <v>4867</v>
      </c>
      <c r="L18" s="9" t="s">
        <v>4868</v>
      </c>
    </row>
    <row r="19" spans="1:12" x14ac:dyDescent="0.25">
      <c r="A19" s="2">
        <v>18</v>
      </c>
      <c r="B19" s="2" t="s">
        <v>2155</v>
      </c>
      <c r="C19" s="20"/>
      <c r="D19" s="33"/>
      <c r="E19" s="80"/>
      <c r="F19" s="139"/>
      <c r="G19" s="80"/>
      <c r="H19" s="80"/>
      <c r="I19" s="80"/>
      <c r="J19" s="80"/>
      <c r="K19" s="88" t="s">
        <v>2156</v>
      </c>
      <c r="L19" s="9" t="s">
        <v>2157</v>
      </c>
    </row>
    <row r="20" spans="1:12" x14ac:dyDescent="0.25">
      <c r="A20" s="2">
        <v>19</v>
      </c>
      <c r="B20" s="2" t="s">
        <v>6025</v>
      </c>
      <c r="C20" s="2" t="s">
        <v>483</v>
      </c>
      <c r="D20" s="2" t="s">
        <v>6026</v>
      </c>
      <c r="K20" s="88" t="s">
        <v>6027</v>
      </c>
      <c r="L20" s="9" t="s">
        <v>6028</v>
      </c>
    </row>
    <row r="21" spans="1:12" x14ac:dyDescent="0.25">
      <c r="A21" s="2">
        <v>20</v>
      </c>
      <c r="B21" s="2" t="s">
        <v>1258</v>
      </c>
      <c r="C21" s="2" t="s">
        <v>1503</v>
      </c>
      <c r="D21" s="2" t="s">
        <v>7090</v>
      </c>
      <c r="K21" s="88" t="s">
        <v>7091</v>
      </c>
      <c r="L21" s="9" t="s">
        <v>7092</v>
      </c>
    </row>
    <row r="22" spans="1:12" x14ac:dyDescent="0.25">
      <c r="A22" s="2">
        <v>21</v>
      </c>
      <c r="B22" s="2" t="s">
        <v>9073</v>
      </c>
      <c r="C22" s="2" t="s">
        <v>620</v>
      </c>
      <c r="D22" s="2" t="s">
        <v>9074</v>
      </c>
      <c r="K22" s="88" t="s">
        <v>9075</v>
      </c>
      <c r="L22" s="9" t="s">
        <v>2401</v>
      </c>
    </row>
    <row r="23" spans="1:12" x14ac:dyDescent="0.25">
      <c r="A23" s="2">
        <v>22</v>
      </c>
      <c r="B23" s="2" t="s">
        <v>4905</v>
      </c>
      <c r="C23" s="2" t="s">
        <v>5432</v>
      </c>
      <c r="D23" s="2" t="s">
        <v>4906</v>
      </c>
      <c r="K23" s="88" t="s">
        <v>4907</v>
      </c>
      <c r="L23" s="9" t="s">
        <v>4908</v>
      </c>
    </row>
    <row r="24" spans="1:12" x14ac:dyDescent="0.25">
      <c r="A24" s="2">
        <v>23</v>
      </c>
      <c r="B24" s="2" t="s">
        <v>15211</v>
      </c>
      <c r="C24" s="2" t="s">
        <v>13666</v>
      </c>
      <c r="D24" s="2" t="s">
        <v>15212</v>
      </c>
      <c r="K24" s="91" t="s">
        <v>15213</v>
      </c>
      <c r="L24" s="9" t="s">
        <v>15214</v>
      </c>
    </row>
    <row r="25" spans="1:12" x14ac:dyDescent="0.25">
      <c r="A25" s="2">
        <v>24</v>
      </c>
      <c r="B25" s="2" t="s">
        <v>5602</v>
      </c>
      <c r="C25" s="2" t="s">
        <v>5603</v>
      </c>
      <c r="D25" s="2" t="s">
        <v>5604</v>
      </c>
      <c r="K25" s="88" t="s">
        <v>5605</v>
      </c>
      <c r="L25" s="9" t="s">
        <v>5606</v>
      </c>
    </row>
    <row r="26" spans="1:12" x14ac:dyDescent="0.25">
      <c r="A26" s="2">
        <v>25</v>
      </c>
      <c r="B26" s="2" t="s">
        <v>4197</v>
      </c>
      <c r="C26" s="2" t="s">
        <v>295</v>
      </c>
      <c r="D26" s="2" t="s">
        <v>4198</v>
      </c>
      <c r="K26" s="88" t="s">
        <v>4199</v>
      </c>
      <c r="L26" s="9" t="s">
        <v>4200</v>
      </c>
    </row>
    <row r="27" spans="1:12" x14ac:dyDescent="0.25">
      <c r="A27" s="2">
        <v>26</v>
      </c>
      <c r="B27" s="2" t="s">
        <v>9606</v>
      </c>
      <c r="C27" s="2" t="s">
        <v>9607</v>
      </c>
      <c r="D27" s="2" t="s">
        <v>9608</v>
      </c>
      <c r="K27" s="88" t="s">
        <v>9609</v>
      </c>
      <c r="L27" s="9" t="s">
        <v>9610</v>
      </c>
    </row>
    <row r="28" spans="1:12" x14ac:dyDescent="0.25">
      <c r="A28" s="2">
        <v>27</v>
      </c>
      <c r="B28" s="2" t="s">
        <v>4875</v>
      </c>
      <c r="C28" s="2" t="s">
        <v>4874</v>
      </c>
      <c r="D28" s="2" t="s">
        <v>4873</v>
      </c>
      <c r="K28" s="88" t="s">
        <v>4876</v>
      </c>
      <c r="L28" s="9" t="s">
        <v>4877</v>
      </c>
    </row>
    <row r="29" spans="1:12" ht="30" x14ac:dyDescent="0.25">
      <c r="A29" s="2">
        <v>28</v>
      </c>
      <c r="B29" s="2" t="s">
        <v>8810</v>
      </c>
      <c r="C29" s="2" t="s">
        <v>8812</v>
      </c>
      <c r="D29" s="2" t="s">
        <v>8811</v>
      </c>
      <c r="K29" s="88" t="s">
        <v>8813</v>
      </c>
      <c r="L29" s="9" t="s">
        <v>8814</v>
      </c>
    </row>
    <row r="30" spans="1:12" x14ac:dyDescent="0.25">
      <c r="A30" s="2">
        <v>29</v>
      </c>
      <c r="B30" s="2" t="s">
        <v>8317</v>
      </c>
      <c r="C30" s="2" t="s">
        <v>8316</v>
      </c>
      <c r="D30" s="2" t="s">
        <v>8318</v>
      </c>
      <c r="K30" s="88" t="s">
        <v>8319</v>
      </c>
      <c r="L30" s="9" t="s">
        <v>8320</v>
      </c>
    </row>
    <row r="31" spans="1:12" ht="30" x14ac:dyDescent="0.25">
      <c r="A31" s="2">
        <v>30</v>
      </c>
      <c r="B31" s="2" t="s">
        <v>7633</v>
      </c>
      <c r="C31" s="2" t="s">
        <v>9966</v>
      </c>
      <c r="D31" s="2" t="s">
        <v>9967</v>
      </c>
      <c r="K31" s="88" t="s">
        <v>7635</v>
      </c>
      <c r="L31" s="26"/>
    </row>
    <row r="32" spans="1:12" ht="30" x14ac:dyDescent="0.25">
      <c r="A32" s="2">
        <v>31</v>
      </c>
      <c r="B32" s="2" t="s">
        <v>15533</v>
      </c>
      <c r="C32" s="2" t="s">
        <v>483</v>
      </c>
      <c r="D32" s="2" t="s">
        <v>15394</v>
      </c>
      <c r="K32" s="88" t="s">
        <v>15534</v>
      </c>
      <c r="L32" s="9" t="s">
        <v>15535</v>
      </c>
    </row>
    <row r="33" spans="1:12" x14ac:dyDescent="0.25">
      <c r="A33" s="2">
        <v>32</v>
      </c>
      <c r="B33" s="2" t="s">
        <v>2147</v>
      </c>
      <c r="C33" s="20"/>
      <c r="D33" s="20"/>
      <c r="K33" s="88" t="s">
        <v>2148</v>
      </c>
      <c r="L33" s="9" t="s">
        <v>2162</v>
      </c>
    </row>
    <row r="34" spans="1:12" x14ac:dyDescent="0.25">
      <c r="A34" s="2">
        <v>33</v>
      </c>
      <c r="B34" s="2" t="s">
        <v>5624</v>
      </c>
      <c r="C34" s="2" t="s">
        <v>5625</v>
      </c>
      <c r="D34" s="2" t="s">
        <v>5626</v>
      </c>
      <c r="K34" s="88" t="s">
        <v>5627</v>
      </c>
      <c r="L34" s="9" t="s">
        <v>5628</v>
      </c>
    </row>
    <row r="35" spans="1:12" x14ac:dyDescent="0.25">
      <c r="A35" s="2">
        <v>34</v>
      </c>
      <c r="B35" s="2" t="s">
        <v>129</v>
      </c>
      <c r="C35" s="2" t="s">
        <v>5632</v>
      </c>
      <c r="D35" s="2" t="s">
        <v>5631</v>
      </c>
      <c r="K35" s="88" t="s">
        <v>5633</v>
      </c>
      <c r="L35" s="9" t="s">
        <v>5634</v>
      </c>
    </row>
    <row r="36" spans="1:12" x14ac:dyDescent="0.25">
      <c r="A36" s="2">
        <v>35</v>
      </c>
      <c r="B36" s="2" t="s">
        <v>9962</v>
      </c>
      <c r="C36" s="2" t="s">
        <v>9963</v>
      </c>
      <c r="D36" s="2" t="s">
        <v>9964</v>
      </c>
      <c r="K36" s="88" t="s">
        <v>9965</v>
      </c>
      <c r="L36" s="26"/>
    </row>
    <row r="37" spans="1:12" x14ac:dyDescent="0.25">
      <c r="A37" s="2">
        <v>37</v>
      </c>
      <c r="B37" s="2" t="s">
        <v>12846</v>
      </c>
      <c r="C37" s="2" t="s">
        <v>12863</v>
      </c>
      <c r="D37" s="2" t="s">
        <v>12864</v>
      </c>
      <c r="K37" s="88" t="s">
        <v>12865</v>
      </c>
      <c r="L37" s="9" t="s">
        <v>12866</v>
      </c>
    </row>
    <row r="38" spans="1:12" x14ac:dyDescent="0.25">
      <c r="A38" s="2">
        <v>38</v>
      </c>
      <c r="B38" s="2" t="s">
        <v>2142</v>
      </c>
      <c r="C38" s="20"/>
      <c r="D38" s="20"/>
      <c r="K38" s="88" t="s">
        <v>2143</v>
      </c>
      <c r="L38" s="187" t="s">
        <v>2144</v>
      </c>
    </row>
    <row r="39" spans="1:12" x14ac:dyDescent="0.25">
      <c r="A39" s="2">
        <v>39</v>
      </c>
      <c r="B39" s="2" t="s">
        <v>13367</v>
      </c>
      <c r="C39" s="2" t="s">
        <v>13368</v>
      </c>
      <c r="D39" s="2" t="s">
        <v>13369</v>
      </c>
      <c r="K39" s="88" t="s">
        <v>13370</v>
      </c>
      <c r="L39" s="9" t="s">
        <v>13371</v>
      </c>
    </row>
    <row r="40" spans="1:12" x14ac:dyDescent="0.25">
      <c r="A40" s="2">
        <v>40</v>
      </c>
      <c r="B40" s="2" t="s">
        <v>5431</v>
      </c>
      <c r="C40" s="2" t="s">
        <v>2416</v>
      </c>
      <c r="D40" s="2" t="s">
        <v>5433</v>
      </c>
      <c r="K40" s="88" t="s">
        <v>5434</v>
      </c>
      <c r="L40" s="9" t="s">
        <v>5435</v>
      </c>
    </row>
    <row r="41" spans="1:12" x14ac:dyDescent="0.25">
      <c r="A41" s="2">
        <v>41</v>
      </c>
      <c r="B41" s="2" t="s">
        <v>5668</v>
      </c>
      <c r="C41" s="2" t="s">
        <v>5669</v>
      </c>
      <c r="D41" s="2" t="s">
        <v>5670</v>
      </c>
      <c r="K41" s="88" t="s">
        <v>5671</v>
      </c>
      <c r="L41" s="9" t="s">
        <v>5672</v>
      </c>
    </row>
    <row r="42" spans="1:12" x14ac:dyDescent="0.25">
      <c r="A42" s="2">
        <v>42</v>
      </c>
      <c r="B42" s="2" t="s">
        <v>3952</v>
      </c>
      <c r="C42" s="2" t="s">
        <v>3953</v>
      </c>
      <c r="D42" s="2" t="s">
        <v>3954</v>
      </c>
      <c r="K42" s="88" t="s">
        <v>3955</v>
      </c>
      <c r="L42" s="9" t="s">
        <v>3956</v>
      </c>
    </row>
    <row r="43" spans="1:12" x14ac:dyDescent="0.25">
      <c r="A43" s="2">
        <v>43</v>
      </c>
      <c r="B43" s="2" t="s">
        <v>15552</v>
      </c>
      <c r="C43" s="2" t="s">
        <v>6393</v>
      </c>
      <c r="D43" s="2" t="s">
        <v>15553</v>
      </c>
      <c r="K43" s="88" t="s">
        <v>15554</v>
      </c>
      <c r="L43" s="9" t="s">
        <v>15555</v>
      </c>
    </row>
    <row r="44" spans="1:12" x14ac:dyDescent="0.25">
      <c r="A44" s="2">
        <v>44</v>
      </c>
      <c r="B44" s="2" t="s">
        <v>2158</v>
      </c>
      <c r="C44" s="20"/>
      <c r="D44" s="20"/>
      <c r="K44" s="88" t="s">
        <v>2159</v>
      </c>
      <c r="L44" s="9" t="s">
        <v>2160</v>
      </c>
    </row>
    <row r="45" spans="1:12" x14ac:dyDescent="0.25">
      <c r="A45" s="2">
        <v>45</v>
      </c>
      <c r="B45" s="2" t="s">
        <v>13286</v>
      </c>
      <c r="C45" s="2" t="s">
        <v>13287</v>
      </c>
      <c r="D45" s="2" t="s">
        <v>13288</v>
      </c>
      <c r="K45" s="88" t="s">
        <v>13289</v>
      </c>
      <c r="L45" s="9" t="s">
        <v>13290</v>
      </c>
    </row>
    <row r="46" spans="1:12" x14ac:dyDescent="0.25">
      <c r="A46" s="2">
        <v>46</v>
      </c>
      <c r="B46" s="2" t="s">
        <v>9611</v>
      </c>
      <c r="C46" s="2" t="s">
        <v>29</v>
      </c>
      <c r="D46" s="2" t="s">
        <v>9612</v>
      </c>
      <c r="K46" s="88" t="s">
        <v>9613</v>
      </c>
      <c r="L46" s="9" t="s">
        <v>9614</v>
      </c>
    </row>
    <row r="47" spans="1:12" x14ac:dyDescent="0.25">
      <c r="A47" s="2">
        <v>47</v>
      </c>
      <c r="B47" s="2" t="s">
        <v>9055</v>
      </c>
      <c r="C47" s="2" t="s">
        <v>9056</v>
      </c>
      <c r="D47" s="2" t="s">
        <v>9057</v>
      </c>
      <c r="K47" s="88" t="s">
        <v>9058</v>
      </c>
      <c r="L47" s="9" t="s">
        <v>9059</v>
      </c>
    </row>
    <row r="48" spans="1:12" x14ac:dyDescent="0.25">
      <c r="A48" s="2">
        <v>48</v>
      </c>
      <c r="B48" s="2" t="s">
        <v>2454</v>
      </c>
      <c r="C48" s="2" t="s">
        <v>2416</v>
      </c>
      <c r="D48" s="2" t="s">
        <v>2417</v>
      </c>
      <c r="K48" s="88" t="s">
        <v>3938</v>
      </c>
      <c r="L48" s="9" t="s">
        <v>2456</v>
      </c>
    </row>
    <row r="49" spans="1:12" x14ac:dyDescent="0.25">
      <c r="A49" s="2">
        <v>49</v>
      </c>
      <c r="B49" s="2" t="s">
        <v>322</v>
      </c>
      <c r="C49" s="2" t="s">
        <v>4057</v>
      </c>
      <c r="D49" s="2" t="s">
        <v>4058</v>
      </c>
      <c r="K49" s="88" t="s">
        <v>324</v>
      </c>
      <c r="L49" s="9" t="s">
        <v>4059</v>
      </c>
    </row>
    <row r="50" spans="1:12" ht="30" x14ac:dyDescent="0.25">
      <c r="A50" s="2">
        <v>50</v>
      </c>
      <c r="B50" s="2" t="s">
        <v>12776</v>
      </c>
      <c r="C50" s="2" t="s">
        <v>4311</v>
      </c>
      <c r="D50" s="2" t="s">
        <v>12777</v>
      </c>
      <c r="K50" s="88" t="s">
        <v>12778</v>
      </c>
      <c r="L50" s="9" t="s">
        <v>12779</v>
      </c>
    </row>
    <row r="51" spans="1:12" x14ac:dyDescent="0.25">
      <c r="A51" s="2">
        <v>51</v>
      </c>
      <c r="B51" s="2" t="s">
        <v>15522</v>
      </c>
      <c r="C51" s="2" t="s">
        <v>483</v>
      </c>
      <c r="D51" s="2" t="s">
        <v>15394</v>
      </c>
      <c r="K51" s="88" t="s">
        <v>15523</v>
      </c>
      <c r="L51" s="9" t="s">
        <v>15524</v>
      </c>
    </row>
    <row r="52" spans="1:12" x14ac:dyDescent="0.25">
      <c r="A52" s="2">
        <v>52</v>
      </c>
      <c r="B52" s="2" t="s">
        <v>6077</v>
      </c>
      <c r="C52" s="2" t="s">
        <v>6423</v>
      </c>
      <c r="D52" s="2" t="s">
        <v>8583</v>
      </c>
      <c r="K52" s="88" t="s">
        <v>6078</v>
      </c>
      <c r="L52" s="9" t="s">
        <v>6079</v>
      </c>
    </row>
    <row r="53" spans="1:12" ht="30" x14ac:dyDescent="0.25">
      <c r="A53" s="2">
        <v>53</v>
      </c>
      <c r="B53" s="2" t="s">
        <v>15525</v>
      </c>
      <c r="C53" s="2" t="s">
        <v>483</v>
      </c>
      <c r="D53" s="2" t="s">
        <v>15526</v>
      </c>
      <c r="K53" s="88" t="s">
        <v>15527</v>
      </c>
      <c r="L53" s="9" t="s">
        <v>15528</v>
      </c>
    </row>
    <row r="54" spans="1:12" x14ac:dyDescent="0.25">
      <c r="A54" s="2">
        <v>54</v>
      </c>
      <c r="B54" s="2" t="s">
        <v>13471</v>
      </c>
      <c r="C54" s="2" t="s">
        <v>13473</v>
      </c>
      <c r="D54" s="2" t="s">
        <v>13472</v>
      </c>
      <c r="K54" s="88" t="s">
        <v>13474</v>
      </c>
      <c r="L54" s="9" t="s">
        <v>13475</v>
      </c>
    </row>
    <row r="55" spans="1:12" x14ac:dyDescent="0.25">
      <c r="A55" s="2">
        <v>55</v>
      </c>
      <c r="B55" s="2" t="s">
        <v>6710</v>
      </c>
      <c r="C55" s="2" t="s">
        <v>2416</v>
      </c>
      <c r="D55" s="2" t="s">
        <v>5433</v>
      </c>
      <c r="K55" s="88" t="s">
        <v>6711</v>
      </c>
      <c r="L55" s="9" t="s">
        <v>6712</v>
      </c>
    </row>
    <row r="56" spans="1:12" x14ac:dyDescent="0.25">
      <c r="A56" s="2">
        <v>56</v>
      </c>
      <c r="B56" s="2" t="s">
        <v>13068</v>
      </c>
      <c r="C56" s="2" t="s">
        <v>13069</v>
      </c>
      <c r="D56" s="2" t="s">
        <v>13070</v>
      </c>
      <c r="K56" s="88" t="s">
        <v>13071</v>
      </c>
      <c r="L56" s="9" t="s">
        <v>13072</v>
      </c>
    </row>
    <row r="57" spans="1:12" x14ac:dyDescent="0.25">
      <c r="A57" s="2">
        <v>57</v>
      </c>
      <c r="B57" s="2" t="s">
        <v>8821</v>
      </c>
      <c r="C57" s="2" t="s">
        <v>8823</v>
      </c>
      <c r="D57" s="2" t="s">
        <v>8822</v>
      </c>
      <c r="K57" s="88" t="s">
        <v>8824</v>
      </c>
      <c r="L57" s="9" t="s">
        <v>8825</v>
      </c>
    </row>
    <row r="58" spans="1:12" x14ac:dyDescent="0.25">
      <c r="A58" s="2">
        <v>58</v>
      </c>
      <c r="B58" s="2" t="s">
        <v>15536</v>
      </c>
      <c r="C58" s="2" t="s">
        <v>6393</v>
      </c>
      <c r="D58" s="2" t="s">
        <v>15394</v>
      </c>
      <c r="K58" s="88" t="s">
        <v>15537</v>
      </c>
      <c r="L58" s="9" t="s">
        <v>15538</v>
      </c>
    </row>
    <row r="59" spans="1:12" x14ac:dyDescent="0.25">
      <c r="A59" s="2">
        <v>59</v>
      </c>
      <c r="B59" s="2" t="s">
        <v>6545</v>
      </c>
      <c r="C59" s="2" t="s">
        <v>2416</v>
      </c>
      <c r="D59" s="2" t="s">
        <v>2417</v>
      </c>
      <c r="K59" s="88" t="s">
        <v>6546</v>
      </c>
      <c r="L59" s="9" t="s">
        <v>6547</v>
      </c>
    </row>
    <row r="60" spans="1:12" ht="30" x14ac:dyDescent="0.25">
      <c r="A60" s="2">
        <v>60</v>
      </c>
      <c r="B60" s="2" t="s">
        <v>9973</v>
      </c>
      <c r="C60" s="2" t="s">
        <v>5875</v>
      </c>
      <c r="D60" s="2" t="s">
        <v>9974</v>
      </c>
      <c r="K60" s="88" t="s">
        <v>9975</v>
      </c>
      <c r="L60" s="26"/>
    </row>
    <row r="61" spans="1:12" x14ac:dyDescent="0.25">
      <c r="A61" s="2">
        <v>61</v>
      </c>
      <c r="B61" s="2" t="s">
        <v>8654</v>
      </c>
      <c r="C61" s="2" t="s">
        <v>8655</v>
      </c>
      <c r="D61" s="2" t="s">
        <v>8656</v>
      </c>
      <c r="K61" s="88" t="s">
        <v>8657</v>
      </c>
      <c r="L61" s="9" t="s">
        <v>8658</v>
      </c>
    </row>
    <row r="62" spans="1:12" x14ac:dyDescent="0.25">
      <c r="A62" s="2">
        <v>62</v>
      </c>
      <c r="B62" s="2" t="s">
        <v>4069</v>
      </c>
      <c r="C62" s="2" t="s">
        <v>4070</v>
      </c>
      <c r="D62" s="2" t="s">
        <v>4071</v>
      </c>
      <c r="K62" s="88" t="s">
        <v>4072</v>
      </c>
      <c r="L62" s="9" t="s">
        <v>4073</v>
      </c>
    </row>
    <row r="63" spans="1:12" x14ac:dyDescent="0.25">
      <c r="A63" s="2">
        <v>63</v>
      </c>
      <c r="B63" s="2" t="s">
        <v>15393</v>
      </c>
      <c r="C63" s="2" t="s">
        <v>483</v>
      </c>
      <c r="D63" s="2" t="s">
        <v>15394</v>
      </c>
      <c r="K63" s="88" t="s">
        <v>15395</v>
      </c>
      <c r="L63" s="9" t="s">
        <v>15396</v>
      </c>
    </row>
    <row r="64" spans="1:12" ht="30" x14ac:dyDescent="0.25">
      <c r="A64" s="2">
        <v>64</v>
      </c>
      <c r="B64" s="2" t="s">
        <v>2190</v>
      </c>
      <c r="C64" s="2" t="s">
        <v>9423</v>
      </c>
      <c r="D64" s="2" t="s">
        <v>9424</v>
      </c>
      <c r="K64" s="88" t="s">
        <v>2191</v>
      </c>
      <c r="L64" s="9" t="s">
        <v>9425</v>
      </c>
    </row>
    <row r="65" spans="1:12" ht="15.75" x14ac:dyDescent="0.25">
      <c r="A65" s="2">
        <v>65</v>
      </c>
      <c r="B65" s="2" t="s">
        <v>2139</v>
      </c>
      <c r="C65" s="20"/>
      <c r="D65" s="20"/>
      <c r="K65" s="88" t="s">
        <v>2140</v>
      </c>
      <c r="L65" s="186" t="s">
        <v>2141</v>
      </c>
    </row>
    <row r="66" spans="1:12" x14ac:dyDescent="0.25">
      <c r="A66" s="2">
        <v>66</v>
      </c>
      <c r="B66" s="2" t="s">
        <v>4609</v>
      </c>
      <c r="C66" s="2" t="s">
        <v>2416</v>
      </c>
      <c r="D66" s="2" t="s">
        <v>2417</v>
      </c>
      <c r="K66" s="88" t="s">
        <v>4610</v>
      </c>
      <c r="L66" s="9" t="s">
        <v>4611</v>
      </c>
    </row>
    <row r="67" spans="1:12" x14ac:dyDescent="0.25">
      <c r="A67" s="2">
        <v>67</v>
      </c>
      <c r="B67" s="2" t="s">
        <v>369</v>
      </c>
      <c r="C67" s="2" t="s">
        <v>7649</v>
      </c>
      <c r="D67" s="2" t="s">
        <v>7650</v>
      </c>
      <c r="K67" s="88" t="s">
        <v>7651</v>
      </c>
      <c r="L67" s="9" t="s">
        <v>7652</v>
      </c>
    </row>
    <row r="68" spans="1:12" ht="30" x14ac:dyDescent="0.25">
      <c r="A68" s="2">
        <v>68</v>
      </c>
      <c r="B68" s="2" t="s">
        <v>15582</v>
      </c>
      <c r="C68" s="2" t="s">
        <v>15583</v>
      </c>
      <c r="D68" s="2" t="s">
        <v>15584</v>
      </c>
      <c r="K68" s="2" t="s">
        <v>15585</v>
      </c>
      <c r="L68" s="9" t="s">
        <v>15586</v>
      </c>
    </row>
    <row r="69" spans="1:12" ht="30" x14ac:dyDescent="0.25">
      <c r="A69" s="2">
        <v>69</v>
      </c>
      <c r="B69" s="2" t="s">
        <v>6456</v>
      </c>
      <c r="C69" s="2" t="s">
        <v>6457</v>
      </c>
      <c r="D69" s="2" t="s">
        <v>6458</v>
      </c>
      <c r="K69" s="88" t="s">
        <v>6459</v>
      </c>
      <c r="L69" s="9" t="s">
        <v>6460</v>
      </c>
    </row>
    <row r="70" spans="1:12" x14ac:dyDescent="0.25">
      <c r="A70" s="2">
        <v>70</v>
      </c>
      <c r="B70" s="2" t="s">
        <v>6528</v>
      </c>
      <c r="C70" s="2" t="s">
        <v>8321</v>
      </c>
      <c r="D70" s="2" t="s">
        <v>8322</v>
      </c>
      <c r="K70" s="88" t="s">
        <v>6529</v>
      </c>
      <c r="L70" s="9" t="s">
        <v>6530</v>
      </c>
    </row>
    <row r="71" spans="1:12" x14ac:dyDescent="0.25">
      <c r="A71" s="2">
        <v>71</v>
      </c>
      <c r="B71" s="2" t="s">
        <v>9968</v>
      </c>
      <c r="C71" s="2" t="s">
        <v>29</v>
      </c>
      <c r="D71" s="2" t="s">
        <v>9969</v>
      </c>
      <c r="K71" s="88" t="s">
        <v>9970</v>
      </c>
      <c r="L71" s="26"/>
    </row>
    <row r="72" spans="1:12" x14ac:dyDescent="0.25">
      <c r="A72" s="2">
        <v>72</v>
      </c>
      <c r="B72" s="2" t="s">
        <v>5764</v>
      </c>
      <c r="C72" s="2" t="s">
        <v>5766</v>
      </c>
      <c r="D72" s="2" t="s">
        <v>5765</v>
      </c>
      <c r="K72" s="2" t="s">
        <v>5767</v>
      </c>
      <c r="L72" s="9" t="s">
        <v>5768</v>
      </c>
    </row>
    <row r="73" spans="1:12" x14ac:dyDescent="0.25">
      <c r="A73" s="2">
        <v>73</v>
      </c>
      <c r="B73" s="2" t="s">
        <v>7735</v>
      </c>
      <c r="C73" s="2" t="s">
        <v>1706</v>
      </c>
      <c r="D73" s="2" t="s">
        <v>7736</v>
      </c>
      <c r="K73" s="88" t="s">
        <v>7737</v>
      </c>
      <c r="L73" s="9" t="s">
        <v>7738</v>
      </c>
    </row>
    <row r="74" spans="1:12" ht="30" x14ac:dyDescent="0.25">
      <c r="A74" s="2">
        <v>74</v>
      </c>
      <c r="B74" s="2" t="s">
        <v>6754</v>
      </c>
      <c r="C74" s="2" t="s">
        <v>6755</v>
      </c>
      <c r="D74" s="2" t="s">
        <v>6756</v>
      </c>
      <c r="K74" s="88" t="s">
        <v>6757</v>
      </c>
      <c r="L74" s="9" t="s">
        <v>6758</v>
      </c>
    </row>
    <row r="75" spans="1:12" x14ac:dyDescent="0.25">
      <c r="A75" s="2">
        <v>75</v>
      </c>
      <c r="B75" s="2" t="s">
        <v>9956</v>
      </c>
      <c r="C75" s="2" t="s">
        <v>6073</v>
      </c>
      <c r="D75" s="2" t="s">
        <v>9957</v>
      </c>
      <c r="K75" s="88" t="s">
        <v>9958</v>
      </c>
      <c r="L75" s="26"/>
    </row>
    <row r="76" spans="1:12" x14ac:dyDescent="0.25">
      <c r="A76" s="2">
        <v>76</v>
      </c>
      <c r="B76" s="2" t="s">
        <v>15539</v>
      </c>
      <c r="C76" s="2" t="s">
        <v>6393</v>
      </c>
      <c r="D76" s="2" t="s">
        <v>15526</v>
      </c>
      <c r="K76" s="88" t="s">
        <v>15540</v>
      </c>
      <c r="L76" s="9" t="s">
        <v>15541</v>
      </c>
    </row>
    <row r="77" spans="1:12" x14ac:dyDescent="0.25">
      <c r="A77" s="2">
        <v>77</v>
      </c>
      <c r="B77" s="2" t="s">
        <v>2152</v>
      </c>
      <c r="C77" s="20"/>
      <c r="D77" s="20"/>
      <c r="K77" s="88" t="s">
        <v>2153</v>
      </c>
      <c r="L77" s="188" t="s">
        <v>2154</v>
      </c>
    </row>
    <row r="78" spans="1:12" x14ac:dyDescent="0.25">
      <c r="A78" s="2">
        <v>78</v>
      </c>
      <c r="B78" s="2" t="s">
        <v>15245</v>
      </c>
      <c r="C78" s="2" t="s">
        <v>15246</v>
      </c>
      <c r="D78" s="2" t="s">
        <v>15247</v>
      </c>
      <c r="K78" s="88" t="s">
        <v>15248</v>
      </c>
      <c r="L78" s="9" t="s">
        <v>15249</v>
      </c>
    </row>
    <row r="79" spans="1:12" x14ac:dyDescent="0.25">
      <c r="A79" s="2">
        <v>79</v>
      </c>
      <c r="B79" s="2" t="s">
        <v>6032</v>
      </c>
      <c r="C79" s="2" t="s">
        <v>9333</v>
      </c>
      <c r="D79" s="2" t="s">
        <v>9334</v>
      </c>
      <c r="K79" s="88" t="s">
        <v>6033</v>
      </c>
      <c r="L79" s="9" t="s">
        <v>6034</v>
      </c>
    </row>
    <row r="80" spans="1:12" x14ac:dyDescent="0.25">
      <c r="A80" s="2">
        <v>80</v>
      </c>
      <c r="B80" s="2" t="s">
        <v>9976</v>
      </c>
      <c r="C80" s="2" t="s">
        <v>7143</v>
      </c>
      <c r="D80" s="2" t="s">
        <v>9977</v>
      </c>
      <c r="K80" s="88" t="s">
        <v>9978</v>
      </c>
      <c r="L80" s="26"/>
    </row>
    <row r="81" spans="1:12" x14ac:dyDescent="0.25">
      <c r="A81" s="2">
        <v>81</v>
      </c>
      <c r="B81" s="2" t="s">
        <v>4310</v>
      </c>
      <c r="C81" s="2" t="s">
        <v>4311</v>
      </c>
      <c r="D81" s="2" t="s">
        <v>2417</v>
      </c>
      <c r="K81" s="88" t="s">
        <v>4312</v>
      </c>
      <c r="L81" s="9" t="s">
        <v>4313</v>
      </c>
    </row>
    <row r="82" spans="1:12" x14ac:dyDescent="0.25">
      <c r="A82" s="2">
        <v>82</v>
      </c>
      <c r="B82" s="2" t="s">
        <v>9959</v>
      </c>
      <c r="C82" s="2" t="s">
        <v>2793</v>
      </c>
      <c r="D82" s="2" t="s">
        <v>9960</v>
      </c>
      <c r="K82" s="88" t="s">
        <v>9961</v>
      </c>
      <c r="L82" s="26"/>
    </row>
    <row r="83" spans="1:12" ht="30" x14ac:dyDescent="0.25">
      <c r="A83" s="2">
        <v>83</v>
      </c>
      <c r="B83" s="2" t="s">
        <v>7505</v>
      </c>
      <c r="C83" s="2" t="s">
        <v>7506</v>
      </c>
      <c r="D83" s="2" t="s">
        <v>7507</v>
      </c>
      <c r="K83" s="88" t="s">
        <v>7508</v>
      </c>
      <c r="L83" s="9" t="s">
        <v>7509</v>
      </c>
    </row>
    <row r="84" spans="1:12" x14ac:dyDescent="0.25">
      <c r="A84" s="2">
        <v>84</v>
      </c>
      <c r="B84" s="2" t="s">
        <v>9971</v>
      </c>
      <c r="C84" s="2" t="s">
        <v>29</v>
      </c>
      <c r="D84" s="2" t="s">
        <v>4323</v>
      </c>
      <c r="K84" s="88" t="s">
        <v>9972</v>
      </c>
      <c r="L84" s="26"/>
    </row>
    <row r="85" spans="1:12" ht="30" x14ac:dyDescent="0.25">
      <c r="A85" s="2">
        <v>85</v>
      </c>
      <c r="B85" s="2" t="s">
        <v>16480</v>
      </c>
      <c r="C85" s="2" t="s">
        <v>16479</v>
      </c>
      <c r="D85" s="2" t="s">
        <v>16478</v>
      </c>
      <c r="K85" s="88" t="s">
        <v>16477</v>
      </c>
      <c r="L85" s="9" t="s">
        <v>16476</v>
      </c>
    </row>
    <row r="86" spans="1:12" x14ac:dyDescent="0.25">
      <c r="A86" s="2">
        <v>86</v>
      </c>
      <c r="B86" s="2" t="s">
        <v>16510</v>
      </c>
      <c r="C86" s="2" t="s">
        <v>16511</v>
      </c>
      <c r="D86" s="2" t="s">
        <v>16512</v>
      </c>
      <c r="K86" s="88" t="s">
        <v>16513</v>
      </c>
      <c r="L86" s="9" t="s">
        <v>16514</v>
      </c>
    </row>
    <row r="87" spans="1:12" x14ac:dyDescent="0.25">
      <c r="A87" s="2">
        <v>87</v>
      </c>
      <c r="B87" s="2" t="s">
        <v>3074</v>
      </c>
      <c r="C87" s="2" t="s">
        <v>17446</v>
      </c>
      <c r="D87" s="2" t="s">
        <v>10569</v>
      </c>
      <c r="K87" s="88" t="s">
        <v>3075</v>
      </c>
      <c r="L87" s="9" t="s">
        <v>17447</v>
      </c>
    </row>
    <row r="88" spans="1:12" x14ac:dyDescent="0.25">
      <c r="A88" s="2">
        <v>88</v>
      </c>
      <c r="B88" s="2" t="s">
        <v>17819</v>
      </c>
      <c r="C88" s="2" t="s">
        <v>17820</v>
      </c>
      <c r="D88" s="2" t="s">
        <v>17821</v>
      </c>
      <c r="K88" s="88" t="s">
        <v>17822</v>
      </c>
      <c r="L88" s="9" t="s">
        <v>17823</v>
      </c>
    </row>
    <row r="89" spans="1:12" ht="30" x14ac:dyDescent="0.25">
      <c r="A89" s="2">
        <v>89</v>
      </c>
      <c r="B89" s="2" t="s">
        <v>16640</v>
      </c>
      <c r="C89" s="2" t="s">
        <v>18438</v>
      </c>
      <c r="D89" s="2" t="s">
        <v>18439</v>
      </c>
      <c r="E89" s="25" t="s">
        <v>18441</v>
      </c>
      <c r="F89" s="31">
        <v>2014</v>
      </c>
      <c r="G89" s="73">
        <v>41909</v>
      </c>
      <c r="H89" s="25" t="str">
        <f t="shared" ref="H89:H94" ca="1" si="0">DATEDIF(G89,TODAY(),"y") &amp; " years, " &amp; DATEDIF(G89,TODAY(),"ym") &amp; " months, " &amp; DATEDIF(G89,TODAY(),"md") &amp; " days"</f>
        <v>11 years, 7 months, 27 days</v>
      </c>
      <c r="K89" s="88" t="s">
        <v>16642</v>
      </c>
      <c r="L89" s="9" t="s">
        <v>16643</v>
      </c>
    </row>
    <row r="90" spans="1:12" ht="30" x14ac:dyDescent="0.25">
      <c r="A90" s="2">
        <v>90</v>
      </c>
      <c r="B90" s="2" t="s">
        <v>18748</v>
      </c>
      <c r="C90" s="2" t="s">
        <v>13666</v>
      </c>
      <c r="D90" s="2" t="s">
        <v>2417</v>
      </c>
      <c r="E90" s="25" t="s">
        <v>18749</v>
      </c>
      <c r="F90" s="31" t="s">
        <v>18750</v>
      </c>
      <c r="G90" s="73">
        <v>40559</v>
      </c>
      <c r="H90" s="25" t="str">
        <f t="shared" ca="1" si="0"/>
        <v>15 years, 4 months, 8 days</v>
      </c>
      <c r="K90" s="88" t="s">
        <v>18751</v>
      </c>
      <c r="L90" s="9" t="s">
        <v>6547</v>
      </c>
    </row>
    <row r="91" spans="1:12" ht="30" x14ac:dyDescent="0.25">
      <c r="A91" s="2">
        <v>91</v>
      </c>
      <c r="B91" s="2" t="s">
        <v>19008</v>
      </c>
      <c r="C91" s="2" t="s">
        <v>600</v>
      </c>
      <c r="D91" s="2" t="s">
        <v>19009</v>
      </c>
      <c r="E91" s="25" t="s">
        <v>18863</v>
      </c>
      <c r="F91" s="31">
        <v>2010</v>
      </c>
      <c r="G91" s="73">
        <v>38078</v>
      </c>
      <c r="H91" s="25" t="str">
        <f t="shared" ca="1" si="0"/>
        <v>22 years, 1 months, 23 days</v>
      </c>
      <c r="K91" s="88" t="s">
        <v>19010</v>
      </c>
      <c r="L91" s="9" t="s">
        <v>19011</v>
      </c>
    </row>
    <row r="92" spans="1:12" ht="45" x14ac:dyDescent="0.25">
      <c r="A92" s="2">
        <v>92</v>
      </c>
      <c r="B92" s="2" t="s">
        <v>19237</v>
      </c>
      <c r="C92" s="2" t="s">
        <v>483</v>
      </c>
      <c r="D92" s="2" t="s">
        <v>8195</v>
      </c>
      <c r="E92" s="25" t="s">
        <v>19238</v>
      </c>
      <c r="F92" s="31" t="s">
        <v>19239</v>
      </c>
      <c r="G92" s="73">
        <v>40544</v>
      </c>
      <c r="H92" s="25" t="str">
        <f t="shared" ca="1" si="0"/>
        <v>15 years, 4 months, 23 days</v>
      </c>
      <c r="K92" s="88" t="s">
        <v>19240</v>
      </c>
      <c r="L92" s="9" t="s">
        <v>19241</v>
      </c>
    </row>
    <row r="93" spans="1:12" ht="30" x14ac:dyDescent="0.25">
      <c r="A93" s="2">
        <v>93</v>
      </c>
      <c r="B93" s="2" t="s">
        <v>19508</v>
      </c>
      <c r="C93" s="2" t="s">
        <v>8799</v>
      </c>
      <c r="D93" s="2" t="s">
        <v>19509</v>
      </c>
      <c r="E93" s="25" t="s">
        <v>19510</v>
      </c>
      <c r="F93" s="31" t="s">
        <v>19511</v>
      </c>
      <c r="G93" s="73">
        <v>38078</v>
      </c>
      <c r="H93" s="25" t="str">
        <f t="shared" ca="1" si="0"/>
        <v>22 years, 1 months, 23 days</v>
      </c>
      <c r="K93" s="88" t="s">
        <v>19512</v>
      </c>
      <c r="L93" s="9" t="s">
        <v>19513</v>
      </c>
    </row>
    <row r="94" spans="1:12" ht="30" x14ac:dyDescent="0.25">
      <c r="A94" s="2">
        <v>94</v>
      </c>
      <c r="B94" s="2" t="s">
        <v>19726</v>
      </c>
      <c r="C94" s="2" t="s">
        <v>29</v>
      </c>
      <c r="D94" s="2" t="s">
        <v>19727</v>
      </c>
      <c r="E94" s="25" t="s">
        <v>19728</v>
      </c>
      <c r="F94" s="31" t="s">
        <v>18845</v>
      </c>
      <c r="G94" s="73">
        <v>40559</v>
      </c>
      <c r="H94" s="25" t="str">
        <f t="shared" ca="1" si="0"/>
        <v>15 years, 4 months, 8 days</v>
      </c>
      <c r="K94" s="88" t="s">
        <v>19729</v>
      </c>
      <c r="L94" s="9" t="s">
        <v>19730</v>
      </c>
    </row>
    <row r="95" spans="1:12" ht="30" x14ac:dyDescent="0.25">
      <c r="A95" s="2">
        <v>95</v>
      </c>
      <c r="B95" s="2" t="s">
        <v>19747</v>
      </c>
      <c r="C95" s="2" t="s">
        <v>483</v>
      </c>
      <c r="D95" s="2" t="s">
        <v>19748</v>
      </c>
      <c r="E95" s="25" t="s">
        <v>18479</v>
      </c>
      <c r="F95" s="31" t="s">
        <v>19749</v>
      </c>
      <c r="K95" s="88" t="s">
        <v>19750</v>
      </c>
      <c r="L95" s="9" t="s">
        <v>19751</v>
      </c>
    </row>
    <row r="96" spans="1:12" ht="30" x14ac:dyDescent="0.25">
      <c r="A96" s="2">
        <v>96</v>
      </c>
      <c r="B96" s="2" t="s">
        <v>19826</v>
      </c>
      <c r="C96" s="2" t="s">
        <v>19828</v>
      </c>
      <c r="D96" s="2" t="s">
        <v>19827</v>
      </c>
      <c r="E96" s="25" t="s">
        <v>19829</v>
      </c>
      <c r="F96" s="31">
        <v>2016</v>
      </c>
      <c r="K96" s="88" t="s">
        <v>19830</v>
      </c>
      <c r="L96" s="9" t="s">
        <v>19831</v>
      </c>
    </row>
    <row r="97" spans="1:12" ht="30" x14ac:dyDescent="0.25">
      <c r="A97" s="2">
        <v>97</v>
      </c>
      <c r="B97" s="2" t="s">
        <v>19860</v>
      </c>
      <c r="C97" s="2" t="s">
        <v>19862</v>
      </c>
      <c r="D97" s="2" t="s">
        <v>19861</v>
      </c>
      <c r="E97" s="25" t="s">
        <v>18431</v>
      </c>
      <c r="F97" s="31" t="s">
        <v>19863</v>
      </c>
      <c r="G97" s="73">
        <v>41214</v>
      </c>
      <c r="H97" s="2" t="str">
        <f ca="1">DATEDIF(G97,TODAY(),"y") &amp; " years, " &amp; DATEDIF(G97,TODAY(),"ym") &amp; " months, " &amp; DATEDIF(G97,TODAY(),"md") &amp; " days"</f>
        <v>13 years, 6 months, 23 days</v>
      </c>
      <c r="K97" s="88" t="s">
        <v>19864</v>
      </c>
      <c r="L97" s="9" t="s">
        <v>19865</v>
      </c>
    </row>
    <row r="98" spans="1:12" ht="30" x14ac:dyDescent="0.25">
      <c r="A98" s="2">
        <v>98</v>
      </c>
      <c r="B98" s="2" t="s">
        <v>405</v>
      </c>
      <c r="C98" s="2" t="s">
        <v>404</v>
      </c>
      <c r="D98" s="2" t="s">
        <v>19986</v>
      </c>
      <c r="E98" s="25" t="s">
        <v>19987</v>
      </c>
      <c r="F98" s="31" t="s">
        <v>19988</v>
      </c>
      <c r="G98" s="73">
        <v>37257</v>
      </c>
      <c r="H98" s="2" t="str">
        <f ca="1">DATEDIF(G98,TODAY(),"y") &amp; " years, " &amp; DATEDIF(G98,TODAY(),"ym") &amp; " months, " &amp; DATEDIF(G98,TODAY(),"md") &amp; " days"</f>
        <v>24 years, 4 months, 23 days</v>
      </c>
      <c r="K98" s="88" t="s">
        <v>406</v>
      </c>
      <c r="L98" s="9" t="s">
        <v>19989</v>
      </c>
    </row>
    <row r="99" spans="1:12" ht="30" x14ac:dyDescent="0.25">
      <c r="A99" s="2">
        <v>99</v>
      </c>
      <c r="B99" s="2" t="s">
        <v>20116</v>
      </c>
      <c r="C99" s="2" t="s">
        <v>20117</v>
      </c>
      <c r="D99" s="2" t="s">
        <v>20118</v>
      </c>
      <c r="E99" s="25" t="s">
        <v>20119</v>
      </c>
      <c r="F99" s="31">
        <v>2014</v>
      </c>
      <c r="G99" s="73">
        <v>42527</v>
      </c>
      <c r="H99" s="2" t="str">
        <f ca="1">DATEDIF(G99,TODAY(),"y") &amp; " years, " &amp; DATEDIF(G99,TODAY(),"ym") &amp; " months, " &amp; DATEDIF(G99,TODAY(),"md") &amp; " days"</f>
        <v>9 years, 11 months, 18 days</v>
      </c>
      <c r="K99" s="88" t="s">
        <v>20120</v>
      </c>
      <c r="L99" s="9" t="s">
        <v>20121</v>
      </c>
    </row>
    <row r="100" spans="1:12" x14ac:dyDescent="0.25">
      <c r="A100" s="2">
        <v>100</v>
      </c>
      <c r="B100" s="2" t="s">
        <v>20133</v>
      </c>
      <c r="C100" s="2" t="s">
        <v>13666</v>
      </c>
      <c r="D100" s="2" t="s">
        <v>20134</v>
      </c>
      <c r="E100" s="25" t="s">
        <v>20135</v>
      </c>
      <c r="F100" s="31">
        <v>2016</v>
      </c>
      <c r="K100" s="88" t="s">
        <v>20136</v>
      </c>
      <c r="L100" s="9" t="s">
        <v>20137</v>
      </c>
    </row>
    <row r="101" spans="1:12" ht="30" x14ac:dyDescent="0.25">
      <c r="A101" s="2">
        <v>101</v>
      </c>
      <c r="B101" s="2" t="s">
        <v>20277</v>
      </c>
      <c r="C101" s="2" t="s">
        <v>20278</v>
      </c>
      <c r="D101" s="2" t="s">
        <v>20279</v>
      </c>
      <c r="E101" s="25" t="s">
        <v>20280</v>
      </c>
      <c r="F101" s="31" t="s">
        <v>19344</v>
      </c>
      <c r="G101" s="73">
        <v>41421</v>
      </c>
      <c r="H101" s="25" t="str">
        <f t="shared" ref="H101:H142" ca="1" si="1">DATEDIF(G101,TODAY(),"y") &amp; " years, " &amp; DATEDIF(G101,TODAY(),"ym") &amp; " months, " &amp; DATEDIF(G101,TODAY(),"md") &amp; " days"</f>
        <v>12 years, 11 months, 27 days</v>
      </c>
      <c r="K101" s="88" t="s">
        <v>20281</v>
      </c>
    </row>
    <row r="102" spans="1:12" ht="30" x14ac:dyDescent="0.25">
      <c r="A102" s="2">
        <v>102</v>
      </c>
      <c r="B102" s="2" t="s">
        <v>6222</v>
      </c>
      <c r="C102" s="2" t="s">
        <v>6222</v>
      </c>
      <c r="D102" s="2" t="s">
        <v>20648</v>
      </c>
      <c r="E102" s="25" t="s">
        <v>20395</v>
      </c>
      <c r="F102" s="31" t="s">
        <v>20439</v>
      </c>
      <c r="G102" s="73">
        <v>37500</v>
      </c>
      <c r="H102" s="25" t="str">
        <f t="shared" ca="1" si="1"/>
        <v>23 years, 8 months, 23 days</v>
      </c>
      <c r="K102" s="88" t="s">
        <v>6223</v>
      </c>
      <c r="L102" s="9" t="s">
        <v>20649</v>
      </c>
    </row>
    <row r="103" spans="1:12" ht="30" x14ac:dyDescent="0.25">
      <c r="A103" s="2">
        <v>103</v>
      </c>
      <c r="B103" s="2" t="s">
        <v>20655</v>
      </c>
      <c r="C103" s="2" t="s">
        <v>2416</v>
      </c>
      <c r="D103" s="2" t="s">
        <v>12777</v>
      </c>
      <c r="E103" s="25" t="s">
        <v>20656</v>
      </c>
      <c r="F103" s="31" t="s">
        <v>20657</v>
      </c>
      <c r="G103" s="73">
        <v>38292</v>
      </c>
      <c r="H103" s="25" t="str">
        <f t="shared" ca="1" si="1"/>
        <v>21 years, 6 months, 23 days</v>
      </c>
      <c r="K103" s="88" t="s">
        <v>20658</v>
      </c>
      <c r="L103" s="9" t="s">
        <v>20659</v>
      </c>
    </row>
    <row r="104" spans="1:12" ht="45" x14ac:dyDescent="0.25">
      <c r="A104" s="2">
        <v>104</v>
      </c>
      <c r="B104" s="2" t="s">
        <v>5683</v>
      </c>
      <c r="C104" s="2" t="s">
        <v>14369</v>
      </c>
      <c r="D104" s="2" t="s">
        <v>20695</v>
      </c>
      <c r="E104" s="25" t="s">
        <v>20696</v>
      </c>
      <c r="F104" s="31" t="s">
        <v>20697</v>
      </c>
      <c r="G104" s="73">
        <v>38687</v>
      </c>
      <c r="H104" s="25" t="str">
        <f t="shared" ca="1" si="1"/>
        <v>20 years, 5 months, 23 days</v>
      </c>
      <c r="K104" s="88" t="s">
        <v>20698</v>
      </c>
      <c r="L104" s="9" t="s">
        <v>20699</v>
      </c>
    </row>
    <row r="105" spans="1:12" ht="30" x14ac:dyDescent="0.25">
      <c r="A105" s="2">
        <v>105</v>
      </c>
      <c r="B105" s="2" t="s">
        <v>20768</v>
      </c>
      <c r="C105" s="2" t="s">
        <v>20769</v>
      </c>
      <c r="D105" s="2" t="s">
        <v>20770</v>
      </c>
      <c r="E105" s="25" t="s">
        <v>20771</v>
      </c>
      <c r="F105" s="31" t="s">
        <v>18525</v>
      </c>
      <c r="G105" s="73">
        <v>41315</v>
      </c>
      <c r="H105" s="25" t="str">
        <f t="shared" ca="1" si="1"/>
        <v>13 years, 3 months, 14 days</v>
      </c>
      <c r="K105" s="88" t="s">
        <v>20772</v>
      </c>
      <c r="L105" s="9" t="s">
        <v>20773</v>
      </c>
    </row>
    <row r="106" spans="1:12" ht="30" x14ac:dyDescent="0.25">
      <c r="A106" s="2">
        <v>106</v>
      </c>
      <c r="B106" s="2" t="s">
        <v>21211</v>
      </c>
      <c r="C106" s="2" t="s">
        <v>20599</v>
      </c>
      <c r="D106" s="2" t="s">
        <v>21212</v>
      </c>
      <c r="G106" s="69">
        <v>37257</v>
      </c>
      <c r="H106" s="25" t="str">
        <f t="shared" ca="1" si="1"/>
        <v>24 years, 4 months, 23 days</v>
      </c>
      <c r="K106" s="97" t="s">
        <v>21213</v>
      </c>
      <c r="L106" s="9" t="s">
        <v>21214</v>
      </c>
    </row>
    <row r="107" spans="1:12" ht="30" x14ac:dyDescent="0.25">
      <c r="A107" s="2">
        <v>107</v>
      </c>
      <c r="B107" s="2" t="s">
        <v>21727</v>
      </c>
      <c r="C107" s="2" t="s">
        <v>21728</v>
      </c>
      <c r="D107" s="2" t="s">
        <v>15212</v>
      </c>
      <c r="E107" s="25" t="s">
        <v>21729</v>
      </c>
      <c r="F107" s="31" t="s">
        <v>21730</v>
      </c>
      <c r="G107" s="69">
        <v>41214</v>
      </c>
      <c r="H107" s="25" t="str">
        <f t="shared" ca="1" si="1"/>
        <v>13 years, 6 months, 23 days</v>
      </c>
      <c r="K107" s="97" t="s">
        <v>21731</v>
      </c>
      <c r="L107" s="9" t="s">
        <v>21732</v>
      </c>
    </row>
    <row r="108" spans="1:12" ht="30" x14ac:dyDescent="0.25">
      <c r="A108" s="2">
        <v>108</v>
      </c>
      <c r="B108" s="2" t="s">
        <v>21956</v>
      </c>
      <c r="C108" s="2" t="s">
        <v>483</v>
      </c>
      <c r="D108" s="2" t="s">
        <v>21957</v>
      </c>
      <c r="E108" s="25" t="s">
        <v>18612</v>
      </c>
      <c r="F108" s="31" t="s">
        <v>18253</v>
      </c>
      <c r="G108" s="69">
        <v>41548</v>
      </c>
      <c r="H108" s="25" t="str">
        <f t="shared" ca="1" si="1"/>
        <v>12 years, 7 months, 23 days</v>
      </c>
      <c r="K108" s="97" t="s">
        <v>21958</v>
      </c>
      <c r="L108" s="9" t="s">
        <v>21959</v>
      </c>
    </row>
    <row r="109" spans="1:12" ht="30" x14ac:dyDescent="0.25">
      <c r="A109" s="2">
        <v>109</v>
      </c>
      <c r="B109" s="2" t="s">
        <v>22008</v>
      </c>
      <c r="C109" s="2" t="s">
        <v>22010</v>
      </c>
      <c r="D109" s="2" t="s">
        <v>22009</v>
      </c>
      <c r="E109" s="25" t="s">
        <v>18777</v>
      </c>
      <c r="F109" s="31">
        <v>1984</v>
      </c>
      <c r="G109" s="69">
        <v>33239</v>
      </c>
      <c r="H109" s="25" t="str">
        <f t="shared" ca="1" si="1"/>
        <v>35 years, 4 months, 23 days</v>
      </c>
      <c r="K109" s="97" t="s">
        <v>22011</v>
      </c>
      <c r="L109" s="9" t="s">
        <v>22012</v>
      </c>
    </row>
    <row r="110" spans="1:12" ht="30" x14ac:dyDescent="0.25">
      <c r="A110" s="2">
        <v>110</v>
      </c>
      <c r="B110" s="2" t="s">
        <v>16378</v>
      </c>
      <c r="C110" s="2" t="s">
        <v>22075</v>
      </c>
      <c r="D110" s="2" t="s">
        <v>22076</v>
      </c>
      <c r="E110" s="25" t="s">
        <v>22077</v>
      </c>
      <c r="F110" s="31" t="s">
        <v>19409</v>
      </c>
      <c r="G110" s="69">
        <v>37904</v>
      </c>
      <c r="H110" s="25" t="str">
        <f t="shared" ca="1" si="1"/>
        <v>22 years, 7 months, 14 days</v>
      </c>
      <c r="K110" s="2" t="s">
        <v>22078</v>
      </c>
      <c r="L110" s="9" t="s">
        <v>22079</v>
      </c>
    </row>
    <row r="111" spans="1:12" ht="30" x14ac:dyDescent="0.25">
      <c r="A111" s="2">
        <v>111</v>
      </c>
      <c r="B111" s="2" t="s">
        <v>17149</v>
      </c>
      <c r="C111" s="2" t="s">
        <v>4043</v>
      </c>
      <c r="D111" s="2" t="s">
        <v>5626</v>
      </c>
      <c r="E111" s="25" t="s">
        <v>19150</v>
      </c>
      <c r="F111" s="31" t="s">
        <v>19151</v>
      </c>
      <c r="G111" s="69">
        <v>42339</v>
      </c>
      <c r="H111" s="25" t="str">
        <f t="shared" ca="1" si="1"/>
        <v>10 years, 5 months, 23 days</v>
      </c>
      <c r="K111" s="97" t="s">
        <v>17150</v>
      </c>
      <c r="L111" s="9" t="s">
        <v>17151</v>
      </c>
    </row>
    <row r="112" spans="1:12" ht="30" x14ac:dyDescent="0.25">
      <c r="A112" s="2">
        <v>112</v>
      </c>
      <c r="B112" s="2" t="s">
        <v>7444</v>
      </c>
      <c r="C112" s="2" t="s">
        <v>22369</v>
      </c>
      <c r="D112" s="2" t="s">
        <v>22370</v>
      </c>
      <c r="E112" s="25" t="s">
        <v>22371</v>
      </c>
      <c r="F112" s="31" t="s">
        <v>19205</v>
      </c>
      <c r="G112" s="69">
        <v>37653</v>
      </c>
      <c r="H112" s="25" t="str">
        <f t="shared" ca="1" si="1"/>
        <v>23 years, 3 months, 23 days</v>
      </c>
      <c r="K112" s="97" t="s">
        <v>22372</v>
      </c>
      <c r="L112" s="9" t="s">
        <v>22373</v>
      </c>
    </row>
    <row r="113" spans="1:12" ht="30" x14ac:dyDescent="0.25">
      <c r="A113" s="2">
        <v>113</v>
      </c>
      <c r="B113" s="2" t="s">
        <v>22380</v>
      </c>
      <c r="C113" s="2" t="s">
        <v>22382</v>
      </c>
      <c r="D113" s="2" t="s">
        <v>22381</v>
      </c>
      <c r="E113" s="25" t="s">
        <v>22383</v>
      </c>
      <c r="F113" s="31" t="s">
        <v>20163</v>
      </c>
      <c r="G113" s="69">
        <v>38808</v>
      </c>
      <c r="H113" s="25" t="str">
        <f t="shared" ca="1" si="1"/>
        <v>20 years, 1 months, 23 days</v>
      </c>
      <c r="K113" s="97" t="s">
        <v>22384</v>
      </c>
      <c r="L113" s="9" t="s">
        <v>22385</v>
      </c>
    </row>
    <row r="114" spans="1:12" ht="45" x14ac:dyDescent="0.25">
      <c r="A114" s="2">
        <v>114</v>
      </c>
      <c r="B114" s="2" t="s">
        <v>23035</v>
      </c>
      <c r="C114" s="2" t="s">
        <v>23036</v>
      </c>
      <c r="D114" s="2" t="s">
        <v>23037</v>
      </c>
      <c r="E114" s="25" t="s">
        <v>23038</v>
      </c>
      <c r="F114" s="31" t="s">
        <v>20149</v>
      </c>
      <c r="G114" s="69">
        <v>39022</v>
      </c>
      <c r="H114" s="25" t="str">
        <f t="shared" ca="1" si="1"/>
        <v>19 years, 6 months, 23 days</v>
      </c>
      <c r="K114" s="97" t="s">
        <v>23039</v>
      </c>
      <c r="L114" s="9" t="s">
        <v>23040</v>
      </c>
    </row>
    <row r="115" spans="1:12" ht="30" x14ac:dyDescent="0.25">
      <c r="A115" s="2">
        <v>115</v>
      </c>
      <c r="B115" s="2" t="s">
        <v>23161</v>
      </c>
      <c r="C115" s="2" t="s">
        <v>15188</v>
      </c>
      <c r="D115" s="2" t="s">
        <v>23162</v>
      </c>
      <c r="E115" s="25" t="s">
        <v>23163</v>
      </c>
      <c r="F115" s="31">
        <v>2014</v>
      </c>
      <c r="G115" s="69">
        <v>40787</v>
      </c>
      <c r="H115" s="25" t="str">
        <f t="shared" ca="1" si="1"/>
        <v>14 years, 8 months, 23 days</v>
      </c>
      <c r="K115" s="97" t="s">
        <v>23164</v>
      </c>
      <c r="L115" s="9" t="s">
        <v>23165</v>
      </c>
    </row>
    <row r="116" spans="1:12" ht="60" x14ac:dyDescent="0.25">
      <c r="A116" s="2">
        <v>116</v>
      </c>
      <c r="B116" s="2" t="s">
        <v>23868</v>
      </c>
      <c r="C116" s="2" t="s">
        <v>13666</v>
      </c>
      <c r="D116" s="2" t="s">
        <v>12777</v>
      </c>
      <c r="E116" s="25" t="s">
        <v>23869</v>
      </c>
      <c r="G116" s="69">
        <v>36526</v>
      </c>
      <c r="H116" s="25" t="str">
        <f t="shared" ca="1" si="1"/>
        <v>26 years, 4 months, 23 days</v>
      </c>
      <c r="K116" s="2" t="s">
        <v>23870</v>
      </c>
      <c r="L116" s="9" t="s">
        <v>23871</v>
      </c>
    </row>
    <row r="117" spans="1:12" ht="30" x14ac:dyDescent="0.25">
      <c r="A117" s="2">
        <v>117</v>
      </c>
      <c r="B117" s="2" t="s">
        <v>23953</v>
      </c>
      <c r="C117" s="2" t="s">
        <v>23954</v>
      </c>
      <c r="D117" s="2" t="s">
        <v>23955</v>
      </c>
      <c r="E117" s="25" t="s">
        <v>23956</v>
      </c>
      <c r="F117" s="31" t="s">
        <v>23957</v>
      </c>
      <c r="G117" s="69">
        <v>41852</v>
      </c>
      <c r="H117" s="25" t="str">
        <f t="shared" ca="1" si="1"/>
        <v>11 years, 9 months, 23 days</v>
      </c>
      <c r="L117" s="9" t="s">
        <v>23958</v>
      </c>
    </row>
    <row r="118" spans="1:12" ht="30" x14ac:dyDescent="0.25">
      <c r="A118" s="2">
        <v>119</v>
      </c>
      <c r="B118" s="2" t="s">
        <v>24776</v>
      </c>
      <c r="C118" s="2" t="s">
        <v>24777</v>
      </c>
      <c r="D118" s="2" t="s">
        <v>24778</v>
      </c>
      <c r="E118" s="25" t="s">
        <v>24779</v>
      </c>
      <c r="F118" s="31" t="s">
        <v>24369</v>
      </c>
      <c r="G118" s="69">
        <v>37073</v>
      </c>
      <c r="H118" s="25" t="str">
        <f t="shared" ca="1" si="1"/>
        <v>24 years, 10 months, 23 days</v>
      </c>
      <c r="K118" s="97" t="s">
        <v>24780</v>
      </c>
      <c r="L118" s="9" t="s">
        <v>24781</v>
      </c>
    </row>
    <row r="119" spans="1:12" ht="45" x14ac:dyDescent="0.25">
      <c r="A119" s="2">
        <v>120</v>
      </c>
      <c r="B119" s="2" t="s">
        <v>24782</v>
      </c>
      <c r="C119" s="2" t="s">
        <v>404</v>
      </c>
      <c r="D119" s="2" t="s">
        <v>7486</v>
      </c>
      <c r="E119" s="25" t="s">
        <v>24783</v>
      </c>
      <c r="F119" s="31" t="s">
        <v>24784</v>
      </c>
      <c r="G119" s="69">
        <v>35977</v>
      </c>
      <c r="H119" s="25" t="str">
        <f t="shared" ca="1" si="1"/>
        <v>27 years, 10 months, 23 days</v>
      </c>
      <c r="K119" s="97" t="s">
        <v>24785</v>
      </c>
      <c r="L119" s="9" t="s">
        <v>24786</v>
      </c>
    </row>
    <row r="120" spans="1:12" ht="30" x14ac:dyDescent="0.25">
      <c r="A120" s="2">
        <v>121</v>
      </c>
      <c r="B120" s="2" t="s">
        <v>6741</v>
      </c>
      <c r="C120" s="2" t="s">
        <v>25133</v>
      </c>
      <c r="D120" s="2" t="s">
        <v>25132</v>
      </c>
      <c r="E120" s="25" t="s">
        <v>25134</v>
      </c>
      <c r="F120" s="31" t="s">
        <v>24375</v>
      </c>
      <c r="G120" s="69">
        <v>43783</v>
      </c>
      <c r="H120" s="25" t="str">
        <f t="shared" ca="1" si="1"/>
        <v>6 years, 6 months, 10 days</v>
      </c>
      <c r="K120" s="97" t="s">
        <v>25135</v>
      </c>
      <c r="L120" s="9" t="s">
        <v>25136</v>
      </c>
    </row>
    <row r="121" spans="1:12" ht="30" x14ac:dyDescent="0.25">
      <c r="A121" s="2">
        <v>122</v>
      </c>
      <c r="B121" s="2" t="s">
        <v>25693</v>
      </c>
      <c r="C121" s="2" t="s">
        <v>25695</v>
      </c>
      <c r="D121" s="2" t="s">
        <v>25696</v>
      </c>
      <c r="E121" s="25" t="s">
        <v>25694</v>
      </c>
      <c r="F121" s="31" t="s">
        <v>24854</v>
      </c>
      <c r="G121" s="69">
        <v>43617</v>
      </c>
      <c r="H121" s="25" t="str">
        <f t="shared" ca="1" si="1"/>
        <v>6 years, 11 months, 23 days</v>
      </c>
      <c r="K121" s="97" t="s">
        <v>25697</v>
      </c>
      <c r="L121" s="9" t="s">
        <v>25698</v>
      </c>
    </row>
    <row r="122" spans="1:12" ht="45" x14ac:dyDescent="0.25">
      <c r="A122" s="2">
        <v>123</v>
      </c>
      <c r="B122" s="2" t="s">
        <v>26260</v>
      </c>
      <c r="C122" s="2" t="s">
        <v>25394</v>
      </c>
      <c r="D122" s="199" t="s">
        <v>26261</v>
      </c>
      <c r="E122" s="25" t="s">
        <v>26262</v>
      </c>
      <c r="F122" s="31" t="s">
        <v>24521</v>
      </c>
      <c r="G122" s="69">
        <v>39203</v>
      </c>
      <c r="H122" s="25" t="str">
        <f t="shared" ca="1" si="1"/>
        <v>19 years, 0 months, 23 days</v>
      </c>
      <c r="K122" s="97" t="s">
        <v>26263</v>
      </c>
      <c r="L122" s="9" t="s">
        <v>26264</v>
      </c>
    </row>
    <row r="123" spans="1:12" ht="30" x14ac:dyDescent="0.25">
      <c r="A123" s="2">
        <v>124</v>
      </c>
      <c r="B123" s="2" t="s">
        <v>16508</v>
      </c>
      <c r="C123" s="2" t="s">
        <v>26265</v>
      </c>
      <c r="D123" s="2" t="s">
        <v>26266</v>
      </c>
      <c r="E123" s="25" t="s">
        <v>26267</v>
      </c>
      <c r="F123" s="31" t="s">
        <v>26268</v>
      </c>
      <c r="G123" s="69">
        <v>38718</v>
      </c>
      <c r="H123" s="25" t="str">
        <f t="shared" ca="1" si="1"/>
        <v>20 years, 4 months, 23 days</v>
      </c>
      <c r="K123" s="97" t="s">
        <v>16509</v>
      </c>
      <c r="L123" s="9" t="s">
        <v>26269</v>
      </c>
    </row>
    <row r="124" spans="1:12" ht="30" x14ac:dyDescent="0.25">
      <c r="A124" s="2">
        <v>125</v>
      </c>
      <c r="B124" s="2" t="s">
        <v>26732</v>
      </c>
      <c r="C124" s="2" t="s">
        <v>26733</v>
      </c>
      <c r="D124" s="2" t="s">
        <v>15166</v>
      </c>
      <c r="E124" s="25" t="s">
        <v>26734</v>
      </c>
      <c r="F124" s="31" t="s">
        <v>26709</v>
      </c>
      <c r="G124" s="69">
        <v>40026</v>
      </c>
      <c r="H124" s="25" t="str">
        <f t="shared" ca="1" si="1"/>
        <v>16 years, 9 months, 23 days</v>
      </c>
      <c r="K124" s="97" t="s">
        <v>26735</v>
      </c>
      <c r="L124" s="9" t="s">
        <v>26736</v>
      </c>
    </row>
    <row r="125" spans="1:12" ht="30" x14ac:dyDescent="0.25">
      <c r="A125" s="2">
        <v>126</v>
      </c>
      <c r="B125" s="2" t="s">
        <v>27038</v>
      </c>
      <c r="C125" s="2" t="s">
        <v>27039</v>
      </c>
      <c r="D125" s="2" t="s">
        <v>27040</v>
      </c>
      <c r="E125" s="25" t="s">
        <v>27041</v>
      </c>
      <c r="F125" s="31" t="s">
        <v>25443</v>
      </c>
      <c r="G125" s="69">
        <v>42005</v>
      </c>
      <c r="H125" s="25" t="str">
        <f t="shared" ca="1" si="1"/>
        <v>11 years, 4 months, 23 days</v>
      </c>
      <c r="K125" s="2" t="s">
        <v>27042</v>
      </c>
      <c r="L125" s="9" t="s">
        <v>27043</v>
      </c>
    </row>
    <row r="126" spans="1:12" ht="30" x14ac:dyDescent="0.25">
      <c r="A126" s="2">
        <v>127</v>
      </c>
      <c r="B126" s="2" t="s">
        <v>27098</v>
      </c>
      <c r="C126" s="2" t="s">
        <v>27099</v>
      </c>
      <c r="D126" s="2" t="s">
        <v>27100</v>
      </c>
      <c r="E126" s="25" t="s">
        <v>27101</v>
      </c>
      <c r="F126" s="31" t="s">
        <v>26741</v>
      </c>
      <c r="G126" s="69">
        <v>42644</v>
      </c>
      <c r="H126" s="25" t="str">
        <f t="shared" ca="1" si="1"/>
        <v>9 years, 7 months, 23 days</v>
      </c>
      <c r="K126" s="2" t="s">
        <v>27102</v>
      </c>
      <c r="L126" s="9" t="s">
        <v>27103</v>
      </c>
    </row>
    <row r="127" spans="1:12" ht="45" x14ac:dyDescent="0.25">
      <c r="A127" s="2">
        <v>128</v>
      </c>
      <c r="B127" s="2" t="s">
        <v>27608</v>
      </c>
      <c r="C127" s="2" t="s">
        <v>17599</v>
      </c>
      <c r="D127" s="2" t="s">
        <v>23995</v>
      </c>
      <c r="E127" s="25" t="s">
        <v>27609</v>
      </c>
      <c r="F127" s="31" t="s">
        <v>27610</v>
      </c>
      <c r="G127" s="69">
        <v>41091</v>
      </c>
      <c r="H127" s="25" t="str">
        <f t="shared" ca="1" si="1"/>
        <v>13 years, 10 months, 23 days</v>
      </c>
      <c r="K127" s="2" t="s">
        <v>27611</v>
      </c>
      <c r="L127" s="9" t="s">
        <v>27612</v>
      </c>
    </row>
    <row r="128" spans="1:12" ht="30" x14ac:dyDescent="0.25">
      <c r="A128" s="2">
        <v>129</v>
      </c>
      <c r="B128" s="2" t="s">
        <v>28940</v>
      </c>
      <c r="C128" s="2" t="s">
        <v>28941</v>
      </c>
      <c r="D128" s="2" t="s">
        <v>28942</v>
      </c>
      <c r="E128" s="25" t="s">
        <v>28943</v>
      </c>
      <c r="F128" s="31" t="s">
        <v>25336</v>
      </c>
      <c r="G128" s="69">
        <v>43413</v>
      </c>
      <c r="H128" s="25" t="str">
        <f t="shared" ca="1" si="1"/>
        <v>7 years, 6 months, 15 days</v>
      </c>
      <c r="K128" s="2" t="s">
        <v>28944</v>
      </c>
      <c r="L128" s="9" t="s">
        <v>28945</v>
      </c>
    </row>
    <row r="129" spans="1:12" ht="30" x14ac:dyDescent="0.25">
      <c r="A129" s="2">
        <v>130</v>
      </c>
      <c r="B129" s="2" t="s">
        <v>29017</v>
      </c>
      <c r="C129" s="2" t="s">
        <v>29018</v>
      </c>
      <c r="D129" s="2" t="s">
        <v>29019</v>
      </c>
      <c r="E129" s="25" t="s">
        <v>29020</v>
      </c>
      <c r="F129" s="31" t="s">
        <v>25602</v>
      </c>
      <c r="G129" s="69">
        <v>41699</v>
      </c>
      <c r="H129" s="25" t="str">
        <f t="shared" ca="1" si="1"/>
        <v>12 years, 2 months, 23 days</v>
      </c>
      <c r="K129" s="2" t="s">
        <v>29021</v>
      </c>
      <c r="L129" s="9" t="s">
        <v>29022</v>
      </c>
    </row>
    <row r="130" spans="1:12" ht="30" x14ac:dyDescent="0.25">
      <c r="A130" s="2">
        <v>131</v>
      </c>
      <c r="B130" s="2" t="s">
        <v>29077</v>
      </c>
      <c r="C130" s="2" t="s">
        <v>29078</v>
      </c>
      <c r="D130" s="2" t="s">
        <v>29079</v>
      </c>
      <c r="E130" s="25" t="s">
        <v>29080</v>
      </c>
      <c r="F130" s="31" t="s">
        <v>25194</v>
      </c>
      <c r="G130" s="69">
        <v>41306</v>
      </c>
      <c r="H130" s="25" t="str">
        <f t="shared" ca="1" si="1"/>
        <v>13 years, 3 months, 23 days</v>
      </c>
      <c r="K130" s="2" t="s">
        <v>29081</v>
      </c>
      <c r="L130" s="9" t="s">
        <v>29082</v>
      </c>
    </row>
    <row r="131" spans="1:12" ht="30" x14ac:dyDescent="0.25">
      <c r="A131" s="2">
        <v>132</v>
      </c>
      <c r="B131" s="2" t="s">
        <v>29196</v>
      </c>
      <c r="C131" s="2" t="s">
        <v>29198</v>
      </c>
      <c r="D131" s="2" t="s">
        <v>29199</v>
      </c>
      <c r="E131" s="25" t="s">
        <v>29197</v>
      </c>
      <c r="G131" s="69">
        <v>42614</v>
      </c>
      <c r="H131" s="25" t="str">
        <f t="shared" ca="1" si="1"/>
        <v>9 years, 8 months, 23 days</v>
      </c>
      <c r="K131" s="2" t="s">
        <v>29200</v>
      </c>
      <c r="L131" s="9" t="s">
        <v>29201</v>
      </c>
    </row>
    <row r="132" spans="1:12" ht="75" x14ac:dyDescent="0.25">
      <c r="A132" s="2">
        <v>133</v>
      </c>
      <c r="B132" s="2" t="s">
        <v>30733</v>
      </c>
      <c r="C132" s="2" t="s">
        <v>30734</v>
      </c>
      <c r="D132" s="2" t="s">
        <v>30735</v>
      </c>
      <c r="E132" s="25" t="s">
        <v>30736</v>
      </c>
      <c r="F132" s="31" t="s">
        <v>30737</v>
      </c>
      <c r="G132" s="69">
        <v>43467</v>
      </c>
      <c r="H132" s="25" t="str">
        <f t="shared" ca="1" si="1"/>
        <v>7 years, 4 months, 22 days</v>
      </c>
      <c r="K132" s="97" t="s">
        <v>30732</v>
      </c>
      <c r="L132" s="9" t="s">
        <v>30738</v>
      </c>
    </row>
    <row r="133" spans="1:12" ht="90" x14ac:dyDescent="0.25">
      <c r="A133" s="2">
        <v>134</v>
      </c>
      <c r="B133" s="2" t="s">
        <v>31216</v>
      </c>
      <c r="C133" s="2" t="s">
        <v>31217</v>
      </c>
      <c r="D133" s="2" t="s">
        <v>31218</v>
      </c>
      <c r="E133" s="25" t="s">
        <v>31219</v>
      </c>
      <c r="F133" s="31" t="s">
        <v>31220</v>
      </c>
      <c r="G133" s="69">
        <v>41487</v>
      </c>
      <c r="H133" s="25" t="str">
        <f t="shared" ca="1" si="1"/>
        <v>12 years, 9 months, 23 days</v>
      </c>
      <c r="K133" s="97" t="s">
        <v>31221</v>
      </c>
      <c r="L133" s="9" t="s">
        <v>31222</v>
      </c>
    </row>
    <row r="134" spans="1:12" ht="30" x14ac:dyDescent="0.25">
      <c r="A134" s="2">
        <v>135</v>
      </c>
      <c r="B134" s="2" t="s">
        <v>31294</v>
      </c>
      <c r="C134" s="2" t="s">
        <v>31295</v>
      </c>
      <c r="D134" s="2" t="s">
        <v>31296</v>
      </c>
      <c r="E134" s="25" t="s">
        <v>31297</v>
      </c>
      <c r="F134" s="31" t="s">
        <v>27580</v>
      </c>
      <c r="G134" s="69">
        <v>37288</v>
      </c>
      <c r="H134" s="25" t="str">
        <f t="shared" ca="1" si="1"/>
        <v>24 years, 3 months, 23 days</v>
      </c>
      <c r="K134" s="97" t="s">
        <v>31298</v>
      </c>
      <c r="L134" s="9" t="s">
        <v>31299</v>
      </c>
    </row>
    <row r="135" spans="1:12" ht="30" x14ac:dyDescent="0.25">
      <c r="A135" s="2">
        <v>136</v>
      </c>
      <c r="B135" s="2" t="s">
        <v>31583</v>
      </c>
      <c r="C135" s="2" t="s">
        <v>31584</v>
      </c>
      <c r="D135" s="2" t="s">
        <v>31585</v>
      </c>
      <c r="E135" s="25" t="s">
        <v>31586</v>
      </c>
      <c r="F135" s="31" t="s">
        <v>27218</v>
      </c>
      <c r="G135" s="69">
        <v>44371</v>
      </c>
      <c r="H135" s="25" t="str">
        <f t="shared" ca="1" si="1"/>
        <v>4 years, 11 months, 0 days</v>
      </c>
      <c r="K135" s="97" t="s">
        <v>31587</v>
      </c>
      <c r="L135" s="9" t="s">
        <v>31588</v>
      </c>
    </row>
    <row r="136" spans="1:12" ht="45" x14ac:dyDescent="0.25">
      <c r="A136" s="2">
        <v>137</v>
      </c>
      <c r="B136" s="2" t="s">
        <v>32645</v>
      </c>
      <c r="C136" s="2" t="s">
        <v>24467</v>
      </c>
      <c r="D136" s="2" t="s">
        <v>32646</v>
      </c>
      <c r="E136" s="25" t="s">
        <v>32647</v>
      </c>
      <c r="F136" s="31" t="s">
        <v>28070</v>
      </c>
      <c r="G136" s="69">
        <v>40878</v>
      </c>
      <c r="H136" s="25" t="str">
        <f t="shared" ca="1" si="1"/>
        <v>14 years, 5 months, 23 days</v>
      </c>
      <c r="K136" s="97" t="s">
        <v>32648</v>
      </c>
      <c r="L136" s="9" t="s">
        <v>32649</v>
      </c>
    </row>
    <row r="137" spans="1:12" ht="30" x14ac:dyDescent="0.25">
      <c r="A137" s="2">
        <v>138</v>
      </c>
      <c r="B137" s="2" t="s">
        <v>32890</v>
      </c>
      <c r="C137" s="2" t="s">
        <v>32891</v>
      </c>
      <c r="D137" s="2" t="s">
        <v>32892</v>
      </c>
      <c r="E137" s="25" t="s">
        <v>32893</v>
      </c>
      <c r="F137" s="31" t="s">
        <v>25814</v>
      </c>
      <c r="G137" s="69">
        <v>39934</v>
      </c>
      <c r="H137" s="25" t="str">
        <f t="shared" ca="1" si="1"/>
        <v>17 years, 0 months, 23 days</v>
      </c>
      <c r="K137" s="97" t="s">
        <v>32894</v>
      </c>
      <c r="L137" s="9" t="s">
        <v>32895</v>
      </c>
    </row>
    <row r="138" spans="1:12" ht="30" x14ac:dyDescent="0.25">
      <c r="A138" s="2">
        <v>139</v>
      </c>
      <c r="B138" s="2" t="s">
        <v>33068</v>
      </c>
      <c r="C138" s="2" t="s">
        <v>33069</v>
      </c>
      <c r="D138" s="2" t="s">
        <v>33070</v>
      </c>
      <c r="E138" s="25" t="s">
        <v>33071</v>
      </c>
      <c r="F138" s="31" t="s">
        <v>33072</v>
      </c>
      <c r="G138" s="69">
        <v>37012</v>
      </c>
      <c r="H138" s="25" t="str">
        <f t="shared" ca="1" si="1"/>
        <v>25 years, 0 months, 23 days</v>
      </c>
      <c r="K138" s="97" t="s">
        <v>33073</v>
      </c>
      <c r="L138" s="9" t="s">
        <v>33074</v>
      </c>
    </row>
    <row r="139" spans="1:12" ht="30" x14ac:dyDescent="0.25">
      <c r="A139" s="2">
        <v>140</v>
      </c>
      <c r="B139" s="2" t="s">
        <v>34031</v>
      </c>
      <c r="C139" s="2" t="s">
        <v>34030</v>
      </c>
      <c r="D139" s="2" t="s">
        <v>34032</v>
      </c>
      <c r="E139" s="25" t="s">
        <v>28264</v>
      </c>
      <c r="F139" s="31" t="s">
        <v>24854</v>
      </c>
      <c r="G139" s="69">
        <v>43051</v>
      </c>
      <c r="H139" s="25" t="str">
        <f t="shared" ca="1" si="1"/>
        <v>8 years, 6 months, 12 days</v>
      </c>
      <c r="K139" s="97" t="s">
        <v>34033</v>
      </c>
      <c r="L139" s="9" t="s">
        <v>34034</v>
      </c>
    </row>
    <row r="140" spans="1:12" ht="30" x14ac:dyDescent="0.25">
      <c r="A140" s="2">
        <v>141</v>
      </c>
      <c r="B140" s="2" t="s">
        <v>34204</v>
      </c>
      <c r="C140" s="2" t="s">
        <v>34205</v>
      </c>
      <c r="D140" s="2" t="s">
        <v>16512</v>
      </c>
      <c r="E140" s="25" t="s">
        <v>34206</v>
      </c>
      <c r="F140" s="31" t="s">
        <v>25336</v>
      </c>
      <c r="G140" s="69">
        <v>44228</v>
      </c>
      <c r="H140" s="25" t="str">
        <f ca="1">DATEDIF(G140,TODAY(),"y") &amp; " years, " &amp; DATEDIF(G140,TODAY(),"ym") &amp; " months, " &amp; DATEDIF(G140,TODAY(),"md") &amp; " days"</f>
        <v>5 years, 3 months, 23 days</v>
      </c>
      <c r="K140" s="97" t="s">
        <v>34207</v>
      </c>
      <c r="L140" s="9" t="s">
        <v>34208</v>
      </c>
    </row>
    <row r="141" spans="1:12" ht="45" x14ac:dyDescent="0.25">
      <c r="A141" s="2">
        <v>142</v>
      </c>
      <c r="B141" s="2" t="s">
        <v>34273</v>
      </c>
      <c r="C141" s="2" t="s">
        <v>34274</v>
      </c>
      <c r="D141" s="2" t="s">
        <v>34275</v>
      </c>
      <c r="E141" s="25" t="s">
        <v>34276</v>
      </c>
      <c r="F141" s="31" t="s">
        <v>27260</v>
      </c>
      <c r="G141" s="69">
        <v>44197</v>
      </c>
      <c r="H141" s="25" t="str">
        <f ca="1">DATEDIF(G141,TODAY(),"y") &amp; " years, " &amp; DATEDIF(G141,TODAY(),"ym") &amp; " months, " &amp; DATEDIF(G141,TODAY(),"md") &amp; " days"</f>
        <v>5 years, 4 months, 23 days</v>
      </c>
      <c r="K141" s="97" t="s">
        <v>34277</v>
      </c>
      <c r="L141" s="9" t="s">
        <v>34278</v>
      </c>
    </row>
    <row r="142" spans="1:12" ht="30" x14ac:dyDescent="0.25">
      <c r="A142" s="2">
        <v>143</v>
      </c>
      <c r="B142" s="2" t="s">
        <v>34808</v>
      </c>
      <c r="C142" s="2" t="s">
        <v>34806</v>
      </c>
      <c r="D142" s="2" t="s">
        <v>34807</v>
      </c>
      <c r="E142" s="25" t="s">
        <v>25324</v>
      </c>
      <c r="F142" s="31" t="s">
        <v>28121</v>
      </c>
      <c r="G142" s="69">
        <v>44317</v>
      </c>
      <c r="H142" s="25" t="str">
        <f t="shared" ca="1" si="1"/>
        <v>5 years, 0 months, 23 days</v>
      </c>
      <c r="K142" s="97" t="s">
        <v>34809</v>
      </c>
      <c r="L142" s="9" t="s">
        <v>34810</v>
      </c>
    </row>
    <row r="143" spans="1:12" ht="30" x14ac:dyDescent="0.25">
      <c r="A143" s="2">
        <v>144</v>
      </c>
      <c r="B143" s="2" t="s">
        <v>35551</v>
      </c>
      <c r="C143" s="2" t="s">
        <v>35552</v>
      </c>
      <c r="D143" s="2" t="s">
        <v>35553</v>
      </c>
      <c r="E143" s="25" t="s">
        <v>35623</v>
      </c>
      <c r="F143" s="31" t="s">
        <v>27895</v>
      </c>
      <c r="G143" s="69">
        <v>42767</v>
      </c>
      <c r="H143" s="25" t="str">
        <f ca="1">DATEDIF(G143,TODAY(),"y") &amp; " years, " &amp; DATEDIF(G143,TODAY(),"ym") &amp; " months, " &amp; DATEDIF(G143,TODAY(),"md") &amp; " days"</f>
        <v>9 years, 3 months, 23 days</v>
      </c>
      <c r="K143" s="97" t="s">
        <v>35555</v>
      </c>
      <c r="L143" s="9" t="s">
        <v>35556</v>
      </c>
    </row>
    <row r="144" spans="1:12" ht="30" x14ac:dyDescent="0.25">
      <c r="A144" s="2">
        <v>145</v>
      </c>
      <c r="B144" s="2" t="s">
        <v>37526</v>
      </c>
      <c r="C144" s="2" t="s">
        <v>37525</v>
      </c>
      <c r="D144" s="200" t="s">
        <v>37524</v>
      </c>
      <c r="E144" s="25" t="s">
        <v>37527</v>
      </c>
      <c r="F144" s="31" t="s">
        <v>36581</v>
      </c>
      <c r="G144" s="153"/>
      <c r="K144" s="97" t="s">
        <v>37528</v>
      </c>
      <c r="L144" s="9" t="s">
        <v>37529</v>
      </c>
    </row>
    <row r="145" spans="1:12" ht="30" x14ac:dyDescent="0.25">
      <c r="A145" s="2">
        <v>146</v>
      </c>
      <c r="B145" s="39" t="s">
        <v>38466</v>
      </c>
      <c r="C145" s="39" t="s">
        <v>38467</v>
      </c>
      <c r="D145" s="39" t="s">
        <v>38469</v>
      </c>
      <c r="E145" s="39" t="s">
        <v>38470</v>
      </c>
      <c r="F145" s="13" t="s">
        <v>26039</v>
      </c>
      <c r="G145" s="109">
        <v>42370</v>
      </c>
      <c r="H145" s="25" t="str">
        <f t="shared" ref="H145:H152" ca="1" si="2">DATEDIF(G145,TODAY(),"y") &amp; " years, " &amp; DATEDIF(G145,TODAY(),"ym") &amp; " months, " &amp; DATEDIF(G145,TODAY(),"md") &amp; " days"</f>
        <v>10 years, 4 months, 23 days</v>
      </c>
      <c r="I145" s="176"/>
      <c r="J145" s="176"/>
      <c r="K145" s="97" t="s">
        <v>38468</v>
      </c>
      <c r="L145" s="13" t="s">
        <v>38471</v>
      </c>
    </row>
    <row r="146" spans="1:12" ht="45" x14ac:dyDescent="0.25">
      <c r="A146" s="2">
        <v>147</v>
      </c>
      <c r="B146" s="2" t="s">
        <v>39519</v>
      </c>
      <c r="C146" s="2" t="s">
        <v>39520</v>
      </c>
      <c r="D146" s="2" t="s">
        <v>39521</v>
      </c>
      <c r="E146" s="25" t="s">
        <v>39522</v>
      </c>
      <c r="F146" s="31" t="s">
        <v>27207</v>
      </c>
      <c r="G146" s="69">
        <v>44136</v>
      </c>
      <c r="H146" s="25" t="str">
        <f t="shared" ca="1" si="2"/>
        <v>5 years, 6 months, 23 days</v>
      </c>
      <c r="K146" s="97" t="s">
        <v>39523</v>
      </c>
      <c r="L146" s="9" t="s">
        <v>39524</v>
      </c>
    </row>
    <row r="147" spans="1:12" ht="45" x14ac:dyDescent="0.25">
      <c r="A147" s="2">
        <v>148</v>
      </c>
      <c r="B147" s="2" t="s">
        <v>39525</v>
      </c>
      <c r="C147" s="2" t="s">
        <v>39526</v>
      </c>
      <c r="D147" s="2" t="s">
        <v>39527</v>
      </c>
      <c r="E147" s="25" t="s">
        <v>39528</v>
      </c>
      <c r="G147" s="69">
        <v>38930</v>
      </c>
      <c r="H147" s="25" t="str">
        <f t="shared" ca="1" si="2"/>
        <v>19 years, 9 months, 23 days</v>
      </c>
      <c r="K147" s="97" t="s">
        <v>39529</v>
      </c>
      <c r="L147" s="9" t="s">
        <v>39530</v>
      </c>
    </row>
    <row r="148" spans="1:12" ht="30" x14ac:dyDescent="0.25">
      <c r="A148" s="2">
        <v>149</v>
      </c>
      <c r="B148" s="2" t="s">
        <v>40421</v>
      </c>
      <c r="C148" s="2" t="s">
        <v>40422</v>
      </c>
      <c r="D148" s="2" t="s">
        <v>36125</v>
      </c>
      <c r="E148" s="25" t="s">
        <v>40423</v>
      </c>
      <c r="G148" s="69">
        <v>42430</v>
      </c>
      <c r="H148" s="25" t="str">
        <f t="shared" ca="1" si="2"/>
        <v>10 years, 2 months, 23 days</v>
      </c>
      <c r="K148" s="97" t="s">
        <v>40424</v>
      </c>
      <c r="L148" s="9" t="s">
        <v>40425</v>
      </c>
    </row>
    <row r="149" spans="1:12" ht="30" x14ac:dyDescent="0.25">
      <c r="A149" s="2">
        <v>150</v>
      </c>
      <c r="B149" s="2" t="s">
        <v>40516</v>
      </c>
      <c r="C149" s="2" t="s">
        <v>40517</v>
      </c>
      <c r="D149" s="2" t="s">
        <v>40518</v>
      </c>
      <c r="E149" s="25" t="s">
        <v>40519</v>
      </c>
      <c r="F149" s="31" t="s">
        <v>24267</v>
      </c>
      <c r="G149" s="69">
        <v>43324</v>
      </c>
      <c r="H149" s="25" t="str">
        <f t="shared" ca="1" si="2"/>
        <v>7 years, 9 months, 12 days</v>
      </c>
      <c r="K149" s="97" t="s">
        <v>40520</v>
      </c>
      <c r="L149" s="9" t="s">
        <v>40521</v>
      </c>
    </row>
    <row r="150" spans="1:12" ht="30" x14ac:dyDescent="0.25">
      <c r="A150" s="2">
        <v>151</v>
      </c>
      <c r="B150" s="2" t="s">
        <v>41167</v>
      </c>
      <c r="C150" s="2" t="s">
        <v>41168</v>
      </c>
      <c r="D150" s="2" t="s">
        <v>41169</v>
      </c>
      <c r="E150" s="25" t="s">
        <v>41170</v>
      </c>
      <c r="F150" s="31" t="s">
        <v>38125</v>
      </c>
      <c r="G150" s="69">
        <v>41487</v>
      </c>
      <c r="H150" s="25" t="str">
        <f t="shared" ca="1" si="2"/>
        <v>12 years, 9 months, 23 days</v>
      </c>
      <c r="K150" s="97" t="s">
        <v>41171</v>
      </c>
      <c r="L150" s="9" t="s">
        <v>41172</v>
      </c>
    </row>
    <row r="151" spans="1:12" ht="30" x14ac:dyDescent="0.25">
      <c r="A151" s="2">
        <v>152</v>
      </c>
      <c r="B151" s="2" t="s">
        <v>41927</v>
      </c>
      <c r="C151" s="2" t="s">
        <v>12998</v>
      </c>
      <c r="D151" s="2" t="s">
        <v>41928</v>
      </c>
      <c r="E151" s="25" t="s">
        <v>38875</v>
      </c>
      <c r="G151" s="69">
        <v>44136</v>
      </c>
      <c r="H151" s="25" t="str">
        <f t="shared" ca="1" si="2"/>
        <v>5 years, 6 months, 23 days</v>
      </c>
      <c r="K151" s="97" t="s">
        <v>38876</v>
      </c>
      <c r="L151" s="9" t="s">
        <v>41929</v>
      </c>
    </row>
    <row r="152" spans="1:12" ht="45" x14ac:dyDescent="0.25">
      <c r="A152" s="2">
        <v>153</v>
      </c>
      <c r="B152" s="2" t="s">
        <v>42159</v>
      </c>
      <c r="C152" s="2" t="s">
        <v>42160</v>
      </c>
      <c r="D152" s="2" t="s">
        <v>42161</v>
      </c>
      <c r="E152" s="25" t="s">
        <v>40721</v>
      </c>
      <c r="F152" s="31" t="s">
        <v>24542</v>
      </c>
      <c r="G152" s="69">
        <v>40575</v>
      </c>
      <c r="H152" s="25" t="str">
        <f t="shared" ca="1" si="2"/>
        <v>15 years, 3 months, 23 days</v>
      </c>
      <c r="K152" s="97" t="s">
        <v>42162</v>
      </c>
      <c r="L152" s="9" t="s">
        <v>42163</v>
      </c>
    </row>
    <row r="153" spans="1:12" ht="30" x14ac:dyDescent="0.25">
      <c r="A153" s="2">
        <v>154</v>
      </c>
      <c r="B153" s="2" t="s">
        <v>42558</v>
      </c>
      <c r="C153" s="2" t="s">
        <v>42559</v>
      </c>
      <c r="D153" s="2" t="s">
        <v>42560</v>
      </c>
      <c r="E153" s="25" t="s">
        <v>42561</v>
      </c>
      <c r="F153" s="31" t="s">
        <v>23904</v>
      </c>
      <c r="G153" s="69">
        <v>43040</v>
      </c>
      <c r="H153" s="25" t="str">
        <f ca="1">DATEDIF(G153,TODAY(),"y") &amp; " years, " &amp; DATEDIF(G153,TODAY(),"ym") &amp; " months, " &amp; DATEDIF(G153,TODAY(),"md") &amp; " days"</f>
        <v>8 years, 6 months, 23 days</v>
      </c>
      <c r="K153" s="97" t="s">
        <v>42562</v>
      </c>
      <c r="L153" s="9" t="s">
        <v>42563</v>
      </c>
    </row>
    <row r="154" spans="1:12" ht="30" x14ac:dyDescent="0.25">
      <c r="A154" s="2">
        <v>155</v>
      </c>
      <c r="B154" s="2" t="s">
        <v>42564</v>
      </c>
      <c r="C154" s="2" t="s">
        <v>42565</v>
      </c>
      <c r="D154" s="2" t="s">
        <v>42566</v>
      </c>
      <c r="E154" s="25" t="s">
        <v>42567</v>
      </c>
      <c r="F154" s="31" t="s">
        <v>42248</v>
      </c>
      <c r="K154" s="97" t="s">
        <v>42568</v>
      </c>
      <c r="L154" s="9" t="s">
        <v>42569</v>
      </c>
    </row>
    <row r="155" spans="1:12" ht="30" x14ac:dyDescent="0.25">
      <c r="A155" s="2">
        <v>156</v>
      </c>
      <c r="B155" s="2" t="s">
        <v>42633</v>
      </c>
      <c r="C155" s="2" t="s">
        <v>42634</v>
      </c>
      <c r="D155" s="2" t="s">
        <v>42635</v>
      </c>
      <c r="E155" s="25" t="s">
        <v>26560</v>
      </c>
      <c r="F155" s="31" t="s">
        <v>34627</v>
      </c>
      <c r="G155" s="69">
        <v>44774</v>
      </c>
      <c r="H155" s="25" t="str">
        <f t="shared" ref="H155:H164" ca="1" si="3">DATEDIF(G155,TODAY(),"y") &amp; " years, " &amp; DATEDIF(G155,TODAY(),"ym") &amp; " months, " &amp; DATEDIF(G155,TODAY(),"md") &amp; " days"</f>
        <v>3 years, 9 months, 23 days</v>
      </c>
      <c r="K155" s="97" t="s">
        <v>42636</v>
      </c>
      <c r="L155" s="9" t="s">
        <v>42637</v>
      </c>
    </row>
    <row r="156" spans="1:12" ht="30" x14ac:dyDescent="0.25">
      <c r="A156" s="2">
        <v>157</v>
      </c>
      <c r="B156" s="2" t="s">
        <v>42768</v>
      </c>
      <c r="C156" s="2" t="s">
        <v>42769</v>
      </c>
      <c r="D156" s="2" t="s">
        <v>42770</v>
      </c>
      <c r="E156" s="25" t="s">
        <v>42771</v>
      </c>
      <c r="F156" s="31" t="s">
        <v>24059</v>
      </c>
      <c r="G156" s="69">
        <v>39965</v>
      </c>
      <c r="H156" s="25" t="str">
        <f t="shared" ca="1" si="3"/>
        <v>16 years, 11 months, 23 days</v>
      </c>
      <c r="K156" s="97" t="s">
        <v>42767</v>
      </c>
      <c r="L156" s="9" t="s">
        <v>42772</v>
      </c>
    </row>
    <row r="157" spans="1:12" ht="30" x14ac:dyDescent="0.25">
      <c r="A157" s="2">
        <v>158</v>
      </c>
      <c r="B157" s="2" t="s">
        <v>42932</v>
      </c>
      <c r="C157" s="2" t="s">
        <v>43320</v>
      </c>
      <c r="D157" s="2" t="s">
        <v>43321</v>
      </c>
      <c r="E157" s="25" t="s">
        <v>43322</v>
      </c>
      <c r="F157" s="31" t="s">
        <v>41949</v>
      </c>
      <c r="G157" s="69">
        <v>45017</v>
      </c>
      <c r="H157" s="25" t="str">
        <f t="shared" ca="1" si="3"/>
        <v>3 years, 1 months, 23 days</v>
      </c>
      <c r="K157" s="97" t="s">
        <v>42935</v>
      </c>
      <c r="L157" s="9" t="s">
        <v>42936</v>
      </c>
    </row>
    <row r="158" spans="1:12" ht="30" x14ac:dyDescent="0.25">
      <c r="A158" s="2">
        <v>159</v>
      </c>
      <c r="B158" s="2" t="s">
        <v>43358</v>
      </c>
      <c r="C158" s="2" t="s">
        <v>43359</v>
      </c>
      <c r="D158" s="2" t="s">
        <v>43360</v>
      </c>
      <c r="E158" s="25" t="s">
        <v>43361</v>
      </c>
      <c r="G158" s="69">
        <v>43739</v>
      </c>
      <c r="H158" s="25" t="str">
        <f t="shared" ca="1" si="3"/>
        <v>6 years, 7 months, 23 days</v>
      </c>
    </row>
    <row r="159" spans="1:12" ht="30" x14ac:dyDescent="0.25">
      <c r="A159" s="2">
        <v>160</v>
      </c>
      <c r="B159" s="2" t="s">
        <v>44002</v>
      </c>
      <c r="C159" s="2" t="s">
        <v>44003</v>
      </c>
      <c r="D159" s="2" t="s">
        <v>44001</v>
      </c>
      <c r="E159" s="25" t="s">
        <v>44004</v>
      </c>
      <c r="F159" s="31" t="s">
        <v>26090</v>
      </c>
      <c r="G159" s="69">
        <v>41334</v>
      </c>
      <c r="H159" s="25" t="str">
        <f t="shared" ca="1" si="3"/>
        <v>13 years, 2 months, 23 days</v>
      </c>
      <c r="K159" s="97" t="s">
        <v>44000</v>
      </c>
      <c r="L159" s="9" t="s">
        <v>44005</v>
      </c>
    </row>
    <row r="160" spans="1:12" ht="30" x14ac:dyDescent="0.25">
      <c r="A160" s="2">
        <v>161</v>
      </c>
      <c r="B160" s="2" t="s">
        <v>21687</v>
      </c>
      <c r="C160" s="2" t="s">
        <v>45097</v>
      </c>
      <c r="D160" s="2" t="s">
        <v>9957</v>
      </c>
      <c r="E160" s="25" t="s">
        <v>45100</v>
      </c>
      <c r="F160" s="31" t="s">
        <v>28070</v>
      </c>
      <c r="G160" s="69">
        <v>41913</v>
      </c>
      <c r="H160" s="25" t="str">
        <f t="shared" ca="1" si="3"/>
        <v>11 years, 7 months, 23 days</v>
      </c>
      <c r="K160" s="97" t="s">
        <v>45098</v>
      </c>
      <c r="L160" s="9" t="s">
        <v>45099</v>
      </c>
    </row>
    <row r="161" spans="1:12" ht="30" x14ac:dyDescent="0.25">
      <c r="A161" s="2">
        <v>162</v>
      </c>
      <c r="B161" s="2" t="s">
        <v>45110</v>
      </c>
      <c r="C161" s="2" t="s">
        <v>45111</v>
      </c>
      <c r="D161" s="2" t="s">
        <v>45112</v>
      </c>
      <c r="E161" s="25" t="s">
        <v>45113</v>
      </c>
      <c r="F161" s="31" t="s">
        <v>45114</v>
      </c>
      <c r="G161" s="69">
        <v>45292</v>
      </c>
      <c r="H161" s="25" t="str">
        <f t="shared" ca="1" si="3"/>
        <v>2 years, 4 months, 23 days</v>
      </c>
      <c r="K161" s="97" t="s">
        <v>45115</v>
      </c>
      <c r="L161" s="9" t="s">
        <v>45116</v>
      </c>
    </row>
    <row r="162" spans="1:12" ht="30" x14ac:dyDescent="0.25">
      <c r="A162" s="2">
        <v>163</v>
      </c>
      <c r="B162" s="2" t="s">
        <v>45222</v>
      </c>
      <c r="C162" s="2" t="s">
        <v>45223</v>
      </c>
      <c r="D162" s="2" t="s">
        <v>45224</v>
      </c>
      <c r="E162" s="25" t="s">
        <v>45225</v>
      </c>
      <c r="F162" s="31" t="s">
        <v>24059</v>
      </c>
      <c r="G162" s="69">
        <v>39942</v>
      </c>
      <c r="H162" s="25" t="str">
        <f t="shared" ca="1" si="3"/>
        <v>17 years, 0 months, 15 days</v>
      </c>
      <c r="K162" s="97" t="s">
        <v>45220</v>
      </c>
      <c r="L162" s="9" t="s">
        <v>45221</v>
      </c>
    </row>
    <row r="163" spans="1:12" ht="30" x14ac:dyDescent="0.25">
      <c r="A163" s="2">
        <v>164</v>
      </c>
      <c r="B163" s="2" t="s">
        <v>45447</v>
      </c>
      <c r="C163" s="2" t="s">
        <v>45448</v>
      </c>
      <c r="D163" s="2" t="s">
        <v>45449</v>
      </c>
      <c r="E163" s="25" t="s">
        <v>45450</v>
      </c>
      <c r="F163" s="31" t="s">
        <v>28121</v>
      </c>
      <c r="G163" s="69">
        <v>44378</v>
      </c>
      <c r="H163" s="25" t="str">
        <f t="shared" ca="1" si="3"/>
        <v>4 years, 10 months, 23 days</v>
      </c>
      <c r="K163" s="2" t="s">
        <v>45451</v>
      </c>
      <c r="L163" s="9" t="s">
        <v>45452</v>
      </c>
    </row>
    <row r="164" spans="1:12" ht="30" x14ac:dyDescent="0.25">
      <c r="A164" s="2">
        <v>165</v>
      </c>
      <c r="B164" s="2" t="s">
        <v>45453</v>
      </c>
      <c r="C164" s="2" t="s">
        <v>45454</v>
      </c>
      <c r="D164" s="2" t="s">
        <v>45455</v>
      </c>
      <c r="E164" s="25" t="s">
        <v>18866</v>
      </c>
      <c r="F164" s="31" t="s">
        <v>28121</v>
      </c>
      <c r="G164" s="69">
        <v>44136</v>
      </c>
      <c r="H164" s="25" t="str">
        <f t="shared" ca="1" si="3"/>
        <v>5 years, 6 months, 23 days</v>
      </c>
      <c r="K164" s="2" t="s">
        <v>45456</v>
      </c>
      <c r="L164" s="9" t="s">
        <v>45457</v>
      </c>
    </row>
    <row r="165" spans="1:12" ht="30" x14ac:dyDescent="0.25">
      <c r="A165" s="2">
        <v>166</v>
      </c>
      <c r="C165" s="2" t="s">
        <v>49358</v>
      </c>
      <c r="D165" s="2" t="s">
        <v>49359</v>
      </c>
      <c r="E165" s="25" t="s">
        <v>49360</v>
      </c>
      <c r="F165" s="31" t="s">
        <v>48470</v>
      </c>
      <c r="G165" s="25" t="s">
        <v>49361</v>
      </c>
      <c r="H165" s="73">
        <v>39823</v>
      </c>
      <c r="K165" s="2" t="s">
        <v>49362</v>
      </c>
      <c r="L165" s="9" t="s">
        <v>49363</v>
      </c>
    </row>
    <row r="166" spans="1:12" x14ac:dyDescent="0.25">
      <c r="A166" s="2">
        <v>167</v>
      </c>
    </row>
    <row r="167" spans="1:12" x14ac:dyDescent="0.25">
      <c r="A167" s="2">
        <v>168</v>
      </c>
    </row>
    <row r="168" spans="1:12" x14ac:dyDescent="0.25">
      <c r="A168" s="2">
        <v>169</v>
      </c>
    </row>
    <row r="169" spans="1:12" x14ac:dyDescent="0.25">
      <c r="A169" s="2">
        <v>170</v>
      </c>
    </row>
    <row r="170" spans="1:12" x14ac:dyDescent="0.25">
      <c r="A170" s="2">
        <v>171</v>
      </c>
    </row>
    <row r="171" spans="1:12" x14ac:dyDescent="0.25">
      <c r="A171" s="2">
        <v>172</v>
      </c>
    </row>
    <row r="172" spans="1:12" x14ac:dyDescent="0.25">
      <c r="A172" s="2">
        <v>173</v>
      </c>
    </row>
    <row r="173" spans="1:12" x14ac:dyDescent="0.25">
      <c r="A173" s="2">
        <v>174</v>
      </c>
    </row>
    <row r="174" spans="1:12" x14ac:dyDescent="0.25">
      <c r="A174" s="2">
        <v>175</v>
      </c>
    </row>
    <row r="175" spans="1:12" x14ac:dyDescent="0.25">
      <c r="A175" s="2">
        <v>176</v>
      </c>
    </row>
    <row r="176" spans="1:12" x14ac:dyDescent="0.25">
      <c r="A176" s="2">
        <v>177</v>
      </c>
    </row>
    <row r="177" spans="1:1" x14ac:dyDescent="0.25">
      <c r="A177" s="2">
        <v>178</v>
      </c>
    </row>
    <row r="178" spans="1:1" x14ac:dyDescent="0.25">
      <c r="A178" s="2">
        <v>179</v>
      </c>
    </row>
    <row r="179" spans="1:1" x14ac:dyDescent="0.25">
      <c r="A179" s="2">
        <v>180</v>
      </c>
    </row>
    <row r="180" spans="1:1" x14ac:dyDescent="0.25">
      <c r="A180" s="2">
        <v>181</v>
      </c>
    </row>
    <row r="181" spans="1:1" x14ac:dyDescent="0.25">
      <c r="A181" s="2">
        <v>182</v>
      </c>
    </row>
    <row r="182" spans="1:1" x14ac:dyDescent="0.25">
      <c r="A182" s="2">
        <v>183</v>
      </c>
    </row>
    <row r="183" spans="1:1" x14ac:dyDescent="0.25">
      <c r="A183" s="2">
        <v>184</v>
      </c>
    </row>
    <row r="184" spans="1:1" x14ac:dyDescent="0.25">
      <c r="A184" s="2">
        <v>185</v>
      </c>
    </row>
    <row r="185" spans="1:1" x14ac:dyDescent="0.25">
      <c r="A185" s="2">
        <v>186</v>
      </c>
    </row>
    <row r="186" spans="1:1" x14ac:dyDescent="0.25">
      <c r="A186" s="2">
        <v>187</v>
      </c>
    </row>
    <row r="187" spans="1:1" x14ac:dyDescent="0.25">
      <c r="A187" s="2">
        <v>188</v>
      </c>
    </row>
    <row r="188" spans="1:1" x14ac:dyDescent="0.25">
      <c r="A188" s="2">
        <v>189</v>
      </c>
    </row>
    <row r="189" spans="1:1" x14ac:dyDescent="0.25">
      <c r="A189" s="2">
        <v>190</v>
      </c>
    </row>
    <row r="190" spans="1:1" x14ac:dyDescent="0.25">
      <c r="A190" s="2">
        <v>191</v>
      </c>
    </row>
    <row r="191" spans="1:1" x14ac:dyDescent="0.25">
      <c r="A191" s="2">
        <v>192</v>
      </c>
    </row>
    <row r="192" spans="1:1" x14ac:dyDescent="0.25">
      <c r="A192" s="2">
        <v>193</v>
      </c>
    </row>
    <row r="792" spans="2:6" ht="30" x14ac:dyDescent="0.25">
      <c r="B792" s="2" t="s">
        <v>44697</v>
      </c>
      <c r="C792" s="2" t="s">
        <v>44698</v>
      </c>
      <c r="D792" s="2" t="s">
        <v>31225</v>
      </c>
      <c r="E792" s="25" t="s">
        <v>44696</v>
      </c>
      <c r="F792" s="31" t="s">
        <v>44699</v>
      </c>
    </row>
  </sheetData>
  <sortState xmlns:xlrd2="http://schemas.microsoft.com/office/spreadsheetml/2017/richdata2" ref="B2:G92">
    <sortCondition ref="B2"/>
  </sortState>
  <conditionalFormatting sqref="B1:B144 B146:B147 B149:B156 B158:B1048576">
    <cfRule type="duplicateValues" dxfId="137" priority="5"/>
  </conditionalFormatting>
  <conditionalFormatting sqref="B148">
    <cfRule type="duplicateValues" dxfId="136" priority="3"/>
  </conditionalFormatting>
  <conditionalFormatting sqref="B146:G156">
    <cfRule type="cellIs" dxfId="135" priority="2" operator="between">
      <formula>0</formula>
      <formula>1</formula>
    </cfRule>
  </conditionalFormatting>
  <conditionalFormatting sqref="B1:L96 B97:G99 I97:L99 B100:L121 B122:C122 E122:L122 B123:L143 B144:C144 E144:G144 I144:L144 H144:H158 I146:L156 B158:D158 F158:G158 I158:L158 B159:L1048576">
    <cfRule type="cellIs" dxfId="134" priority="4" operator="between">
      <formula>0</formula>
      <formula>1</formula>
    </cfRule>
  </conditionalFormatting>
  <conditionalFormatting sqref="E157:E158">
    <cfRule type="cellIs" dxfId="133" priority="1" operator="between">
      <formula>0</formula>
      <formula>1</formula>
    </cfRule>
  </conditionalFormatting>
  <hyperlinks>
    <hyperlink ref="K16" r:id="rId1" xr:uid="{00000000-0004-0000-0700-000000000000}"/>
    <hyperlink ref="K65" r:id="rId2" xr:uid="{00000000-0004-0000-0700-000001000000}"/>
    <hyperlink ref="K38" r:id="rId3" xr:uid="{00000000-0004-0000-0700-000002000000}"/>
    <hyperlink ref="K33" r:id="rId4" xr:uid="{00000000-0004-0000-0700-000003000000}"/>
    <hyperlink ref="K10" r:id="rId5" xr:uid="{00000000-0004-0000-0700-000004000000}"/>
    <hyperlink ref="K77" r:id="rId6" xr:uid="{00000000-0004-0000-0700-000005000000}"/>
    <hyperlink ref="K19" r:id="rId7" xr:uid="{00000000-0004-0000-0700-000006000000}"/>
    <hyperlink ref="K44" r:id="rId8" xr:uid="{00000000-0004-0000-0700-000007000000}"/>
    <hyperlink ref="K48" r:id="rId9" xr:uid="{00000000-0004-0000-0700-000008000000}"/>
    <hyperlink ref="K42" r:id="rId10" xr:uid="{00000000-0004-0000-0700-000009000000}"/>
    <hyperlink ref="K49" r:id="rId11" xr:uid="{00000000-0004-0000-0700-00000A000000}"/>
    <hyperlink ref="K62" r:id="rId12" xr:uid="{00000000-0004-0000-0700-00000B000000}"/>
    <hyperlink ref="K26" r:id="rId13" xr:uid="{00000000-0004-0000-0700-00000C000000}"/>
    <hyperlink ref="K81" r:id="rId14" xr:uid="{00000000-0004-0000-0700-00000D000000}"/>
    <hyperlink ref="K14" r:id="rId15" xr:uid="{00000000-0004-0000-0700-00000E000000}"/>
    <hyperlink ref="K13" r:id="rId16" xr:uid="{00000000-0004-0000-0700-00000F000000}"/>
    <hyperlink ref="K66" r:id="rId17" xr:uid="{00000000-0004-0000-0700-000010000000}"/>
    <hyperlink ref="K3" r:id="rId18" xr:uid="{00000000-0004-0000-0700-000011000000}"/>
    <hyperlink ref="K18" r:id="rId19" xr:uid="{00000000-0004-0000-0700-000012000000}"/>
    <hyperlink ref="K28" r:id="rId20" xr:uid="{00000000-0004-0000-0700-000013000000}"/>
    <hyperlink ref="K23" r:id="rId21" xr:uid="{00000000-0004-0000-0700-000014000000}"/>
    <hyperlink ref="K40" r:id="rId22" xr:uid="{00000000-0004-0000-0700-000015000000}"/>
    <hyperlink ref="K25" r:id="rId23" xr:uid="{00000000-0004-0000-0700-000016000000}"/>
    <hyperlink ref="K34" r:id="rId24" xr:uid="{00000000-0004-0000-0700-000017000000}"/>
    <hyperlink ref="K35" r:id="rId25" xr:uid="{00000000-0004-0000-0700-000018000000}"/>
    <hyperlink ref="K41" r:id="rId26" xr:uid="{00000000-0004-0000-0700-000019000000}"/>
    <hyperlink ref="K20" r:id="rId27" xr:uid="{00000000-0004-0000-0700-00001A000000}"/>
    <hyperlink ref="K69" r:id="rId28" xr:uid="{00000000-0004-0000-0700-00001B000000}"/>
    <hyperlink ref="K59" r:id="rId29" xr:uid="{00000000-0004-0000-0700-00001C000000}"/>
    <hyperlink ref="K55" r:id="rId30" xr:uid="{00000000-0004-0000-0700-00001D000000}"/>
    <hyperlink ref="K74" r:id="rId31" xr:uid="{00000000-0004-0000-0700-00001E000000}"/>
    <hyperlink ref="K7" r:id="rId32" xr:uid="{00000000-0004-0000-0700-00001F000000}"/>
    <hyperlink ref="K15" r:id="rId33" xr:uid="{00000000-0004-0000-0700-000020000000}"/>
    <hyperlink ref="K21" r:id="rId34" xr:uid="{00000000-0004-0000-0700-000021000000}"/>
    <hyperlink ref="K2" r:id="rId35" xr:uid="{00000000-0004-0000-0700-000022000000}"/>
    <hyperlink ref="K4" r:id="rId36" xr:uid="{00000000-0004-0000-0700-000023000000}"/>
    <hyperlink ref="K83" r:id="rId37" xr:uid="{00000000-0004-0000-0700-000024000000}"/>
    <hyperlink ref="K12" r:id="rId38" xr:uid="{00000000-0004-0000-0700-000025000000}"/>
    <hyperlink ref="K67" r:id="rId39" xr:uid="{00000000-0004-0000-0700-000026000000}"/>
    <hyperlink ref="K73" r:id="rId40" xr:uid="{00000000-0004-0000-0700-000027000000}"/>
    <hyperlink ref="K6" r:id="rId41" xr:uid="{00000000-0004-0000-0700-000028000000}"/>
    <hyperlink ref="K30" r:id="rId42" xr:uid="{00000000-0004-0000-0700-000029000000}"/>
    <hyperlink ref="K70" r:id="rId43" xr:uid="{00000000-0004-0000-0700-00002A000000}"/>
    <hyperlink ref="K52" r:id="rId44" xr:uid="{00000000-0004-0000-0700-00002B000000}"/>
    <hyperlink ref="K61" r:id="rId45" xr:uid="{00000000-0004-0000-0700-00002C000000}"/>
    <hyperlink ref="K29" r:id="rId46" xr:uid="{00000000-0004-0000-0700-00002D000000}"/>
    <hyperlink ref="K57" r:id="rId47" xr:uid="{00000000-0004-0000-0700-00002E000000}"/>
    <hyperlink ref="K47" r:id="rId48" xr:uid="{00000000-0004-0000-0700-00002F000000}"/>
    <hyperlink ref="K22" r:id="rId49" xr:uid="{00000000-0004-0000-0700-000030000000}"/>
    <hyperlink ref="K8" r:id="rId50" xr:uid="{00000000-0004-0000-0700-000031000000}"/>
    <hyperlink ref="K79" r:id="rId51" xr:uid="{00000000-0004-0000-0700-000032000000}"/>
    <hyperlink ref="K64" r:id="rId52" xr:uid="{00000000-0004-0000-0700-000033000000}"/>
    <hyperlink ref="K27" r:id="rId53" xr:uid="{00000000-0004-0000-0700-000034000000}"/>
    <hyperlink ref="K46" r:id="rId54" xr:uid="{00000000-0004-0000-0700-000035000000}"/>
    <hyperlink ref="K11" r:id="rId55" xr:uid="{00000000-0004-0000-0700-000036000000}"/>
    <hyperlink ref="K75" r:id="rId56" xr:uid="{00000000-0004-0000-0700-000037000000}"/>
    <hyperlink ref="K82" r:id="rId57" xr:uid="{00000000-0004-0000-0700-000038000000}"/>
    <hyperlink ref="K36" r:id="rId58" xr:uid="{00000000-0004-0000-0700-000039000000}"/>
    <hyperlink ref="K31" r:id="rId59" xr:uid="{00000000-0004-0000-0700-00003A000000}"/>
    <hyperlink ref="K71" r:id="rId60" xr:uid="{00000000-0004-0000-0700-00003B000000}"/>
    <hyperlink ref="K84" r:id="rId61" xr:uid="{00000000-0004-0000-0700-00003C000000}"/>
    <hyperlink ref="K60" r:id="rId62" xr:uid="{00000000-0004-0000-0700-00003D000000}"/>
    <hyperlink ref="K80" r:id="rId63" xr:uid="{00000000-0004-0000-0700-00003E000000}"/>
    <hyperlink ref="K50" r:id="rId64" xr:uid="{00000000-0004-0000-0700-00003F000000}"/>
    <hyperlink ref="K5" r:id="rId65" xr:uid="{00000000-0004-0000-0700-000040000000}"/>
    <hyperlink ref="K37" r:id="rId66" xr:uid="{00000000-0004-0000-0700-000041000000}"/>
    <hyperlink ref="K56" r:id="rId67" xr:uid="{00000000-0004-0000-0700-000042000000}"/>
    <hyperlink ref="K45" r:id="rId68" xr:uid="{00000000-0004-0000-0700-000043000000}"/>
    <hyperlink ref="K39" r:id="rId69" xr:uid="{00000000-0004-0000-0700-000044000000}"/>
    <hyperlink ref="K54" r:id="rId70" xr:uid="{00000000-0004-0000-0700-000045000000}"/>
    <hyperlink ref="K9" r:id="rId71" xr:uid="{00000000-0004-0000-0700-000046000000}"/>
    <hyperlink ref="K24" r:id="rId72" xr:uid="{00000000-0004-0000-0700-000047000000}"/>
    <hyperlink ref="K78" r:id="rId73" xr:uid="{00000000-0004-0000-0700-000048000000}"/>
    <hyperlink ref="K63" r:id="rId74" xr:uid="{00000000-0004-0000-0700-000049000000}"/>
    <hyperlink ref="K51" r:id="rId75" xr:uid="{00000000-0004-0000-0700-00004A000000}"/>
    <hyperlink ref="K53" r:id="rId76" xr:uid="{00000000-0004-0000-0700-00004B000000}"/>
    <hyperlink ref="K32" r:id="rId77" xr:uid="{00000000-0004-0000-0700-00004C000000}"/>
    <hyperlink ref="K58" r:id="rId78" xr:uid="{00000000-0004-0000-0700-00004D000000}"/>
    <hyperlink ref="K76" r:id="rId79" xr:uid="{00000000-0004-0000-0700-00004E000000}"/>
    <hyperlink ref="K43" r:id="rId80" xr:uid="{00000000-0004-0000-0700-00004F000000}"/>
    <hyperlink ref="K17" r:id="rId81" xr:uid="{00000000-0004-0000-0700-000050000000}"/>
    <hyperlink ref="K85" r:id="rId82" xr:uid="{00000000-0004-0000-0700-000051000000}"/>
    <hyperlink ref="K86" r:id="rId83" xr:uid="{00000000-0004-0000-0700-000052000000}"/>
    <hyperlink ref="K87" r:id="rId84" xr:uid="{00000000-0004-0000-0700-000053000000}"/>
    <hyperlink ref="K88" r:id="rId85" xr:uid="{00000000-0004-0000-0700-000054000000}"/>
    <hyperlink ref="K89" r:id="rId86" xr:uid="{00000000-0004-0000-0700-000055000000}"/>
    <hyperlink ref="K90" r:id="rId87" xr:uid="{00000000-0004-0000-0700-000056000000}"/>
    <hyperlink ref="K91" r:id="rId88" xr:uid="{00000000-0004-0000-0700-000057000000}"/>
    <hyperlink ref="K92" r:id="rId89" xr:uid="{00000000-0004-0000-0700-000058000000}"/>
    <hyperlink ref="K93" r:id="rId90" xr:uid="{00000000-0004-0000-0700-000059000000}"/>
    <hyperlink ref="K94" r:id="rId91" xr:uid="{00000000-0004-0000-0700-00005A000000}"/>
    <hyperlink ref="K95" r:id="rId92" xr:uid="{00000000-0004-0000-0700-00005B000000}"/>
    <hyperlink ref="K96" r:id="rId93" xr:uid="{00000000-0004-0000-0700-00005C000000}"/>
    <hyperlink ref="K97" r:id="rId94" xr:uid="{00000000-0004-0000-0700-00005D000000}"/>
    <hyperlink ref="K98" r:id="rId95" xr:uid="{00000000-0004-0000-0700-00005E000000}"/>
    <hyperlink ref="K99" r:id="rId96" xr:uid="{00000000-0004-0000-0700-00005F000000}"/>
    <hyperlink ref="K100" r:id="rId97" xr:uid="{00000000-0004-0000-0700-000060000000}"/>
    <hyperlink ref="K101" r:id="rId98" xr:uid="{00000000-0004-0000-0700-000061000000}"/>
    <hyperlink ref="K102" r:id="rId99" xr:uid="{00000000-0004-0000-0700-000062000000}"/>
    <hyperlink ref="K103" r:id="rId100" xr:uid="{00000000-0004-0000-0700-000063000000}"/>
    <hyperlink ref="K104" r:id="rId101" xr:uid="{00000000-0004-0000-0700-000064000000}"/>
    <hyperlink ref="K105" r:id="rId102" xr:uid="{00000000-0004-0000-0700-000065000000}"/>
    <hyperlink ref="K106" r:id="rId103" xr:uid="{00000000-0004-0000-0700-000066000000}"/>
    <hyperlink ref="K107" r:id="rId104" xr:uid="{00000000-0004-0000-0700-000067000000}"/>
    <hyperlink ref="K108" r:id="rId105" xr:uid="{00000000-0004-0000-0700-000068000000}"/>
    <hyperlink ref="K109" r:id="rId106" xr:uid="{00000000-0004-0000-0700-000069000000}"/>
    <hyperlink ref="K111" r:id="rId107" xr:uid="{00000000-0004-0000-0700-00006A000000}"/>
    <hyperlink ref="K112" r:id="rId108" xr:uid="{00000000-0004-0000-0700-00006B000000}"/>
    <hyperlink ref="K113" r:id="rId109" xr:uid="{00000000-0004-0000-0700-00006C000000}"/>
    <hyperlink ref="K114" r:id="rId110" xr:uid="{00000000-0004-0000-0700-00006D000000}"/>
    <hyperlink ref="K115" r:id="rId111" xr:uid="{00000000-0004-0000-0700-00006E000000}"/>
    <hyperlink ref="K118" r:id="rId112" xr:uid="{00000000-0004-0000-0700-00006F000000}"/>
    <hyperlink ref="K119" r:id="rId113" xr:uid="{00000000-0004-0000-0700-000070000000}"/>
    <hyperlink ref="K120" r:id="rId114" xr:uid="{00000000-0004-0000-0700-000071000000}"/>
    <hyperlink ref="K121" r:id="rId115" xr:uid="{00000000-0004-0000-0700-000072000000}"/>
    <hyperlink ref="K122" r:id="rId116" xr:uid="{00000000-0004-0000-0700-000073000000}"/>
    <hyperlink ref="K123" r:id="rId117" xr:uid="{00000000-0004-0000-0700-000074000000}"/>
    <hyperlink ref="K124" r:id="rId118" xr:uid="{00000000-0004-0000-0700-000075000000}"/>
    <hyperlink ref="K132" r:id="rId119" xr:uid="{00000000-0004-0000-0700-000076000000}"/>
    <hyperlink ref="K133" r:id="rId120" xr:uid="{2FF9148F-D22D-47A9-8AA2-EE015A54D4F9}"/>
    <hyperlink ref="K134" r:id="rId121" xr:uid="{6FD785EA-3EE2-4A6D-9FCD-D6E97714CA2C}"/>
    <hyperlink ref="K135" r:id="rId122" xr:uid="{3582D799-F302-4807-BA98-254AD81E5CDC}"/>
    <hyperlink ref="K136" r:id="rId123" xr:uid="{9A4C3588-A05D-4717-8493-4E036B53A289}"/>
    <hyperlink ref="K137" r:id="rId124" xr:uid="{B8BFBE42-EBBE-450F-841F-E62E4795DF30}"/>
    <hyperlink ref="K138" r:id="rId125" xr:uid="{A8AEF79B-5176-4868-8476-45EACEDB6885}"/>
    <hyperlink ref="K139" r:id="rId126" xr:uid="{191E99FE-47A3-4524-AA6D-D185C747F109}"/>
    <hyperlink ref="K140" r:id="rId127" xr:uid="{8955E82E-15C3-4013-B685-9F7E4AC88477}"/>
    <hyperlink ref="K141" r:id="rId128" xr:uid="{955A781D-24EB-481E-9923-D425BDA692A4}"/>
    <hyperlink ref="K142" r:id="rId129" xr:uid="{6F112172-70A1-46BA-AFBE-5E9C68F594B5}"/>
    <hyperlink ref="K143" r:id="rId130" xr:uid="{2D50FD5C-FCBC-44D6-85A6-B0A5C2A7C181}"/>
    <hyperlink ref="K144" r:id="rId131" xr:uid="{F379ABE0-0638-4A86-A28A-F8846A1FEF98}"/>
    <hyperlink ref="K145" r:id="rId132" display="mailto:hasiburrahman57@gmail.com" xr:uid="{D7179F10-9193-446B-B08C-459554DCE0AB}"/>
    <hyperlink ref="K146" r:id="rId133" xr:uid="{D7086B3E-8514-4BB5-A0CC-4F7D8A9F5CFE}"/>
    <hyperlink ref="K147" r:id="rId134" xr:uid="{E614BC81-E949-4605-ABEE-C96BD349ACB4}"/>
    <hyperlink ref="K148" r:id="rId135" xr:uid="{7050EC49-28F1-4111-B109-6CA47C037645}"/>
    <hyperlink ref="K149" r:id="rId136" xr:uid="{6A525FEB-A78A-4913-A220-E0684724FEFC}"/>
    <hyperlink ref="K150" r:id="rId137" xr:uid="{BD35E0AE-397F-4522-BE00-E2D2FE82AEB0}"/>
    <hyperlink ref="K151" r:id="rId138" xr:uid="{EB28E631-A89D-4CDF-B4E2-5A27C96729C6}"/>
    <hyperlink ref="K152" r:id="rId139" xr:uid="{A8130C56-31EC-4072-B55D-B3332F2FDDE0}"/>
    <hyperlink ref="K153" r:id="rId140" xr:uid="{C52D09B3-4CE3-4E0A-A2AB-5087C5F42A64}"/>
    <hyperlink ref="K154" r:id="rId141" xr:uid="{4CEB6965-4123-4226-A21C-485A6CC3131C}"/>
    <hyperlink ref="K155" r:id="rId142" xr:uid="{233A6399-3178-46D3-BE9C-CB47E2A633A4}"/>
    <hyperlink ref="K156" r:id="rId143" xr:uid="{3DD7EA2F-930D-4F6E-86C7-330B61B62C92}"/>
    <hyperlink ref="K157" r:id="rId144" xr:uid="{A581C57E-3410-473F-BB75-8964B7A94158}"/>
    <hyperlink ref="K159" r:id="rId145" xr:uid="{E86255D9-DD63-4A6E-8DB5-1DA9082BD93A}"/>
    <hyperlink ref="K160" r:id="rId146" xr:uid="{7BC28F5E-D5A1-4822-A443-73A9E0CE65B1}"/>
    <hyperlink ref="K161" r:id="rId147" xr:uid="{0950B677-FC4B-4645-B452-182EA2C9E80A}"/>
    <hyperlink ref="K162" r:id="rId148" xr:uid="{4695FE2D-9501-4F8A-8D3D-D4CC7874FDD4}"/>
  </hyperlinks>
  <pageMargins left="0.7" right="0.7" top="0.75" bottom="0.75" header="0.3" footer="0.3"/>
  <pageSetup orientation="portrait" horizontalDpi="4294967293" verticalDpi="0" r:id="rId149"/>
  <drawing r:id="rId15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792"/>
  <sheetViews>
    <sheetView zoomScale="70" zoomScaleNormal="70" workbookViewId="0">
      <pane ySplit="1" topLeftCell="A98" activePane="bottomLeft" state="frozen"/>
      <selection activeCell="D1058" sqref="D1058"/>
      <selection pane="bottomLeft" activeCell="K106" sqref="K106"/>
    </sheetView>
  </sheetViews>
  <sheetFormatPr defaultColWidth="9.140625" defaultRowHeight="15" x14ac:dyDescent="0.25"/>
  <cols>
    <col min="1" max="1" width="9.140625" style="4"/>
    <col min="2" max="2" width="32.7109375" style="35" customWidth="1"/>
    <col min="3" max="3" width="30.7109375" style="35" customWidth="1"/>
    <col min="4" max="4" width="31.28515625" style="35" customWidth="1"/>
    <col min="5" max="5" width="37.7109375" style="35" customWidth="1"/>
    <col min="6" max="6" width="23.140625" style="35" customWidth="1"/>
    <col min="7" max="7" width="17.7109375" style="35" customWidth="1"/>
    <col min="8" max="8" width="17.5703125" style="35" customWidth="1"/>
    <col min="9" max="9" width="10.5703125" style="35" hidden="1" customWidth="1"/>
    <col min="10" max="10" width="13.28515625" style="35" hidden="1" customWidth="1"/>
    <col min="11" max="11" width="33.28515625" style="35" customWidth="1"/>
    <col min="12" max="12" width="21.140625" style="35" customWidth="1"/>
    <col min="13" max="16384" width="9.140625" style="4"/>
  </cols>
  <sheetData>
    <row r="1" spans="1:12" ht="42" customHeight="1" x14ac:dyDescent="0.25">
      <c r="A1" s="101" t="s">
        <v>20979</v>
      </c>
      <c r="B1" s="48" t="s">
        <v>6</v>
      </c>
      <c r="C1" s="48" t="s">
        <v>0</v>
      </c>
      <c r="D1" s="48" t="s">
        <v>1</v>
      </c>
      <c r="E1" s="48" t="s">
        <v>14365</v>
      </c>
      <c r="F1" s="48" t="s">
        <v>18183</v>
      </c>
      <c r="G1" s="48" t="s">
        <v>18713</v>
      </c>
      <c r="H1" s="48" t="s">
        <v>18188</v>
      </c>
      <c r="I1" s="48" t="s">
        <v>18184</v>
      </c>
      <c r="J1" s="48" t="s">
        <v>18186</v>
      </c>
      <c r="K1" s="48" t="s">
        <v>3</v>
      </c>
      <c r="L1" s="58" t="s">
        <v>2</v>
      </c>
    </row>
    <row r="2" spans="1:12" x14ac:dyDescent="0.25">
      <c r="A2" s="1">
        <v>1</v>
      </c>
      <c r="B2" s="2" t="s">
        <v>2349</v>
      </c>
      <c r="C2" s="2" t="s">
        <v>1101</v>
      </c>
      <c r="D2" s="2" t="s">
        <v>2350</v>
      </c>
      <c r="E2" s="2"/>
      <c r="F2" s="2"/>
      <c r="G2" s="2"/>
      <c r="H2" s="2"/>
      <c r="I2" s="2"/>
      <c r="J2" s="2"/>
      <c r="K2" s="88" t="s">
        <v>2351</v>
      </c>
      <c r="L2" s="9" t="s">
        <v>2352</v>
      </c>
    </row>
    <row r="3" spans="1:12" x14ac:dyDescent="0.25">
      <c r="A3" s="1">
        <v>2</v>
      </c>
      <c r="B3" s="2" t="s">
        <v>2353</v>
      </c>
      <c r="C3" s="2" t="s">
        <v>235</v>
      </c>
      <c r="D3" s="2" t="s">
        <v>2354</v>
      </c>
      <c r="E3" s="2"/>
      <c r="F3" s="2"/>
      <c r="G3" s="2"/>
      <c r="H3" s="2"/>
      <c r="I3" s="2"/>
      <c r="J3" s="2"/>
      <c r="K3" s="88" t="s">
        <v>2355</v>
      </c>
      <c r="L3" s="9" t="s">
        <v>2356</v>
      </c>
    </row>
    <row r="4" spans="1:12" x14ac:dyDescent="0.25">
      <c r="A4" s="1">
        <v>3</v>
      </c>
      <c r="B4" s="2" t="s">
        <v>2357</v>
      </c>
      <c r="C4" s="2" t="s">
        <v>2358</v>
      </c>
      <c r="D4" s="2" t="s">
        <v>2359</v>
      </c>
      <c r="E4" s="2"/>
      <c r="F4" s="2"/>
      <c r="G4" s="2"/>
      <c r="H4" s="2"/>
      <c r="I4" s="2"/>
      <c r="J4" s="2"/>
      <c r="K4" s="88" t="s">
        <v>2360</v>
      </c>
      <c r="L4" s="9" t="s">
        <v>2361</v>
      </c>
    </row>
    <row r="5" spans="1:12" x14ac:dyDescent="0.25">
      <c r="A5" s="1">
        <v>4</v>
      </c>
      <c r="B5" s="2" t="s">
        <v>2362</v>
      </c>
      <c r="C5" s="2" t="s">
        <v>2363</v>
      </c>
      <c r="D5" s="2" t="s">
        <v>2364</v>
      </c>
      <c r="E5" s="2"/>
      <c r="F5" s="2"/>
      <c r="G5" s="2"/>
      <c r="H5" s="2"/>
      <c r="I5" s="2"/>
      <c r="J5" s="2"/>
      <c r="K5" s="88" t="s">
        <v>2365</v>
      </c>
      <c r="L5" s="9" t="s">
        <v>2366</v>
      </c>
    </row>
    <row r="6" spans="1:12" x14ac:dyDescent="0.25">
      <c r="A6" s="1">
        <v>5</v>
      </c>
      <c r="B6" s="2" t="s">
        <v>2367</v>
      </c>
      <c r="C6" s="2" t="s">
        <v>2368</v>
      </c>
      <c r="D6" s="2" t="s">
        <v>2369</v>
      </c>
      <c r="E6" s="2"/>
      <c r="F6" s="2"/>
      <c r="G6" s="2"/>
      <c r="H6" s="2"/>
      <c r="I6" s="2"/>
      <c r="J6" s="2"/>
      <c r="K6" s="88" t="s">
        <v>2370</v>
      </c>
      <c r="L6" s="9" t="s">
        <v>2371</v>
      </c>
    </row>
    <row r="7" spans="1:12" x14ac:dyDescent="0.25">
      <c r="A7" s="1">
        <v>6</v>
      </c>
      <c r="B7" s="2" t="s">
        <v>4030</v>
      </c>
      <c r="C7" s="2" t="s">
        <v>483</v>
      </c>
      <c r="D7" s="2" t="s">
        <v>4031</v>
      </c>
      <c r="E7" s="2"/>
      <c r="F7" s="2"/>
      <c r="G7" s="2"/>
      <c r="H7" s="2"/>
      <c r="I7" s="2"/>
      <c r="J7" s="2"/>
      <c r="K7" s="88" t="s">
        <v>4032</v>
      </c>
      <c r="L7" s="9" t="s">
        <v>4033</v>
      </c>
    </row>
    <row r="8" spans="1:12" x14ac:dyDescent="0.25">
      <c r="A8" s="1">
        <v>7</v>
      </c>
      <c r="B8" s="2" t="s">
        <v>4357</v>
      </c>
      <c r="C8" s="2" t="s">
        <v>2704</v>
      </c>
      <c r="D8" s="2" t="s">
        <v>4358</v>
      </c>
      <c r="E8" s="2"/>
      <c r="F8" s="2"/>
      <c r="G8" s="2"/>
      <c r="H8" s="2"/>
      <c r="I8" s="2"/>
      <c r="J8" s="2"/>
      <c r="K8" s="88" t="s">
        <v>4359</v>
      </c>
      <c r="L8" s="9" t="s">
        <v>4360</v>
      </c>
    </row>
    <row r="9" spans="1:12" x14ac:dyDescent="0.25">
      <c r="A9" s="1">
        <v>8</v>
      </c>
      <c r="B9" s="2" t="s">
        <v>4489</v>
      </c>
      <c r="C9" s="2" t="s">
        <v>4490</v>
      </c>
      <c r="D9" s="2" t="s">
        <v>4491</v>
      </c>
      <c r="E9" s="2"/>
      <c r="F9" s="2"/>
      <c r="G9" s="2"/>
      <c r="H9" s="2"/>
      <c r="I9" s="2"/>
      <c r="J9" s="2"/>
      <c r="K9" s="88" t="s">
        <v>4492</v>
      </c>
      <c r="L9" s="9" t="s">
        <v>4493</v>
      </c>
    </row>
    <row r="10" spans="1:12" x14ac:dyDescent="0.25">
      <c r="A10" s="1">
        <v>9</v>
      </c>
      <c r="B10" s="2" t="s">
        <v>5523</v>
      </c>
      <c r="C10" s="2" t="s">
        <v>5524</v>
      </c>
      <c r="D10" s="2" t="s">
        <v>5525</v>
      </c>
      <c r="E10" s="2"/>
      <c r="F10" s="2"/>
      <c r="G10" s="2"/>
      <c r="H10" s="2"/>
      <c r="I10" s="2"/>
      <c r="J10" s="2"/>
      <c r="K10" s="88" t="s">
        <v>5526</v>
      </c>
      <c r="L10" s="9" t="s">
        <v>5527</v>
      </c>
    </row>
    <row r="11" spans="1:12" x14ac:dyDescent="0.25">
      <c r="A11" s="1">
        <v>10</v>
      </c>
      <c r="B11" s="2" t="s">
        <v>5728</v>
      </c>
      <c r="C11" s="2" t="s">
        <v>5729</v>
      </c>
      <c r="D11" s="2" t="s">
        <v>5730</v>
      </c>
      <c r="E11" s="2"/>
      <c r="F11" s="2"/>
      <c r="G11" s="2"/>
      <c r="H11" s="2"/>
      <c r="I11" s="2"/>
      <c r="J11" s="2"/>
      <c r="K11" s="88" t="s">
        <v>5731</v>
      </c>
      <c r="L11" s="9" t="s">
        <v>5732</v>
      </c>
    </row>
    <row r="12" spans="1:12" ht="30" x14ac:dyDescent="0.25">
      <c r="A12" s="1">
        <v>11</v>
      </c>
      <c r="B12" s="2" t="s">
        <v>3454</v>
      </c>
      <c r="C12" s="2" t="s">
        <v>5961</v>
      </c>
      <c r="D12" s="2" t="s">
        <v>5962</v>
      </c>
      <c r="E12" s="2"/>
      <c r="F12" s="2"/>
      <c r="G12" s="2"/>
      <c r="H12" s="2"/>
      <c r="I12" s="2"/>
      <c r="J12" s="2"/>
      <c r="K12" s="88" t="s">
        <v>5963</v>
      </c>
      <c r="L12" s="9" t="s">
        <v>5964</v>
      </c>
    </row>
    <row r="13" spans="1:12" x14ac:dyDescent="0.25">
      <c r="A13" s="1">
        <v>12</v>
      </c>
      <c r="B13" s="2" t="s">
        <v>6339</v>
      </c>
      <c r="C13" s="2" t="s">
        <v>815</v>
      </c>
      <c r="D13" s="2" t="s">
        <v>6340</v>
      </c>
      <c r="E13" s="2"/>
      <c r="F13" s="2"/>
      <c r="G13" s="2"/>
      <c r="H13" s="2"/>
      <c r="I13" s="2"/>
      <c r="J13" s="2"/>
      <c r="K13" s="2" t="s">
        <v>6341</v>
      </c>
      <c r="L13" s="9" t="s">
        <v>6342</v>
      </c>
    </row>
    <row r="14" spans="1:12" x14ac:dyDescent="0.25">
      <c r="A14" s="1">
        <v>13</v>
      </c>
      <c r="B14" s="2" t="s">
        <v>6387</v>
      </c>
      <c r="C14" s="2" t="s">
        <v>6386</v>
      </c>
      <c r="D14" s="2" t="s">
        <v>6388</v>
      </c>
      <c r="E14" s="2"/>
      <c r="F14" s="2"/>
      <c r="G14" s="2"/>
      <c r="H14" s="2"/>
      <c r="I14" s="2"/>
      <c r="J14" s="2"/>
      <c r="K14" s="20"/>
      <c r="L14" s="9" t="s">
        <v>6389</v>
      </c>
    </row>
    <row r="15" spans="1:12" ht="30" x14ac:dyDescent="0.25">
      <c r="A15" s="1">
        <v>14</v>
      </c>
      <c r="B15" s="2" t="s">
        <v>6927</v>
      </c>
      <c r="C15" s="2" t="s">
        <v>6928</v>
      </c>
      <c r="D15" s="2" t="s">
        <v>6929</v>
      </c>
      <c r="E15" s="2"/>
      <c r="F15" s="2"/>
      <c r="G15" s="2"/>
      <c r="H15" s="2"/>
      <c r="I15" s="2"/>
      <c r="J15" s="2"/>
      <c r="K15" s="88" t="s">
        <v>6930</v>
      </c>
      <c r="L15" s="9" t="s">
        <v>6931</v>
      </c>
    </row>
    <row r="16" spans="1:12" ht="30" x14ac:dyDescent="0.25">
      <c r="A16" s="1">
        <v>15</v>
      </c>
      <c r="B16" s="2" t="s">
        <v>7113</v>
      </c>
      <c r="C16" s="2" t="s">
        <v>687</v>
      </c>
      <c r="D16" s="2" t="s">
        <v>7114</v>
      </c>
      <c r="E16" s="2"/>
      <c r="F16" s="2"/>
      <c r="G16" s="2"/>
      <c r="H16" s="2"/>
      <c r="I16" s="2"/>
      <c r="J16" s="2"/>
      <c r="K16" s="88" t="s">
        <v>7115</v>
      </c>
      <c r="L16" s="9" t="s">
        <v>7116</v>
      </c>
    </row>
    <row r="17" spans="1:12" x14ac:dyDescent="0.25">
      <c r="A17" s="1">
        <v>16</v>
      </c>
      <c r="B17" s="2" t="s">
        <v>7152</v>
      </c>
      <c r="C17" s="2" t="s">
        <v>7153</v>
      </c>
      <c r="D17" s="2" t="s">
        <v>7154</v>
      </c>
      <c r="E17" s="2"/>
      <c r="F17" s="2"/>
      <c r="G17" s="2"/>
      <c r="H17" s="2"/>
      <c r="I17" s="2"/>
      <c r="J17" s="2"/>
      <c r="K17" s="88" t="s">
        <v>7155</v>
      </c>
      <c r="L17" s="9" t="s">
        <v>7156</v>
      </c>
    </row>
    <row r="18" spans="1:12" x14ac:dyDescent="0.25">
      <c r="A18" s="1">
        <v>17</v>
      </c>
      <c r="B18" s="2" t="s">
        <v>7193</v>
      </c>
      <c r="C18" s="2" t="s">
        <v>7143</v>
      </c>
      <c r="D18" s="2" t="s">
        <v>7194</v>
      </c>
      <c r="E18" s="2"/>
      <c r="F18" s="2"/>
      <c r="G18" s="2"/>
      <c r="H18" s="2"/>
      <c r="I18" s="2"/>
      <c r="J18" s="2"/>
      <c r="K18" s="88" t="s">
        <v>7195</v>
      </c>
      <c r="L18" s="9" t="s">
        <v>7196</v>
      </c>
    </row>
    <row r="19" spans="1:12" ht="30" x14ac:dyDescent="0.25">
      <c r="A19" s="1">
        <v>18</v>
      </c>
      <c r="B19" s="2" t="s">
        <v>7197</v>
      </c>
      <c r="C19" s="2" t="s">
        <v>7143</v>
      </c>
      <c r="D19" s="2" t="s">
        <v>7198</v>
      </c>
      <c r="E19" s="2"/>
      <c r="F19" s="2"/>
      <c r="G19" s="2"/>
      <c r="H19" s="2"/>
      <c r="I19" s="2"/>
      <c r="J19" s="2"/>
      <c r="K19" s="88" t="s">
        <v>7199</v>
      </c>
      <c r="L19" s="9" t="s">
        <v>7200</v>
      </c>
    </row>
    <row r="20" spans="1:12" x14ac:dyDescent="0.25">
      <c r="A20" s="1">
        <v>19</v>
      </c>
      <c r="B20" s="2" t="s">
        <v>7274</v>
      </c>
      <c r="C20" s="2" t="s">
        <v>7275</v>
      </c>
      <c r="D20" s="2" t="s">
        <v>7276</v>
      </c>
      <c r="E20" s="2"/>
      <c r="F20" s="2"/>
      <c r="G20" s="2"/>
      <c r="H20" s="2"/>
      <c r="I20" s="2"/>
      <c r="J20" s="2"/>
      <c r="K20" s="88" t="s">
        <v>7277</v>
      </c>
      <c r="L20" s="9" t="s">
        <v>7278</v>
      </c>
    </row>
    <row r="21" spans="1:12" x14ac:dyDescent="0.25">
      <c r="A21" s="1">
        <v>20</v>
      </c>
      <c r="B21" s="2" t="s">
        <v>7284</v>
      </c>
      <c r="C21" s="2" t="s">
        <v>7285</v>
      </c>
      <c r="D21" s="2" t="s">
        <v>7287</v>
      </c>
      <c r="E21" s="2"/>
      <c r="F21" s="2"/>
      <c r="G21" s="2"/>
      <c r="H21" s="2"/>
      <c r="I21" s="2"/>
      <c r="J21" s="2"/>
      <c r="K21" s="88" t="s">
        <v>7286</v>
      </c>
      <c r="L21" s="9" t="s">
        <v>7288</v>
      </c>
    </row>
    <row r="22" spans="1:12" x14ac:dyDescent="0.25">
      <c r="A22" s="1">
        <v>21</v>
      </c>
      <c r="B22" s="2" t="s">
        <v>7289</v>
      </c>
      <c r="C22" s="2" t="s">
        <v>1398</v>
      </c>
      <c r="D22" s="2" t="s">
        <v>7290</v>
      </c>
      <c r="E22" s="2"/>
      <c r="F22" s="2"/>
      <c r="G22" s="2"/>
      <c r="H22" s="2"/>
      <c r="I22" s="2"/>
      <c r="J22" s="2"/>
      <c r="K22" s="88" t="s">
        <v>7291</v>
      </c>
      <c r="L22" s="9" t="s">
        <v>7292</v>
      </c>
    </row>
    <row r="23" spans="1:12" x14ac:dyDescent="0.25">
      <c r="A23" s="1">
        <v>22</v>
      </c>
      <c r="B23" s="2" t="s">
        <v>7293</v>
      </c>
      <c r="C23" s="2" t="s">
        <v>1398</v>
      </c>
      <c r="D23" s="2" t="s">
        <v>7294</v>
      </c>
      <c r="E23" s="2"/>
      <c r="F23" s="2"/>
      <c r="G23" s="2"/>
      <c r="H23" s="2"/>
      <c r="I23" s="2"/>
      <c r="J23" s="2"/>
      <c r="K23" s="88" t="s">
        <v>7295</v>
      </c>
      <c r="L23" s="9" t="s">
        <v>7296</v>
      </c>
    </row>
    <row r="24" spans="1:12" x14ac:dyDescent="0.25">
      <c r="A24" s="1">
        <v>23</v>
      </c>
      <c r="B24" s="2" t="s">
        <v>7302</v>
      </c>
      <c r="C24" s="2" t="s">
        <v>7285</v>
      </c>
      <c r="D24" s="2" t="s">
        <v>7303</v>
      </c>
      <c r="E24" s="2"/>
      <c r="F24" s="2"/>
      <c r="G24" s="2"/>
      <c r="H24" s="2"/>
      <c r="I24" s="2"/>
      <c r="J24" s="2"/>
      <c r="K24" s="88" t="s">
        <v>7304</v>
      </c>
      <c r="L24" s="9" t="s">
        <v>7305</v>
      </c>
    </row>
    <row r="25" spans="1:12" x14ac:dyDescent="0.25">
      <c r="A25" s="1">
        <v>24</v>
      </c>
      <c r="B25" s="2" t="s">
        <v>7306</v>
      </c>
      <c r="C25" s="2" t="s">
        <v>7307</v>
      </c>
      <c r="D25" s="2" t="s">
        <v>7308</v>
      </c>
      <c r="E25" s="2"/>
      <c r="F25" s="2"/>
      <c r="G25" s="2"/>
      <c r="H25" s="2"/>
      <c r="I25" s="2"/>
      <c r="J25" s="2"/>
      <c r="K25" s="88" t="s">
        <v>7309</v>
      </c>
      <c r="L25" s="9" t="s">
        <v>7310</v>
      </c>
    </row>
    <row r="26" spans="1:12" x14ac:dyDescent="0.25">
      <c r="A26" s="1">
        <v>25</v>
      </c>
      <c r="B26" s="2" t="s">
        <v>7311</v>
      </c>
      <c r="C26" s="2" t="s">
        <v>1398</v>
      </c>
      <c r="D26" s="2" t="s">
        <v>7312</v>
      </c>
      <c r="E26" s="2"/>
      <c r="F26" s="2"/>
      <c r="G26" s="2"/>
      <c r="H26" s="2"/>
      <c r="I26" s="2"/>
      <c r="J26" s="2"/>
      <c r="K26" s="88" t="s">
        <v>7313</v>
      </c>
      <c r="L26" s="9" t="s">
        <v>7314</v>
      </c>
    </row>
    <row r="27" spans="1:12" x14ac:dyDescent="0.25">
      <c r="A27" s="1">
        <v>26</v>
      </c>
      <c r="B27" s="2" t="s">
        <v>7315</v>
      </c>
      <c r="C27" s="2" t="s">
        <v>7316</v>
      </c>
      <c r="D27" s="2" t="s">
        <v>7317</v>
      </c>
      <c r="E27" s="2"/>
      <c r="F27" s="2"/>
      <c r="G27" s="2"/>
      <c r="H27" s="2"/>
      <c r="I27" s="2"/>
      <c r="J27" s="2"/>
      <c r="K27" s="88" t="s">
        <v>7318</v>
      </c>
      <c r="L27" s="9" t="s">
        <v>7319</v>
      </c>
    </row>
    <row r="28" spans="1:12" ht="30" x14ac:dyDescent="0.25">
      <c r="A28" s="1">
        <v>27</v>
      </c>
      <c r="B28" s="2" t="s">
        <v>7320</v>
      </c>
      <c r="C28" s="2" t="s">
        <v>7321</v>
      </c>
      <c r="D28" s="2" t="s">
        <v>7322</v>
      </c>
      <c r="E28" s="2"/>
      <c r="F28" s="2"/>
      <c r="G28" s="2"/>
      <c r="H28" s="2"/>
      <c r="I28" s="2"/>
      <c r="J28" s="2"/>
      <c r="K28" s="88" t="s">
        <v>7323</v>
      </c>
      <c r="L28" s="9" t="s">
        <v>7324</v>
      </c>
    </row>
    <row r="29" spans="1:12" ht="30" x14ac:dyDescent="0.25">
      <c r="A29" s="1">
        <v>28</v>
      </c>
      <c r="B29" s="2" t="s">
        <v>7325</v>
      </c>
      <c r="C29" s="2" t="s">
        <v>7285</v>
      </c>
      <c r="D29" s="2" t="s">
        <v>7326</v>
      </c>
      <c r="E29" s="2"/>
      <c r="F29" s="2"/>
      <c r="G29" s="2"/>
      <c r="H29" s="2"/>
      <c r="I29" s="2"/>
      <c r="J29" s="2"/>
      <c r="K29" s="88" t="s">
        <v>7327</v>
      </c>
      <c r="L29" s="9" t="s">
        <v>7328</v>
      </c>
    </row>
    <row r="30" spans="1:12" x14ac:dyDescent="0.25">
      <c r="A30" s="1">
        <v>29</v>
      </c>
      <c r="B30" s="2" t="s">
        <v>7329</v>
      </c>
      <c r="C30" s="2" t="s">
        <v>7330</v>
      </c>
      <c r="D30" s="2" t="s">
        <v>7331</v>
      </c>
      <c r="E30" s="2"/>
      <c r="F30" s="2"/>
      <c r="G30" s="2"/>
      <c r="H30" s="2"/>
      <c r="I30" s="2"/>
      <c r="J30" s="2"/>
      <c r="K30" s="88" t="s">
        <v>7332</v>
      </c>
      <c r="L30" s="9" t="s">
        <v>7333</v>
      </c>
    </row>
    <row r="31" spans="1:12" x14ac:dyDescent="0.25">
      <c r="A31" s="1">
        <v>30</v>
      </c>
      <c r="B31" s="2" t="s">
        <v>7334</v>
      </c>
      <c r="C31" s="2" t="s">
        <v>7335</v>
      </c>
      <c r="D31" s="2" t="s">
        <v>7336</v>
      </c>
      <c r="E31" s="2"/>
      <c r="F31" s="2"/>
      <c r="G31" s="2"/>
      <c r="H31" s="2"/>
      <c r="I31" s="2"/>
      <c r="J31" s="2"/>
      <c r="K31" s="88" t="s">
        <v>7337</v>
      </c>
      <c r="L31" s="9" t="s">
        <v>7338</v>
      </c>
    </row>
    <row r="32" spans="1:12" x14ac:dyDescent="0.25">
      <c r="A32" s="1">
        <v>31</v>
      </c>
      <c r="B32" s="2" t="s">
        <v>7339</v>
      </c>
      <c r="C32" s="2" t="s">
        <v>7340</v>
      </c>
      <c r="D32" s="2" t="s">
        <v>7336</v>
      </c>
      <c r="E32" s="2"/>
      <c r="F32" s="2"/>
      <c r="G32" s="2"/>
      <c r="H32" s="2"/>
      <c r="I32" s="2"/>
      <c r="J32" s="2"/>
      <c r="K32" s="88" t="s">
        <v>7341</v>
      </c>
      <c r="L32" s="9" t="s">
        <v>7342</v>
      </c>
    </row>
    <row r="33" spans="1:12" ht="30" x14ac:dyDescent="0.25">
      <c r="A33" s="1">
        <v>32</v>
      </c>
      <c r="B33" s="2" t="s">
        <v>7343</v>
      </c>
      <c r="C33" s="2" t="s">
        <v>7344</v>
      </c>
      <c r="D33" s="2" t="s">
        <v>7345</v>
      </c>
      <c r="E33" s="2"/>
      <c r="F33" s="2"/>
      <c r="G33" s="2"/>
      <c r="H33" s="2"/>
      <c r="I33" s="2"/>
      <c r="J33" s="2"/>
      <c r="K33" s="88" t="s">
        <v>7346</v>
      </c>
      <c r="L33" s="9" t="s">
        <v>7347</v>
      </c>
    </row>
    <row r="34" spans="1:12" x14ac:dyDescent="0.25">
      <c r="A34" s="1">
        <v>33</v>
      </c>
      <c r="B34" s="2" t="s">
        <v>7348</v>
      </c>
      <c r="C34" s="2" t="s">
        <v>7349</v>
      </c>
      <c r="D34" s="2" t="s">
        <v>7350</v>
      </c>
      <c r="E34" s="2"/>
      <c r="F34" s="2"/>
      <c r="G34" s="2"/>
      <c r="H34" s="2"/>
      <c r="I34" s="2"/>
      <c r="J34" s="2"/>
      <c r="K34" s="88" t="s">
        <v>7351</v>
      </c>
      <c r="L34" s="9" t="s">
        <v>7352</v>
      </c>
    </row>
    <row r="35" spans="1:12" x14ac:dyDescent="0.25">
      <c r="A35" s="1">
        <v>34</v>
      </c>
      <c r="B35" s="2" t="s">
        <v>7353</v>
      </c>
      <c r="C35" s="2" t="s">
        <v>7354</v>
      </c>
      <c r="D35" s="2" t="s">
        <v>4491</v>
      </c>
      <c r="E35" s="2"/>
      <c r="F35" s="2"/>
      <c r="G35" s="2"/>
      <c r="H35" s="2"/>
      <c r="I35" s="2"/>
      <c r="J35" s="2"/>
      <c r="K35" s="88" t="s">
        <v>7355</v>
      </c>
      <c r="L35" s="9" t="s">
        <v>7356</v>
      </c>
    </row>
    <row r="36" spans="1:12" ht="30" x14ac:dyDescent="0.25">
      <c r="A36" s="1">
        <v>35</v>
      </c>
      <c r="B36" s="2" t="s">
        <v>7357</v>
      </c>
      <c r="C36" s="2" t="s">
        <v>7358</v>
      </c>
      <c r="D36" s="2" t="s">
        <v>7359</v>
      </c>
      <c r="E36" s="2"/>
      <c r="F36" s="2"/>
      <c r="G36" s="2"/>
      <c r="H36" s="2"/>
      <c r="I36" s="2"/>
      <c r="J36" s="2"/>
      <c r="K36" s="88" t="s">
        <v>7360</v>
      </c>
      <c r="L36" s="9" t="s">
        <v>7361</v>
      </c>
    </row>
    <row r="37" spans="1:12" x14ac:dyDescent="0.25">
      <c r="A37" s="1">
        <v>36</v>
      </c>
      <c r="B37" s="2" t="s">
        <v>7362</v>
      </c>
      <c r="C37" s="2" t="s">
        <v>7363</v>
      </c>
      <c r="D37" s="2" t="s">
        <v>7336</v>
      </c>
      <c r="E37" s="2"/>
      <c r="F37" s="2"/>
      <c r="G37" s="2"/>
      <c r="H37" s="2"/>
      <c r="I37" s="2"/>
      <c r="J37" s="2"/>
      <c r="K37" s="88" t="s">
        <v>7364</v>
      </c>
      <c r="L37" s="9" t="s">
        <v>7365</v>
      </c>
    </row>
    <row r="38" spans="1:12" x14ac:dyDescent="0.25">
      <c r="A38" s="1">
        <v>37</v>
      </c>
      <c r="B38" s="2" t="s">
        <v>1830</v>
      </c>
      <c r="C38" s="2" t="s">
        <v>7366</v>
      </c>
      <c r="D38" s="2" t="s">
        <v>7366</v>
      </c>
      <c r="E38" s="2"/>
      <c r="F38" s="2"/>
      <c r="G38" s="2"/>
      <c r="H38" s="2"/>
      <c r="I38" s="2"/>
      <c r="J38" s="2"/>
      <c r="K38" s="88" t="s">
        <v>7367</v>
      </c>
      <c r="L38" s="9" t="s">
        <v>7368</v>
      </c>
    </row>
    <row r="39" spans="1:12" x14ac:dyDescent="0.25">
      <c r="A39" s="1">
        <v>38</v>
      </c>
      <c r="B39" s="2" t="s">
        <v>7369</v>
      </c>
      <c r="C39" s="2" t="s">
        <v>7370</v>
      </c>
      <c r="D39" s="2" t="s">
        <v>7371</v>
      </c>
      <c r="E39" s="2"/>
      <c r="F39" s="2"/>
      <c r="G39" s="2"/>
      <c r="H39" s="2"/>
      <c r="I39" s="2"/>
      <c r="J39" s="2"/>
      <c r="K39" s="88" t="s">
        <v>7372</v>
      </c>
      <c r="L39" s="9" t="s">
        <v>7373</v>
      </c>
    </row>
    <row r="40" spans="1:12" x14ac:dyDescent="0.25">
      <c r="A40" s="1">
        <v>39</v>
      </c>
      <c r="B40" s="2" t="s">
        <v>7374</v>
      </c>
      <c r="C40" s="2" t="s">
        <v>7285</v>
      </c>
      <c r="D40" s="2" t="s">
        <v>7375</v>
      </c>
      <c r="E40" s="2"/>
      <c r="F40" s="2"/>
      <c r="G40" s="2"/>
      <c r="H40" s="2"/>
      <c r="I40" s="2"/>
      <c r="J40" s="2"/>
      <c r="K40" s="88" t="s">
        <v>7376</v>
      </c>
      <c r="L40" s="9" t="s">
        <v>7377</v>
      </c>
    </row>
    <row r="41" spans="1:12" x14ac:dyDescent="0.25">
      <c r="A41" s="1">
        <v>40</v>
      </c>
      <c r="B41" s="2" t="s">
        <v>7629</v>
      </c>
      <c r="C41" s="2" t="s">
        <v>1389</v>
      </c>
      <c r="D41" s="2" t="s">
        <v>7630</v>
      </c>
      <c r="E41" s="2"/>
      <c r="F41" s="2"/>
      <c r="G41" s="2"/>
      <c r="H41" s="2"/>
      <c r="I41" s="2"/>
      <c r="J41" s="2"/>
      <c r="K41" s="88" t="s">
        <v>7631</v>
      </c>
      <c r="L41" s="9" t="s">
        <v>7632</v>
      </c>
    </row>
    <row r="42" spans="1:12" x14ac:dyDescent="0.25">
      <c r="A42" s="1">
        <v>41</v>
      </c>
      <c r="B42" s="2" t="s">
        <v>6383</v>
      </c>
      <c r="C42" s="2" t="s">
        <v>624</v>
      </c>
      <c r="D42" s="2" t="s">
        <v>8012</v>
      </c>
      <c r="E42" s="2"/>
      <c r="F42" s="2"/>
      <c r="G42" s="2"/>
      <c r="H42" s="2"/>
      <c r="I42" s="2"/>
      <c r="J42" s="2"/>
      <c r="K42" s="88" t="s">
        <v>6384</v>
      </c>
      <c r="L42" s="9" t="s">
        <v>6385</v>
      </c>
    </row>
    <row r="43" spans="1:12" x14ac:dyDescent="0.25">
      <c r="A43" s="1">
        <v>42</v>
      </c>
      <c r="B43" s="2" t="s">
        <v>9342</v>
      </c>
      <c r="C43" s="2" t="s">
        <v>169</v>
      </c>
      <c r="D43" s="2" t="s">
        <v>9343</v>
      </c>
      <c r="E43" s="2"/>
      <c r="F43" s="2"/>
      <c r="G43" s="2"/>
      <c r="H43" s="2"/>
      <c r="I43" s="2"/>
      <c r="J43" s="2"/>
      <c r="K43" s="88" t="s">
        <v>9344</v>
      </c>
      <c r="L43" s="9" t="s">
        <v>9345</v>
      </c>
    </row>
    <row r="44" spans="1:12" ht="30" x14ac:dyDescent="0.25">
      <c r="A44" s="1">
        <v>43</v>
      </c>
      <c r="B44" s="2" t="s">
        <v>9431</v>
      </c>
      <c r="C44" s="2" t="s">
        <v>2656</v>
      </c>
      <c r="D44" s="2" t="s">
        <v>35126</v>
      </c>
      <c r="E44" s="2"/>
      <c r="F44" s="2"/>
      <c r="G44" s="2"/>
      <c r="H44" s="2"/>
      <c r="I44" s="2"/>
      <c r="J44" s="2"/>
      <c r="K44" s="88" t="s">
        <v>35125</v>
      </c>
      <c r="L44" s="9" t="s">
        <v>9432</v>
      </c>
    </row>
    <row r="45" spans="1:12" x14ac:dyDescent="0.25">
      <c r="A45" s="1">
        <v>44</v>
      </c>
      <c r="B45" s="2" t="s">
        <v>11102</v>
      </c>
      <c r="C45" s="2" t="s">
        <v>418</v>
      </c>
      <c r="D45" s="2" t="s">
        <v>11103</v>
      </c>
      <c r="E45" s="2"/>
      <c r="F45" s="2"/>
      <c r="G45" s="2"/>
      <c r="H45" s="2"/>
      <c r="I45" s="2"/>
      <c r="J45" s="2"/>
      <c r="K45" s="88" t="s">
        <v>11104</v>
      </c>
      <c r="L45" s="56"/>
    </row>
    <row r="46" spans="1:12" ht="30" x14ac:dyDescent="0.25">
      <c r="A46" s="1">
        <v>45</v>
      </c>
      <c r="B46" s="2" t="s">
        <v>11105</v>
      </c>
      <c r="C46" s="2" t="s">
        <v>10485</v>
      </c>
      <c r="D46" s="2" t="s">
        <v>11106</v>
      </c>
      <c r="E46" s="2"/>
      <c r="F46" s="2"/>
      <c r="G46" s="2"/>
      <c r="H46" s="2"/>
      <c r="I46" s="2"/>
      <c r="J46" s="2"/>
      <c r="K46" s="88" t="s">
        <v>11107</v>
      </c>
      <c r="L46" s="56"/>
    </row>
    <row r="47" spans="1:12" ht="30" x14ac:dyDescent="0.25">
      <c r="A47" s="1">
        <v>46</v>
      </c>
      <c r="B47" s="2" t="s">
        <v>11108</v>
      </c>
      <c r="C47" s="2" t="s">
        <v>10034</v>
      </c>
      <c r="D47" s="2" t="s">
        <v>11109</v>
      </c>
      <c r="E47" s="2"/>
      <c r="F47" s="2"/>
      <c r="G47" s="2"/>
      <c r="H47" s="2"/>
      <c r="I47" s="2"/>
      <c r="J47" s="2"/>
      <c r="K47" s="88" t="s">
        <v>11110</v>
      </c>
      <c r="L47" s="56"/>
    </row>
    <row r="48" spans="1:12" x14ac:dyDescent="0.25">
      <c r="A48" s="1">
        <v>47</v>
      </c>
      <c r="B48" s="2" t="s">
        <v>11111</v>
      </c>
      <c r="C48" s="2" t="s">
        <v>10034</v>
      </c>
      <c r="D48" s="2" t="s">
        <v>11112</v>
      </c>
      <c r="E48" s="2"/>
      <c r="F48" s="2"/>
      <c r="G48" s="2"/>
      <c r="H48" s="2"/>
      <c r="I48" s="2"/>
      <c r="J48" s="2"/>
      <c r="K48" s="88" t="s">
        <v>11113</v>
      </c>
      <c r="L48" s="56"/>
    </row>
    <row r="49" spans="1:12" ht="30" x14ac:dyDescent="0.25">
      <c r="A49" s="1">
        <v>48</v>
      </c>
      <c r="B49" s="2" t="s">
        <v>11114</v>
      </c>
      <c r="C49" s="2" t="s">
        <v>11115</v>
      </c>
      <c r="D49" s="2" t="s">
        <v>11116</v>
      </c>
      <c r="E49" s="2"/>
      <c r="F49" s="2"/>
      <c r="G49" s="2"/>
      <c r="H49" s="2"/>
      <c r="I49" s="2"/>
      <c r="J49" s="2"/>
      <c r="K49" s="88" t="s">
        <v>11117</v>
      </c>
      <c r="L49" s="38"/>
    </row>
    <row r="50" spans="1:12" x14ac:dyDescent="0.25">
      <c r="A50" s="1">
        <v>49</v>
      </c>
      <c r="B50" s="2" t="s">
        <v>11118</v>
      </c>
      <c r="C50" s="2" t="s">
        <v>10499</v>
      </c>
      <c r="D50" s="2" t="s">
        <v>11119</v>
      </c>
      <c r="E50" s="2"/>
      <c r="F50" s="2"/>
      <c r="G50" s="2"/>
      <c r="H50" s="2"/>
      <c r="I50" s="2"/>
      <c r="J50" s="2"/>
      <c r="K50" s="88" t="s">
        <v>11120</v>
      </c>
      <c r="L50" s="38"/>
    </row>
    <row r="51" spans="1:12" x14ac:dyDescent="0.25">
      <c r="A51" s="1">
        <v>50</v>
      </c>
      <c r="B51" s="2" t="s">
        <v>11121</v>
      </c>
      <c r="C51" s="2" t="s">
        <v>6073</v>
      </c>
      <c r="D51" s="2" t="s">
        <v>11122</v>
      </c>
      <c r="E51" s="2"/>
      <c r="F51" s="2"/>
      <c r="G51" s="2"/>
      <c r="H51" s="2"/>
      <c r="I51" s="2"/>
      <c r="J51" s="2"/>
      <c r="K51" s="88" t="s">
        <v>11123</v>
      </c>
      <c r="L51" s="38"/>
    </row>
    <row r="52" spans="1:12" ht="30" x14ac:dyDescent="0.25">
      <c r="A52" s="1">
        <v>51</v>
      </c>
      <c r="B52" s="2" t="s">
        <v>11124</v>
      </c>
      <c r="C52" s="2" t="s">
        <v>9963</v>
      </c>
      <c r="D52" s="2" t="s">
        <v>11125</v>
      </c>
      <c r="E52" s="2"/>
      <c r="F52" s="2"/>
      <c r="G52" s="2"/>
      <c r="H52" s="2"/>
      <c r="I52" s="2"/>
      <c r="J52" s="2"/>
      <c r="K52" s="88" t="s">
        <v>11166</v>
      </c>
      <c r="L52" s="38"/>
    </row>
    <row r="53" spans="1:12" ht="45" x14ac:dyDescent="0.25">
      <c r="A53" s="1">
        <v>52</v>
      </c>
      <c r="B53" s="2" t="s">
        <v>11126</v>
      </c>
      <c r="C53" s="2" t="s">
        <v>11127</v>
      </c>
      <c r="D53" s="2" t="s">
        <v>11128</v>
      </c>
      <c r="E53" s="2"/>
      <c r="F53" s="2"/>
      <c r="G53" s="2"/>
      <c r="H53" s="2"/>
      <c r="I53" s="2"/>
      <c r="J53" s="2"/>
      <c r="K53" s="88" t="s">
        <v>11129</v>
      </c>
      <c r="L53" s="38"/>
    </row>
    <row r="54" spans="1:12" x14ac:dyDescent="0.25">
      <c r="A54" s="1">
        <v>53</v>
      </c>
      <c r="B54" s="2" t="s">
        <v>10818</v>
      </c>
      <c r="C54" s="2" t="s">
        <v>10582</v>
      </c>
      <c r="D54" s="2" t="s">
        <v>11130</v>
      </c>
      <c r="E54" s="2"/>
      <c r="F54" s="2"/>
      <c r="G54" s="2"/>
      <c r="H54" s="2"/>
      <c r="I54" s="2"/>
      <c r="J54" s="2"/>
      <c r="K54" s="88" t="s">
        <v>11131</v>
      </c>
      <c r="L54" s="38"/>
    </row>
    <row r="55" spans="1:12" ht="60" x14ac:dyDescent="0.25">
      <c r="A55" s="1">
        <v>54</v>
      </c>
      <c r="B55" s="2" t="s">
        <v>11132</v>
      </c>
      <c r="C55" s="2" t="s">
        <v>10321</v>
      </c>
      <c r="D55" s="2" t="s">
        <v>11133</v>
      </c>
      <c r="E55" s="2"/>
      <c r="F55" s="2"/>
      <c r="G55" s="2"/>
      <c r="H55" s="2"/>
      <c r="I55" s="2"/>
      <c r="J55" s="2"/>
      <c r="K55" s="88" t="s">
        <v>11134</v>
      </c>
      <c r="L55" s="38"/>
    </row>
    <row r="56" spans="1:12" x14ac:dyDescent="0.25">
      <c r="A56" s="1">
        <v>55</v>
      </c>
      <c r="B56" s="2" t="s">
        <v>11135</v>
      </c>
      <c r="C56" s="2" t="s">
        <v>10608</v>
      </c>
      <c r="D56" s="2" t="s">
        <v>11136</v>
      </c>
      <c r="E56" s="2"/>
      <c r="F56" s="2"/>
      <c r="G56" s="2"/>
      <c r="H56" s="2"/>
      <c r="I56" s="2"/>
      <c r="J56" s="2"/>
      <c r="K56" s="88" t="s">
        <v>11137</v>
      </c>
      <c r="L56" s="38"/>
    </row>
    <row r="57" spans="1:12" ht="30" x14ac:dyDescent="0.25">
      <c r="A57" s="1">
        <v>56</v>
      </c>
      <c r="B57" s="2" t="s">
        <v>11138</v>
      </c>
      <c r="C57" s="2" t="s">
        <v>10608</v>
      </c>
      <c r="D57" s="2" t="s">
        <v>11139</v>
      </c>
      <c r="E57" s="2"/>
      <c r="F57" s="2"/>
      <c r="G57" s="2"/>
      <c r="H57" s="2"/>
      <c r="I57" s="2"/>
      <c r="J57" s="2"/>
      <c r="K57" s="88" t="s">
        <v>11140</v>
      </c>
      <c r="L57" s="38"/>
    </row>
    <row r="58" spans="1:12" x14ac:dyDescent="0.25">
      <c r="A58" s="1">
        <v>57</v>
      </c>
      <c r="B58" s="2" t="s">
        <v>11141</v>
      </c>
      <c r="C58" s="2" t="s">
        <v>10608</v>
      </c>
      <c r="D58" s="2" t="s">
        <v>10340</v>
      </c>
      <c r="E58" s="2"/>
      <c r="F58" s="2"/>
      <c r="G58" s="2"/>
      <c r="H58" s="2"/>
      <c r="I58" s="2"/>
      <c r="J58" s="2"/>
      <c r="K58" s="88" t="s">
        <v>11142</v>
      </c>
      <c r="L58" s="38"/>
    </row>
    <row r="59" spans="1:12" x14ac:dyDescent="0.25">
      <c r="A59" s="1">
        <v>58</v>
      </c>
      <c r="B59" s="2" t="s">
        <v>11143</v>
      </c>
      <c r="C59" s="2" t="s">
        <v>11144</v>
      </c>
      <c r="D59" s="2" t="s">
        <v>11145</v>
      </c>
      <c r="E59" s="2"/>
      <c r="F59" s="2"/>
      <c r="G59" s="2"/>
      <c r="H59" s="2"/>
      <c r="I59" s="2"/>
      <c r="J59" s="2"/>
      <c r="K59" s="88" t="s">
        <v>11146</v>
      </c>
      <c r="L59" s="38"/>
    </row>
    <row r="60" spans="1:12" x14ac:dyDescent="0.25">
      <c r="A60" s="1">
        <v>59</v>
      </c>
      <c r="B60" s="2" t="s">
        <v>11147</v>
      </c>
      <c r="C60" s="2" t="s">
        <v>7143</v>
      </c>
      <c r="D60" s="2" t="s">
        <v>11148</v>
      </c>
      <c r="E60" s="2"/>
      <c r="F60" s="2"/>
      <c r="G60" s="2"/>
      <c r="H60" s="2"/>
      <c r="I60" s="2"/>
      <c r="J60" s="2"/>
      <c r="K60" s="88" t="s">
        <v>11149</v>
      </c>
      <c r="L60" s="38"/>
    </row>
    <row r="61" spans="1:12" x14ac:dyDescent="0.25">
      <c r="A61" s="1">
        <v>60</v>
      </c>
      <c r="B61" s="2" t="s">
        <v>11150</v>
      </c>
      <c r="C61" s="2" t="s">
        <v>7143</v>
      </c>
      <c r="D61" s="2" t="s">
        <v>11151</v>
      </c>
      <c r="E61" s="2"/>
      <c r="F61" s="2"/>
      <c r="G61" s="2"/>
      <c r="H61" s="2"/>
      <c r="I61" s="2"/>
      <c r="J61" s="2"/>
      <c r="K61" s="88" t="s">
        <v>11152</v>
      </c>
      <c r="L61" s="38"/>
    </row>
    <row r="62" spans="1:12" x14ac:dyDescent="0.25">
      <c r="A62" s="1">
        <v>61</v>
      </c>
      <c r="B62" s="2" t="s">
        <v>11153</v>
      </c>
      <c r="C62" s="2"/>
      <c r="D62" s="2" t="s">
        <v>11151</v>
      </c>
      <c r="E62" s="2"/>
      <c r="F62" s="2"/>
      <c r="G62" s="2"/>
      <c r="H62" s="2"/>
      <c r="I62" s="2"/>
      <c r="J62" s="2"/>
      <c r="K62" s="88" t="s">
        <v>11154</v>
      </c>
      <c r="L62" s="38"/>
    </row>
    <row r="63" spans="1:12" x14ac:dyDescent="0.25">
      <c r="A63" s="1">
        <v>62</v>
      </c>
      <c r="B63" s="2" t="s">
        <v>11155</v>
      </c>
      <c r="C63" s="2" t="s">
        <v>7143</v>
      </c>
      <c r="D63" s="2" t="s">
        <v>11156</v>
      </c>
      <c r="E63" s="2"/>
      <c r="F63" s="2"/>
      <c r="G63" s="2"/>
      <c r="H63" s="2"/>
      <c r="I63" s="2"/>
      <c r="J63" s="2"/>
      <c r="K63" s="88" t="s">
        <v>11157</v>
      </c>
      <c r="L63" s="38"/>
    </row>
    <row r="64" spans="1:12" ht="30" x14ac:dyDescent="0.25">
      <c r="A64" s="1">
        <v>63</v>
      </c>
      <c r="B64" s="2" t="s">
        <v>11158</v>
      </c>
      <c r="C64" s="2" t="s">
        <v>7143</v>
      </c>
      <c r="D64" s="2" t="s">
        <v>11159</v>
      </c>
      <c r="E64" s="2"/>
      <c r="F64" s="2"/>
      <c r="G64" s="2"/>
      <c r="H64" s="2"/>
      <c r="I64" s="2"/>
      <c r="J64" s="2"/>
      <c r="K64" s="88" t="s">
        <v>11160</v>
      </c>
      <c r="L64" s="38"/>
    </row>
    <row r="65" spans="1:12" x14ac:dyDescent="0.25">
      <c r="A65" s="1">
        <v>64</v>
      </c>
      <c r="B65" s="2" t="s">
        <v>11161</v>
      </c>
      <c r="C65" s="2" t="s">
        <v>7143</v>
      </c>
      <c r="D65" s="2" t="s">
        <v>11162</v>
      </c>
      <c r="E65" s="2"/>
      <c r="F65" s="2"/>
      <c r="G65" s="2"/>
      <c r="H65" s="2"/>
      <c r="I65" s="2"/>
      <c r="J65" s="2"/>
      <c r="K65" s="88" t="s">
        <v>11163</v>
      </c>
      <c r="L65" s="38"/>
    </row>
    <row r="66" spans="1:12" ht="30" x14ac:dyDescent="0.25">
      <c r="A66" s="1">
        <v>65</v>
      </c>
      <c r="B66" s="2" t="s">
        <v>11164</v>
      </c>
      <c r="C66" s="2" t="s">
        <v>383</v>
      </c>
      <c r="D66" s="2" t="s">
        <v>12882</v>
      </c>
      <c r="E66" s="2"/>
      <c r="F66" s="2"/>
      <c r="G66" s="2"/>
      <c r="H66" s="2"/>
      <c r="I66" s="2"/>
      <c r="J66" s="2"/>
      <c r="K66" s="88" t="s">
        <v>11165</v>
      </c>
      <c r="L66" s="38"/>
    </row>
    <row r="67" spans="1:12" x14ac:dyDescent="0.25">
      <c r="A67" s="1">
        <v>66</v>
      </c>
      <c r="B67" s="2" t="s">
        <v>8630</v>
      </c>
      <c r="C67" s="2" t="s">
        <v>13201</v>
      </c>
      <c r="D67" s="2" t="s">
        <v>13200</v>
      </c>
      <c r="E67" s="2"/>
      <c r="F67" s="2"/>
      <c r="G67" s="2"/>
      <c r="H67" s="2"/>
      <c r="I67" s="2"/>
      <c r="J67" s="2"/>
      <c r="K67" s="88" t="s">
        <v>8631</v>
      </c>
      <c r="L67" s="9" t="s">
        <v>8632</v>
      </c>
    </row>
    <row r="68" spans="1:12" x14ac:dyDescent="0.25">
      <c r="A68" s="1">
        <v>67</v>
      </c>
      <c r="B68" s="2" t="s">
        <v>13219</v>
      </c>
      <c r="C68" s="2" t="s">
        <v>13220</v>
      </c>
      <c r="D68" s="2" t="s">
        <v>13221</v>
      </c>
      <c r="E68" s="2"/>
      <c r="F68" s="2"/>
      <c r="G68" s="2"/>
      <c r="H68" s="2"/>
      <c r="I68" s="2"/>
      <c r="J68" s="2"/>
      <c r="K68" s="88" t="s">
        <v>13222</v>
      </c>
      <c r="L68" s="9" t="s">
        <v>13223</v>
      </c>
    </row>
    <row r="69" spans="1:12" x14ac:dyDescent="0.25">
      <c r="A69" s="1">
        <v>68</v>
      </c>
      <c r="B69" s="2" t="s">
        <v>13246</v>
      </c>
      <c r="C69" s="2" t="s">
        <v>13247</v>
      </c>
      <c r="D69" s="2" t="s">
        <v>13248</v>
      </c>
      <c r="E69" s="2"/>
      <c r="F69" s="2"/>
      <c r="G69" s="2"/>
      <c r="H69" s="2"/>
      <c r="I69" s="2"/>
      <c r="J69" s="2"/>
      <c r="K69" s="88" t="s">
        <v>13249</v>
      </c>
      <c r="L69" s="9" t="s">
        <v>13250</v>
      </c>
    </row>
    <row r="70" spans="1:12" x14ac:dyDescent="0.25">
      <c r="A70" s="1">
        <v>69</v>
      </c>
      <c r="B70" s="2" t="s">
        <v>13251</v>
      </c>
      <c r="C70" s="2" t="s">
        <v>2772</v>
      </c>
      <c r="D70" s="2" t="s">
        <v>13252</v>
      </c>
      <c r="E70" s="2"/>
      <c r="F70" s="2"/>
      <c r="G70" s="2"/>
      <c r="H70" s="2"/>
      <c r="I70" s="2"/>
      <c r="J70" s="2"/>
      <c r="K70" s="88" t="s">
        <v>13253</v>
      </c>
      <c r="L70" s="9" t="s">
        <v>13254</v>
      </c>
    </row>
    <row r="71" spans="1:12" x14ac:dyDescent="0.25">
      <c r="A71" s="1">
        <v>70</v>
      </c>
      <c r="B71" s="2" t="s">
        <v>13384</v>
      </c>
      <c r="C71" s="2" t="s">
        <v>42925</v>
      </c>
      <c r="D71" s="2" t="s">
        <v>42926</v>
      </c>
      <c r="E71" s="2"/>
      <c r="F71" s="2"/>
      <c r="G71" s="2"/>
      <c r="H71" s="2"/>
      <c r="I71" s="2"/>
      <c r="J71" s="2"/>
      <c r="K71" s="88" t="s">
        <v>13385</v>
      </c>
      <c r="L71" s="9" t="s">
        <v>13386</v>
      </c>
    </row>
    <row r="72" spans="1:12" ht="30" x14ac:dyDescent="0.25">
      <c r="A72" s="1">
        <v>71</v>
      </c>
      <c r="B72" s="2" t="s">
        <v>13418</v>
      </c>
      <c r="C72" s="2" t="s">
        <v>13419</v>
      </c>
      <c r="D72" s="2" t="s">
        <v>13420</v>
      </c>
      <c r="E72" s="2"/>
      <c r="F72" s="2"/>
      <c r="G72" s="2"/>
      <c r="H72" s="2"/>
      <c r="I72" s="2"/>
      <c r="J72" s="2"/>
      <c r="K72" s="2" t="s">
        <v>13421</v>
      </c>
      <c r="L72" s="9" t="s">
        <v>13422</v>
      </c>
    </row>
    <row r="73" spans="1:12" ht="30" x14ac:dyDescent="0.25">
      <c r="A73" s="1">
        <v>72</v>
      </c>
      <c r="B73" s="2" t="s">
        <v>13477</v>
      </c>
      <c r="C73" s="2" t="s">
        <v>7143</v>
      </c>
      <c r="D73" s="2" t="s">
        <v>13478</v>
      </c>
      <c r="E73" s="2"/>
      <c r="F73" s="2"/>
      <c r="G73" s="2"/>
      <c r="H73" s="2"/>
      <c r="I73" s="2"/>
      <c r="J73" s="2"/>
      <c r="K73" s="88" t="s">
        <v>13480</v>
      </c>
      <c r="L73" s="9" t="s">
        <v>13479</v>
      </c>
    </row>
    <row r="74" spans="1:12" ht="30" x14ac:dyDescent="0.25">
      <c r="A74" s="1">
        <v>73</v>
      </c>
      <c r="B74" s="2" t="s">
        <v>13801</v>
      </c>
      <c r="C74" s="2" t="s">
        <v>13805</v>
      </c>
      <c r="D74" s="2" t="s">
        <v>13802</v>
      </c>
      <c r="E74" s="2"/>
      <c r="F74" s="2"/>
      <c r="G74" s="2"/>
      <c r="H74" s="2"/>
      <c r="I74" s="2"/>
      <c r="J74" s="2"/>
      <c r="K74" s="88" t="s">
        <v>13803</v>
      </c>
      <c r="L74" s="9" t="s">
        <v>13804</v>
      </c>
    </row>
    <row r="75" spans="1:12" ht="30" x14ac:dyDescent="0.25">
      <c r="A75" s="1">
        <v>74</v>
      </c>
      <c r="B75" s="2" t="s">
        <v>14031</v>
      </c>
      <c r="C75" s="2" t="s">
        <v>6263</v>
      </c>
      <c r="D75" s="2" t="s">
        <v>4491</v>
      </c>
      <c r="E75" s="2"/>
      <c r="F75" s="2"/>
      <c r="G75" s="2"/>
      <c r="H75" s="2"/>
      <c r="I75" s="2"/>
      <c r="J75" s="2"/>
      <c r="K75" s="88" t="s">
        <v>14032</v>
      </c>
      <c r="L75" s="9" t="s">
        <v>14033</v>
      </c>
    </row>
    <row r="76" spans="1:12" ht="30" x14ac:dyDescent="0.25">
      <c r="A76" s="1">
        <v>75</v>
      </c>
      <c r="B76" s="2" t="s">
        <v>14085</v>
      </c>
      <c r="C76" s="2" t="s">
        <v>2772</v>
      </c>
      <c r="D76" s="2" t="s">
        <v>14086</v>
      </c>
      <c r="E76" s="2"/>
      <c r="F76" s="2"/>
      <c r="G76" s="2"/>
      <c r="H76" s="2"/>
      <c r="I76" s="2"/>
      <c r="J76" s="2"/>
      <c r="K76" s="88" t="s">
        <v>14087</v>
      </c>
      <c r="L76" s="9" t="s">
        <v>14088</v>
      </c>
    </row>
    <row r="77" spans="1:12" x14ac:dyDescent="0.25">
      <c r="A77" s="1">
        <v>76</v>
      </c>
      <c r="B77" s="2" t="s">
        <v>15193</v>
      </c>
      <c r="C77" s="2" t="s">
        <v>169</v>
      </c>
      <c r="D77" s="2" t="s">
        <v>15194</v>
      </c>
      <c r="E77" s="2"/>
      <c r="F77" s="2"/>
      <c r="G77" s="2"/>
      <c r="H77" s="2"/>
      <c r="I77" s="2"/>
      <c r="J77" s="2"/>
      <c r="K77" s="88" t="s">
        <v>15195</v>
      </c>
      <c r="L77" s="9" t="s">
        <v>15196</v>
      </c>
    </row>
    <row r="78" spans="1:12" x14ac:dyDescent="0.25">
      <c r="A78" s="1">
        <v>77</v>
      </c>
      <c r="B78" s="2" t="s">
        <v>16485</v>
      </c>
      <c r="C78" s="2" t="s">
        <v>766</v>
      </c>
      <c r="D78" s="2" t="s">
        <v>16486</v>
      </c>
      <c r="E78" s="2"/>
      <c r="F78" s="2"/>
      <c r="G78" s="2"/>
      <c r="H78" s="2"/>
      <c r="I78" s="2"/>
      <c r="J78" s="2"/>
      <c r="K78" s="88" t="s">
        <v>16487</v>
      </c>
      <c r="L78" s="9" t="s">
        <v>16488</v>
      </c>
    </row>
    <row r="79" spans="1:12" x14ac:dyDescent="0.25">
      <c r="A79" s="1">
        <v>78</v>
      </c>
      <c r="B79" s="2" t="s">
        <v>17514</v>
      </c>
      <c r="C79" s="2" t="s">
        <v>17515</v>
      </c>
      <c r="D79" s="2" t="s">
        <v>17516</v>
      </c>
      <c r="E79" s="2"/>
      <c r="F79" s="2"/>
      <c r="G79" s="2"/>
      <c r="H79" s="2"/>
      <c r="I79" s="2"/>
      <c r="J79" s="2"/>
      <c r="K79" s="88" t="s">
        <v>17517</v>
      </c>
      <c r="L79" s="9" t="s">
        <v>17518</v>
      </c>
    </row>
    <row r="80" spans="1:12" ht="105" x14ac:dyDescent="0.25">
      <c r="A80" s="1">
        <v>79</v>
      </c>
      <c r="B80" s="2" t="s">
        <v>19186</v>
      </c>
      <c r="C80" s="2" t="s">
        <v>13201</v>
      </c>
      <c r="D80" s="2" t="s">
        <v>19187</v>
      </c>
      <c r="E80" s="2" t="s">
        <v>19188</v>
      </c>
      <c r="F80" s="2" t="s">
        <v>19189</v>
      </c>
      <c r="G80" s="76">
        <v>36161</v>
      </c>
      <c r="H80" s="2" t="str">
        <f t="shared" ref="H80:H106" ca="1" si="0">DATEDIF(G80,TODAY(),"y") &amp; " years, " &amp; DATEDIF(G80,TODAY(),"ym") &amp; " months, " &amp; DATEDIF(G80,TODAY(),"md") &amp; " days"</f>
        <v>27 years, 4 months, 23 days</v>
      </c>
      <c r="I80" s="2"/>
      <c r="J80" s="2"/>
      <c r="K80" s="88" t="s">
        <v>19190</v>
      </c>
      <c r="L80" s="9" t="s">
        <v>19191</v>
      </c>
    </row>
    <row r="81" spans="1:12" ht="45" x14ac:dyDescent="0.25">
      <c r="A81" s="1">
        <v>80</v>
      </c>
      <c r="B81" s="2" t="s">
        <v>19965</v>
      </c>
      <c r="C81" s="2" t="s">
        <v>19966</v>
      </c>
      <c r="D81" s="2" t="s">
        <v>19967</v>
      </c>
      <c r="E81" s="2" t="s">
        <v>19968</v>
      </c>
      <c r="F81" s="2" t="s">
        <v>19969</v>
      </c>
      <c r="G81" s="76">
        <v>35462</v>
      </c>
      <c r="H81" s="2" t="str">
        <f t="shared" ca="1" si="0"/>
        <v>29 years, 3 months, 23 days</v>
      </c>
      <c r="I81" s="2"/>
      <c r="J81" s="2"/>
      <c r="K81" s="88" t="s">
        <v>19970</v>
      </c>
      <c r="L81" s="9" t="s">
        <v>19971</v>
      </c>
    </row>
    <row r="82" spans="1:12" ht="30" x14ac:dyDescent="0.25">
      <c r="A82" s="1">
        <v>81</v>
      </c>
      <c r="B82" s="2" t="s">
        <v>6561</v>
      </c>
      <c r="C82" s="2" t="s">
        <v>6562</v>
      </c>
      <c r="D82" s="2" t="s">
        <v>20834</v>
      </c>
      <c r="E82" s="2" t="s">
        <v>20835</v>
      </c>
      <c r="F82" s="2" t="s">
        <v>18860</v>
      </c>
      <c r="G82" s="76">
        <v>40538</v>
      </c>
      <c r="H82" s="2" t="str">
        <f t="shared" ca="1" si="0"/>
        <v>15 years, 4 months, 28 days</v>
      </c>
      <c r="I82" s="2"/>
      <c r="J82" s="2"/>
      <c r="K82" s="88" t="s">
        <v>6564</v>
      </c>
      <c r="L82" s="9" t="s">
        <v>6565</v>
      </c>
    </row>
    <row r="83" spans="1:12" ht="30" x14ac:dyDescent="0.25">
      <c r="A83" s="1">
        <v>82</v>
      </c>
      <c r="B83" s="2" t="s">
        <v>21984</v>
      </c>
      <c r="C83" s="2" t="s">
        <v>21985</v>
      </c>
      <c r="D83" s="2" t="s">
        <v>21986</v>
      </c>
      <c r="E83" s="2" t="s">
        <v>21987</v>
      </c>
      <c r="F83" s="2" t="s">
        <v>21988</v>
      </c>
      <c r="G83" s="71">
        <v>34683</v>
      </c>
      <c r="H83" s="2" t="str">
        <f t="shared" ca="1" si="0"/>
        <v>31 years, 5 months, 9 days</v>
      </c>
      <c r="I83" s="2"/>
      <c r="J83" s="2"/>
      <c r="K83" s="2" t="s">
        <v>21989</v>
      </c>
      <c r="L83" s="9" t="s">
        <v>21990</v>
      </c>
    </row>
    <row r="84" spans="1:12" ht="30" x14ac:dyDescent="0.25">
      <c r="A84" s="1">
        <v>83</v>
      </c>
      <c r="B84" s="2" t="s">
        <v>22903</v>
      </c>
      <c r="C84" s="2" t="s">
        <v>318</v>
      </c>
      <c r="D84" s="2" t="s">
        <v>22904</v>
      </c>
      <c r="E84" s="2" t="s">
        <v>22905</v>
      </c>
      <c r="F84" s="2" t="s">
        <v>22906</v>
      </c>
      <c r="G84" s="71">
        <v>42095</v>
      </c>
      <c r="H84" s="2" t="str">
        <f t="shared" ca="1" si="0"/>
        <v>11 years, 1 months, 23 days</v>
      </c>
      <c r="I84" s="2" t="s">
        <v>18238</v>
      </c>
      <c r="J84" s="2" t="s">
        <v>18356</v>
      </c>
      <c r="K84" s="97" t="s">
        <v>22907</v>
      </c>
      <c r="L84" s="9" t="s">
        <v>22908</v>
      </c>
    </row>
    <row r="85" spans="1:12" ht="30" x14ac:dyDescent="0.25">
      <c r="A85" s="1">
        <v>84</v>
      </c>
      <c r="B85" s="2" t="s">
        <v>23592</v>
      </c>
      <c r="C85" s="2" t="s">
        <v>169</v>
      </c>
      <c r="D85" s="2" t="s">
        <v>23593</v>
      </c>
      <c r="E85" s="2" t="s">
        <v>23594</v>
      </c>
      <c r="F85" s="2">
        <v>1974</v>
      </c>
      <c r="G85" s="71">
        <v>27334</v>
      </c>
      <c r="H85" s="2" t="str">
        <f t="shared" ca="1" si="0"/>
        <v>51 years, 6 months, 23 days</v>
      </c>
      <c r="I85" s="2"/>
      <c r="J85" s="2"/>
      <c r="K85" s="97" t="s">
        <v>23595</v>
      </c>
      <c r="L85" s="9" t="s">
        <v>23596</v>
      </c>
    </row>
    <row r="86" spans="1:12" ht="30" x14ac:dyDescent="0.25">
      <c r="A86" s="1">
        <v>85</v>
      </c>
      <c r="B86" s="2" t="s">
        <v>27576</v>
      </c>
      <c r="C86" s="2" t="s">
        <v>29007</v>
      </c>
      <c r="D86" s="2" t="s">
        <v>29008</v>
      </c>
      <c r="E86" s="2" t="s">
        <v>29009</v>
      </c>
      <c r="F86" s="2" t="s">
        <v>27580</v>
      </c>
      <c r="G86" s="71">
        <v>37104</v>
      </c>
      <c r="H86" s="2" t="str">
        <f t="shared" ca="1" si="0"/>
        <v>24 years, 9 months, 23 days</v>
      </c>
      <c r="I86" s="2"/>
      <c r="J86" s="2"/>
      <c r="K86" s="2" t="s">
        <v>29010</v>
      </c>
      <c r="L86" s="9" t="s">
        <v>27582</v>
      </c>
    </row>
    <row r="87" spans="1:12" ht="45" x14ac:dyDescent="0.25">
      <c r="A87" s="1">
        <v>86</v>
      </c>
      <c r="B87" s="2" t="s">
        <v>33257</v>
      </c>
      <c r="C87" s="2" t="s">
        <v>33258</v>
      </c>
      <c r="D87" s="2" t="s">
        <v>33259</v>
      </c>
      <c r="E87" s="2" t="s">
        <v>33260</v>
      </c>
      <c r="F87" s="9" t="s">
        <v>27313</v>
      </c>
      <c r="G87" s="71">
        <v>42767</v>
      </c>
      <c r="H87" s="2" t="str">
        <f t="shared" ca="1" si="0"/>
        <v>9 years, 3 months, 23 days</v>
      </c>
      <c r="I87" s="2"/>
      <c r="J87" s="2"/>
      <c r="K87" s="97" t="s">
        <v>33261</v>
      </c>
      <c r="L87" s="9" t="s">
        <v>33262</v>
      </c>
    </row>
    <row r="88" spans="1:12" ht="30" x14ac:dyDescent="0.25">
      <c r="A88" s="1">
        <v>87</v>
      </c>
      <c r="B88" s="2" t="s">
        <v>19485</v>
      </c>
      <c r="C88" s="2" t="s">
        <v>9721</v>
      </c>
      <c r="D88" s="2" t="s">
        <v>33829</v>
      </c>
      <c r="E88" s="2" t="s">
        <v>33832</v>
      </c>
      <c r="F88" s="2" t="s">
        <v>33833</v>
      </c>
      <c r="G88" s="71">
        <v>40330</v>
      </c>
      <c r="H88" s="2" t="str">
        <f t="shared" ca="1" si="0"/>
        <v>15 years, 11 months, 23 days</v>
      </c>
      <c r="I88" s="2"/>
      <c r="J88" s="2"/>
      <c r="K88" s="97" t="s">
        <v>33830</v>
      </c>
      <c r="L88" s="9" t="s">
        <v>33831</v>
      </c>
    </row>
    <row r="89" spans="1:12" x14ac:dyDescent="0.25">
      <c r="A89" s="1">
        <v>88</v>
      </c>
      <c r="B89" s="2" t="s">
        <v>37716</v>
      </c>
      <c r="C89" s="2" t="s">
        <v>37717</v>
      </c>
      <c r="D89" s="2" t="s">
        <v>37718</v>
      </c>
      <c r="E89" s="2" t="s">
        <v>37719</v>
      </c>
      <c r="F89" s="2" t="s">
        <v>25633</v>
      </c>
      <c r="G89" s="2"/>
      <c r="H89" s="2"/>
      <c r="I89" s="2"/>
      <c r="J89" s="2"/>
      <c r="K89" s="97" t="s">
        <v>37720</v>
      </c>
      <c r="L89" s="9" t="s">
        <v>37721</v>
      </c>
    </row>
    <row r="90" spans="1:12" ht="30" x14ac:dyDescent="0.25">
      <c r="A90" s="1">
        <v>89</v>
      </c>
      <c r="B90" s="2" t="s">
        <v>39321</v>
      </c>
      <c r="C90" s="2" t="s">
        <v>39322</v>
      </c>
      <c r="D90" s="2" t="s">
        <v>39323</v>
      </c>
      <c r="E90" s="2" t="s">
        <v>39324</v>
      </c>
      <c r="F90" s="2" t="s">
        <v>25814</v>
      </c>
      <c r="G90" s="71">
        <v>39943</v>
      </c>
      <c r="H90" s="2" t="str">
        <f t="shared" ca="1" si="0"/>
        <v>17 years, 0 months, 14 days</v>
      </c>
      <c r="I90" s="2"/>
      <c r="J90" s="2"/>
      <c r="K90" s="97" t="s">
        <v>39325</v>
      </c>
      <c r="L90" s="9" t="s">
        <v>39326</v>
      </c>
    </row>
    <row r="91" spans="1:12" ht="30" x14ac:dyDescent="0.25">
      <c r="A91" s="1">
        <v>90</v>
      </c>
      <c r="B91" s="2" t="s">
        <v>42847</v>
      </c>
      <c r="C91" s="2" t="s">
        <v>42848</v>
      </c>
      <c r="D91" s="2" t="s">
        <v>42849</v>
      </c>
      <c r="E91" s="2" t="s">
        <v>42850</v>
      </c>
      <c r="F91" s="2" t="s">
        <v>25807</v>
      </c>
      <c r="G91" s="71">
        <v>40422</v>
      </c>
      <c r="H91" s="2" t="str">
        <f t="shared" ca="1" si="0"/>
        <v>15 years, 8 months, 23 days</v>
      </c>
      <c r="I91" s="2"/>
      <c r="J91" s="2"/>
      <c r="K91" s="97" t="s">
        <v>42851</v>
      </c>
      <c r="L91" s="9" t="s">
        <v>42852</v>
      </c>
    </row>
    <row r="92" spans="1:12" ht="30" x14ac:dyDescent="0.25">
      <c r="A92" s="1">
        <v>91</v>
      </c>
      <c r="B92" s="2" t="s">
        <v>42853</v>
      </c>
      <c r="C92" s="2" t="s">
        <v>42854</v>
      </c>
      <c r="D92" s="2" t="s">
        <v>42855</v>
      </c>
      <c r="E92" s="2" t="s">
        <v>42856</v>
      </c>
      <c r="F92" s="2" t="s">
        <v>26680</v>
      </c>
      <c r="G92" s="71">
        <v>39569</v>
      </c>
      <c r="H92" s="2" t="str">
        <f t="shared" ca="1" si="0"/>
        <v>18 years, 0 months, 23 days</v>
      </c>
      <c r="I92" s="2"/>
      <c r="J92" s="2"/>
      <c r="K92" s="97" t="s">
        <v>42857</v>
      </c>
      <c r="L92" s="9" t="s">
        <v>42858</v>
      </c>
    </row>
    <row r="93" spans="1:12" ht="30" x14ac:dyDescent="0.25">
      <c r="A93" s="1">
        <v>92</v>
      </c>
      <c r="B93" s="2" t="s">
        <v>42859</v>
      </c>
      <c r="C93" s="2" t="s">
        <v>42860</v>
      </c>
      <c r="D93" s="2" t="s">
        <v>26739</v>
      </c>
      <c r="E93" s="2" t="s">
        <v>42861</v>
      </c>
      <c r="F93" s="2">
        <v>2017</v>
      </c>
      <c r="G93" s="71">
        <v>44197</v>
      </c>
      <c r="H93" s="2" t="str">
        <f t="shared" ca="1" si="0"/>
        <v>5 years, 4 months, 23 days</v>
      </c>
      <c r="I93" s="2"/>
      <c r="J93" s="2"/>
      <c r="K93" s="97" t="s">
        <v>42862</v>
      </c>
      <c r="L93" s="9" t="s">
        <v>42863</v>
      </c>
    </row>
    <row r="94" spans="1:12" ht="30" x14ac:dyDescent="0.25">
      <c r="A94" s="1">
        <v>93</v>
      </c>
      <c r="B94" s="2" t="s">
        <v>42864</v>
      </c>
      <c r="C94" s="2" t="s">
        <v>42865</v>
      </c>
      <c r="D94" s="2" t="s">
        <v>42866</v>
      </c>
      <c r="E94" s="2" t="s">
        <v>42867</v>
      </c>
      <c r="F94" s="2" t="s">
        <v>34004</v>
      </c>
      <c r="G94" s="71">
        <v>40211</v>
      </c>
      <c r="H94" s="2" t="str">
        <f t="shared" ca="1" si="0"/>
        <v>16 years, 3 months, 22 days</v>
      </c>
      <c r="I94" s="2"/>
      <c r="J94" s="2"/>
      <c r="K94" s="97" t="s">
        <v>42868</v>
      </c>
      <c r="L94" s="9" t="s">
        <v>42869</v>
      </c>
    </row>
    <row r="95" spans="1:12" ht="30" x14ac:dyDescent="0.25">
      <c r="A95" s="1">
        <v>94</v>
      </c>
      <c r="B95" s="2" t="s">
        <v>24951</v>
      </c>
      <c r="C95" s="2" t="s">
        <v>42870</v>
      </c>
      <c r="D95" s="2" t="s">
        <v>42871</v>
      </c>
      <c r="E95" s="2" t="s">
        <v>42872</v>
      </c>
      <c r="F95" s="2" t="s">
        <v>25367</v>
      </c>
      <c r="G95" s="71">
        <v>41994</v>
      </c>
      <c r="H95" s="2" t="str">
        <f t="shared" ca="1" si="0"/>
        <v>11 years, 5 months, 3 days</v>
      </c>
      <c r="I95" s="2"/>
      <c r="J95" s="2"/>
      <c r="K95" s="97" t="s">
        <v>42873</v>
      </c>
      <c r="L95" s="9" t="s">
        <v>42874</v>
      </c>
    </row>
    <row r="96" spans="1:12" ht="30" x14ac:dyDescent="0.25">
      <c r="A96" s="1">
        <v>95</v>
      </c>
      <c r="B96" s="2" t="s">
        <v>42876</v>
      </c>
      <c r="C96" s="2" t="s">
        <v>9476</v>
      </c>
      <c r="D96" s="2" t="s">
        <v>42877</v>
      </c>
      <c r="E96" s="2" t="s">
        <v>42875</v>
      </c>
      <c r="F96" s="2">
        <v>2010</v>
      </c>
      <c r="G96" s="71">
        <v>41456</v>
      </c>
      <c r="H96" s="2" t="str">
        <f t="shared" ca="1" si="0"/>
        <v>12 years, 10 months, 23 days</v>
      </c>
      <c r="I96" s="2"/>
      <c r="J96" s="2"/>
      <c r="K96" s="2" t="s">
        <v>42879</v>
      </c>
      <c r="L96" s="9" t="s">
        <v>42878</v>
      </c>
    </row>
    <row r="97" spans="1:12" ht="30" x14ac:dyDescent="0.25">
      <c r="A97" s="1">
        <v>96</v>
      </c>
      <c r="B97" s="2" t="s">
        <v>42880</v>
      </c>
      <c r="C97" s="2" t="s">
        <v>42881</v>
      </c>
      <c r="D97" s="2" t="s">
        <v>42882</v>
      </c>
      <c r="E97" s="2" t="s">
        <v>39596</v>
      </c>
      <c r="F97" s="2">
        <v>2009</v>
      </c>
      <c r="G97" s="71">
        <v>44044</v>
      </c>
      <c r="H97" s="2" t="str">
        <f t="shared" ca="1" si="0"/>
        <v>5 years, 9 months, 23 days</v>
      </c>
      <c r="I97" s="2"/>
      <c r="J97" s="2"/>
      <c r="K97" s="97" t="s">
        <v>42883</v>
      </c>
      <c r="L97" s="9" t="s">
        <v>42884</v>
      </c>
    </row>
    <row r="98" spans="1:12" ht="30" x14ac:dyDescent="0.25">
      <c r="A98" s="1">
        <v>97</v>
      </c>
      <c r="B98" s="2" t="s">
        <v>42885</v>
      </c>
      <c r="C98" s="2" t="s">
        <v>5327</v>
      </c>
      <c r="D98" s="2" t="s">
        <v>42886</v>
      </c>
      <c r="E98" s="2" t="s">
        <v>42887</v>
      </c>
      <c r="F98" s="2">
        <v>2010</v>
      </c>
      <c r="G98" s="71">
        <v>40695</v>
      </c>
      <c r="H98" s="2" t="str">
        <f t="shared" ca="1" si="0"/>
        <v>14 years, 11 months, 23 days</v>
      </c>
      <c r="I98" s="2"/>
      <c r="J98" s="2"/>
      <c r="K98" s="97" t="s">
        <v>42888</v>
      </c>
      <c r="L98" s="9" t="s">
        <v>42889</v>
      </c>
    </row>
    <row r="99" spans="1:12" ht="30" x14ac:dyDescent="0.25">
      <c r="A99" s="1">
        <v>98</v>
      </c>
      <c r="B99" s="2" t="s">
        <v>42890</v>
      </c>
      <c r="C99" s="2" t="s">
        <v>27837</v>
      </c>
      <c r="D99" s="2" t="s">
        <v>42891</v>
      </c>
      <c r="E99" s="2" t="s">
        <v>42892</v>
      </c>
      <c r="F99" s="2" t="s">
        <v>30360</v>
      </c>
      <c r="G99" s="71">
        <v>38231</v>
      </c>
      <c r="H99" s="2" t="str">
        <f t="shared" ca="1" si="0"/>
        <v>21 years, 8 months, 23 days</v>
      </c>
      <c r="I99" s="2"/>
      <c r="J99" s="2"/>
      <c r="K99" s="97" t="s">
        <v>42893</v>
      </c>
      <c r="L99" s="9" t="s">
        <v>42894</v>
      </c>
    </row>
    <row r="100" spans="1:12" ht="30" x14ac:dyDescent="0.25">
      <c r="A100" s="1">
        <v>99</v>
      </c>
      <c r="B100" s="2" t="s">
        <v>42895</v>
      </c>
      <c r="C100" s="2" t="s">
        <v>8471</v>
      </c>
      <c r="D100" s="2" t="s">
        <v>42896</v>
      </c>
      <c r="E100" s="2" t="s">
        <v>42897</v>
      </c>
      <c r="F100" s="2" t="s">
        <v>28041</v>
      </c>
      <c r="G100" s="71">
        <v>39934</v>
      </c>
      <c r="H100" s="2" t="str">
        <f t="shared" ca="1" si="0"/>
        <v>17 years, 0 months, 23 days</v>
      </c>
      <c r="I100" s="2"/>
      <c r="J100" s="2"/>
      <c r="K100" s="97" t="s">
        <v>42898</v>
      </c>
      <c r="L100" s="9" t="s">
        <v>42899</v>
      </c>
    </row>
    <row r="101" spans="1:12" ht="30" x14ac:dyDescent="0.25">
      <c r="A101" s="1">
        <v>100</v>
      </c>
      <c r="B101" s="2" t="s">
        <v>42900</v>
      </c>
      <c r="C101" s="2" t="s">
        <v>42901</v>
      </c>
      <c r="D101" s="2" t="s">
        <v>42902</v>
      </c>
      <c r="E101" s="2" t="s">
        <v>42903</v>
      </c>
      <c r="F101" s="2" t="s">
        <v>27023</v>
      </c>
      <c r="G101" s="71">
        <v>42491</v>
      </c>
      <c r="H101" s="2" t="str">
        <f t="shared" ca="1" si="0"/>
        <v>10 years, 0 months, 23 days</v>
      </c>
      <c r="I101" s="2"/>
      <c r="J101" s="2"/>
      <c r="K101" s="97" t="s">
        <v>42904</v>
      </c>
      <c r="L101" s="9" t="s">
        <v>42905</v>
      </c>
    </row>
    <row r="102" spans="1:12" ht="30" x14ac:dyDescent="0.25">
      <c r="A102" s="1">
        <v>101</v>
      </c>
      <c r="B102" s="2" t="s">
        <v>42927</v>
      </c>
      <c r="C102" s="2" t="s">
        <v>40168</v>
      </c>
      <c r="D102" s="2" t="s">
        <v>42928</v>
      </c>
      <c r="E102" s="2" t="s">
        <v>42929</v>
      </c>
      <c r="F102" s="2"/>
      <c r="G102" s="71">
        <v>42319</v>
      </c>
      <c r="H102" s="2" t="str">
        <f t="shared" ca="1" si="0"/>
        <v>10 years, 6 months, 13 days</v>
      </c>
      <c r="I102" s="2"/>
      <c r="J102" s="2"/>
      <c r="K102" s="97" t="s">
        <v>42930</v>
      </c>
      <c r="L102" s="9" t="s">
        <v>42931</v>
      </c>
    </row>
    <row r="103" spans="1:12" ht="30" x14ac:dyDescent="0.25">
      <c r="A103" s="1">
        <v>102</v>
      </c>
      <c r="B103" s="2" t="s">
        <v>43138</v>
      </c>
      <c r="C103" s="2" t="s">
        <v>43139</v>
      </c>
      <c r="D103" s="2" t="s">
        <v>902</v>
      </c>
      <c r="E103" s="2" t="s">
        <v>43140</v>
      </c>
      <c r="F103" s="2">
        <v>2011</v>
      </c>
      <c r="G103" s="71">
        <v>40940</v>
      </c>
      <c r="H103" s="2" t="str">
        <f t="shared" ca="1" si="0"/>
        <v>14 years, 3 months, 23 days</v>
      </c>
      <c r="I103" s="2"/>
      <c r="J103" s="2"/>
      <c r="K103" s="2" t="s">
        <v>43142</v>
      </c>
      <c r="L103" s="9" t="s">
        <v>43141</v>
      </c>
    </row>
    <row r="104" spans="1:12" ht="30" x14ac:dyDescent="0.25">
      <c r="A104" s="1">
        <v>103</v>
      </c>
      <c r="B104" s="2" t="s">
        <v>46073</v>
      </c>
      <c r="C104" s="2" t="s">
        <v>46074</v>
      </c>
      <c r="D104" s="2" t="s">
        <v>46075</v>
      </c>
      <c r="E104" s="2" t="s">
        <v>46076</v>
      </c>
      <c r="F104" s="2"/>
      <c r="G104" s="71">
        <v>38869</v>
      </c>
      <c r="H104" s="2" t="str">
        <f t="shared" ca="1" si="0"/>
        <v>19 years, 11 months, 23 days</v>
      </c>
      <c r="I104" s="2"/>
      <c r="J104" s="2"/>
      <c r="K104" s="2" t="s">
        <v>46077</v>
      </c>
      <c r="L104" s="9" t="s">
        <v>46078</v>
      </c>
    </row>
    <row r="105" spans="1:12" ht="30" x14ac:dyDescent="0.25">
      <c r="A105" s="1">
        <v>104</v>
      </c>
      <c r="B105" s="2" t="s">
        <v>47762</v>
      </c>
      <c r="C105" s="2" t="s">
        <v>47765</v>
      </c>
      <c r="D105" s="2" t="s">
        <v>11320</v>
      </c>
      <c r="E105" s="2" t="s">
        <v>47766</v>
      </c>
      <c r="F105" s="148" t="s">
        <v>47767</v>
      </c>
      <c r="G105" s="76">
        <v>43132</v>
      </c>
      <c r="H105" s="2" t="str">
        <f t="shared" ca="1" si="0"/>
        <v>8 years, 3 months, 23 days</v>
      </c>
      <c r="I105" s="2"/>
      <c r="J105" s="2"/>
      <c r="K105" s="2" t="s">
        <v>47764</v>
      </c>
      <c r="L105" s="9" t="s">
        <v>47763</v>
      </c>
    </row>
    <row r="106" spans="1:12" ht="45" x14ac:dyDescent="0.25">
      <c r="A106" s="1">
        <v>105</v>
      </c>
      <c r="B106" s="2" t="s">
        <v>48616</v>
      </c>
      <c r="C106" s="2" t="s">
        <v>48617</v>
      </c>
      <c r="D106" s="2" t="s">
        <v>48618</v>
      </c>
      <c r="E106" s="2" t="s">
        <v>48619</v>
      </c>
      <c r="F106" s="2" t="s">
        <v>48620</v>
      </c>
      <c r="G106" s="71">
        <v>41342</v>
      </c>
      <c r="H106" s="2" t="str">
        <f t="shared" ca="1" si="0"/>
        <v>13 years, 2 months, 15 days</v>
      </c>
      <c r="I106" s="2"/>
      <c r="J106" s="2"/>
      <c r="K106" s="2" t="s">
        <v>48622</v>
      </c>
      <c r="L106" s="9" t="s">
        <v>48621</v>
      </c>
    </row>
    <row r="107" spans="1:12" x14ac:dyDescent="0.25">
      <c r="A107" s="1">
        <v>106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9"/>
    </row>
    <row r="108" spans="1:12" x14ac:dyDescent="0.25">
      <c r="A108" s="1">
        <v>107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9"/>
    </row>
    <row r="109" spans="1:12" x14ac:dyDescent="0.25">
      <c r="A109" s="1">
        <v>108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9"/>
    </row>
    <row r="110" spans="1:12" x14ac:dyDescent="0.25">
      <c r="A110" s="1">
        <v>109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9"/>
    </row>
    <row r="111" spans="1:12" x14ac:dyDescent="0.25">
      <c r="A111" s="1">
        <v>110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9"/>
    </row>
    <row r="112" spans="1:12" x14ac:dyDescent="0.25">
      <c r="A112" s="1">
        <v>111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9"/>
    </row>
    <row r="113" spans="1:12" x14ac:dyDescent="0.25">
      <c r="A113" s="1">
        <v>112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9"/>
    </row>
    <row r="114" spans="1:12" x14ac:dyDescent="0.25">
      <c r="A114" s="1">
        <v>113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9"/>
    </row>
    <row r="115" spans="1:12" x14ac:dyDescent="0.25">
      <c r="A115" s="1">
        <v>114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9"/>
    </row>
    <row r="116" spans="1:12" x14ac:dyDescent="0.25">
      <c r="A116" s="1">
        <v>115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9"/>
    </row>
    <row r="117" spans="1:12" x14ac:dyDescent="0.25">
      <c r="A117" s="1">
        <v>116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9"/>
    </row>
    <row r="118" spans="1:12" x14ac:dyDescent="0.25">
      <c r="A118" s="1">
        <v>117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9"/>
    </row>
    <row r="119" spans="1:12" x14ac:dyDescent="0.25">
      <c r="A119" s="1">
        <v>118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9"/>
    </row>
    <row r="120" spans="1:12" x14ac:dyDescent="0.25">
      <c r="A120" s="1">
        <v>119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9"/>
    </row>
    <row r="121" spans="1:12" x14ac:dyDescent="0.25">
      <c r="A121" s="1">
        <v>120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9"/>
    </row>
    <row r="122" spans="1:12" x14ac:dyDescent="0.25">
      <c r="A122" s="1">
        <v>121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9"/>
    </row>
    <row r="123" spans="1:12" x14ac:dyDescent="0.25">
      <c r="A123" s="1">
        <v>122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9"/>
    </row>
    <row r="124" spans="1:12" x14ac:dyDescent="0.25">
      <c r="A124" s="1">
        <v>123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9"/>
    </row>
    <row r="125" spans="1:12" x14ac:dyDescent="0.25">
      <c r="A125" s="1">
        <v>124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9"/>
    </row>
    <row r="126" spans="1:12" x14ac:dyDescent="0.25">
      <c r="A126" s="1">
        <v>125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9"/>
    </row>
    <row r="127" spans="1:12" x14ac:dyDescent="0.25">
      <c r="A127" s="1">
        <v>126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9"/>
    </row>
    <row r="128" spans="1:12" x14ac:dyDescent="0.25">
      <c r="A128" s="1">
        <v>127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9"/>
    </row>
    <row r="129" spans="1:12" x14ac:dyDescent="0.25">
      <c r="A129" s="1">
        <v>128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9"/>
    </row>
    <row r="130" spans="1:12" x14ac:dyDescent="0.25">
      <c r="A130" s="1">
        <v>129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9"/>
    </row>
    <row r="131" spans="1:12" x14ac:dyDescent="0.25">
      <c r="A131" s="1">
        <v>130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9"/>
    </row>
    <row r="132" spans="1:12" x14ac:dyDescent="0.25">
      <c r="A132" s="1">
        <v>131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9"/>
    </row>
    <row r="133" spans="1:12" x14ac:dyDescent="0.25">
      <c r="A133" s="1">
        <v>132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9"/>
    </row>
    <row r="134" spans="1:12" x14ac:dyDescent="0.25">
      <c r="A134" s="1">
        <v>133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9"/>
    </row>
    <row r="135" spans="1:12" x14ac:dyDescent="0.25">
      <c r="A135" s="1">
        <v>134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9"/>
    </row>
    <row r="136" spans="1:12" x14ac:dyDescent="0.25">
      <c r="A136" s="1">
        <v>135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9"/>
    </row>
    <row r="137" spans="1:12" x14ac:dyDescent="0.25">
      <c r="A137" s="1">
        <v>136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9"/>
    </row>
    <row r="138" spans="1:12" x14ac:dyDescent="0.25">
      <c r="A138" s="1">
        <v>137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9"/>
    </row>
    <row r="139" spans="1:12" x14ac:dyDescent="0.25">
      <c r="A139" s="1">
        <v>138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9"/>
    </row>
    <row r="140" spans="1:12" x14ac:dyDescent="0.25">
      <c r="A140" s="1">
        <v>139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9"/>
    </row>
    <row r="141" spans="1:12" x14ac:dyDescent="0.25">
      <c r="A141" s="1">
        <v>140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9"/>
    </row>
    <row r="142" spans="1:12" x14ac:dyDescent="0.25">
      <c r="A142" s="1">
        <v>141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9"/>
    </row>
    <row r="143" spans="1:12" x14ac:dyDescent="0.25">
      <c r="A143" s="1">
        <v>142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9"/>
    </row>
    <row r="144" spans="1:12" x14ac:dyDescent="0.25">
      <c r="A144" s="1">
        <v>143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9"/>
    </row>
    <row r="145" spans="1:12" x14ac:dyDescent="0.25">
      <c r="A145" s="1">
        <v>144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9"/>
    </row>
    <row r="146" spans="1:12" x14ac:dyDescent="0.25">
      <c r="A146" s="1">
        <v>145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9"/>
    </row>
    <row r="147" spans="1:12" x14ac:dyDescent="0.25">
      <c r="A147" s="1">
        <v>146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9"/>
    </row>
    <row r="148" spans="1:12" x14ac:dyDescent="0.25">
      <c r="A148" s="1">
        <v>147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9"/>
    </row>
    <row r="149" spans="1:12" x14ac:dyDescent="0.25">
      <c r="A149" s="1">
        <v>148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9"/>
    </row>
    <row r="150" spans="1:12" x14ac:dyDescent="0.25">
      <c r="A150" s="1">
        <v>149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9"/>
    </row>
    <row r="151" spans="1:12" x14ac:dyDescent="0.25">
      <c r="A151" s="1">
        <v>150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9"/>
    </row>
    <row r="152" spans="1:12" x14ac:dyDescent="0.25">
      <c r="A152" s="1">
        <v>151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9"/>
    </row>
    <row r="153" spans="1:12" x14ac:dyDescent="0.25">
      <c r="A153" s="1">
        <v>152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9"/>
    </row>
    <row r="154" spans="1:12" x14ac:dyDescent="0.25">
      <c r="A154" s="1">
        <v>153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9"/>
    </row>
    <row r="155" spans="1:12" x14ac:dyDescent="0.25">
      <c r="A155" s="1">
        <v>154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9"/>
    </row>
    <row r="156" spans="1:12" x14ac:dyDescent="0.25">
      <c r="A156" s="1">
        <v>155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9"/>
    </row>
    <row r="157" spans="1:12" x14ac:dyDescent="0.25">
      <c r="A157" s="1">
        <v>156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9"/>
    </row>
    <row r="158" spans="1:12" x14ac:dyDescent="0.25">
      <c r="A158" s="1">
        <v>157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9"/>
    </row>
    <row r="159" spans="1:12" x14ac:dyDescent="0.25">
      <c r="A159" s="1">
        <v>158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9"/>
    </row>
    <row r="160" spans="1:12" x14ac:dyDescent="0.25">
      <c r="A160" s="1">
        <v>159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9"/>
    </row>
    <row r="161" spans="1:12" x14ac:dyDescent="0.25">
      <c r="A161" s="1">
        <v>160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9"/>
    </row>
    <row r="162" spans="1:12" x14ac:dyDescent="0.25">
      <c r="A162" s="1">
        <v>161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9"/>
    </row>
    <row r="163" spans="1:12" x14ac:dyDescent="0.25">
      <c r="A163" s="1">
        <v>162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9"/>
    </row>
    <row r="164" spans="1:12" x14ac:dyDescent="0.25">
      <c r="A164" s="1">
        <v>163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9"/>
    </row>
    <row r="165" spans="1:12" x14ac:dyDescent="0.25">
      <c r="A165" s="1">
        <v>164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9"/>
    </row>
    <row r="166" spans="1:12" x14ac:dyDescent="0.25">
      <c r="A166" s="1">
        <v>165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9"/>
    </row>
    <row r="167" spans="1:12" x14ac:dyDescent="0.25">
      <c r="A167" s="1">
        <v>166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9"/>
    </row>
    <row r="168" spans="1:12" x14ac:dyDescent="0.25">
      <c r="A168" s="1">
        <v>167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9"/>
    </row>
    <row r="169" spans="1:12" x14ac:dyDescent="0.25">
      <c r="A169" s="1">
        <v>168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9"/>
    </row>
    <row r="170" spans="1:12" x14ac:dyDescent="0.25">
      <c r="A170" s="1">
        <v>169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9"/>
    </row>
    <row r="171" spans="1:12" x14ac:dyDescent="0.25">
      <c r="A171" s="1">
        <v>170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9"/>
    </row>
    <row r="172" spans="1:12" x14ac:dyDescent="0.25">
      <c r="A172" s="1">
        <v>171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9"/>
    </row>
    <row r="173" spans="1:12" x14ac:dyDescent="0.25">
      <c r="A173" s="1">
        <v>172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9"/>
    </row>
    <row r="174" spans="1:12" x14ac:dyDescent="0.25">
      <c r="A174" s="1">
        <v>173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9"/>
    </row>
    <row r="175" spans="1:12" x14ac:dyDescent="0.25">
      <c r="A175" s="1">
        <v>174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9"/>
    </row>
    <row r="176" spans="1:12" x14ac:dyDescent="0.25">
      <c r="A176" s="1">
        <v>175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9"/>
    </row>
    <row r="177" spans="1:12" x14ac:dyDescent="0.25">
      <c r="A177" s="1">
        <v>176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9"/>
    </row>
    <row r="178" spans="1:12" x14ac:dyDescent="0.25">
      <c r="A178" s="1">
        <v>177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9"/>
    </row>
    <row r="179" spans="1:12" x14ac:dyDescent="0.25">
      <c r="A179" s="1">
        <v>178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9"/>
    </row>
    <row r="180" spans="1:12" x14ac:dyDescent="0.25">
      <c r="A180" s="1">
        <v>179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9"/>
    </row>
    <row r="181" spans="1:12" x14ac:dyDescent="0.25">
      <c r="A181" s="1">
        <v>180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9"/>
    </row>
    <row r="182" spans="1:12" x14ac:dyDescent="0.25">
      <c r="A182" s="1">
        <v>181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9"/>
    </row>
    <row r="183" spans="1:12" x14ac:dyDescent="0.25">
      <c r="A183" s="1">
        <v>182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9"/>
    </row>
    <row r="184" spans="1:12" x14ac:dyDescent="0.25">
      <c r="A184" s="1">
        <v>183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9"/>
    </row>
    <row r="185" spans="1:12" x14ac:dyDescent="0.25">
      <c r="A185" s="1">
        <v>184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9"/>
    </row>
    <row r="186" spans="1:12" x14ac:dyDescent="0.25">
      <c r="A186" s="1">
        <v>185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9"/>
    </row>
    <row r="187" spans="1:12" x14ac:dyDescent="0.25">
      <c r="A187" s="1">
        <v>186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9"/>
    </row>
    <row r="188" spans="1:12" x14ac:dyDescent="0.25">
      <c r="A188" s="1">
        <v>187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9"/>
    </row>
    <row r="189" spans="1:12" x14ac:dyDescent="0.25">
      <c r="A189" s="1">
        <v>188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9"/>
    </row>
    <row r="190" spans="1:12" x14ac:dyDescent="0.25">
      <c r="A190" s="1">
        <v>189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9"/>
    </row>
    <row r="191" spans="1:12" x14ac:dyDescent="0.25">
      <c r="A191" s="1">
        <v>190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9"/>
    </row>
    <row r="192" spans="1:12" x14ac:dyDescent="0.25">
      <c r="A192" s="1">
        <v>191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9"/>
    </row>
    <row r="193" spans="1:12" x14ac:dyDescent="0.25">
      <c r="A193" s="1">
        <v>192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9"/>
    </row>
    <row r="194" spans="1:12" x14ac:dyDescent="0.25">
      <c r="A194" s="1">
        <v>193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9"/>
    </row>
    <row r="195" spans="1:12" x14ac:dyDescent="0.25">
      <c r="A195" s="1">
        <v>194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9"/>
    </row>
    <row r="196" spans="1:12" x14ac:dyDescent="0.25">
      <c r="A196" s="1">
        <v>195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9"/>
    </row>
    <row r="197" spans="1:12" x14ac:dyDescent="0.25">
      <c r="A197" s="1">
        <v>196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9"/>
    </row>
    <row r="198" spans="1:12" x14ac:dyDescent="0.25">
      <c r="A198" s="1">
        <v>197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9"/>
    </row>
    <row r="792" spans="2:6" ht="30" x14ac:dyDescent="0.25">
      <c r="B792" s="35" t="s">
        <v>44697</v>
      </c>
      <c r="C792" s="35" t="s">
        <v>44698</v>
      </c>
      <c r="D792" s="35" t="s">
        <v>31225</v>
      </c>
      <c r="E792" s="35" t="s">
        <v>44696</v>
      </c>
      <c r="F792" s="35">
        <v>1884540707</v>
      </c>
    </row>
  </sheetData>
  <conditionalFormatting sqref="B1:B86 B88:B1048576">
    <cfRule type="duplicateValues" dxfId="132" priority="5"/>
  </conditionalFormatting>
  <conditionalFormatting sqref="B87">
    <cfRule type="duplicateValues" dxfId="131" priority="1"/>
    <cfRule type="duplicateValues" dxfId="130" priority="2"/>
  </conditionalFormatting>
  <conditionalFormatting sqref="B87:G87 I87:L87">
    <cfRule type="cellIs" dxfId="129" priority="3" operator="between">
      <formula>0</formula>
      <formula>1</formula>
    </cfRule>
  </conditionalFormatting>
  <conditionalFormatting sqref="B1:L86 B88:L1048576">
    <cfRule type="cellIs" dxfId="128" priority="4" operator="between">
      <formula>0</formula>
      <formula>1</formula>
    </cfRule>
  </conditionalFormatting>
  <hyperlinks>
    <hyperlink ref="K2" r:id="rId1" xr:uid="{00000000-0004-0000-0D00-000000000000}"/>
    <hyperlink ref="K3" r:id="rId2" xr:uid="{00000000-0004-0000-0D00-000001000000}"/>
    <hyperlink ref="K4" r:id="rId3" xr:uid="{00000000-0004-0000-0D00-000002000000}"/>
    <hyperlink ref="K5" r:id="rId4" xr:uid="{00000000-0004-0000-0D00-000003000000}"/>
    <hyperlink ref="K6" r:id="rId5" xr:uid="{00000000-0004-0000-0D00-000004000000}"/>
    <hyperlink ref="K7" r:id="rId6" xr:uid="{00000000-0004-0000-0D00-000005000000}"/>
    <hyperlink ref="K8" r:id="rId7" xr:uid="{00000000-0004-0000-0D00-000006000000}"/>
    <hyperlink ref="K9" r:id="rId8" xr:uid="{00000000-0004-0000-0D00-000007000000}"/>
    <hyperlink ref="K10" r:id="rId9" xr:uid="{00000000-0004-0000-0D00-000008000000}"/>
    <hyperlink ref="K11" r:id="rId10" xr:uid="{00000000-0004-0000-0D00-000009000000}"/>
    <hyperlink ref="K12" r:id="rId11" xr:uid="{00000000-0004-0000-0D00-00000A000000}"/>
    <hyperlink ref="K15" r:id="rId12" xr:uid="{00000000-0004-0000-0D00-00000B000000}"/>
    <hyperlink ref="K16" r:id="rId13" xr:uid="{00000000-0004-0000-0D00-00000C000000}"/>
    <hyperlink ref="K17" r:id="rId14" xr:uid="{00000000-0004-0000-0D00-00000D000000}"/>
    <hyperlink ref="K18" r:id="rId15" xr:uid="{00000000-0004-0000-0D00-00000E000000}"/>
    <hyperlink ref="K19" r:id="rId16" xr:uid="{00000000-0004-0000-0D00-00000F000000}"/>
    <hyperlink ref="K20" r:id="rId17" xr:uid="{00000000-0004-0000-0D00-000010000000}"/>
    <hyperlink ref="K21" r:id="rId18" xr:uid="{00000000-0004-0000-0D00-000011000000}"/>
    <hyperlink ref="K22" r:id="rId19" xr:uid="{00000000-0004-0000-0D00-000012000000}"/>
    <hyperlink ref="K23" r:id="rId20" xr:uid="{00000000-0004-0000-0D00-000013000000}"/>
    <hyperlink ref="K24" r:id="rId21" xr:uid="{00000000-0004-0000-0D00-000014000000}"/>
    <hyperlink ref="K25" r:id="rId22" xr:uid="{00000000-0004-0000-0D00-000015000000}"/>
    <hyperlink ref="K26" r:id="rId23" xr:uid="{00000000-0004-0000-0D00-000016000000}"/>
    <hyperlink ref="K27" r:id="rId24" xr:uid="{00000000-0004-0000-0D00-000017000000}"/>
    <hyperlink ref="K28" r:id="rId25" xr:uid="{00000000-0004-0000-0D00-000018000000}"/>
    <hyperlink ref="K29" r:id="rId26" xr:uid="{00000000-0004-0000-0D00-000019000000}"/>
    <hyperlink ref="K30" r:id="rId27" xr:uid="{00000000-0004-0000-0D00-00001A000000}"/>
    <hyperlink ref="K31" r:id="rId28" xr:uid="{00000000-0004-0000-0D00-00001B000000}"/>
    <hyperlink ref="K32" r:id="rId29" xr:uid="{00000000-0004-0000-0D00-00001C000000}"/>
    <hyperlink ref="K33" r:id="rId30" xr:uid="{00000000-0004-0000-0D00-00001D000000}"/>
    <hyperlink ref="K34" r:id="rId31" xr:uid="{00000000-0004-0000-0D00-00001E000000}"/>
    <hyperlink ref="K35" r:id="rId32" xr:uid="{00000000-0004-0000-0D00-00001F000000}"/>
    <hyperlink ref="K36" r:id="rId33" xr:uid="{00000000-0004-0000-0D00-000020000000}"/>
    <hyperlink ref="K37" r:id="rId34" xr:uid="{00000000-0004-0000-0D00-000021000000}"/>
    <hyperlink ref="K38" r:id="rId35" xr:uid="{00000000-0004-0000-0D00-000022000000}"/>
    <hyperlink ref="K39" r:id="rId36" xr:uid="{00000000-0004-0000-0D00-000023000000}"/>
    <hyperlink ref="K40" r:id="rId37" xr:uid="{00000000-0004-0000-0D00-000024000000}"/>
    <hyperlink ref="K41" r:id="rId38" xr:uid="{00000000-0004-0000-0D00-000025000000}"/>
    <hyperlink ref="K42" r:id="rId39" xr:uid="{00000000-0004-0000-0D00-000026000000}"/>
    <hyperlink ref="K43" r:id="rId40" xr:uid="{00000000-0004-0000-0D00-000027000000}"/>
    <hyperlink ref="K44" r:id="rId41" display="atik_ju2001@yahoo.com " xr:uid="{00000000-0004-0000-0D00-000028000000}"/>
    <hyperlink ref="K45" r:id="rId42" xr:uid="{00000000-0004-0000-0D00-000029000000}"/>
    <hyperlink ref="K46" r:id="rId43" xr:uid="{00000000-0004-0000-0D00-00002A000000}"/>
    <hyperlink ref="K47" r:id="rId44" xr:uid="{00000000-0004-0000-0D00-00002B000000}"/>
    <hyperlink ref="K48" r:id="rId45" xr:uid="{00000000-0004-0000-0D00-00002C000000}"/>
    <hyperlink ref="K49" r:id="rId46" xr:uid="{00000000-0004-0000-0D00-00002D000000}"/>
    <hyperlink ref="K50" r:id="rId47" xr:uid="{00000000-0004-0000-0D00-00002E000000}"/>
    <hyperlink ref="K51" r:id="rId48" xr:uid="{00000000-0004-0000-0D00-00002F000000}"/>
    <hyperlink ref="K52" r:id="rId49" xr:uid="{00000000-0004-0000-0D00-000030000000}"/>
    <hyperlink ref="K53" r:id="rId50" xr:uid="{00000000-0004-0000-0D00-000031000000}"/>
    <hyperlink ref="K54" r:id="rId51" xr:uid="{00000000-0004-0000-0D00-000032000000}"/>
    <hyperlink ref="K55" r:id="rId52" xr:uid="{00000000-0004-0000-0D00-000033000000}"/>
    <hyperlink ref="K56" r:id="rId53" xr:uid="{00000000-0004-0000-0D00-000034000000}"/>
    <hyperlink ref="K57" r:id="rId54" xr:uid="{00000000-0004-0000-0D00-000035000000}"/>
    <hyperlink ref="K58" r:id="rId55" xr:uid="{00000000-0004-0000-0D00-000036000000}"/>
    <hyperlink ref="K59" r:id="rId56" xr:uid="{00000000-0004-0000-0D00-000037000000}"/>
    <hyperlink ref="K60" r:id="rId57" xr:uid="{00000000-0004-0000-0D00-000038000000}"/>
    <hyperlink ref="K61" r:id="rId58" xr:uid="{00000000-0004-0000-0D00-000039000000}"/>
    <hyperlink ref="K62" r:id="rId59" xr:uid="{00000000-0004-0000-0D00-00003A000000}"/>
    <hyperlink ref="K63" r:id="rId60" xr:uid="{00000000-0004-0000-0D00-00003B000000}"/>
    <hyperlink ref="K64" r:id="rId61" xr:uid="{00000000-0004-0000-0D00-00003C000000}"/>
    <hyperlink ref="K65" r:id="rId62" xr:uid="{00000000-0004-0000-0D00-00003D000000}"/>
    <hyperlink ref="K66" r:id="rId63" xr:uid="{00000000-0004-0000-0D00-00003E000000}"/>
    <hyperlink ref="K67" r:id="rId64" xr:uid="{00000000-0004-0000-0D00-00003F000000}"/>
    <hyperlink ref="K68" r:id="rId65" xr:uid="{00000000-0004-0000-0D00-000040000000}"/>
    <hyperlink ref="K69" r:id="rId66" xr:uid="{00000000-0004-0000-0D00-000041000000}"/>
    <hyperlink ref="K70" r:id="rId67" xr:uid="{00000000-0004-0000-0D00-000042000000}"/>
    <hyperlink ref="K71" r:id="rId68" xr:uid="{00000000-0004-0000-0D00-000043000000}"/>
    <hyperlink ref="K73" r:id="rId69" xr:uid="{00000000-0004-0000-0D00-000044000000}"/>
    <hyperlink ref="K74" r:id="rId70" xr:uid="{00000000-0004-0000-0D00-000045000000}"/>
    <hyperlink ref="K75" r:id="rId71" xr:uid="{00000000-0004-0000-0D00-000046000000}"/>
    <hyperlink ref="K76" r:id="rId72" xr:uid="{00000000-0004-0000-0D00-000047000000}"/>
    <hyperlink ref="K77" r:id="rId73" xr:uid="{00000000-0004-0000-0D00-000048000000}"/>
    <hyperlink ref="K78" r:id="rId74" xr:uid="{00000000-0004-0000-0D00-000049000000}"/>
    <hyperlink ref="K79" r:id="rId75" xr:uid="{00000000-0004-0000-0D00-00004A000000}"/>
    <hyperlink ref="K80" r:id="rId76" xr:uid="{00000000-0004-0000-0D00-00004B000000}"/>
    <hyperlink ref="K81" r:id="rId77" xr:uid="{00000000-0004-0000-0D00-00004C000000}"/>
    <hyperlink ref="K82" r:id="rId78" xr:uid="{00000000-0004-0000-0D00-00004D000000}"/>
    <hyperlink ref="K84" r:id="rId79" xr:uid="{00000000-0004-0000-0D00-00004E000000}"/>
    <hyperlink ref="K85" r:id="rId80" xr:uid="{00000000-0004-0000-0D00-00004F000000}"/>
    <hyperlink ref="K87" r:id="rId81" xr:uid="{74867476-56F0-407F-8EF6-DCD2334BF3C5}"/>
    <hyperlink ref="K88" r:id="rId82" xr:uid="{66896C70-A8CD-4508-A4DB-520B46E836C0}"/>
    <hyperlink ref="K89" r:id="rId83" xr:uid="{BCAA72C5-2E6C-4AED-B2BF-B70F10259782}"/>
    <hyperlink ref="K90" r:id="rId84" xr:uid="{A704C041-DED9-443E-B271-50F4F27FC1FF}"/>
    <hyperlink ref="K91" r:id="rId85" xr:uid="{54023B07-F7B6-453E-A83A-6C24667A6D43}"/>
    <hyperlink ref="K92" r:id="rId86" xr:uid="{D9585390-BEF7-4861-A412-AFAF0DDF858A}"/>
    <hyperlink ref="K93" r:id="rId87" xr:uid="{B539232C-3B80-4973-8105-D080F6F071FA}"/>
    <hyperlink ref="K94" r:id="rId88" xr:uid="{7CA89235-F940-40A7-AF99-4C8702F1C452}"/>
    <hyperlink ref="K95" r:id="rId89" xr:uid="{805FFC49-4C16-4A25-86AC-4E5D2348D222}"/>
    <hyperlink ref="K97" r:id="rId90" xr:uid="{0D2E6740-F607-4248-9F93-64664C14A659}"/>
    <hyperlink ref="K98" r:id="rId91" xr:uid="{F57AFF8A-9E82-40F1-870E-F2751C819B42}"/>
    <hyperlink ref="K99" r:id="rId92" xr:uid="{35BD9BE5-D6B1-4611-89A2-AE6BD8729E58}"/>
    <hyperlink ref="K100" r:id="rId93" xr:uid="{34FB1FB4-48DE-4E87-9E52-546FB83C3A8C}"/>
    <hyperlink ref="K101" r:id="rId94" xr:uid="{296CC057-2DD0-4539-B86D-0B748EF50608}"/>
    <hyperlink ref="K102" r:id="rId95" xr:uid="{E343DC9A-898F-4E2B-9A48-2B0E65D6679C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792"/>
  <sheetViews>
    <sheetView zoomScale="85" zoomScaleNormal="85" workbookViewId="0">
      <pane ySplit="1" topLeftCell="A11" activePane="bottomLeft" state="frozen"/>
      <selection activeCell="B793" sqref="B793"/>
      <selection pane="bottomLeft" activeCell="B17" sqref="B17"/>
    </sheetView>
  </sheetViews>
  <sheetFormatPr defaultColWidth="9.140625" defaultRowHeight="15" x14ac:dyDescent="0.25"/>
  <cols>
    <col min="1" max="1" width="9.140625" style="35"/>
    <col min="2" max="2" width="30.7109375" style="35" customWidth="1"/>
    <col min="3" max="3" width="27.28515625" style="35" customWidth="1"/>
    <col min="4" max="4" width="29.28515625" style="35" customWidth="1"/>
    <col min="5" max="5" width="32.140625" style="35" customWidth="1"/>
    <col min="6" max="6" width="17.28515625" style="35" customWidth="1"/>
    <col min="7" max="7" width="18.5703125" style="35" bestFit="1" customWidth="1"/>
    <col min="8" max="8" width="15.42578125" style="35" hidden="1" customWidth="1"/>
    <col min="9" max="9" width="11" style="35" hidden="1" customWidth="1"/>
    <col min="10" max="10" width="13" style="35" hidden="1" customWidth="1"/>
    <col min="11" max="11" width="28.85546875" style="35" customWidth="1"/>
    <col min="12" max="12" width="23" style="35" customWidth="1"/>
    <col min="13" max="16384" width="9.140625" style="35"/>
  </cols>
  <sheetData>
    <row r="1" spans="1:12" ht="28.5" customHeight="1" x14ac:dyDescent="0.25">
      <c r="A1" s="137" t="s">
        <v>20979</v>
      </c>
      <c r="B1" s="48" t="s">
        <v>6</v>
      </c>
      <c r="C1" s="48" t="s">
        <v>0</v>
      </c>
      <c r="D1" s="48" t="s">
        <v>1</v>
      </c>
      <c r="E1" s="48" t="s">
        <v>14365</v>
      </c>
      <c r="F1" s="48" t="s">
        <v>18183</v>
      </c>
      <c r="G1" s="48" t="s">
        <v>18713</v>
      </c>
      <c r="H1" s="48" t="s">
        <v>18188</v>
      </c>
      <c r="I1" s="48" t="s">
        <v>18184</v>
      </c>
      <c r="J1" s="48" t="s">
        <v>18186</v>
      </c>
      <c r="K1" s="48" t="s">
        <v>3</v>
      </c>
      <c r="L1" s="58" t="s">
        <v>2</v>
      </c>
    </row>
    <row r="2" spans="1:12" x14ac:dyDescent="0.25">
      <c r="A2" s="2">
        <v>1</v>
      </c>
      <c r="B2" s="2" t="s">
        <v>2372</v>
      </c>
      <c r="C2" s="2" t="s">
        <v>404</v>
      </c>
      <c r="D2" s="2" t="s">
        <v>2373</v>
      </c>
      <c r="E2" s="2"/>
      <c r="F2" s="2"/>
      <c r="G2" s="2"/>
      <c r="H2" s="2"/>
      <c r="I2" s="2"/>
      <c r="J2" s="2"/>
      <c r="K2" s="88" t="s">
        <v>2374</v>
      </c>
      <c r="L2" s="9" t="s">
        <v>7593</v>
      </c>
    </row>
    <row r="3" spans="1:12" x14ac:dyDescent="0.25">
      <c r="A3" s="2">
        <v>2</v>
      </c>
      <c r="B3" s="2" t="s">
        <v>7604</v>
      </c>
      <c r="C3" s="2" t="s">
        <v>6073</v>
      </c>
      <c r="D3" s="2" t="s">
        <v>7605</v>
      </c>
      <c r="E3" s="2"/>
      <c r="F3" s="2"/>
      <c r="G3" s="2"/>
      <c r="H3" s="2"/>
      <c r="I3" s="2"/>
      <c r="J3" s="2"/>
      <c r="K3" s="88" t="s">
        <v>7606</v>
      </c>
      <c r="L3" s="9" t="s">
        <v>7607</v>
      </c>
    </row>
    <row r="4" spans="1:12" ht="30" x14ac:dyDescent="0.25">
      <c r="A4" s="2">
        <v>3</v>
      </c>
      <c r="B4" s="2" t="s">
        <v>17524</v>
      </c>
      <c r="C4" s="2" t="s">
        <v>13666</v>
      </c>
      <c r="D4" s="2" t="s">
        <v>17525</v>
      </c>
      <c r="E4" s="2"/>
      <c r="F4" s="2"/>
      <c r="G4" s="2"/>
      <c r="H4" s="2"/>
      <c r="I4" s="2"/>
      <c r="J4" s="2"/>
      <c r="K4" s="88" t="s">
        <v>17526</v>
      </c>
      <c r="L4" s="9" t="s">
        <v>17527</v>
      </c>
    </row>
    <row r="5" spans="1:12" ht="30" x14ac:dyDescent="0.25">
      <c r="A5" s="2">
        <v>4</v>
      </c>
      <c r="B5" s="2" t="s">
        <v>17607</v>
      </c>
      <c r="C5" s="2" t="s">
        <v>17608</v>
      </c>
      <c r="D5" s="2" t="s">
        <v>17609</v>
      </c>
      <c r="E5" s="2"/>
      <c r="F5" s="2"/>
      <c r="G5" s="2"/>
      <c r="H5" s="2"/>
      <c r="I5" s="2"/>
      <c r="J5" s="2"/>
      <c r="K5" s="88" t="s">
        <v>17610</v>
      </c>
      <c r="L5" s="9" t="s">
        <v>17611</v>
      </c>
    </row>
    <row r="6" spans="1:12" ht="30" x14ac:dyDescent="0.25">
      <c r="A6" s="2">
        <v>5</v>
      </c>
      <c r="B6" s="2" t="s">
        <v>20923</v>
      </c>
      <c r="C6" s="2" t="s">
        <v>18718</v>
      </c>
      <c r="D6" s="2" t="s">
        <v>24974</v>
      </c>
      <c r="E6" s="25" t="s">
        <v>18866</v>
      </c>
      <c r="F6" s="31" t="s">
        <v>24521</v>
      </c>
      <c r="G6" s="73">
        <v>39083</v>
      </c>
      <c r="H6" s="25" t="str">
        <f t="shared" ref="H6:H14" ca="1" si="0">DATEDIF(G6,TODAY(),"y") &amp; " years, " &amp; DATEDIF(G6,TODAY(),"ym") &amp; " months, " &amp; DATEDIF(G6,TODAY(),"md") &amp; " days"</f>
        <v>19 years, 4 months, 23 days</v>
      </c>
      <c r="I6" s="25"/>
      <c r="J6" s="25"/>
      <c r="K6" s="175" t="s">
        <v>24975</v>
      </c>
      <c r="L6" s="9" t="s">
        <v>20925</v>
      </c>
    </row>
    <row r="7" spans="1:12" ht="60" x14ac:dyDescent="0.25">
      <c r="A7" s="2">
        <v>6</v>
      </c>
      <c r="B7" s="2" t="s">
        <v>27595</v>
      </c>
      <c r="C7" s="2" t="s">
        <v>29015</v>
      </c>
      <c r="D7" s="2" t="s">
        <v>27597</v>
      </c>
      <c r="E7" s="2" t="s">
        <v>29016</v>
      </c>
      <c r="F7" s="2" t="s">
        <v>26300</v>
      </c>
      <c r="G7" s="71">
        <v>41122</v>
      </c>
      <c r="H7" s="25" t="str">
        <f t="shared" ca="1" si="0"/>
        <v>13 years, 9 months, 23 days</v>
      </c>
      <c r="I7" s="25"/>
      <c r="J7" s="2"/>
      <c r="K7" s="97" t="s">
        <v>27599</v>
      </c>
      <c r="L7" s="9" t="s">
        <v>27600</v>
      </c>
    </row>
    <row r="8" spans="1:12" ht="30" x14ac:dyDescent="0.25">
      <c r="A8" s="2">
        <v>7</v>
      </c>
      <c r="B8" s="2" t="s">
        <v>9168</v>
      </c>
      <c r="C8" s="2" t="s">
        <v>34214</v>
      </c>
      <c r="D8" s="2" t="s">
        <v>34215</v>
      </c>
      <c r="E8" s="2" t="s">
        <v>34216</v>
      </c>
      <c r="F8" s="2"/>
      <c r="G8" s="71">
        <v>39114</v>
      </c>
      <c r="H8" s="25" t="str">
        <f t="shared" ca="1" si="0"/>
        <v>19 years, 3 months, 23 days</v>
      </c>
      <c r="I8" s="25"/>
      <c r="J8" s="2"/>
      <c r="K8" s="97" t="s">
        <v>9169</v>
      </c>
      <c r="L8" s="9" t="s">
        <v>20814</v>
      </c>
    </row>
    <row r="9" spans="1:12" ht="30" x14ac:dyDescent="0.25">
      <c r="A9" s="2">
        <v>8</v>
      </c>
      <c r="B9" s="2" t="s">
        <v>4671</v>
      </c>
      <c r="C9" s="2" t="s">
        <v>34327</v>
      </c>
      <c r="D9" s="2" t="s">
        <v>34328</v>
      </c>
      <c r="E9" s="2" t="s">
        <v>28014</v>
      </c>
      <c r="F9" s="2" t="s">
        <v>25285</v>
      </c>
      <c r="G9" s="71">
        <v>40909</v>
      </c>
      <c r="H9" s="25" t="str">
        <f t="shared" ca="1" si="0"/>
        <v>14 years, 4 months, 23 days</v>
      </c>
      <c r="I9" s="25"/>
      <c r="J9" s="2"/>
      <c r="K9" s="97" t="s">
        <v>4672</v>
      </c>
      <c r="L9" s="9" t="s">
        <v>34329</v>
      </c>
    </row>
    <row r="10" spans="1:12" ht="75" x14ac:dyDescent="0.25">
      <c r="A10" s="2">
        <v>9</v>
      </c>
      <c r="B10" s="2" t="s">
        <v>36805</v>
      </c>
      <c r="C10" s="2" t="s">
        <v>36806</v>
      </c>
      <c r="D10" s="2" t="s">
        <v>36807</v>
      </c>
      <c r="E10" s="2" t="s">
        <v>36808</v>
      </c>
      <c r="F10" s="2" t="s">
        <v>27023</v>
      </c>
      <c r="G10" s="71">
        <v>42522</v>
      </c>
      <c r="H10" s="2" t="str">
        <f t="shared" ca="1" si="0"/>
        <v>9 years, 11 months, 23 days</v>
      </c>
      <c r="I10" s="2"/>
      <c r="J10" s="2"/>
      <c r="K10" s="97" t="s">
        <v>36809</v>
      </c>
      <c r="L10" s="9" t="s">
        <v>36810</v>
      </c>
    </row>
    <row r="11" spans="1:12" ht="60" x14ac:dyDescent="0.25">
      <c r="A11" s="2">
        <v>10</v>
      </c>
      <c r="B11" s="2" t="s">
        <v>42670</v>
      </c>
      <c r="C11" s="2" t="s">
        <v>37549</v>
      </c>
      <c r="D11" s="2" t="s">
        <v>42671</v>
      </c>
      <c r="E11" s="2" t="s">
        <v>42672</v>
      </c>
      <c r="F11" s="2" t="s">
        <v>25529</v>
      </c>
      <c r="G11" s="71">
        <v>40672</v>
      </c>
      <c r="H11" s="2" t="str">
        <f t="shared" ca="1" si="0"/>
        <v>15 years, 0 months, 15 days</v>
      </c>
      <c r="I11" s="2"/>
      <c r="J11" s="2"/>
      <c r="K11" s="97" t="s">
        <v>42669</v>
      </c>
      <c r="L11" s="9" t="s">
        <v>42673</v>
      </c>
    </row>
    <row r="12" spans="1:12" ht="45" x14ac:dyDescent="0.25">
      <c r="A12" s="2">
        <v>11</v>
      </c>
      <c r="B12" s="2" t="s">
        <v>46079</v>
      </c>
      <c r="C12" s="2" t="s">
        <v>41568</v>
      </c>
      <c r="D12" s="2" t="s">
        <v>46080</v>
      </c>
      <c r="E12" s="2" t="s">
        <v>46081</v>
      </c>
      <c r="F12" s="2" t="s">
        <v>46082</v>
      </c>
      <c r="G12" s="71">
        <v>38777</v>
      </c>
      <c r="H12" s="2" t="str">
        <f t="shared" ca="1" si="0"/>
        <v>20 years, 2 months, 23 days</v>
      </c>
      <c r="I12" s="2" t="s">
        <v>46085</v>
      </c>
      <c r="J12" s="2" t="s">
        <v>18207</v>
      </c>
      <c r="K12" s="2" t="s">
        <v>46083</v>
      </c>
      <c r="L12" s="9" t="s">
        <v>46084</v>
      </c>
    </row>
    <row r="13" spans="1:12" ht="30" x14ac:dyDescent="0.25">
      <c r="A13" s="2">
        <v>12</v>
      </c>
      <c r="B13" s="2" t="s">
        <v>22888</v>
      </c>
      <c r="C13" s="2" t="s">
        <v>48042</v>
      </c>
      <c r="D13" s="2" t="s">
        <v>48043</v>
      </c>
      <c r="E13" s="2" t="s">
        <v>48044</v>
      </c>
      <c r="F13" s="2" t="s">
        <v>48045</v>
      </c>
      <c r="G13" s="71">
        <v>41646</v>
      </c>
      <c r="H13" s="2" t="str">
        <f t="shared" ca="1" si="0"/>
        <v>12 years, 4 months, 17 days</v>
      </c>
      <c r="I13" s="2"/>
      <c r="J13" s="2"/>
      <c r="K13" s="2" t="s">
        <v>48308</v>
      </c>
      <c r="L13" s="9" t="s">
        <v>48046</v>
      </c>
    </row>
    <row r="14" spans="1:12" ht="40.5" customHeight="1" x14ac:dyDescent="0.25">
      <c r="A14" s="2">
        <v>13</v>
      </c>
      <c r="B14" s="2" t="s">
        <v>48309</v>
      </c>
      <c r="C14" s="35" t="s">
        <v>48311</v>
      </c>
      <c r="D14" s="2" t="s">
        <v>48310</v>
      </c>
      <c r="E14" s="2" t="s">
        <v>47018</v>
      </c>
      <c r="F14" s="2" t="s">
        <v>47018</v>
      </c>
      <c r="G14" s="126">
        <v>39753</v>
      </c>
      <c r="H14" s="2" t="str">
        <f t="shared" ca="1" si="0"/>
        <v>17 years, 6 months, 23 days</v>
      </c>
      <c r="I14" s="2"/>
      <c r="J14" s="2"/>
      <c r="K14" s="2" t="s">
        <v>48313</v>
      </c>
      <c r="L14" s="2" t="s">
        <v>48312</v>
      </c>
    </row>
    <row r="15" spans="1:12" ht="17.25" customHeight="1" x14ac:dyDescent="0.25">
      <c r="A15" s="2">
        <v>14</v>
      </c>
      <c r="B15" s="2" t="s">
        <v>4760</v>
      </c>
      <c r="C15" s="2" t="s">
        <v>49213</v>
      </c>
      <c r="D15" s="2" t="s">
        <v>49214</v>
      </c>
      <c r="E15" s="2" t="s">
        <v>49215</v>
      </c>
      <c r="F15" s="2" t="s">
        <v>52</v>
      </c>
      <c r="G15" s="76">
        <v>40547</v>
      </c>
      <c r="H15" s="2"/>
      <c r="I15" s="2"/>
      <c r="J15" s="2"/>
      <c r="K15" s="2" t="s">
        <v>49216</v>
      </c>
      <c r="L15" s="2">
        <v>8801717114411</v>
      </c>
    </row>
    <row r="16" spans="1:12" ht="32.25" customHeight="1" x14ac:dyDescent="0.25">
      <c r="A16" s="2">
        <v>15</v>
      </c>
      <c r="B16" s="2" t="s">
        <v>49226</v>
      </c>
      <c r="C16" s="2" t="s">
        <v>49227</v>
      </c>
      <c r="D16" s="2" t="s">
        <v>49228</v>
      </c>
      <c r="E16" s="2" t="s">
        <v>49229</v>
      </c>
      <c r="F16" s="2" t="s">
        <v>52</v>
      </c>
      <c r="G16" s="2">
        <v>2016</v>
      </c>
      <c r="H16" s="2"/>
      <c r="I16" s="2"/>
      <c r="J16" s="2"/>
      <c r="K16" s="2" t="s">
        <v>49230</v>
      </c>
      <c r="L16" s="2">
        <v>1676560476</v>
      </c>
    </row>
    <row r="17" spans="1:12" ht="17.25" customHeight="1" x14ac:dyDescent="0.25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7.25" customHeight="1" x14ac:dyDescent="0.25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7.25" customHeight="1" x14ac:dyDescent="0.25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7.25" customHeight="1" x14ac:dyDescent="0.25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7.25" customHeight="1" x14ac:dyDescent="0.25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7.25" customHeight="1" x14ac:dyDescent="0.25">
      <c r="A22" s="2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7.25" customHeight="1" x14ac:dyDescent="0.25">
      <c r="A23" s="2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7.25" customHeight="1" x14ac:dyDescent="0.25">
      <c r="A24" s="2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7.25" customHeight="1" x14ac:dyDescent="0.25">
      <c r="A25" s="2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7.25" customHeight="1" x14ac:dyDescent="0.25">
      <c r="A26" s="2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7.25" customHeight="1" x14ac:dyDescent="0.25">
      <c r="A27" s="2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7.25" customHeight="1" x14ac:dyDescent="0.25">
      <c r="A28" s="2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7.25" customHeight="1" x14ac:dyDescent="0.25">
      <c r="A29" s="2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7.25" customHeight="1" x14ac:dyDescent="0.25">
      <c r="A30" s="2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7.25" customHeight="1" x14ac:dyDescent="0.25">
      <c r="A31" s="2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7.25" customHeight="1" x14ac:dyDescent="0.25">
      <c r="A32" s="2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7.25" customHeight="1" x14ac:dyDescent="0.25">
      <c r="A33" s="2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7.25" customHeight="1" x14ac:dyDescent="0.25">
      <c r="A34" s="2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7.25" customHeight="1" x14ac:dyDescent="0.25">
      <c r="A35" s="2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7.25" customHeight="1" x14ac:dyDescent="0.25">
      <c r="A36" s="2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7.25" customHeight="1" x14ac:dyDescent="0.25">
      <c r="A37" s="2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17.25" customHeight="1" x14ac:dyDescent="0.25">
      <c r="A38" s="2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7.25" customHeight="1" x14ac:dyDescent="0.25">
      <c r="A39" s="2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7.25" customHeight="1" x14ac:dyDescent="0.25">
      <c r="A40" s="2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7.25" customHeight="1" x14ac:dyDescent="0.25">
      <c r="A41" s="2"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7.25" customHeight="1" x14ac:dyDescent="0.25">
      <c r="A42" s="2">
        <v>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7.25" customHeight="1" x14ac:dyDescent="0.25">
      <c r="A43" s="2"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7.25" customHeight="1" x14ac:dyDescent="0.25">
      <c r="A44" s="2">
        <v>43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7.25" customHeight="1" x14ac:dyDescent="0.25">
      <c r="A45" s="2"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7.25" customHeight="1" x14ac:dyDescent="0.25">
      <c r="A46" s="2"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7.25" customHeight="1" x14ac:dyDescent="0.25">
      <c r="A47" s="2"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7.25" customHeight="1" x14ac:dyDescent="0.25">
      <c r="A48" s="2"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7.25" customHeight="1" x14ac:dyDescent="0.25">
      <c r="A49" s="2"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7.25" customHeight="1" x14ac:dyDescent="0.25">
      <c r="A50" s="2">
        <v>49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7.25" customHeight="1" x14ac:dyDescent="0.25">
      <c r="A51" s="2"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7.25" customHeight="1" x14ac:dyDescent="0.25">
      <c r="A52" s="2">
        <v>51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7.25" customHeight="1" x14ac:dyDescent="0.25">
      <c r="A53" s="2"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7.25" customHeight="1" x14ac:dyDescent="0.25">
      <c r="A54" s="2"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7.25" customHeight="1" x14ac:dyDescent="0.25">
      <c r="A55" s="2"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7.25" customHeight="1" x14ac:dyDescent="0.25">
      <c r="A56" s="2">
        <v>55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7.25" customHeight="1" x14ac:dyDescent="0.25">
      <c r="A57" s="2">
        <v>56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7.25" customHeight="1" x14ac:dyDescent="0.25">
      <c r="A58" s="2">
        <v>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7.25" customHeight="1" x14ac:dyDescent="0.25">
      <c r="A59" s="2">
        <v>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7.25" customHeight="1" x14ac:dyDescent="0.25">
      <c r="A60" s="2">
        <v>59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7.25" customHeight="1" x14ac:dyDescent="0.25">
      <c r="A61" s="2">
        <v>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7.25" customHeight="1" x14ac:dyDescent="0.25">
      <c r="A62" s="2">
        <v>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7.25" customHeight="1" x14ac:dyDescent="0.25">
      <c r="A63" s="2">
        <v>62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7.25" customHeight="1" x14ac:dyDescent="0.25">
      <c r="A64" s="2">
        <v>63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7.25" customHeight="1" x14ac:dyDescent="0.25">
      <c r="A65" s="2">
        <v>64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7.25" customHeight="1" x14ac:dyDescent="0.25">
      <c r="A66" s="2">
        <v>65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7.25" customHeight="1" x14ac:dyDescent="0.25">
      <c r="A67" s="2">
        <v>66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7.25" customHeight="1" x14ac:dyDescent="0.25">
      <c r="A68" s="2">
        <v>67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7.25" customHeight="1" x14ac:dyDescent="0.25">
      <c r="A69" s="2">
        <v>68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7.25" customHeight="1" x14ac:dyDescent="0.25">
      <c r="A70" s="2">
        <v>69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7.25" customHeight="1" x14ac:dyDescent="0.25">
      <c r="A71" s="2">
        <v>70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7.25" customHeight="1" x14ac:dyDescent="0.25">
      <c r="A72" s="2">
        <v>71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7.25" customHeight="1" x14ac:dyDescent="0.25">
      <c r="A73" s="2">
        <v>72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7.25" customHeight="1" x14ac:dyDescent="0.25">
      <c r="A74" s="2">
        <v>73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7.25" customHeight="1" x14ac:dyDescent="0.25">
      <c r="A75" s="2">
        <v>74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7.25" customHeight="1" x14ac:dyDescent="0.25">
      <c r="A76" s="2">
        <v>75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7.25" customHeight="1" x14ac:dyDescent="0.25">
      <c r="A77" s="2">
        <v>76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7.25" customHeight="1" x14ac:dyDescent="0.25">
      <c r="A78" s="2">
        <v>77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7.25" customHeight="1" x14ac:dyDescent="0.25">
      <c r="A79" s="2">
        <v>78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7.25" customHeight="1" x14ac:dyDescent="0.25">
      <c r="A80" s="2">
        <v>79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7.25" customHeight="1" x14ac:dyDescent="0.25">
      <c r="A81" s="2">
        <v>80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7.25" customHeight="1" x14ac:dyDescent="0.25">
      <c r="A82" s="2">
        <v>81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7.25" customHeight="1" x14ac:dyDescent="0.25">
      <c r="A83" s="2">
        <v>82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7.25" customHeight="1" x14ac:dyDescent="0.25">
      <c r="A84" s="2">
        <v>83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7.25" customHeight="1" x14ac:dyDescent="0.25">
      <c r="A85" s="2">
        <v>84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7.25" customHeight="1" x14ac:dyDescent="0.25">
      <c r="A86" s="2">
        <v>85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7.25" customHeight="1" x14ac:dyDescent="0.25">
      <c r="A87" s="2">
        <v>86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7.25" customHeight="1" x14ac:dyDescent="0.25">
      <c r="A88" s="2">
        <v>87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7.25" customHeight="1" x14ac:dyDescent="0.25">
      <c r="A89" s="2">
        <v>88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7.25" customHeight="1" x14ac:dyDescent="0.25">
      <c r="A90" s="2">
        <v>89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7.25" customHeight="1" x14ac:dyDescent="0.25">
      <c r="A91" s="2">
        <v>90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7.25" customHeight="1" x14ac:dyDescent="0.25">
      <c r="A92" s="2">
        <v>91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7.25" customHeight="1" x14ac:dyDescent="0.25">
      <c r="A93" s="2">
        <v>92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7.25" customHeight="1" x14ac:dyDescent="0.25">
      <c r="A94" s="2">
        <v>93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7.25" customHeight="1" x14ac:dyDescent="0.25">
      <c r="A95" s="2">
        <v>94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7.25" customHeight="1" x14ac:dyDescent="0.25">
      <c r="A96" s="2">
        <v>95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7.25" customHeight="1" x14ac:dyDescent="0.25">
      <c r="A97" s="2">
        <v>96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7.25" customHeight="1" x14ac:dyDescent="0.25">
      <c r="A98" s="2">
        <v>97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7.25" customHeight="1" x14ac:dyDescent="0.25">
      <c r="A99" s="2">
        <v>98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7.25" customHeight="1" x14ac:dyDescent="0.25">
      <c r="A100" s="2">
        <v>99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7.25" customHeight="1" x14ac:dyDescent="0.25">
      <c r="A101" s="2">
        <v>100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7.25" customHeight="1" x14ac:dyDescent="0.25">
      <c r="A102" s="2">
        <v>101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17.25" customHeight="1" x14ac:dyDescent="0.25">
      <c r="A103" s="2">
        <v>102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7.25" customHeight="1" x14ac:dyDescent="0.25">
      <c r="A104" s="2">
        <v>103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7.25" customHeight="1" x14ac:dyDescent="0.25">
      <c r="A105" s="2">
        <v>104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7.25" customHeight="1" x14ac:dyDescent="0.25">
      <c r="A106" s="2">
        <v>105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7.25" customHeight="1" x14ac:dyDescent="0.25">
      <c r="A107" s="2">
        <v>106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7.25" customHeight="1" x14ac:dyDescent="0.25">
      <c r="A108" s="2">
        <v>107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7.25" customHeight="1" x14ac:dyDescent="0.25">
      <c r="A109" s="2">
        <v>108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7.25" customHeight="1" x14ac:dyDescent="0.25">
      <c r="A110" s="2">
        <v>109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7.25" customHeight="1" x14ac:dyDescent="0.25">
      <c r="A111" s="2">
        <v>110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7.25" customHeight="1" x14ac:dyDescent="0.25">
      <c r="A112" s="2">
        <v>111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7.25" customHeight="1" x14ac:dyDescent="0.25">
      <c r="A113" s="2">
        <v>112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7.25" customHeight="1" x14ac:dyDescent="0.25">
      <c r="A114" s="2">
        <v>113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7.25" customHeight="1" x14ac:dyDescent="0.25">
      <c r="A115" s="2">
        <v>114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7.25" customHeight="1" x14ac:dyDescent="0.25">
      <c r="A116" s="2">
        <v>115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7.25" customHeight="1" x14ac:dyDescent="0.25">
      <c r="A117" s="2">
        <v>116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7.25" customHeight="1" x14ac:dyDescent="0.25">
      <c r="A118" s="2">
        <v>117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7.25" customHeight="1" x14ac:dyDescent="0.25">
      <c r="A119" s="2">
        <v>118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17.25" customHeight="1" x14ac:dyDescent="0.25">
      <c r="A120" s="2">
        <v>119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7.25" customHeight="1" x14ac:dyDescent="0.25">
      <c r="A121" s="2">
        <v>120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7.25" customHeight="1" x14ac:dyDescent="0.25">
      <c r="A122" s="2">
        <v>121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7.25" customHeight="1" x14ac:dyDescent="0.25">
      <c r="A123" s="2">
        <v>122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7.25" customHeight="1" x14ac:dyDescent="0.25">
      <c r="A124" s="2">
        <v>123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7.25" customHeight="1" x14ac:dyDescent="0.25">
      <c r="A125" s="2">
        <v>124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7.25" customHeight="1" x14ac:dyDescent="0.25">
      <c r="A126" s="2">
        <v>125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7.25" customHeight="1" x14ac:dyDescent="0.25">
      <c r="A127" s="2">
        <v>126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7.25" customHeight="1" x14ac:dyDescent="0.25">
      <c r="A128" s="2">
        <v>127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17.25" customHeight="1" x14ac:dyDescent="0.25">
      <c r="A129" s="2">
        <v>128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7.25" customHeight="1" x14ac:dyDescent="0.25">
      <c r="A130" s="2">
        <v>129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17.25" customHeight="1" x14ac:dyDescent="0.25">
      <c r="A131" s="2">
        <v>130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7.25" customHeight="1" x14ac:dyDescent="0.25">
      <c r="A132" s="2">
        <v>131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7.25" customHeight="1" x14ac:dyDescent="0.25">
      <c r="A133" s="2">
        <v>132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7.25" customHeight="1" x14ac:dyDescent="0.25">
      <c r="A134" s="2">
        <v>133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7.25" customHeight="1" x14ac:dyDescent="0.25">
      <c r="A135" s="2">
        <v>134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7.25" customHeight="1" x14ac:dyDescent="0.25">
      <c r="A136" s="2">
        <v>135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7.25" customHeight="1" x14ac:dyDescent="0.25">
      <c r="A137" s="2">
        <v>136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7.25" customHeight="1" x14ac:dyDescent="0.25">
      <c r="A138" s="2">
        <v>137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7.25" customHeight="1" x14ac:dyDescent="0.25">
      <c r="A139" s="2">
        <v>138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7.25" customHeight="1" x14ac:dyDescent="0.25">
      <c r="A140" s="2">
        <v>139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7.25" customHeight="1" x14ac:dyDescent="0.25">
      <c r="A141" s="2">
        <v>140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7.25" customHeight="1" x14ac:dyDescent="0.25">
      <c r="A142" s="2">
        <v>141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7.25" customHeight="1" x14ac:dyDescent="0.25">
      <c r="A143" s="2">
        <v>142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7.25" customHeight="1" x14ac:dyDescent="0.25">
      <c r="A144" s="2">
        <v>143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7.25" customHeight="1" x14ac:dyDescent="0.25">
      <c r="A145" s="2">
        <v>144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7.25" customHeight="1" x14ac:dyDescent="0.25">
      <c r="A146" s="2">
        <v>145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7.25" customHeight="1" x14ac:dyDescent="0.25">
      <c r="A147" s="2">
        <v>146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7.25" customHeight="1" x14ac:dyDescent="0.25">
      <c r="A148" s="2">
        <v>147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7.25" customHeight="1" x14ac:dyDescent="0.25">
      <c r="A149" s="2">
        <v>148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7.25" customHeight="1" x14ac:dyDescent="0.25">
      <c r="A150" s="2">
        <v>149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7.25" customHeight="1" x14ac:dyDescent="0.25">
      <c r="A151" s="2">
        <v>150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7.25" customHeight="1" x14ac:dyDescent="0.25">
      <c r="A152" s="2">
        <v>151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7.25" customHeight="1" x14ac:dyDescent="0.25">
      <c r="A153" s="2">
        <v>152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7.25" customHeight="1" x14ac:dyDescent="0.25">
      <c r="A154" s="2">
        <v>153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7.25" customHeight="1" x14ac:dyDescent="0.25">
      <c r="A155" s="2">
        <v>154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7.25" customHeight="1" x14ac:dyDescent="0.25">
      <c r="A156" s="2">
        <v>155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7.25" customHeight="1" x14ac:dyDescent="0.25">
      <c r="A157" s="2">
        <v>156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7.25" customHeight="1" x14ac:dyDescent="0.25">
      <c r="A158" s="2">
        <v>157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7.25" customHeight="1" x14ac:dyDescent="0.25">
      <c r="A159" s="2">
        <v>158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7.25" customHeight="1" x14ac:dyDescent="0.25">
      <c r="A160" s="2">
        <v>159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7.25" customHeight="1" x14ac:dyDescent="0.25">
      <c r="A161" s="2">
        <v>160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7.25" customHeight="1" x14ac:dyDescent="0.25">
      <c r="A162" s="2">
        <v>161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7.25" customHeight="1" x14ac:dyDescent="0.25">
      <c r="A163" s="2">
        <v>162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7.25" customHeight="1" x14ac:dyDescent="0.25">
      <c r="A164" s="2">
        <v>163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7.25" customHeight="1" x14ac:dyDescent="0.25">
      <c r="A165" s="2">
        <v>164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7.25" customHeight="1" x14ac:dyDescent="0.25">
      <c r="A166" s="2">
        <v>165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7.25" customHeight="1" x14ac:dyDescent="0.25">
      <c r="A167" s="2">
        <v>166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7.25" customHeight="1" x14ac:dyDescent="0.25">
      <c r="A168" s="2">
        <v>167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7.25" customHeight="1" x14ac:dyDescent="0.25">
      <c r="A169" s="2">
        <v>168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7.25" customHeight="1" x14ac:dyDescent="0.25">
      <c r="A170" s="2">
        <v>169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7.25" customHeight="1" x14ac:dyDescent="0.25">
      <c r="A171" s="2">
        <v>170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7.25" customHeight="1" x14ac:dyDescent="0.25">
      <c r="A172" s="2">
        <v>171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7.25" customHeight="1" x14ac:dyDescent="0.25">
      <c r="A173" s="2">
        <v>172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7.25" customHeight="1" x14ac:dyDescent="0.25">
      <c r="A174" s="2">
        <v>173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7.25" customHeight="1" x14ac:dyDescent="0.25">
      <c r="A175" s="2">
        <v>174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7.25" customHeight="1" x14ac:dyDescent="0.25">
      <c r="A176" s="2">
        <v>175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7.25" customHeight="1" x14ac:dyDescent="0.25">
      <c r="A177" s="2">
        <v>176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7.25" customHeight="1" x14ac:dyDescent="0.25">
      <c r="A178" s="2">
        <v>177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7.25" customHeight="1" x14ac:dyDescent="0.25">
      <c r="A179" s="2">
        <v>178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7.25" customHeight="1" x14ac:dyDescent="0.25">
      <c r="A180" s="2">
        <v>179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7.25" customHeight="1" x14ac:dyDescent="0.25">
      <c r="A181" s="2">
        <v>180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7.25" customHeight="1" x14ac:dyDescent="0.25">
      <c r="A182" s="2">
        <v>181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7.25" customHeight="1" x14ac:dyDescent="0.25">
      <c r="A183" s="2">
        <v>182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7.25" customHeight="1" x14ac:dyDescent="0.25">
      <c r="A184" s="2">
        <v>183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7.25" customHeight="1" x14ac:dyDescent="0.25">
      <c r="A185" s="2">
        <v>184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7.25" customHeight="1" x14ac:dyDescent="0.25">
      <c r="A186" s="2">
        <v>185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7.25" customHeight="1" x14ac:dyDescent="0.25">
      <c r="A187" s="2">
        <v>186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7.25" customHeight="1" x14ac:dyDescent="0.25">
      <c r="A188" s="2">
        <v>187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7.25" customHeight="1" x14ac:dyDescent="0.25">
      <c r="A189" s="2">
        <v>188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7.25" customHeight="1" x14ac:dyDescent="0.25">
      <c r="A190" s="2">
        <v>189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7.25" customHeight="1" x14ac:dyDescent="0.25">
      <c r="A191" s="2">
        <v>190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7.25" customHeight="1" x14ac:dyDescent="0.25">
      <c r="A192" s="2">
        <v>191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7.25" customHeight="1" x14ac:dyDescent="0.25">
      <c r="A193" s="2">
        <v>192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7.25" customHeight="1" x14ac:dyDescent="0.25">
      <c r="A194" s="2">
        <v>193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7.25" customHeight="1" x14ac:dyDescent="0.25">
      <c r="A195" s="2">
        <v>194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7.25" customHeight="1" x14ac:dyDescent="0.25">
      <c r="A196" s="2">
        <v>195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7.25" customHeight="1" x14ac:dyDescent="0.25">
      <c r="A197" s="2">
        <v>196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7.25" customHeight="1" x14ac:dyDescent="0.25">
      <c r="A198" s="2">
        <v>197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7.25" customHeight="1" x14ac:dyDescent="0.25">
      <c r="A199" s="2">
        <v>198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7.25" customHeight="1" x14ac:dyDescent="0.25">
      <c r="A200" s="2">
        <v>199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7.25" customHeight="1" x14ac:dyDescent="0.25">
      <c r="A201" s="2">
        <v>200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7.25" customHeight="1" x14ac:dyDescent="0.25">
      <c r="A202" s="2">
        <v>201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7.25" customHeight="1" x14ac:dyDescent="0.25">
      <c r="A203" s="2">
        <v>202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7.25" customHeight="1" x14ac:dyDescent="0.25">
      <c r="A204" s="2">
        <v>203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7.25" customHeight="1" x14ac:dyDescent="0.25">
      <c r="A205" s="2">
        <v>204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7.25" customHeight="1" x14ac:dyDescent="0.25">
      <c r="A206" s="2">
        <v>205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7.25" customHeight="1" x14ac:dyDescent="0.25">
      <c r="A207" s="2">
        <v>206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7.25" customHeight="1" x14ac:dyDescent="0.25">
      <c r="A208" s="2">
        <v>207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7.25" customHeight="1" x14ac:dyDescent="0.25">
      <c r="A209" s="2">
        <v>208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7.25" customHeight="1" x14ac:dyDescent="0.25">
      <c r="A210" s="2">
        <v>209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7.25" customHeight="1" x14ac:dyDescent="0.25">
      <c r="A211" s="2">
        <v>210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7.25" customHeight="1" x14ac:dyDescent="0.25">
      <c r="A212" s="2">
        <v>211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7.25" customHeight="1" x14ac:dyDescent="0.25">
      <c r="A213" s="2">
        <v>212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7.25" customHeight="1" x14ac:dyDescent="0.25">
      <c r="A214" s="2">
        <v>213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7.25" customHeight="1" x14ac:dyDescent="0.25">
      <c r="A215" s="2">
        <v>214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7.25" customHeight="1" x14ac:dyDescent="0.25">
      <c r="A216" s="2">
        <v>215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7.25" customHeight="1" x14ac:dyDescent="0.25">
      <c r="A217" s="2">
        <v>216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7.25" customHeight="1" x14ac:dyDescent="0.25">
      <c r="A218" s="2">
        <v>217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7.25" customHeight="1" x14ac:dyDescent="0.25">
      <c r="A219" s="2">
        <v>218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7.25" customHeight="1" x14ac:dyDescent="0.25">
      <c r="A220" s="2">
        <v>219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7.25" customHeight="1" x14ac:dyDescent="0.25">
      <c r="A221" s="2">
        <v>220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7.25" customHeight="1" x14ac:dyDescent="0.25">
      <c r="A222" s="2">
        <v>221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7.25" customHeight="1" x14ac:dyDescent="0.25">
      <c r="A223" s="2">
        <v>222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7.25" customHeight="1" x14ac:dyDescent="0.25">
      <c r="A224" s="2">
        <v>223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7.25" customHeight="1" x14ac:dyDescent="0.25">
      <c r="A225" s="2">
        <v>224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7.25" customHeight="1" x14ac:dyDescent="0.25">
      <c r="A226" s="2">
        <v>225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7.25" customHeight="1" x14ac:dyDescent="0.25">
      <c r="A227" s="2">
        <v>226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7.25" customHeight="1" x14ac:dyDescent="0.25">
      <c r="A228" s="2">
        <v>227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7.25" customHeight="1" x14ac:dyDescent="0.25">
      <c r="A229" s="2">
        <v>228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7.25" customHeight="1" x14ac:dyDescent="0.25">
      <c r="A230" s="2">
        <v>229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7.25" customHeight="1" x14ac:dyDescent="0.25">
      <c r="A231" s="2">
        <v>230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7.25" customHeight="1" x14ac:dyDescent="0.25">
      <c r="A232" s="2">
        <v>231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7.25" customHeight="1" x14ac:dyDescent="0.25">
      <c r="A233" s="2">
        <v>232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7.25" customHeight="1" x14ac:dyDescent="0.25">
      <c r="A234" s="2">
        <v>233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7.25" customHeight="1" x14ac:dyDescent="0.25">
      <c r="A235" s="2">
        <v>234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7.25" customHeight="1" x14ac:dyDescent="0.25">
      <c r="A236" s="2">
        <v>235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7.25" customHeight="1" x14ac:dyDescent="0.25">
      <c r="A237" s="2">
        <v>236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7.25" customHeight="1" x14ac:dyDescent="0.25">
      <c r="A238" s="2">
        <v>237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7.25" customHeight="1" x14ac:dyDescent="0.25">
      <c r="A239" s="2">
        <v>238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7.25" customHeight="1" x14ac:dyDescent="0.25">
      <c r="A240" s="2">
        <v>239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7.25" customHeight="1" x14ac:dyDescent="0.25">
      <c r="A241" s="2">
        <v>240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7.25" customHeight="1" x14ac:dyDescent="0.25">
      <c r="A242" s="2">
        <v>241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7.25" customHeight="1" x14ac:dyDescent="0.25">
      <c r="A243" s="2">
        <v>242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7.25" customHeight="1" x14ac:dyDescent="0.25">
      <c r="A244" s="2">
        <v>243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7.25" customHeight="1" x14ac:dyDescent="0.25">
      <c r="A245" s="2">
        <v>244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7.25" customHeight="1" x14ac:dyDescent="0.25">
      <c r="A246" s="2">
        <v>245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7.25" customHeight="1" x14ac:dyDescent="0.25">
      <c r="A247" s="2">
        <v>246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7.25" customHeight="1" x14ac:dyDescent="0.25">
      <c r="A248" s="2">
        <v>247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7.25" customHeight="1" x14ac:dyDescent="0.25">
      <c r="A249" s="2">
        <v>248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7.25" customHeight="1" x14ac:dyDescent="0.25">
      <c r="A250" s="2">
        <v>249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7.25" customHeight="1" x14ac:dyDescent="0.25">
      <c r="A251" s="2">
        <v>250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7.25" customHeight="1" x14ac:dyDescent="0.25">
      <c r="A252" s="2">
        <v>251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7.25" customHeight="1" x14ac:dyDescent="0.25">
      <c r="A253" s="2">
        <v>252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7.25" customHeight="1" x14ac:dyDescent="0.25">
      <c r="A254" s="2">
        <v>253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7.25" customHeight="1" x14ac:dyDescent="0.25">
      <c r="A255" s="2">
        <v>254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7.25" customHeight="1" x14ac:dyDescent="0.25">
      <c r="A256" s="2">
        <v>255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7.25" customHeight="1" x14ac:dyDescent="0.25">
      <c r="A257" s="2">
        <v>256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7.25" customHeight="1" x14ac:dyDescent="0.25">
      <c r="A258" s="2">
        <v>257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7.25" customHeight="1" x14ac:dyDescent="0.25">
      <c r="A259" s="2">
        <v>258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7.25" customHeight="1" x14ac:dyDescent="0.25">
      <c r="A260" s="2">
        <v>259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7.25" customHeight="1" x14ac:dyDescent="0.25">
      <c r="A261" s="2">
        <v>260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7.25" customHeight="1" x14ac:dyDescent="0.25">
      <c r="A262" s="2">
        <v>261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7.25" customHeight="1" x14ac:dyDescent="0.25">
      <c r="A263" s="2">
        <v>262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7.25" customHeight="1" x14ac:dyDescent="0.25">
      <c r="A264" s="2">
        <v>263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7.25" customHeight="1" x14ac:dyDescent="0.25">
      <c r="A265" s="2">
        <v>264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7.25" customHeight="1" x14ac:dyDescent="0.25">
      <c r="A266" s="2">
        <v>265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7.25" customHeight="1" x14ac:dyDescent="0.25">
      <c r="A267" s="2">
        <v>266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7.25" customHeight="1" x14ac:dyDescent="0.25">
      <c r="A268" s="2">
        <v>267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7.25" customHeight="1" x14ac:dyDescent="0.25">
      <c r="A269" s="2">
        <v>268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7.25" customHeight="1" x14ac:dyDescent="0.25">
      <c r="A270" s="2">
        <v>269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7.25" customHeight="1" x14ac:dyDescent="0.25">
      <c r="A271" s="2">
        <v>270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7.25" customHeight="1" x14ac:dyDescent="0.25">
      <c r="A272" s="2">
        <v>271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7.25" customHeight="1" x14ac:dyDescent="0.25">
      <c r="A273" s="2">
        <v>272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7.25" customHeight="1" x14ac:dyDescent="0.25">
      <c r="A274" s="2">
        <v>273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7.25" customHeight="1" x14ac:dyDescent="0.25">
      <c r="A275" s="2">
        <v>274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7.25" customHeight="1" x14ac:dyDescent="0.25">
      <c r="A276" s="2">
        <v>275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7.25" customHeight="1" x14ac:dyDescent="0.25">
      <c r="A277" s="2">
        <v>276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7.25" customHeight="1" x14ac:dyDescent="0.25">
      <c r="A278" s="2">
        <v>277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7.25" customHeight="1" x14ac:dyDescent="0.25">
      <c r="A279" s="2">
        <v>278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7.25" customHeight="1" x14ac:dyDescent="0.25">
      <c r="A280" s="2">
        <v>279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7.25" customHeight="1" x14ac:dyDescent="0.25">
      <c r="A281" s="2">
        <v>280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7.25" customHeight="1" x14ac:dyDescent="0.25">
      <c r="A282" s="2">
        <v>281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7.25" customHeight="1" x14ac:dyDescent="0.25">
      <c r="A283" s="2">
        <v>282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7.25" customHeight="1" x14ac:dyDescent="0.25">
      <c r="A284" s="2">
        <v>283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7.25" customHeight="1" x14ac:dyDescent="0.25">
      <c r="A285" s="2">
        <v>284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7.25" customHeight="1" x14ac:dyDescent="0.25">
      <c r="A286" s="2">
        <v>285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7.25" customHeight="1" x14ac:dyDescent="0.25">
      <c r="A287" s="2">
        <v>286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7.25" customHeight="1" x14ac:dyDescent="0.25">
      <c r="A288" s="2">
        <v>287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7.25" customHeight="1" x14ac:dyDescent="0.25">
      <c r="A289" s="2">
        <v>288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7.25" customHeight="1" x14ac:dyDescent="0.25">
      <c r="A290" s="2">
        <v>289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7.25" customHeight="1" x14ac:dyDescent="0.25">
      <c r="A291" s="2">
        <v>290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7.25" customHeight="1" x14ac:dyDescent="0.25">
      <c r="A292" s="2">
        <v>291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7.25" customHeight="1" x14ac:dyDescent="0.25">
      <c r="A293" s="2">
        <v>292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7.25" customHeight="1" x14ac:dyDescent="0.25">
      <c r="A294" s="2">
        <v>293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7.25" customHeight="1" x14ac:dyDescent="0.25">
      <c r="A295" s="2">
        <v>294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7.25" customHeight="1" x14ac:dyDescent="0.25">
      <c r="A296" s="2">
        <v>295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7.25" customHeight="1" x14ac:dyDescent="0.25">
      <c r="A297" s="2">
        <v>296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7.25" customHeight="1" x14ac:dyDescent="0.25">
      <c r="A298" s="2">
        <v>297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7.25" customHeight="1" x14ac:dyDescent="0.25">
      <c r="A299" s="2">
        <v>298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7.25" customHeight="1" x14ac:dyDescent="0.25">
      <c r="A300" s="2">
        <v>299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7.25" customHeight="1" x14ac:dyDescent="0.25">
      <c r="A301" s="2">
        <v>300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7.25" customHeight="1" x14ac:dyDescent="0.25">
      <c r="A302" s="2">
        <v>301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7.25" customHeight="1" x14ac:dyDescent="0.25">
      <c r="A303" s="2">
        <v>302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7.25" customHeight="1" x14ac:dyDescent="0.25">
      <c r="A304" s="2">
        <v>303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7.25" customHeight="1" x14ac:dyDescent="0.25">
      <c r="A305" s="2">
        <v>304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7.25" customHeight="1" x14ac:dyDescent="0.25">
      <c r="A306" s="2">
        <v>305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7.25" customHeight="1" x14ac:dyDescent="0.25">
      <c r="A307" s="2">
        <v>306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7.25" customHeight="1" x14ac:dyDescent="0.25">
      <c r="A308" s="2">
        <v>307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7.25" customHeight="1" x14ac:dyDescent="0.25">
      <c r="A309" s="2">
        <v>308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7.25" customHeight="1" x14ac:dyDescent="0.25">
      <c r="A310" s="2">
        <v>309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7.25" customHeight="1" x14ac:dyDescent="0.25">
      <c r="A311" s="2">
        <v>310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7.25" customHeight="1" x14ac:dyDescent="0.25">
      <c r="A312" s="2">
        <v>311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7.25" customHeight="1" x14ac:dyDescent="0.25">
      <c r="A313" s="2">
        <v>312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7.25" customHeight="1" x14ac:dyDescent="0.25">
      <c r="A314" s="2">
        <v>313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7.25" customHeight="1" x14ac:dyDescent="0.25">
      <c r="A315" s="2">
        <v>314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7.25" customHeight="1" x14ac:dyDescent="0.25">
      <c r="A316" s="2">
        <v>315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7.25" customHeight="1" x14ac:dyDescent="0.25">
      <c r="A317" s="2">
        <v>316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7.25" customHeight="1" x14ac:dyDescent="0.25">
      <c r="A318" s="2">
        <v>317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7.25" customHeight="1" x14ac:dyDescent="0.25">
      <c r="A319" s="2">
        <v>318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7.25" customHeight="1" x14ac:dyDescent="0.25">
      <c r="A320" s="2">
        <v>319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7.25" customHeight="1" x14ac:dyDescent="0.25">
      <c r="A321" s="2">
        <v>320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7.25" customHeight="1" x14ac:dyDescent="0.25">
      <c r="A322" s="2">
        <v>321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7.25" customHeight="1" x14ac:dyDescent="0.25">
      <c r="A323" s="2">
        <v>322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7.25" customHeight="1" x14ac:dyDescent="0.25">
      <c r="A324" s="2">
        <v>323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7.25" customHeight="1" x14ac:dyDescent="0.25">
      <c r="A325" s="2">
        <v>324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7.25" customHeight="1" x14ac:dyDescent="0.25">
      <c r="A326" s="2">
        <v>325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7.25" customHeight="1" x14ac:dyDescent="0.25">
      <c r="A327" s="2">
        <v>326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7.25" customHeight="1" x14ac:dyDescent="0.25">
      <c r="A328" s="2">
        <v>327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7.25" customHeight="1" x14ac:dyDescent="0.25">
      <c r="A329" s="2">
        <v>328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7.25" customHeight="1" x14ac:dyDescent="0.25">
      <c r="A330" s="2">
        <v>329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7.25" customHeight="1" x14ac:dyDescent="0.25">
      <c r="A331" s="2">
        <v>330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7.25" customHeight="1" x14ac:dyDescent="0.25">
      <c r="A332" s="2">
        <v>331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7.25" customHeight="1" x14ac:dyDescent="0.25">
      <c r="A333" s="2">
        <v>332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7.25" customHeight="1" x14ac:dyDescent="0.25">
      <c r="A334" s="2">
        <v>333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7.25" customHeight="1" x14ac:dyDescent="0.25">
      <c r="A335" s="2">
        <v>334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7.25" customHeight="1" x14ac:dyDescent="0.25">
      <c r="A336" s="2">
        <v>335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7.25" customHeight="1" x14ac:dyDescent="0.25">
      <c r="A337" s="2">
        <v>336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7.25" customHeight="1" x14ac:dyDescent="0.25">
      <c r="A338" s="2">
        <v>337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7.25" customHeight="1" x14ac:dyDescent="0.25">
      <c r="A339" s="2">
        <v>338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7.25" customHeight="1" x14ac:dyDescent="0.25">
      <c r="A340" s="2">
        <v>339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7.25" customHeight="1" x14ac:dyDescent="0.25">
      <c r="A341" s="2">
        <v>340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7.25" customHeight="1" x14ac:dyDescent="0.25">
      <c r="A342" s="2">
        <v>341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7.25" customHeight="1" x14ac:dyDescent="0.25">
      <c r="A343" s="2">
        <v>342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7.25" customHeight="1" x14ac:dyDescent="0.25">
      <c r="A344" s="2">
        <v>343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7.25" customHeight="1" x14ac:dyDescent="0.25">
      <c r="A345" s="2">
        <v>344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7.25" customHeight="1" x14ac:dyDescent="0.25">
      <c r="A346" s="2">
        <v>345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7.25" customHeight="1" x14ac:dyDescent="0.25">
      <c r="A347" s="2">
        <v>346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7.25" customHeight="1" x14ac:dyDescent="0.25">
      <c r="A348" s="2">
        <v>347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7.25" customHeight="1" x14ac:dyDescent="0.25">
      <c r="A349" s="2">
        <v>348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7.25" customHeight="1" x14ac:dyDescent="0.25">
      <c r="A350" s="2">
        <v>349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7.25" customHeight="1" x14ac:dyDescent="0.25">
      <c r="A351" s="2">
        <v>350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7.25" customHeight="1" x14ac:dyDescent="0.25">
      <c r="A352" s="2">
        <v>351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7.25" customHeight="1" x14ac:dyDescent="0.25">
      <c r="A353" s="2">
        <v>352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7.25" customHeight="1" x14ac:dyDescent="0.25">
      <c r="A354" s="2">
        <v>353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7.25" customHeight="1" x14ac:dyDescent="0.25">
      <c r="A355" s="2">
        <v>354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7.25" customHeight="1" x14ac:dyDescent="0.25">
      <c r="A356" s="2">
        <v>355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7.25" customHeight="1" x14ac:dyDescent="0.25">
      <c r="A357" s="2">
        <v>356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7.25" customHeight="1" x14ac:dyDescent="0.25">
      <c r="A358" s="2">
        <v>357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7.25" customHeight="1" x14ac:dyDescent="0.25">
      <c r="A359" s="2">
        <v>358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7.25" customHeight="1" x14ac:dyDescent="0.25">
      <c r="A360" s="2">
        <v>359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7.25" customHeight="1" x14ac:dyDescent="0.25">
      <c r="A361" s="2">
        <v>360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7.25" customHeight="1" x14ac:dyDescent="0.25">
      <c r="A362" s="2">
        <v>361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7.25" customHeight="1" x14ac:dyDescent="0.25">
      <c r="A363" s="2">
        <v>362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7.25" customHeight="1" x14ac:dyDescent="0.25">
      <c r="A364" s="2">
        <v>363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7.25" customHeight="1" x14ac:dyDescent="0.25">
      <c r="A365" s="2">
        <v>364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7.25" customHeight="1" x14ac:dyDescent="0.25">
      <c r="A366" s="2">
        <v>365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7.25" customHeight="1" x14ac:dyDescent="0.25">
      <c r="A367" s="2">
        <v>366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7.25" customHeight="1" x14ac:dyDescent="0.25">
      <c r="A368" s="2">
        <v>367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7.25" customHeight="1" x14ac:dyDescent="0.25">
      <c r="A369" s="2">
        <v>368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7.25" customHeight="1" x14ac:dyDescent="0.25">
      <c r="A370" s="2">
        <v>369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7.25" customHeight="1" x14ac:dyDescent="0.25">
      <c r="A371" s="2">
        <v>370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7.25" customHeight="1" x14ac:dyDescent="0.25">
      <c r="A372" s="2">
        <v>371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7.25" customHeight="1" x14ac:dyDescent="0.25">
      <c r="A373" s="2">
        <v>372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7.25" customHeight="1" x14ac:dyDescent="0.25">
      <c r="A374" s="2">
        <v>373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7.25" customHeight="1" x14ac:dyDescent="0.25">
      <c r="A375" s="2">
        <v>374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7.25" customHeight="1" x14ac:dyDescent="0.25">
      <c r="A376" s="2">
        <v>375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7.25" customHeight="1" x14ac:dyDescent="0.25">
      <c r="A377" s="2">
        <v>376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7.25" customHeight="1" x14ac:dyDescent="0.25">
      <c r="A378" s="2">
        <v>377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7.25" customHeight="1" x14ac:dyDescent="0.25">
      <c r="A379" s="2">
        <v>378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7.25" customHeight="1" x14ac:dyDescent="0.25">
      <c r="A380" s="2">
        <v>379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7.25" customHeight="1" x14ac:dyDescent="0.25">
      <c r="A381" s="2">
        <v>380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7.25" customHeight="1" x14ac:dyDescent="0.25">
      <c r="A382" s="2">
        <v>381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7.25" customHeight="1" x14ac:dyDescent="0.25">
      <c r="A383" s="2">
        <v>382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7.25" customHeight="1" x14ac:dyDescent="0.25">
      <c r="A384" s="2">
        <v>383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7.25" customHeight="1" x14ac:dyDescent="0.25">
      <c r="A385" s="2">
        <v>384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7.25" customHeight="1" x14ac:dyDescent="0.25">
      <c r="A386" s="2">
        <v>385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7.25" customHeight="1" x14ac:dyDescent="0.25">
      <c r="A387" s="2">
        <v>386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7.25" customHeight="1" x14ac:dyDescent="0.25">
      <c r="A388" s="2">
        <v>387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7.25" customHeight="1" x14ac:dyDescent="0.25">
      <c r="A389" s="2">
        <v>388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7.25" customHeight="1" x14ac:dyDescent="0.25">
      <c r="A390" s="2">
        <v>389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7.25" customHeight="1" x14ac:dyDescent="0.25">
      <c r="A391" s="2">
        <v>390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7.25" customHeight="1" x14ac:dyDescent="0.25">
      <c r="A392" s="2">
        <v>391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7.25" customHeight="1" x14ac:dyDescent="0.25">
      <c r="A393" s="2">
        <v>392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7.25" customHeight="1" x14ac:dyDescent="0.25">
      <c r="A394" s="2">
        <v>393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7.25" customHeight="1" x14ac:dyDescent="0.25">
      <c r="A395" s="2">
        <v>394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7.25" customHeight="1" x14ac:dyDescent="0.25">
      <c r="A396" s="2">
        <v>395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7.25" customHeight="1" x14ac:dyDescent="0.25">
      <c r="A397" s="2">
        <v>396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7.25" customHeight="1" x14ac:dyDescent="0.25">
      <c r="A398" s="2">
        <v>397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7.25" customHeight="1" x14ac:dyDescent="0.25">
      <c r="A399" s="2">
        <v>398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7.25" customHeight="1" x14ac:dyDescent="0.25">
      <c r="A400" s="2">
        <v>399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7.25" customHeight="1" x14ac:dyDescent="0.25">
      <c r="A401" s="2">
        <v>400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7.25" customHeight="1" x14ac:dyDescent="0.25">
      <c r="A402" s="2">
        <v>401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7.25" customHeight="1" x14ac:dyDescent="0.25">
      <c r="A403" s="2">
        <v>402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7.25" customHeight="1" x14ac:dyDescent="0.25">
      <c r="A404" s="2">
        <v>403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7.25" customHeight="1" x14ac:dyDescent="0.25">
      <c r="A405" s="2">
        <v>404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7.25" customHeight="1" x14ac:dyDescent="0.25">
      <c r="A406" s="2">
        <v>405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7.25" customHeight="1" x14ac:dyDescent="0.25">
      <c r="A407" s="2">
        <v>406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7.25" customHeight="1" x14ac:dyDescent="0.25">
      <c r="A408" s="2">
        <v>407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7.25" customHeight="1" x14ac:dyDescent="0.25">
      <c r="A409" s="2">
        <v>408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7.25" customHeight="1" x14ac:dyDescent="0.25">
      <c r="A410" s="2">
        <v>409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7.25" customHeight="1" x14ac:dyDescent="0.25">
      <c r="A411" s="2">
        <v>410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7.25" customHeight="1" x14ac:dyDescent="0.25">
      <c r="A412" s="2">
        <v>411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7.25" customHeight="1" x14ac:dyDescent="0.25">
      <c r="A413" s="2">
        <v>412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7.25" customHeight="1" x14ac:dyDescent="0.25">
      <c r="A414" s="2">
        <v>413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7.25" customHeight="1" x14ac:dyDescent="0.25">
      <c r="A415" s="2">
        <v>414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7.25" customHeight="1" x14ac:dyDescent="0.25">
      <c r="A416" s="2">
        <v>415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7.25" customHeight="1" x14ac:dyDescent="0.25">
      <c r="A417" s="2">
        <v>416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7.25" customHeight="1" x14ac:dyDescent="0.25">
      <c r="A418" s="2">
        <v>417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7.25" customHeight="1" x14ac:dyDescent="0.25">
      <c r="A419" s="2">
        <v>418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7.25" customHeight="1" x14ac:dyDescent="0.25">
      <c r="A420" s="2">
        <v>419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7.25" customHeight="1" x14ac:dyDescent="0.25">
      <c r="A421" s="2">
        <v>420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7.25" customHeight="1" x14ac:dyDescent="0.25">
      <c r="A422" s="2">
        <v>421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7.25" customHeight="1" x14ac:dyDescent="0.25">
      <c r="A423" s="2">
        <v>422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7.25" customHeight="1" x14ac:dyDescent="0.25">
      <c r="A424" s="2">
        <v>423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7.25" customHeight="1" x14ac:dyDescent="0.25">
      <c r="A425" s="2">
        <v>424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7.25" customHeight="1" x14ac:dyDescent="0.25">
      <c r="A426" s="2">
        <v>425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7.25" customHeight="1" x14ac:dyDescent="0.25">
      <c r="A427" s="2">
        <v>426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7.25" customHeight="1" x14ac:dyDescent="0.25">
      <c r="A428" s="2">
        <v>427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7.25" customHeight="1" x14ac:dyDescent="0.25">
      <c r="A429" s="2">
        <v>428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7.25" customHeight="1" x14ac:dyDescent="0.25">
      <c r="A430" s="2">
        <v>429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7.25" customHeight="1" x14ac:dyDescent="0.25">
      <c r="A431" s="2">
        <v>430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7.25" customHeight="1" x14ac:dyDescent="0.25">
      <c r="A432" s="2">
        <v>431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7.25" customHeight="1" x14ac:dyDescent="0.25">
      <c r="A433" s="2">
        <v>432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7.25" customHeight="1" x14ac:dyDescent="0.25">
      <c r="A434" s="2">
        <v>433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7.25" customHeight="1" x14ac:dyDescent="0.25">
      <c r="A435" s="2">
        <v>434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7.25" customHeight="1" x14ac:dyDescent="0.25">
      <c r="A436" s="2">
        <v>435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7.25" customHeight="1" x14ac:dyDescent="0.25">
      <c r="A437" s="2">
        <v>436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7.25" customHeight="1" x14ac:dyDescent="0.25">
      <c r="A438" s="2">
        <v>437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7.25" customHeight="1" x14ac:dyDescent="0.25">
      <c r="A439" s="2">
        <v>438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7.25" customHeight="1" x14ac:dyDescent="0.25">
      <c r="A440" s="2">
        <v>439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7.25" customHeight="1" x14ac:dyDescent="0.25">
      <c r="A441" s="2">
        <v>440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7.25" customHeight="1" x14ac:dyDescent="0.25">
      <c r="A442" s="2">
        <v>441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7.25" customHeight="1" x14ac:dyDescent="0.25">
      <c r="A443" s="2">
        <v>442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7.25" customHeight="1" x14ac:dyDescent="0.25">
      <c r="A444" s="2">
        <v>443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7.25" customHeight="1" x14ac:dyDescent="0.25">
      <c r="A445" s="2">
        <v>444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7.25" customHeight="1" x14ac:dyDescent="0.25">
      <c r="A446" s="2">
        <v>445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7.25" customHeight="1" x14ac:dyDescent="0.25">
      <c r="A447" s="2">
        <v>446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7.25" customHeight="1" x14ac:dyDescent="0.25">
      <c r="A448" s="2">
        <v>447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7.25" customHeight="1" x14ac:dyDescent="0.25">
      <c r="A449" s="2">
        <v>448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7.25" customHeight="1" x14ac:dyDescent="0.25">
      <c r="A450" s="2">
        <v>449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7.25" customHeight="1" x14ac:dyDescent="0.25">
      <c r="A451" s="2">
        <v>450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7.25" customHeight="1" x14ac:dyDescent="0.25">
      <c r="A452" s="2">
        <v>451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7.25" customHeight="1" x14ac:dyDescent="0.25">
      <c r="A453" s="2">
        <v>452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7.25" customHeight="1" x14ac:dyDescent="0.25">
      <c r="A454" s="2">
        <v>453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7.25" customHeight="1" x14ac:dyDescent="0.25">
      <c r="A455" s="2">
        <v>454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7.25" customHeight="1" x14ac:dyDescent="0.25">
      <c r="A456" s="2">
        <v>455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7.25" customHeight="1" x14ac:dyDescent="0.25">
      <c r="A457" s="2">
        <v>456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7.25" customHeight="1" x14ac:dyDescent="0.25">
      <c r="A458" s="2">
        <v>457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7.25" customHeight="1" x14ac:dyDescent="0.25">
      <c r="A459" s="2">
        <v>458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7.25" customHeight="1" x14ac:dyDescent="0.25">
      <c r="A460" s="2">
        <v>459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7.25" customHeight="1" x14ac:dyDescent="0.25">
      <c r="A461" s="2">
        <v>460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7.25" customHeight="1" x14ac:dyDescent="0.25">
      <c r="A462" s="2">
        <v>461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7.25" customHeight="1" x14ac:dyDescent="0.25">
      <c r="A463" s="2">
        <v>462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7.25" customHeight="1" x14ac:dyDescent="0.25">
      <c r="A464" s="2">
        <v>463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7.25" customHeight="1" x14ac:dyDescent="0.25">
      <c r="A465" s="2">
        <v>464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7.25" customHeight="1" x14ac:dyDescent="0.25">
      <c r="A466" s="2">
        <v>465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7.25" customHeight="1" x14ac:dyDescent="0.25">
      <c r="A467" s="2">
        <v>466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7.25" customHeight="1" x14ac:dyDescent="0.25">
      <c r="A468" s="2">
        <v>467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7.25" customHeight="1" x14ac:dyDescent="0.25">
      <c r="A469" s="2">
        <v>468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7.25" customHeight="1" x14ac:dyDescent="0.25">
      <c r="A470" s="2">
        <v>469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7.25" customHeight="1" x14ac:dyDescent="0.25">
      <c r="A471" s="2">
        <v>470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7.25" customHeight="1" x14ac:dyDescent="0.25">
      <c r="A472" s="2">
        <v>471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7.25" customHeight="1" x14ac:dyDescent="0.25">
      <c r="A473" s="2">
        <v>472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7.25" customHeight="1" x14ac:dyDescent="0.25">
      <c r="A474" s="2">
        <v>473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7.25" customHeight="1" x14ac:dyDescent="0.25">
      <c r="A475" s="2">
        <v>474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7.25" customHeight="1" x14ac:dyDescent="0.25">
      <c r="A476" s="2">
        <v>475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7.25" customHeight="1" x14ac:dyDescent="0.25">
      <c r="A477" s="2">
        <v>476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7.25" customHeight="1" x14ac:dyDescent="0.25">
      <c r="A478" s="2">
        <v>477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7.25" customHeight="1" x14ac:dyDescent="0.25">
      <c r="A479" s="2">
        <v>478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7.25" customHeight="1" x14ac:dyDescent="0.25">
      <c r="A480" s="2">
        <v>479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7.25" customHeight="1" x14ac:dyDescent="0.25">
      <c r="A481" s="2">
        <v>480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7.25" customHeight="1" x14ac:dyDescent="0.25">
      <c r="A482" s="2">
        <v>481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7.25" customHeight="1" x14ac:dyDescent="0.25">
      <c r="A483" s="2">
        <v>482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7.25" customHeight="1" x14ac:dyDescent="0.25">
      <c r="A484" s="2">
        <v>483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7.25" customHeight="1" x14ac:dyDescent="0.25">
      <c r="A485" s="2">
        <v>484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7.25" customHeight="1" x14ac:dyDescent="0.25">
      <c r="A486" s="2">
        <v>485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7.25" customHeight="1" x14ac:dyDescent="0.25">
      <c r="A487" s="2">
        <v>486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7.25" customHeight="1" x14ac:dyDescent="0.25">
      <c r="A488" s="2">
        <v>487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7.25" customHeight="1" x14ac:dyDescent="0.25">
      <c r="A489" s="2">
        <v>488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7.25" customHeight="1" x14ac:dyDescent="0.25">
      <c r="A490" s="2">
        <v>489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7.25" customHeight="1" x14ac:dyDescent="0.25">
      <c r="A491" s="2">
        <v>490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7.25" customHeight="1" x14ac:dyDescent="0.25">
      <c r="A492" s="2">
        <v>491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7.25" customHeight="1" x14ac:dyDescent="0.25">
      <c r="A493" s="2">
        <v>492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7.25" customHeight="1" x14ac:dyDescent="0.25">
      <c r="A494" s="2">
        <v>493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7.25" customHeight="1" x14ac:dyDescent="0.25">
      <c r="A495" s="2">
        <v>494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7.25" customHeight="1" x14ac:dyDescent="0.25">
      <c r="A496" s="2">
        <v>495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7.25" customHeight="1" x14ac:dyDescent="0.25">
      <c r="A497" s="2">
        <v>496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7.25" customHeight="1" x14ac:dyDescent="0.25">
      <c r="A498" s="2">
        <v>497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7.25" customHeight="1" x14ac:dyDescent="0.25">
      <c r="A499" s="2">
        <v>498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7.25" customHeight="1" x14ac:dyDescent="0.25">
      <c r="A500" s="2">
        <v>499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792" spans="2:6" ht="30" x14ac:dyDescent="0.25">
      <c r="B792" s="35" t="s">
        <v>44697</v>
      </c>
      <c r="C792" s="35" t="s">
        <v>44698</v>
      </c>
      <c r="D792" s="35" t="s">
        <v>31225</v>
      </c>
      <c r="E792" s="35" t="s">
        <v>44696</v>
      </c>
      <c r="F792" s="35">
        <v>1884540707</v>
      </c>
    </row>
  </sheetData>
  <conditionalFormatting sqref="B6">
    <cfRule type="duplicateValues" dxfId="127" priority="2"/>
  </conditionalFormatting>
  <conditionalFormatting sqref="B6:G6 I6:L6 H6:H9 I7:I9">
    <cfRule type="cellIs" dxfId="126" priority="1" operator="between">
      <formula>0</formula>
      <formula>1</formula>
    </cfRule>
  </conditionalFormatting>
  <hyperlinks>
    <hyperlink ref="K2" r:id="rId1" xr:uid="{00000000-0004-0000-0E00-000000000000}"/>
    <hyperlink ref="K3" r:id="rId2" xr:uid="{00000000-0004-0000-0E00-000001000000}"/>
    <hyperlink ref="K4" r:id="rId3" xr:uid="{00000000-0004-0000-0E00-000002000000}"/>
    <hyperlink ref="K5" r:id="rId4" xr:uid="{00000000-0004-0000-0E00-000003000000}"/>
    <hyperlink ref="K7" r:id="rId5" xr:uid="{00000000-0004-0000-0E00-000004000000}"/>
    <hyperlink ref="K6" r:id="rId6" xr:uid="{00000000-0004-0000-0E00-000005000000}"/>
    <hyperlink ref="K8" r:id="rId7" xr:uid="{16CEB5BA-072E-4FAC-8537-354731EAF820}"/>
    <hyperlink ref="K9" r:id="rId8" xr:uid="{DC9F65ED-ED34-411D-92E4-F6741C5A331C}"/>
    <hyperlink ref="K10" r:id="rId9" xr:uid="{3F9644F4-EE92-4E54-A292-ECE68F57F870}"/>
    <hyperlink ref="K11" r:id="rId10" xr:uid="{801CA13B-327F-441B-8344-FBFC0199E95A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792"/>
  <sheetViews>
    <sheetView topLeftCell="B1" zoomScale="90" zoomScaleNormal="90" workbookViewId="0">
      <pane ySplit="1" topLeftCell="A2" activePane="bottomLeft" state="frozen"/>
      <selection activeCell="K12" sqref="K12"/>
      <selection pane="bottomLeft" activeCell="K12" sqref="K12"/>
    </sheetView>
  </sheetViews>
  <sheetFormatPr defaultRowHeight="15" x14ac:dyDescent="0.25"/>
  <cols>
    <col min="1" max="1" width="8.140625" customWidth="1"/>
    <col min="2" max="2" width="28.5703125" customWidth="1"/>
    <col min="3" max="3" width="29.140625" customWidth="1"/>
    <col min="4" max="4" width="32.42578125" customWidth="1"/>
    <col min="5" max="5" width="22" style="32" customWidth="1"/>
    <col min="6" max="7" width="20.140625" customWidth="1"/>
    <col min="8" max="8" width="19" style="32" customWidth="1"/>
    <col min="9" max="9" width="13.42578125" customWidth="1"/>
    <col min="10" max="10" width="14.140625" customWidth="1"/>
    <col min="11" max="11" width="29.42578125" customWidth="1"/>
    <col min="12" max="12" width="14.85546875" customWidth="1"/>
  </cols>
  <sheetData>
    <row r="1" spans="1:12" ht="30" customHeight="1" x14ac:dyDescent="0.3">
      <c r="A1" s="102" t="s">
        <v>20979</v>
      </c>
      <c r="B1" s="49" t="s">
        <v>6</v>
      </c>
      <c r="C1" s="49" t="s">
        <v>0</v>
      </c>
      <c r="D1" s="49" t="s">
        <v>1</v>
      </c>
      <c r="E1" s="49" t="s">
        <v>14365</v>
      </c>
      <c r="F1" s="49" t="s">
        <v>18183</v>
      </c>
      <c r="G1" s="49" t="s">
        <v>18713</v>
      </c>
      <c r="H1" s="49" t="s">
        <v>18188</v>
      </c>
      <c r="I1" s="49" t="s">
        <v>18184</v>
      </c>
      <c r="J1" s="49" t="s">
        <v>18190</v>
      </c>
      <c r="K1" s="49" t="s">
        <v>3</v>
      </c>
      <c r="L1" s="57" t="s">
        <v>2</v>
      </c>
    </row>
    <row r="2" spans="1:12" x14ac:dyDescent="0.25">
      <c r="A2" s="1">
        <v>1</v>
      </c>
      <c r="B2" s="12" t="s">
        <v>2378</v>
      </c>
      <c r="C2" s="1" t="s">
        <v>2379</v>
      </c>
      <c r="D2" s="1" t="s">
        <v>2380</v>
      </c>
      <c r="E2" s="2"/>
      <c r="F2" s="1"/>
      <c r="G2" s="1"/>
      <c r="H2" s="2"/>
      <c r="I2" s="1"/>
      <c r="J2" s="1"/>
      <c r="K2" s="23" t="s">
        <v>2381</v>
      </c>
      <c r="L2" s="7" t="s">
        <v>2382</v>
      </c>
    </row>
    <row r="3" spans="1:12" x14ac:dyDescent="0.25">
      <c r="A3" s="1">
        <v>2</v>
      </c>
      <c r="B3" s="12" t="s">
        <v>2383</v>
      </c>
      <c r="C3" s="1" t="s">
        <v>2384</v>
      </c>
      <c r="D3" s="1" t="s">
        <v>2385</v>
      </c>
      <c r="E3" s="2"/>
      <c r="F3" s="1"/>
      <c r="G3" s="1"/>
      <c r="H3" s="2"/>
      <c r="I3" s="1"/>
      <c r="J3" s="1"/>
      <c r="K3" s="23" t="s">
        <v>2386</v>
      </c>
      <c r="L3" s="7" t="s">
        <v>2387</v>
      </c>
    </row>
    <row r="4" spans="1:12" x14ac:dyDescent="0.25">
      <c r="A4" s="1">
        <v>3</v>
      </c>
      <c r="B4" s="12" t="s">
        <v>2388</v>
      </c>
      <c r="C4" s="1" t="s">
        <v>2384</v>
      </c>
      <c r="D4" s="1" t="s">
        <v>2389</v>
      </c>
      <c r="E4" s="2"/>
      <c r="F4" s="1"/>
      <c r="G4" s="1"/>
      <c r="H4" s="2"/>
      <c r="I4" s="1"/>
      <c r="J4" s="1"/>
      <c r="K4" s="23" t="s">
        <v>2390</v>
      </c>
      <c r="L4" s="7" t="s">
        <v>2391</v>
      </c>
    </row>
    <row r="5" spans="1:12" x14ac:dyDescent="0.25">
      <c r="A5" s="1">
        <v>4</v>
      </c>
      <c r="B5" s="12" t="s">
        <v>5459</v>
      </c>
      <c r="C5" s="1" t="s">
        <v>5460</v>
      </c>
      <c r="D5" s="1" t="s">
        <v>5461</v>
      </c>
      <c r="E5" s="2"/>
      <c r="F5" s="1"/>
      <c r="G5" s="1"/>
      <c r="H5" s="2"/>
      <c r="I5" s="1"/>
      <c r="J5" s="1"/>
      <c r="K5" s="23" t="s">
        <v>5462</v>
      </c>
      <c r="L5" s="7" t="s">
        <v>5463</v>
      </c>
    </row>
    <row r="6" spans="1:12" x14ac:dyDescent="0.25">
      <c r="A6" s="1">
        <v>5</v>
      </c>
      <c r="B6" s="12" t="s">
        <v>9465</v>
      </c>
      <c r="C6" s="1" t="s">
        <v>9467</v>
      </c>
      <c r="D6" s="1" t="s">
        <v>9466</v>
      </c>
      <c r="E6" s="2"/>
      <c r="F6" s="1"/>
      <c r="G6" s="1"/>
      <c r="H6" s="2"/>
      <c r="I6" s="1"/>
      <c r="J6" s="1"/>
      <c r="K6" s="23" t="s">
        <v>9468</v>
      </c>
      <c r="L6" s="7" t="s">
        <v>9469</v>
      </c>
    </row>
    <row r="7" spans="1:12" x14ac:dyDescent="0.25">
      <c r="A7" s="1">
        <v>6</v>
      </c>
      <c r="B7" s="12" t="s">
        <v>12890</v>
      </c>
      <c r="C7" s="1" t="s">
        <v>12891</v>
      </c>
      <c r="D7" s="1" t="s">
        <v>2514</v>
      </c>
      <c r="E7" s="2"/>
      <c r="F7" s="1"/>
      <c r="G7" s="1"/>
      <c r="H7" s="2"/>
      <c r="I7" s="1"/>
      <c r="J7" s="1"/>
      <c r="K7" s="23" t="s">
        <v>12892</v>
      </c>
      <c r="L7" s="7" t="s">
        <v>12893</v>
      </c>
    </row>
    <row r="8" spans="1:12" ht="30" x14ac:dyDescent="0.25">
      <c r="A8" s="1">
        <v>7</v>
      </c>
      <c r="B8" s="12" t="s">
        <v>13675</v>
      </c>
      <c r="C8" s="1" t="s">
        <v>13677</v>
      </c>
      <c r="D8" s="1" t="s">
        <v>13676</v>
      </c>
      <c r="E8" s="2"/>
      <c r="F8" s="1"/>
      <c r="G8" s="1"/>
      <c r="H8" s="2"/>
      <c r="I8" s="1"/>
      <c r="J8" s="1"/>
      <c r="K8" s="23" t="s">
        <v>13678</v>
      </c>
      <c r="L8" s="9" t="s">
        <v>13679</v>
      </c>
    </row>
    <row r="9" spans="1:12" x14ac:dyDescent="0.25">
      <c r="A9" s="1">
        <v>8</v>
      </c>
      <c r="B9" s="12" t="s">
        <v>13873</v>
      </c>
      <c r="C9" s="1" t="s">
        <v>13874</v>
      </c>
      <c r="D9" s="1" t="s">
        <v>13875</v>
      </c>
      <c r="E9" s="2"/>
      <c r="F9" s="1"/>
      <c r="G9" s="1"/>
      <c r="H9" s="2"/>
      <c r="I9" s="1"/>
      <c r="J9" s="1"/>
      <c r="K9" s="23" t="s">
        <v>13876</v>
      </c>
      <c r="L9" s="7" t="s">
        <v>13877</v>
      </c>
    </row>
    <row r="10" spans="1:12" ht="30" x14ac:dyDescent="0.25">
      <c r="A10" s="1">
        <v>9</v>
      </c>
      <c r="B10" s="12" t="s">
        <v>22226</v>
      </c>
      <c r="C10" s="1" t="s">
        <v>22227</v>
      </c>
      <c r="D10" s="2" t="s">
        <v>22228</v>
      </c>
      <c r="E10" s="2" t="s">
        <v>22229</v>
      </c>
      <c r="F10" s="1">
        <v>2011</v>
      </c>
      <c r="G10" s="106">
        <v>40544</v>
      </c>
      <c r="H10" s="2" t="str">
        <f ca="1">DATEDIF(G10,TODAY(),"y") &amp; " years, " &amp; DATEDIF(G10,TODAY(),"ym") &amp; " months, " &amp; DATEDIF(G10,TODAY(),"md") &amp; " days"</f>
        <v>15 years, 4 months, 23 days</v>
      </c>
      <c r="I10" s="1"/>
      <c r="J10" s="1"/>
      <c r="K10" s="98" t="s">
        <v>22230</v>
      </c>
      <c r="L10" s="7" t="s">
        <v>22231</v>
      </c>
    </row>
    <row r="11" spans="1:12" x14ac:dyDescent="0.25">
      <c r="A11" s="1">
        <v>10</v>
      </c>
      <c r="B11" s="12"/>
      <c r="C11" s="1"/>
      <c r="D11" s="1"/>
      <c r="E11" s="2"/>
      <c r="F11" s="1"/>
      <c r="G11" s="1"/>
      <c r="H11" s="2"/>
      <c r="I11" s="1"/>
      <c r="J11" s="1"/>
      <c r="K11" s="1"/>
      <c r="L11" s="7"/>
    </row>
    <row r="12" spans="1:12" x14ac:dyDescent="0.25">
      <c r="A12" s="1">
        <v>11</v>
      </c>
      <c r="B12" s="100"/>
      <c r="C12" s="100"/>
      <c r="D12" s="100"/>
      <c r="E12" s="60"/>
      <c r="F12" s="100"/>
      <c r="G12" s="100"/>
      <c r="H12" s="60"/>
      <c r="I12" s="100"/>
      <c r="J12" s="100"/>
      <c r="K12" s="100"/>
      <c r="L12" s="100"/>
    </row>
    <row r="13" spans="1:12" x14ac:dyDescent="0.25">
      <c r="A13" s="1">
        <v>12</v>
      </c>
      <c r="B13" s="100"/>
      <c r="C13" s="100"/>
      <c r="D13" s="100"/>
      <c r="E13" s="60"/>
      <c r="F13" s="100"/>
      <c r="G13" s="100"/>
      <c r="H13" s="60"/>
      <c r="I13" s="100"/>
      <c r="J13" s="100"/>
      <c r="K13" s="100"/>
      <c r="L13" s="100"/>
    </row>
    <row r="14" spans="1:12" x14ac:dyDescent="0.25">
      <c r="A14" s="1">
        <v>13</v>
      </c>
      <c r="B14" s="100"/>
      <c r="C14" s="100"/>
      <c r="D14" s="100"/>
      <c r="E14" s="60"/>
      <c r="F14" s="100"/>
      <c r="G14" s="100"/>
      <c r="H14" s="60"/>
      <c r="I14" s="100"/>
      <c r="J14" s="100"/>
      <c r="K14" s="100"/>
      <c r="L14" s="100"/>
    </row>
    <row r="15" spans="1:12" x14ac:dyDescent="0.25">
      <c r="A15" s="1">
        <v>14</v>
      </c>
      <c r="B15" s="100"/>
      <c r="C15" s="100"/>
      <c r="D15" s="100"/>
      <c r="E15" s="60"/>
      <c r="F15" s="100"/>
      <c r="G15" s="100"/>
      <c r="H15" s="60"/>
      <c r="I15" s="100"/>
      <c r="J15" s="100"/>
      <c r="K15" s="100"/>
      <c r="L15" s="100"/>
    </row>
    <row r="16" spans="1:12" x14ac:dyDescent="0.25">
      <c r="A16" s="1">
        <v>15</v>
      </c>
      <c r="B16" s="100"/>
      <c r="C16" s="100"/>
      <c r="D16" s="100"/>
      <c r="E16" s="60"/>
      <c r="F16" s="100"/>
      <c r="G16" s="100"/>
      <c r="H16" s="60"/>
      <c r="I16" s="100"/>
      <c r="J16" s="100"/>
      <c r="K16" s="100"/>
      <c r="L16" s="100"/>
    </row>
    <row r="17" spans="1:12" x14ac:dyDescent="0.25">
      <c r="A17" s="1">
        <v>16</v>
      </c>
      <c r="B17" s="100"/>
      <c r="C17" s="100"/>
      <c r="D17" s="100"/>
      <c r="E17" s="60"/>
      <c r="F17" s="100"/>
      <c r="G17" s="100"/>
      <c r="H17" s="60"/>
      <c r="I17" s="100"/>
      <c r="J17" s="100"/>
      <c r="K17" s="100"/>
      <c r="L17" s="100"/>
    </row>
    <row r="18" spans="1:12" x14ac:dyDescent="0.25">
      <c r="A18" s="1">
        <v>17</v>
      </c>
      <c r="B18" s="100"/>
      <c r="C18" s="100"/>
      <c r="D18" s="100"/>
      <c r="E18" s="60"/>
      <c r="F18" s="100"/>
      <c r="G18" s="100"/>
      <c r="H18" s="60"/>
      <c r="I18" s="100"/>
      <c r="J18" s="100"/>
      <c r="K18" s="100"/>
      <c r="L18" s="100"/>
    </row>
    <row r="19" spans="1:12" x14ac:dyDescent="0.25">
      <c r="A19" s="1">
        <v>18</v>
      </c>
      <c r="B19" s="100"/>
      <c r="C19" s="100"/>
      <c r="D19" s="100"/>
      <c r="E19" s="60"/>
      <c r="F19" s="100"/>
      <c r="G19" s="100"/>
      <c r="H19" s="60"/>
      <c r="I19" s="100"/>
      <c r="J19" s="100"/>
      <c r="K19" s="100"/>
      <c r="L19" s="100"/>
    </row>
    <row r="20" spans="1:12" x14ac:dyDescent="0.25">
      <c r="A20" s="1">
        <v>19</v>
      </c>
      <c r="B20" s="100"/>
      <c r="C20" s="100"/>
      <c r="D20" s="100"/>
      <c r="E20" s="60"/>
      <c r="F20" s="100"/>
      <c r="G20" s="100"/>
      <c r="H20" s="60"/>
      <c r="I20" s="100"/>
      <c r="J20" s="100"/>
      <c r="K20" s="100"/>
      <c r="L20" s="100"/>
    </row>
    <row r="21" spans="1:12" x14ac:dyDescent="0.25">
      <c r="A21" s="1">
        <v>20</v>
      </c>
      <c r="B21" s="100"/>
      <c r="C21" s="100"/>
      <c r="D21" s="100"/>
      <c r="E21" s="60"/>
      <c r="F21" s="100"/>
      <c r="G21" s="100"/>
      <c r="H21" s="60"/>
      <c r="I21" s="100"/>
      <c r="J21" s="100"/>
      <c r="K21" s="100"/>
      <c r="L21" s="100"/>
    </row>
    <row r="22" spans="1:12" x14ac:dyDescent="0.25">
      <c r="A22" s="1">
        <v>21</v>
      </c>
      <c r="B22" s="100"/>
      <c r="C22" s="100"/>
      <c r="D22" s="100"/>
      <c r="E22" s="60"/>
      <c r="F22" s="100"/>
      <c r="G22" s="100"/>
      <c r="H22" s="60"/>
      <c r="I22" s="100"/>
      <c r="J22" s="100"/>
      <c r="K22" s="100"/>
      <c r="L22" s="100"/>
    </row>
    <row r="23" spans="1:12" x14ac:dyDescent="0.25">
      <c r="A23" s="1">
        <v>22</v>
      </c>
      <c r="B23" s="100"/>
      <c r="C23" s="100"/>
      <c r="D23" s="100"/>
      <c r="E23" s="60"/>
      <c r="F23" s="100"/>
      <c r="G23" s="100"/>
      <c r="H23" s="60"/>
      <c r="I23" s="100"/>
      <c r="J23" s="100"/>
      <c r="K23" s="100"/>
      <c r="L23" s="100"/>
    </row>
    <row r="24" spans="1:12" x14ac:dyDescent="0.25">
      <c r="A24" s="1">
        <v>23</v>
      </c>
      <c r="B24" s="100"/>
      <c r="C24" s="100"/>
      <c r="D24" s="100"/>
      <c r="E24" s="60"/>
      <c r="F24" s="100"/>
      <c r="G24" s="100"/>
      <c r="H24" s="60"/>
      <c r="I24" s="100"/>
      <c r="J24" s="100"/>
      <c r="K24" s="100"/>
      <c r="L24" s="100"/>
    </row>
    <row r="25" spans="1:12" x14ac:dyDescent="0.25">
      <c r="A25" s="1">
        <v>24</v>
      </c>
      <c r="B25" s="100"/>
      <c r="C25" s="100"/>
      <c r="D25" s="100"/>
      <c r="E25" s="60"/>
      <c r="F25" s="100"/>
      <c r="G25" s="100"/>
      <c r="H25" s="60"/>
      <c r="I25" s="100"/>
      <c r="J25" s="100"/>
      <c r="K25" s="100"/>
      <c r="L25" s="100"/>
    </row>
    <row r="792" spans="2:6" ht="30" x14ac:dyDescent="0.25">
      <c r="B792" t="s">
        <v>44697</v>
      </c>
      <c r="C792" t="s">
        <v>44698</v>
      </c>
      <c r="D792" t="s">
        <v>31225</v>
      </c>
      <c r="E792" s="32" t="s">
        <v>44696</v>
      </c>
      <c r="F792">
        <v>1884540707</v>
      </c>
    </row>
  </sheetData>
  <hyperlinks>
    <hyperlink ref="K2" r:id="rId1" xr:uid="{00000000-0004-0000-1000-000000000000}"/>
    <hyperlink ref="K3" r:id="rId2" xr:uid="{00000000-0004-0000-1000-000001000000}"/>
    <hyperlink ref="K4" r:id="rId3" xr:uid="{00000000-0004-0000-1000-000002000000}"/>
    <hyperlink ref="K5" r:id="rId4" xr:uid="{00000000-0004-0000-1000-000003000000}"/>
    <hyperlink ref="K6" r:id="rId5" xr:uid="{00000000-0004-0000-1000-000004000000}"/>
    <hyperlink ref="K7" r:id="rId6" xr:uid="{00000000-0004-0000-1000-000005000000}"/>
    <hyperlink ref="K8" r:id="rId7" xr:uid="{00000000-0004-0000-1000-000006000000}"/>
    <hyperlink ref="K9" r:id="rId8" xr:uid="{00000000-0004-0000-1000-000007000000}"/>
    <hyperlink ref="K10" r:id="rId9" xr:uid="{00000000-0004-0000-1000-000008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84"/>
  <sheetViews>
    <sheetView zoomScaleNormal="100" workbookViewId="0">
      <pane ySplit="1" topLeftCell="A797" activePane="bottomLeft" state="frozen"/>
      <selection activeCell="B793" sqref="B793"/>
      <selection pane="bottomLeft" activeCell="B806" sqref="B806"/>
    </sheetView>
  </sheetViews>
  <sheetFormatPr defaultColWidth="9.140625" defaultRowHeight="15" x14ac:dyDescent="0.25"/>
  <cols>
    <col min="1" max="1" width="8.5703125" style="3" customWidth="1"/>
    <col min="2" max="2" width="37.42578125" style="24" customWidth="1"/>
    <col min="3" max="3" width="35.5703125" style="34" customWidth="1"/>
    <col min="4" max="4" width="38.42578125" style="34" customWidth="1"/>
    <col min="5" max="5" width="35.5703125" style="3" bestFit="1" customWidth="1"/>
    <col min="6" max="6" width="18.7109375" style="146" customWidth="1"/>
  </cols>
  <sheetData>
    <row r="1" spans="1:6" s="3" customFormat="1" ht="35.25" customHeight="1" x14ac:dyDescent="0.25">
      <c r="A1" s="101" t="s">
        <v>20979</v>
      </c>
      <c r="B1" s="48" t="s">
        <v>6</v>
      </c>
      <c r="C1" s="48" t="s">
        <v>1451</v>
      </c>
      <c r="D1" s="48" t="s">
        <v>1452</v>
      </c>
      <c r="E1" s="48" t="s">
        <v>3</v>
      </c>
      <c r="F1" s="58" t="s">
        <v>2</v>
      </c>
    </row>
    <row r="2" spans="1:6" ht="30" x14ac:dyDescent="0.25">
      <c r="A2" s="5">
        <v>1</v>
      </c>
      <c r="B2" s="1" t="s">
        <v>15716</v>
      </c>
      <c r="C2" s="2" t="s">
        <v>15251</v>
      </c>
      <c r="D2" s="2" t="s">
        <v>15717</v>
      </c>
      <c r="E2" s="92" t="s">
        <v>15718</v>
      </c>
      <c r="F2" s="9" t="s">
        <v>15719</v>
      </c>
    </row>
    <row r="3" spans="1:6" x14ac:dyDescent="0.25">
      <c r="A3" s="5">
        <v>2</v>
      </c>
      <c r="B3" s="1" t="s">
        <v>15720</v>
      </c>
      <c r="C3" s="2" t="s">
        <v>15721</v>
      </c>
      <c r="D3" s="2" t="s">
        <v>8249</v>
      </c>
      <c r="E3" s="92" t="s">
        <v>15722</v>
      </c>
      <c r="F3" s="9" t="s">
        <v>15723</v>
      </c>
    </row>
    <row r="4" spans="1:6" ht="30" x14ac:dyDescent="0.25">
      <c r="A4" s="5">
        <v>3</v>
      </c>
      <c r="B4" s="1" t="s">
        <v>4727</v>
      </c>
      <c r="C4" s="2" t="s">
        <v>15250</v>
      </c>
      <c r="D4" s="2" t="s">
        <v>15724</v>
      </c>
      <c r="E4" s="92" t="s">
        <v>4728</v>
      </c>
      <c r="F4" s="9" t="s">
        <v>15725</v>
      </c>
    </row>
    <row r="5" spans="1:6" x14ac:dyDescent="0.25">
      <c r="A5" s="5">
        <v>4</v>
      </c>
      <c r="B5" s="1" t="s">
        <v>9076</v>
      </c>
      <c r="C5" s="2" t="s">
        <v>15252</v>
      </c>
      <c r="D5" s="2" t="s">
        <v>2193</v>
      </c>
      <c r="E5" s="92" t="s">
        <v>15726</v>
      </c>
      <c r="F5" s="9" t="s">
        <v>9077</v>
      </c>
    </row>
    <row r="6" spans="1:6" x14ac:dyDescent="0.25">
      <c r="A6" s="5">
        <v>5</v>
      </c>
      <c r="B6" s="1" t="s">
        <v>15727</v>
      </c>
      <c r="C6" s="2" t="s">
        <v>15728</v>
      </c>
      <c r="D6" s="2" t="s">
        <v>15729</v>
      </c>
      <c r="E6" s="92" t="s">
        <v>15730</v>
      </c>
      <c r="F6" s="9" t="s">
        <v>15731</v>
      </c>
    </row>
    <row r="7" spans="1:6" ht="30" x14ac:dyDescent="0.25">
      <c r="A7" s="5">
        <v>6</v>
      </c>
      <c r="B7" s="1" t="s">
        <v>15732</v>
      </c>
      <c r="C7" s="2" t="s">
        <v>4083</v>
      </c>
      <c r="D7" s="2" t="s">
        <v>15733</v>
      </c>
      <c r="E7" s="92" t="s">
        <v>15734</v>
      </c>
      <c r="F7" s="9" t="s">
        <v>15735</v>
      </c>
    </row>
    <row r="8" spans="1:6" ht="30" x14ac:dyDescent="0.25">
      <c r="A8" s="5">
        <v>7</v>
      </c>
      <c r="B8" s="1" t="s">
        <v>15736</v>
      </c>
      <c r="C8" s="2" t="s">
        <v>15737</v>
      </c>
      <c r="D8" s="2" t="s">
        <v>15738</v>
      </c>
      <c r="E8" s="46" t="s">
        <v>15739</v>
      </c>
      <c r="F8" s="9" t="s">
        <v>15740</v>
      </c>
    </row>
    <row r="9" spans="1:6" x14ac:dyDescent="0.25">
      <c r="A9" s="5">
        <v>8</v>
      </c>
      <c r="B9" s="1" t="s">
        <v>15741</v>
      </c>
      <c r="C9" s="2" t="s">
        <v>4083</v>
      </c>
      <c r="D9" s="2" t="s">
        <v>6853</v>
      </c>
      <c r="E9" s="92" t="s">
        <v>15742</v>
      </c>
      <c r="F9" s="9" t="s">
        <v>15743</v>
      </c>
    </row>
    <row r="10" spans="1:6" x14ac:dyDescent="0.25">
      <c r="A10" s="5">
        <v>9</v>
      </c>
      <c r="B10" s="1" t="s">
        <v>15744</v>
      </c>
      <c r="C10" s="2" t="s">
        <v>15235</v>
      </c>
      <c r="D10" s="2" t="s">
        <v>15745</v>
      </c>
      <c r="E10" s="92" t="s">
        <v>15746</v>
      </c>
      <c r="F10" s="9" t="s">
        <v>15747</v>
      </c>
    </row>
    <row r="11" spans="1:6" x14ac:dyDescent="0.25">
      <c r="A11" s="5">
        <v>10</v>
      </c>
      <c r="B11" s="1" t="s">
        <v>15748</v>
      </c>
      <c r="C11" s="2" t="s">
        <v>15749</v>
      </c>
      <c r="D11" s="2" t="s">
        <v>4849</v>
      </c>
      <c r="E11" s="92" t="s">
        <v>4848</v>
      </c>
      <c r="F11" s="9" t="s">
        <v>4850</v>
      </c>
    </row>
    <row r="12" spans="1:6" ht="30" x14ac:dyDescent="0.25">
      <c r="A12" s="5">
        <v>11</v>
      </c>
      <c r="B12" s="1" t="s">
        <v>9049</v>
      </c>
      <c r="C12" s="2" t="s">
        <v>15251</v>
      </c>
      <c r="D12" s="2" t="s">
        <v>15750</v>
      </c>
      <c r="E12" s="92" t="s">
        <v>9050</v>
      </c>
      <c r="F12" s="9" t="s">
        <v>15751</v>
      </c>
    </row>
    <row r="13" spans="1:6" ht="30" x14ac:dyDescent="0.25">
      <c r="A13" s="5">
        <v>12</v>
      </c>
      <c r="B13" s="1" t="s">
        <v>3110</v>
      </c>
      <c r="C13" s="2" t="s">
        <v>15749</v>
      </c>
      <c r="D13" s="2" t="s">
        <v>15752</v>
      </c>
      <c r="E13" s="92" t="s">
        <v>15753</v>
      </c>
      <c r="F13" s="9" t="s">
        <v>15754</v>
      </c>
    </row>
    <row r="14" spans="1:6" ht="30" x14ac:dyDescent="0.25">
      <c r="A14" s="5">
        <v>13</v>
      </c>
      <c r="B14" s="1" t="s">
        <v>3110</v>
      </c>
      <c r="C14" s="2" t="s">
        <v>15749</v>
      </c>
      <c r="D14" s="2" t="s">
        <v>15755</v>
      </c>
      <c r="E14" s="92" t="s">
        <v>5446</v>
      </c>
      <c r="F14" s="9" t="s">
        <v>15756</v>
      </c>
    </row>
    <row r="15" spans="1:6" x14ac:dyDescent="0.25">
      <c r="A15" s="5">
        <v>14</v>
      </c>
      <c r="B15" s="1" t="s">
        <v>5099</v>
      </c>
      <c r="C15" s="2" t="s">
        <v>15757</v>
      </c>
      <c r="D15" s="2" t="s">
        <v>2187</v>
      </c>
      <c r="E15" s="46" t="s">
        <v>5100</v>
      </c>
      <c r="F15" s="9" t="s">
        <v>5101</v>
      </c>
    </row>
    <row r="16" spans="1:6" x14ac:dyDescent="0.25">
      <c r="A16" s="5">
        <v>15</v>
      </c>
      <c r="B16" s="1" t="s">
        <v>4943</v>
      </c>
      <c r="C16" s="2" t="s">
        <v>4083</v>
      </c>
      <c r="D16" s="2" t="s">
        <v>8249</v>
      </c>
      <c r="E16" s="92" t="s">
        <v>4944</v>
      </c>
      <c r="F16" s="9" t="s">
        <v>4945</v>
      </c>
    </row>
    <row r="17" spans="1:6" x14ac:dyDescent="0.25">
      <c r="A17" s="5">
        <v>16</v>
      </c>
      <c r="B17" s="1" t="s">
        <v>15431</v>
      </c>
      <c r="C17" s="2" t="s">
        <v>544</v>
      </c>
      <c r="D17" s="2" t="s">
        <v>2184</v>
      </c>
      <c r="E17" s="92" t="s">
        <v>15432</v>
      </c>
      <c r="F17" s="9" t="s">
        <v>15433</v>
      </c>
    </row>
    <row r="18" spans="1:6" x14ac:dyDescent="0.25">
      <c r="A18" s="5">
        <v>17</v>
      </c>
      <c r="B18" s="1" t="s">
        <v>15758</v>
      </c>
      <c r="C18" s="2" t="s">
        <v>544</v>
      </c>
      <c r="D18" s="2" t="s">
        <v>2184</v>
      </c>
      <c r="E18" s="92" t="s">
        <v>15759</v>
      </c>
      <c r="F18" s="9" t="s">
        <v>15760</v>
      </c>
    </row>
    <row r="19" spans="1:6" x14ac:dyDescent="0.25">
      <c r="A19" s="5">
        <v>18</v>
      </c>
      <c r="B19" s="1" t="s">
        <v>11218</v>
      </c>
      <c r="C19" s="2" t="s">
        <v>5998</v>
      </c>
      <c r="D19" s="2" t="s">
        <v>2184</v>
      </c>
      <c r="E19" s="92" t="s">
        <v>15761</v>
      </c>
      <c r="F19" s="9" t="s">
        <v>15762</v>
      </c>
    </row>
    <row r="20" spans="1:6" ht="30" x14ac:dyDescent="0.25">
      <c r="A20" s="5">
        <v>19</v>
      </c>
      <c r="B20" s="1" t="s">
        <v>12970</v>
      </c>
      <c r="C20" s="2" t="s">
        <v>15250</v>
      </c>
      <c r="D20" s="2" t="s">
        <v>15724</v>
      </c>
      <c r="E20" s="92" t="s">
        <v>12971</v>
      </c>
      <c r="F20" s="9" t="s">
        <v>12972</v>
      </c>
    </row>
    <row r="21" spans="1:6" ht="30" x14ac:dyDescent="0.25">
      <c r="A21" s="5">
        <v>20</v>
      </c>
      <c r="B21" s="1" t="s">
        <v>15763</v>
      </c>
      <c r="C21" s="2" t="s">
        <v>15250</v>
      </c>
      <c r="D21" s="2" t="s">
        <v>2184</v>
      </c>
      <c r="E21" s="92" t="s">
        <v>15764</v>
      </c>
      <c r="F21" s="9" t="s">
        <v>15765</v>
      </c>
    </row>
    <row r="22" spans="1:6" x14ac:dyDescent="0.25">
      <c r="A22" s="5">
        <v>21</v>
      </c>
      <c r="B22" s="1" t="s">
        <v>15766</v>
      </c>
      <c r="C22" s="2" t="s">
        <v>15492</v>
      </c>
      <c r="D22" s="2" t="s">
        <v>8249</v>
      </c>
      <c r="E22" s="92" t="s">
        <v>15767</v>
      </c>
      <c r="F22" s="9" t="s">
        <v>15768</v>
      </c>
    </row>
    <row r="23" spans="1:6" x14ac:dyDescent="0.25">
      <c r="A23" s="5">
        <v>22</v>
      </c>
      <c r="B23" s="1" t="s">
        <v>15769</v>
      </c>
      <c r="C23" s="2" t="s">
        <v>544</v>
      </c>
      <c r="D23" s="2" t="s">
        <v>2184</v>
      </c>
      <c r="E23" s="92" t="s">
        <v>15770</v>
      </c>
      <c r="F23" s="9" t="s">
        <v>15771</v>
      </c>
    </row>
    <row r="24" spans="1:6" x14ac:dyDescent="0.25">
      <c r="A24" s="5">
        <v>23</v>
      </c>
      <c r="B24" s="1" t="s">
        <v>8418</v>
      </c>
      <c r="C24" s="2" t="s">
        <v>4594</v>
      </c>
      <c r="D24" s="2" t="s">
        <v>2184</v>
      </c>
      <c r="E24" s="92" t="s">
        <v>8419</v>
      </c>
      <c r="F24" s="9" t="s">
        <v>8420</v>
      </c>
    </row>
    <row r="25" spans="1:6" x14ac:dyDescent="0.25">
      <c r="A25" s="5">
        <v>24</v>
      </c>
      <c r="B25" s="1" t="s">
        <v>5997</v>
      </c>
      <c r="C25" s="2" t="s">
        <v>5998</v>
      </c>
      <c r="D25" s="2" t="s">
        <v>2184</v>
      </c>
      <c r="E25" s="92" t="s">
        <v>5999</v>
      </c>
      <c r="F25" s="9" t="s">
        <v>6000</v>
      </c>
    </row>
    <row r="26" spans="1:6" x14ac:dyDescent="0.25">
      <c r="A26" s="5">
        <v>25</v>
      </c>
      <c r="B26" s="1" t="s">
        <v>15772</v>
      </c>
      <c r="C26" s="2" t="s">
        <v>15728</v>
      </c>
      <c r="D26" s="2" t="s">
        <v>2184</v>
      </c>
      <c r="E26" s="92" t="s">
        <v>3959</v>
      </c>
      <c r="F26" s="9" t="s">
        <v>3960</v>
      </c>
    </row>
    <row r="27" spans="1:6" x14ac:dyDescent="0.25">
      <c r="A27" s="5">
        <v>26</v>
      </c>
      <c r="B27" s="1" t="s">
        <v>15773</v>
      </c>
      <c r="C27" s="2" t="s">
        <v>15728</v>
      </c>
      <c r="D27" s="2" t="s">
        <v>2184</v>
      </c>
      <c r="E27" s="92" t="s">
        <v>15774</v>
      </c>
      <c r="F27" s="9" t="s">
        <v>15775</v>
      </c>
    </row>
    <row r="28" spans="1:6" x14ac:dyDescent="0.25">
      <c r="A28" s="5">
        <v>27</v>
      </c>
      <c r="B28" s="1" t="s">
        <v>15776</v>
      </c>
      <c r="C28" s="2" t="s">
        <v>15250</v>
      </c>
      <c r="D28" s="2" t="s">
        <v>2184</v>
      </c>
      <c r="E28" s="92" t="s">
        <v>13053</v>
      </c>
      <c r="F28" s="9" t="s">
        <v>13054</v>
      </c>
    </row>
    <row r="29" spans="1:6" ht="30" x14ac:dyDescent="0.25">
      <c r="A29" s="5">
        <v>28</v>
      </c>
      <c r="B29" s="1" t="s">
        <v>15777</v>
      </c>
      <c r="C29" s="2" t="s">
        <v>15728</v>
      </c>
      <c r="D29" s="2" t="s">
        <v>2184</v>
      </c>
      <c r="E29" s="92" t="s">
        <v>15778</v>
      </c>
      <c r="F29" s="9" t="s">
        <v>15779</v>
      </c>
    </row>
    <row r="30" spans="1:6" x14ac:dyDescent="0.25">
      <c r="A30" s="5">
        <v>29</v>
      </c>
      <c r="B30" s="1" t="s">
        <v>15780</v>
      </c>
      <c r="C30" s="2" t="s">
        <v>15781</v>
      </c>
      <c r="D30" s="2" t="s">
        <v>15782</v>
      </c>
      <c r="E30" s="92" t="s">
        <v>15783</v>
      </c>
      <c r="F30" s="9" t="s">
        <v>15784</v>
      </c>
    </row>
    <row r="31" spans="1:6" x14ac:dyDescent="0.25">
      <c r="A31" s="5">
        <v>30</v>
      </c>
      <c r="B31" s="1" t="s">
        <v>15785</v>
      </c>
      <c r="C31" s="2" t="s">
        <v>15786</v>
      </c>
      <c r="D31" s="2" t="s">
        <v>2184</v>
      </c>
      <c r="E31" s="92" t="s">
        <v>15787</v>
      </c>
      <c r="F31" s="9" t="s">
        <v>15788</v>
      </c>
    </row>
    <row r="32" spans="1:6" x14ac:dyDescent="0.25">
      <c r="A32" s="5">
        <v>31</v>
      </c>
      <c r="B32" s="1" t="s">
        <v>4827</v>
      </c>
      <c r="C32" s="25" t="s">
        <v>15721</v>
      </c>
      <c r="D32" s="25" t="s">
        <v>15789</v>
      </c>
      <c r="E32" s="92" t="s">
        <v>4828</v>
      </c>
      <c r="F32" s="9" t="s">
        <v>4829</v>
      </c>
    </row>
    <row r="33" spans="1:6" x14ac:dyDescent="0.25">
      <c r="A33" s="5">
        <v>32</v>
      </c>
      <c r="B33" s="1" t="s">
        <v>2176</v>
      </c>
      <c r="C33" s="25" t="s">
        <v>15250</v>
      </c>
      <c r="D33" s="25" t="s">
        <v>8249</v>
      </c>
      <c r="E33" s="92" t="s">
        <v>2177</v>
      </c>
      <c r="F33" s="9" t="s">
        <v>2178</v>
      </c>
    </row>
    <row r="34" spans="1:6" ht="30" x14ac:dyDescent="0.25">
      <c r="A34" s="5">
        <v>33</v>
      </c>
      <c r="B34" s="1" t="s">
        <v>4830</v>
      </c>
      <c r="C34" s="25" t="s">
        <v>15251</v>
      </c>
      <c r="D34" s="25" t="s">
        <v>15790</v>
      </c>
      <c r="E34" s="46" t="s">
        <v>4831</v>
      </c>
      <c r="F34" s="9" t="s">
        <v>15791</v>
      </c>
    </row>
    <row r="35" spans="1:6" x14ac:dyDescent="0.25">
      <c r="A35" s="5">
        <v>34</v>
      </c>
      <c r="B35" s="1" t="s">
        <v>13036</v>
      </c>
      <c r="C35" s="25" t="s">
        <v>15792</v>
      </c>
      <c r="D35" s="25" t="s">
        <v>2187</v>
      </c>
      <c r="E35" s="92" t="s">
        <v>13037</v>
      </c>
      <c r="F35" s="9" t="s">
        <v>13038</v>
      </c>
    </row>
    <row r="36" spans="1:6" x14ac:dyDescent="0.25">
      <c r="A36" s="5">
        <v>35</v>
      </c>
      <c r="B36" s="1" t="s">
        <v>2179</v>
      </c>
      <c r="C36" s="25" t="s">
        <v>15251</v>
      </c>
      <c r="D36" s="25" t="s">
        <v>4621</v>
      </c>
      <c r="E36" s="92" t="s">
        <v>2180</v>
      </c>
      <c r="F36" s="9" t="s">
        <v>2181</v>
      </c>
    </row>
    <row r="37" spans="1:6" x14ac:dyDescent="0.25">
      <c r="A37" s="5">
        <v>36</v>
      </c>
      <c r="B37" s="1" t="s">
        <v>1384</v>
      </c>
      <c r="C37" s="25" t="s">
        <v>2173</v>
      </c>
      <c r="D37" s="25" t="s">
        <v>15793</v>
      </c>
      <c r="E37" s="23" t="s">
        <v>2174</v>
      </c>
      <c r="F37" s="9" t="s">
        <v>2175</v>
      </c>
    </row>
    <row r="38" spans="1:6" x14ac:dyDescent="0.25">
      <c r="A38" s="5">
        <v>37</v>
      </c>
      <c r="B38" s="1" t="s">
        <v>15794</v>
      </c>
      <c r="C38" s="25" t="s">
        <v>15251</v>
      </c>
      <c r="D38" s="25" t="s">
        <v>15795</v>
      </c>
      <c r="E38" s="23" t="s">
        <v>15796</v>
      </c>
      <c r="F38" s="9" t="s">
        <v>15797</v>
      </c>
    </row>
    <row r="39" spans="1:6" x14ac:dyDescent="0.25">
      <c r="A39" s="5">
        <v>38</v>
      </c>
      <c r="B39" s="1" t="s">
        <v>15798</v>
      </c>
      <c r="C39" s="25" t="s">
        <v>4083</v>
      </c>
      <c r="D39" s="25" t="s">
        <v>2182</v>
      </c>
      <c r="E39" s="88" t="s">
        <v>15799</v>
      </c>
      <c r="F39" s="9" t="s">
        <v>15800</v>
      </c>
    </row>
    <row r="40" spans="1:6" x14ac:dyDescent="0.25">
      <c r="A40" s="5">
        <v>39</v>
      </c>
      <c r="B40" s="1" t="s">
        <v>15801</v>
      </c>
      <c r="C40" s="25" t="s">
        <v>15802</v>
      </c>
      <c r="D40" s="25" t="s">
        <v>2184</v>
      </c>
      <c r="E40" s="23" t="s">
        <v>15803</v>
      </c>
      <c r="F40" s="9" t="s">
        <v>15804</v>
      </c>
    </row>
    <row r="41" spans="1:6" x14ac:dyDescent="0.25">
      <c r="A41" s="5">
        <v>40</v>
      </c>
      <c r="B41" s="1" t="s">
        <v>15805</v>
      </c>
      <c r="C41" s="25" t="s">
        <v>4594</v>
      </c>
      <c r="D41" s="25" t="s">
        <v>2184</v>
      </c>
      <c r="E41" s="23" t="s">
        <v>15806</v>
      </c>
      <c r="F41" s="9" t="s">
        <v>15807</v>
      </c>
    </row>
    <row r="42" spans="1:6" x14ac:dyDescent="0.25">
      <c r="A42" s="5">
        <v>41</v>
      </c>
      <c r="B42" s="1" t="s">
        <v>15808</v>
      </c>
      <c r="C42" s="25" t="s">
        <v>15251</v>
      </c>
      <c r="D42" s="25" t="s">
        <v>15809</v>
      </c>
      <c r="E42" s="23" t="s">
        <v>15810</v>
      </c>
      <c r="F42" s="9" t="s">
        <v>15811</v>
      </c>
    </row>
    <row r="43" spans="1:6" x14ac:dyDescent="0.25">
      <c r="A43" s="5">
        <v>42</v>
      </c>
      <c r="B43" s="1" t="s">
        <v>15812</v>
      </c>
      <c r="C43" s="25" t="s">
        <v>5998</v>
      </c>
      <c r="D43" s="25" t="s">
        <v>15724</v>
      </c>
      <c r="E43" s="23" t="s">
        <v>15813</v>
      </c>
      <c r="F43" s="9" t="s">
        <v>15814</v>
      </c>
    </row>
    <row r="44" spans="1:6" ht="30" x14ac:dyDescent="0.25">
      <c r="A44" s="5">
        <v>43</v>
      </c>
      <c r="B44" s="1" t="s">
        <v>15815</v>
      </c>
      <c r="C44" s="25" t="s">
        <v>5998</v>
      </c>
      <c r="D44" s="25" t="s">
        <v>2184</v>
      </c>
      <c r="E44" s="46" t="s">
        <v>15816</v>
      </c>
      <c r="F44" s="9" t="s">
        <v>15817</v>
      </c>
    </row>
    <row r="45" spans="1:6" x14ac:dyDescent="0.25">
      <c r="A45" s="5">
        <v>44</v>
      </c>
      <c r="B45" s="1" t="s">
        <v>4343</v>
      </c>
      <c r="C45" s="25" t="s">
        <v>15235</v>
      </c>
      <c r="D45" s="25" t="s">
        <v>15818</v>
      </c>
      <c r="E45" s="23" t="s">
        <v>15819</v>
      </c>
      <c r="F45" s="9" t="s">
        <v>15820</v>
      </c>
    </row>
    <row r="46" spans="1:6" x14ac:dyDescent="0.25">
      <c r="A46" s="5">
        <v>45</v>
      </c>
      <c r="B46" s="1" t="s">
        <v>6346</v>
      </c>
      <c r="C46" s="25" t="s">
        <v>15728</v>
      </c>
      <c r="D46" s="25" t="s">
        <v>2182</v>
      </c>
      <c r="E46" s="23" t="s">
        <v>6347</v>
      </c>
      <c r="F46" s="9" t="s">
        <v>6348</v>
      </c>
    </row>
    <row r="47" spans="1:6" x14ac:dyDescent="0.25">
      <c r="A47" s="5">
        <v>46</v>
      </c>
      <c r="B47" s="1" t="s">
        <v>15821</v>
      </c>
      <c r="C47" s="25" t="s">
        <v>544</v>
      </c>
      <c r="D47" s="25" t="s">
        <v>8843</v>
      </c>
      <c r="E47" s="88" t="s">
        <v>15822</v>
      </c>
      <c r="F47" s="9" t="s">
        <v>15823</v>
      </c>
    </row>
    <row r="48" spans="1:6" ht="30" x14ac:dyDescent="0.25">
      <c r="A48" s="5">
        <v>47</v>
      </c>
      <c r="B48" s="1" t="s">
        <v>2188</v>
      </c>
      <c r="C48" s="25" t="s">
        <v>15749</v>
      </c>
      <c r="D48" s="25" t="s">
        <v>2184</v>
      </c>
      <c r="E48" s="23" t="s">
        <v>2189</v>
      </c>
      <c r="F48" s="9" t="s">
        <v>15824</v>
      </c>
    </row>
    <row r="49" spans="1:6" ht="30" x14ac:dyDescent="0.25">
      <c r="A49" s="5">
        <v>48</v>
      </c>
      <c r="B49" s="1" t="s">
        <v>15825</v>
      </c>
      <c r="C49" s="25" t="s">
        <v>15749</v>
      </c>
      <c r="D49" s="25" t="s">
        <v>15826</v>
      </c>
      <c r="E49" s="23" t="s">
        <v>15827</v>
      </c>
      <c r="F49" s="9" t="s">
        <v>15828</v>
      </c>
    </row>
    <row r="50" spans="1:6" x14ac:dyDescent="0.25">
      <c r="A50" s="5">
        <v>49</v>
      </c>
      <c r="B50" s="1" t="s">
        <v>5481</v>
      </c>
      <c r="C50" s="25" t="s">
        <v>15749</v>
      </c>
      <c r="D50" s="25" t="s">
        <v>15729</v>
      </c>
      <c r="E50" s="23" t="s">
        <v>5482</v>
      </c>
      <c r="F50" s="9" t="s">
        <v>5483</v>
      </c>
    </row>
    <row r="51" spans="1:6" ht="30" x14ac:dyDescent="0.25">
      <c r="A51" s="5">
        <v>50</v>
      </c>
      <c r="B51" s="1" t="s">
        <v>15829</v>
      </c>
      <c r="C51" s="25" t="s">
        <v>4594</v>
      </c>
      <c r="D51" s="25" t="s">
        <v>2184</v>
      </c>
      <c r="E51" s="23" t="s">
        <v>15830</v>
      </c>
      <c r="F51" s="9" t="s">
        <v>15831</v>
      </c>
    </row>
    <row r="52" spans="1:6" ht="30" x14ac:dyDescent="0.25">
      <c r="A52" s="5">
        <v>51</v>
      </c>
      <c r="B52" s="1" t="s">
        <v>15832</v>
      </c>
      <c r="C52" s="25" t="s">
        <v>9384</v>
      </c>
      <c r="D52" s="25" t="s">
        <v>2184</v>
      </c>
      <c r="E52" s="23" t="s">
        <v>15833</v>
      </c>
      <c r="F52" s="9" t="s">
        <v>15834</v>
      </c>
    </row>
    <row r="53" spans="1:6" x14ac:dyDescent="0.25">
      <c r="A53" s="5">
        <v>52</v>
      </c>
      <c r="B53" s="1" t="s">
        <v>4326</v>
      </c>
      <c r="C53" s="25" t="s">
        <v>544</v>
      </c>
      <c r="D53" s="25" t="s">
        <v>2182</v>
      </c>
      <c r="E53" s="23" t="s">
        <v>4327</v>
      </c>
      <c r="F53" s="9" t="s">
        <v>4328</v>
      </c>
    </row>
    <row r="54" spans="1:6" x14ac:dyDescent="0.25">
      <c r="A54" s="5">
        <v>53</v>
      </c>
      <c r="B54" s="1" t="s">
        <v>15835</v>
      </c>
      <c r="C54" s="25" t="s">
        <v>15728</v>
      </c>
      <c r="D54" s="25" t="s">
        <v>2187</v>
      </c>
      <c r="E54" s="23" t="s">
        <v>15836</v>
      </c>
      <c r="F54" s="9" t="s">
        <v>15837</v>
      </c>
    </row>
    <row r="55" spans="1:6" x14ac:dyDescent="0.25">
      <c r="A55" s="5">
        <v>54</v>
      </c>
      <c r="B55" s="1" t="s">
        <v>15838</v>
      </c>
      <c r="C55" s="25" t="s">
        <v>4083</v>
      </c>
      <c r="D55" s="25" t="s">
        <v>2172</v>
      </c>
      <c r="E55" s="23" t="s">
        <v>15839</v>
      </c>
      <c r="F55" s="9" t="s">
        <v>15840</v>
      </c>
    </row>
    <row r="56" spans="1:6" x14ac:dyDescent="0.25">
      <c r="A56" s="5">
        <v>55</v>
      </c>
      <c r="B56" s="1" t="s">
        <v>15841</v>
      </c>
      <c r="C56" s="25" t="s">
        <v>5998</v>
      </c>
      <c r="D56" s="25" t="s">
        <v>2184</v>
      </c>
      <c r="E56" s="23" t="s">
        <v>15842</v>
      </c>
      <c r="F56" s="9" t="s">
        <v>15843</v>
      </c>
    </row>
    <row r="57" spans="1:6" ht="30" x14ac:dyDescent="0.25">
      <c r="A57" s="5">
        <v>56</v>
      </c>
      <c r="B57" s="1" t="s">
        <v>15844</v>
      </c>
      <c r="C57" s="25" t="s">
        <v>15845</v>
      </c>
      <c r="D57" s="25" t="s">
        <v>15846</v>
      </c>
      <c r="E57" s="2" t="s">
        <v>15847</v>
      </c>
      <c r="F57" s="9" t="s">
        <v>15848</v>
      </c>
    </row>
    <row r="58" spans="1:6" x14ac:dyDescent="0.25">
      <c r="A58" s="5">
        <v>57</v>
      </c>
      <c r="B58" s="1" t="s">
        <v>15849</v>
      </c>
      <c r="C58" s="25" t="s">
        <v>15786</v>
      </c>
      <c r="D58" s="25" t="s">
        <v>2184</v>
      </c>
      <c r="E58" s="23" t="s">
        <v>15850</v>
      </c>
      <c r="F58" s="9" t="s">
        <v>15851</v>
      </c>
    </row>
    <row r="59" spans="1:6" ht="30" x14ac:dyDescent="0.25">
      <c r="A59" s="5">
        <v>58</v>
      </c>
      <c r="B59" s="1" t="s">
        <v>4836</v>
      </c>
      <c r="C59" s="25" t="s">
        <v>15728</v>
      </c>
      <c r="D59" s="25" t="s">
        <v>15852</v>
      </c>
      <c r="E59" s="23" t="s">
        <v>4837</v>
      </c>
      <c r="F59" s="9" t="s">
        <v>15853</v>
      </c>
    </row>
    <row r="60" spans="1:6" x14ac:dyDescent="0.25">
      <c r="A60" s="5">
        <v>59</v>
      </c>
      <c r="B60" s="1" t="s">
        <v>15854</v>
      </c>
      <c r="C60" s="25" t="s">
        <v>15845</v>
      </c>
      <c r="D60" s="25" t="s">
        <v>15855</v>
      </c>
      <c r="E60" s="88" t="s">
        <v>15856</v>
      </c>
      <c r="F60" s="9" t="s">
        <v>15857</v>
      </c>
    </row>
    <row r="61" spans="1:6" ht="30" x14ac:dyDescent="0.25">
      <c r="A61" s="5">
        <v>60</v>
      </c>
      <c r="B61" s="1" t="s">
        <v>8441</v>
      </c>
      <c r="C61" s="25" t="s">
        <v>4083</v>
      </c>
      <c r="D61" s="25" t="s">
        <v>2182</v>
      </c>
      <c r="E61" s="23" t="s">
        <v>15858</v>
      </c>
      <c r="F61" s="9" t="s">
        <v>15859</v>
      </c>
    </row>
    <row r="62" spans="1:6" x14ac:dyDescent="0.25">
      <c r="A62" s="5">
        <v>61</v>
      </c>
      <c r="B62" s="1" t="s">
        <v>15440</v>
      </c>
      <c r="C62" s="25" t="s">
        <v>544</v>
      </c>
      <c r="D62" s="25" t="s">
        <v>2184</v>
      </c>
      <c r="E62" s="23" t="s">
        <v>15441</v>
      </c>
      <c r="F62" s="9" t="s">
        <v>15442</v>
      </c>
    </row>
    <row r="63" spans="1:6" x14ac:dyDescent="0.25">
      <c r="A63" s="5">
        <v>62</v>
      </c>
      <c r="B63" s="1" t="s">
        <v>15860</v>
      </c>
      <c r="C63" s="25" t="s">
        <v>544</v>
      </c>
      <c r="D63" s="25" t="s">
        <v>6853</v>
      </c>
      <c r="E63" s="23" t="s">
        <v>15861</v>
      </c>
      <c r="F63" s="9" t="s">
        <v>15862</v>
      </c>
    </row>
    <row r="64" spans="1:6" ht="30" x14ac:dyDescent="0.25">
      <c r="A64" s="5">
        <v>63</v>
      </c>
      <c r="B64" s="1" t="s">
        <v>5428</v>
      </c>
      <c r="C64" s="25" t="s">
        <v>15863</v>
      </c>
      <c r="D64" s="25" t="s">
        <v>15724</v>
      </c>
      <c r="E64" s="23" t="s">
        <v>5429</v>
      </c>
      <c r="F64" s="9" t="s">
        <v>5430</v>
      </c>
    </row>
    <row r="65" spans="1:6" x14ac:dyDescent="0.25">
      <c r="A65" s="5">
        <v>64</v>
      </c>
      <c r="B65" s="1" t="s">
        <v>15864</v>
      </c>
      <c r="C65" s="25" t="s">
        <v>5998</v>
      </c>
      <c r="D65" s="25" t="s">
        <v>2184</v>
      </c>
      <c r="E65" s="23" t="s">
        <v>15865</v>
      </c>
      <c r="F65" s="9" t="s">
        <v>15866</v>
      </c>
    </row>
    <row r="66" spans="1:6" x14ac:dyDescent="0.25">
      <c r="A66" s="5">
        <v>65</v>
      </c>
      <c r="B66" s="1" t="s">
        <v>15867</v>
      </c>
      <c r="C66" s="25" t="s">
        <v>4083</v>
      </c>
      <c r="D66" s="25" t="s">
        <v>2182</v>
      </c>
      <c r="E66" s="23" t="s">
        <v>15868</v>
      </c>
      <c r="F66" s="9" t="s">
        <v>15869</v>
      </c>
    </row>
    <row r="67" spans="1:6" x14ac:dyDescent="0.25">
      <c r="A67" s="5">
        <v>66</v>
      </c>
      <c r="B67" s="1" t="s">
        <v>8228</v>
      </c>
      <c r="C67" s="25" t="s">
        <v>8815</v>
      </c>
      <c r="D67" s="25" t="s">
        <v>15870</v>
      </c>
      <c r="E67" s="23" t="s">
        <v>8229</v>
      </c>
      <c r="F67" s="9" t="s">
        <v>8230</v>
      </c>
    </row>
    <row r="68" spans="1:6" x14ac:dyDescent="0.25">
      <c r="A68" s="5">
        <v>67</v>
      </c>
      <c r="B68" s="1" t="s">
        <v>4586</v>
      </c>
      <c r="C68" s="25" t="s">
        <v>15251</v>
      </c>
      <c r="D68" s="25" t="s">
        <v>4565</v>
      </c>
      <c r="E68" s="23" t="s">
        <v>4587</v>
      </c>
      <c r="F68" s="9" t="s">
        <v>4588</v>
      </c>
    </row>
    <row r="69" spans="1:6" ht="30" x14ac:dyDescent="0.25">
      <c r="A69" s="5">
        <v>68</v>
      </c>
      <c r="B69" s="1" t="s">
        <v>7399</v>
      </c>
      <c r="C69" s="25" t="s">
        <v>15871</v>
      </c>
      <c r="D69" s="25" t="s">
        <v>15872</v>
      </c>
      <c r="E69" s="23" t="s">
        <v>7400</v>
      </c>
      <c r="F69" s="9" t="s">
        <v>7401</v>
      </c>
    </row>
    <row r="70" spans="1:6" x14ac:dyDescent="0.25">
      <c r="A70" s="5">
        <v>69</v>
      </c>
      <c r="B70" s="1" t="s">
        <v>15873</v>
      </c>
      <c r="C70" s="25" t="s">
        <v>15874</v>
      </c>
      <c r="D70" s="25" t="s">
        <v>2182</v>
      </c>
      <c r="E70" s="23" t="s">
        <v>15875</v>
      </c>
      <c r="F70" s="9" t="s">
        <v>15876</v>
      </c>
    </row>
    <row r="71" spans="1:6" x14ac:dyDescent="0.25">
      <c r="A71" s="5">
        <v>70</v>
      </c>
      <c r="B71" s="1" t="s">
        <v>8129</v>
      </c>
      <c r="C71" s="25" t="s">
        <v>15737</v>
      </c>
      <c r="D71" s="25" t="s">
        <v>2182</v>
      </c>
      <c r="E71" s="88" t="s">
        <v>8130</v>
      </c>
      <c r="F71" s="9" t="s">
        <v>15877</v>
      </c>
    </row>
    <row r="72" spans="1:6" ht="30" x14ac:dyDescent="0.25">
      <c r="A72" s="5">
        <v>71</v>
      </c>
      <c r="B72" s="1" t="s">
        <v>15878</v>
      </c>
      <c r="C72" s="25" t="s">
        <v>544</v>
      </c>
      <c r="D72" s="25" t="s">
        <v>2193</v>
      </c>
      <c r="E72" s="23" t="s">
        <v>15879</v>
      </c>
      <c r="F72" s="9" t="s">
        <v>15880</v>
      </c>
    </row>
    <row r="73" spans="1:6" x14ac:dyDescent="0.25">
      <c r="A73" s="5">
        <v>72</v>
      </c>
      <c r="B73" s="1" t="s">
        <v>15881</v>
      </c>
      <c r="C73" s="25" t="s">
        <v>15882</v>
      </c>
      <c r="D73" s="25" t="s">
        <v>2184</v>
      </c>
      <c r="E73" s="23" t="s">
        <v>15883</v>
      </c>
      <c r="F73" s="9" t="s">
        <v>15884</v>
      </c>
    </row>
    <row r="74" spans="1:6" x14ac:dyDescent="0.25">
      <c r="A74" s="5">
        <v>73</v>
      </c>
      <c r="B74" s="1" t="s">
        <v>15889</v>
      </c>
      <c r="C74" s="25" t="s">
        <v>15786</v>
      </c>
      <c r="D74" s="25" t="s">
        <v>2184</v>
      </c>
      <c r="E74" s="23" t="s">
        <v>15890</v>
      </c>
      <c r="F74" s="9" t="s">
        <v>15891</v>
      </c>
    </row>
    <row r="75" spans="1:6" x14ac:dyDescent="0.25">
      <c r="A75" s="5">
        <v>74</v>
      </c>
      <c r="B75" s="1" t="s">
        <v>15886</v>
      </c>
      <c r="C75" s="25" t="s">
        <v>15749</v>
      </c>
      <c r="D75" s="25" t="s">
        <v>2182</v>
      </c>
      <c r="E75" s="23" t="s">
        <v>15887</v>
      </c>
      <c r="F75" s="9" t="s">
        <v>15888</v>
      </c>
    </row>
    <row r="76" spans="1:6" ht="30" x14ac:dyDescent="0.25">
      <c r="A76" s="5">
        <v>75</v>
      </c>
      <c r="B76" s="1" t="s">
        <v>15892</v>
      </c>
      <c r="C76" s="25" t="s">
        <v>15250</v>
      </c>
      <c r="D76" s="25" t="s">
        <v>2182</v>
      </c>
      <c r="E76" s="23" t="s">
        <v>15893</v>
      </c>
      <c r="F76" s="9" t="s">
        <v>15894</v>
      </c>
    </row>
    <row r="77" spans="1:6" x14ac:dyDescent="0.25">
      <c r="A77" s="5">
        <v>76</v>
      </c>
      <c r="B77" s="1" t="s">
        <v>15895</v>
      </c>
      <c r="C77" s="25" t="s">
        <v>5998</v>
      </c>
      <c r="D77" s="25" t="s">
        <v>15724</v>
      </c>
      <c r="E77" s="23" t="s">
        <v>15896</v>
      </c>
      <c r="F77" s="9" t="s">
        <v>15897</v>
      </c>
    </row>
    <row r="78" spans="1:6" ht="30" x14ac:dyDescent="0.25">
      <c r="A78" s="5">
        <v>77</v>
      </c>
      <c r="B78" s="1" t="s">
        <v>15898</v>
      </c>
      <c r="C78" s="25" t="s">
        <v>15235</v>
      </c>
      <c r="D78" s="25" t="s">
        <v>2182</v>
      </c>
      <c r="E78" s="88" t="s">
        <v>15899</v>
      </c>
      <c r="F78" s="9" t="s">
        <v>15900</v>
      </c>
    </row>
    <row r="79" spans="1:6" ht="30" x14ac:dyDescent="0.25">
      <c r="A79" s="5">
        <v>78</v>
      </c>
      <c r="B79" s="1" t="s">
        <v>15901</v>
      </c>
      <c r="C79" s="25" t="s">
        <v>15235</v>
      </c>
      <c r="D79" s="25" t="s">
        <v>2184</v>
      </c>
      <c r="E79" s="23" t="s">
        <v>15902</v>
      </c>
      <c r="F79" s="9" t="s">
        <v>15903</v>
      </c>
    </row>
    <row r="80" spans="1:6" x14ac:dyDescent="0.25">
      <c r="A80" s="5">
        <v>79</v>
      </c>
      <c r="B80" s="1" t="s">
        <v>15904</v>
      </c>
      <c r="C80" s="25" t="s">
        <v>544</v>
      </c>
      <c r="D80" s="31" t="s">
        <v>2182</v>
      </c>
      <c r="E80" s="23" t="s">
        <v>15905</v>
      </c>
      <c r="F80" s="9" t="s">
        <v>15906</v>
      </c>
    </row>
    <row r="81" spans="1:6" x14ac:dyDescent="0.25">
      <c r="A81" s="5">
        <v>80</v>
      </c>
      <c r="B81" s="1" t="s">
        <v>15907</v>
      </c>
      <c r="C81" s="25" t="s">
        <v>4083</v>
      </c>
      <c r="D81" s="25" t="s">
        <v>2182</v>
      </c>
      <c r="E81" s="23" t="s">
        <v>15908</v>
      </c>
      <c r="F81" s="9" t="s">
        <v>15909</v>
      </c>
    </row>
    <row r="82" spans="1:6" x14ac:dyDescent="0.25">
      <c r="A82" s="5">
        <v>81</v>
      </c>
      <c r="B82" s="1" t="s">
        <v>15910</v>
      </c>
      <c r="C82" s="20"/>
      <c r="D82" s="25" t="s">
        <v>15911</v>
      </c>
      <c r="E82" s="23" t="s">
        <v>15912</v>
      </c>
      <c r="F82" s="9" t="s">
        <v>15913</v>
      </c>
    </row>
    <row r="83" spans="1:6" x14ac:dyDescent="0.25">
      <c r="A83" s="5">
        <v>82</v>
      </c>
      <c r="B83" s="1" t="s">
        <v>15914</v>
      </c>
      <c r="C83" s="25" t="s">
        <v>15915</v>
      </c>
      <c r="D83" s="25" t="s">
        <v>2187</v>
      </c>
      <c r="E83" s="2" t="s">
        <v>15916</v>
      </c>
      <c r="F83" s="9" t="s">
        <v>15917</v>
      </c>
    </row>
    <row r="84" spans="1:6" x14ac:dyDescent="0.25">
      <c r="A84" s="5">
        <v>83</v>
      </c>
      <c r="B84" s="1" t="s">
        <v>15918</v>
      </c>
      <c r="C84" s="25" t="s">
        <v>4083</v>
      </c>
      <c r="D84" s="25" t="s">
        <v>15919</v>
      </c>
      <c r="E84" s="23" t="s">
        <v>15920</v>
      </c>
      <c r="F84" s="9" t="s">
        <v>15921</v>
      </c>
    </row>
    <row r="85" spans="1:6" ht="30" x14ac:dyDescent="0.25">
      <c r="A85" s="5">
        <v>84</v>
      </c>
      <c r="B85" s="1" t="s">
        <v>15922</v>
      </c>
      <c r="C85" s="25" t="s">
        <v>4851</v>
      </c>
      <c r="D85" s="25" t="s">
        <v>2193</v>
      </c>
      <c r="E85" s="23" t="s">
        <v>15923</v>
      </c>
      <c r="F85" s="9" t="s">
        <v>15924</v>
      </c>
    </row>
    <row r="86" spans="1:6" ht="30" x14ac:dyDescent="0.25">
      <c r="A86" s="5">
        <v>85</v>
      </c>
      <c r="B86" s="1" t="s">
        <v>15925</v>
      </c>
      <c r="C86" s="25" t="s">
        <v>12755</v>
      </c>
      <c r="D86" s="25" t="s">
        <v>2182</v>
      </c>
      <c r="E86" s="23" t="s">
        <v>15926</v>
      </c>
      <c r="F86" s="9" t="s">
        <v>15927</v>
      </c>
    </row>
    <row r="87" spans="1:6" ht="30" x14ac:dyDescent="0.25">
      <c r="A87" s="5">
        <v>86</v>
      </c>
      <c r="B87" s="1" t="s">
        <v>15928</v>
      </c>
      <c r="C87" s="25" t="s">
        <v>15929</v>
      </c>
      <c r="D87" s="25" t="s">
        <v>2184</v>
      </c>
      <c r="E87" s="88" t="s">
        <v>15930</v>
      </c>
      <c r="F87" s="9" t="s">
        <v>15931</v>
      </c>
    </row>
    <row r="88" spans="1:6" x14ac:dyDescent="0.25">
      <c r="A88" s="5">
        <v>87</v>
      </c>
      <c r="B88" s="1" t="s">
        <v>15932</v>
      </c>
      <c r="C88" s="25" t="s">
        <v>15250</v>
      </c>
      <c r="D88" s="25" t="s">
        <v>15933</v>
      </c>
      <c r="E88" s="23" t="s">
        <v>15934</v>
      </c>
      <c r="F88" s="9" t="s">
        <v>15935</v>
      </c>
    </row>
    <row r="89" spans="1:6" x14ac:dyDescent="0.25">
      <c r="A89" s="5">
        <v>88</v>
      </c>
      <c r="B89" s="1" t="s">
        <v>15936</v>
      </c>
      <c r="C89" s="25" t="s">
        <v>15786</v>
      </c>
      <c r="D89" s="25" t="s">
        <v>8249</v>
      </c>
      <c r="E89" s="23" t="s">
        <v>15937</v>
      </c>
      <c r="F89" s="9" t="s">
        <v>15938</v>
      </c>
    </row>
    <row r="90" spans="1:6" ht="30" x14ac:dyDescent="0.25">
      <c r="A90" s="5">
        <v>89</v>
      </c>
      <c r="B90" s="1" t="s">
        <v>15939</v>
      </c>
      <c r="C90" s="25" t="s">
        <v>15940</v>
      </c>
      <c r="D90" s="25" t="s">
        <v>15941</v>
      </c>
      <c r="E90" s="23" t="s">
        <v>15942</v>
      </c>
      <c r="F90" s="9" t="s">
        <v>15943</v>
      </c>
    </row>
    <row r="91" spans="1:6" ht="30" x14ac:dyDescent="0.25">
      <c r="A91" s="5">
        <v>90</v>
      </c>
      <c r="B91" s="1" t="s">
        <v>15944</v>
      </c>
      <c r="C91" s="25" t="s">
        <v>15749</v>
      </c>
      <c r="D91" s="25" t="s">
        <v>15945</v>
      </c>
      <c r="E91" s="2" t="s">
        <v>15946</v>
      </c>
      <c r="F91" s="9" t="s">
        <v>15947</v>
      </c>
    </row>
    <row r="92" spans="1:6" x14ac:dyDescent="0.25">
      <c r="A92" s="5">
        <v>91</v>
      </c>
      <c r="B92" s="1" t="s">
        <v>15948</v>
      </c>
      <c r="C92" s="25" t="s">
        <v>15949</v>
      </c>
      <c r="D92" s="25" t="s">
        <v>15950</v>
      </c>
      <c r="E92" s="23" t="s">
        <v>15951</v>
      </c>
      <c r="F92" s="26"/>
    </row>
    <row r="93" spans="1:6" ht="30" x14ac:dyDescent="0.25">
      <c r="A93" s="5">
        <v>92</v>
      </c>
      <c r="B93" s="1" t="s">
        <v>15952</v>
      </c>
      <c r="C93" s="25" t="s">
        <v>4083</v>
      </c>
      <c r="D93" s="25" t="s">
        <v>2184</v>
      </c>
      <c r="E93" s="23" t="s">
        <v>15953</v>
      </c>
      <c r="F93" s="9" t="s">
        <v>15954</v>
      </c>
    </row>
    <row r="94" spans="1:6" x14ac:dyDescent="0.25">
      <c r="A94" s="5">
        <v>93</v>
      </c>
      <c r="B94" s="1" t="s">
        <v>15955</v>
      </c>
      <c r="C94" s="25" t="s">
        <v>15956</v>
      </c>
      <c r="D94" s="25" t="s">
        <v>4569</v>
      </c>
      <c r="E94" s="23" t="s">
        <v>15957</v>
      </c>
      <c r="F94" s="9" t="s">
        <v>15958</v>
      </c>
    </row>
    <row r="95" spans="1:6" x14ac:dyDescent="0.25">
      <c r="A95" s="5">
        <v>94</v>
      </c>
      <c r="B95" s="1" t="s">
        <v>15959</v>
      </c>
      <c r="C95" s="25" t="s">
        <v>15960</v>
      </c>
      <c r="D95" s="25" t="s">
        <v>2182</v>
      </c>
      <c r="E95" s="23" t="s">
        <v>15961</v>
      </c>
      <c r="F95" s="9" t="s">
        <v>15962</v>
      </c>
    </row>
    <row r="96" spans="1:6" x14ac:dyDescent="0.25">
      <c r="A96" s="5">
        <v>95</v>
      </c>
      <c r="B96" s="1" t="s">
        <v>15963</v>
      </c>
      <c r="C96" s="25" t="s">
        <v>9384</v>
      </c>
      <c r="D96" s="25" t="s">
        <v>2184</v>
      </c>
      <c r="E96" s="23" t="s">
        <v>15964</v>
      </c>
      <c r="F96" s="9" t="s">
        <v>15965</v>
      </c>
    </row>
    <row r="97" spans="1:6" x14ac:dyDescent="0.25">
      <c r="A97" s="5">
        <v>96</v>
      </c>
      <c r="B97" s="1" t="s">
        <v>15966</v>
      </c>
      <c r="C97" s="25" t="s">
        <v>15960</v>
      </c>
      <c r="D97" s="25" t="s">
        <v>15967</v>
      </c>
      <c r="E97" s="23" t="s">
        <v>15968</v>
      </c>
      <c r="F97" s="9" t="s">
        <v>15969</v>
      </c>
    </row>
    <row r="98" spans="1:6" x14ac:dyDescent="0.25">
      <c r="A98" s="5">
        <v>97</v>
      </c>
      <c r="B98" s="1" t="s">
        <v>15970</v>
      </c>
      <c r="C98" s="25" t="s">
        <v>4083</v>
      </c>
      <c r="D98" s="25" t="s">
        <v>15967</v>
      </c>
      <c r="E98" s="23" t="s">
        <v>15971</v>
      </c>
      <c r="F98" s="9" t="s">
        <v>15972</v>
      </c>
    </row>
    <row r="99" spans="1:6" x14ac:dyDescent="0.25">
      <c r="A99" s="5">
        <v>98</v>
      </c>
      <c r="B99" s="1" t="s">
        <v>15973</v>
      </c>
      <c r="C99" s="25" t="s">
        <v>15250</v>
      </c>
      <c r="D99" s="25" t="s">
        <v>15724</v>
      </c>
      <c r="E99" s="23" t="s">
        <v>15974</v>
      </c>
      <c r="F99" s="9" t="s">
        <v>15975</v>
      </c>
    </row>
    <row r="100" spans="1:6" x14ac:dyDescent="0.25">
      <c r="A100" s="5">
        <v>99</v>
      </c>
      <c r="B100" s="1" t="s">
        <v>6648</v>
      </c>
      <c r="C100" s="25" t="s">
        <v>4594</v>
      </c>
      <c r="D100" s="25" t="s">
        <v>2184</v>
      </c>
      <c r="E100" s="23" t="s">
        <v>15976</v>
      </c>
      <c r="F100" s="9" t="s">
        <v>15977</v>
      </c>
    </row>
    <row r="101" spans="1:6" x14ac:dyDescent="0.25">
      <c r="A101" s="5">
        <v>100</v>
      </c>
      <c r="B101" s="1" t="s">
        <v>15978</v>
      </c>
      <c r="C101" s="25" t="s">
        <v>9384</v>
      </c>
      <c r="D101" s="25" t="s">
        <v>2184</v>
      </c>
      <c r="E101" s="23" t="s">
        <v>15979</v>
      </c>
      <c r="F101" s="9" t="s">
        <v>15980</v>
      </c>
    </row>
    <row r="102" spans="1:6" ht="30" x14ac:dyDescent="0.25">
      <c r="A102" s="5">
        <v>101</v>
      </c>
      <c r="B102" s="1" t="s">
        <v>15981</v>
      </c>
      <c r="C102" s="25" t="s">
        <v>15252</v>
      </c>
      <c r="D102" s="25" t="s">
        <v>2184</v>
      </c>
      <c r="E102" s="23" t="s">
        <v>15982</v>
      </c>
      <c r="F102" s="9" t="s">
        <v>15983</v>
      </c>
    </row>
    <row r="103" spans="1:6" x14ac:dyDescent="0.25">
      <c r="A103" s="5">
        <v>102</v>
      </c>
      <c r="B103" s="1" t="s">
        <v>15984</v>
      </c>
      <c r="C103" s="25" t="s">
        <v>15749</v>
      </c>
      <c r="D103" s="25" t="s">
        <v>15985</v>
      </c>
      <c r="E103" s="23" t="s">
        <v>15986</v>
      </c>
      <c r="F103" s="9" t="s">
        <v>15987</v>
      </c>
    </row>
    <row r="104" spans="1:6" x14ac:dyDescent="0.25">
      <c r="A104" s="5">
        <v>103</v>
      </c>
      <c r="B104" s="1" t="s">
        <v>15988</v>
      </c>
      <c r="C104" s="25" t="s">
        <v>544</v>
      </c>
      <c r="D104" s="25" t="s">
        <v>15967</v>
      </c>
      <c r="E104" s="88" t="s">
        <v>15989</v>
      </c>
      <c r="F104" s="9" t="s">
        <v>15990</v>
      </c>
    </row>
    <row r="105" spans="1:6" x14ac:dyDescent="0.25">
      <c r="A105" s="5">
        <v>104</v>
      </c>
      <c r="B105" s="1" t="s">
        <v>15991</v>
      </c>
      <c r="C105" s="25" t="s">
        <v>4083</v>
      </c>
      <c r="D105" s="25" t="s">
        <v>2193</v>
      </c>
      <c r="E105" s="23" t="s">
        <v>15992</v>
      </c>
      <c r="F105" s="9" t="s">
        <v>15993</v>
      </c>
    </row>
    <row r="106" spans="1:6" ht="30" x14ac:dyDescent="0.25">
      <c r="A106" s="5">
        <v>105</v>
      </c>
      <c r="B106" s="1" t="s">
        <v>15994</v>
      </c>
      <c r="C106" s="25" t="s">
        <v>15250</v>
      </c>
      <c r="D106" s="25" t="s">
        <v>2184</v>
      </c>
      <c r="E106" s="23" t="s">
        <v>15995</v>
      </c>
      <c r="F106" s="9" t="s">
        <v>15996</v>
      </c>
    </row>
    <row r="107" spans="1:6" x14ac:dyDescent="0.25">
      <c r="A107" s="5">
        <v>106</v>
      </c>
      <c r="B107" s="1" t="s">
        <v>15997</v>
      </c>
      <c r="C107" s="25" t="s">
        <v>15998</v>
      </c>
      <c r="D107" s="25" t="s">
        <v>15999</v>
      </c>
      <c r="E107" s="23" t="s">
        <v>16000</v>
      </c>
      <c r="F107" s="9" t="s">
        <v>16001</v>
      </c>
    </row>
    <row r="108" spans="1:6" ht="30" x14ac:dyDescent="0.25">
      <c r="A108" s="5">
        <v>107</v>
      </c>
      <c r="B108" s="1" t="s">
        <v>16002</v>
      </c>
      <c r="C108" s="25" t="s">
        <v>15728</v>
      </c>
      <c r="D108" s="25" t="s">
        <v>16003</v>
      </c>
      <c r="E108" s="23" t="s">
        <v>16004</v>
      </c>
      <c r="F108" s="9" t="s">
        <v>16005</v>
      </c>
    </row>
    <row r="109" spans="1:6" x14ac:dyDescent="0.25">
      <c r="A109" s="5">
        <v>108</v>
      </c>
      <c r="B109" s="1" t="s">
        <v>16006</v>
      </c>
      <c r="C109" s="25" t="s">
        <v>544</v>
      </c>
      <c r="D109" s="25" t="s">
        <v>16007</v>
      </c>
      <c r="E109" s="23" t="s">
        <v>16008</v>
      </c>
      <c r="F109" s="9" t="s">
        <v>16009</v>
      </c>
    </row>
    <row r="110" spans="1:6" x14ac:dyDescent="0.25">
      <c r="A110" s="5">
        <v>109</v>
      </c>
      <c r="B110" s="1" t="s">
        <v>16010</v>
      </c>
      <c r="C110" s="25" t="s">
        <v>16011</v>
      </c>
      <c r="D110" s="25" t="s">
        <v>8249</v>
      </c>
      <c r="E110" s="23" t="s">
        <v>16012</v>
      </c>
      <c r="F110" s="9" t="s">
        <v>16013</v>
      </c>
    </row>
    <row r="111" spans="1:6" x14ac:dyDescent="0.25">
      <c r="A111" s="5">
        <v>110</v>
      </c>
      <c r="B111" s="1" t="s">
        <v>16014</v>
      </c>
      <c r="C111" s="25" t="s">
        <v>544</v>
      </c>
      <c r="D111" s="25" t="s">
        <v>2182</v>
      </c>
      <c r="E111" s="23" t="s">
        <v>16015</v>
      </c>
      <c r="F111" s="9" t="s">
        <v>16016</v>
      </c>
    </row>
    <row r="112" spans="1:6" ht="30" x14ac:dyDescent="0.25">
      <c r="A112" s="5">
        <v>111</v>
      </c>
      <c r="B112" s="1" t="s">
        <v>16017</v>
      </c>
      <c r="C112" s="25" t="s">
        <v>15250</v>
      </c>
      <c r="D112" s="25" t="s">
        <v>16018</v>
      </c>
      <c r="E112" s="23" t="s">
        <v>16019</v>
      </c>
      <c r="F112" s="9" t="s">
        <v>16020</v>
      </c>
    </row>
    <row r="113" spans="1:6" x14ac:dyDescent="0.25">
      <c r="A113" s="5">
        <v>112</v>
      </c>
      <c r="B113" s="1" t="s">
        <v>16021</v>
      </c>
      <c r="C113" s="25" t="s">
        <v>16022</v>
      </c>
      <c r="D113" s="25" t="s">
        <v>15933</v>
      </c>
      <c r="E113" s="23" t="s">
        <v>16023</v>
      </c>
      <c r="F113" s="9" t="s">
        <v>16024</v>
      </c>
    </row>
    <row r="114" spans="1:6" ht="30" x14ac:dyDescent="0.25">
      <c r="A114" s="5">
        <v>113</v>
      </c>
      <c r="B114" s="1" t="s">
        <v>16025</v>
      </c>
      <c r="C114" s="25" t="s">
        <v>544</v>
      </c>
      <c r="D114" s="25" t="s">
        <v>2184</v>
      </c>
      <c r="E114" s="1" t="s">
        <v>16026</v>
      </c>
      <c r="F114" s="9" t="s">
        <v>16027</v>
      </c>
    </row>
    <row r="115" spans="1:6" x14ac:dyDescent="0.25">
      <c r="A115" s="5">
        <v>114</v>
      </c>
      <c r="B115" s="1" t="s">
        <v>16028</v>
      </c>
      <c r="C115" s="25" t="s">
        <v>15251</v>
      </c>
      <c r="D115" s="25" t="s">
        <v>15885</v>
      </c>
      <c r="E115" s="19"/>
      <c r="F115" s="9" t="s">
        <v>16029</v>
      </c>
    </row>
    <row r="116" spans="1:6" x14ac:dyDescent="0.25">
      <c r="A116" s="5">
        <v>115</v>
      </c>
      <c r="B116" s="1" t="s">
        <v>16030</v>
      </c>
      <c r="C116" s="25" t="s">
        <v>4594</v>
      </c>
      <c r="D116" s="25" t="s">
        <v>15933</v>
      </c>
      <c r="E116" s="23" t="s">
        <v>16032</v>
      </c>
      <c r="F116" s="9" t="s">
        <v>16031</v>
      </c>
    </row>
    <row r="117" spans="1:6" x14ac:dyDescent="0.25">
      <c r="A117" s="5">
        <v>116</v>
      </c>
      <c r="B117" s="1" t="s">
        <v>16033</v>
      </c>
      <c r="C117" s="25" t="s">
        <v>15749</v>
      </c>
      <c r="D117" s="25" t="s">
        <v>15967</v>
      </c>
      <c r="E117" s="23" t="s">
        <v>16034</v>
      </c>
      <c r="F117" s="9" t="s">
        <v>16035</v>
      </c>
    </row>
    <row r="118" spans="1:6" x14ac:dyDescent="0.25">
      <c r="A118" s="5">
        <v>117</v>
      </c>
      <c r="B118" s="1" t="s">
        <v>16036</v>
      </c>
      <c r="C118" s="25" t="s">
        <v>4083</v>
      </c>
      <c r="D118" s="25" t="s">
        <v>2184</v>
      </c>
      <c r="E118" s="23" t="s">
        <v>16037</v>
      </c>
      <c r="F118" s="9" t="s">
        <v>16038</v>
      </c>
    </row>
    <row r="119" spans="1:6" x14ac:dyDescent="0.25">
      <c r="A119" s="5">
        <v>118</v>
      </c>
      <c r="B119" s="1" t="s">
        <v>16039</v>
      </c>
      <c r="C119" s="25" t="s">
        <v>15251</v>
      </c>
      <c r="D119" s="25" t="s">
        <v>4565</v>
      </c>
      <c r="E119" s="23" t="s">
        <v>16040</v>
      </c>
      <c r="F119" s="9" t="s">
        <v>16041</v>
      </c>
    </row>
    <row r="120" spans="1:6" x14ac:dyDescent="0.25">
      <c r="A120" s="5">
        <v>119</v>
      </c>
      <c r="B120" s="1" t="s">
        <v>16042</v>
      </c>
      <c r="C120" s="25" t="s">
        <v>16043</v>
      </c>
      <c r="D120" s="25" t="s">
        <v>16044</v>
      </c>
      <c r="E120" s="23" t="s">
        <v>16045</v>
      </c>
      <c r="F120" s="9" t="s">
        <v>16046</v>
      </c>
    </row>
    <row r="121" spans="1:6" x14ac:dyDescent="0.25">
      <c r="A121" s="5">
        <v>120</v>
      </c>
      <c r="B121" s="1" t="s">
        <v>16047</v>
      </c>
      <c r="C121" s="25" t="s">
        <v>15786</v>
      </c>
      <c r="D121" s="25" t="s">
        <v>2184</v>
      </c>
      <c r="E121" s="23" t="s">
        <v>16048</v>
      </c>
      <c r="F121" s="9" t="s">
        <v>16049</v>
      </c>
    </row>
    <row r="122" spans="1:6" ht="30" x14ac:dyDescent="0.25">
      <c r="A122" s="5">
        <v>121</v>
      </c>
      <c r="B122" s="1" t="s">
        <v>16050</v>
      </c>
      <c r="C122" s="25" t="s">
        <v>15251</v>
      </c>
      <c r="D122" s="25" t="s">
        <v>2182</v>
      </c>
      <c r="E122" s="23" t="s">
        <v>16051</v>
      </c>
      <c r="F122" s="9" t="s">
        <v>16052</v>
      </c>
    </row>
    <row r="123" spans="1:6" x14ac:dyDescent="0.25">
      <c r="A123" s="5">
        <v>122</v>
      </c>
      <c r="B123" s="1" t="s">
        <v>16053</v>
      </c>
      <c r="C123" s="25" t="s">
        <v>15235</v>
      </c>
      <c r="D123" s="25" t="s">
        <v>2182</v>
      </c>
      <c r="E123" s="23" t="s">
        <v>16054</v>
      </c>
      <c r="F123" s="9" t="s">
        <v>16055</v>
      </c>
    </row>
    <row r="124" spans="1:6" x14ac:dyDescent="0.25">
      <c r="A124" s="5">
        <v>123</v>
      </c>
      <c r="B124" s="1" t="s">
        <v>16056</v>
      </c>
      <c r="C124" s="25" t="s">
        <v>16057</v>
      </c>
      <c r="D124" s="25" t="s">
        <v>2184</v>
      </c>
      <c r="E124" s="23" t="s">
        <v>16058</v>
      </c>
      <c r="F124" s="9" t="s">
        <v>16059</v>
      </c>
    </row>
    <row r="125" spans="1:6" ht="30" x14ac:dyDescent="0.25">
      <c r="A125" s="5">
        <v>124</v>
      </c>
      <c r="B125" s="1" t="s">
        <v>16060</v>
      </c>
      <c r="C125" s="25" t="s">
        <v>16061</v>
      </c>
      <c r="D125" s="25" t="s">
        <v>2182</v>
      </c>
      <c r="E125" s="23" t="s">
        <v>16062</v>
      </c>
      <c r="F125" s="9" t="s">
        <v>16063</v>
      </c>
    </row>
    <row r="126" spans="1:6" ht="30" x14ac:dyDescent="0.25">
      <c r="A126" s="5">
        <v>125</v>
      </c>
      <c r="B126" s="1" t="s">
        <v>16064</v>
      </c>
      <c r="C126" s="25" t="s">
        <v>15929</v>
      </c>
      <c r="D126" s="25" t="s">
        <v>16065</v>
      </c>
      <c r="E126" s="23" t="s">
        <v>16066</v>
      </c>
      <c r="F126" s="9" t="s">
        <v>16067</v>
      </c>
    </row>
    <row r="127" spans="1:6" x14ac:dyDescent="0.25">
      <c r="A127" s="5">
        <v>126</v>
      </c>
      <c r="B127" s="1" t="s">
        <v>16068</v>
      </c>
      <c r="C127" s="25" t="s">
        <v>15728</v>
      </c>
      <c r="D127" s="25" t="s">
        <v>2184</v>
      </c>
      <c r="E127" s="23" t="s">
        <v>16069</v>
      </c>
      <c r="F127" s="9" t="s">
        <v>16070</v>
      </c>
    </row>
    <row r="128" spans="1:6" x14ac:dyDescent="0.25">
      <c r="A128" s="5">
        <v>127</v>
      </c>
      <c r="B128" s="1" t="s">
        <v>2728</v>
      </c>
      <c r="C128" s="25" t="s">
        <v>15250</v>
      </c>
      <c r="D128" s="25" t="s">
        <v>4565</v>
      </c>
      <c r="E128" s="23" t="s">
        <v>2731</v>
      </c>
      <c r="F128" s="9" t="s">
        <v>2732</v>
      </c>
    </row>
    <row r="129" spans="1:6" x14ac:dyDescent="0.25">
      <c r="A129" s="5">
        <v>128</v>
      </c>
      <c r="B129" s="1" t="s">
        <v>16071</v>
      </c>
      <c r="C129" s="25" t="s">
        <v>9384</v>
      </c>
      <c r="D129" s="25" t="s">
        <v>2184</v>
      </c>
      <c r="E129" s="23" t="s">
        <v>16072</v>
      </c>
      <c r="F129" s="9" t="s">
        <v>16073</v>
      </c>
    </row>
    <row r="130" spans="1:6" x14ac:dyDescent="0.25">
      <c r="A130" s="5">
        <v>129</v>
      </c>
      <c r="B130" s="1" t="s">
        <v>16074</v>
      </c>
      <c r="C130" s="25" t="s">
        <v>15786</v>
      </c>
      <c r="D130" s="25" t="s">
        <v>2184</v>
      </c>
      <c r="E130" s="23" t="s">
        <v>16075</v>
      </c>
      <c r="F130" s="9" t="s">
        <v>16076</v>
      </c>
    </row>
    <row r="131" spans="1:6" x14ac:dyDescent="0.25">
      <c r="A131" s="5">
        <v>130</v>
      </c>
      <c r="B131" s="1" t="s">
        <v>16077</v>
      </c>
      <c r="C131" s="25" t="s">
        <v>12755</v>
      </c>
      <c r="D131" s="25" t="s">
        <v>2184</v>
      </c>
      <c r="E131" s="23" t="s">
        <v>16078</v>
      </c>
      <c r="F131" s="9" t="s">
        <v>16079</v>
      </c>
    </row>
    <row r="132" spans="1:6" ht="30" x14ac:dyDescent="0.25">
      <c r="A132" s="5">
        <v>131</v>
      </c>
      <c r="B132" s="1" t="s">
        <v>16080</v>
      </c>
      <c r="C132" s="25" t="s">
        <v>4083</v>
      </c>
      <c r="D132" s="25" t="s">
        <v>2184</v>
      </c>
      <c r="E132" s="23" t="s">
        <v>16081</v>
      </c>
      <c r="F132" s="9" t="s">
        <v>16082</v>
      </c>
    </row>
    <row r="133" spans="1:6" x14ac:dyDescent="0.25">
      <c r="A133" s="5">
        <v>132</v>
      </c>
      <c r="B133" s="1" t="s">
        <v>16083</v>
      </c>
      <c r="C133" s="25" t="s">
        <v>16084</v>
      </c>
      <c r="D133" s="25" t="s">
        <v>8843</v>
      </c>
      <c r="E133" s="23" t="s">
        <v>16085</v>
      </c>
      <c r="F133" s="9" t="s">
        <v>16086</v>
      </c>
    </row>
    <row r="134" spans="1:6" x14ac:dyDescent="0.25">
      <c r="A134" s="5">
        <v>133</v>
      </c>
      <c r="B134" s="1" t="s">
        <v>16087</v>
      </c>
      <c r="C134" s="25" t="s">
        <v>5998</v>
      </c>
      <c r="D134" s="25" t="s">
        <v>2184</v>
      </c>
      <c r="E134" s="23" t="s">
        <v>16088</v>
      </c>
      <c r="F134" s="9" t="s">
        <v>16089</v>
      </c>
    </row>
    <row r="135" spans="1:6" x14ac:dyDescent="0.25">
      <c r="A135" s="5">
        <v>134</v>
      </c>
      <c r="B135" s="1" t="s">
        <v>16090</v>
      </c>
      <c r="C135" s="25" t="s">
        <v>15728</v>
      </c>
      <c r="D135" s="25" t="s">
        <v>16091</v>
      </c>
      <c r="E135" s="23" t="s">
        <v>16092</v>
      </c>
      <c r="F135" s="9" t="s">
        <v>16093</v>
      </c>
    </row>
    <row r="136" spans="1:6" ht="30" x14ac:dyDescent="0.25">
      <c r="A136" s="5">
        <v>135</v>
      </c>
      <c r="B136" s="1" t="s">
        <v>16094</v>
      </c>
      <c r="C136" s="25" t="s">
        <v>15728</v>
      </c>
      <c r="D136" s="25" t="s">
        <v>2184</v>
      </c>
      <c r="E136" s="23" t="s">
        <v>16095</v>
      </c>
      <c r="F136" s="9" t="s">
        <v>16096</v>
      </c>
    </row>
    <row r="137" spans="1:6" x14ac:dyDescent="0.25">
      <c r="A137" s="5">
        <v>136</v>
      </c>
      <c r="B137" s="1" t="s">
        <v>16097</v>
      </c>
      <c r="C137" s="25" t="s">
        <v>5998</v>
      </c>
      <c r="D137" s="25" t="s">
        <v>2184</v>
      </c>
      <c r="E137" s="23" t="s">
        <v>16098</v>
      </c>
      <c r="F137" s="9" t="s">
        <v>16099</v>
      </c>
    </row>
    <row r="138" spans="1:6" x14ac:dyDescent="0.25">
      <c r="A138" s="5">
        <v>137</v>
      </c>
      <c r="B138" s="1" t="s">
        <v>16100</v>
      </c>
      <c r="C138" s="25" t="s">
        <v>16101</v>
      </c>
      <c r="D138" s="25" t="s">
        <v>8843</v>
      </c>
      <c r="E138" s="23" t="s">
        <v>16102</v>
      </c>
      <c r="F138" s="9" t="s">
        <v>16103</v>
      </c>
    </row>
    <row r="139" spans="1:6" x14ac:dyDescent="0.25">
      <c r="A139" s="5">
        <v>138</v>
      </c>
      <c r="B139" s="1" t="s">
        <v>16104</v>
      </c>
      <c r="C139" s="25" t="s">
        <v>15250</v>
      </c>
      <c r="D139" s="25" t="s">
        <v>15933</v>
      </c>
      <c r="E139" s="1" t="s">
        <v>16105</v>
      </c>
      <c r="F139" s="9" t="s">
        <v>16106</v>
      </c>
    </row>
    <row r="140" spans="1:6" x14ac:dyDescent="0.25">
      <c r="A140" s="5">
        <v>139</v>
      </c>
      <c r="B140" s="1" t="s">
        <v>16107</v>
      </c>
      <c r="C140" s="25" t="s">
        <v>544</v>
      </c>
      <c r="D140" s="25" t="s">
        <v>2184</v>
      </c>
      <c r="E140" s="23" t="s">
        <v>16108</v>
      </c>
      <c r="F140" s="9" t="s">
        <v>16109</v>
      </c>
    </row>
    <row r="141" spans="1:6" x14ac:dyDescent="0.25">
      <c r="A141" s="5">
        <v>140</v>
      </c>
      <c r="B141" s="1" t="s">
        <v>16110</v>
      </c>
      <c r="C141" s="25" t="s">
        <v>15251</v>
      </c>
      <c r="D141" s="25" t="s">
        <v>4621</v>
      </c>
      <c r="E141" s="23" t="s">
        <v>16111</v>
      </c>
      <c r="F141" s="9" t="s">
        <v>16112</v>
      </c>
    </row>
    <row r="142" spans="1:6" x14ac:dyDescent="0.25">
      <c r="A142" s="5">
        <v>141</v>
      </c>
      <c r="B142" s="1" t="s">
        <v>16113</v>
      </c>
      <c r="C142" s="25" t="s">
        <v>5998</v>
      </c>
      <c r="D142" s="25" t="s">
        <v>2184</v>
      </c>
      <c r="E142" s="23" t="s">
        <v>16114</v>
      </c>
      <c r="F142" s="9" t="s">
        <v>16115</v>
      </c>
    </row>
    <row r="143" spans="1:6" x14ac:dyDescent="0.25">
      <c r="A143" s="5">
        <v>142</v>
      </c>
      <c r="B143" s="1" t="s">
        <v>16116</v>
      </c>
      <c r="C143" s="25" t="s">
        <v>4309</v>
      </c>
      <c r="D143" s="25" t="s">
        <v>15724</v>
      </c>
      <c r="E143" s="23" t="s">
        <v>16117</v>
      </c>
      <c r="F143" s="9" t="s">
        <v>16118</v>
      </c>
    </row>
    <row r="144" spans="1:6" x14ac:dyDescent="0.25">
      <c r="A144" s="5">
        <v>143</v>
      </c>
      <c r="B144" s="1" t="s">
        <v>16119</v>
      </c>
      <c r="C144" s="25" t="s">
        <v>15251</v>
      </c>
      <c r="D144" s="25" t="s">
        <v>2184</v>
      </c>
      <c r="E144" s="19"/>
      <c r="F144" s="9" t="s">
        <v>16120</v>
      </c>
    </row>
    <row r="145" spans="1:6" x14ac:dyDescent="0.25">
      <c r="A145" s="5">
        <v>144</v>
      </c>
      <c r="B145" s="1" t="s">
        <v>16121</v>
      </c>
      <c r="C145" s="25" t="s">
        <v>15786</v>
      </c>
      <c r="D145" s="25" t="s">
        <v>2184</v>
      </c>
      <c r="E145" s="23" t="s">
        <v>16122</v>
      </c>
      <c r="F145" s="9" t="s">
        <v>16123</v>
      </c>
    </row>
    <row r="146" spans="1:6" x14ac:dyDescent="0.25">
      <c r="A146" s="5">
        <v>145</v>
      </c>
      <c r="B146" s="1" t="s">
        <v>16124</v>
      </c>
      <c r="C146" s="25" t="s">
        <v>15251</v>
      </c>
      <c r="D146" s="25" t="s">
        <v>4621</v>
      </c>
      <c r="E146" s="23" t="s">
        <v>16125</v>
      </c>
      <c r="F146" s="9" t="s">
        <v>16126</v>
      </c>
    </row>
    <row r="147" spans="1:6" x14ac:dyDescent="0.25">
      <c r="A147" s="5">
        <v>146</v>
      </c>
      <c r="B147" s="1" t="s">
        <v>16127</v>
      </c>
      <c r="C147" s="25" t="s">
        <v>15749</v>
      </c>
      <c r="D147" s="25" t="s">
        <v>16128</v>
      </c>
      <c r="E147" s="23" t="s">
        <v>16129</v>
      </c>
      <c r="F147" s="9" t="s">
        <v>16130</v>
      </c>
    </row>
    <row r="148" spans="1:6" x14ac:dyDescent="0.25">
      <c r="A148" s="5">
        <v>147</v>
      </c>
      <c r="B148" s="1" t="s">
        <v>16131</v>
      </c>
      <c r="C148" s="25" t="s">
        <v>15250</v>
      </c>
      <c r="D148" s="25" t="s">
        <v>2184</v>
      </c>
      <c r="E148" s="23" t="s">
        <v>16132</v>
      </c>
      <c r="F148" s="9" t="s">
        <v>16133</v>
      </c>
    </row>
    <row r="149" spans="1:6" x14ac:dyDescent="0.25">
      <c r="A149" s="5">
        <v>148</v>
      </c>
      <c r="B149" s="1" t="s">
        <v>16134</v>
      </c>
      <c r="C149" s="25" t="s">
        <v>9384</v>
      </c>
      <c r="D149" s="25" t="s">
        <v>2184</v>
      </c>
      <c r="E149" s="23" t="s">
        <v>16135</v>
      </c>
      <c r="F149" s="9" t="s">
        <v>16136</v>
      </c>
    </row>
    <row r="150" spans="1:6" ht="30" x14ac:dyDescent="0.25">
      <c r="A150" s="5">
        <v>149</v>
      </c>
      <c r="B150" s="1" t="s">
        <v>16137</v>
      </c>
      <c r="C150" s="25" t="s">
        <v>15781</v>
      </c>
      <c r="D150" s="25" t="s">
        <v>2184</v>
      </c>
      <c r="E150" s="23" t="s">
        <v>16138</v>
      </c>
      <c r="F150" s="9" t="s">
        <v>16139</v>
      </c>
    </row>
    <row r="151" spans="1:6" ht="30" x14ac:dyDescent="0.25">
      <c r="A151" s="5">
        <v>150</v>
      </c>
      <c r="B151" s="1" t="s">
        <v>16140</v>
      </c>
      <c r="C151" s="25" t="s">
        <v>9384</v>
      </c>
      <c r="D151" s="25" t="s">
        <v>2184</v>
      </c>
      <c r="E151" s="2" t="s">
        <v>16141</v>
      </c>
      <c r="F151" s="9" t="s">
        <v>16142</v>
      </c>
    </row>
    <row r="152" spans="1:6" x14ac:dyDescent="0.25">
      <c r="A152" s="5">
        <v>151</v>
      </c>
      <c r="B152" s="1" t="s">
        <v>16143</v>
      </c>
      <c r="C152" s="25" t="s">
        <v>9384</v>
      </c>
      <c r="D152" s="25" t="s">
        <v>2184</v>
      </c>
      <c r="E152" s="23" t="s">
        <v>16144</v>
      </c>
      <c r="F152" s="9" t="s">
        <v>16145</v>
      </c>
    </row>
    <row r="153" spans="1:6" ht="30" x14ac:dyDescent="0.25">
      <c r="A153" s="5">
        <v>152</v>
      </c>
      <c r="B153" s="2" t="s">
        <v>16146</v>
      </c>
      <c r="C153" s="25" t="s">
        <v>15749</v>
      </c>
      <c r="D153" s="25" t="s">
        <v>15729</v>
      </c>
      <c r="E153" s="23" t="s">
        <v>16147</v>
      </c>
      <c r="F153" s="9" t="s">
        <v>16148</v>
      </c>
    </row>
    <row r="154" spans="1:6" x14ac:dyDescent="0.25">
      <c r="A154" s="5">
        <v>153</v>
      </c>
      <c r="B154" s="1" t="s">
        <v>16149</v>
      </c>
      <c r="C154" s="25" t="s">
        <v>15251</v>
      </c>
      <c r="D154" s="25" t="s">
        <v>16150</v>
      </c>
      <c r="E154" s="23" t="s">
        <v>5446</v>
      </c>
      <c r="F154" s="9" t="s">
        <v>16151</v>
      </c>
    </row>
    <row r="155" spans="1:6" x14ac:dyDescent="0.25">
      <c r="A155" s="5">
        <v>154</v>
      </c>
      <c r="B155" s="1" t="s">
        <v>16152</v>
      </c>
      <c r="C155" s="25" t="s">
        <v>4083</v>
      </c>
      <c r="D155" s="25" t="s">
        <v>2182</v>
      </c>
      <c r="E155" s="23" t="s">
        <v>16153</v>
      </c>
      <c r="F155" s="9" t="s">
        <v>16154</v>
      </c>
    </row>
    <row r="156" spans="1:6" ht="30" x14ac:dyDescent="0.25">
      <c r="A156" s="5">
        <v>155</v>
      </c>
      <c r="B156" s="1" t="s">
        <v>16155</v>
      </c>
      <c r="C156" s="25" t="s">
        <v>15235</v>
      </c>
      <c r="D156" s="25" t="s">
        <v>2182</v>
      </c>
      <c r="E156" s="23" t="s">
        <v>16156</v>
      </c>
      <c r="F156" s="9" t="s">
        <v>16157</v>
      </c>
    </row>
    <row r="157" spans="1:6" x14ac:dyDescent="0.25">
      <c r="A157" s="5">
        <v>156</v>
      </c>
      <c r="B157" s="1" t="s">
        <v>16158</v>
      </c>
      <c r="C157" s="25" t="s">
        <v>16159</v>
      </c>
      <c r="D157" s="25" t="s">
        <v>2184</v>
      </c>
      <c r="E157" s="23" t="s">
        <v>16160</v>
      </c>
      <c r="F157" s="9" t="s">
        <v>16161</v>
      </c>
    </row>
    <row r="158" spans="1:6" x14ac:dyDescent="0.25">
      <c r="A158" s="5">
        <v>157</v>
      </c>
      <c r="B158" s="1" t="s">
        <v>4585</v>
      </c>
      <c r="C158" s="25" t="s">
        <v>15251</v>
      </c>
      <c r="D158" s="25" t="s">
        <v>16150</v>
      </c>
      <c r="E158" s="23" t="s">
        <v>16162</v>
      </c>
      <c r="F158" s="9" t="s">
        <v>16163</v>
      </c>
    </row>
    <row r="159" spans="1:6" ht="30" x14ac:dyDescent="0.25">
      <c r="A159" s="5">
        <v>158</v>
      </c>
      <c r="B159" s="1" t="s">
        <v>16164</v>
      </c>
      <c r="C159" s="25" t="s">
        <v>15728</v>
      </c>
      <c r="D159" s="25" t="s">
        <v>2182</v>
      </c>
      <c r="E159" s="23" t="s">
        <v>16165</v>
      </c>
      <c r="F159" s="9" t="s">
        <v>16166</v>
      </c>
    </row>
    <row r="160" spans="1:6" x14ac:dyDescent="0.25">
      <c r="A160" s="5">
        <v>159</v>
      </c>
      <c r="B160" s="1" t="s">
        <v>16167</v>
      </c>
      <c r="C160" s="25" t="s">
        <v>16168</v>
      </c>
      <c r="D160" s="25" t="s">
        <v>16169</v>
      </c>
      <c r="E160" s="23" t="s">
        <v>16170</v>
      </c>
      <c r="F160" s="9" t="s">
        <v>16171</v>
      </c>
    </row>
    <row r="161" spans="1:6" x14ac:dyDescent="0.25">
      <c r="A161" s="5">
        <v>160</v>
      </c>
      <c r="B161" s="1" t="s">
        <v>16172</v>
      </c>
      <c r="C161" s="25" t="s">
        <v>9384</v>
      </c>
      <c r="D161" s="25" t="s">
        <v>2184</v>
      </c>
      <c r="E161" s="23" t="s">
        <v>16173</v>
      </c>
      <c r="F161" s="9" t="s">
        <v>16174</v>
      </c>
    </row>
    <row r="162" spans="1:6" ht="15.75" customHeight="1" x14ac:dyDescent="0.25">
      <c r="A162" s="5">
        <v>161</v>
      </c>
      <c r="B162" s="1" t="s">
        <v>16176</v>
      </c>
      <c r="C162" s="25" t="s">
        <v>4083</v>
      </c>
      <c r="D162" s="25" t="s">
        <v>2184</v>
      </c>
      <c r="E162" s="23" t="s">
        <v>16175</v>
      </c>
      <c r="F162" s="9" t="s">
        <v>16177</v>
      </c>
    </row>
    <row r="163" spans="1:6" ht="30" x14ac:dyDescent="0.25">
      <c r="A163" s="5">
        <v>162</v>
      </c>
      <c r="B163" s="1" t="s">
        <v>16178</v>
      </c>
      <c r="C163" s="25" t="s">
        <v>4851</v>
      </c>
      <c r="D163" s="25" t="s">
        <v>16179</v>
      </c>
      <c r="E163" s="23" t="s">
        <v>16181</v>
      </c>
      <c r="F163" s="9" t="s">
        <v>16180</v>
      </c>
    </row>
    <row r="164" spans="1:6" x14ac:dyDescent="0.25">
      <c r="A164" s="5">
        <v>163</v>
      </c>
      <c r="B164" s="1" t="s">
        <v>16182</v>
      </c>
      <c r="C164" s="25" t="s">
        <v>15728</v>
      </c>
      <c r="D164" s="25" t="s">
        <v>2184</v>
      </c>
      <c r="E164" s="23" t="s">
        <v>16183</v>
      </c>
      <c r="F164" s="9" t="s">
        <v>16184</v>
      </c>
    </row>
    <row r="165" spans="1:6" x14ac:dyDescent="0.25">
      <c r="A165" s="5">
        <v>164</v>
      </c>
      <c r="B165" s="1" t="s">
        <v>16185</v>
      </c>
      <c r="C165" s="25" t="s">
        <v>15252</v>
      </c>
      <c r="D165" s="25" t="s">
        <v>16186</v>
      </c>
      <c r="E165" s="23" t="s">
        <v>16187</v>
      </c>
      <c r="F165" s="9" t="s">
        <v>16188</v>
      </c>
    </row>
    <row r="166" spans="1:6" x14ac:dyDescent="0.25">
      <c r="A166" s="5">
        <v>165</v>
      </c>
      <c r="B166" s="1" t="s">
        <v>11873</v>
      </c>
      <c r="C166" s="25" t="s">
        <v>15728</v>
      </c>
      <c r="D166" s="25" t="s">
        <v>2182</v>
      </c>
      <c r="E166" s="23" t="s">
        <v>16189</v>
      </c>
      <c r="F166" s="9" t="s">
        <v>16190</v>
      </c>
    </row>
    <row r="167" spans="1:6" x14ac:dyDescent="0.25">
      <c r="A167" s="5">
        <v>166</v>
      </c>
      <c r="B167" s="1" t="s">
        <v>16191</v>
      </c>
      <c r="C167" s="25" t="s">
        <v>15929</v>
      </c>
      <c r="D167" s="25" t="s">
        <v>2182</v>
      </c>
      <c r="E167" s="23" t="s">
        <v>16192</v>
      </c>
      <c r="F167" s="9" t="s">
        <v>16193</v>
      </c>
    </row>
    <row r="168" spans="1:6" x14ac:dyDescent="0.25">
      <c r="A168" s="5">
        <v>167</v>
      </c>
      <c r="B168" s="1" t="s">
        <v>16194</v>
      </c>
      <c r="C168" s="25" t="s">
        <v>15956</v>
      </c>
      <c r="D168" s="25" t="s">
        <v>2172</v>
      </c>
      <c r="E168" s="23" t="s">
        <v>16195</v>
      </c>
      <c r="F168" s="9" t="s">
        <v>16196</v>
      </c>
    </row>
    <row r="169" spans="1:6" x14ac:dyDescent="0.25">
      <c r="A169" s="5">
        <v>168</v>
      </c>
      <c r="B169" s="1" t="s">
        <v>16197</v>
      </c>
      <c r="C169" s="25" t="s">
        <v>15251</v>
      </c>
      <c r="D169" s="25" t="s">
        <v>8843</v>
      </c>
      <c r="E169" s="23" t="s">
        <v>16198</v>
      </c>
      <c r="F169" s="9" t="s">
        <v>16199</v>
      </c>
    </row>
    <row r="170" spans="1:6" x14ac:dyDescent="0.25">
      <c r="A170" s="5">
        <v>169</v>
      </c>
      <c r="B170" s="1" t="s">
        <v>16200</v>
      </c>
      <c r="C170" s="25" t="s">
        <v>15251</v>
      </c>
      <c r="D170" s="25" t="s">
        <v>4621</v>
      </c>
      <c r="E170" s="23" t="s">
        <v>16201</v>
      </c>
      <c r="F170" s="9" t="s">
        <v>16202</v>
      </c>
    </row>
    <row r="171" spans="1:6" x14ac:dyDescent="0.25">
      <c r="A171" s="5">
        <v>170</v>
      </c>
      <c r="B171" s="1" t="s">
        <v>16203</v>
      </c>
      <c r="C171" s="25" t="s">
        <v>16204</v>
      </c>
      <c r="D171" s="25" t="s">
        <v>2182</v>
      </c>
      <c r="E171" s="23" t="s">
        <v>16205</v>
      </c>
      <c r="F171" s="9" t="s">
        <v>16206</v>
      </c>
    </row>
    <row r="172" spans="1:6" x14ac:dyDescent="0.25">
      <c r="A172" s="5">
        <v>171</v>
      </c>
      <c r="B172" s="1" t="s">
        <v>16207</v>
      </c>
      <c r="C172" s="25" t="s">
        <v>16208</v>
      </c>
      <c r="D172" s="25" t="s">
        <v>2182</v>
      </c>
      <c r="E172" s="23" t="s">
        <v>16209</v>
      </c>
      <c r="F172" s="9" t="s">
        <v>16210</v>
      </c>
    </row>
    <row r="173" spans="1:6" x14ac:dyDescent="0.25">
      <c r="A173" s="5">
        <v>172</v>
      </c>
      <c r="B173" s="1" t="s">
        <v>16211</v>
      </c>
      <c r="C173" s="25" t="s">
        <v>16212</v>
      </c>
      <c r="D173" s="25" t="s">
        <v>16213</v>
      </c>
      <c r="E173" s="23" t="s">
        <v>16214</v>
      </c>
      <c r="F173" s="9" t="s">
        <v>16215</v>
      </c>
    </row>
    <row r="174" spans="1:6" x14ac:dyDescent="0.25">
      <c r="A174" s="5">
        <v>173</v>
      </c>
      <c r="B174" s="1" t="s">
        <v>16216</v>
      </c>
      <c r="C174" s="25" t="s">
        <v>16204</v>
      </c>
      <c r="D174" s="25" t="s">
        <v>2184</v>
      </c>
      <c r="E174" s="23" t="s">
        <v>16217</v>
      </c>
      <c r="F174" s="9" t="s">
        <v>16218</v>
      </c>
    </row>
    <row r="175" spans="1:6" x14ac:dyDescent="0.25">
      <c r="A175" s="5">
        <v>174</v>
      </c>
      <c r="B175" s="1" t="s">
        <v>16219</v>
      </c>
      <c r="C175" s="25" t="s">
        <v>16220</v>
      </c>
      <c r="D175" s="25" t="s">
        <v>2184</v>
      </c>
      <c r="E175" s="23" t="s">
        <v>16221</v>
      </c>
      <c r="F175" s="9" t="s">
        <v>16222</v>
      </c>
    </row>
    <row r="176" spans="1:6" x14ac:dyDescent="0.25">
      <c r="A176" s="5">
        <v>175</v>
      </c>
      <c r="B176" s="1" t="s">
        <v>16223</v>
      </c>
      <c r="C176" s="25" t="s">
        <v>15252</v>
      </c>
      <c r="D176" s="25" t="s">
        <v>2184</v>
      </c>
      <c r="E176" s="23" t="s">
        <v>16224</v>
      </c>
      <c r="F176" s="9" t="s">
        <v>16225</v>
      </c>
    </row>
    <row r="177" spans="1:6" x14ac:dyDescent="0.25">
      <c r="A177" s="5">
        <v>176</v>
      </c>
      <c r="B177" s="1" t="s">
        <v>16226</v>
      </c>
      <c r="C177" s="25" t="s">
        <v>15492</v>
      </c>
      <c r="D177" s="25" t="s">
        <v>2182</v>
      </c>
      <c r="E177" s="23" t="s">
        <v>16227</v>
      </c>
      <c r="F177" s="9" t="s">
        <v>16228</v>
      </c>
    </row>
    <row r="178" spans="1:6" x14ac:dyDescent="0.25">
      <c r="A178" s="5">
        <v>177</v>
      </c>
      <c r="B178" s="1" t="s">
        <v>16229</v>
      </c>
      <c r="C178" s="25" t="s">
        <v>16230</v>
      </c>
      <c r="D178" s="25" t="s">
        <v>16231</v>
      </c>
      <c r="E178" s="23" t="s">
        <v>16232</v>
      </c>
      <c r="F178" s="9" t="s">
        <v>16233</v>
      </c>
    </row>
    <row r="179" spans="1:6" x14ac:dyDescent="0.25">
      <c r="A179" s="5">
        <v>178</v>
      </c>
      <c r="B179" s="1" t="s">
        <v>16234</v>
      </c>
      <c r="C179" s="25" t="s">
        <v>15786</v>
      </c>
      <c r="D179" s="25" t="s">
        <v>2184</v>
      </c>
      <c r="E179" s="1" t="s">
        <v>16235</v>
      </c>
      <c r="F179" s="9" t="s">
        <v>16236</v>
      </c>
    </row>
    <row r="180" spans="1:6" x14ac:dyDescent="0.25">
      <c r="A180" s="5">
        <v>179</v>
      </c>
      <c r="B180" s="1" t="s">
        <v>16237</v>
      </c>
      <c r="C180" s="25" t="s">
        <v>16011</v>
      </c>
      <c r="D180" s="25" t="s">
        <v>16238</v>
      </c>
      <c r="E180" s="23" t="s">
        <v>16239</v>
      </c>
      <c r="F180" s="9" t="s">
        <v>16240</v>
      </c>
    </row>
    <row r="181" spans="1:6" x14ac:dyDescent="0.25">
      <c r="A181" s="5">
        <v>180</v>
      </c>
      <c r="B181" s="1" t="s">
        <v>16241</v>
      </c>
      <c r="C181" s="25" t="s">
        <v>4083</v>
      </c>
      <c r="D181" s="25" t="s">
        <v>16242</v>
      </c>
      <c r="E181" s="23" t="s">
        <v>16243</v>
      </c>
      <c r="F181" s="9" t="s">
        <v>16244</v>
      </c>
    </row>
    <row r="182" spans="1:6" x14ac:dyDescent="0.25">
      <c r="A182" s="5">
        <v>181</v>
      </c>
      <c r="B182" s="1" t="s">
        <v>16245</v>
      </c>
      <c r="C182" s="25" t="s">
        <v>15728</v>
      </c>
      <c r="D182" s="25" t="s">
        <v>2182</v>
      </c>
      <c r="E182" s="23" t="s">
        <v>16246</v>
      </c>
      <c r="F182" s="9" t="s">
        <v>16247</v>
      </c>
    </row>
    <row r="183" spans="1:6" x14ac:dyDescent="0.25">
      <c r="A183" s="5">
        <v>182</v>
      </c>
      <c r="B183" s="1" t="s">
        <v>16248</v>
      </c>
      <c r="C183" s="25" t="s">
        <v>15786</v>
      </c>
      <c r="D183" s="25" t="s">
        <v>2184</v>
      </c>
      <c r="E183" s="23" t="s">
        <v>16249</v>
      </c>
      <c r="F183" s="9" t="s">
        <v>16250</v>
      </c>
    </row>
    <row r="184" spans="1:6" x14ac:dyDescent="0.25">
      <c r="A184" s="5">
        <v>183</v>
      </c>
      <c r="B184" s="1" t="s">
        <v>16251</v>
      </c>
      <c r="C184" s="2" t="s">
        <v>8815</v>
      </c>
      <c r="D184" s="2" t="s">
        <v>16252</v>
      </c>
      <c r="E184" s="23" t="s">
        <v>16253</v>
      </c>
      <c r="F184" s="9" t="s">
        <v>16254</v>
      </c>
    </row>
    <row r="185" spans="1:6" x14ac:dyDescent="0.25">
      <c r="A185" s="5">
        <v>184</v>
      </c>
      <c r="B185" s="1" t="s">
        <v>16255</v>
      </c>
      <c r="C185" s="2" t="s">
        <v>15251</v>
      </c>
      <c r="D185" s="2" t="s">
        <v>16256</v>
      </c>
      <c r="E185" s="23" t="s">
        <v>16257</v>
      </c>
      <c r="F185" s="9" t="s">
        <v>16258</v>
      </c>
    </row>
    <row r="186" spans="1:6" x14ac:dyDescent="0.25">
      <c r="A186" s="5">
        <v>185</v>
      </c>
      <c r="B186" s="1" t="s">
        <v>16259</v>
      </c>
      <c r="C186" s="2" t="s">
        <v>15792</v>
      </c>
      <c r="D186" s="2" t="s">
        <v>2184</v>
      </c>
      <c r="E186" s="23" t="s">
        <v>16260</v>
      </c>
      <c r="F186" s="9" t="s">
        <v>16261</v>
      </c>
    </row>
    <row r="187" spans="1:6" x14ac:dyDescent="0.25">
      <c r="A187" s="5">
        <v>186</v>
      </c>
      <c r="B187" s="1" t="s">
        <v>2183</v>
      </c>
      <c r="C187" s="2" t="s">
        <v>9384</v>
      </c>
      <c r="D187" s="2" t="s">
        <v>2184</v>
      </c>
      <c r="E187" s="92" t="s">
        <v>16262</v>
      </c>
      <c r="F187" s="9" t="s">
        <v>2186</v>
      </c>
    </row>
    <row r="188" spans="1:6" x14ac:dyDescent="0.25">
      <c r="A188" s="5">
        <v>187</v>
      </c>
      <c r="B188" s="1" t="s">
        <v>16263</v>
      </c>
      <c r="C188" s="2" t="s">
        <v>15252</v>
      </c>
      <c r="D188" s="2" t="s">
        <v>2182</v>
      </c>
      <c r="E188" s="23" t="s">
        <v>16264</v>
      </c>
      <c r="F188" s="9" t="s">
        <v>16265</v>
      </c>
    </row>
    <row r="189" spans="1:6" x14ac:dyDescent="0.25">
      <c r="A189" s="5">
        <v>188</v>
      </c>
      <c r="B189" s="1" t="s">
        <v>16266</v>
      </c>
      <c r="C189" s="2" t="s">
        <v>16267</v>
      </c>
      <c r="D189" s="2" t="s">
        <v>16268</v>
      </c>
      <c r="E189" s="23" t="s">
        <v>16269</v>
      </c>
      <c r="F189" s="9" t="s">
        <v>16270</v>
      </c>
    </row>
    <row r="190" spans="1:6" x14ac:dyDescent="0.25">
      <c r="A190" s="5">
        <v>189</v>
      </c>
      <c r="B190" s="1" t="s">
        <v>16271</v>
      </c>
      <c r="C190" s="2" t="s">
        <v>15235</v>
      </c>
      <c r="D190" s="2" t="s">
        <v>16272</v>
      </c>
      <c r="E190" s="23" t="s">
        <v>16273</v>
      </c>
      <c r="F190" s="9" t="s">
        <v>16274</v>
      </c>
    </row>
    <row r="191" spans="1:6" x14ac:dyDescent="0.25">
      <c r="A191" s="5">
        <v>190</v>
      </c>
      <c r="B191" s="1" t="s">
        <v>4579</v>
      </c>
      <c r="C191" s="2" t="s">
        <v>16275</v>
      </c>
      <c r="D191" s="2" t="s">
        <v>2182</v>
      </c>
      <c r="E191" s="23" t="s">
        <v>16276</v>
      </c>
      <c r="F191" s="9" t="s">
        <v>16277</v>
      </c>
    </row>
    <row r="192" spans="1:6" x14ac:dyDescent="0.25">
      <c r="A192" s="5">
        <v>191</v>
      </c>
      <c r="B192" s="1" t="s">
        <v>5417</v>
      </c>
      <c r="C192" s="2" t="s">
        <v>8815</v>
      </c>
      <c r="D192" s="2" t="s">
        <v>16278</v>
      </c>
      <c r="E192" s="93"/>
      <c r="F192" s="9" t="s">
        <v>16279</v>
      </c>
    </row>
    <row r="193" spans="1:6" x14ac:dyDescent="0.25">
      <c r="A193" s="5">
        <v>192</v>
      </c>
      <c r="B193" s="1" t="s">
        <v>16280</v>
      </c>
      <c r="C193" s="2" t="s">
        <v>15250</v>
      </c>
      <c r="D193" s="2" t="s">
        <v>2184</v>
      </c>
      <c r="E193" s="23" t="s">
        <v>16281</v>
      </c>
      <c r="F193" s="9" t="s">
        <v>16282</v>
      </c>
    </row>
    <row r="194" spans="1:6" x14ac:dyDescent="0.25">
      <c r="A194" s="5">
        <v>193</v>
      </c>
      <c r="B194" s="1" t="s">
        <v>16283</v>
      </c>
      <c r="C194" s="2" t="s">
        <v>9384</v>
      </c>
      <c r="D194" s="2" t="s">
        <v>2184</v>
      </c>
      <c r="E194" s="23" t="s">
        <v>16284</v>
      </c>
      <c r="F194" s="9" t="s">
        <v>16285</v>
      </c>
    </row>
    <row r="195" spans="1:6" x14ac:dyDescent="0.25">
      <c r="A195" s="5">
        <v>194</v>
      </c>
      <c r="B195" s="1" t="s">
        <v>16286</v>
      </c>
      <c r="C195" s="2" t="s">
        <v>16287</v>
      </c>
      <c r="D195" s="2" t="s">
        <v>6853</v>
      </c>
      <c r="E195" s="23" t="s">
        <v>16288</v>
      </c>
      <c r="F195" s="9" t="s">
        <v>16289</v>
      </c>
    </row>
    <row r="196" spans="1:6" x14ac:dyDescent="0.25">
      <c r="A196" s="5">
        <v>195</v>
      </c>
      <c r="B196" s="1" t="s">
        <v>16290</v>
      </c>
      <c r="C196" s="2" t="s">
        <v>15252</v>
      </c>
      <c r="D196" s="2" t="s">
        <v>6853</v>
      </c>
      <c r="E196" s="23" t="s">
        <v>16291</v>
      </c>
      <c r="F196" s="9" t="s">
        <v>16292</v>
      </c>
    </row>
    <row r="197" spans="1:6" x14ac:dyDescent="0.25">
      <c r="A197" s="5">
        <v>196</v>
      </c>
      <c r="B197" s="1" t="s">
        <v>16293</v>
      </c>
      <c r="C197" s="2" t="s">
        <v>15250</v>
      </c>
      <c r="D197" s="2" t="s">
        <v>2184</v>
      </c>
      <c r="E197" s="23" t="s">
        <v>16294</v>
      </c>
      <c r="F197" s="9" t="s">
        <v>16295</v>
      </c>
    </row>
    <row r="198" spans="1:6" x14ac:dyDescent="0.25">
      <c r="A198" s="5">
        <v>197</v>
      </c>
      <c r="B198" s="1" t="s">
        <v>16296</v>
      </c>
      <c r="C198" s="2" t="s">
        <v>15250</v>
      </c>
      <c r="D198" s="2" t="s">
        <v>2184</v>
      </c>
      <c r="E198" s="23" t="s">
        <v>16297</v>
      </c>
      <c r="F198" s="9" t="s">
        <v>16298</v>
      </c>
    </row>
    <row r="199" spans="1:6" x14ac:dyDescent="0.25">
      <c r="A199" s="5">
        <v>198</v>
      </c>
      <c r="B199" s="1" t="s">
        <v>3454</v>
      </c>
      <c r="C199" s="2" t="s">
        <v>9384</v>
      </c>
      <c r="D199" s="2" t="s">
        <v>2184</v>
      </c>
      <c r="E199" s="23" t="s">
        <v>16299</v>
      </c>
      <c r="F199" s="9" t="s">
        <v>16300</v>
      </c>
    </row>
    <row r="200" spans="1:6" x14ac:dyDescent="0.25">
      <c r="A200" s="5">
        <v>199</v>
      </c>
      <c r="B200" s="1" t="s">
        <v>8875</v>
      </c>
      <c r="C200" s="2" t="s">
        <v>16301</v>
      </c>
      <c r="D200" s="2" t="s">
        <v>2182</v>
      </c>
      <c r="E200" s="23" t="s">
        <v>16302</v>
      </c>
      <c r="F200" s="9" t="s">
        <v>16303</v>
      </c>
    </row>
    <row r="201" spans="1:6" x14ac:dyDescent="0.25">
      <c r="A201" s="5">
        <v>200</v>
      </c>
      <c r="B201" s="1" t="s">
        <v>16304</v>
      </c>
      <c r="C201" s="2" t="s">
        <v>15845</v>
      </c>
      <c r="D201" s="2" t="s">
        <v>16305</v>
      </c>
      <c r="E201" s="23" t="s">
        <v>16306</v>
      </c>
      <c r="F201" s="9" t="s">
        <v>16307</v>
      </c>
    </row>
    <row r="202" spans="1:6" x14ac:dyDescent="0.25">
      <c r="A202" s="5">
        <v>201</v>
      </c>
      <c r="B202" s="1" t="s">
        <v>16308</v>
      </c>
      <c r="C202" s="2" t="s">
        <v>16287</v>
      </c>
      <c r="D202" s="2" t="s">
        <v>2184</v>
      </c>
      <c r="E202" s="23" t="s">
        <v>16309</v>
      </c>
      <c r="F202" s="9" t="s">
        <v>16310</v>
      </c>
    </row>
    <row r="203" spans="1:6" ht="45" x14ac:dyDescent="0.25">
      <c r="A203" s="5">
        <v>202</v>
      </c>
      <c r="B203" s="1" t="s">
        <v>16311</v>
      </c>
      <c r="C203" s="2" t="s">
        <v>16312</v>
      </c>
      <c r="D203" s="2" t="s">
        <v>16313</v>
      </c>
      <c r="E203" s="23" t="s">
        <v>16314</v>
      </c>
      <c r="F203" s="9" t="s">
        <v>16315</v>
      </c>
    </row>
    <row r="204" spans="1:6" x14ac:dyDescent="0.25">
      <c r="A204" s="5">
        <v>203</v>
      </c>
      <c r="B204" s="1" t="s">
        <v>16316</v>
      </c>
      <c r="C204" s="2" t="s">
        <v>16317</v>
      </c>
      <c r="D204" s="2" t="s">
        <v>2184</v>
      </c>
      <c r="E204" s="23" t="s">
        <v>16318</v>
      </c>
      <c r="F204" s="9" t="s">
        <v>16319</v>
      </c>
    </row>
    <row r="205" spans="1:6" x14ac:dyDescent="0.25">
      <c r="A205" s="5">
        <v>204</v>
      </c>
      <c r="B205" s="1" t="s">
        <v>16320</v>
      </c>
      <c r="C205" s="2" t="s">
        <v>16321</v>
      </c>
      <c r="D205" s="2" t="s">
        <v>2182</v>
      </c>
      <c r="E205" s="23" t="s">
        <v>16322</v>
      </c>
      <c r="F205" s="9" t="s">
        <v>16323</v>
      </c>
    </row>
    <row r="206" spans="1:6" ht="30" x14ac:dyDescent="0.25">
      <c r="A206" s="5">
        <v>205</v>
      </c>
      <c r="B206" s="1" t="s">
        <v>16324</v>
      </c>
      <c r="C206" s="2" t="s">
        <v>15728</v>
      </c>
      <c r="D206" s="2" t="s">
        <v>2184</v>
      </c>
      <c r="E206" s="88" t="s">
        <v>16325</v>
      </c>
      <c r="F206" s="9" t="s">
        <v>16326</v>
      </c>
    </row>
    <row r="207" spans="1:6" ht="30" x14ac:dyDescent="0.25">
      <c r="A207" s="5">
        <v>206</v>
      </c>
      <c r="B207" s="1" t="s">
        <v>16327</v>
      </c>
      <c r="C207" s="2" t="s">
        <v>16168</v>
      </c>
      <c r="D207" s="2" t="s">
        <v>2193</v>
      </c>
      <c r="E207" s="23" t="s">
        <v>16328</v>
      </c>
      <c r="F207" s="9" t="s">
        <v>16329</v>
      </c>
    </row>
    <row r="208" spans="1:6" ht="30" x14ac:dyDescent="0.25">
      <c r="A208" s="5">
        <v>207</v>
      </c>
      <c r="B208" s="1" t="s">
        <v>16330</v>
      </c>
      <c r="C208" s="2" t="s">
        <v>4083</v>
      </c>
      <c r="D208" s="2" t="s">
        <v>2182</v>
      </c>
      <c r="E208" s="23" t="s">
        <v>16331</v>
      </c>
      <c r="F208" s="9" t="s">
        <v>16332</v>
      </c>
    </row>
    <row r="209" spans="1:6" x14ac:dyDescent="0.25">
      <c r="A209" s="5">
        <v>208</v>
      </c>
      <c r="B209" s="1" t="s">
        <v>16333</v>
      </c>
      <c r="C209" s="2" t="s">
        <v>15252</v>
      </c>
      <c r="D209" s="2" t="s">
        <v>2184</v>
      </c>
      <c r="E209" s="23" t="s">
        <v>16334</v>
      </c>
      <c r="F209" s="9" t="s">
        <v>16335</v>
      </c>
    </row>
    <row r="210" spans="1:6" x14ac:dyDescent="0.25">
      <c r="A210" s="5">
        <v>209</v>
      </c>
      <c r="B210" s="1" t="s">
        <v>16336</v>
      </c>
      <c r="C210" s="2" t="s">
        <v>15781</v>
      </c>
      <c r="D210" s="2" t="s">
        <v>2182</v>
      </c>
      <c r="E210" s="23" t="s">
        <v>16337</v>
      </c>
      <c r="F210" s="9" t="s">
        <v>16338</v>
      </c>
    </row>
    <row r="211" spans="1:6" ht="30" x14ac:dyDescent="0.25">
      <c r="A211" s="5">
        <v>210</v>
      </c>
      <c r="B211" s="1" t="s">
        <v>8487</v>
      </c>
      <c r="C211" s="2" t="s">
        <v>15874</v>
      </c>
      <c r="D211" s="2" t="s">
        <v>2182</v>
      </c>
      <c r="E211" s="23" t="s">
        <v>8489</v>
      </c>
      <c r="F211" s="9" t="s">
        <v>16339</v>
      </c>
    </row>
    <row r="212" spans="1:6" x14ac:dyDescent="0.25">
      <c r="A212" s="5">
        <v>211</v>
      </c>
      <c r="B212" s="1" t="s">
        <v>16340</v>
      </c>
      <c r="C212" s="2" t="s">
        <v>15749</v>
      </c>
      <c r="D212" s="2" t="s">
        <v>2182</v>
      </c>
      <c r="E212" s="23" t="s">
        <v>16341</v>
      </c>
      <c r="F212" s="9" t="s">
        <v>16342</v>
      </c>
    </row>
    <row r="213" spans="1:6" x14ac:dyDescent="0.25">
      <c r="A213" s="5">
        <v>212</v>
      </c>
      <c r="B213" s="1" t="s">
        <v>16343</v>
      </c>
      <c r="C213" s="2" t="s">
        <v>9384</v>
      </c>
      <c r="D213" s="2" t="s">
        <v>2182</v>
      </c>
      <c r="E213" s="23" t="s">
        <v>16344</v>
      </c>
      <c r="F213" s="9" t="s">
        <v>16345</v>
      </c>
    </row>
    <row r="214" spans="1:6" x14ac:dyDescent="0.25">
      <c r="A214" s="5">
        <v>213</v>
      </c>
      <c r="B214" s="1" t="s">
        <v>16346</v>
      </c>
      <c r="C214" s="2" t="s">
        <v>15252</v>
      </c>
      <c r="D214" s="2" t="s">
        <v>16128</v>
      </c>
      <c r="E214" s="23" t="s">
        <v>16347</v>
      </c>
      <c r="F214" s="9" t="s">
        <v>16348</v>
      </c>
    </row>
    <row r="215" spans="1:6" x14ac:dyDescent="0.25">
      <c r="A215" s="5">
        <v>214</v>
      </c>
      <c r="B215" s="1" t="s">
        <v>3003</v>
      </c>
      <c r="C215" s="2" t="s">
        <v>15749</v>
      </c>
      <c r="D215" s="2" t="s">
        <v>2182</v>
      </c>
      <c r="E215" s="23" t="s">
        <v>16349</v>
      </c>
      <c r="F215" s="9" t="s">
        <v>16350</v>
      </c>
    </row>
    <row r="216" spans="1:6" x14ac:dyDescent="0.25">
      <c r="A216" s="5">
        <v>215</v>
      </c>
      <c r="B216" s="1" t="s">
        <v>16351</v>
      </c>
      <c r="C216" s="2" t="s">
        <v>15251</v>
      </c>
      <c r="D216" s="2" t="s">
        <v>15885</v>
      </c>
      <c r="E216" s="23" t="s">
        <v>16352</v>
      </c>
      <c r="F216" s="9" t="s">
        <v>16353</v>
      </c>
    </row>
    <row r="217" spans="1:6" x14ac:dyDescent="0.25">
      <c r="A217" s="5">
        <v>216</v>
      </c>
      <c r="B217" s="1" t="s">
        <v>16354</v>
      </c>
      <c r="C217" s="2" t="s">
        <v>16057</v>
      </c>
      <c r="D217" s="2" t="s">
        <v>2182</v>
      </c>
      <c r="E217" s="23" t="s">
        <v>16355</v>
      </c>
      <c r="F217" s="9" t="s">
        <v>16356</v>
      </c>
    </row>
    <row r="218" spans="1:6" x14ac:dyDescent="0.25">
      <c r="A218" s="5">
        <v>217</v>
      </c>
      <c r="B218" s="1" t="s">
        <v>16357</v>
      </c>
      <c r="C218" s="2" t="s">
        <v>15721</v>
      </c>
      <c r="D218" s="2" t="s">
        <v>2182</v>
      </c>
      <c r="E218" s="23" t="s">
        <v>16358</v>
      </c>
      <c r="F218" s="9" t="s">
        <v>16359</v>
      </c>
    </row>
    <row r="219" spans="1:6" x14ac:dyDescent="0.25">
      <c r="A219" s="5">
        <v>218</v>
      </c>
      <c r="B219" s="1" t="s">
        <v>16360</v>
      </c>
      <c r="C219" s="2" t="s">
        <v>15250</v>
      </c>
      <c r="D219" s="2" t="s">
        <v>2184</v>
      </c>
      <c r="E219" s="23" t="s">
        <v>16361</v>
      </c>
      <c r="F219" s="9" t="s">
        <v>16362</v>
      </c>
    </row>
    <row r="220" spans="1:6" x14ac:dyDescent="0.25">
      <c r="A220" s="5">
        <v>219</v>
      </c>
      <c r="B220" s="1" t="s">
        <v>16363</v>
      </c>
      <c r="C220" s="2" t="s">
        <v>15737</v>
      </c>
      <c r="D220" s="2" t="s">
        <v>2182</v>
      </c>
      <c r="E220" s="23" t="s">
        <v>16364</v>
      </c>
      <c r="F220" s="9" t="s">
        <v>16365</v>
      </c>
    </row>
    <row r="221" spans="1:6" x14ac:dyDescent="0.25">
      <c r="A221" s="5">
        <v>220</v>
      </c>
      <c r="B221" s="1" t="s">
        <v>16366</v>
      </c>
      <c r="C221" s="2" t="s">
        <v>15250</v>
      </c>
      <c r="D221" s="2" t="s">
        <v>2184</v>
      </c>
      <c r="E221" s="23" t="s">
        <v>16367</v>
      </c>
      <c r="F221" s="9" t="s">
        <v>16368</v>
      </c>
    </row>
    <row r="222" spans="1:6" x14ac:dyDescent="0.25">
      <c r="A222" s="5">
        <v>221</v>
      </c>
      <c r="B222" s="1" t="s">
        <v>16369</v>
      </c>
      <c r="C222" s="2" t="s">
        <v>15882</v>
      </c>
      <c r="D222" s="2" t="s">
        <v>2182</v>
      </c>
      <c r="E222" s="94" t="s">
        <v>16370</v>
      </c>
      <c r="F222" s="9" t="s">
        <v>16371</v>
      </c>
    </row>
    <row r="223" spans="1:6" x14ac:dyDescent="0.25">
      <c r="A223" s="5">
        <v>222</v>
      </c>
      <c r="B223" s="1" t="s">
        <v>16372</v>
      </c>
      <c r="C223" s="2" t="s">
        <v>15721</v>
      </c>
      <c r="D223" s="2" t="s">
        <v>2182</v>
      </c>
      <c r="E223" s="23" t="s">
        <v>16373</v>
      </c>
      <c r="F223" s="9" t="s">
        <v>16374</v>
      </c>
    </row>
    <row r="224" spans="1:6" x14ac:dyDescent="0.25">
      <c r="A224" s="5">
        <v>223</v>
      </c>
      <c r="B224" s="1" t="s">
        <v>16375</v>
      </c>
      <c r="C224" s="2" t="s">
        <v>5998</v>
      </c>
      <c r="D224" s="2" t="s">
        <v>2184</v>
      </c>
      <c r="E224" s="23" t="s">
        <v>16376</v>
      </c>
      <c r="F224" s="9" t="s">
        <v>16377</v>
      </c>
    </row>
    <row r="225" spans="1:6" x14ac:dyDescent="0.25">
      <c r="A225" s="5">
        <v>224</v>
      </c>
      <c r="B225" s="1" t="s">
        <v>16378</v>
      </c>
      <c r="C225" s="2" t="s">
        <v>15250</v>
      </c>
      <c r="D225" s="2" t="s">
        <v>2182</v>
      </c>
      <c r="E225" s="23" t="s">
        <v>16379</v>
      </c>
      <c r="F225" s="9" t="s">
        <v>16380</v>
      </c>
    </row>
    <row r="226" spans="1:6" x14ac:dyDescent="0.25">
      <c r="A226" s="5">
        <v>225</v>
      </c>
      <c r="B226" s="1" t="s">
        <v>16381</v>
      </c>
      <c r="C226" s="2" t="s">
        <v>16382</v>
      </c>
      <c r="D226" s="2" t="s">
        <v>2184</v>
      </c>
      <c r="E226" s="23" t="s">
        <v>16383</v>
      </c>
      <c r="F226" s="9" t="s">
        <v>16384</v>
      </c>
    </row>
    <row r="227" spans="1:6" x14ac:dyDescent="0.25">
      <c r="A227" s="5">
        <v>226</v>
      </c>
      <c r="B227" s="1" t="s">
        <v>16385</v>
      </c>
      <c r="C227" s="2" t="s">
        <v>4851</v>
      </c>
      <c r="D227" s="2" t="s">
        <v>2184</v>
      </c>
      <c r="E227" s="23" t="s">
        <v>16386</v>
      </c>
      <c r="F227" s="9" t="s">
        <v>16387</v>
      </c>
    </row>
    <row r="228" spans="1:6" x14ac:dyDescent="0.25">
      <c r="A228" s="5">
        <v>227</v>
      </c>
      <c r="B228" s="1" t="s">
        <v>16388</v>
      </c>
      <c r="C228" s="2" t="s">
        <v>16301</v>
      </c>
      <c r="D228" s="2" t="s">
        <v>2184</v>
      </c>
      <c r="E228" s="23" t="s">
        <v>16389</v>
      </c>
      <c r="F228" s="9" t="s">
        <v>16390</v>
      </c>
    </row>
    <row r="229" spans="1:6" x14ac:dyDescent="0.25">
      <c r="A229" s="5">
        <v>228</v>
      </c>
      <c r="B229" s="1" t="s">
        <v>8862</v>
      </c>
      <c r="C229" s="2" t="s">
        <v>16391</v>
      </c>
      <c r="D229" s="2" t="s">
        <v>2182</v>
      </c>
      <c r="E229" s="23" t="s">
        <v>16392</v>
      </c>
      <c r="F229" s="9" t="s">
        <v>16393</v>
      </c>
    </row>
    <row r="230" spans="1:6" x14ac:dyDescent="0.25">
      <c r="A230" s="5">
        <v>229</v>
      </c>
      <c r="B230" s="1" t="s">
        <v>16394</v>
      </c>
      <c r="C230" s="2" t="s">
        <v>15786</v>
      </c>
      <c r="D230" s="2" t="s">
        <v>2184</v>
      </c>
      <c r="E230" s="23" t="s">
        <v>16395</v>
      </c>
      <c r="F230" s="9" t="s">
        <v>16396</v>
      </c>
    </row>
    <row r="231" spans="1:6" x14ac:dyDescent="0.25">
      <c r="A231" s="5">
        <v>230</v>
      </c>
      <c r="B231" s="1" t="s">
        <v>16397</v>
      </c>
      <c r="C231" s="2" t="s">
        <v>15250</v>
      </c>
      <c r="D231" s="2" t="s">
        <v>2184</v>
      </c>
      <c r="E231" s="23" t="s">
        <v>16398</v>
      </c>
      <c r="F231" s="9" t="s">
        <v>16399</v>
      </c>
    </row>
    <row r="232" spans="1:6" x14ac:dyDescent="0.25">
      <c r="A232" s="5">
        <v>231</v>
      </c>
      <c r="B232" s="1" t="s">
        <v>16400</v>
      </c>
      <c r="C232" s="2" t="s">
        <v>15251</v>
      </c>
      <c r="D232" s="2" t="s">
        <v>16150</v>
      </c>
      <c r="E232" s="23" t="s">
        <v>16401</v>
      </c>
      <c r="F232" s="9" t="s">
        <v>16402</v>
      </c>
    </row>
    <row r="233" spans="1:6" x14ac:dyDescent="0.25">
      <c r="A233" s="5">
        <v>232</v>
      </c>
      <c r="B233" s="1" t="s">
        <v>16403</v>
      </c>
      <c r="C233" s="2" t="s">
        <v>16404</v>
      </c>
      <c r="D233" s="2" t="s">
        <v>6853</v>
      </c>
      <c r="E233" s="23" t="s">
        <v>16405</v>
      </c>
      <c r="F233" s="9" t="s">
        <v>16406</v>
      </c>
    </row>
    <row r="234" spans="1:6" x14ac:dyDescent="0.25">
      <c r="A234" s="5">
        <v>233</v>
      </c>
      <c r="B234" s="1" t="s">
        <v>16407</v>
      </c>
      <c r="C234" s="2" t="s">
        <v>4083</v>
      </c>
      <c r="D234" s="2" t="s">
        <v>2184</v>
      </c>
      <c r="E234" s="23" t="s">
        <v>16408</v>
      </c>
      <c r="F234" s="9" t="s">
        <v>16409</v>
      </c>
    </row>
    <row r="235" spans="1:6" x14ac:dyDescent="0.25">
      <c r="A235" s="5">
        <v>234</v>
      </c>
      <c r="B235" s="1" t="s">
        <v>16410</v>
      </c>
      <c r="C235" s="2" t="s">
        <v>8815</v>
      </c>
      <c r="D235" s="2" t="s">
        <v>16411</v>
      </c>
      <c r="E235" s="23" t="s">
        <v>16412</v>
      </c>
      <c r="F235" s="9" t="s">
        <v>16413</v>
      </c>
    </row>
    <row r="236" spans="1:6" x14ac:dyDescent="0.25">
      <c r="A236" s="5">
        <v>235</v>
      </c>
      <c r="B236" s="1" t="s">
        <v>16414</v>
      </c>
      <c r="C236" s="2" t="s">
        <v>15251</v>
      </c>
      <c r="D236" s="2" t="s">
        <v>2184</v>
      </c>
      <c r="E236" s="23" t="s">
        <v>16415</v>
      </c>
      <c r="F236" s="9" t="s">
        <v>16416</v>
      </c>
    </row>
    <row r="237" spans="1:6" x14ac:dyDescent="0.25">
      <c r="A237" s="5">
        <v>236</v>
      </c>
      <c r="B237" s="1" t="s">
        <v>16417</v>
      </c>
      <c r="C237" s="2" t="s">
        <v>15250</v>
      </c>
      <c r="D237" s="2" t="s">
        <v>2184</v>
      </c>
      <c r="E237" s="23" t="s">
        <v>16418</v>
      </c>
      <c r="F237" s="9" t="s">
        <v>16419</v>
      </c>
    </row>
    <row r="238" spans="1:6" x14ac:dyDescent="0.25">
      <c r="A238" s="5">
        <v>237</v>
      </c>
      <c r="B238" s="1" t="s">
        <v>16420</v>
      </c>
      <c r="C238" s="2" t="s">
        <v>15721</v>
      </c>
      <c r="D238" s="2" t="s">
        <v>2182</v>
      </c>
      <c r="E238" s="94" t="s">
        <v>16421</v>
      </c>
      <c r="F238" s="9" t="s">
        <v>16422</v>
      </c>
    </row>
    <row r="239" spans="1:6" x14ac:dyDescent="0.25">
      <c r="A239" s="5">
        <v>238</v>
      </c>
      <c r="B239" s="1" t="s">
        <v>16423</v>
      </c>
      <c r="C239" s="2" t="s">
        <v>15749</v>
      </c>
      <c r="D239" s="2" t="s">
        <v>2182</v>
      </c>
      <c r="E239" s="23" t="s">
        <v>16424</v>
      </c>
      <c r="F239" s="9" t="s">
        <v>16425</v>
      </c>
    </row>
    <row r="240" spans="1:6" x14ac:dyDescent="0.25">
      <c r="A240" s="5">
        <v>239</v>
      </c>
      <c r="B240" s="1" t="s">
        <v>5594</v>
      </c>
      <c r="C240" s="2" t="s">
        <v>4594</v>
      </c>
      <c r="D240" s="2" t="s">
        <v>2184</v>
      </c>
      <c r="E240" s="23" t="s">
        <v>5595</v>
      </c>
      <c r="F240" s="9" t="s">
        <v>5596</v>
      </c>
    </row>
    <row r="241" spans="1:6" x14ac:dyDescent="0.25">
      <c r="A241" s="5">
        <v>240</v>
      </c>
      <c r="B241" s="1" t="s">
        <v>16426</v>
      </c>
      <c r="C241" s="2" t="s">
        <v>4083</v>
      </c>
      <c r="D241" s="2" t="s">
        <v>2182</v>
      </c>
      <c r="E241" s="23" t="s">
        <v>16427</v>
      </c>
      <c r="F241" s="9" t="s">
        <v>16428</v>
      </c>
    </row>
    <row r="242" spans="1:6" ht="30" x14ac:dyDescent="0.25">
      <c r="A242" s="5">
        <v>241</v>
      </c>
      <c r="B242" s="1" t="s">
        <v>16429</v>
      </c>
      <c r="C242" s="2" t="s">
        <v>15721</v>
      </c>
      <c r="D242" s="2" t="s">
        <v>2182</v>
      </c>
      <c r="E242" s="92" t="s">
        <v>16430</v>
      </c>
      <c r="F242" s="9" t="s">
        <v>16431</v>
      </c>
    </row>
    <row r="243" spans="1:6" x14ac:dyDescent="0.25">
      <c r="A243" s="5">
        <v>242</v>
      </c>
      <c r="B243" s="1" t="s">
        <v>16432</v>
      </c>
      <c r="C243" s="2" t="s">
        <v>15728</v>
      </c>
      <c r="D243" s="2" t="s">
        <v>2182</v>
      </c>
      <c r="E243" s="23" t="s">
        <v>16433</v>
      </c>
      <c r="F243" s="9" t="s">
        <v>16434</v>
      </c>
    </row>
    <row r="244" spans="1:6" x14ac:dyDescent="0.25">
      <c r="A244" s="5">
        <v>243</v>
      </c>
      <c r="B244" s="1" t="s">
        <v>16435</v>
      </c>
      <c r="C244" s="2" t="s">
        <v>15721</v>
      </c>
      <c r="D244" s="2" t="s">
        <v>2182</v>
      </c>
      <c r="E244" s="23" t="s">
        <v>16436</v>
      </c>
      <c r="F244" s="9" t="s">
        <v>16437</v>
      </c>
    </row>
    <row r="245" spans="1:6" x14ac:dyDescent="0.25">
      <c r="A245" s="5">
        <v>244</v>
      </c>
      <c r="B245" s="1" t="s">
        <v>16438</v>
      </c>
      <c r="C245" s="2" t="s">
        <v>16439</v>
      </c>
      <c r="D245" s="2" t="s">
        <v>16440</v>
      </c>
      <c r="E245" s="23" t="s">
        <v>16441</v>
      </c>
      <c r="F245" s="9" t="s">
        <v>16442</v>
      </c>
    </row>
    <row r="246" spans="1:6" x14ac:dyDescent="0.25">
      <c r="A246" s="5">
        <v>245</v>
      </c>
      <c r="B246" s="1" t="s">
        <v>16443</v>
      </c>
      <c r="C246" s="2" t="s">
        <v>15251</v>
      </c>
      <c r="D246" s="2" t="s">
        <v>16444</v>
      </c>
      <c r="E246" s="23" t="s">
        <v>16445</v>
      </c>
      <c r="F246" s="9" t="s">
        <v>16446</v>
      </c>
    </row>
    <row r="247" spans="1:6" x14ac:dyDescent="0.25">
      <c r="A247" s="5">
        <v>246</v>
      </c>
      <c r="B247" s="1" t="s">
        <v>16447</v>
      </c>
      <c r="C247" s="2" t="s">
        <v>15721</v>
      </c>
      <c r="D247" s="2" t="s">
        <v>2182</v>
      </c>
      <c r="E247" s="23" t="s">
        <v>16448</v>
      </c>
      <c r="F247" s="9" t="s">
        <v>16449</v>
      </c>
    </row>
    <row r="248" spans="1:6" x14ac:dyDescent="0.25">
      <c r="A248" s="5">
        <v>247</v>
      </c>
      <c r="B248" s="1" t="s">
        <v>10140</v>
      </c>
      <c r="C248" s="2" t="s">
        <v>4083</v>
      </c>
      <c r="D248" s="2" t="s">
        <v>2182</v>
      </c>
      <c r="E248" s="23" t="s">
        <v>16502</v>
      </c>
      <c r="F248" s="9" t="s">
        <v>15650</v>
      </c>
    </row>
    <row r="249" spans="1:6" x14ac:dyDescent="0.25">
      <c r="A249" s="5">
        <v>248</v>
      </c>
      <c r="B249" s="1" t="s">
        <v>16525</v>
      </c>
      <c r="C249" s="2" t="s">
        <v>15235</v>
      </c>
      <c r="D249" s="2" t="s">
        <v>2184</v>
      </c>
      <c r="E249" s="94" t="s">
        <v>16526</v>
      </c>
      <c r="F249" s="9" t="s">
        <v>16527</v>
      </c>
    </row>
    <row r="250" spans="1:6" x14ac:dyDescent="0.25">
      <c r="A250" s="5">
        <v>249</v>
      </c>
      <c r="B250" s="1" t="s">
        <v>16528</v>
      </c>
      <c r="C250" s="2" t="s">
        <v>15492</v>
      </c>
      <c r="D250" s="2" t="s">
        <v>2182</v>
      </c>
      <c r="E250" s="23" t="s">
        <v>16529</v>
      </c>
      <c r="F250" s="9" t="s">
        <v>16530</v>
      </c>
    </row>
    <row r="251" spans="1:6" x14ac:dyDescent="0.25">
      <c r="A251" s="5">
        <v>250</v>
      </c>
      <c r="B251" s="1" t="s">
        <v>16531</v>
      </c>
      <c r="C251" s="2" t="s">
        <v>16168</v>
      </c>
      <c r="D251" s="2" t="s">
        <v>16532</v>
      </c>
      <c r="E251" s="23" t="s">
        <v>16533</v>
      </c>
      <c r="F251" s="9" t="s">
        <v>16534</v>
      </c>
    </row>
    <row r="252" spans="1:6" x14ac:dyDescent="0.25">
      <c r="A252" s="5">
        <v>251</v>
      </c>
      <c r="B252" s="1" t="s">
        <v>16535</v>
      </c>
      <c r="C252" s="2" t="s">
        <v>15251</v>
      </c>
      <c r="D252" s="2" t="s">
        <v>16536</v>
      </c>
      <c r="E252" s="23" t="s">
        <v>16537</v>
      </c>
      <c r="F252" s="9" t="s">
        <v>16538</v>
      </c>
    </row>
    <row r="253" spans="1:6" x14ac:dyDescent="0.25">
      <c r="A253" s="5">
        <v>252</v>
      </c>
      <c r="B253" s="1" t="s">
        <v>16539</v>
      </c>
      <c r="C253" s="2" t="s">
        <v>16540</v>
      </c>
      <c r="D253" s="2" t="s">
        <v>16541</v>
      </c>
      <c r="E253" s="23" t="s">
        <v>16542</v>
      </c>
      <c r="F253" s="9" t="s">
        <v>16543</v>
      </c>
    </row>
    <row r="254" spans="1:6" x14ac:dyDescent="0.25">
      <c r="A254" s="5">
        <v>253</v>
      </c>
      <c r="B254" s="1" t="s">
        <v>4909</v>
      </c>
      <c r="C254" s="2" t="s">
        <v>16544</v>
      </c>
      <c r="D254" s="2" t="s">
        <v>16545</v>
      </c>
      <c r="E254" s="23" t="s">
        <v>16546</v>
      </c>
      <c r="F254" s="9" t="s">
        <v>16547</v>
      </c>
    </row>
    <row r="255" spans="1:6" x14ac:dyDescent="0.25">
      <c r="A255" s="5">
        <v>254</v>
      </c>
      <c r="B255" s="1" t="s">
        <v>16548</v>
      </c>
      <c r="C255" s="2" t="s">
        <v>15250</v>
      </c>
      <c r="D255" s="2" t="s">
        <v>2184</v>
      </c>
      <c r="E255" s="23" t="s">
        <v>16549</v>
      </c>
      <c r="F255" s="9" t="s">
        <v>16550</v>
      </c>
    </row>
    <row r="256" spans="1:6" x14ac:dyDescent="0.25">
      <c r="A256" s="5">
        <v>255</v>
      </c>
      <c r="B256" s="1" t="s">
        <v>16551</v>
      </c>
      <c r="C256" s="2" t="s">
        <v>15251</v>
      </c>
      <c r="D256" s="2" t="s">
        <v>4621</v>
      </c>
      <c r="E256" s="23" t="s">
        <v>16552</v>
      </c>
      <c r="F256" s="31" t="s">
        <v>16553</v>
      </c>
    </row>
    <row r="257" spans="1:6" x14ac:dyDescent="0.25">
      <c r="A257" s="5">
        <v>256</v>
      </c>
      <c r="B257" s="1" t="s">
        <v>16554</v>
      </c>
      <c r="C257" s="2" t="s">
        <v>15235</v>
      </c>
      <c r="D257" s="2" t="s">
        <v>16555</v>
      </c>
      <c r="E257" s="23" t="s">
        <v>16556</v>
      </c>
      <c r="F257" s="9" t="s">
        <v>16557</v>
      </c>
    </row>
    <row r="258" spans="1:6" x14ac:dyDescent="0.25">
      <c r="A258" s="5">
        <v>257</v>
      </c>
      <c r="B258" s="1" t="s">
        <v>16558</v>
      </c>
      <c r="C258" s="2" t="s">
        <v>15251</v>
      </c>
      <c r="D258" s="2" t="s">
        <v>16559</v>
      </c>
      <c r="E258" s="23" t="s">
        <v>16560</v>
      </c>
      <c r="F258" s="9" t="s">
        <v>16561</v>
      </c>
    </row>
    <row r="259" spans="1:6" x14ac:dyDescent="0.25">
      <c r="A259" s="5">
        <v>258</v>
      </c>
      <c r="B259" s="1" t="s">
        <v>16562</v>
      </c>
      <c r="C259" s="2" t="s">
        <v>15749</v>
      </c>
      <c r="D259" s="2" t="s">
        <v>16563</v>
      </c>
      <c r="E259" s="23" t="s">
        <v>16564</v>
      </c>
      <c r="F259" s="9" t="s">
        <v>16565</v>
      </c>
    </row>
    <row r="260" spans="1:6" x14ac:dyDescent="0.25">
      <c r="A260" s="5">
        <v>259</v>
      </c>
      <c r="B260" s="1" t="s">
        <v>16566</v>
      </c>
      <c r="C260" s="2" t="s">
        <v>8815</v>
      </c>
      <c r="D260" s="2" t="s">
        <v>16567</v>
      </c>
      <c r="E260" s="23" t="s">
        <v>16568</v>
      </c>
      <c r="F260" s="9" t="s">
        <v>16569</v>
      </c>
    </row>
    <row r="261" spans="1:6" x14ac:dyDescent="0.25">
      <c r="A261" s="5">
        <v>260</v>
      </c>
      <c r="B261" s="1" t="s">
        <v>16570</v>
      </c>
      <c r="C261" s="2" t="s">
        <v>15251</v>
      </c>
      <c r="D261" s="2" t="s">
        <v>15750</v>
      </c>
      <c r="E261" s="23" t="s">
        <v>16571</v>
      </c>
      <c r="F261" s="9" t="s">
        <v>16572</v>
      </c>
    </row>
    <row r="262" spans="1:6" x14ac:dyDescent="0.25">
      <c r="A262" s="5">
        <v>261</v>
      </c>
      <c r="B262" s="1" t="s">
        <v>16573</v>
      </c>
      <c r="C262" s="2" t="s">
        <v>16574</v>
      </c>
      <c r="D262" s="2" t="s">
        <v>2182</v>
      </c>
      <c r="E262" s="23" t="s">
        <v>16575</v>
      </c>
      <c r="F262" s="9" t="s">
        <v>16576</v>
      </c>
    </row>
    <row r="263" spans="1:6" x14ac:dyDescent="0.25">
      <c r="A263" s="5">
        <v>262</v>
      </c>
      <c r="B263" s="1" t="s">
        <v>16577</v>
      </c>
      <c r="C263" s="2" t="s">
        <v>16574</v>
      </c>
      <c r="D263" s="2" t="s">
        <v>2182</v>
      </c>
      <c r="E263" s="23" t="s">
        <v>16578</v>
      </c>
      <c r="F263" s="9" t="s">
        <v>16579</v>
      </c>
    </row>
    <row r="264" spans="1:6" x14ac:dyDescent="0.25">
      <c r="A264" s="5">
        <v>263</v>
      </c>
      <c r="B264" s="1" t="s">
        <v>16580</v>
      </c>
      <c r="C264" s="2" t="s">
        <v>15781</v>
      </c>
      <c r="D264" s="2" t="s">
        <v>2182</v>
      </c>
      <c r="E264" s="94" t="s">
        <v>16581</v>
      </c>
      <c r="F264" s="9" t="s">
        <v>16582</v>
      </c>
    </row>
    <row r="265" spans="1:6" x14ac:dyDescent="0.25">
      <c r="A265" s="5">
        <v>264</v>
      </c>
      <c r="B265" s="1" t="s">
        <v>16583</v>
      </c>
      <c r="C265" s="2" t="s">
        <v>15235</v>
      </c>
      <c r="D265" s="2" t="s">
        <v>2182</v>
      </c>
      <c r="E265" s="23" t="s">
        <v>16584</v>
      </c>
      <c r="F265" s="9" t="s">
        <v>16585</v>
      </c>
    </row>
    <row r="266" spans="1:6" x14ac:dyDescent="0.25">
      <c r="A266" s="5">
        <v>265</v>
      </c>
      <c r="B266" s="1" t="s">
        <v>16586</v>
      </c>
      <c r="C266" s="2" t="s">
        <v>4083</v>
      </c>
      <c r="D266" s="2" t="s">
        <v>2184</v>
      </c>
      <c r="E266" s="23" t="s">
        <v>16587</v>
      </c>
      <c r="F266" s="9" t="s">
        <v>16588</v>
      </c>
    </row>
    <row r="267" spans="1:6" x14ac:dyDescent="0.25">
      <c r="A267" s="5">
        <v>266</v>
      </c>
      <c r="B267" s="1" t="s">
        <v>16589</v>
      </c>
      <c r="C267" s="2" t="s">
        <v>16317</v>
      </c>
      <c r="D267" s="2" t="s">
        <v>16590</v>
      </c>
      <c r="E267" s="23" t="s">
        <v>16591</v>
      </c>
      <c r="F267" s="9" t="s">
        <v>16592</v>
      </c>
    </row>
    <row r="268" spans="1:6" x14ac:dyDescent="0.25">
      <c r="A268" s="5">
        <v>267</v>
      </c>
      <c r="B268" s="1" t="s">
        <v>16593</v>
      </c>
      <c r="C268" s="2" t="s">
        <v>16594</v>
      </c>
      <c r="D268" s="2" t="s">
        <v>2184</v>
      </c>
      <c r="E268" s="23" t="s">
        <v>16595</v>
      </c>
      <c r="F268" s="9" t="s">
        <v>16596</v>
      </c>
    </row>
    <row r="269" spans="1:6" x14ac:dyDescent="0.25">
      <c r="A269" s="5">
        <v>268</v>
      </c>
      <c r="B269" s="1" t="s">
        <v>16597</v>
      </c>
      <c r="C269" s="2" t="s">
        <v>16391</v>
      </c>
      <c r="D269" s="2" t="s">
        <v>16065</v>
      </c>
      <c r="E269" s="23" t="s">
        <v>16598</v>
      </c>
      <c r="F269" s="9" t="s">
        <v>16599</v>
      </c>
    </row>
    <row r="270" spans="1:6" x14ac:dyDescent="0.25">
      <c r="A270" s="5">
        <v>269</v>
      </c>
      <c r="B270" s="1" t="s">
        <v>16600</v>
      </c>
      <c r="C270" s="2" t="s">
        <v>15721</v>
      </c>
      <c r="D270" s="2" t="s">
        <v>2182</v>
      </c>
      <c r="E270" s="23" t="s">
        <v>16601</v>
      </c>
      <c r="F270" s="9" t="s">
        <v>16602</v>
      </c>
    </row>
    <row r="271" spans="1:6" x14ac:dyDescent="0.25">
      <c r="A271" s="5">
        <v>270</v>
      </c>
      <c r="B271" s="1" t="s">
        <v>16603</v>
      </c>
      <c r="C271" s="2" t="s">
        <v>15235</v>
      </c>
      <c r="D271" s="2" t="s">
        <v>2182</v>
      </c>
      <c r="E271" s="23" t="s">
        <v>16604</v>
      </c>
      <c r="F271" s="9" t="s">
        <v>16605</v>
      </c>
    </row>
    <row r="272" spans="1:6" x14ac:dyDescent="0.25">
      <c r="A272" s="5">
        <v>271</v>
      </c>
      <c r="B272" s="1" t="s">
        <v>16606</v>
      </c>
      <c r="C272" s="2" t="s">
        <v>15251</v>
      </c>
      <c r="D272" s="2" t="s">
        <v>16607</v>
      </c>
      <c r="E272" s="23" t="s">
        <v>16608</v>
      </c>
      <c r="F272" s="9" t="s">
        <v>16609</v>
      </c>
    </row>
    <row r="273" spans="1:6" x14ac:dyDescent="0.25">
      <c r="A273" s="5">
        <v>272</v>
      </c>
      <c r="B273" s="1" t="s">
        <v>16610</v>
      </c>
      <c r="C273" s="2" t="s">
        <v>15786</v>
      </c>
      <c r="D273" s="2" t="s">
        <v>2184</v>
      </c>
      <c r="E273" s="23" t="s">
        <v>16611</v>
      </c>
      <c r="F273" s="9" t="s">
        <v>16612</v>
      </c>
    </row>
    <row r="274" spans="1:6" x14ac:dyDescent="0.25">
      <c r="A274" s="5">
        <v>273</v>
      </c>
      <c r="B274" s="1" t="s">
        <v>16613</v>
      </c>
      <c r="C274" s="2" t="s">
        <v>4083</v>
      </c>
      <c r="D274" s="2" t="s">
        <v>2182</v>
      </c>
      <c r="E274" s="23" t="s">
        <v>16614</v>
      </c>
      <c r="F274" s="9" t="s">
        <v>16615</v>
      </c>
    </row>
    <row r="275" spans="1:6" x14ac:dyDescent="0.25">
      <c r="A275" s="5">
        <v>274</v>
      </c>
      <c r="B275" s="1" t="s">
        <v>16616</v>
      </c>
      <c r="C275" s="2" t="s">
        <v>16617</v>
      </c>
      <c r="D275" s="2" t="s">
        <v>16618</v>
      </c>
      <c r="E275" s="23" t="s">
        <v>16619</v>
      </c>
      <c r="F275" s="9" t="s">
        <v>16620</v>
      </c>
    </row>
    <row r="276" spans="1:6" x14ac:dyDescent="0.25">
      <c r="A276" s="5">
        <v>275</v>
      </c>
      <c r="B276" s="1" t="s">
        <v>16621</v>
      </c>
      <c r="C276" s="2" t="s">
        <v>16404</v>
      </c>
      <c r="D276" s="2" t="s">
        <v>6853</v>
      </c>
      <c r="E276" s="23" t="s">
        <v>16622</v>
      </c>
      <c r="F276" s="9" t="s">
        <v>16623</v>
      </c>
    </row>
    <row r="277" spans="1:6" x14ac:dyDescent="0.25">
      <c r="A277" s="5">
        <v>276</v>
      </c>
      <c r="B277" s="1" t="s">
        <v>16624</v>
      </c>
      <c r="C277" s="2" t="s">
        <v>4083</v>
      </c>
      <c r="D277" s="2" t="s">
        <v>2184</v>
      </c>
      <c r="E277" s="23" t="s">
        <v>16625</v>
      </c>
      <c r="F277" s="9" t="s">
        <v>16626</v>
      </c>
    </row>
    <row r="278" spans="1:6" x14ac:dyDescent="0.25">
      <c r="A278" s="5">
        <v>277</v>
      </c>
      <c r="B278" s="1" t="s">
        <v>16627</v>
      </c>
      <c r="C278" s="2" t="s">
        <v>15721</v>
      </c>
      <c r="D278" s="2" t="s">
        <v>4565</v>
      </c>
      <c r="E278" s="23" t="s">
        <v>16628</v>
      </c>
      <c r="F278" s="9" t="s">
        <v>16629</v>
      </c>
    </row>
    <row r="279" spans="1:6" x14ac:dyDescent="0.25">
      <c r="A279" s="5">
        <v>278</v>
      </c>
      <c r="B279" s="1" t="s">
        <v>16630</v>
      </c>
      <c r="C279" s="2" t="s">
        <v>4083</v>
      </c>
      <c r="D279" s="2" t="s">
        <v>2182</v>
      </c>
      <c r="E279" s="92" t="s">
        <v>16631</v>
      </c>
      <c r="F279" s="9" t="s">
        <v>16632</v>
      </c>
    </row>
    <row r="280" spans="1:6" ht="30" x14ac:dyDescent="0.25">
      <c r="A280" s="5">
        <v>279</v>
      </c>
      <c r="B280" s="1" t="s">
        <v>16633</v>
      </c>
      <c r="C280" s="2" t="s">
        <v>16634</v>
      </c>
      <c r="D280" s="2" t="s">
        <v>2184</v>
      </c>
      <c r="E280" s="23" t="s">
        <v>16635</v>
      </c>
      <c r="F280" s="9" t="s">
        <v>16636</v>
      </c>
    </row>
    <row r="281" spans="1:6" x14ac:dyDescent="0.25">
      <c r="A281" s="5">
        <v>280</v>
      </c>
      <c r="B281" s="1" t="s">
        <v>16637</v>
      </c>
      <c r="C281" s="2" t="s">
        <v>15251</v>
      </c>
      <c r="D281" s="2" t="s">
        <v>16150</v>
      </c>
      <c r="E281" s="23" t="s">
        <v>16638</v>
      </c>
      <c r="F281" s="9" t="s">
        <v>16639</v>
      </c>
    </row>
    <row r="282" spans="1:6" x14ac:dyDescent="0.25">
      <c r="A282" s="5">
        <v>281</v>
      </c>
      <c r="B282" s="1" t="s">
        <v>16640</v>
      </c>
      <c r="C282" s="2" t="s">
        <v>16574</v>
      </c>
      <c r="D282" s="2" t="s">
        <v>16641</v>
      </c>
      <c r="E282" s="23" t="s">
        <v>16642</v>
      </c>
      <c r="F282" s="9" t="s">
        <v>16643</v>
      </c>
    </row>
    <row r="283" spans="1:6" x14ac:dyDescent="0.25">
      <c r="A283" s="5">
        <v>282</v>
      </c>
      <c r="B283" s="1" t="s">
        <v>16644</v>
      </c>
      <c r="C283" s="2" t="s">
        <v>16574</v>
      </c>
      <c r="D283" s="2" t="s">
        <v>2182</v>
      </c>
      <c r="E283" s="92" t="s">
        <v>16645</v>
      </c>
      <c r="F283" s="9" t="s">
        <v>16646</v>
      </c>
    </row>
    <row r="284" spans="1:6" x14ac:dyDescent="0.25">
      <c r="A284" s="5">
        <v>283</v>
      </c>
      <c r="B284" s="1" t="s">
        <v>16647</v>
      </c>
      <c r="C284" s="2" t="s">
        <v>15721</v>
      </c>
      <c r="D284" s="2" t="s">
        <v>16150</v>
      </c>
      <c r="E284" s="23" t="s">
        <v>16648</v>
      </c>
      <c r="F284" s="9" t="s">
        <v>16649</v>
      </c>
    </row>
    <row r="285" spans="1:6" x14ac:dyDescent="0.25">
      <c r="A285" s="5">
        <v>284</v>
      </c>
      <c r="B285" s="1" t="s">
        <v>16650</v>
      </c>
      <c r="C285" s="2" t="s">
        <v>15728</v>
      </c>
      <c r="D285" s="2" t="s">
        <v>2184</v>
      </c>
      <c r="E285" s="23" t="s">
        <v>16651</v>
      </c>
      <c r="F285" s="9" t="s">
        <v>16652</v>
      </c>
    </row>
    <row r="286" spans="1:6" x14ac:dyDescent="0.25">
      <c r="A286" s="5">
        <v>285</v>
      </c>
      <c r="B286" s="1" t="s">
        <v>16653</v>
      </c>
      <c r="C286" s="2" t="s">
        <v>16654</v>
      </c>
      <c r="D286" s="2" t="s">
        <v>2182</v>
      </c>
      <c r="E286" s="23" t="s">
        <v>16655</v>
      </c>
      <c r="F286" s="9" t="s">
        <v>16656</v>
      </c>
    </row>
    <row r="287" spans="1:6" x14ac:dyDescent="0.25">
      <c r="A287" s="5">
        <v>286</v>
      </c>
      <c r="B287" s="1" t="s">
        <v>16657</v>
      </c>
      <c r="C287" s="2" t="s">
        <v>16057</v>
      </c>
      <c r="D287" s="2" t="s">
        <v>2184</v>
      </c>
      <c r="E287" s="23" t="s">
        <v>16658</v>
      </c>
      <c r="F287" s="9" t="s">
        <v>16659</v>
      </c>
    </row>
    <row r="288" spans="1:6" x14ac:dyDescent="0.25">
      <c r="A288" s="5">
        <v>287</v>
      </c>
      <c r="B288" s="1" t="s">
        <v>16660</v>
      </c>
      <c r="C288" s="2" t="s">
        <v>16168</v>
      </c>
      <c r="D288" s="2" t="s">
        <v>16661</v>
      </c>
      <c r="E288" s="23" t="s">
        <v>16662</v>
      </c>
      <c r="F288" s="9" t="s">
        <v>16663</v>
      </c>
    </row>
    <row r="289" spans="1:6" x14ac:dyDescent="0.25">
      <c r="A289" s="5">
        <v>288</v>
      </c>
      <c r="B289" s="1" t="s">
        <v>16664</v>
      </c>
      <c r="C289" s="2" t="s">
        <v>4851</v>
      </c>
      <c r="D289" s="2" t="s">
        <v>16665</v>
      </c>
      <c r="E289" s="23" t="s">
        <v>16666</v>
      </c>
      <c r="F289" s="9" t="s">
        <v>16667</v>
      </c>
    </row>
    <row r="290" spans="1:6" x14ac:dyDescent="0.25">
      <c r="A290" s="5">
        <v>289</v>
      </c>
      <c r="B290" s="1" t="s">
        <v>16668</v>
      </c>
      <c r="C290" s="2" t="s">
        <v>15956</v>
      </c>
      <c r="D290" s="2" t="s">
        <v>16641</v>
      </c>
      <c r="E290" s="23" t="s">
        <v>16669</v>
      </c>
      <c r="F290" s="9" t="s">
        <v>16670</v>
      </c>
    </row>
    <row r="291" spans="1:6" x14ac:dyDescent="0.25">
      <c r="A291" s="5">
        <v>290</v>
      </c>
      <c r="B291" s="1" t="s">
        <v>16671</v>
      </c>
      <c r="C291" s="2" t="s">
        <v>4851</v>
      </c>
      <c r="D291" s="2" t="s">
        <v>2184</v>
      </c>
      <c r="E291" s="23" t="s">
        <v>16672</v>
      </c>
      <c r="F291" s="9" t="s">
        <v>16673</v>
      </c>
    </row>
    <row r="292" spans="1:6" x14ac:dyDescent="0.25">
      <c r="A292" s="5">
        <v>291</v>
      </c>
      <c r="B292" s="1" t="s">
        <v>16674</v>
      </c>
      <c r="C292" s="2" t="s">
        <v>15250</v>
      </c>
      <c r="D292" s="2" t="s">
        <v>2182</v>
      </c>
      <c r="E292" s="23" t="s">
        <v>16675</v>
      </c>
      <c r="F292" s="9" t="s">
        <v>16676</v>
      </c>
    </row>
    <row r="293" spans="1:6" x14ac:dyDescent="0.25">
      <c r="A293" s="5">
        <v>292</v>
      </c>
      <c r="B293" s="1" t="s">
        <v>16677</v>
      </c>
      <c r="C293" s="2" t="s">
        <v>9384</v>
      </c>
      <c r="D293" s="2" t="s">
        <v>2182</v>
      </c>
      <c r="E293" s="23" t="s">
        <v>16678</v>
      </c>
      <c r="F293" s="9" t="s">
        <v>16679</v>
      </c>
    </row>
    <row r="294" spans="1:6" x14ac:dyDescent="0.25">
      <c r="A294" s="5">
        <v>293</v>
      </c>
      <c r="B294" s="1" t="s">
        <v>16680</v>
      </c>
      <c r="C294" s="2" t="s">
        <v>15721</v>
      </c>
      <c r="D294" s="2" t="s">
        <v>2182</v>
      </c>
      <c r="E294" s="23" t="s">
        <v>16681</v>
      </c>
      <c r="F294" s="9" t="s">
        <v>16682</v>
      </c>
    </row>
    <row r="295" spans="1:6" x14ac:dyDescent="0.25">
      <c r="A295" s="5">
        <v>294</v>
      </c>
      <c r="B295" s="1" t="s">
        <v>16683</v>
      </c>
      <c r="C295" s="2" t="s">
        <v>16168</v>
      </c>
      <c r="D295" s="2" t="s">
        <v>16128</v>
      </c>
      <c r="E295" s="23" t="s">
        <v>16684</v>
      </c>
      <c r="F295" s="9" t="s">
        <v>16685</v>
      </c>
    </row>
    <row r="296" spans="1:6" x14ac:dyDescent="0.25">
      <c r="A296" s="5">
        <v>295</v>
      </c>
      <c r="B296" s="1" t="s">
        <v>10503</v>
      </c>
      <c r="C296" s="2" t="s">
        <v>16574</v>
      </c>
      <c r="D296" s="2" t="s">
        <v>2182</v>
      </c>
      <c r="E296" s="23" t="s">
        <v>16686</v>
      </c>
      <c r="F296" s="9" t="s">
        <v>16687</v>
      </c>
    </row>
    <row r="297" spans="1:6" ht="30" x14ac:dyDescent="0.25">
      <c r="A297" s="5">
        <v>296</v>
      </c>
      <c r="B297" s="1" t="s">
        <v>16688</v>
      </c>
      <c r="C297" s="2" t="s">
        <v>15802</v>
      </c>
      <c r="D297" s="2" t="s">
        <v>2182</v>
      </c>
      <c r="E297" s="94" t="s">
        <v>16689</v>
      </c>
      <c r="F297" s="9" t="s">
        <v>16690</v>
      </c>
    </row>
    <row r="298" spans="1:6" x14ac:dyDescent="0.25">
      <c r="A298" s="5">
        <v>297</v>
      </c>
      <c r="B298" s="1" t="s">
        <v>16691</v>
      </c>
      <c r="C298" s="2" t="s">
        <v>15251</v>
      </c>
      <c r="D298" s="2" t="s">
        <v>4621</v>
      </c>
      <c r="E298" s="94" t="s">
        <v>16692</v>
      </c>
      <c r="F298" s="9" t="s">
        <v>16693</v>
      </c>
    </row>
    <row r="299" spans="1:6" x14ac:dyDescent="0.25">
      <c r="A299" s="5">
        <v>298</v>
      </c>
      <c r="B299" s="1" t="s">
        <v>16694</v>
      </c>
      <c r="C299" s="2" t="s">
        <v>15251</v>
      </c>
      <c r="D299" s="2" t="s">
        <v>16698</v>
      </c>
      <c r="E299" s="23" t="s">
        <v>16695</v>
      </c>
      <c r="F299" s="9" t="s">
        <v>16696</v>
      </c>
    </row>
    <row r="300" spans="1:6" x14ac:dyDescent="0.25">
      <c r="A300" s="5">
        <v>299</v>
      </c>
      <c r="B300" s="1" t="s">
        <v>16697</v>
      </c>
      <c r="C300" s="2" t="s">
        <v>15721</v>
      </c>
      <c r="D300" s="2" t="s">
        <v>16698</v>
      </c>
      <c r="E300" s="23" t="s">
        <v>16699</v>
      </c>
      <c r="F300" s="9" t="s">
        <v>16700</v>
      </c>
    </row>
    <row r="301" spans="1:6" ht="30" x14ac:dyDescent="0.25">
      <c r="A301" s="5">
        <v>300</v>
      </c>
      <c r="B301" s="1" t="s">
        <v>16701</v>
      </c>
      <c r="C301" s="2" t="s">
        <v>16702</v>
      </c>
      <c r="D301" s="2" t="s">
        <v>2184</v>
      </c>
      <c r="E301" s="23" t="s">
        <v>16703</v>
      </c>
      <c r="F301" s="9" t="s">
        <v>16704</v>
      </c>
    </row>
    <row r="302" spans="1:6" x14ac:dyDescent="0.25">
      <c r="A302" s="5">
        <v>301</v>
      </c>
      <c r="B302" s="1" t="s">
        <v>16705</v>
      </c>
      <c r="C302" s="2" t="s">
        <v>16404</v>
      </c>
      <c r="D302" s="2" t="s">
        <v>2182</v>
      </c>
      <c r="E302" s="23" t="s">
        <v>16706</v>
      </c>
      <c r="F302" s="9" t="s">
        <v>16707</v>
      </c>
    </row>
    <row r="303" spans="1:6" x14ac:dyDescent="0.25">
      <c r="A303" s="5">
        <v>302</v>
      </c>
      <c r="B303" s="1" t="s">
        <v>16708</v>
      </c>
      <c r="C303" s="2" t="s">
        <v>15929</v>
      </c>
      <c r="D303" s="2" t="s">
        <v>2182</v>
      </c>
      <c r="E303" s="23" t="s">
        <v>16709</v>
      </c>
      <c r="F303" s="9" t="s">
        <v>16710</v>
      </c>
    </row>
    <row r="304" spans="1:6" ht="30" x14ac:dyDescent="0.25">
      <c r="A304" s="5">
        <v>303</v>
      </c>
      <c r="B304" s="1" t="s">
        <v>16711</v>
      </c>
      <c r="C304" s="2" t="s">
        <v>16011</v>
      </c>
      <c r="D304" s="2" t="s">
        <v>16714</v>
      </c>
      <c r="E304" s="88" t="s">
        <v>16713</v>
      </c>
      <c r="F304" s="9" t="s">
        <v>16712</v>
      </c>
    </row>
    <row r="305" spans="1:6" x14ac:dyDescent="0.25">
      <c r="A305" s="5">
        <v>304</v>
      </c>
      <c r="B305" s="1" t="s">
        <v>16715</v>
      </c>
      <c r="C305" s="2" t="s">
        <v>15235</v>
      </c>
      <c r="D305" s="2" t="s">
        <v>16716</v>
      </c>
      <c r="E305" s="23" t="s">
        <v>16717</v>
      </c>
      <c r="F305" s="9" t="s">
        <v>16718</v>
      </c>
    </row>
    <row r="306" spans="1:6" x14ac:dyDescent="0.25">
      <c r="A306" s="5">
        <v>305</v>
      </c>
      <c r="B306" s="1" t="s">
        <v>1238</v>
      </c>
      <c r="C306" s="2" t="s">
        <v>4851</v>
      </c>
      <c r="D306" s="2" t="s">
        <v>16719</v>
      </c>
      <c r="E306" s="23" t="s">
        <v>16720</v>
      </c>
      <c r="F306" s="9" t="s">
        <v>16721</v>
      </c>
    </row>
    <row r="307" spans="1:6" x14ac:dyDescent="0.25">
      <c r="A307" s="5">
        <v>306</v>
      </c>
      <c r="B307" s="1" t="s">
        <v>16722</v>
      </c>
      <c r="C307" s="2" t="s">
        <v>16723</v>
      </c>
      <c r="D307" s="2" t="s">
        <v>2184</v>
      </c>
      <c r="E307" s="23" t="s">
        <v>16724</v>
      </c>
      <c r="F307" s="9" t="s">
        <v>16725</v>
      </c>
    </row>
    <row r="308" spans="1:6" x14ac:dyDescent="0.25">
      <c r="A308" s="5">
        <v>307</v>
      </c>
      <c r="B308" s="1" t="s">
        <v>16726</v>
      </c>
      <c r="C308" s="2" t="s">
        <v>16727</v>
      </c>
      <c r="D308" s="2" t="s">
        <v>16728</v>
      </c>
      <c r="E308" s="23" t="s">
        <v>16729</v>
      </c>
      <c r="F308" s="9" t="s">
        <v>16730</v>
      </c>
    </row>
    <row r="309" spans="1:6" ht="30" x14ac:dyDescent="0.25">
      <c r="A309" s="5">
        <v>308</v>
      </c>
      <c r="B309" s="1" t="s">
        <v>16731</v>
      </c>
      <c r="C309" s="2" t="s">
        <v>15874</v>
      </c>
      <c r="D309" s="2" t="s">
        <v>2182</v>
      </c>
      <c r="E309" s="23" t="s">
        <v>16732</v>
      </c>
      <c r="F309" s="9" t="s">
        <v>16733</v>
      </c>
    </row>
    <row r="310" spans="1:6" x14ac:dyDescent="0.25">
      <c r="A310" s="5">
        <v>309</v>
      </c>
      <c r="B310" s="1" t="s">
        <v>16734</v>
      </c>
      <c r="C310" s="2" t="s">
        <v>15235</v>
      </c>
      <c r="D310" s="2" t="s">
        <v>2182</v>
      </c>
      <c r="E310" s="23" t="s">
        <v>16735</v>
      </c>
      <c r="F310" s="9" t="s">
        <v>16736</v>
      </c>
    </row>
    <row r="311" spans="1:6" x14ac:dyDescent="0.25">
      <c r="A311" s="5">
        <v>310</v>
      </c>
      <c r="B311" s="1" t="s">
        <v>16737</v>
      </c>
      <c r="C311" s="2" t="s">
        <v>15728</v>
      </c>
      <c r="D311" s="2" t="s">
        <v>2182</v>
      </c>
      <c r="E311" s="23" t="s">
        <v>16738</v>
      </c>
      <c r="F311" s="9" t="s">
        <v>16739</v>
      </c>
    </row>
    <row r="312" spans="1:6" x14ac:dyDescent="0.25">
      <c r="A312" s="5">
        <v>311</v>
      </c>
      <c r="B312" s="1" t="s">
        <v>16740</v>
      </c>
      <c r="C312" s="2" t="s">
        <v>15721</v>
      </c>
      <c r="D312" s="2" t="s">
        <v>2182</v>
      </c>
      <c r="E312" s="23" t="s">
        <v>16741</v>
      </c>
      <c r="F312" s="9" t="s">
        <v>16742</v>
      </c>
    </row>
    <row r="313" spans="1:6" x14ac:dyDescent="0.25">
      <c r="A313" s="5">
        <v>312</v>
      </c>
      <c r="B313" s="1" t="s">
        <v>16743</v>
      </c>
      <c r="C313" s="2" t="s">
        <v>5998</v>
      </c>
      <c r="D313" s="2" t="s">
        <v>2184</v>
      </c>
      <c r="E313" s="23" t="s">
        <v>16744</v>
      </c>
      <c r="F313" s="9" t="s">
        <v>16745</v>
      </c>
    </row>
    <row r="314" spans="1:6" x14ac:dyDescent="0.25">
      <c r="A314" s="5">
        <v>313</v>
      </c>
      <c r="B314" s="1" t="s">
        <v>16746</v>
      </c>
      <c r="C314" s="2" t="s">
        <v>15251</v>
      </c>
      <c r="D314" s="2" t="s">
        <v>16747</v>
      </c>
      <c r="E314" s="23" t="s">
        <v>16748</v>
      </c>
      <c r="F314" s="9" t="s">
        <v>16749</v>
      </c>
    </row>
    <row r="315" spans="1:6" x14ac:dyDescent="0.25">
      <c r="A315" s="5">
        <v>314</v>
      </c>
      <c r="B315" s="1" t="s">
        <v>16750</v>
      </c>
      <c r="C315" s="2" t="s">
        <v>15252</v>
      </c>
      <c r="D315" s="2" t="s">
        <v>6853</v>
      </c>
      <c r="E315" s="23" t="s">
        <v>16751</v>
      </c>
      <c r="F315" s="9" t="s">
        <v>16752</v>
      </c>
    </row>
    <row r="316" spans="1:6" x14ac:dyDescent="0.25">
      <c r="A316" s="5">
        <v>315</v>
      </c>
      <c r="B316" s="1" t="s">
        <v>16753</v>
      </c>
      <c r="C316" s="2" t="s">
        <v>16574</v>
      </c>
      <c r="D316" s="2" t="s">
        <v>2184</v>
      </c>
      <c r="E316" s="23" t="s">
        <v>16754</v>
      </c>
      <c r="F316" s="9" t="s">
        <v>16755</v>
      </c>
    </row>
    <row r="317" spans="1:6" x14ac:dyDescent="0.25">
      <c r="A317" s="5">
        <v>316</v>
      </c>
      <c r="B317" s="1" t="s">
        <v>16756</v>
      </c>
      <c r="C317" s="2" t="s">
        <v>15252</v>
      </c>
      <c r="D317" s="2" t="s">
        <v>6853</v>
      </c>
      <c r="E317" s="23" t="s">
        <v>16757</v>
      </c>
      <c r="F317" s="9" t="s">
        <v>16758</v>
      </c>
    </row>
    <row r="318" spans="1:6" x14ac:dyDescent="0.25">
      <c r="A318" s="5">
        <v>317</v>
      </c>
      <c r="B318" s="1" t="s">
        <v>16759</v>
      </c>
      <c r="C318" s="2" t="s">
        <v>16760</v>
      </c>
      <c r="D318" s="2" t="s">
        <v>16545</v>
      </c>
      <c r="E318" s="23" t="s">
        <v>16761</v>
      </c>
      <c r="F318" s="9" t="s">
        <v>16762</v>
      </c>
    </row>
    <row r="319" spans="1:6" x14ac:dyDescent="0.25">
      <c r="A319" s="5">
        <v>318</v>
      </c>
      <c r="B319" s="1" t="s">
        <v>16763</v>
      </c>
      <c r="C319" s="2" t="s">
        <v>16764</v>
      </c>
      <c r="D319" s="2" t="s">
        <v>2184</v>
      </c>
      <c r="E319" s="23" t="s">
        <v>16765</v>
      </c>
      <c r="F319" s="9" t="s">
        <v>16766</v>
      </c>
    </row>
    <row r="320" spans="1:6" x14ac:dyDescent="0.25">
      <c r="A320" s="5">
        <v>319</v>
      </c>
      <c r="B320" s="1" t="s">
        <v>16245</v>
      </c>
      <c r="C320" s="2" t="s">
        <v>15728</v>
      </c>
      <c r="D320" s="2" t="s">
        <v>2182</v>
      </c>
      <c r="E320" s="23" t="s">
        <v>16246</v>
      </c>
      <c r="F320" s="9" t="s">
        <v>16247</v>
      </c>
    </row>
    <row r="321" spans="1:6" ht="30" x14ac:dyDescent="0.25">
      <c r="A321" s="5">
        <v>320</v>
      </c>
      <c r="B321" s="1" t="s">
        <v>16767</v>
      </c>
      <c r="C321" s="2" t="s">
        <v>9384</v>
      </c>
      <c r="D321" s="2" t="s">
        <v>2184</v>
      </c>
      <c r="E321" s="23" t="s">
        <v>16768</v>
      </c>
      <c r="F321" s="9" t="s">
        <v>16769</v>
      </c>
    </row>
    <row r="322" spans="1:6" x14ac:dyDescent="0.25">
      <c r="A322" s="5">
        <v>321</v>
      </c>
      <c r="B322" s="1" t="s">
        <v>16770</v>
      </c>
      <c r="C322" s="2" t="s">
        <v>16391</v>
      </c>
      <c r="D322" s="2" t="s">
        <v>2184</v>
      </c>
      <c r="E322" s="23" t="s">
        <v>16771</v>
      </c>
      <c r="F322" s="9" t="s">
        <v>16772</v>
      </c>
    </row>
    <row r="323" spans="1:6" x14ac:dyDescent="0.25">
      <c r="A323" s="5">
        <v>322</v>
      </c>
      <c r="B323" s="1" t="s">
        <v>16773</v>
      </c>
      <c r="C323" s="2" t="s">
        <v>15235</v>
      </c>
      <c r="D323" s="2" t="s">
        <v>16774</v>
      </c>
      <c r="E323" s="23" t="s">
        <v>16775</v>
      </c>
      <c r="F323" s="9" t="s">
        <v>16776</v>
      </c>
    </row>
    <row r="324" spans="1:6" x14ac:dyDescent="0.25">
      <c r="A324" s="5">
        <v>323</v>
      </c>
      <c r="B324" s="1" t="s">
        <v>16777</v>
      </c>
      <c r="C324" s="2" t="s">
        <v>16168</v>
      </c>
      <c r="D324" s="2" t="s">
        <v>16778</v>
      </c>
      <c r="E324" s="23" t="s">
        <v>16779</v>
      </c>
      <c r="F324" s="9" t="s">
        <v>16780</v>
      </c>
    </row>
    <row r="325" spans="1:6" ht="30" x14ac:dyDescent="0.25">
      <c r="A325" s="5">
        <v>324</v>
      </c>
      <c r="B325" s="1" t="s">
        <v>16781</v>
      </c>
      <c r="C325" s="2" t="s">
        <v>15251</v>
      </c>
      <c r="D325" s="2" t="s">
        <v>4621</v>
      </c>
      <c r="E325" s="23" t="s">
        <v>16782</v>
      </c>
      <c r="F325" s="9" t="s">
        <v>16783</v>
      </c>
    </row>
    <row r="326" spans="1:6" x14ac:dyDescent="0.25">
      <c r="A326" s="5">
        <v>325</v>
      </c>
      <c r="B326" s="1" t="s">
        <v>16784</v>
      </c>
      <c r="C326" s="2" t="s">
        <v>15721</v>
      </c>
      <c r="D326" s="2" t="s">
        <v>16785</v>
      </c>
      <c r="E326" s="23" t="s">
        <v>16786</v>
      </c>
      <c r="F326" s="9" t="s">
        <v>16787</v>
      </c>
    </row>
    <row r="327" spans="1:6" x14ac:dyDescent="0.25">
      <c r="A327" s="5">
        <v>326</v>
      </c>
      <c r="B327" s="1" t="s">
        <v>16788</v>
      </c>
      <c r="C327" s="2" t="s">
        <v>15251</v>
      </c>
      <c r="D327" s="2" t="s">
        <v>16789</v>
      </c>
      <c r="E327" s="23" t="s">
        <v>16790</v>
      </c>
      <c r="F327" s="9" t="s">
        <v>16791</v>
      </c>
    </row>
    <row r="328" spans="1:6" x14ac:dyDescent="0.25">
      <c r="A328" s="5">
        <v>327</v>
      </c>
      <c r="B328" s="1" t="s">
        <v>16792</v>
      </c>
      <c r="C328" s="2" t="s">
        <v>15749</v>
      </c>
      <c r="D328" s="2" t="s">
        <v>2182</v>
      </c>
      <c r="E328" s="92" t="s">
        <v>16793</v>
      </c>
      <c r="F328" s="9" t="s">
        <v>16794</v>
      </c>
    </row>
    <row r="329" spans="1:6" ht="30" x14ac:dyDescent="0.25">
      <c r="A329" s="5">
        <v>328</v>
      </c>
      <c r="B329" s="1" t="s">
        <v>16795</v>
      </c>
      <c r="C329" s="2" t="s">
        <v>16723</v>
      </c>
      <c r="D329" s="2" t="s">
        <v>2184</v>
      </c>
      <c r="E329" s="23" t="s">
        <v>16796</v>
      </c>
      <c r="F329" s="9" t="s">
        <v>16797</v>
      </c>
    </row>
    <row r="330" spans="1:6" x14ac:dyDescent="0.25">
      <c r="A330" s="5">
        <v>329</v>
      </c>
      <c r="B330" s="1" t="s">
        <v>16798</v>
      </c>
      <c r="C330" s="2" t="s">
        <v>4851</v>
      </c>
      <c r="D330" s="2" t="s">
        <v>2184</v>
      </c>
      <c r="E330" s="23" t="s">
        <v>16799</v>
      </c>
      <c r="F330" s="9" t="s">
        <v>16800</v>
      </c>
    </row>
    <row r="331" spans="1:6" x14ac:dyDescent="0.25">
      <c r="A331" s="5">
        <v>330</v>
      </c>
      <c r="B331" s="1" t="s">
        <v>16801</v>
      </c>
      <c r="C331" s="2" t="s">
        <v>15728</v>
      </c>
      <c r="D331" s="2" t="s">
        <v>2182</v>
      </c>
      <c r="E331" s="23" t="s">
        <v>16802</v>
      </c>
      <c r="F331" s="9" t="s">
        <v>16803</v>
      </c>
    </row>
    <row r="332" spans="1:6" x14ac:dyDescent="0.25">
      <c r="A332" s="5">
        <v>331</v>
      </c>
      <c r="B332" s="1" t="s">
        <v>16801</v>
      </c>
      <c r="C332" s="2" t="s">
        <v>4083</v>
      </c>
      <c r="D332" s="2" t="s">
        <v>16641</v>
      </c>
      <c r="E332" s="23" t="s">
        <v>16804</v>
      </c>
      <c r="F332" s="9" t="s">
        <v>16805</v>
      </c>
    </row>
    <row r="333" spans="1:6" x14ac:dyDescent="0.25">
      <c r="A333" s="5">
        <v>332</v>
      </c>
      <c r="B333" s="1" t="s">
        <v>16806</v>
      </c>
      <c r="C333" s="2" t="s">
        <v>16057</v>
      </c>
      <c r="D333" s="2" t="s">
        <v>16807</v>
      </c>
      <c r="E333" s="23" t="s">
        <v>16808</v>
      </c>
      <c r="F333" s="9" t="s">
        <v>16809</v>
      </c>
    </row>
    <row r="334" spans="1:6" x14ac:dyDescent="0.25">
      <c r="A334" s="5">
        <v>333</v>
      </c>
      <c r="B334" s="1" t="s">
        <v>16810</v>
      </c>
      <c r="C334" s="2" t="s">
        <v>15252</v>
      </c>
      <c r="D334" s="2" t="s">
        <v>2184</v>
      </c>
      <c r="E334" s="23" t="s">
        <v>16811</v>
      </c>
      <c r="F334" s="9" t="s">
        <v>16812</v>
      </c>
    </row>
    <row r="335" spans="1:6" ht="30" x14ac:dyDescent="0.25">
      <c r="A335" s="5">
        <v>334</v>
      </c>
      <c r="B335" s="1" t="s">
        <v>16813</v>
      </c>
      <c r="C335" s="2" t="s">
        <v>8815</v>
      </c>
      <c r="D335" s="2" t="s">
        <v>16814</v>
      </c>
      <c r="E335" s="23" t="s">
        <v>16815</v>
      </c>
      <c r="F335" s="9" t="s">
        <v>16816</v>
      </c>
    </row>
    <row r="336" spans="1:6" x14ac:dyDescent="0.25">
      <c r="A336" s="5">
        <v>335</v>
      </c>
      <c r="B336" s="1" t="s">
        <v>16817</v>
      </c>
      <c r="C336" s="2" t="s">
        <v>4083</v>
      </c>
      <c r="D336" s="2" t="s">
        <v>16128</v>
      </c>
      <c r="E336" s="23" t="s">
        <v>16818</v>
      </c>
      <c r="F336" s="9" t="s">
        <v>16819</v>
      </c>
    </row>
    <row r="337" spans="1:6" ht="30" x14ac:dyDescent="0.25">
      <c r="A337" s="5">
        <v>336</v>
      </c>
      <c r="B337" s="1" t="s">
        <v>16820</v>
      </c>
      <c r="C337" s="2" t="s">
        <v>16821</v>
      </c>
      <c r="D337" s="2" t="s">
        <v>16822</v>
      </c>
      <c r="E337" s="23" t="s">
        <v>16823</v>
      </c>
      <c r="F337" s="9" t="s">
        <v>16824</v>
      </c>
    </row>
    <row r="338" spans="1:6" x14ac:dyDescent="0.25">
      <c r="A338" s="5">
        <v>337</v>
      </c>
      <c r="B338" s="1" t="s">
        <v>16825</v>
      </c>
      <c r="C338" s="2" t="s">
        <v>9384</v>
      </c>
      <c r="D338" s="2" t="s">
        <v>2184</v>
      </c>
      <c r="E338" s="23" t="s">
        <v>16826</v>
      </c>
      <c r="F338" s="9" t="s">
        <v>16827</v>
      </c>
    </row>
    <row r="339" spans="1:6" x14ac:dyDescent="0.25">
      <c r="A339" s="5">
        <v>338</v>
      </c>
      <c r="B339" s="1" t="s">
        <v>16828</v>
      </c>
      <c r="C339" s="2" t="s">
        <v>5998</v>
      </c>
      <c r="D339" s="2" t="s">
        <v>2184</v>
      </c>
      <c r="E339" s="23" t="s">
        <v>16829</v>
      </c>
      <c r="F339" s="9" t="s">
        <v>16830</v>
      </c>
    </row>
    <row r="340" spans="1:6" x14ac:dyDescent="0.25">
      <c r="A340" s="5">
        <v>339</v>
      </c>
      <c r="B340" s="1" t="s">
        <v>16831</v>
      </c>
      <c r="C340" s="2" t="s">
        <v>16832</v>
      </c>
      <c r="D340" s="2" t="s">
        <v>2184</v>
      </c>
      <c r="E340" s="23" t="s">
        <v>16833</v>
      </c>
      <c r="F340" s="9" t="s">
        <v>16834</v>
      </c>
    </row>
    <row r="341" spans="1:6" x14ac:dyDescent="0.25">
      <c r="A341" s="5">
        <v>340</v>
      </c>
      <c r="B341" s="1" t="s">
        <v>16835</v>
      </c>
      <c r="C341" s="2" t="s">
        <v>9384</v>
      </c>
      <c r="D341" s="2" t="s">
        <v>2182</v>
      </c>
      <c r="E341" s="23" t="s">
        <v>16836</v>
      </c>
      <c r="F341" s="9" t="s">
        <v>16837</v>
      </c>
    </row>
    <row r="342" spans="1:6" x14ac:dyDescent="0.25">
      <c r="A342" s="5">
        <v>341</v>
      </c>
      <c r="B342" s="1" t="s">
        <v>16838</v>
      </c>
      <c r="C342" s="2" t="s">
        <v>15250</v>
      </c>
      <c r="D342" s="2" t="s">
        <v>2182</v>
      </c>
      <c r="E342" s="23" t="s">
        <v>16839</v>
      </c>
      <c r="F342" s="9" t="s">
        <v>16840</v>
      </c>
    </row>
    <row r="343" spans="1:6" x14ac:dyDescent="0.25">
      <c r="A343" s="5">
        <v>342</v>
      </c>
      <c r="B343" s="1" t="s">
        <v>16841</v>
      </c>
      <c r="C343" s="2" t="s">
        <v>15721</v>
      </c>
      <c r="D343" s="2" t="s">
        <v>2182</v>
      </c>
      <c r="E343" s="23" t="s">
        <v>16842</v>
      </c>
      <c r="F343" s="9" t="s">
        <v>16843</v>
      </c>
    </row>
    <row r="344" spans="1:6" x14ac:dyDescent="0.25">
      <c r="A344" s="5">
        <v>343</v>
      </c>
      <c r="B344" s="1" t="s">
        <v>16844</v>
      </c>
      <c r="C344" s="2" t="s">
        <v>15251</v>
      </c>
      <c r="D344" s="2" t="s">
        <v>4621</v>
      </c>
      <c r="E344" s="23" t="s">
        <v>16845</v>
      </c>
      <c r="F344" s="9" t="s">
        <v>16846</v>
      </c>
    </row>
    <row r="345" spans="1:6" x14ac:dyDescent="0.25">
      <c r="A345" s="5">
        <v>344</v>
      </c>
      <c r="B345" s="1" t="s">
        <v>16847</v>
      </c>
      <c r="C345" s="2" t="s">
        <v>15251</v>
      </c>
      <c r="D345" s="2" t="s">
        <v>2182</v>
      </c>
      <c r="E345" s="23" t="s">
        <v>16848</v>
      </c>
      <c r="F345" s="9" t="s">
        <v>16849</v>
      </c>
    </row>
    <row r="346" spans="1:6" x14ac:dyDescent="0.25">
      <c r="A346" s="5">
        <v>345</v>
      </c>
      <c r="B346" s="1" t="s">
        <v>16850</v>
      </c>
      <c r="C346" s="2" t="s">
        <v>15728</v>
      </c>
      <c r="D346" s="2" t="s">
        <v>16851</v>
      </c>
      <c r="E346" s="23" t="s">
        <v>16852</v>
      </c>
      <c r="F346" s="9" t="s">
        <v>16853</v>
      </c>
    </row>
    <row r="347" spans="1:6" x14ac:dyDescent="0.25">
      <c r="A347" s="5">
        <v>346</v>
      </c>
      <c r="B347" s="1" t="s">
        <v>16854</v>
      </c>
      <c r="C347" s="2" t="s">
        <v>4594</v>
      </c>
      <c r="D347" s="2" t="s">
        <v>2184</v>
      </c>
      <c r="E347" s="23" t="s">
        <v>16855</v>
      </c>
      <c r="F347" s="9" t="s">
        <v>16856</v>
      </c>
    </row>
    <row r="348" spans="1:6" x14ac:dyDescent="0.25">
      <c r="A348" s="5">
        <v>347</v>
      </c>
      <c r="B348" s="1" t="s">
        <v>16857</v>
      </c>
      <c r="C348" s="2" t="s">
        <v>16858</v>
      </c>
      <c r="D348" s="2" t="s">
        <v>2184</v>
      </c>
      <c r="E348" s="92" t="s">
        <v>16859</v>
      </c>
      <c r="F348" s="9" t="s">
        <v>16860</v>
      </c>
    </row>
    <row r="349" spans="1:6" x14ac:dyDescent="0.25">
      <c r="A349" s="5">
        <v>348</v>
      </c>
      <c r="B349" s="1" t="s">
        <v>2686</v>
      </c>
      <c r="C349" s="2" t="s">
        <v>15251</v>
      </c>
      <c r="D349" s="2" t="s">
        <v>16861</v>
      </c>
      <c r="E349" s="23" t="s">
        <v>16862</v>
      </c>
      <c r="F349" s="9" t="s">
        <v>16863</v>
      </c>
    </row>
    <row r="350" spans="1:6" x14ac:dyDescent="0.25">
      <c r="A350" s="5">
        <v>349</v>
      </c>
      <c r="B350" s="1" t="s">
        <v>16864</v>
      </c>
      <c r="C350" s="2" t="s">
        <v>16865</v>
      </c>
      <c r="D350" s="2" t="s">
        <v>16866</v>
      </c>
      <c r="E350" s="23" t="s">
        <v>16867</v>
      </c>
      <c r="F350" s="9" t="s">
        <v>16868</v>
      </c>
    </row>
    <row r="351" spans="1:6" ht="30" x14ac:dyDescent="0.25">
      <c r="A351" s="5">
        <v>350</v>
      </c>
      <c r="B351" s="1" t="s">
        <v>16869</v>
      </c>
      <c r="C351" s="2" t="s">
        <v>15728</v>
      </c>
      <c r="D351" s="2" t="s">
        <v>2182</v>
      </c>
      <c r="E351" s="23" t="s">
        <v>16870</v>
      </c>
      <c r="F351" s="9" t="s">
        <v>16871</v>
      </c>
    </row>
    <row r="352" spans="1:6" x14ac:dyDescent="0.25">
      <c r="A352" s="5">
        <v>351</v>
      </c>
      <c r="B352" s="1" t="s">
        <v>16872</v>
      </c>
      <c r="C352" s="2" t="s">
        <v>4083</v>
      </c>
      <c r="D352" s="2" t="s">
        <v>2184</v>
      </c>
      <c r="E352" s="23" t="s">
        <v>16873</v>
      </c>
      <c r="F352" s="9" t="s">
        <v>16874</v>
      </c>
    </row>
    <row r="353" spans="1:6" x14ac:dyDescent="0.25">
      <c r="A353" s="5">
        <v>352</v>
      </c>
      <c r="B353" s="1" t="s">
        <v>16875</v>
      </c>
      <c r="C353" s="2" t="s">
        <v>15874</v>
      </c>
      <c r="D353" s="2" t="s">
        <v>2182</v>
      </c>
      <c r="E353" s="23" t="s">
        <v>16876</v>
      </c>
      <c r="F353" s="9" t="s">
        <v>16877</v>
      </c>
    </row>
    <row r="354" spans="1:6" x14ac:dyDescent="0.25">
      <c r="A354" s="5">
        <v>353</v>
      </c>
      <c r="B354" s="1" t="s">
        <v>16878</v>
      </c>
      <c r="C354" s="2" t="s">
        <v>16404</v>
      </c>
      <c r="D354" s="2" t="s">
        <v>2184</v>
      </c>
      <c r="E354" s="23" t="s">
        <v>16879</v>
      </c>
      <c r="F354" s="9" t="s">
        <v>16880</v>
      </c>
    </row>
    <row r="355" spans="1:6" x14ac:dyDescent="0.25">
      <c r="A355" s="5">
        <v>354</v>
      </c>
      <c r="B355" s="1" t="s">
        <v>16881</v>
      </c>
      <c r="C355" s="2" t="s">
        <v>15749</v>
      </c>
      <c r="D355" s="2" t="s">
        <v>2182</v>
      </c>
      <c r="E355" s="23" t="s">
        <v>16882</v>
      </c>
      <c r="F355" s="9" t="s">
        <v>16883</v>
      </c>
    </row>
    <row r="356" spans="1:6" x14ac:dyDescent="0.25">
      <c r="A356" s="5">
        <v>355</v>
      </c>
      <c r="B356" s="1" t="s">
        <v>6319</v>
      </c>
      <c r="C356" s="2" t="s">
        <v>16574</v>
      </c>
      <c r="D356" s="2" t="s">
        <v>2182</v>
      </c>
      <c r="E356" s="23" t="s">
        <v>16884</v>
      </c>
      <c r="F356" s="9" t="s">
        <v>16885</v>
      </c>
    </row>
    <row r="357" spans="1:6" ht="30" x14ac:dyDescent="0.25">
      <c r="A357" s="5">
        <v>356</v>
      </c>
      <c r="B357" s="1" t="s">
        <v>16886</v>
      </c>
      <c r="C357" s="2" t="s">
        <v>15252</v>
      </c>
      <c r="D357" s="2" t="s">
        <v>16641</v>
      </c>
      <c r="E357" s="23" t="s">
        <v>16887</v>
      </c>
      <c r="F357" s="9" t="s">
        <v>16888</v>
      </c>
    </row>
    <row r="358" spans="1:6" ht="30" x14ac:dyDescent="0.25">
      <c r="A358" s="5">
        <v>357</v>
      </c>
      <c r="B358" s="1" t="s">
        <v>16889</v>
      </c>
      <c r="C358" s="2" t="s">
        <v>15929</v>
      </c>
      <c r="D358" s="2" t="s">
        <v>2182</v>
      </c>
      <c r="E358" s="23" t="s">
        <v>16890</v>
      </c>
      <c r="F358" s="9" t="s">
        <v>16891</v>
      </c>
    </row>
    <row r="359" spans="1:6" x14ac:dyDescent="0.25">
      <c r="A359" s="5">
        <v>358</v>
      </c>
      <c r="B359" s="1" t="s">
        <v>16892</v>
      </c>
      <c r="C359" s="2" t="s">
        <v>16404</v>
      </c>
      <c r="D359" s="2" t="s">
        <v>16893</v>
      </c>
      <c r="E359" s="23" t="s">
        <v>16894</v>
      </c>
      <c r="F359" s="9" t="s">
        <v>16895</v>
      </c>
    </row>
    <row r="360" spans="1:6" x14ac:dyDescent="0.25">
      <c r="A360" s="5">
        <v>359</v>
      </c>
      <c r="B360" s="1" t="s">
        <v>16896</v>
      </c>
      <c r="C360" s="2" t="s">
        <v>15251</v>
      </c>
      <c r="D360" s="2" t="s">
        <v>4621</v>
      </c>
      <c r="E360" s="23" t="s">
        <v>16897</v>
      </c>
      <c r="F360" s="9" t="s">
        <v>16898</v>
      </c>
    </row>
    <row r="361" spans="1:6" x14ac:dyDescent="0.25">
      <c r="A361" s="5">
        <v>360</v>
      </c>
      <c r="B361" s="1" t="s">
        <v>16899</v>
      </c>
      <c r="C361" s="2" t="s">
        <v>15251</v>
      </c>
      <c r="D361" s="2" t="s">
        <v>16900</v>
      </c>
      <c r="E361" s="23" t="s">
        <v>16901</v>
      </c>
      <c r="F361" s="9" t="s">
        <v>16902</v>
      </c>
    </row>
    <row r="362" spans="1:6" x14ac:dyDescent="0.25">
      <c r="A362" s="5">
        <v>361</v>
      </c>
      <c r="B362" s="1" t="s">
        <v>16903</v>
      </c>
      <c r="C362" s="2" t="s">
        <v>15251</v>
      </c>
      <c r="D362" s="2" t="s">
        <v>16904</v>
      </c>
      <c r="E362" s="23" t="s">
        <v>16905</v>
      </c>
      <c r="F362" s="9" t="s">
        <v>16906</v>
      </c>
    </row>
    <row r="363" spans="1:6" x14ac:dyDescent="0.25">
      <c r="A363" s="5">
        <v>362</v>
      </c>
      <c r="B363" s="1" t="s">
        <v>16907</v>
      </c>
      <c r="C363" s="2" t="s">
        <v>4083</v>
      </c>
      <c r="D363" s="2" t="s">
        <v>2184</v>
      </c>
      <c r="E363" s="23" t="s">
        <v>16908</v>
      </c>
      <c r="F363" s="9" t="s">
        <v>16909</v>
      </c>
    </row>
    <row r="364" spans="1:6" x14ac:dyDescent="0.25">
      <c r="A364" s="5">
        <v>363</v>
      </c>
      <c r="B364" s="1" t="s">
        <v>16910</v>
      </c>
      <c r="C364" s="2" t="s">
        <v>15251</v>
      </c>
      <c r="D364" s="2" t="s">
        <v>16911</v>
      </c>
      <c r="E364" s="23" t="s">
        <v>16912</v>
      </c>
      <c r="F364" s="9" t="s">
        <v>16913</v>
      </c>
    </row>
    <row r="365" spans="1:6" x14ac:dyDescent="0.25">
      <c r="A365" s="5">
        <v>364</v>
      </c>
      <c r="B365" s="1" t="s">
        <v>16914</v>
      </c>
      <c r="C365" s="2" t="s">
        <v>15235</v>
      </c>
      <c r="D365" s="2" t="s">
        <v>16915</v>
      </c>
      <c r="E365" s="23" t="s">
        <v>16916</v>
      </c>
      <c r="F365" s="9" t="s">
        <v>16917</v>
      </c>
    </row>
    <row r="366" spans="1:6" ht="30" x14ac:dyDescent="0.25">
      <c r="A366" s="5">
        <v>365</v>
      </c>
      <c r="B366" s="1" t="s">
        <v>16918</v>
      </c>
      <c r="C366" s="2" t="s">
        <v>4083</v>
      </c>
      <c r="D366" s="2" t="s">
        <v>16641</v>
      </c>
      <c r="E366" s="23" t="s">
        <v>16919</v>
      </c>
      <c r="F366" s="9" t="s">
        <v>16920</v>
      </c>
    </row>
    <row r="367" spans="1:6" x14ac:dyDescent="0.25">
      <c r="A367" s="5">
        <v>366</v>
      </c>
      <c r="B367" s="1" t="s">
        <v>14844</v>
      </c>
      <c r="C367" s="2" t="s">
        <v>15251</v>
      </c>
      <c r="D367" s="2" t="s">
        <v>16921</v>
      </c>
      <c r="E367" s="23" t="s">
        <v>16922</v>
      </c>
      <c r="F367" s="9" t="s">
        <v>6258</v>
      </c>
    </row>
    <row r="368" spans="1:6" x14ac:dyDescent="0.25">
      <c r="A368" s="5">
        <v>367</v>
      </c>
      <c r="B368" s="1" t="s">
        <v>16923</v>
      </c>
      <c r="C368" s="2" t="s">
        <v>15728</v>
      </c>
      <c r="D368" s="2" t="s">
        <v>2182</v>
      </c>
      <c r="E368" s="23" t="s">
        <v>16924</v>
      </c>
      <c r="F368" s="9" t="s">
        <v>16925</v>
      </c>
    </row>
    <row r="369" spans="1:6" ht="30" x14ac:dyDescent="0.25">
      <c r="A369" s="5">
        <v>368</v>
      </c>
      <c r="B369" s="1" t="s">
        <v>16926</v>
      </c>
      <c r="C369" s="2" t="s">
        <v>15728</v>
      </c>
      <c r="D369" s="2" t="s">
        <v>2182</v>
      </c>
      <c r="E369" s="23" t="s">
        <v>16927</v>
      </c>
      <c r="F369" s="9" t="s">
        <v>16928</v>
      </c>
    </row>
    <row r="370" spans="1:6" x14ac:dyDescent="0.25">
      <c r="A370" s="5">
        <v>369</v>
      </c>
      <c r="B370" s="1" t="s">
        <v>16929</v>
      </c>
      <c r="C370" s="2" t="s">
        <v>15235</v>
      </c>
      <c r="D370" s="2" t="s">
        <v>2182</v>
      </c>
      <c r="E370" s="94" t="s">
        <v>16930</v>
      </c>
      <c r="F370" s="9" t="s">
        <v>16931</v>
      </c>
    </row>
    <row r="371" spans="1:6" x14ac:dyDescent="0.25">
      <c r="A371" s="5">
        <v>370</v>
      </c>
      <c r="B371" s="1" t="s">
        <v>16932</v>
      </c>
      <c r="C371" s="2" t="s">
        <v>4851</v>
      </c>
      <c r="D371" s="2" t="s">
        <v>2184</v>
      </c>
      <c r="E371" s="23" t="s">
        <v>16933</v>
      </c>
      <c r="F371" s="9" t="s">
        <v>16934</v>
      </c>
    </row>
    <row r="372" spans="1:6" x14ac:dyDescent="0.25">
      <c r="A372" s="5">
        <v>371</v>
      </c>
      <c r="B372" s="1" t="s">
        <v>16935</v>
      </c>
      <c r="C372" s="2" t="s">
        <v>15250</v>
      </c>
      <c r="D372" s="2" t="s">
        <v>2184</v>
      </c>
      <c r="E372" s="23" t="s">
        <v>16936</v>
      </c>
      <c r="F372" s="9" t="s">
        <v>16937</v>
      </c>
    </row>
    <row r="373" spans="1:6" x14ac:dyDescent="0.25">
      <c r="A373" s="5">
        <v>372</v>
      </c>
      <c r="B373" s="1" t="s">
        <v>16938</v>
      </c>
      <c r="C373" s="2" t="s">
        <v>16574</v>
      </c>
      <c r="D373" s="2" t="s">
        <v>2182</v>
      </c>
      <c r="E373" s="23" t="s">
        <v>16939</v>
      </c>
      <c r="F373" s="9" t="s">
        <v>16940</v>
      </c>
    </row>
    <row r="374" spans="1:6" x14ac:dyDescent="0.25">
      <c r="A374" s="5">
        <v>373</v>
      </c>
      <c r="B374" s="1" t="s">
        <v>16941</v>
      </c>
      <c r="C374" s="2" t="s">
        <v>15250</v>
      </c>
      <c r="D374" s="2" t="s">
        <v>2184</v>
      </c>
      <c r="E374" s="23" t="s">
        <v>16942</v>
      </c>
      <c r="F374" s="9" t="s">
        <v>16943</v>
      </c>
    </row>
    <row r="375" spans="1:6" x14ac:dyDescent="0.25">
      <c r="A375" s="5">
        <v>374</v>
      </c>
      <c r="B375" s="1" t="s">
        <v>16944</v>
      </c>
      <c r="C375" s="2" t="s">
        <v>16574</v>
      </c>
      <c r="D375" s="2" t="s">
        <v>2182</v>
      </c>
      <c r="E375" s="23" t="s">
        <v>16945</v>
      </c>
      <c r="F375" s="9" t="s">
        <v>16946</v>
      </c>
    </row>
    <row r="376" spans="1:6" x14ac:dyDescent="0.25">
      <c r="A376" s="5">
        <v>375</v>
      </c>
      <c r="B376" s="1" t="s">
        <v>16947</v>
      </c>
      <c r="C376" s="2" t="s">
        <v>15786</v>
      </c>
      <c r="D376" s="2" t="s">
        <v>2182</v>
      </c>
      <c r="E376" s="23" t="s">
        <v>16948</v>
      </c>
      <c r="F376" s="9" t="s">
        <v>16949</v>
      </c>
    </row>
    <row r="377" spans="1:6" x14ac:dyDescent="0.25">
      <c r="A377" s="5">
        <v>376</v>
      </c>
      <c r="B377" s="1" t="s">
        <v>16950</v>
      </c>
      <c r="C377" s="2" t="s">
        <v>15728</v>
      </c>
      <c r="D377" s="2" t="s">
        <v>16150</v>
      </c>
      <c r="E377" s="23" t="s">
        <v>16951</v>
      </c>
      <c r="F377" s="9" t="s">
        <v>16952</v>
      </c>
    </row>
    <row r="378" spans="1:6" x14ac:dyDescent="0.25">
      <c r="A378" s="5">
        <v>377</v>
      </c>
      <c r="B378" s="1" t="s">
        <v>12403</v>
      </c>
      <c r="C378" s="2" t="s">
        <v>15728</v>
      </c>
      <c r="D378" s="2" t="s">
        <v>2182</v>
      </c>
      <c r="E378" s="23" t="s">
        <v>16953</v>
      </c>
      <c r="F378" s="9" t="s">
        <v>16954</v>
      </c>
    </row>
    <row r="379" spans="1:6" x14ac:dyDescent="0.25">
      <c r="A379" s="5">
        <v>378</v>
      </c>
      <c r="B379" s="1" t="s">
        <v>16955</v>
      </c>
      <c r="C379" s="2" t="s">
        <v>16061</v>
      </c>
      <c r="D379" s="2" t="s">
        <v>2184</v>
      </c>
      <c r="E379" s="23" t="s">
        <v>16956</v>
      </c>
      <c r="F379" s="9" t="s">
        <v>16957</v>
      </c>
    </row>
    <row r="380" spans="1:6" x14ac:dyDescent="0.25">
      <c r="A380" s="5">
        <v>379</v>
      </c>
      <c r="B380" s="1" t="s">
        <v>16958</v>
      </c>
      <c r="C380" s="2" t="s">
        <v>15786</v>
      </c>
      <c r="D380" s="2" t="s">
        <v>2184</v>
      </c>
      <c r="E380" s="23" t="s">
        <v>16959</v>
      </c>
      <c r="F380" s="9" t="s">
        <v>16960</v>
      </c>
    </row>
    <row r="381" spans="1:6" x14ac:dyDescent="0.25">
      <c r="A381" s="5">
        <v>380</v>
      </c>
      <c r="B381" s="1" t="s">
        <v>16961</v>
      </c>
      <c r="C381" s="2" t="s">
        <v>15250</v>
      </c>
      <c r="D381" s="2" t="s">
        <v>2184</v>
      </c>
      <c r="E381" s="23" t="s">
        <v>16962</v>
      </c>
      <c r="F381" s="9" t="s">
        <v>16963</v>
      </c>
    </row>
    <row r="382" spans="1:6" x14ac:dyDescent="0.25">
      <c r="A382" s="5">
        <v>381</v>
      </c>
      <c r="B382" s="1" t="s">
        <v>16964</v>
      </c>
      <c r="C382" s="2" t="s">
        <v>16574</v>
      </c>
      <c r="D382" s="2" t="s">
        <v>2184</v>
      </c>
      <c r="E382" s="23" t="s">
        <v>16965</v>
      </c>
      <c r="F382" s="9" t="s">
        <v>16966</v>
      </c>
    </row>
    <row r="383" spans="1:6" x14ac:dyDescent="0.25">
      <c r="A383" s="5">
        <v>382</v>
      </c>
      <c r="B383" s="1" t="s">
        <v>16967</v>
      </c>
      <c r="C383" s="2" t="s">
        <v>15781</v>
      </c>
      <c r="D383" s="2" t="s">
        <v>2184</v>
      </c>
      <c r="E383" s="23" t="s">
        <v>16968</v>
      </c>
      <c r="F383" s="9" t="s">
        <v>16969</v>
      </c>
    </row>
    <row r="384" spans="1:6" x14ac:dyDescent="0.25">
      <c r="A384" s="5">
        <v>383</v>
      </c>
      <c r="B384" s="1" t="s">
        <v>16974</v>
      </c>
      <c r="C384" s="2" t="s">
        <v>15250</v>
      </c>
      <c r="D384" s="2" t="s">
        <v>6853</v>
      </c>
      <c r="E384" s="23" t="s">
        <v>16975</v>
      </c>
      <c r="F384" s="9" t="s">
        <v>16976</v>
      </c>
    </row>
    <row r="385" spans="1:6" ht="30" x14ac:dyDescent="0.25">
      <c r="A385" s="5">
        <v>384</v>
      </c>
      <c r="B385" s="1" t="s">
        <v>16977</v>
      </c>
      <c r="C385" s="2" t="s">
        <v>15251</v>
      </c>
      <c r="D385" s="2" t="s">
        <v>16978</v>
      </c>
      <c r="E385" s="23" t="s">
        <v>16979</v>
      </c>
      <c r="F385" s="9" t="s">
        <v>16980</v>
      </c>
    </row>
    <row r="386" spans="1:6" ht="30" x14ac:dyDescent="0.25">
      <c r="A386" s="5">
        <v>385</v>
      </c>
      <c r="B386" s="1" t="s">
        <v>16981</v>
      </c>
      <c r="C386" s="2" t="s">
        <v>4083</v>
      </c>
      <c r="D386" s="2" t="s">
        <v>2184</v>
      </c>
      <c r="E386" s="23" t="s">
        <v>16982</v>
      </c>
      <c r="F386" s="9" t="s">
        <v>16983</v>
      </c>
    </row>
    <row r="387" spans="1:6" x14ac:dyDescent="0.25">
      <c r="A387" s="5">
        <v>386</v>
      </c>
      <c r="B387" s="1" t="s">
        <v>16984</v>
      </c>
      <c r="C387" s="2" t="s">
        <v>15250</v>
      </c>
      <c r="D387" s="2" t="s">
        <v>2184</v>
      </c>
      <c r="E387" s="23" t="s">
        <v>16985</v>
      </c>
      <c r="F387" s="9" t="s">
        <v>16986</v>
      </c>
    </row>
    <row r="388" spans="1:6" x14ac:dyDescent="0.25">
      <c r="A388" s="5">
        <v>387</v>
      </c>
      <c r="B388" s="1" t="s">
        <v>16987</v>
      </c>
      <c r="C388" s="2" t="s">
        <v>15749</v>
      </c>
      <c r="D388" s="2" t="s">
        <v>2182</v>
      </c>
      <c r="E388" s="23" t="s">
        <v>16988</v>
      </c>
      <c r="F388" s="9" t="s">
        <v>16989</v>
      </c>
    </row>
    <row r="389" spans="1:6" x14ac:dyDescent="0.25">
      <c r="A389" s="5">
        <v>388</v>
      </c>
      <c r="B389" s="1" t="s">
        <v>16990</v>
      </c>
      <c r="C389" s="2" t="s">
        <v>16574</v>
      </c>
      <c r="D389" s="2" t="s">
        <v>2182</v>
      </c>
      <c r="E389" s="23" t="s">
        <v>16991</v>
      </c>
      <c r="F389" s="9" t="s">
        <v>16992</v>
      </c>
    </row>
    <row r="390" spans="1:6" x14ac:dyDescent="0.25">
      <c r="A390" s="5">
        <v>389</v>
      </c>
      <c r="B390" s="1" t="s">
        <v>16993</v>
      </c>
      <c r="C390" s="2" t="s">
        <v>4594</v>
      </c>
      <c r="D390" s="2" t="s">
        <v>2184</v>
      </c>
      <c r="E390" s="23" t="s">
        <v>16994</v>
      </c>
      <c r="F390" s="9" t="s">
        <v>16995</v>
      </c>
    </row>
    <row r="391" spans="1:6" x14ac:dyDescent="0.25">
      <c r="A391" s="5">
        <v>390</v>
      </c>
      <c r="B391" s="1" t="s">
        <v>16996</v>
      </c>
      <c r="C391" s="2" t="s">
        <v>16997</v>
      </c>
      <c r="D391" s="2" t="s">
        <v>16998</v>
      </c>
      <c r="E391" s="23" t="s">
        <v>16999</v>
      </c>
      <c r="F391" s="9" t="s">
        <v>17000</v>
      </c>
    </row>
    <row r="392" spans="1:6" ht="30" x14ac:dyDescent="0.25">
      <c r="A392" s="5">
        <v>391</v>
      </c>
      <c r="B392" s="1" t="s">
        <v>2190</v>
      </c>
      <c r="C392" s="2" t="s">
        <v>15786</v>
      </c>
      <c r="D392" s="2" t="s">
        <v>2184</v>
      </c>
      <c r="E392" s="23" t="s">
        <v>2191</v>
      </c>
      <c r="F392" s="9" t="s">
        <v>17001</v>
      </c>
    </row>
    <row r="393" spans="1:6" ht="30" x14ac:dyDescent="0.25">
      <c r="A393" s="5">
        <v>392</v>
      </c>
      <c r="B393" s="1" t="s">
        <v>17002</v>
      </c>
      <c r="C393" s="2" t="s">
        <v>15728</v>
      </c>
      <c r="D393" s="2" t="s">
        <v>15945</v>
      </c>
      <c r="E393" s="23" t="s">
        <v>17003</v>
      </c>
      <c r="F393" s="9" t="s">
        <v>17004</v>
      </c>
    </row>
    <row r="394" spans="1:6" x14ac:dyDescent="0.25">
      <c r="A394" s="5">
        <v>393</v>
      </c>
      <c r="B394" s="1" t="s">
        <v>17005</v>
      </c>
      <c r="C394" s="2" t="s">
        <v>4083</v>
      </c>
      <c r="D394" s="2" t="s">
        <v>2182</v>
      </c>
      <c r="E394" s="23" t="s">
        <v>17006</v>
      </c>
      <c r="F394" s="9" t="s">
        <v>17007</v>
      </c>
    </row>
    <row r="395" spans="1:6" ht="30" x14ac:dyDescent="0.25">
      <c r="A395" s="5">
        <v>394</v>
      </c>
      <c r="B395" s="1" t="s">
        <v>17008</v>
      </c>
      <c r="C395" s="2" t="s">
        <v>17009</v>
      </c>
      <c r="D395" s="2" t="s">
        <v>17010</v>
      </c>
      <c r="E395" s="23" t="s">
        <v>17011</v>
      </c>
      <c r="F395" s="9" t="s">
        <v>17012</v>
      </c>
    </row>
    <row r="396" spans="1:6" x14ac:dyDescent="0.25">
      <c r="A396" s="5">
        <v>395</v>
      </c>
      <c r="B396" s="1" t="s">
        <v>17013</v>
      </c>
      <c r="C396" s="2" t="s">
        <v>15749</v>
      </c>
      <c r="D396" s="2" t="s">
        <v>16091</v>
      </c>
      <c r="E396" s="23" t="s">
        <v>17014</v>
      </c>
      <c r="F396" s="9" t="s">
        <v>17015</v>
      </c>
    </row>
    <row r="397" spans="1:6" x14ac:dyDescent="0.25">
      <c r="A397" s="5">
        <v>396</v>
      </c>
      <c r="B397" s="1" t="s">
        <v>17016</v>
      </c>
      <c r="C397" s="2" t="s">
        <v>15251</v>
      </c>
      <c r="D397" s="2" t="s">
        <v>15717</v>
      </c>
      <c r="E397" s="23" t="s">
        <v>17017</v>
      </c>
      <c r="F397" s="9" t="s">
        <v>17018</v>
      </c>
    </row>
    <row r="398" spans="1:6" ht="30" x14ac:dyDescent="0.25">
      <c r="A398" s="5">
        <v>397</v>
      </c>
      <c r="B398" s="1" t="s">
        <v>17019</v>
      </c>
      <c r="C398" s="2" t="s">
        <v>15749</v>
      </c>
      <c r="D398" s="2" t="s">
        <v>2182</v>
      </c>
      <c r="E398" s="92" t="s">
        <v>17020</v>
      </c>
      <c r="F398" s="9" t="s">
        <v>17021</v>
      </c>
    </row>
    <row r="399" spans="1:6" ht="30" x14ac:dyDescent="0.25">
      <c r="A399" s="5">
        <v>398</v>
      </c>
      <c r="B399" s="1" t="s">
        <v>17022</v>
      </c>
      <c r="C399" s="2" t="s">
        <v>5998</v>
      </c>
      <c r="D399" s="2" t="s">
        <v>15967</v>
      </c>
      <c r="E399" s="23" t="s">
        <v>17023</v>
      </c>
      <c r="F399" s="9" t="s">
        <v>17024</v>
      </c>
    </row>
    <row r="400" spans="1:6" x14ac:dyDescent="0.25">
      <c r="A400" s="5">
        <v>399</v>
      </c>
      <c r="B400" s="1" t="s">
        <v>17025</v>
      </c>
      <c r="C400" s="2" t="s">
        <v>15749</v>
      </c>
      <c r="D400" s="2" t="s">
        <v>2182</v>
      </c>
      <c r="E400" s="23" t="s">
        <v>17026</v>
      </c>
      <c r="F400" s="9" t="s">
        <v>17027</v>
      </c>
    </row>
    <row r="401" spans="1:6" x14ac:dyDescent="0.25">
      <c r="A401" s="5">
        <v>400</v>
      </c>
      <c r="B401" s="1" t="s">
        <v>17028</v>
      </c>
      <c r="C401" s="2" t="s">
        <v>9384</v>
      </c>
      <c r="D401" s="2" t="s">
        <v>2184</v>
      </c>
      <c r="E401" s="23" t="s">
        <v>17029</v>
      </c>
      <c r="F401" s="9" t="s">
        <v>17030</v>
      </c>
    </row>
    <row r="402" spans="1:6" x14ac:dyDescent="0.25">
      <c r="A402" s="5">
        <v>401</v>
      </c>
      <c r="B402" s="1" t="s">
        <v>17031</v>
      </c>
      <c r="C402" s="2" t="s">
        <v>15251</v>
      </c>
      <c r="D402" s="2" t="s">
        <v>17032</v>
      </c>
      <c r="E402" s="23" t="s">
        <v>17033</v>
      </c>
      <c r="F402" s="9" t="s">
        <v>17034</v>
      </c>
    </row>
    <row r="403" spans="1:6" x14ac:dyDescent="0.25">
      <c r="A403" s="5">
        <v>402</v>
      </c>
      <c r="B403" s="1" t="s">
        <v>17035</v>
      </c>
      <c r="C403" s="2" t="s">
        <v>15251</v>
      </c>
      <c r="D403" s="2" t="s">
        <v>4621</v>
      </c>
      <c r="E403" s="23" t="s">
        <v>17036</v>
      </c>
      <c r="F403" s="9" t="s">
        <v>17037</v>
      </c>
    </row>
    <row r="404" spans="1:6" x14ac:dyDescent="0.25">
      <c r="A404" s="5">
        <v>403</v>
      </c>
      <c r="B404" s="1" t="s">
        <v>17038</v>
      </c>
      <c r="C404" s="2" t="s">
        <v>17039</v>
      </c>
      <c r="D404" s="2" t="s">
        <v>17040</v>
      </c>
      <c r="E404" s="23" t="s">
        <v>17041</v>
      </c>
      <c r="F404" s="9" t="s">
        <v>17042</v>
      </c>
    </row>
    <row r="405" spans="1:6" x14ac:dyDescent="0.25">
      <c r="A405" s="5">
        <v>404</v>
      </c>
      <c r="B405" s="1" t="s">
        <v>17043</v>
      </c>
      <c r="C405" s="2" t="s">
        <v>17044</v>
      </c>
      <c r="D405" s="2" t="s">
        <v>16541</v>
      </c>
      <c r="E405" s="23" t="s">
        <v>17045</v>
      </c>
      <c r="F405" s="9" t="s">
        <v>17046</v>
      </c>
    </row>
    <row r="406" spans="1:6" ht="30" x14ac:dyDescent="0.25">
      <c r="A406" s="5">
        <v>405</v>
      </c>
      <c r="B406" s="1" t="s">
        <v>17047</v>
      </c>
      <c r="C406" s="2" t="s">
        <v>9384</v>
      </c>
      <c r="D406" s="2" t="s">
        <v>15919</v>
      </c>
      <c r="E406" s="23" t="s">
        <v>17048</v>
      </c>
      <c r="F406" s="9" t="s">
        <v>17049</v>
      </c>
    </row>
    <row r="407" spans="1:6" x14ac:dyDescent="0.25">
      <c r="A407" s="5">
        <v>406</v>
      </c>
      <c r="B407" s="1" t="s">
        <v>17050</v>
      </c>
      <c r="C407" s="2" t="s">
        <v>17051</v>
      </c>
      <c r="D407" s="2" t="s">
        <v>2182</v>
      </c>
      <c r="E407" s="23" t="s">
        <v>17052</v>
      </c>
      <c r="F407" s="9" t="s">
        <v>17053</v>
      </c>
    </row>
    <row r="408" spans="1:6" ht="30" x14ac:dyDescent="0.25">
      <c r="A408" s="5">
        <v>407</v>
      </c>
      <c r="B408" s="1" t="s">
        <v>17054</v>
      </c>
      <c r="C408" s="2" t="s">
        <v>16764</v>
      </c>
      <c r="D408" s="2" t="s">
        <v>2182</v>
      </c>
      <c r="E408" s="23" t="s">
        <v>17055</v>
      </c>
      <c r="F408" s="9" t="s">
        <v>17056</v>
      </c>
    </row>
    <row r="409" spans="1:6" x14ac:dyDescent="0.25">
      <c r="A409" s="5">
        <v>408</v>
      </c>
      <c r="B409" s="1" t="s">
        <v>7408</v>
      </c>
      <c r="C409" s="2" t="s">
        <v>15956</v>
      </c>
      <c r="D409" s="2" t="s">
        <v>17057</v>
      </c>
      <c r="E409" s="23" t="s">
        <v>17058</v>
      </c>
      <c r="F409" s="9" t="s">
        <v>17059</v>
      </c>
    </row>
    <row r="410" spans="1:6" x14ac:dyDescent="0.25">
      <c r="A410" s="5">
        <v>409</v>
      </c>
      <c r="B410" s="1" t="s">
        <v>17060</v>
      </c>
      <c r="C410" s="2" t="s">
        <v>15728</v>
      </c>
      <c r="D410" s="2" t="s">
        <v>16091</v>
      </c>
      <c r="E410" s="23" t="s">
        <v>17061</v>
      </c>
      <c r="F410" s="9" t="s">
        <v>17062</v>
      </c>
    </row>
    <row r="411" spans="1:6" x14ac:dyDescent="0.25">
      <c r="A411" s="5">
        <v>410</v>
      </c>
      <c r="B411" s="1" t="s">
        <v>17063</v>
      </c>
      <c r="C411" s="2" t="s">
        <v>9384</v>
      </c>
      <c r="D411" s="2" t="s">
        <v>17064</v>
      </c>
      <c r="E411" s="23" t="s">
        <v>17065</v>
      </c>
      <c r="F411" s="9" t="s">
        <v>17066</v>
      </c>
    </row>
    <row r="412" spans="1:6" ht="30" x14ac:dyDescent="0.25">
      <c r="A412" s="5">
        <v>411</v>
      </c>
      <c r="B412" s="1" t="s">
        <v>17067</v>
      </c>
      <c r="C412" s="2" t="s">
        <v>16439</v>
      </c>
      <c r="D412" s="2" t="s">
        <v>17068</v>
      </c>
      <c r="E412" s="23" t="s">
        <v>17069</v>
      </c>
      <c r="F412" s="9" t="s">
        <v>17070</v>
      </c>
    </row>
    <row r="413" spans="1:6" ht="30" x14ac:dyDescent="0.25">
      <c r="A413" s="5">
        <v>412</v>
      </c>
      <c r="B413" s="1" t="s">
        <v>17071</v>
      </c>
      <c r="C413" s="2" t="s">
        <v>9384</v>
      </c>
      <c r="D413" s="2" t="s">
        <v>17072</v>
      </c>
      <c r="E413" s="23" t="s">
        <v>17073</v>
      </c>
      <c r="F413" s="9" t="s">
        <v>17074</v>
      </c>
    </row>
    <row r="414" spans="1:6" ht="30" x14ac:dyDescent="0.25">
      <c r="A414" s="5">
        <v>413</v>
      </c>
      <c r="B414" s="1" t="s">
        <v>17075</v>
      </c>
      <c r="C414" s="2" t="s">
        <v>15749</v>
      </c>
      <c r="D414" s="2" t="s">
        <v>2182</v>
      </c>
      <c r="E414" s="23" t="s">
        <v>17076</v>
      </c>
      <c r="F414" s="9" t="s">
        <v>17077</v>
      </c>
    </row>
    <row r="415" spans="1:6" x14ac:dyDescent="0.25">
      <c r="A415" s="5">
        <v>414</v>
      </c>
      <c r="B415" s="1" t="s">
        <v>17078</v>
      </c>
      <c r="C415" s="2" t="s">
        <v>9384</v>
      </c>
      <c r="D415" s="2" t="s">
        <v>2184</v>
      </c>
      <c r="E415" s="23" t="s">
        <v>17079</v>
      </c>
      <c r="F415" s="9" t="s">
        <v>17080</v>
      </c>
    </row>
    <row r="416" spans="1:6" ht="30" x14ac:dyDescent="0.25">
      <c r="A416" s="5">
        <v>415</v>
      </c>
      <c r="B416" s="1" t="s">
        <v>17081</v>
      </c>
      <c r="C416" s="2" t="s">
        <v>4083</v>
      </c>
      <c r="D416" s="2" t="s">
        <v>2182</v>
      </c>
      <c r="E416" s="23" t="s">
        <v>17082</v>
      </c>
      <c r="F416" s="9" t="s">
        <v>17083</v>
      </c>
    </row>
    <row r="417" spans="1:6" x14ac:dyDescent="0.25">
      <c r="A417" s="5">
        <v>416</v>
      </c>
      <c r="B417" s="1" t="s">
        <v>17084</v>
      </c>
      <c r="C417" s="2" t="s">
        <v>4083</v>
      </c>
      <c r="D417" s="2" t="s">
        <v>2184</v>
      </c>
      <c r="E417" s="92" t="s">
        <v>17085</v>
      </c>
      <c r="F417" s="9" t="s">
        <v>17086</v>
      </c>
    </row>
    <row r="418" spans="1:6" x14ac:dyDescent="0.25">
      <c r="A418" s="5">
        <v>417</v>
      </c>
      <c r="B418" s="1" t="s">
        <v>17087</v>
      </c>
      <c r="C418" s="2" t="s">
        <v>15728</v>
      </c>
      <c r="D418" s="2" t="s">
        <v>2182</v>
      </c>
      <c r="E418" s="23" t="s">
        <v>17088</v>
      </c>
      <c r="F418" s="9" t="s">
        <v>17089</v>
      </c>
    </row>
    <row r="419" spans="1:6" ht="30" x14ac:dyDescent="0.25">
      <c r="A419" s="5">
        <v>418</v>
      </c>
      <c r="B419" s="1" t="s">
        <v>17090</v>
      </c>
      <c r="C419" s="2" t="s">
        <v>15250</v>
      </c>
      <c r="D419" s="2" t="s">
        <v>2184</v>
      </c>
      <c r="E419" s="23" t="s">
        <v>17091</v>
      </c>
      <c r="F419" s="9" t="s">
        <v>17092</v>
      </c>
    </row>
    <row r="420" spans="1:6" ht="30" x14ac:dyDescent="0.25">
      <c r="A420" s="5">
        <v>419</v>
      </c>
      <c r="B420" s="1" t="s">
        <v>17093</v>
      </c>
      <c r="C420" s="2" t="s">
        <v>17094</v>
      </c>
      <c r="D420" s="2" t="s">
        <v>17095</v>
      </c>
      <c r="E420" s="23" t="s">
        <v>17096</v>
      </c>
      <c r="F420" s="9" t="s">
        <v>17097</v>
      </c>
    </row>
    <row r="421" spans="1:6" x14ac:dyDescent="0.25">
      <c r="A421" s="5">
        <v>420</v>
      </c>
      <c r="B421" s="1" t="s">
        <v>17098</v>
      </c>
      <c r="C421" s="2" t="s">
        <v>5998</v>
      </c>
      <c r="D421" s="2" t="s">
        <v>2184</v>
      </c>
      <c r="E421" s="23" t="s">
        <v>17099</v>
      </c>
      <c r="F421" s="9" t="s">
        <v>17100</v>
      </c>
    </row>
    <row r="422" spans="1:6" ht="30" x14ac:dyDescent="0.25">
      <c r="A422" s="5">
        <v>421</v>
      </c>
      <c r="B422" s="1" t="s">
        <v>4564</v>
      </c>
      <c r="C422" s="2" t="s">
        <v>17101</v>
      </c>
      <c r="D422" s="2" t="s">
        <v>17102</v>
      </c>
      <c r="E422" s="23" t="s">
        <v>17103</v>
      </c>
      <c r="F422" s="9" t="s">
        <v>17104</v>
      </c>
    </row>
    <row r="423" spans="1:6" x14ac:dyDescent="0.25">
      <c r="A423" s="5">
        <v>422</v>
      </c>
      <c r="B423" s="1" t="s">
        <v>4564</v>
      </c>
      <c r="C423" s="2" t="s">
        <v>15251</v>
      </c>
      <c r="D423" s="2" t="s">
        <v>16536</v>
      </c>
      <c r="E423" s="23" t="s">
        <v>17105</v>
      </c>
      <c r="F423" s="9" t="s">
        <v>17106</v>
      </c>
    </row>
    <row r="424" spans="1:6" x14ac:dyDescent="0.25">
      <c r="A424" s="5">
        <v>423</v>
      </c>
      <c r="B424" s="1" t="s">
        <v>17107</v>
      </c>
      <c r="C424" s="2" t="s">
        <v>16723</v>
      </c>
      <c r="D424" s="2" t="s">
        <v>16641</v>
      </c>
      <c r="E424" s="23" t="s">
        <v>17108</v>
      </c>
      <c r="F424" s="9" t="s">
        <v>17109</v>
      </c>
    </row>
    <row r="425" spans="1:6" ht="30" x14ac:dyDescent="0.25">
      <c r="A425" s="5">
        <v>424</v>
      </c>
      <c r="B425" s="1" t="s">
        <v>17110</v>
      </c>
      <c r="C425" s="2" t="s">
        <v>15721</v>
      </c>
      <c r="D425" s="2" t="s">
        <v>2182</v>
      </c>
      <c r="E425" s="23" t="s">
        <v>17111</v>
      </c>
      <c r="F425" s="9" t="s">
        <v>17112</v>
      </c>
    </row>
    <row r="426" spans="1:6" ht="30" x14ac:dyDescent="0.25">
      <c r="A426" s="5">
        <v>425</v>
      </c>
      <c r="B426" s="1" t="s">
        <v>17113</v>
      </c>
      <c r="C426" s="2" t="s">
        <v>4851</v>
      </c>
      <c r="D426" s="2" t="s">
        <v>17114</v>
      </c>
      <c r="E426" s="23" t="s">
        <v>17115</v>
      </c>
      <c r="F426" s="9" t="s">
        <v>17116</v>
      </c>
    </row>
    <row r="427" spans="1:6" ht="30" x14ac:dyDescent="0.25">
      <c r="A427" s="5">
        <v>426</v>
      </c>
      <c r="B427" s="1" t="s">
        <v>17117</v>
      </c>
      <c r="C427" s="2" t="s">
        <v>4594</v>
      </c>
      <c r="D427" s="2" t="s">
        <v>2182</v>
      </c>
      <c r="E427" s="23" t="s">
        <v>17118</v>
      </c>
      <c r="F427" s="9" t="s">
        <v>17119</v>
      </c>
    </row>
    <row r="428" spans="1:6" ht="30" x14ac:dyDescent="0.25">
      <c r="A428" s="5">
        <v>427</v>
      </c>
      <c r="B428" s="1" t="s">
        <v>17120</v>
      </c>
      <c r="C428" s="2" t="s">
        <v>15235</v>
      </c>
      <c r="D428" s="2" t="s">
        <v>2182</v>
      </c>
      <c r="E428" s="23" t="s">
        <v>17121</v>
      </c>
      <c r="F428" s="9" t="s">
        <v>17122</v>
      </c>
    </row>
    <row r="429" spans="1:6" x14ac:dyDescent="0.25">
      <c r="A429" s="5">
        <v>428</v>
      </c>
      <c r="B429" s="1" t="s">
        <v>17123</v>
      </c>
      <c r="C429" s="2" t="s">
        <v>15749</v>
      </c>
      <c r="D429" s="2" t="s">
        <v>2182</v>
      </c>
      <c r="E429" s="94" t="s">
        <v>17124</v>
      </c>
      <c r="F429" s="9" t="s">
        <v>17125</v>
      </c>
    </row>
    <row r="430" spans="1:6" x14ac:dyDescent="0.25">
      <c r="A430" s="5">
        <v>429</v>
      </c>
      <c r="B430" s="1" t="s">
        <v>17126</v>
      </c>
      <c r="C430" s="2" t="s">
        <v>17127</v>
      </c>
      <c r="D430" s="2" t="s">
        <v>17128</v>
      </c>
      <c r="E430" s="23" t="s">
        <v>17129</v>
      </c>
      <c r="F430" s="9" t="s">
        <v>17130</v>
      </c>
    </row>
    <row r="431" spans="1:6" x14ac:dyDescent="0.25">
      <c r="A431" s="5">
        <v>430</v>
      </c>
      <c r="B431" s="1" t="s">
        <v>17131</v>
      </c>
      <c r="C431" s="2" t="s">
        <v>15250</v>
      </c>
      <c r="D431" s="2" t="s">
        <v>15826</v>
      </c>
      <c r="E431" s="23" t="s">
        <v>17132</v>
      </c>
      <c r="F431" s="9" t="s">
        <v>17133</v>
      </c>
    </row>
    <row r="432" spans="1:6" x14ac:dyDescent="0.25">
      <c r="A432" s="5">
        <v>431</v>
      </c>
      <c r="B432" s="1" t="s">
        <v>17134</v>
      </c>
      <c r="C432" s="2" t="s">
        <v>16267</v>
      </c>
      <c r="D432" s="2" t="s">
        <v>2184</v>
      </c>
      <c r="E432" s="23" t="s">
        <v>17135</v>
      </c>
      <c r="F432" s="9" t="s">
        <v>17136</v>
      </c>
    </row>
    <row r="433" spans="1:6" x14ac:dyDescent="0.25">
      <c r="A433" s="5">
        <v>432</v>
      </c>
      <c r="B433" s="1" t="s">
        <v>17137</v>
      </c>
      <c r="C433" s="2" t="s">
        <v>15728</v>
      </c>
      <c r="D433" s="2" t="s">
        <v>2182</v>
      </c>
      <c r="E433" s="23" t="s">
        <v>17138</v>
      </c>
      <c r="F433" s="9" t="s">
        <v>17139</v>
      </c>
    </row>
    <row r="434" spans="1:6" x14ac:dyDescent="0.25">
      <c r="A434" s="5">
        <v>433</v>
      </c>
      <c r="B434" s="1" t="s">
        <v>17140</v>
      </c>
      <c r="C434" s="2" t="s">
        <v>5998</v>
      </c>
      <c r="D434" s="2" t="s">
        <v>2184</v>
      </c>
      <c r="E434" s="23" t="s">
        <v>17141</v>
      </c>
      <c r="F434" s="9" t="s">
        <v>17142</v>
      </c>
    </row>
    <row r="435" spans="1:6" x14ac:dyDescent="0.25">
      <c r="A435" s="5">
        <v>434</v>
      </c>
      <c r="B435" s="1" t="s">
        <v>17143</v>
      </c>
      <c r="C435" s="2" t="s">
        <v>15235</v>
      </c>
      <c r="D435" s="2" t="s">
        <v>2182</v>
      </c>
      <c r="E435" s="23" t="s">
        <v>17144</v>
      </c>
      <c r="F435" s="9" t="s">
        <v>17145</v>
      </c>
    </row>
    <row r="436" spans="1:6" x14ac:dyDescent="0.25">
      <c r="A436" s="5">
        <v>435</v>
      </c>
      <c r="B436" s="1" t="s">
        <v>17146</v>
      </c>
      <c r="C436" s="2" t="s">
        <v>15252</v>
      </c>
      <c r="D436" s="2" t="s">
        <v>2184</v>
      </c>
      <c r="E436" s="23" t="s">
        <v>17147</v>
      </c>
      <c r="F436" s="9" t="s">
        <v>17148</v>
      </c>
    </row>
    <row r="437" spans="1:6" x14ac:dyDescent="0.25">
      <c r="A437" s="5">
        <v>436</v>
      </c>
      <c r="B437" s="1" t="s">
        <v>17149</v>
      </c>
      <c r="C437" s="2" t="s">
        <v>9384</v>
      </c>
      <c r="D437" s="2" t="s">
        <v>2182</v>
      </c>
      <c r="E437" s="23" t="s">
        <v>17150</v>
      </c>
      <c r="F437" s="9" t="s">
        <v>17151</v>
      </c>
    </row>
    <row r="438" spans="1:6" x14ac:dyDescent="0.25">
      <c r="A438" s="5">
        <v>437</v>
      </c>
      <c r="B438" s="1" t="s">
        <v>17152</v>
      </c>
      <c r="C438" s="2" t="s">
        <v>15721</v>
      </c>
      <c r="D438" s="2" t="s">
        <v>17153</v>
      </c>
      <c r="E438" s="23" t="s">
        <v>17154</v>
      </c>
      <c r="F438" s="9" t="s">
        <v>17155</v>
      </c>
    </row>
    <row r="439" spans="1:6" x14ac:dyDescent="0.25">
      <c r="A439" s="5">
        <v>438</v>
      </c>
      <c r="B439" s="1" t="s">
        <v>17156</v>
      </c>
      <c r="C439" s="2" t="s">
        <v>15250</v>
      </c>
      <c r="D439" s="2" t="s">
        <v>17157</v>
      </c>
      <c r="E439" s="23" t="s">
        <v>17158</v>
      </c>
      <c r="F439" s="9" t="s">
        <v>17159</v>
      </c>
    </row>
    <row r="440" spans="1:6" x14ac:dyDescent="0.25">
      <c r="A440" s="5">
        <v>439</v>
      </c>
      <c r="B440" s="1" t="s">
        <v>17160</v>
      </c>
      <c r="C440" s="2" t="s">
        <v>16574</v>
      </c>
      <c r="D440" s="2" t="s">
        <v>2184</v>
      </c>
      <c r="E440" s="23" t="s">
        <v>17161</v>
      </c>
      <c r="F440" s="9" t="s">
        <v>17162</v>
      </c>
    </row>
    <row r="441" spans="1:6" x14ac:dyDescent="0.25">
      <c r="A441" s="5">
        <v>440</v>
      </c>
      <c r="B441" s="1" t="s">
        <v>17163</v>
      </c>
      <c r="C441" s="2" t="s">
        <v>17164</v>
      </c>
      <c r="D441" s="2" t="s">
        <v>2182</v>
      </c>
      <c r="E441" s="23" t="s">
        <v>17165</v>
      </c>
      <c r="F441" s="9" t="s">
        <v>17166</v>
      </c>
    </row>
    <row r="442" spans="1:6" ht="30" x14ac:dyDescent="0.25">
      <c r="A442" s="5">
        <v>441</v>
      </c>
      <c r="B442" s="1" t="s">
        <v>17167</v>
      </c>
      <c r="C442" s="2" t="s">
        <v>4594</v>
      </c>
      <c r="D442" s="2" t="s">
        <v>2182</v>
      </c>
      <c r="E442" s="23" t="s">
        <v>17168</v>
      </c>
      <c r="F442" s="9" t="s">
        <v>17169</v>
      </c>
    </row>
    <row r="443" spans="1:6" x14ac:dyDescent="0.25">
      <c r="A443" s="5">
        <v>442</v>
      </c>
      <c r="B443" s="1" t="s">
        <v>17170</v>
      </c>
      <c r="C443" s="2" t="s">
        <v>15956</v>
      </c>
      <c r="D443" s="2" t="s">
        <v>17171</v>
      </c>
      <c r="E443" s="23" t="s">
        <v>17172</v>
      </c>
      <c r="F443" s="9" t="s">
        <v>17173</v>
      </c>
    </row>
    <row r="444" spans="1:6" x14ac:dyDescent="0.25">
      <c r="A444" s="5">
        <v>443</v>
      </c>
      <c r="B444" s="1" t="s">
        <v>17174</v>
      </c>
      <c r="C444" s="2" t="s">
        <v>4083</v>
      </c>
      <c r="D444" s="2" t="s">
        <v>2182</v>
      </c>
      <c r="E444" s="23" t="s">
        <v>17175</v>
      </c>
      <c r="F444" s="9" t="s">
        <v>17176</v>
      </c>
    </row>
    <row r="445" spans="1:6" x14ac:dyDescent="0.25">
      <c r="A445" s="5">
        <v>444</v>
      </c>
      <c r="B445" s="1" t="s">
        <v>17177</v>
      </c>
      <c r="C445" s="2" t="s">
        <v>15250</v>
      </c>
      <c r="D445" s="2" t="s">
        <v>2182</v>
      </c>
      <c r="E445" s="23" t="s">
        <v>17178</v>
      </c>
      <c r="F445" s="9" t="s">
        <v>17179</v>
      </c>
    </row>
    <row r="446" spans="1:6" x14ac:dyDescent="0.25">
      <c r="A446" s="5">
        <v>445</v>
      </c>
      <c r="B446" s="1" t="s">
        <v>17180</v>
      </c>
      <c r="C446" s="2" t="s">
        <v>17181</v>
      </c>
      <c r="D446" s="2" t="s">
        <v>17182</v>
      </c>
      <c r="E446" s="23" t="s">
        <v>17183</v>
      </c>
      <c r="F446" s="9" t="s">
        <v>17184</v>
      </c>
    </row>
    <row r="447" spans="1:6" x14ac:dyDescent="0.25">
      <c r="A447" s="5">
        <v>446</v>
      </c>
      <c r="B447" s="1" t="s">
        <v>17185</v>
      </c>
      <c r="C447" s="2" t="s">
        <v>4083</v>
      </c>
      <c r="D447" s="2" t="s">
        <v>2184</v>
      </c>
      <c r="E447" s="23" t="s">
        <v>17186</v>
      </c>
      <c r="F447" s="9" t="s">
        <v>17187</v>
      </c>
    </row>
    <row r="448" spans="1:6" x14ac:dyDescent="0.25">
      <c r="A448" s="5">
        <v>447</v>
      </c>
      <c r="B448" s="1" t="s">
        <v>17188</v>
      </c>
      <c r="C448" s="2" t="s">
        <v>17189</v>
      </c>
      <c r="D448" s="2" t="s">
        <v>17190</v>
      </c>
      <c r="E448" s="23" t="s">
        <v>17191</v>
      </c>
      <c r="F448" s="9" t="s">
        <v>17192</v>
      </c>
    </row>
    <row r="449" spans="1:6" x14ac:dyDescent="0.25">
      <c r="A449" s="5">
        <v>448</v>
      </c>
      <c r="B449" s="1" t="s">
        <v>17193</v>
      </c>
      <c r="C449" s="2" t="s">
        <v>15251</v>
      </c>
      <c r="D449" s="2" t="s">
        <v>4621</v>
      </c>
      <c r="E449" s="23" t="s">
        <v>17194</v>
      </c>
      <c r="F449" s="9" t="s">
        <v>17195</v>
      </c>
    </row>
    <row r="450" spans="1:6" x14ac:dyDescent="0.25">
      <c r="A450" s="5">
        <v>449</v>
      </c>
      <c r="B450" s="1" t="s">
        <v>17196</v>
      </c>
      <c r="C450" s="2" t="s">
        <v>15251</v>
      </c>
      <c r="D450" s="2" t="s">
        <v>17197</v>
      </c>
      <c r="E450" s="23" t="s">
        <v>17198</v>
      </c>
      <c r="F450" s="9" t="s">
        <v>17199</v>
      </c>
    </row>
    <row r="451" spans="1:6" x14ac:dyDescent="0.25">
      <c r="A451" s="5">
        <v>450</v>
      </c>
      <c r="B451" s="1" t="s">
        <v>17200</v>
      </c>
      <c r="C451" s="2" t="s">
        <v>15250</v>
      </c>
      <c r="D451" s="2" t="s">
        <v>2182</v>
      </c>
      <c r="E451" s="23" t="s">
        <v>17201</v>
      </c>
      <c r="F451" s="9" t="s">
        <v>17202</v>
      </c>
    </row>
    <row r="452" spans="1:6" x14ac:dyDescent="0.25">
      <c r="A452" s="5">
        <v>451</v>
      </c>
      <c r="B452" s="1" t="s">
        <v>17203</v>
      </c>
      <c r="C452" s="2" t="s">
        <v>16574</v>
      </c>
      <c r="D452" s="2" t="s">
        <v>2182</v>
      </c>
      <c r="E452" s="23" t="s">
        <v>17204</v>
      </c>
      <c r="F452" s="9" t="s">
        <v>17205</v>
      </c>
    </row>
    <row r="453" spans="1:6" ht="30" x14ac:dyDescent="0.25">
      <c r="A453" s="5">
        <v>452</v>
      </c>
      <c r="B453" s="1" t="s">
        <v>17206</v>
      </c>
      <c r="C453" s="2" t="s">
        <v>15786</v>
      </c>
      <c r="D453" s="2" t="s">
        <v>2184</v>
      </c>
      <c r="E453" s="2" t="s">
        <v>17207</v>
      </c>
      <c r="F453" s="9" t="s">
        <v>17208</v>
      </c>
    </row>
    <row r="454" spans="1:6" x14ac:dyDescent="0.25">
      <c r="A454" s="5">
        <v>453</v>
      </c>
      <c r="B454" s="1" t="s">
        <v>17209</v>
      </c>
      <c r="C454" s="2" t="s">
        <v>15235</v>
      </c>
      <c r="D454" s="2" t="s">
        <v>17210</v>
      </c>
      <c r="E454" s="23" t="s">
        <v>17211</v>
      </c>
      <c r="F454" s="9" t="s">
        <v>17212</v>
      </c>
    </row>
    <row r="455" spans="1:6" x14ac:dyDescent="0.25">
      <c r="A455" s="5">
        <v>454</v>
      </c>
      <c r="B455" s="1" t="s">
        <v>17213</v>
      </c>
      <c r="C455" s="2" t="s">
        <v>15721</v>
      </c>
      <c r="D455" s="2" t="s">
        <v>2182</v>
      </c>
      <c r="E455" s="23" t="s">
        <v>17214</v>
      </c>
      <c r="F455" s="9" t="s">
        <v>17215</v>
      </c>
    </row>
    <row r="456" spans="1:6" x14ac:dyDescent="0.25">
      <c r="A456" s="5">
        <v>455</v>
      </c>
      <c r="B456" s="1" t="s">
        <v>10487</v>
      </c>
      <c r="C456" s="2" t="s">
        <v>16723</v>
      </c>
      <c r="D456" s="2" t="s">
        <v>17216</v>
      </c>
      <c r="E456" s="23" t="s">
        <v>17217</v>
      </c>
      <c r="F456" s="9" t="s">
        <v>17218</v>
      </c>
    </row>
    <row r="457" spans="1:6" x14ac:dyDescent="0.25">
      <c r="A457" s="5">
        <v>456</v>
      </c>
      <c r="B457" s="1" t="s">
        <v>17219</v>
      </c>
      <c r="C457" s="2" t="s">
        <v>15251</v>
      </c>
      <c r="D457" s="2" t="s">
        <v>16698</v>
      </c>
      <c r="E457" s="23" t="s">
        <v>17220</v>
      </c>
      <c r="F457" s="9" t="s">
        <v>17221</v>
      </c>
    </row>
    <row r="458" spans="1:6" x14ac:dyDescent="0.25">
      <c r="A458" s="5">
        <v>457</v>
      </c>
      <c r="B458" s="1" t="s">
        <v>17222</v>
      </c>
      <c r="C458" s="2" t="s">
        <v>9384</v>
      </c>
      <c r="D458" s="2" t="s">
        <v>2184</v>
      </c>
      <c r="E458" s="23" t="s">
        <v>17223</v>
      </c>
      <c r="F458" s="9" t="s">
        <v>17224</v>
      </c>
    </row>
    <row r="459" spans="1:6" x14ac:dyDescent="0.25">
      <c r="A459" s="5">
        <v>458</v>
      </c>
      <c r="B459" s="1" t="s">
        <v>17225</v>
      </c>
      <c r="C459" s="2" t="s">
        <v>4083</v>
      </c>
      <c r="D459" s="2" t="s">
        <v>2184</v>
      </c>
      <c r="E459" s="23" t="s">
        <v>17226</v>
      </c>
      <c r="F459" s="9" t="s">
        <v>17227</v>
      </c>
    </row>
    <row r="460" spans="1:6" x14ac:dyDescent="0.25">
      <c r="A460" s="5">
        <v>459</v>
      </c>
      <c r="B460" s="1" t="s">
        <v>17228</v>
      </c>
      <c r="C460" s="2" t="s">
        <v>15721</v>
      </c>
      <c r="D460" s="2" t="s">
        <v>2182</v>
      </c>
      <c r="E460" s="23" t="s">
        <v>17229</v>
      </c>
      <c r="F460" s="9" t="s">
        <v>17230</v>
      </c>
    </row>
    <row r="461" spans="1:6" x14ac:dyDescent="0.25">
      <c r="A461" s="5">
        <v>460</v>
      </c>
      <c r="B461" s="1" t="s">
        <v>17231</v>
      </c>
      <c r="C461" s="2" t="s">
        <v>15251</v>
      </c>
      <c r="D461" s="2" t="s">
        <v>17232</v>
      </c>
      <c r="E461" s="23" t="s">
        <v>17233</v>
      </c>
      <c r="F461" s="9" t="s">
        <v>17234</v>
      </c>
    </row>
    <row r="462" spans="1:6" x14ac:dyDescent="0.25">
      <c r="A462" s="5">
        <v>461</v>
      </c>
      <c r="B462" s="1" t="s">
        <v>17235</v>
      </c>
      <c r="C462" s="2" t="s">
        <v>16617</v>
      </c>
      <c r="D462" s="2" t="s">
        <v>16305</v>
      </c>
      <c r="E462" s="23" t="s">
        <v>17236</v>
      </c>
      <c r="F462" s="9" t="s">
        <v>17237</v>
      </c>
    </row>
    <row r="463" spans="1:6" x14ac:dyDescent="0.25">
      <c r="A463" s="5">
        <v>462</v>
      </c>
      <c r="B463" s="1" t="s">
        <v>17238</v>
      </c>
      <c r="C463" s="2" t="s">
        <v>17239</v>
      </c>
      <c r="D463" s="2" t="s">
        <v>16545</v>
      </c>
      <c r="E463" s="23" t="s">
        <v>17240</v>
      </c>
      <c r="F463" s="9" t="s">
        <v>17241</v>
      </c>
    </row>
    <row r="464" spans="1:6" x14ac:dyDescent="0.25">
      <c r="A464" s="5">
        <v>463</v>
      </c>
      <c r="B464" s="1" t="s">
        <v>17242</v>
      </c>
      <c r="C464" s="2" t="s">
        <v>15235</v>
      </c>
      <c r="D464" s="2" t="s">
        <v>16698</v>
      </c>
      <c r="E464" s="23" t="s">
        <v>17243</v>
      </c>
      <c r="F464" s="9" t="s">
        <v>17244</v>
      </c>
    </row>
    <row r="465" spans="1:6" x14ac:dyDescent="0.25">
      <c r="A465" s="5">
        <v>464</v>
      </c>
      <c r="B465" s="1" t="s">
        <v>17245</v>
      </c>
      <c r="C465" s="2" t="s">
        <v>4594</v>
      </c>
      <c r="D465" s="2" t="s">
        <v>2184</v>
      </c>
      <c r="E465" s="23" t="s">
        <v>17246</v>
      </c>
      <c r="F465" s="9" t="s">
        <v>17247</v>
      </c>
    </row>
    <row r="466" spans="1:6" x14ac:dyDescent="0.25">
      <c r="A466" s="5">
        <v>465</v>
      </c>
      <c r="B466" s="1" t="s">
        <v>17248</v>
      </c>
      <c r="C466" s="2" t="s">
        <v>16574</v>
      </c>
      <c r="D466" s="2" t="s">
        <v>2184</v>
      </c>
      <c r="E466" s="23" t="s">
        <v>17249</v>
      </c>
      <c r="F466" s="9" t="s">
        <v>17250</v>
      </c>
    </row>
    <row r="467" spans="1:6" x14ac:dyDescent="0.25">
      <c r="A467" s="5">
        <v>466</v>
      </c>
      <c r="B467" s="1" t="s">
        <v>17251</v>
      </c>
      <c r="C467" s="2" t="s">
        <v>15250</v>
      </c>
      <c r="D467" s="2" t="s">
        <v>2184</v>
      </c>
      <c r="E467" s="23" t="s">
        <v>17252</v>
      </c>
      <c r="F467" s="9" t="s">
        <v>17253</v>
      </c>
    </row>
    <row r="468" spans="1:6" x14ac:dyDescent="0.25">
      <c r="A468" s="5">
        <v>467</v>
      </c>
      <c r="B468" s="1" t="s">
        <v>17254</v>
      </c>
      <c r="C468" s="2" t="s">
        <v>4083</v>
      </c>
      <c r="D468" s="2" t="s">
        <v>2184</v>
      </c>
      <c r="E468" s="23" t="s">
        <v>17255</v>
      </c>
      <c r="F468" s="9" t="s">
        <v>17256</v>
      </c>
    </row>
    <row r="469" spans="1:6" x14ac:dyDescent="0.25">
      <c r="A469" s="5">
        <v>468</v>
      </c>
      <c r="B469" s="1" t="s">
        <v>17257</v>
      </c>
      <c r="C469" s="2" t="s">
        <v>15721</v>
      </c>
      <c r="D469" s="2" t="s">
        <v>2182</v>
      </c>
      <c r="E469" s="23" t="s">
        <v>17258</v>
      </c>
      <c r="F469" s="9" t="s">
        <v>17259</v>
      </c>
    </row>
    <row r="470" spans="1:6" x14ac:dyDescent="0.25">
      <c r="A470" s="5">
        <v>469</v>
      </c>
      <c r="B470" s="1" t="s">
        <v>17260</v>
      </c>
      <c r="C470" s="2" t="s">
        <v>16574</v>
      </c>
      <c r="D470" s="2" t="s">
        <v>16641</v>
      </c>
      <c r="E470" s="23" t="s">
        <v>17262</v>
      </c>
      <c r="F470" s="9" t="s">
        <v>17263</v>
      </c>
    </row>
    <row r="471" spans="1:6" x14ac:dyDescent="0.25">
      <c r="A471" s="5">
        <v>470</v>
      </c>
      <c r="B471" s="1" t="s">
        <v>17261</v>
      </c>
      <c r="C471" s="2" t="s">
        <v>16574</v>
      </c>
      <c r="D471" s="2" t="s">
        <v>2184</v>
      </c>
      <c r="E471" s="23" t="s">
        <v>17264</v>
      </c>
      <c r="F471" s="9" t="s">
        <v>17265</v>
      </c>
    </row>
    <row r="472" spans="1:6" x14ac:dyDescent="0.25">
      <c r="A472" s="5">
        <v>471</v>
      </c>
      <c r="B472" s="1" t="s">
        <v>17266</v>
      </c>
      <c r="C472" s="2" t="s">
        <v>17267</v>
      </c>
      <c r="D472" s="2" t="s">
        <v>2184</v>
      </c>
      <c r="E472" s="23" t="s">
        <v>17268</v>
      </c>
      <c r="F472" s="9" t="s">
        <v>17269</v>
      </c>
    </row>
    <row r="473" spans="1:6" x14ac:dyDescent="0.25">
      <c r="A473" s="5">
        <v>472</v>
      </c>
      <c r="B473" s="1" t="s">
        <v>17270</v>
      </c>
      <c r="C473" s="2" t="s">
        <v>15251</v>
      </c>
      <c r="D473" s="2" t="s">
        <v>4621</v>
      </c>
      <c r="E473" s="23" t="s">
        <v>17271</v>
      </c>
      <c r="F473" s="9" t="s">
        <v>17272</v>
      </c>
    </row>
    <row r="474" spans="1:6" x14ac:dyDescent="0.25">
      <c r="A474" s="5">
        <v>473</v>
      </c>
      <c r="B474" s="1" t="s">
        <v>17273</v>
      </c>
      <c r="C474" s="2" t="s">
        <v>17267</v>
      </c>
      <c r="D474" s="2" t="s">
        <v>2182</v>
      </c>
      <c r="E474" s="23" t="s">
        <v>17274</v>
      </c>
      <c r="F474" s="9" t="s">
        <v>17275</v>
      </c>
    </row>
    <row r="475" spans="1:6" x14ac:dyDescent="0.25">
      <c r="A475" s="5">
        <v>474</v>
      </c>
      <c r="B475" s="1" t="s">
        <v>17276</v>
      </c>
      <c r="C475" s="2" t="s">
        <v>16574</v>
      </c>
      <c r="D475" s="2" t="s">
        <v>2184</v>
      </c>
      <c r="E475" s="23" t="s">
        <v>17277</v>
      </c>
      <c r="F475" s="9" t="s">
        <v>17278</v>
      </c>
    </row>
    <row r="476" spans="1:6" x14ac:dyDescent="0.25">
      <c r="A476" s="5">
        <v>475</v>
      </c>
      <c r="B476" s="1" t="s">
        <v>6032</v>
      </c>
      <c r="C476" s="2" t="s">
        <v>9384</v>
      </c>
      <c r="D476" s="2" t="s">
        <v>2184</v>
      </c>
      <c r="E476" s="23" t="s">
        <v>6033</v>
      </c>
      <c r="F476" s="9" t="s">
        <v>6034</v>
      </c>
    </row>
    <row r="477" spans="1:6" x14ac:dyDescent="0.25">
      <c r="A477" s="5">
        <v>476</v>
      </c>
      <c r="B477" s="1" t="s">
        <v>17279</v>
      </c>
      <c r="C477" s="2" t="s">
        <v>15251</v>
      </c>
      <c r="D477" s="2" t="s">
        <v>17280</v>
      </c>
      <c r="E477" s="23" t="s">
        <v>17281</v>
      </c>
      <c r="F477" s="9" t="s">
        <v>17282</v>
      </c>
    </row>
    <row r="478" spans="1:6" ht="30" x14ac:dyDescent="0.25">
      <c r="A478" s="5">
        <v>477</v>
      </c>
      <c r="B478" s="1" t="s">
        <v>17283</v>
      </c>
      <c r="C478" s="2" t="s">
        <v>15250</v>
      </c>
      <c r="D478" s="2" t="s">
        <v>2184</v>
      </c>
      <c r="E478" s="23" t="s">
        <v>17284</v>
      </c>
      <c r="F478" s="9" t="s">
        <v>17285</v>
      </c>
    </row>
    <row r="479" spans="1:6" x14ac:dyDescent="0.25">
      <c r="A479" s="5">
        <v>478</v>
      </c>
      <c r="B479" s="1" t="s">
        <v>17286</v>
      </c>
      <c r="C479" s="2" t="s">
        <v>17287</v>
      </c>
      <c r="D479" s="2" t="s">
        <v>2182</v>
      </c>
      <c r="E479" s="23" t="s">
        <v>17288</v>
      </c>
      <c r="F479" s="9" t="s">
        <v>17289</v>
      </c>
    </row>
    <row r="480" spans="1:6" x14ac:dyDescent="0.25">
      <c r="A480" s="5">
        <v>479</v>
      </c>
      <c r="B480" s="1" t="s">
        <v>17290</v>
      </c>
      <c r="C480" s="2" t="s">
        <v>5998</v>
      </c>
      <c r="D480" s="2" t="s">
        <v>2184</v>
      </c>
      <c r="E480" s="23" t="s">
        <v>17291</v>
      </c>
      <c r="F480" s="9" t="s">
        <v>17292</v>
      </c>
    </row>
    <row r="481" spans="1:6" x14ac:dyDescent="0.25">
      <c r="A481" s="5">
        <v>480</v>
      </c>
      <c r="B481" s="1" t="s">
        <v>17293</v>
      </c>
      <c r="C481" s="2" t="s">
        <v>15250</v>
      </c>
      <c r="D481" s="2" t="s">
        <v>2184</v>
      </c>
      <c r="E481" s="23" t="s">
        <v>17294</v>
      </c>
      <c r="F481" s="9" t="s">
        <v>17295</v>
      </c>
    </row>
    <row r="482" spans="1:6" x14ac:dyDescent="0.25">
      <c r="A482" s="5">
        <v>481</v>
      </c>
      <c r="B482" s="1" t="s">
        <v>17296</v>
      </c>
      <c r="C482" s="2" t="s">
        <v>16574</v>
      </c>
      <c r="D482" s="2" t="s">
        <v>2182</v>
      </c>
      <c r="E482" s="23" t="s">
        <v>17297</v>
      </c>
      <c r="F482" s="9" t="s">
        <v>17298</v>
      </c>
    </row>
    <row r="483" spans="1:6" x14ac:dyDescent="0.25">
      <c r="A483" s="5">
        <v>482</v>
      </c>
      <c r="B483" s="1" t="s">
        <v>17299</v>
      </c>
      <c r="C483" s="2" t="s">
        <v>15251</v>
      </c>
      <c r="D483" s="2" t="s">
        <v>15885</v>
      </c>
      <c r="E483" s="23" t="s">
        <v>17300</v>
      </c>
      <c r="F483" s="9" t="s">
        <v>17301</v>
      </c>
    </row>
    <row r="484" spans="1:6" ht="30" x14ac:dyDescent="0.25">
      <c r="A484" s="5">
        <v>483</v>
      </c>
      <c r="B484" s="1" t="s">
        <v>17302</v>
      </c>
      <c r="C484" s="2" t="s">
        <v>15252</v>
      </c>
      <c r="D484" s="2" t="s">
        <v>2182</v>
      </c>
      <c r="E484" s="23" t="s">
        <v>17303</v>
      </c>
      <c r="F484" s="9" t="s">
        <v>17304</v>
      </c>
    </row>
    <row r="485" spans="1:6" x14ac:dyDescent="0.25">
      <c r="A485" s="5">
        <v>484</v>
      </c>
      <c r="B485" s="1" t="s">
        <v>17305</v>
      </c>
      <c r="C485" s="2" t="s">
        <v>16574</v>
      </c>
      <c r="D485" s="2" t="s">
        <v>2182</v>
      </c>
      <c r="E485" s="23" t="s">
        <v>17306</v>
      </c>
      <c r="F485" s="9" t="s">
        <v>17307</v>
      </c>
    </row>
    <row r="486" spans="1:6" x14ac:dyDescent="0.25">
      <c r="A486" s="5">
        <v>485</v>
      </c>
      <c r="B486" s="1" t="s">
        <v>17308</v>
      </c>
      <c r="C486" s="2" t="s">
        <v>15235</v>
      </c>
      <c r="D486" s="2" t="s">
        <v>17309</v>
      </c>
      <c r="E486" s="23" t="s">
        <v>17310</v>
      </c>
      <c r="F486" s="9" t="s">
        <v>17311</v>
      </c>
    </row>
    <row r="487" spans="1:6" x14ac:dyDescent="0.25">
      <c r="A487" s="5">
        <v>486</v>
      </c>
      <c r="B487" s="1" t="s">
        <v>17312</v>
      </c>
      <c r="C487" s="2" t="s">
        <v>15749</v>
      </c>
      <c r="D487" s="2" t="s">
        <v>17313</v>
      </c>
      <c r="E487" s="23" t="s">
        <v>17314</v>
      </c>
      <c r="F487" s="9" t="s">
        <v>17315</v>
      </c>
    </row>
    <row r="488" spans="1:6" ht="30" x14ac:dyDescent="0.25">
      <c r="A488" s="5">
        <v>487</v>
      </c>
      <c r="B488" s="1" t="s">
        <v>17316</v>
      </c>
      <c r="C488" s="2" t="s">
        <v>17317</v>
      </c>
      <c r="D488" s="2" t="s">
        <v>16305</v>
      </c>
      <c r="E488" s="23" t="s">
        <v>17318</v>
      </c>
      <c r="F488" s="9" t="s">
        <v>17319</v>
      </c>
    </row>
    <row r="489" spans="1:6" x14ac:dyDescent="0.25">
      <c r="A489" s="5">
        <v>488</v>
      </c>
      <c r="B489" s="1" t="s">
        <v>17320</v>
      </c>
      <c r="C489" s="2" t="s">
        <v>4083</v>
      </c>
      <c r="D489" s="2" t="s">
        <v>2184</v>
      </c>
      <c r="E489" s="23" t="s">
        <v>17321</v>
      </c>
      <c r="F489" s="9" t="s">
        <v>17322</v>
      </c>
    </row>
    <row r="490" spans="1:6" x14ac:dyDescent="0.25">
      <c r="A490" s="5">
        <v>489</v>
      </c>
      <c r="B490" s="1" t="s">
        <v>17323</v>
      </c>
      <c r="C490" s="2" t="s">
        <v>15250</v>
      </c>
      <c r="D490" s="2" t="s">
        <v>2184</v>
      </c>
      <c r="E490" s="23" t="s">
        <v>17324</v>
      </c>
      <c r="F490" s="9" t="s">
        <v>17325</v>
      </c>
    </row>
    <row r="491" spans="1:6" x14ac:dyDescent="0.25">
      <c r="A491" s="5">
        <v>490</v>
      </c>
      <c r="B491" s="1" t="s">
        <v>17326</v>
      </c>
      <c r="C491" s="2" t="s">
        <v>15728</v>
      </c>
      <c r="D491" s="2" t="s">
        <v>2182</v>
      </c>
      <c r="E491" s="23" t="s">
        <v>17327</v>
      </c>
      <c r="F491" s="9" t="s">
        <v>17328</v>
      </c>
    </row>
    <row r="492" spans="1:6" x14ac:dyDescent="0.25">
      <c r="A492" s="5">
        <v>491</v>
      </c>
      <c r="B492" s="1" t="s">
        <v>17329</v>
      </c>
      <c r="C492" s="2" t="s">
        <v>4594</v>
      </c>
      <c r="D492" s="2" t="s">
        <v>2184</v>
      </c>
      <c r="E492" s="23" t="s">
        <v>17330</v>
      </c>
      <c r="F492" s="9" t="s">
        <v>17331</v>
      </c>
    </row>
    <row r="493" spans="1:6" x14ac:dyDescent="0.25">
      <c r="A493" s="5">
        <v>492</v>
      </c>
      <c r="B493" s="1" t="s">
        <v>17332</v>
      </c>
      <c r="C493" s="2" t="s">
        <v>9384</v>
      </c>
      <c r="D493" s="2" t="s">
        <v>2184</v>
      </c>
      <c r="E493" s="23" t="s">
        <v>17333</v>
      </c>
      <c r="F493" s="9" t="s">
        <v>17334</v>
      </c>
    </row>
    <row r="494" spans="1:6" x14ac:dyDescent="0.25">
      <c r="A494" s="5">
        <v>493</v>
      </c>
      <c r="B494" s="1" t="s">
        <v>17335</v>
      </c>
      <c r="C494" s="2" t="s">
        <v>15250</v>
      </c>
      <c r="D494" s="2" t="s">
        <v>2184</v>
      </c>
      <c r="E494" s="23" t="s">
        <v>17336</v>
      </c>
      <c r="F494" s="9" t="s">
        <v>17337</v>
      </c>
    </row>
    <row r="495" spans="1:6" x14ac:dyDescent="0.25">
      <c r="A495" s="5">
        <v>494</v>
      </c>
      <c r="B495" s="1" t="s">
        <v>17338</v>
      </c>
      <c r="C495" s="2" t="s">
        <v>15728</v>
      </c>
      <c r="D495" s="2" t="s">
        <v>2182</v>
      </c>
      <c r="E495" s="23" t="s">
        <v>17339</v>
      </c>
      <c r="F495" s="9" t="s">
        <v>17340</v>
      </c>
    </row>
    <row r="496" spans="1:6" x14ac:dyDescent="0.25">
      <c r="A496" s="5">
        <v>495</v>
      </c>
      <c r="B496" s="1" t="s">
        <v>17341</v>
      </c>
      <c r="C496" s="2" t="s">
        <v>16574</v>
      </c>
      <c r="D496" s="2" t="s">
        <v>2184</v>
      </c>
      <c r="E496" s="1" t="s">
        <v>17342</v>
      </c>
      <c r="F496" s="9" t="s">
        <v>17343</v>
      </c>
    </row>
    <row r="497" spans="1:6" x14ac:dyDescent="0.25">
      <c r="A497" s="5">
        <v>496</v>
      </c>
      <c r="B497" s="1" t="s">
        <v>17344</v>
      </c>
      <c r="C497" s="2" t="s">
        <v>17345</v>
      </c>
      <c r="D497" s="2" t="s">
        <v>17346</v>
      </c>
      <c r="E497" s="23" t="s">
        <v>17347</v>
      </c>
      <c r="F497" s="9" t="s">
        <v>17348</v>
      </c>
    </row>
    <row r="498" spans="1:6" ht="30" x14ac:dyDescent="0.25">
      <c r="A498" s="5">
        <v>497</v>
      </c>
      <c r="B498" s="1" t="s">
        <v>17349</v>
      </c>
      <c r="C498" s="2" t="s">
        <v>15728</v>
      </c>
      <c r="D498" s="2" t="s">
        <v>16091</v>
      </c>
      <c r="E498" s="23" t="s">
        <v>17350</v>
      </c>
      <c r="F498" s="9" t="s">
        <v>17351</v>
      </c>
    </row>
    <row r="499" spans="1:6" x14ac:dyDescent="0.25">
      <c r="A499" s="5">
        <v>498</v>
      </c>
      <c r="B499" s="1" t="s">
        <v>17352</v>
      </c>
      <c r="C499" s="2" t="s">
        <v>15235</v>
      </c>
      <c r="D499" s="2" t="s">
        <v>17353</v>
      </c>
      <c r="E499" s="23" t="s">
        <v>17354</v>
      </c>
      <c r="F499" s="9" t="s">
        <v>17355</v>
      </c>
    </row>
    <row r="500" spans="1:6" x14ac:dyDescent="0.25">
      <c r="A500" s="5">
        <v>499</v>
      </c>
      <c r="B500" s="1" t="s">
        <v>17356</v>
      </c>
      <c r="C500" s="2" t="s">
        <v>15251</v>
      </c>
      <c r="D500" s="2" t="s">
        <v>4565</v>
      </c>
      <c r="E500" s="1" t="s">
        <v>17357</v>
      </c>
      <c r="F500" s="9" t="s">
        <v>17358</v>
      </c>
    </row>
    <row r="501" spans="1:6" x14ac:dyDescent="0.25">
      <c r="A501" s="5">
        <v>500</v>
      </c>
      <c r="B501" s="1" t="s">
        <v>5647</v>
      </c>
      <c r="C501" s="2" t="s">
        <v>4083</v>
      </c>
      <c r="D501" s="2" t="s">
        <v>17359</v>
      </c>
      <c r="E501" s="23" t="s">
        <v>17360</v>
      </c>
      <c r="F501" s="9" t="s">
        <v>17361</v>
      </c>
    </row>
    <row r="502" spans="1:6" x14ac:dyDescent="0.25">
      <c r="A502" s="5">
        <v>501</v>
      </c>
      <c r="B502" s="1" t="s">
        <v>17362</v>
      </c>
      <c r="C502" s="2" t="s">
        <v>16168</v>
      </c>
      <c r="D502" s="2" t="s">
        <v>16305</v>
      </c>
      <c r="E502" s="23" t="s">
        <v>17363</v>
      </c>
      <c r="F502" s="9" t="s">
        <v>17364</v>
      </c>
    </row>
    <row r="503" spans="1:6" x14ac:dyDescent="0.25">
      <c r="A503" s="5">
        <v>502</v>
      </c>
      <c r="B503" s="1" t="s">
        <v>17365</v>
      </c>
      <c r="C503" s="2" t="s">
        <v>15250</v>
      </c>
      <c r="D503" s="2" t="s">
        <v>2184</v>
      </c>
      <c r="E503" s="23" t="s">
        <v>17366</v>
      </c>
      <c r="F503" s="9" t="s">
        <v>17367</v>
      </c>
    </row>
    <row r="504" spans="1:6" x14ac:dyDescent="0.25">
      <c r="A504" s="5">
        <v>503</v>
      </c>
      <c r="B504" s="1" t="s">
        <v>17368</v>
      </c>
      <c r="C504" s="2" t="s">
        <v>15250</v>
      </c>
      <c r="D504" s="2" t="s">
        <v>2184</v>
      </c>
      <c r="E504" s="23" t="s">
        <v>17369</v>
      </c>
      <c r="F504" s="9" t="s">
        <v>17370</v>
      </c>
    </row>
    <row r="505" spans="1:6" ht="45" x14ac:dyDescent="0.25">
      <c r="A505" s="5">
        <v>504</v>
      </c>
      <c r="B505" s="1" t="s">
        <v>17371</v>
      </c>
      <c r="C505" s="2" t="s">
        <v>16061</v>
      </c>
      <c r="D505" s="2" t="s">
        <v>17372</v>
      </c>
      <c r="E505" s="23" t="s">
        <v>17373</v>
      </c>
      <c r="F505" s="9" t="s">
        <v>17374</v>
      </c>
    </row>
    <row r="506" spans="1:6" ht="30" x14ac:dyDescent="0.25">
      <c r="A506" s="5">
        <v>505</v>
      </c>
      <c r="B506" s="1" t="s">
        <v>17375</v>
      </c>
      <c r="C506" s="2" t="s">
        <v>17376</v>
      </c>
      <c r="D506" s="2" t="s">
        <v>17377</v>
      </c>
      <c r="E506" s="23" t="s">
        <v>17378</v>
      </c>
      <c r="F506" s="9" t="s">
        <v>17379</v>
      </c>
    </row>
    <row r="507" spans="1:6" x14ac:dyDescent="0.25">
      <c r="A507" s="5">
        <v>506</v>
      </c>
      <c r="B507" s="1" t="s">
        <v>17380</v>
      </c>
      <c r="C507" s="2" t="s">
        <v>15874</v>
      </c>
      <c r="D507" s="2" t="s">
        <v>16150</v>
      </c>
      <c r="E507" s="23" t="s">
        <v>17381</v>
      </c>
      <c r="F507" s="9" t="s">
        <v>17382</v>
      </c>
    </row>
    <row r="508" spans="1:6" x14ac:dyDescent="0.25">
      <c r="A508" s="5">
        <v>507</v>
      </c>
      <c r="B508" s="1" t="s">
        <v>17383</v>
      </c>
      <c r="C508" s="2" t="s">
        <v>15250</v>
      </c>
      <c r="D508" s="2" t="s">
        <v>2184</v>
      </c>
      <c r="E508" s="23" t="s">
        <v>17384</v>
      </c>
      <c r="F508" s="9" t="s">
        <v>17385</v>
      </c>
    </row>
    <row r="509" spans="1:6" x14ac:dyDescent="0.25">
      <c r="A509" s="5">
        <v>508</v>
      </c>
      <c r="B509" s="1" t="s">
        <v>17386</v>
      </c>
      <c r="C509" s="2" t="s">
        <v>9384</v>
      </c>
      <c r="D509" s="2" t="s">
        <v>2184</v>
      </c>
      <c r="E509" s="23" t="s">
        <v>17387</v>
      </c>
      <c r="F509" s="9" t="s">
        <v>17388</v>
      </c>
    </row>
    <row r="510" spans="1:6" x14ac:dyDescent="0.25">
      <c r="A510" s="5">
        <v>509</v>
      </c>
      <c r="B510" s="1" t="s">
        <v>17389</v>
      </c>
      <c r="C510" s="2" t="s">
        <v>9384</v>
      </c>
      <c r="D510" s="2" t="s">
        <v>2184</v>
      </c>
      <c r="E510" s="23" t="s">
        <v>17390</v>
      </c>
      <c r="F510" s="9" t="s">
        <v>17391</v>
      </c>
    </row>
    <row r="511" spans="1:6" x14ac:dyDescent="0.25">
      <c r="A511" s="5">
        <v>510</v>
      </c>
      <c r="B511" s="1" t="s">
        <v>17392</v>
      </c>
      <c r="C511" s="2" t="s">
        <v>5998</v>
      </c>
      <c r="D511" s="2" t="s">
        <v>2184</v>
      </c>
      <c r="E511" s="23" t="s">
        <v>17393</v>
      </c>
      <c r="F511" s="9" t="s">
        <v>17394</v>
      </c>
    </row>
    <row r="512" spans="1:6" x14ac:dyDescent="0.25">
      <c r="A512" s="5">
        <v>511</v>
      </c>
      <c r="B512" s="1" t="s">
        <v>17395</v>
      </c>
      <c r="C512" s="2" t="s">
        <v>15251</v>
      </c>
      <c r="D512" s="2" t="s">
        <v>15885</v>
      </c>
      <c r="E512" s="23" t="s">
        <v>17396</v>
      </c>
      <c r="F512" s="9" t="s">
        <v>17397</v>
      </c>
    </row>
    <row r="513" spans="1:6" x14ac:dyDescent="0.25">
      <c r="A513" s="5">
        <v>512</v>
      </c>
      <c r="B513" s="1" t="s">
        <v>17398</v>
      </c>
      <c r="C513" s="2" t="s">
        <v>17399</v>
      </c>
      <c r="D513" s="2" t="s">
        <v>2184</v>
      </c>
      <c r="E513" s="23" t="s">
        <v>17400</v>
      </c>
      <c r="F513" s="9" t="s">
        <v>17401</v>
      </c>
    </row>
    <row r="514" spans="1:6" x14ac:dyDescent="0.25">
      <c r="A514" s="5">
        <v>513</v>
      </c>
      <c r="B514" s="1" t="s">
        <v>17402</v>
      </c>
      <c r="C514" s="2" t="s">
        <v>9384</v>
      </c>
      <c r="D514" s="2" t="s">
        <v>2184</v>
      </c>
      <c r="E514" s="23" t="s">
        <v>17403</v>
      </c>
      <c r="F514" s="9" t="s">
        <v>17404</v>
      </c>
    </row>
    <row r="515" spans="1:6" x14ac:dyDescent="0.25">
      <c r="A515" s="5">
        <v>514</v>
      </c>
      <c r="B515" s="1" t="s">
        <v>17405</v>
      </c>
      <c r="C515" s="2" t="s">
        <v>15250</v>
      </c>
      <c r="D515" s="2" t="s">
        <v>2184</v>
      </c>
      <c r="E515" s="23" t="s">
        <v>17406</v>
      </c>
      <c r="F515" s="9" t="s">
        <v>17407</v>
      </c>
    </row>
    <row r="516" spans="1:6" x14ac:dyDescent="0.25">
      <c r="A516" s="5">
        <v>515</v>
      </c>
      <c r="B516" s="1" t="s">
        <v>17408</v>
      </c>
      <c r="C516" s="2" t="s">
        <v>16404</v>
      </c>
      <c r="D516" s="2" t="s">
        <v>15826</v>
      </c>
      <c r="E516" s="23" t="s">
        <v>17409</v>
      </c>
      <c r="F516" s="9" t="s">
        <v>17410</v>
      </c>
    </row>
    <row r="517" spans="1:6" x14ac:dyDescent="0.25">
      <c r="A517" s="5">
        <v>516</v>
      </c>
      <c r="B517" s="1" t="s">
        <v>17411</v>
      </c>
      <c r="C517" s="2" t="s">
        <v>17376</v>
      </c>
      <c r="D517" s="2" t="s">
        <v>17412</v>
      </c>
      <c r="E517" s="23" t="s">
        <v>17413</v>
      </c>
      <c r="F517" s="9" t="s">
        <v>17414</v>
      </c>
    </row>
    <row r="518" spans="1:6" x14ac:dyDescent="0.25">
      <c r="A518" s="5">
        <v>517</v>
      </c>
      <c r="B518" s="1" t="s">
        <v>17415</v>
      </c>
      <c r="C518" s="2" t="s">
        <v>15721</v>
      </c>
      <c r="D518" s="2" t="s">
        <v>2182</v>
      </c>
      <c r="E518" s="23" t="s">
        <v>17416</v>
      </c>
      <c r="F518" s="9" t="s">
        <v>17417</v>
      </c>
    </row>
    <row r="519" spans="1:6" ht="30" x14ac:dyDescent="0.25">
      <c r="A519" s="5">
        <v>518</v>
      </c>
      <c r="B519" s="1" t="s">
        <v>17418</v>
      </c>
      <c r="C519" s="2" t="s">
        <v>17419</v>
      </c>
      <c r="D519" s="2" t="s">
        <v>2182</v>
      </c>
      <c r="E519" s="23" t="s">
        <v>17420</v>
      </c>
      <c r="F519" s="9" t="s">
        <v>17421</v>
      </c>
    </row>
    <row r="520" spans="1:6" x14ac:dyDescent="0.25">
      <c r="A520" s="5">
        <v>519</v>
      </c>
      <c r="B520" s="1" t="s">
        <v>17422</v>
      </c>
      <c r="C520" s="2" t="s">
        <v>15956</v>
      </c>
      <c r="D520" s="2" t="s">
        <v>16641</v>
      </c>
      <c r="E520" s="23" t="s">
        <v>17423</v>
      </c>
      <c r="F520" s="9" t="s">
        <v>17424</v>
      </c>
    </row>
    <row r="521" spans="1:6" x14ac:dyDescent="0.25">
      <c r="A521" s="5">
        <v>520</v>
      </c>
      <c r="B521" s="1" t="s">
        <v>17425</v>
      </c>
      <c r="C521" s="2" t="s">
        <v>9384</v>
      </c>
      <c r="D521" s="2" t="s">
        <v>2182</v>
      </c>
      <c r="E521" s="23" t="s">
        <v>17426</v>
      </c>
      <c r="F521" s="9" t="s">
        <v>17427</v>
      </c>
    </row>
    <row r="522" spans="1:6" x14ac:dyDescent="0.25">
      <c r="A522" s="5">
        <v>521</v>
      </c>
      <c r="B522" s="1" t="s">
        <v>17428</v>
      </c>
      <c r="C522" s="2" t="s">
        <v>15235</v>
      </c>
      <c r="D522" s="2" t="s">
        <v>17429</v>
      </c>
      <c r="E522" s="23" t="s">
        <v>17430</v>
      </c>
      <c r="F522" s="9" t="s">
        <v>17431</v>
      </c>
    </row>
    <row r="523" spans="1:6" x14ac:dyDescent="0.25">
      <c r="A523" s="5">
        <v>522</v>
      </c>
      <c r="B523" s="1" t="s">
        <v>17432</v>
      </c>
      <c r="C523" s="2" t="s">
        <v>15728</v>
      </c>
      <c r="D523" s="2" t="s">
        <v>2184</v>
      </c>
      <c r="E523" s="23" t="s">
        <v>17433</v>
      </c>
      <c r="F523" s="9" t="s">
        <v>17434</v>
      </c>
    </row>
    <row r="524" spans="1:6" ht="30" x14ac:dyDescent="0.25">
      <c r="A524" s="5">
        <v>523</v>
      </c>
      <c r="B524" s="1" t="s">
        <v>17435</v>
      </c>
      <c r="C524" s="2" t="s">
        <v>4083</v>
      </c>
      <c r="D524" s="2" t="s">
        <v>2182</v>
      </c>
      <c r="E524" s="23" t="s">
        <v>17436</v>
      </c>
      <c r="F524" s="9" t="s">
        <v>17437</v>
      </c>
    </row>
    <row r="525" spans="1:6" x14ac:dyDescent="0.25">
      <c r="A525" s="5">
        <v>524</v>
      </c>
      <c r="B525" s="1" t="s">
        <v>17448</v>
      </c>
      <c r="C525" s="2" t="s">
        <v>9384</v>
      </c>
      <c r="D525" s="2" t="s">
        <v>2184</v>
      </c>
      <c r="E525" s="23" t="s">
        <v>17449</v>
      </c>
      <c r="F525" s="9" t="s">
        <v>17450</v>
      </c>
    </row>
    <row r="526" spans="1:6" x14ac:dyDescent="0.25">
      <c r="A526" s="5">
        <v>525</v>
      </c>
      <c r="B526" s="1" t="s">
        <v>17468</v>
      </c>
      <c r="C526" s="2" t="s">
        <v>17469</v>
      </c>
      <c r="D526" s="2" t="s">
        <v>17470</v>
      </c>
      <c r="E526" s="19"/>
      <c r="F526" s="9" t="s">
        <v>17471</v>
      </c>
    </row>
    <row r="527" spans="1:6" x14ac:dyDescent="0.25">
      <c r="A527" s="5">
        <v>526</v>
      </c>
      <c r="B527" s="1" t="s">
        <v>17477</v>
      </c>
      <c r="C527" s="2" t="s">
        <v>16011</v>
      </c>
      <c r="D527" s="2" t="s">
        <v>15826</v>
      </c>
      <c r="E527" s="23" t="s">
        <v>17478</v>
      </c>
      <c r="F527" s="9" t="s">
        <v>17479</v>
      </c>
    </row>
    <row r="528" spans="1:6" x14ac:dyDescent="0.25">
      <c r="A528" s="5">
        <v>527</v>
      </c>
      <c r="B528" s="1" t="s">
        <v>16640</v>
      </c>
      <c r="C528" s="2" t="s">
        <v>16574</v>
      </c>
      <c r="D528" s="2" t="s">
        <v>2172</v>
      </c>
      <c r="E528" s="23" t="s">
        <v>16642</v>
      </c>
      <c r="F528" s="9" t="s">
        <v>16643</v>
      </c>
    </row>
    <row r="529" spans="1:6" x14ac:dyDescent="0.25">
      <c r="A529" s="5">
        <v>528</v>
      </c>
      <c r="B529" s="1" t="s">
        <v>17537</v>
      </c>
      <c r="C529" s="2" t="s">
        <v>17267</v>
      </c>
      <c r="D529" s="2" t="s">
        <v>16091</v>
      </c>
      <c r="E529" s="23" t="s">
        <v>17538</v>
      </c>
      <c r="F529" s="9" t="s">
        <v>17539</v>
      </c>
    </row>
    <row r="530" spans="1:6" x14ac:dyDescent="0.25">
      <c r="A530" s="5">
        <v>529</v>
      </c>
      <c r="B530" s="1" t="s">
        <v>17557</v>
      </c>
      <c r="C530" s="2" t="s">
        <v>5998</v>
      </c>
      <c r="D530" s="2" t="s">
        <v>2182</v>
      </c>
      <c r="E530" s="23" t="s">
        <v>17558</v>
      </c>
      <c r="F530" s="9" t="s">
        <v>17559</v>
      </c>
    </row>
    <row r="531" spans="1:6" x14ac:dyDescent="0.25">
      <c r="A531" s="5">
        <v>530</v>
      </c>
      <c r="B531" s="1" t="s">
        <v>17624</v>
      </c>
      <c r="C531" s="2" t="s">
        <v>15929</v>
      </c>
      <c r="D531" s="2" t="s">
        <v>17412</v>
      </c>
      <c r="E531" s="23" t="s">
        <v>17625</v>
      </c>
      <c r="F531" s="9" t="s">
        <v>17626</v>
      </c>
    </row>
    <row r="532" spans="1:6" x14ac:dyDescent="0.25">
      <c r="A532" s="5">
        <v>531</v>
      </c>
      <c r="B532" s="1" t="s">
        <v>17627</v>
      </c>
      <c r="C532" s="2" t="s">
        <v>15251</v>
      </c>
      <c r="D532" s="2" t="s">
        <v>17628</v>
      </c>
      <c r="E532" s="23" t="s">
        <v>17629</v>
      </c>
      <c r="F532" s="9" t="s">
        <v>17630</v>
      </c>
    </row>
    <row r="533" spans="1:6" ht="30" x14ac:dyDescent="0.25">
      <c r="A533" s="5">
        <v>532</v>
      </c>
      <c r="B533" s="1" t="s">
        <v>17152</v>
      </c>
      <c r="C533" s="2" t="s">
        <v>17661</v>
      </c>
      <c r="D533" s="2" t="s">
        <v>17662</v>
      </c>
      <c r="E533" s="23" t="s">
        <v>17154</v>
      </c>
      <c r="F533" s="9" t="s">
        <v>17155</v>
      </c>
    </row>
    <row r="534" spans="1:6" x14ac:dyDescent="0.25">
      <c r="A534" s="5">
        <v>533</v>
      </c>
      <c r="B534" s="1" t="s">
        <v>17677</v>
      </c>
      <c r="C534" s="2" t="s">
        <v>9384</v>
      </c>
      <c r="D534" s="2" t="s">
        <v>2184</v>
      </c>
      <c r="E534" s="23" t="s">
        <v>17678</v>
      </c>
      <c r="F534" s="9" t="s">
        <v>17679</v>
      </c>
    </row>
    <row r="535" spans="1:6" x14ac:dyDescent="0.25">
      <c r="A535" s="5">
        <v>534</v>
      </c>
      <c r="B535" s="1" t="s">
        <v>17706</v>
      </c>
      <c r="C535" s="2" t="s">
        <v>4083</v>
      </c>
      <c r="D535" s="2" t="s">
        <v>15826</v>
      </c>
      <c r="E535" s="23" t="s">
        <v>17707</v>
      </c>
      <c r="F535" s="9" t="s">
        <v>17708</v>
      </c>
    </row>
    <row r="536" spans="1:6" x14ac:dyDescent="0.25">
      <c r="A536" s="5">
        <v>535</v>
      </c>
      <c r="B536" s="1" t="s">
        <v>17731</v>
      </c>
      <c r="C536" s="2" t="s">
        <v>16011</v>
      </c>
      <c r="D536" s="2" t="s">
        <v>15826</v>
      </c>
      <c r="E536" s="23" t="s">
        <v>17478</v>
      </c>
      <c r="F536" s="9" t="s">
        <v>17479</v>
      </c>
    </row>
    <row r="537" spans="1:6" x14ac:dyDescent="0.25">
      <c r="A537" s="5">
        <v>536</v>
      </c>
      <c r="B537" s="1" t="s">
        <v>17758</v>
      </c>
      <c r="C537" s="2" t="s">
        <v>16404</v>
      </c>
      <c r="D537" s="2" t="s">
        <v>16641</v>
      </c>
      <c r="E537" s="23" t="s">
        <v>17759</v>
      </c>
      <c r="F537" s="9" t="s">
        <v>17760</v>
      </c>
    </row>
    <row r="538" spans="1:6" x14ac:dyDescent="0.25">
      <c r="A538" s="5">
        <v>537</v>
      </c>
      <c r="B538" s="1" t="s">
        <v>17764</v>
      </c>
      <c r="C538" s="2" t="s">
        <v>17469</v>
      </c>
      <c r="D538" s="2" t="s">
        <v>2182</v>
      </c>
      <c r="E538" s="23" t="s">
        <v>17765</v>
      </c>
      <c r="F538" s="9" t="s">
        <v>17766</v>
      </c>
    </row>
    <row r="539" spans="1:6" x14ac:dyDescent="0.25">
      <c r="A539" s="5">
        <v>538</v>
      </c>
      <c r="B539" s="1" t="s">
        <v>18386</v>
      </c>
      <c r="C539" s="2" t="s">
        <v>18387</v>
      </c>
      <c r="D539" s="2" t="s">
        <v>16555</v>
      </c>
      <c r="E539" s="23" t="s">
        <v>18388</v>
      </c>
      <c r="F539" s="9" t="s">
        <v>18389</v>
      </c>
    </row>
    <row r="540" spans="1:6" ht="30" x14ac:dyDescent="0.25">
      <c r="A540" s="5">
        <v>539</v>
      </c>
      <c r="B540" s="1" t="s">
        <v>18396</v>
      </c>
      <c r="C540" s="2" t="s">
        <v>15960</v>
      </c>
      <c r="D540" s="2" t="s">
        <v>2184</v>
      </c>
      <c r="E540" s="23" t="s">
        <v>18397</v>
      </c>
      <c r="F540" s="9" t="s">
        <v>18398</v>
      </c>
    </row>
    <row r="541" spans="1:6" x14ac:dyDescent="0.25">
      <c r="A541" s="5">
        <v>540</v>
      </c>
      <c r="B541" s="1" t="s">
        <v>13539</v>
      </c>
      <c r="C541" s="2" t="s">
        <v>18435</v>
      </c>
      <c r="D541" s="2" t="s">
        <v>2184</v>
      </c>
      <c r="E541" s="23" t="s">
        <v>18436</v>
      </c>
      <c r="F541" s="9" t="s">
        <v>18437</v>
      </c>
    </row>
    <row r="542" spans="1:6" x14ac:dyDescent="0.25">
      <c r="A542" s="5">
        <v>541</v>
      </c>
      <c r="B542" s="1" t="s">
        <v>18442</v>
      </c>
      <c r="C542" s="2" t="s">
        <v>18443</v>
      </c>
      <c r="D542" s="2" t="s">
        <v>18444</v>
      </c>
      <c r="E542" s="23" t="s">
        <v>18445</v>
      </c>
      <c r="F542" s="9" t="s">
        <v>18446</v>
      </c>
    </row>
    <row r="543" spans="1:6" x14ac:dyDescent="0.25">
      <c r="A543" s="5">
        <v>542</v>
      </c>
      <c r="B543" s="1" t="s">
        <v>18542</v>
      </c>
      <c r="C543" s="2" t="s">
        <v>4083</v>
      </c>
      <c r="D543" s="2" t="s">
        <v>2182</v>
      </c>
      <c r="E543" s="23" t="s">
        <v>18543</v>
      </c>
      <c r="F543" s="9" t="s">
        <v>18544</v>
      </c>
    </row>
    <row r="544" spans="1:6" x14ac:dyDescent="0.25">
      <c r="A544" s="5">
        <v>543</v>
      </c>
      <c r="B544" s="1" t="s">
        <v>46901</v>
      </c>
      <c r="C544" s="2" t="s">
        <v>46902</v>
      </c>
      <c r="D544" s="2" t="s">
        <v>46903</v>
      </c>
      <c r="E544" s="23" t="s">
        <v>46904</v>
      </c>
      <c r="F544" s="9" t="s">
        <v>46905</v>
      </c>
    </row>
    <row r="545" spans="1:6" ht="30" x14ac:dyDescent="0.25">
      <c r="A545" s="5">
        <v>544</v>
      </c>
      <c r="B545" s="1" t="s">
        <v>18562</v>
      </c>
      <c r="C545" s="2" t="s">
        <v>4594</v>
      </c>
      <c r="D545" s="2" t="s">
        <v>2184</v>
      </c>
      <c r="E545" s="23" t="s">
        <v>18563</v>
      </c>
      <c r="F545" s="9" t="s">
        <v>18564</v>
      </c>
    </row>
    <row r="546" spans="1:6" x14ac:dyDescent="0.25">
      <c r="A546" s="5">
        <v>545</v>
      </c>
      <c r="B546" s="1" t="s">
        <v>18675</v>
      </c>
      <c r="C546" s="2" t="s">
        <v>16011</v>
      </c>
      <c r="D546" s="2" t="s">
        <v>18676</v>
      </c>
      <c r="E546" s="23" t="s">
        <v>18677</v>
      </c>
      <c r="F546" s="9" t="s">
        <v>18678</v>
      </c>
    </row>
    <row r="547" spans="1:6" ht="30" x14ac:dyDescent="0.25">
      <c r="A547" s="5">
        <v>546</v>
      </c>
      <c r="B547" s="1" t="s">
        <v>18790</v>
      </c>
      <c r="C547" s="2" t="s">
        <v>18791</v>
      </c>
      <c r="D547" s="2" t="s">
        <v>18792</v>
      </c>
      <c r="E547" s="23" t="s">
        <v>18793</v>
      </c>
      <c r="F547" s="9" t="s">
        <v>18794</v>
      </c>
    </row>
    <row r="548" spans="1:6" x14ac:dyDescent="0.25">
      <c r="A548" s="5">
        <v>547</v>
      </c>
      <c r="B548" s="1" t="s">
        <v>18801</v>
      </c>
      <c r="C548" s="2" t="s">
        <v>15235</v>
      </c>
      <c r="D548" s="2" t="s">
        <v>18802</v>
      </c>
      <c r="E548" s="23" t="s">
        <v>18803</v>
      </c>
      <c r="F548" s="9" t="s">
        <v>18804</v>
      </c>
    </row>
    <row r="549" spans="1:6" x14ac:dyDescent="0.25">
      <c r="A549" s="5">
        <v>548</v>
      </c>
      <c r="B549" s="1" t="s">
        <v>18805</v>
      </c>
      <c r="C549" s="2" t="s">
        <v>15721</v>
      </c>
      <c r="D549" s="2" t="s">
        <v>2182</v>
      </c>
      <c r="E549" s="23" t="s">
        <v>18806</v>
      </c>
      <c r="F549" s="9" t="s">
        <v>18807</v>
      </c>
    </row>
    <row r="550" spans="1:6" ht="30" x14ac:dyDescent="0.25">
      <c r="A550" s="5">
        <v>549</v>
      </c>
      <c r="B550" s="1" t="s">
        <v>18826</v>
      </c>
      <c r="C550" s="2" t="s">
        <v>16617</v>
      </c>
      <c r="D550" s="2" t="s">
        <v>18827</v>
      </c>
      <c r="E550" s="23" t="s">
        <v>18828</v>
      </c>
      <c r="F550" s="9" t="s">
        <v>18829</v>
      </c>
    </row>
    <row r="551" spans="1:6" ht="30" x14ac:dyDescent="0.25">
      <c r="A551" s="5">
        <v>550</v>
      </c>
      <c r="B551" s="1" t="s">
        <v>18913</v>
      </c>
      <c r="C551" s="2" t="s">
        <v>9384</v>
      </c>
      <c r="D551" s="2" t="s">
        <v>2182</v>
      </c>
      <c r="E551" s="23" t="s">
        <v>18914</v>
      </c>
      <c r="F551" s="9" t="s">
        <v>18915</v>
      </c>
    </row>
    <row r="552" spans="1:6" x14ac:dyDescent="0.25">
      <c r="A552" s="5">
        <v>551</v>
      </c>
      <c r="B552" s="1" t="s">
        <v>19038</v>
      </c>
      <c r="C552" s="2" t="s">
        <v>15235</v>
      </c>
      <c r="D552" s="2" t="s">
        <v>2182</v>
      </c>
      <c r="E552" s="23" t="s">
        <v>19039</v>
      </c>
      <c r="F552" s="9" t="s">
        <v>19040</v>
      </c>
    </row>
    <row r="553" spans="1:6" x14ac:dyDescent="0.25">
      <c r="A553" s="5">
        <v>552</v>
      </c>
      <c r="B553" s="1" t="s">
        <v>19053</v>
      </c>
      <c r="C553" s="2" t="s">
        <v>19054</v>
      </c>
      <c r="D553" s="2" t="s">
        <v>15826</v>
      </c>
      <c r="E553" s="23" t="s">
        <v>19055</v>
      </c>
      <c r="F553" s="9" t="s">
        <v>19056</v>
      </c>
    </row>
    <row r="554" spans="1:6" x14ac:dyDescent="0.25">
      <c r="A554" s="5">
        <v>553</v>
      </c>
      <c r="B554" s="1" t="s">
        <v>19111</v>
      </c>
      <c r="C554" s="2" t="s">
        <v>19112</v>
      </c>
      <c r="D554" s="2" t="s">
        <v>19113</v>
      </c>
      <c r="E554" s="23" t="s">
        <v>19114</v>
      </c>
      <c r="F554" s="9" t="s">
        <v>19115</v>
      </c>
    </row>
    <row r="555" spans="1:6" x14ac:dyDescent="0.25">
      <c r="A555" s="5">
        <v>554</v>
      </c>
      <c r="B555" s="1" t="s">
        <v>19121</v>
      </c>
      <c r="C555" s="2" t="s">
        <v>4083</v>
      </c>
      <c r="D555" s="2" t="s">
        <v>2184</v>
      </c>
      <c r="E555" s="23" t="s">
        <v>19122</v>
      </c>
      <c r="F555" s="9" t="s">
        <v>19123</v>
      </c>
    </row>
    <row r="556" spans="1:6" x14ac:dyDescent="0.25">
      <c r="A556" s="5">
        <v>555</v>
      </c>
      <c r="B556" s="1" t="s">
        <v>19198</v>
      </c>
      <c r="C556" s="2" t="s">
        <v>16011</v>
      </c>
      <c r="D556" s="2" t="s">
        <v>2184</v>
      </c>
      <c r="E556" s="23" t="s">
        <v>19199</v>
      </c>
      <c r="F556" s="9" t="s">
        <v>19200</v>
      </c>
    </row>
    <row r="557" spans="1:6" ht="30" x14ac:dyDescent="0.25">
      <c r="A557" s="5">
        <v>556</v>
      </c>
      <c r="B557" s="1" t="s">
        <v>3110</v>
      </c>
      <c r="C557" s="2" t="s">
        <v>15749</v>
      </c>
      <c r="D557" s="2" t="s">
        <v>19422</v>
      </c>
      <c r="E557" s="23" t="s">
        <v>19423</v>
      </c>
      <c r="F557" s="9" t="s">
        <v>15756</v>
      </c>
    </row>
    <row r="558" spans="1:6" x14ac:dyDescent="0.25">
      <c r="A558" s="5">
        <v>557</v>
      </c>
      <c r="B558" s="1" t="s">
        <v>19428</v>
      </c>
      <c r="C558" s="2" t="s">
        <v>15749</v>
      </c>
      <c r="D558" s="2" t="s">
        <v>19429</v>
      </c>
      <c r="E558" s="23" t="s">
        <v>5446</v>
      </c>
      <c r="F558" s="9" t="s">
        <v>19430</v>
      </c>
    </row>
    <row r="559" spans="1:6" x14ac:dyDescent="0.25">
      <c r="A559" s="5">
        <v>558</v>
      </c>
      <c r="B559" s="1" t="s">
        <v>16637</v>
      </c>
      <c r="C559" s="2" t="s">
        <v>15251</v>
      </c>
      <c r="D559" s="2" t="s">
        <v>16978</v>
      </c>
      <c r="E559" s="23" t="s">
        <v>19447</v>
      </c>
      <c r="F559" s="9" t="s">
        <v>16639</v>
      </c>
    </row>
    <row r="560" spans="1:6" x14ac:dyDescent="0.25">
      <c r="A560" s="5">
        <v>559</v>
      </c>
      <c r="B560" s="1" t="s">
        <v>789</v>
      </c>
      <c r="C560" s="2" t="s">
        <v>19505</v>
      </c>
      <c r="D560" s="2" t="s">
        <v>2184</v>
      </c>
      <c r="E560" s="23" t="s">
        <v>19506</v>
      </c>
      <c r="F560" s="9" t="s">
        <v>19507</v>
      </c>
    </row>
    <row r="561" spans="1:6" x14ac:dyDescent="0.25">
      <c r="A561" s="5">
        <v>560</v>
      </c>
      <c r="B561" s="1" t="s">
        <v>19198</v>
      </c>
      <c r="C561" s="2" t="s">
        <v>16061</v>
      </c>
      <c r="D561" s="2" t="s">
        <v>2184</v>
      </c>
      <c r="E561" s="23" t="s">
        <v>19199</v>
      </c>
      <c r="F561" s="9" t="s">
        <v>19530</v>
      </c>
    </row>
    <row r="562" spans="1:6" x14ac:dyDescent="0.25">
      <c r="A562" s="5">
        <v>561</v>
      </c>
      <c r="B562" s="1" t="s">
        <v>19547</v>
      </c>
      <c r="C562" s="2" t="s">
        <v>15251</v>
      </c>
      <c r="D562" s="2" t="s">
        <v>4621</v>
      </c>
      <c r="E562" s="23" t="s">
        <v>19548</v>
      </c>
      <c r="F562" s="9" t="s">
        <v>19549</v>
      </c>
    </row>
    <row r="563" spans="1:6" x14ac:dyDescent="0.25">
      <c r="A563" s="5">
        <v>562</v>
      </c>
      <c r="B563" s="1" t="s">
        <v>19697</v>
      </c>
      <c r="C563" s="2" t="s">
        <v>16061</v>
      </c>
      <c r="D563" s="2" t="s">
        <v>19698</v>
      </c>
      <c r="E563" s="23" t="s">
        <v>19699</v>
      </c>
      <c r="F563" s="9" t="s">
        <v>19700</v>
      </c>
    </row>
    <row r="564" spans="1:6" x14ac:dyDescent="0.25">
      <c r="A564" s="5">
        <v>563</v>
      </c>
      <c r="B564" s="1" t="s">
        <v>19723</v>
      </c>
      <c r="C564" s="2" t="s">
        <v>15786</v>
      </c>
      <c r="D564" s="2" t="s">
        <v>16641</v>
      </c>
      <c r="E564" s="23" t="s">
        <v>19724</v>
      </c>
      <c r="F564" s="9" t="s">
        <v>19725</v>
      </c>
    </row>
    <row r="565" spans="1:6" x14ac:dyDescent="0.25">
      <c r="A565" s="5">
        <v>564</v>
      </c>
      <c r="B565" s="1" t="s">
        <v>19823</v>
      </c>
      <c r="C565" s="2" t="s">
        <v>16057</v>
      </c>
      <c r="D565" s="2" t="s">
        <v>2182</v>
      </c>
      <c r="E565" s="1" t="s">
        <v>19824</v>
      </c>
      <c r="F565" s="9" t="s">
        <v>19825</v>
      </c>
    </row>
    <row r="566" spans="1:6" x14ac:dyDescent="0.25">
      <c r="A566" s="5">
        <v>565</v>
      </c>
      <c r="B566" s="1" t="s">
        <v>19832</v>
      </c>
      <c r="C566" s="2" t="s">
        <v>15728</v>
      </c>
      <c r="D566" s="2" t="s">
        <v>2182</v>
      </c>
      <c r="E566" s="23" t="s">
        <v>19833</v>
      </c>
      <c r="F566" s="9" t="s">
        <v>19834</v>
      </c>
    </row>
    <row r="567" spans="1:6" ht="30" x14ac:dyDescent="0.25">
      <c r="A567" s="5">
        <v>566</v>
      </c>
      <c r="B567" s="1" t="s">
        <v>19866</v>
      </c>
      <c r="C567" s="2" t="s">
        <v>4083</v>
      </c>
      <c r="D567" s="2" t="s">
        <v>2193</v>
      </c>
      <c r="E567" s="23" t="s">
        <v>19867</v>
      </c>
      <c r="F567" s="9" t="s">
        <v>19868</v>
      </c>
    </row>
    <row r="568" spans="1:6" x14ac:dyDescent="0.25">
      <c r="A568" s="5">
        <v>567</v>
      </c>
      <c r="B568" s="1" t="s">
        <v>19876</v>
      </c>
      <c r="C568" s="2" t="s">
        <v>4083</v>
      </c>
      <c r="D568" s="2" t="s">
        <v>19877</v>
      </c>
      <c r="E568" s="23" t="s">
        <v>19878</v>
      </c>
      <c r="F568" s="9" t="s">
        <v>19879</v>
      </c>
    </row>
    <row r="569" spans="1:6" x14ac:dyDescent="0.25">
      <c r="A569" s="5">
        <v>568</v>
      </c>
      <c r="B569" s="1" t="s">
        <v>19890</v>
      </c>
      <c r="C569" s="2" t="s">
        <v>4083</v>
      </c>
      <c r="D569" s="2" t="s">
        <v>2182</v>
      </c>
      <c r="E569" s="23" t="s">
        <v>19891</v>
      </c>
      <c r="F569" s="9" t="s">
        <v>19892</v>
      </c>
    </row>
    <row r="570" spans="1:6" x14ac:dyDescent="0.25">
      <c r="A570" s="5">
        <v>569</v>
      </c>
      <c r="B570" s="1" t="s">
        <v>20109</v>
      </c>
      <c r="C570" s="2" t="s">
        <v>15250</v>
      </c>
      <c r="D570" s="2" t="s">
        <v>2184</v>
      </c>
      <c r="E570" s="23" t="s">
        <v>20110</v>
      </c>
      <c r="F570" s="9" t="s">
        <v>20111</v>
      </c>
    </row>
    <row r="571" spans="1:6" x14ac:dyDescent="0.25">
      <c r="A571" s="5">
        <v>570</v>
      </c>
      <c r="B571" s="1" t="s">
        <v>20112</v>
      </c>
      <c r="C571" s="2" t="s">
        <v>20113</v>
      </c>
      <c r="D571" s="2" t="s">
        <v>2184</v>
      </c>
      <c r="E571" s="23" t="s">
        <v>20114</v>
      </c>
      <c r="F571" s="9" t="s">
        <v>20115</v>
      </c>
    </row>
    <row r="572" spans="1:6" ht="30" x14ac:dyDescent="0.25">
      <c r="A572" s="5">
        <v>571</v>
      </c>
      <c r="B572" s="1" t="s">
        <v>20122</v>
      </c>
      <c r="C572" s="2" t="s">
        <v>20123</v>
      </c>
      <c r="D572" s="2" t="s">
        <v>2184</v>
      </c>
      <c r="E572" s="23" t="s">
        <v>20124</v>
      </c>
      <c r="F572" s="9" t="s">
        <v>20125</v>
      </c>
    </row>
    <row r="573" spans="1:6" ht="30" x14ac:dyDescent="0.25">
      <c r="A573" s="5">
        <v>572</v>
      </c>
      <c r="B573" s="1" t="s">
        <v>20126</v>
      </c>
      <c r="C573" s="2" t="s">
        <v>15728</v>
      </c>
      <c r="D573" s="2" t="s">
        <v>16091</v>
      </c>
      <c r="E573" s="23" t="s">
        <v>20127</v>
      </c>
      <c r="F573" s="9" t="s">
        <v>20128</v>
      </c>
    </row>
    <row r="574" spans="1:6" ht="30" x14ac:dyDescent="0.25">
      <c r="A574" s="5">
        <v>573</v>
      </c>
      <c r="B574" s="1" t="s">
        <v>20129</v>
      </c>
      <c r="C574" s="2" t="s">
        <v>20130</v>
      </c>
      <c r="D574" s="2" t="s">
        <v>2184</v>
      </c>
      <c r="E574" s="23" t="s">
        <v>20131</v>
      </c>
      <c r="F574" s="9" t="s">
        <v>20132</v>
      </c>
    </row>
    <row r="575" spans="1:6" ht="30" x14ac:dyDescent="0.25">
      <c r="A575" s="5">
        <v>574</v>
      </c>
      <c r="B575" s="1" t="s">
        <v>20138</v>
      </c>
      <c r="C575" s="2" t="s">
        <v>15251</v>
      </c>
      <c r="D575" s="2" t="s">
        <v>2182</v>
      </c>
      <c r="E575" s="23" t="s">
        <v>20139</v>
      </c>
      <c r="F575" s="9" t="s">
        <v>20140</v>
      </c>
    </row>
    <row r="576" spans="1:6" x14ac:dyDescent="0.25">
      <c r="A576" s="5">
        <v>575</v>
      </c>
      <c r="B576" s="1" t="s">
        <v>20166</v>
      </c>
      <c r="C576" s="2" t="s">
        <v>9384</v>
      </c>
      <c r="D576" s="2" t="s">
        <v>2182</v>
      </c>
      <c r="E576" s="23" t="s">
        <v>20167</v>
      </c>
      <c r="F576" s="9" t="s">
        <v>20168</v>
      </c>
    </row>
    <row r="577" spans="1:6" x14ac:dyDescent="0.25">
      <c r="A577" s="5">
        <v>576</v>
      </c>
      <c r="B577" s="1" t="s">
        <v>20187</v>
      </c>
      <c r="C577" s="2" t="s">
        <v>15250</v>
      </c>
      <c r="D577" s="2" t="s">
        <v>2182</v>
      </c>
      <c r="E577" s="23" t="s">
        <v>20188</v>
      </c>
      <c r="F577" s="9" t="s">
        <v>20189</v>
      </c>
    </row>
    <row r="578" spans="1:6" x14ac:dyDescent="0.25">
      <c r="A578" s="5">
        <v>577</v>
      </c>
      <c r="B578" s="1" t="s">
        <v>20197</v>
      </c>
      <c r="C578" s="2" t="s">
        <v>15252</v>
      </c>
      <c r="D578" s="2" t="s">
        <v>2184</v>
      </c>
      <c r="E578" s="23" t="s">
        <v>20198</v>
      </c>
      <c r="F578" s="9" t="s">
        <v>20199</v>
      </c>
    </row>
    <row r="579" spans="1:6" x14ac:dyDescent="0.25">
      <c r="A579" s="5">
        <v>578</v>
      </c>
      <c r="B579" s="1" t="s">
        <v>20237</v>
      </c>
      <c r="C579" s="2" t="s">
        <v>16574</v>
      </c>
      <c r="D579" s="2" t="s">
        <v>17157</v>
      </c>
      <c r="E579" s="23" t="s">
        <v>20238</v>
      </c>
      <c r="F579" s="9" t="s">
        <v>20239</v>
      </c>
    </row>
    <row r="580" spans="1:6" x14ac:dyDescent="0.25">
      <c r="A580" s="5">
        <v>579</v>
      </c>
      <c r="B580" s="1" t="s">
        <v>20370</v>
      </c>
      <c r="C580" s="2" t="s">
        <v>4594</v>
      </c>
      <c r="D580" s="2" t="s">
        <v>2182</v>
      </c>
      <c r="E580" s="23" t="s">
        <v>20371</v>
      </c>
      <c r="F580" s="9" t="s">
        <v>20372</v>
      </c>
    </row>
    <row r="581" spans="1:6" x14ac:dyDescent="0.25">
      <c r="A581" s="5">
        <v>580</v>
      </c>
      <c r="B581" s="1" t="s">
        <v>20398</v>
      </c>
      <c r="C581" s="2" t="s">
        <v>15786</v>
      </c>
      <c r="D581" s="2" t="s">
        <v>2184</v>
      </c>
      <c r="E581" s="23" t="s">
        <v>20399</v>
      </c>
      <c r="F581" s="9" t="s">
        <v>20400</v>
      </c>
    </row>
    <row r="582" spans="1:6" x14ac:dyDescent="0.25">
      <c r="A582" s="5">
        <v>581</v>
      </c>
      <c r="B582" s="118" t="s">
        <v>20555</v>
      </c>
      <c r="C582" s="147" t="s">
        <v>15251</v>
      </c>
      <c r="D582" s="147" t="s">
        <v>4621</v>
      </c>
      <c r="E582" s="119" t="s">
        <v>20556</v>
      </c>
      <c r="F582" s="145" t="s">
        <v>20557</v>
      </c>
    </row>
    <row r="583" spans="1:6" ht="30" x14ac:dyDescent="0.25">
      <c r="A583" s="5">
        <v>582</v>
      </c>
      <c r="B583" s="1" t="s">
        <v>20558</v>
      </c>
      <c r="C583" s="2" t="s">
        <v>15251</v>
      </c>
      <c r="D583" s="2" t="s">
        <v>4621</v>
      </c>
      <c r="E583" s="23" t="s">
        <v>20559</v>
      </c>
      <c r="F583" s="9" t="s">
        <v>20560</v>
      </c>
    </row>
    <row r="584" spans="1:6" x14ac:dyDescent="0.25">
      <c r="A584" s="5">
        <v>583</v>
      </c>
      <c r="B584" s="1" t="s">
        <v>20702</v>
      </c>
      <c r="C584" s="2" t="s">
        <v>20703</v>
      </c>
      <c r="D584" s="2" t="s">
        <v>2184</v>
      </c>
      <c r="E584" s="23" t="s">
        <v>20704</v>
      </c>
      <c r="F584" s="9" t="s">
        <v>20705</v>
      </c>
    </row>
    <row r="585" spans="1:6" x14ac:dyDescent="0.25">
      <c r="A585" s="5">
        <v>584</v>
      </c>
      <c r="B585" s="1" t="s">
        <v>20836</v>
      </c>
      <c r="C585" s="2" t="s">
        <v>16574</v>
      </c>
      <c r="D585" s="2" t="s">
        <v>2182</v>
      </c>
      <c r="E585" s="23" t="s">
        <v>20837</v>
      </c>
      <c r="F585" s="9" t="s">
        <v>20838</v>
      </c>
    </row>
    <row r="586" spans="1:6" x14ac:dyDescent="0.25">
      <c r="A586" s="5">
        <v>585</v>
      </c>
      <c r="B586" s="1" t="s">
        <v>21392</v>
      </c>
      <c r="C586" s="2" t="s">
        <v>21393</v>
      </c>
      <c r="D586" s="2" t="s">
        <v>17157</v>
      </c>
      <c r="E586" s="1" t="s">
        <v>21394</v>
      </c>
      <c r="F586" s="9" t="s">
        <v>21395</v>
      </c>
    </row>
    <row r="587" spans="1:6" ht="30" x14ac:dyDescent="0.25">
      <c r="A587" s="5">
        <v>586</v>
      </c>
      <c r="B587" s="1" t="s">
        <v>21501</v>
      </c>
      <c r="C587" s="2" t="s">
        <v>21502</v>
      </c>
      <c r="D587" s="2" t="s">
        <v>21503</v>
      </c>
      <c r="E587" s="98" t="s">
        <v>21504</v>
      </c>
      <c r="F587" s="9" t="s">
        <v>21505</v>
      </c>
    </row>
    <row r="588" spans="1:6" x14ac:dyDescent="0.25">
      <c r="A588" s="5">
        <v>587</v>
      </c>
      <c r="B588" s="1" t="s">
        <v>21595</v>
      </c>
      <c r="C588" s="2" t="s">
        <v>15251</v>
      </c>
      <c r="D588" s="2" t="s">
        <v>2184</v>
      </c>
      <c r="E588" s="98" t="s">
        <v>21596</v>
      </c>
      <c r="F588" s="9" t="s">
        <v>21597</v>
      </c>
    </row>
    <row r="589" spans="1:6" x14ac:dyDescent="0.25">
      <c r="A589" s="5">
        <v>588</v>
      </c>
      <c r="B589" s="1" t="s">
        <v>21631</v>
      </c>
      <c r="C589" s="2" t="s">
        <v>4083</v>
      </c>
      <c r="D589" s="2" t="s">
        <v>21632</v>
      </c>
      <c r="E589" s="98" t="s">
        <v>21633</v>
      </c>
      <c r="F589" s="9" t="s">
        <v>21634</v>
      </c>
    </row>
    <row r="590" spans="1:6" x14ac:dyDescent="0.25">
      <c r="A590" s="5">
        <v>589</v>
      </c>
      <c r="B590" s="1" t="s">
        <v>21800</v>
      </c>
      <c r="C590" s="2" t="s">
        <v>15250</v>
      </c>
      <c r="D590" s="2" t="s">
        <v>2184</v>
      </c>
      <c r="E590" s="98" t="s">
        <v>21801</v>
      </c>
      <c r="F590" s="9" t="s">
        <v>21802</v>
      </c>
    </row>
    <row r="591" spans="1:6" x14ac:dyDescent="0.25">
      <c r="A591" s="5">
        <v>590</v>
      </c>
      <c r="B591" s="1" t="s">
        <v>21840</v>
      </c>
      <c r="C591" s="2" t="s">
        <v>15250</v>
      </c>
      <c r="D591" s="2" t="s">
        <v>21841</v>
      </c>
      <c r="E591" s="98" t="s">
        <v>21842</v>
      </c>
      <c r="F591" s="9" t="s">
        <v>21843</v>
      </c>
    </row>
    <row r="592" spans="1:6" x14ac:dyDescent="0.25">
      <c r="A592" s="5">
        <v>591</v>
      </c>
      <c r="B592" s="1" t="s">
        <v>6570</v>
      </c>
      <c r="C592" s="2" t="s">
        <v>21851</v>
      </c>
      <c r="D592" s="2" t="s">
        <v>21852</v>
      </c>
      <c r="E592" s="98" t="s">
        <v>21853</v>
      </c>
      <c r="F592" s="9" t="s">
        <v>21854</v>
      </c>
    </row>
    <row r="593" spans="1:6" x14ac:dyDescent="0.25">
      <c r="A593" s="5">
        <v>592</v>
      </c>
      <c r="B593" s="1" t="s">
        <v>21886</v>
      </c>
      <c r="C593" s="2" t="s">
        <v>16574</v>
      </c>
      <c r="D593" s="2" t="s">
        <v>2182</v>
      </c>
      <c r="E593" s="98" t="s">
        <v>21887</v>
      </c>
      <c r="F593" s="9" t="s">
        <v>21888</v>
      </c>
    </row>
    <row r="594" spans="1:6" x14ac:dyDescent="0.25">
      <c r="A594" s="5">
        <v>593</v>
      </c>
      <c r="B594" s="1" t="s">
        <v>22118</v>
      </c>
      <c r="C594" s="2" t="s">
        <v>16574</v>
      </c>
      <c r="D594" s="2" t="s">
        <v>2184</v>
      </c>
      <c r="E594" s="98" t="s">
        <v>22119</v>
      </c>
      <c r="F594" s="9" t="s">
        <v>22120</v>
      </c>
    </row>
    <row r="595" spans="1:6" x14ac:dyDescent="0.25">
      <c r="A595" s="5">
        <v>594</v>
      </c>
      <c r="B595" s="1" t="s">
        <v>11414</v>
      </c>
      <c r="C595" s="2" t="s">
        <v>15728</v>
      </c>
      <c r="D595" s="2" t="s">
        <v>16150</v>
      </c>
      <c r="E595" s="98" t="s">
        <v>22133</v>
      </c>
      <c r="F595" s="9" t="s">
        <v>22134</v>
      </c>
    </row>
    <row r="596" spans="1:6" x14ac:dyDescent="0.25">
      <c r="A596" s="5">
        <v>595</v>
      </c>
      <c r="B596" s="1" t="s">
        <v>22315</v>
      </c>
      <c r="C596" s="2" t="s">
        <v>22314</v>
      </c>
      <c r="D596" s="2" t="s">
        <v>22316</v>
      </c>
      <c r="E596" s="98" t="s">
        <v>22317</v>
      </c>
      <c r="F596" s="9" t="s">
        <v>22318</v>
      </c>
    </row>
    <row r="597" spans="1:6" ht="30" x14ac:dyDescent="0.25">
      <c r="A597" s="5">
        <v>596</v>
      </c>
      <c r="B597" s="1" t="s">
        <v>22662</v>
      </c>
      <c r="C597" s="2" t="s">
        <v>15728</v>
      </c>
      <c r="D597" s="2" t="s">
        <v>22663</v>
      </c>
      <c r="E597" s="98" t="s">
        <v>22664</v>
      </c>
      <c r="F597" s="9" t="s">
        <v>22665</v>
      </c>
    </row>
    <row r="598" spans="1:6" x14ac:dyDescent="0.25">
      <c r="A598" s="5">
        <v>597</v>
      </c>
      <c r="B598" s="1" t="s">
        <v>22704</v>
      </c>
      <c r="C598" s="2" t="s">
        <v>5998</v>
      </c>
      <c r="D598" s="2" t="s">
        <v>2182</v>
      </c>
      <c r="E598" s="98" t="s">
        <v>22705</v>
      </c>
      <c r="F598" s="9" t="s">
        <v>22706</v>
      </c>
    </row>
    <row r="599" spans="1:6" x14ac:dyDescent="0.25">
      <c r="A599" s="5">
        <v>598</v>
      </c>
      <c r="B599" s="1" t="s">
        <v>22718</v>
      </c>
      <c r="C599" s="2" t="s">
        <v>15728</v>
      </c>
      <c r="D599" s="2" t="s">
        <v>22719</v>
      </c>
      <c r="E599" s="98" t="s">
        <v>22720</v>
      </c>
      <c r="F599" s="9" t="s">
        <v>22721</v>
      </c>
    </row>
    <row r="600" spans="1:6" ht="30" x14ac:dyDescent="0.25">
      <c r="A600" s="5">
        <v>599</v>
      </c>
      <c r="B600" s="1" t="s">
        <v>22765</v>
      </c>
      <c r="C600" s="2" t="s">
        <v>15802</v>
      </c>
      <c r="D600" s="2" t="s">
        <v>2182</v>
      </c>
      <c r="E600" s="98" t="s">
        <v>22766</v>
      </c>
      <c r="F600" s="9" t="s">
        <v>22767</v>
      </c>
    </row>
    <row r="601" spans="1:6" x14ac:dyDescent="0.25">
      <c r="A601" s="5">
        <v>600</v>
      </c>
      <c r="B601" s="1" t="s">
        <v>22975</v>
      </c>
      <c r="C601" s="2" t="s">
        <v>15728</v>
      </c>
      <c r="D601" s="2" t="s">
        <v>2184</v>
      </c>
      <c r="E601" s="98" t="s">
        <v>22976</v>
      </c>
      <c r="F601" s="9" t="s">
        <v>22977</v>
      </c>
    </row>
    <row r="602" spans="1:6" x14ac:dyDescent="0.25">
      <c r="A602" s="5">
        <v>601</v>
      </c>
      <c r="B602" s="1" t="s">
        <v>22994</v>
      </c>
      <c r="C602" s="2" t="s">
        <v>15721</v>
      </c>
      <c r="D602" s="2" t="s">
        <v>2182</v>
      </c>
      <c r="E602" s="98" t="s">
        <v>22995</v>
      </c>
      <c r="F602" s="9" t="s">
        <v>22996</v>
      </c>
    </row>
    <row r="603" spans="1:6" ht="30" x14ac:dyDescent="0.25">
      <c r="A603" s="5">
        <v>602</v>
      </c>
      <c r="B603" s="1" t="s">
        <v>3042</v>
      </c>
      <c r="C603" s="2" t="s">
        <v>23032</v>
      </c>
      <c r="D603" s="2" t="s">
        <v>2184</v>
      </c>
      <c r="E603" s="98" t="s">
        <v>23033</v>
      </c>
      <c r="F603" s="9" t="s">
        <v>23034</v>
      </c>
    </row>
    <row r="604" spans="1:6" x14ac:dyDescent="0.25">
      <c r="A604" s="5">
        <v>603</v>
      </c>
      <c r="B604" s="1" t="s">
        <v>23049</v>
      </c>
      <c r="C604" s="2" t="s">
        <v>23050</v>
      </c>
      <c r="D604" s="2" t="s">
        <v>2182</v>
      </c>
      <c r="E604" s="98" t="s">
        <v>23051</v>
      </c>
      <c r="F604" s="9" t="s">
        <v>23052</v>
      </c>
    </row>
    <row r="605" spans="1:6" ht="30" x14ac:dyDescent="0.25">
      <c r="A605" s="5">
        <v>604</v>
      </c>
      <c r="B605" s="1" t="s">
        <v>23083</v>
      </c>
      <c r="C605" s="2" t="s">
        <v>23084</v>
      </c>
      <c r="D605" s="2" t="s">
        <v>2184</v>
      </c>
      <c r="E605" s="98" t="s">
        <v>23085</v>
      </c>
      <c r="F605" s="9" t="s">
        <v>23086</v>
      </c>
    </row>
    <row r="606" spans="1:6" x14ac:dyDescent="0.25">
      <c r="A606" s="5">
        <v>605</v>
      </c>
      <c r="B606" s="1" t="s">
        <v>23097</v>
      </c>
      <c r="C606" s="2" t="s">
        <v>4594</v>
      </c>
      <c r="D606" s="2" t="s">
        <v>2184</v>
      </c>
      <c r="E606" s="98" t="s">
        <v>23098</v>
      </c>
      <c r="F606" s="9" t="s">
        <v>23099</v>
      </c>
    </row>
    <row r="607" spans="1:6" x14ac:dyDescent="0.25">
      <c r="A607" s="5">
        <v>606</v>
      </c>
      <c r="B607" s="1" t="s">
        <v>23146</v>
      </c>
      <c r="C607" s="2" t="s">
        <v>16011</v>
      </c>
      <c r="D607" s="2" t="s">
        <v>23147</v>
      </c>
      <c r="E607" s="98" t="s">
        <v>23148</v>
      </c>
      <c r="F607" s="9" t="s">
        <v>23149</v>
      </c>
    </row>
    <row r="608" spans="1:6" x14ac:dyDescent="0.25">
      <c r="A608" s="5">
        <v>607</v>
      </c>
      <c r="B608" s="1" t="s">
        <v>23243</v>
      </c>
      <c r="C608" s="2" t="s">
        <v>4083</v>
      </c>
      <c r="D608" s="2" t="s">
        <v>16641</v>
      </c>
      <c r="E608" s="98" t="s">
        <v>23244</v>
      </c>
      <c r="F608" s="9" t="s">
        <v>23245</v>
      </c>
    </row>
    <row r="609" spans="1:6" x14ac:dyDescent="0.25">
      <c r="A609" s="5">
        <v>608</v>
      </c>
      <c r="B609" s="1" t="s">
        <v>23267</v>
      </c>
      <c r="C609" s="2" t="s">
        <v>15728</v>
      </c>
      <c r="D609" s="2" t="s">
        <v>4565</v>
      </c>
      <c r="E609" s="98" t="s">
        <v>23268</v>
      </c>
      <c r="F609" s="9" t="s">
        <v>23269</v>
      </c>
    </row>
    <row r="610" spans="1:6" x14ac:dyDescent="0.25">
      <c r="A610" s="5">
        <v>609</v>
      </c>
      <c r="B610" s="1" t="s">
        <v>23270</v>
      </c>
      <c r="C610" s="2" t="s">
        <v>4083</v>
      </c>
      <c r="D610" s="2" t="s">
        <v>21503</v>
      </c>
      <c r="E610" s="98" t="s">
        <v>23271</v>
      </c>
      <c r="F610" s="9" t="s">
        <v>23272</v>
      </c>
    </row>
    <row r="611" spans="1:6" x14ac:dyDescent="0.25">
      <c r="A611" s="5">
        <v>610</v>
      </c>
      <c r="B611" s="1" t="s">
        <v>23317</v>
      </c>
      <c r="C611" s="2" t="s">
        <v>4594</v>
      </c>
      <c r="D611" s="2" t="s">
        <v>2184</v>
      </c>
      <c r="E611" s="98" t="s">
        <v>23318</v>
      </c>
      <c r="F611" s="9" t="s">
        <v>23319</v>
      </c>
    </row>
    <row r="612" spans="1:6" x14ac:dyDescent="0.25">
      <c r="A612" s="5">
        <v>611</v>
      </c>
      <c r="B612" s="1" t="s">
        <v>23343</v>
      </c>
      <c r="C612" s="2" t="s">
        <v>15728</v>
      </c>
      <c r="D612" s="2" t="s">
        <v>2182</v>
      </c>
      <c r="E612" s="98" t="s">
        <v>23344</v>
      </c>
      <c r="F612" s="9" t="s">
        <v>23345</v>
      </c>
    </row>
    <row r="613" spans="1:6" ht="30" x14ac:dyDescent="0.25">
      <c r="A613" s="5">
        <v>612</v>
      </c>
      <c r="B613" s="1" t="s">
        <v>20003</v>
      </c>
      <c r="C613" s="2" t="s">
        <v>15235</v>
      </c>
      <c r="D613" s="2" t="s">
        <v>23393</v>
      </c>
      <c r="E613" s="98" t="s">
        <v>23394</v>
      </c>
      <c r="F613" s="9" t="s">
        <v>23395</v>
      </c>
    </row>
    <row r="614" spans="1:6" x14ac:dyDescent="0.25">
      <c r="A614" s="5">
        <v>613</v>
      </c>
      <c r="B614" s="1" t="s">
        <v>23396</v>
      </c>
      <c r="C614" s="2" t="s">
        <v>23032</v>
      </c>
      <c r="D614" s="2" t="s">
        <v>2184</v>
      </c>
      <c r="E614" s="98" t="s">
        <v>23397</v>
      </c>
      <c r="F614" s="9" t="s">
        <v>23398</v>
      </c>
    </row>
    <row r="615" spans="1:6" x14ac:dyDescent="0.25">
      <c r="A615" s="5">
        <v>614</v>
      </c>
      <c r="B615" s="1" t="s">
        <v>23435</v>
      </c>
      <c r="C615" s="2" t="s">
        <v>15251</v>
      </c>
      <c r="D615" s="2" t="s">
        <v>23436</v>
      </c>
      <c r="E615" s="98" t="s">
        <v>23437</v>
      </c>
      <c r="F615" s="9" t="s">
        <v>23438</v>
      </c>
    </row>
    <row r="616" spans="1:6" x14ac:dyDescent="0.25">
      <c r="A616" s="5">
        <v>615</v>
      </c>
      <c r="B616" s="1" t="s">
        <v>23439</v>
      </c>
      <c r="C616" s="2" t="s">
        <v>9384</v>
      </c>
      <c r="D616" s="2" t="s">
        <v>2184</v>
      </c>
      <c r="E616" s="98" t="s">
        <v>23440</v>
      </c>
      <c r="F616" s="9" t="s">
        <v>23441</v>
      </c>
    </row>
    <row r="617" spans="1:6" x14ac:dyDescent="0.25">
      <c r="A617" s="5">
        <v>616</v>
      </c>
      <c r="B617" s="1" t="s">
        <v>23528</v>
      </c>
      <c r="C617" s="2" t="s">
        <v>5998</v>
      </c>
      <c r="D617" s="2" t="s">
        <v>2182</v>
      </c>
      <c r="E617" s="98" t="s">
        <v>23529</v>
      </c>
      <c r="F617" s="9" t="s">
        <v>23530</v>
      </c>
    </row>
    <row r="618" spans="1:6" x14ac:dyDescent="0.25">
      <c r="A618" s="5">
        <v>617</v>
      </c>
      <c r="B618" s="1" t="s">
        <v>23554</v>
      </c>
      <c r="C618" s="2" t="s">
        <v>9384</v>
      </c>
      <c r="D618" s="2" t="s">
        <v>2182</v>
      </c>
      <c r="E618" s="98" t="s">
        <v>23555</v>
      </c>
      <c r="F618" s="9" t="s">
        <v>23556</v>
      </c>
    </row>
    <row r="619" spans="1:6" x14ac:dyDescent="0.25">
      <c r="A619" s="5">
        <v>618</v>
      </c>
      <c r="B619" s="1" t="s">
        <v>23581</v>
      </c>
      <c r="C619" s="2" t="s">
        <v>16061</v>
      </c>
      <c r="D619" s="2" t="s">
        <v>2184</v>
      </c>
      <c r="E619" s="98" t="s">
        <v>23582</v>
      </c>
      <c r="F619" s="9" t="s">
        <v>23583</v>
      </c>
    </row>
    <row r="620" spans="1:6" x14ac:dyDescent="0.25">
      <c r="A620" s="5">
        <v>619</v>
      </c>
      <c r="B620" s="1" t="s">
        <v>23584</v>
      </c>
      <c r="C620" s="2" t="s">
        <v>15786</v>
      </c>
      <c r="D620" s="2" t="s">
        <v>2184</v>
      </c>
      <c r="E620" s="98" t="s">
        <v>23585</v>
      </c>
      <c r="F620" s="9" t="s">
        <v>23586</v>
      </c>
    </row>
    <row r="621" spans="1:6" x14ac:dyDescent="0.25">
      <c r="A621" s="5">
        <v>620</v>
      </c>
      <c r="B621" s="1" t="s">
        <v>23602</v>
      </c>
      <c r="C621" s="2" t="s">
        <v>16061</v>
      </c>
      <c r="D621" s="2" t="s">
        <v>2184</v>
      </c>
      <c r="E621" s="98" t="s">
        <v>23582</v>
      </c>
      <c r="F621" s="9" t="s">
        <v>23583</v>
      </c>
    </row>
    <row r="622" spans="1:6" x14ac:dyDescent="0.25">
      <c r="A622" s="5">
        <v>621</v>
      </c>
      <c r="B622" s="1" t="s">
        <v>23607</v>
      </c>
      <c r="C622" s="2" t="s">
        <v>16617</v>
      </c>
      <c r="D622" s="2" t="s">
        <v>16641</v>
      </c>
      <c r="E622" s="98" t="s">
        <v>23608</v>
      </c>
      <c r="F622" s="9" t="s">
        <v>23609</v>
      </c>
    </row>
    <row r="623" spans="1:6" x14ac:dyDescent="0.25">
      <c r="A623" s="5">
        <v>622</v>
      </c>
      <c r="B623" s="1" t="s">
        <v>23675</v>
      </c>
      <c r="C623" s="2" t="s">
        <v>9384</v>
      </c>
      <c r="D623" s="2" t="s">
        <v>2182</v>
      </c>
      <c r="E623" s="98" t="s">
        <v>23676</v>
      </c>
      <c r="F623" s="9" t="s">
        <v>23677</v>
      </c>
    </row>
    <row r="624" spans="1:6" x14ac:dyDescent="0.25">
      <c r="A624" s="5">
        <v>623</v>
      </c>
      <c r="B624" s="1" t="s">
        <v>23678</v>
      </c>
      <c r="C624" s="2" t="s">
        <v>15786</v>
      </c>
      <c r="D624" s="2" t="s">
        <v>2182</v>
      </c>
      <c r="E624" s="98" t="s">
        <v>23679</v>
      </c>
      <c r="F624" s="9" t="s">
        <v>23680</v>
      </c>
    </row>
    <row r="625" spans="1:6" x14ac:dyDescent="0.25">
      <c r="A625" s="5">
        <v>624</v>
      </c>
      <c r="B625" s="1" t="s">
        <v>24004</v>
      </c>
      <c r="C625" s="2" t="s">
        <v>5998</v>
      </c>
      <c r="D625" s="2" t="s">
        <v>2184</v>
      </c>
      <c r="E625" s="1" t="s">
        <v>24005</v>
      </c>
      <c r="F625" s="9" t="s">
        <v>24006</v>
      </c>
    </row>
    <row r="626" spans="1:6" x14ac:dyDescent="0.25">
      <c r="A626" s="5">
        <v>625</v>
      </c>
      <c r="B626" s="1" t="s">
        <v>24007</v>
      </c>
      <c r="C626" s="2" t="s">
        <v>5998</v>
      </c>
      <c r="D626" s="2" t="s">
        <v>2184</v>
      </c>
      <c r="E626" s="98" t="s">
        <v>24008</v>
      </c>
      <c r="F626" s="9" t="s">
        <v>24009</v>
      </c>
    </row>
    <row r="627" spans="1:6" x14ac:dyDescent="0.25">
      <c r="A627" s="5">
        <v>626</v>
      </c>
      <c r="B627" s="1" t="s">
        <v>24023</v>
      </c>
      <c r="C627" s="2" t="s">
        <v>15252</v>
      </c>
      <c r="D627" s="2" t="s">
        <v>2182</v>
      </c>
      <c r="E627" s="120" t="s">
        <v>24024</v>
      </c>
      <c r="F627" s="9" t="s">
        <v>24025</v>
      </c>
    </row>
    <row r="628" spans="1:6" x14ac:dyDescent="0.25">
      <c r="A628" s="5">
        <v>627</v>
      </c>
      <c r="B628" s="1" t="s">
        <v>24131</v>
      </c>
      <c r="C628" s="2" t="s">
        <v>9384</v>
      </c>
      <c r="D628" s="2" t="s">
        <v>24132</v>
      </c>
      <c r="E628" s="120" t="s">
        <v>24133</v>
      </c>
      <c r="F628" s="9" t="s">
        <v>24134</v>
      </c>
    </row>
    <row r="629" spans="1:6" x14ac:dyDescent="0.25">
      <c r="A629" s="5">
        <v>628</v>
      </c>
      <c r="B629" s="1" t="s">
        <v>24428</v>
      </c>
      <c r="C629" s="2" t="s">
        <v>9384</v>
      </c>
      <c r="D629" s="2" t="s">
        <v>24429</v>
      </c>
      <c r="E629" s="120" t="s">
        <v>24430</v>
      </c>
      <c r="F629" s="9" t="s">
        <v>24431</v>
      </c>
    </row>
    <row r="630" spans="1:6" x14ac:dyDescent="0.25">
      <c r="A630" s="5">
        <v>629</v>
      </c>
      <c r="B630" s="1" t="s">
        <v>24714</v>
      </c>
      <c r="C630" s="2" t="s">
        <v>24941</v>
      </c>
      <c r="D630" s="2" t="s">
        <v>2184</v>
      </c>
      <c r="E630" s="120" t="s">
        <v>24942</v>
      </c>
      <c r="F630" s="9" t="s">
        <v>24943</v>
      </c>
    </row>
    <row r="631" spans="1:6" x14ac:dyDescent="0.25">
      <c r="A631" s="5">
        <v>630</v>
      </c>
      <c r="B631" s="1" t="s">
        <v>24938</v>
      </c>
      <c r="C631" s="2" t="s">
        <v>15251</v>
      </c>
      <c r="D631" s="2" t="s">
        <v>11350</v>
      </c>
      <c r="E631" s="120" t="s">
        <v>24939</v>
      </c>
      <c r="F631" s="9" t="s">
        <v>24940</v>
      </c>
    </row>
    <row r="632" spans="1:6" x14ac:dyDescent="0.25">
      <c r="A632" s="5">
        <v>631</v>
      </c>
      <c r="B632" s="1" t="s">
        <v>24951</v>
      </c>
      <c r="C632" s="2" t="s">
        <v>15749</v>
      </c>
      <c r="D632" s="2" t="s">
        <v>2182</v>
      </c>
      <c r="E632" s="120" t="s">
        <v>24952</v>
      </c>
      <c r="F632" s="9" t="s">
        <v>24953</v>
      </c>
    </row>
    <row r="633" spans="1:6" ht="30" x14ac:dyDescent="0.25">
      <c r="A633" s="5">
        <v>632</v>
      </c>
      <c r="B633" s="1" t="s">
        <v>25027</v>
      </c>
      <c r="C633" s="2" t="s">
        <v>4083</v>
      </c>
      <c r="D633" s="2" t="s">
        <v>2182</v>
      </c>
      <c r="E633" s="120" t="s">
        <v>25028</v>
      </c>
      <c r="F633" s="9" t="s">
        <v>25029</v>
      </c>
    </row>
    <row r="634" spans="1:6" x14ac:dyDescent="0.25">
      <c r="A634" s="5">
        <v>633</v>
      </c>
      <c r="B634" s="1" t="s">
        <v>25053</v>
      </c>
      <c r="C634" s="2" t="s">
        <v>16404</v>
      </c>
      <c r="D634" s="2" t="s">
        <v>25054</v>
      </c>
      <c r="E634" s="120" t="s">
        <v>25055</v>
      </c>
      <c r="F634" s="9" t="s">
        <v>25056</v>
      </c>
    </row>
    <row r="635" spans="1:6" ht="30" x14ac:dyDescent="0.25">
      <c r="A635" s="5">
        <v>634</v>
      </c>
      <c r="B635" s="1" t="s">
        <v>25057</v>
      </c>
      <c r="C635" s="2" t="s">
        <v>15940</v>
      </c>
      <c r="D635" s="2" t="s">
        <v>25058</v>
      </c>
      <c r="E635" s="120" t="s">
        <v>25059</v>
      </c>
      <c r="F635" s="9" t="s">
        <v>25060</v>
      </c>
    </row>
    <row r="636" spans="1:6" x14ac:dyDescent="0.25">
      <c r="A636" s="5">
        <v>635</v>
      </c>
      <c r="B636" s="1" t="s">
        <v>25067</v>
      </c>
      <c r="C636" s="2" t="s">
        <v>9384</v>
      </c>
      <c r="D636" s="2" t="s">
        <v>2182</v>
      </c>
      <c r="E636" s="120" t="s">
        <v>25068</v>
      </c>
      <c r="F636" s="9" t="s">
        <v>25069</v>
      </c>
    </row>
    <row r="637" spans="1:6" x14ac:dyDescent="0.25">
      <c r="A637" s="5">
        <v>636</v>
      </c>
      <c r="B637" s="1" t="s">
        <v>25089</v>
      </c>
      <c r="C637" s="2" t="s">
        <v>15721</v>
      </c>
      <c r="D637" s="2" t="s">
        <v>25090</v>
      </c>
      <c r="E637" s="120" t="s">
        <v>25091</v>
      </c>
      <c r="F637" s="9" t="s">
        <v>25092</v>
      </c>
    </row>
    <row r="638" spans="1:6" x14ac:dyDescent="0.25">
      <c r="A638" s="5">
        <v>637</v>
      </c>
      <c r="B638" s="1" t="s">
        <v>25097</v>
      </c>
      <c r="C638" s="2" t="s">
        <v>15250</v>
      </c>
      <c r="D638" s="2" t="s">
        <v>2184</v>
      </c>
      <c r="E638" s="120" t="s">
        <v>25098</v>
      </c>
      <c r="F638" s="9" t="s">
        <v>25099</v>
      </c>
    </row>
    <row r="639" spans="1:6" x14ac:dyDescent="0.25">
      <c r="A639" s="5">
        <v>638</v>
      </c>
      <c r="B639" s="1" t="s">
        <v>25116</v>
      </c>
      <c r="C639" s="2" t="s">
        <v>25117</v>
      </c>
      <c r="D639" s="2" t="s">
        <v>25118</v>
      </c>
      <c r="E639" s="120" t="s">
        <v>25119</v>
      </c>
      <c r="F639" s="9" t="s">
        <v>25120</v>
      </c>
    </row>
    <row r="640" spans="1:6" x14ac:dyDescent="0.25">
      <c r="A640" s="5">
        <v>639</v>
      </c>
      <c r="B640" s="1" t="s">
        <v>25144</v>
      </c>
      <c r="C640" s="2" t="s">
        <v>4083</v>
      </c>
      <c r="D640" s="2" t="s">
        <v>2172</v>
      </c>
      <c r="E640" s="120" t="s">
        <v>25145</v>
      </c>
      <c r="F640" s="9" t="s">
        <v>25146</v>
      </c>
    </row>
    <row r="641" spans="1:6" x14ac:dyDescent="0.25">
      <c r="A641" s="5">
        <v>640</v>
      </c>
      <c r="B641" s="1" t="s">
        <v>25147</v>
      </c>
      <c r="C641" s="2" t="s">
        <v>25149</v>
      </c>
      <c r="D641" s="2" t="s">
        <v>25148</v>
      </c>
      <c r="E641" s="120" t="s">
        <v>25150</v>
      </c>
      <c r="F641" s="9" t="s">
        <v>25151</v>
      </c>
    </row>
    <row r="642" spans="1:6" ht="30" x14ac:dyDescent="0.25">
      <c r="A642" s="5">
        <v>641</v>
      </c>
      <c r="B642" s="1" t="s">
        <v>25398</v>
      </c>
      <c r="C642" s="2" t="s">
        <v>25399</v>
      </c>
      <c r="D642" s="2" t="s">
        <v>25400</v>
      </c>
      <c r="E642" s="120" t="s">
        <v>25401</v>
      </c>
      <c r="F642" s="9" t="s">
        <v>25402</v>
      </c>
    </row>
    <row r="643" spans="1:6" ht="45" x14ac:dyDescent="0.25">
      <c r="A643" s="5">
        <v>642</v>
      </c>
      <c r="B643" s="1" t="s">
        <v>7444</v>
      </c>
      <c r="C643" s="2" t="s">
        <v>25403</v>
      </c>
      <c r="D643" s="2" t="s">
        <v>25404</v>
      </c>
      <c r="E643" s="120" t="s">
        <v>25405</v>
      </c>
      <c r="F643" s="9" t="s">
        <v>25406</v>
      </c>
    </row>
    <row r="644" spans="1:6" ht="30" x14ac:dyDescent="0.25">
      <c r="A644" s="5">
        <v>643</v>
      </c>
      <c r="B644" s="1" t="s">
        <v>25412</v>
      </c>
      <c r="C644" s="2" t="s">
        <v>25413</v>
      </c>
      <c r="D644" s="2" t="s">
        <v>25414</v>
      </c>
      <c r="E644" s="120" t="s">
        <v>25415</v>
      </c>
      <c r="F644" s="9" t="s">
        <v>25416</v>
      </c>
    </row>
    <row r="645" spans="1:6" ht="30" x14ac:dyDescent="0.25">
      <c r="A645" s="5">
        <v>644</v>
      </c>
      <c r="B645" s="1" t="s">
        <v>25423</v>
      </c>
      <c r="C645" s="2" t="s">
        <v>25424</v>
      </c>
      <c r="D645" s="2" t="s">
        <v>25425</v>
      </c>
      <c r="E645" s="120" t="s">
        <v>25426</v>
      </c>
      <c r="F645" s="9" t="s">
        <v>25427</v>
      </c>
    </row>
    <row r="646" spans="1:6" ht="30" x14ac:dyDescent="0.25">
      <c r="A646" s="5">
        <v>645</v>
      </c>
      <c r="B646" s="1" t="s">
        <v>25434</v>
      </c>
      <c r="C646" s="2" t="s">
        <v>25435</v>
      </c>
      <c r="D646" s="2" t="s">
        <v>25436</v>
      </c>
      <c r="E646" s="120" t="s">
        <v>25437</v>
      </c>
      <c r="F646" s="9" t="s">
        <v>25438</v>
      </c>
    </row>
    <row r="647" spans="1:6" ht="30" x14ac:dyDescent="0.25">
      <c r="A647" s="5">
        <v>646</v>
      </c>
      <c r="B647" s="1" t="s">
        <v>25946</v>
      </c>
      <c r="C647" s="2" t="s">
        <v>25947</v>
      </c>
      <c r="D647" s="2" t="s">
        <v>18382</v>
      </c>
      <c r="E647" s="120" t="s">
        <v>25948</v>
      </c>
      <c r="F647" s="9" t="s">
        <v>25949</v>
      </c>
    </row>
    <row r="648" spans="1:6" x14ac:dyDescent="0.25">
      <c r="A648" s="5">
        <v>647</v>
      </c>
      <c r="B648" s="2" t="s">
        <v>26010</v>
      </c>
      <c r="C648" s="2" t="s">
        <v>26011</v>
      </c>
      <c r="D648" s="2" t="s">
        <v>2184</v>
      </c>
      <c r="E648" s="120" t="s">
        <v>26012</v>
      </c>
      <c r="F648" s="9" t="s">
        <v>26013</v>
      </c>
    </row>
    <row r="649" spans="1:6" x14ac:dyDescent="0.25">
      <c r="A649" s="5">
        <v>648</v>
      </c>
      <c r="B649" s="1" t="s">
        <v>26014</v>
      </c>
      <c r="C649" s="2" t="s">
        <v>26015</v>
      </c>
      <c r="D649" s="2" t="s">
        <v>26016</v>
      </c>
      <c r="E649" s="120" t="s">
        <v>26017</v>
      </c>
      <c r="F649" s="9" t="s">
        <v>26018</v>
      </c>
    </row>
    <row r="650" spans="1:6" ht="30" x14ac:dyDescent="0.25">
      <c r="A650" s="5">
        <v>649</v>
      </c>
      <c r="B650" s="1" t="s">
        <v>26154</v>
      </c>
      <c r="C650" s="2" t="s">
        <v>26155</v>
      </c>
      <c r="D650" s="2" t="s">
        <v>26156</v>
      </c>
      <c r="E650" s="120" t="s">
        <v>26157</v>
      </c>
      <c r="F650" s="9" t="s">
        <v>26158</v>
      </c>
    </row>
    <row r="651" spans="1:6" ht="60" x14ac:dyDescent="0.25">
      <c r="A651" s="5">
        <v>650</v>
      </c>
      <c r="B651" s="1" t="s">
        <v>26252</v>
      </c>
      <c r="C651" s="2" t="s">
        <v>26253</v>
      </c>
      <c r="D651" s="2" t="s">
        <v>26254</v>
      </c>
      <c r="E651" s="120" t="s">
        <v>26255</v>
      </c>
      <c r="F651" s="9" t="s">
        <v>26256</v>
      </c>
    </row>
    <row r="652" spans="1:6" x14ac:dyDescent="0.25">
      <c r="A652" s="5">
        <v>651</v>
      </c>
      <c r="B652" s="1" t="s">
        <v>26415</v>
      </c>
      <c r="C652" s="2" t="s">
        <v>26416</v>
      </c>
      <c r="D652" s="2" t="s">
        <v>26417</v>
      </c>
      <c r="E652" s="120" t="s">
        <v>26418</v>
      </c>
      <c r="F652" s="9" t="s">
        <v>26419</v>
      </c>
    </row>
    <row r="653" spans="1:6" ht="30" x14ac:dyDescent="0.25">
      <c r="A653" s="5">
        <v>652</v>
      </c>
      <c r="B653" s="1" t="s">
        <v>26451</v>
      </c>
      <c r="C653" s="2" t="s">
        <v>26452</v>
      </c>
      <c r="D653" s="2" t="s">
        <v>26453</v>
      </c>
      <c r="E653" s="1"/>
      <c r="F653" s="9" t="s">
        <v>26454</v>
      </c>
    </row>
    <row r="654" spans="1:6" ht="30" x14ac:dyDescent="0.25">
      <c r="A654" s="5">
        <v>653</v>
      </c>
      <c r="B654" s="1" t="s">
        <v>26523</v>
      </c>
      <c r="C654" s="2" t="s">
        <v>26524</v>
      </c>
      <c r="D654" s="2" t="s">
        <v>26525</v>
      </c>
      <c r="E654" s="120" t="s">
        <v>26526</v>
      </c>
      <c r="F654" s="9" t="s">
        <v>26527</v>
      </c>
    </row>
    <row r="655" spans="1:6" ht="30" x14ac:dyDescent="0.25">
      <c r="A655" s="5">
        <v>654</v>
      </c>
      <c r="B655" s="1" t="s">
        <v>26689</v>
      </c>
      <c r="C655" s="2" t="s">
        <v>26690</v>
      </c>
      <c r="D655" s="2" t="s">
        <v>26691</v>
      </c>
      <c r="E655" s="120" t="s">
        <v>26692</v>
      </c>
      <c r="F655" s="9" t="s">
        <v>26693</v>
      </c>
    </row>
    <row r="656" spans="1:6" ht="45" x14ac:dyDescent="0.25">
      <c r="A656" s="5">
        <v>655</v>
      </c>
      <c r="B656" s="1" t="s">
        <v>26694</v>
      </c>
      <c r="C656" s="2" t="s">
        <v>26695</v>
      </c>
      <c r="D656" s="2" t="s">
        <v>26696</v>
      </c>
      <c r="E656" s="120" t="s">
        <v>26697</v>
      </c>
      <c r="F656" s="9" t="s">
        <v>26698</v>
      </c>
    </row>
    <row r="657" spans="1:6" ht="30" x14ac:dyDescent="0.25">
      <c r="A657" s="5">
        <v>656</v>
      </c>
      <c r="B657" s="1" t="s">
        <v>26699</v>
      </c>
      <c r="C657" s="2" t="s">
        <v>26700</v>
      </c>
      <c r="D657" s="2" t="s">
        <v>26701</v>
      </c>
      <c r="E657" s="120" t="s">
        <v>26702</v>
      </c>
      <c r="F657" s="9" t="s">
        <v>26703</v>
      </c>
    </row>
    <row r="658" spans="1:6" x14ac:dyDescent="0.25">
      <c r="A658" s="5">
        <v>657</v>
      </c>
      <c r="B658" s="1" t="s">
        <v>27123</v>
      </c>
      <c r="C658" s="2" t="s">
        <v>27124</v>
      </c>
      <c r="D658" s="2" t="s">
        <v>27125</v>
      </c>
      <c r="E658" s="1" t="s">
        <v>27126</v>
      </c>
      <c r="F658" s="9" t="s">
        <v>27127</v>
      </c>
    </row>
    <row r="659" spans="1:6" ht="30" x14ac:dyDescent="0.25">
      <c r="A659" s="5">
        <v>658</v>
      </c>
      <c r="B659" s="1" t="s">
        <v>27143</v>
      </c>
      <c r="C659" s="2" t="s">
        <v>27144</v>
      </c>
      <c r="D659" s="2" t="s">
        <v>27145</v>
      </c>
      <c r="E659" s="1" t="s">
        <v>27146</v>
      </c>
      <c r="F659" s="9" t="s">
        <v>27147</v>
      </c>
    </row>
    <row r="660" spans="1:6" ht="30" x14ac:dyDescent="0.25">
      <c r="A660" s="5">
        <v>659</v>
      </c>
      <c r="B660" s="1" t="s">
        <v>27281</v>
      </c>
      <c r="C660" s="2" t="s">
        <v>27282</v>
      </c>
      <c r="D660" s="2" t="s">
        <v>27283</v>
      </c>
      <c r="E660" s="1" t="s">
        <v>27284</v>
      </c>
      <c r="F660" s="9" t="s">
        <v>27285</v>
      </c>
    </row>
    <row r="661" spans="1:6" x14ac:dyDescent="0.25">
      <c r="A661" s="5">
        <v>660</v>
      </c>
      <c r="B661" s="1" t="s">
        <v>27433</v>
      </c>
      <c r="C661" s="2" t="s">
        <v>26524</v>
      </c>
      <c r="D661" s="2" t="s">
        <v>27434</v>
      </c>
      <c r="E661" s="1" t="s">
        <v>27435</v>
      </c>
      <c r="F661" s="9" t="s">
        <v>27436</v>
      </c>
    </row>
    <row r="662" spans="1:6" x14ac:dyDescent="0.25">
      <c r="A662" s="5">
        <v>661</v>
      </c>
      <c r="B662" s="1" t="s">
        <v>27492</v>
      </c>
      <c r="C662" s="2" t="s">
        <v>15802</v>
      </c>
      <c r="D662" s="2" t="s">
        <v>27493</v>
      </c>
      <c r="E662" s="1" t="s">
        <v>27494</v>
      </c>
      <c r="F662" s="9" t="s">
        <v>27495</v>
      </c>
    </row>
    <row r="663" spans="1:6" ht="30" x14ac:dyDescent="0.25">
      <c r="A663" s="5">
        <v>662</v>
      </c>
      <c r="B663" s="1" t="s">
        <v>27628</v>
      </c>
      <c r="C663" s="2" t="s">
        <v>27629</v>
      </c>
      <c r="D663" s="2" t="s">
        <v>27630</v>
      </c>
      <c r="E663" s="1" t="s">
        <v>27631</v>
      </c>
      <c r="F663" s="9" t="s">
        <v>27632</v>
      </c>
    </row>
    <row r="664" spans="1:6" ht="45" x14ac:dyDescent="0.25">
      <c r="A664" s="5">
        <v>663</v>
      </c>
      <c r="B664" s="1" t="s">
        <v>2721</v>
      </c>
      <c r="C664" s="2" t="s">
        <v>27987</v>
      </c>
      <c r="D664" s="2" t="s">
        <v>25425</v>
      </c>
      <c r="E664" s="1" t="s">
        <v>27988</v>
      </c>
      <c r="F664" s="9" t="s">
        <v>27989</v>
      </c>
    </row>
    <row r="665" spans="1:6" ht="30" x14ac:dyDescent="0.25">
      <c r="A665" s="5">
        <v>664</v>
      </c>
      <c r="B665" s="1" t="s">
        <v>27996</v>
      </c>
      <c r="C665" s="2" t="s">
        <v>27997</v>
      </c>
      <c r="D665" s="2" t="s">
        <v>25404</v>
      </c>
      <c r="E665" s="1" t="s">
        <v>27998</v>
      </c>
      <c r="F665" s="9" t="s">
        <v>27999</v>
      </c>
    </row>
    <row r="666" spans="1:6" ht="30" x14ac:dyDescent="0.25">
      <c r="A666" s="5">
        <v>665</v>
      </c>
      <c r="B666" s="1" t="s">
        <v>28710</v>
      </c>
      <c r="C666" s="2" t="s">
        <v>28711</v>
      </c>
      <c r="D666" s="2" t="s">
        <v>28712</v>
      </c>
      <c r="E666" s="1" t="s">
        <v>28713</v>
      </c>
      <c r="F666" s="9" t="s">
        <v>28714</v>
      </c>
    </row>
    <row r="667" spans="1:6" ht="30" x14ac:dyDescent="0.25">
      <c r="A667" s="5">
        <v>666</v>
      </c>
      <c r="B667" s="1" t="s">
        <v>28756</v>
      </c>
      <c r="C667" s="2" t="s">
        <v>28757</v>
      </c>
      <c r="D667" s="2" t="s">
        <v>28758</v>
      </c>
      <c r="E667" s="1" t="s">
        <v>28759</v>
      </c>
      <c r="F667" s="9" t="s">
        <v>28760</v>
      </c>
    </row>
    <row r="668" spans="1:6" x14ac:dyDescent="0.25">
      <c r="A668" s="5">
        <v>667</v>
      </c>
      <c r="B668" s="1" t="s">
        <v>28926</v>
      </c>
      <c r="C668" s="2" t="s">
        <v>4594</v>
      </c>
      <c r="D668" s="2" t="s">
        <v>28927</v>
      </c>
      <c r="E668" s="1" t="s">
        <v>28928</v>
      </c>
      <c r="F668" s="9" t="s">
        <v>28929</v>
      </c>
    </row>
    <row r="669" spans="1:6" x14ac:dyDescent="0.25">
      <c r="A669" s="5">
        <v>668</v>
      </c>
      <c r="B669" s="1" t="s">
        <v>28946</v>
      </c>
      <c r="C669" s="2" t="s">
        <v>28947</v>
      </c>
      <c r="D669" s="2" t="s">
        <v>28948</v>
      </c>
      <c r="E669" s="1" t="s">
        <v>28949</v>
      </c>
      <c r="F669" s="9" t="s">
        <v>28950</v>
      </c>
    </row>
    <row r="670" spans="1:6" x14ac:dyDescent="0.25">
      <c r="A670" s="5">
        <v>669</v>
      </c>
      <c r="B670" s="1" t="s">
        <v>29124</v>
      </c>
      <c r="C670" s="2" t="s">
        <v>9384</v>
      </c>
      <c r="D670" s="2" t="s">
        <v>29125</v>
      </c>
      <c r="E670" s="4" t="s">
        <v>29126</v>
      </c>
      <c r="F670" s="9" t="s">
        <v>29127</v>
      </c>
    </row>
    <row r="671" spans="1:6" ht="30" x14ac:dyDescent="0.25">
      <c r="A671" s="5">
        <v>670</v>
      </c>
      <c r="B671" s="1" t="s">
        <v>29128</v>
      </c>
      <c r="C671" s="2" t="s">
        <v>26416</v>
      </c>
      <c r="D671" s="2" t="s">
        <v>28758</v>
      </c>
      <c r="E671" s="1" t="s">
        <v>29129</v>
      </c>
      <c r="F671" s="9" t="s">
        <v>29130</v>
      </c>
    </row>
    <row r="672" spans="1:6" ht="45" x14ac:dyDescent="0.25">
      <c r="A672" s="5">
        <v>671</v>
      </c>
      <c r="B672" s="1" t="s">
        <v>29358</v>
      </c>
      <c r="C672" s="2" t="s">
        <v>29359</v>
      </c>
      <c r="D672" s="2" t="s">
        <v>29360</v>
      </c>
      <c r="E672" s="4" t="s">
        <v>29361</v>
      </c>
      <c r="F672" s="9" t="s">
        <v>29362</v>
      </c>
    </row>
    <row r="673" spans="1:6" ht="30" x14ac:dyDescent="0.25">
      <c r="A673" s="5">
        <v>672</v>
      </c>
      <c r="B673" s="1" t="s">
        <v>29398</v>
      </c>
      <c r="C673" s="2" t="s">
        <v>29399</v>
      </c>
      <c r="D673" s="2" t="s">
        <v>29400</v>
      </c>
      <c r="E673" s="1" t="s">
        <v>29401</v>
      </c>
      <c r="F673" s="9" t="s">
        <v>29402</v>
      </c>
    </row>
    <row r="674" spans="1:6" ht="60" x14ac:dyDescent="0.25">
      <c r="A674" s="5">
        <v>673</v>
      </c>
      <c r="B674" s="1" t="s">
        <v>29507</v>
      </c>
      <c r="C674" s="2" t="s">
        <v>29508</v>
      </c>
      <c r="D674" s="2" t="s">
        <v>29509</v>
      </c>
      <c r="E674" s="1" t="s">
        <v>29510</v>
      </c>
      <c r="F674" s="9" t="s">
        <v>29511</v>
      </c>
    </row>
    <row r="675" spans="1:6" ht="30" x14ac:dyDescent="0.25">
      <c r="A675" s="5">
        <v>674</v>
      </c>
      <c r="B675" s="1" t="s">
        <v>29606</v>
      </c>
      <c r="C675" s="2" t="s">
        <v>29607</v>
      </c>
      <c r="D675" s="2" t="s">
        <v>29608</v>
      </c>
      <c r="E675" s="1" t="s">
        <v>29609</v>
      </c>
      <c r="F675" s="9" t="s">
        <v>29610</v>
      </c>
    </row>
    <row r="676" spans="1:6" ht="45" x14ac:dyDescent="0.25">
      <c r="A676" s="5">
        <v>675</v>
      </c>
      <c r="B676" s="1" t="s">
        <v>29651</v>
      </c>
      <c r="C676" s="2" t="s">
        <v>29652</v>
      </c>
      <c r="D676" s="2" t="s">
        <v>29653</v>
      </c>
      <c r="E676" s="1" t="s">
        <v>29654</v>
      </c>
      <c r="F676" s="9" t="s">
        <v>29655</v>
      </c>
    </row>
    <row r="677" spans="1:6" ht="30" x14ac:dyDescent="0.25">
      <c r="A677" s="5">
        <v>676</v>
      </c>
      <c r="B677" s="1" t="s">
        <v>29905</v>
      </c>
      <c r="C677" s="2" t="s">
        <v>29906</v>
      </c>
      <c r="D677" s="2" t="s">
        <v>28948</v>
      </c>
      <c r="E677" s="120" t="s">
        <v>29907</v>
      </c>
      <c r="F677" s="9" t="s">
        <v>29908</v>
      </c>
    </row>
    <row r="678" spans="1:6" ht="30" x14ac:dyDescent="0.25">
      <c r="A678" s="5">
        <v>677</v>
      </c>
      <c r="B678" s="1" t="s">
        <v>29606</v>
      </c>
      <c r="C678" s="2" t="s">
        <v>29607</v>
      </c>
      <c r="D678" s="2" t="s">
        <v>29909</v>
      </c>
      <c r="E678" s="1" t="s">
        <v>29609</v>
      </c>
      <c r="F678" s="9" t="s">
        <v>29610</v>
      </c>
    </row>
    <row r="679" spans="1:6" ht="45" x14ac:dyDescent="0.25">
      <c r="A679" s="5">
        <v>678</v>
      </c>
      <c r="B679" s="1" t="s">
        <v>30633</v>
      </c>
      <c r="C679" s="2" t="s">
        <v>30634</v>
      </c>
      <c r="D679" s="2" t="s">
        <v>30635</v>
      </c>
      <c r="E679" s="120" t="s">
        <v>30632</v>
      </c>
      <c r="F679" s="9" t="s">
        <v>30636</v>
      </c>
    </row>
    <row r="680" spans="1:6" x14ac:dyDescent="0.25">
      <c r="A680" s="5">
        <v>679</v>
      </c>
      <c r="B680" s="1" t="s">
        <v>30637</v>
      </c>
      <c r="C680" s="2" t="s">
        <v>30638</v>
      </c>
      <c r="D680" s="2" t="s">
        <v>30639</v>
      </c>
      <c r="E680" s="120" t="s">
        <v>30640</v>
      </c>
      <c r="F680" s="9" t="s">
        <v>30641</v>
      </c>
    </row>
    <row r="681" spans="1:6" ht="30" x14ac:dyDescent="0.25">
      <c r="A681" s="5">
        <v>680</v>
      </c>
      <c r="B681" s="1" t="s">
        <v>31223</v>
      </c>
      <c r="C681" s="2" t="s">
        <v>31224</v>
      </c>
      <c r="D681" s="2" t="s">
        <v>31225</v>
      </c>
      <c r="E681" s="120" t="s">
        <v>31226</v>
      </c>
      <c r="F681" s="9" t="s">
        <v>31227</v>
      </c>
    </row>
    <row r="682" spans="1:6" ht="45" x14ac:dyDescent="0.25">
      <c r="A682" s="5">
        <v>681</v>
      </c>
      <c r="B682" s="1" t="s">
        <v>31275</v>
      </c>
      <c r="C682" s="2" t="s">
        <v>31276</v>
      </c>
      <c r="D682" s="2" t="s">
        <v>31277</v>
      </c>
      <c r="E682" s="120" t="s">
        <v>31278</v>
      </c>
      <c r="F682" s="9" t="s">
        <v>31279</v>
      </c>
    </row>
    <row r="683" spans="1:6" x14ac:dyDescent="0.25">
      <c r="A683" s="5">
        <v>682</v>
      </c>
      <c r="B683" s="1" t="s">
        <v>31610</v>
      </c>
      <c r="C683" s="2" t="s">
        <v>31611</v>
      </c>
      <c r="D683" s="2" t="s">
        <v>2193</v>
      </c>
      <c r="E683" s="120" t="s">
        <v>31612</v>
      </c>
      <c r="F683" s="9" t="s">
        <v>31613</v>
      </c>
    </row>
    <row r="684" spans="1:6" ht="30" x14ac:dyDescent="0.25">
      <c r="A684" s="5">
        <v>683</v>
      </c>
      <c r="B684" s="1" t="s">
        <v>31848</v>
      </c>
      <c r="C684" s="2" t="s">
        <v>31224</v>
      </c>
      <c r="D684" s="2" t="s">
        <v>31849</v>
      </c>
      <c r="E684" s="120" t="s">
        <v>31847</v>
      </c>
      <c r="F684" s="9" t="s">
        <v>31850</v>
      </c>
    </row>
    <row r="685" spans="1:6" x14ac:dyDescent="0.25">
      <c r="A685" s="5">
        <v>684</v>
      </c>
      <c r="B685" s="1" t="s">
        <v>31869</v>
      </c>
      <c r="C685" s="2" t="s">
        <v>31870</v>
      </c>
      <c r="D685" s="2" t="s">
        <v>31871</v>
      </c>
      <c r="E685" s="120" t="s">
        <v>31872</v>
      </c>
      <c r="F685" s="9" t="s">
        <v>31873</v>
      </c>
    </row>
    <row r="686" spans="1:6" ht="30" x14ac:dyDescent="0.25">
      <c r="A686" s="5">
        <v>685</v>
      </c>
      <c r="B686" s="1" t="s">
        <v>31874</v>
      </c>
      <c r="C686" s="2" t="s">
        <v>31875</v>
      </c>
      <c r="D686" s="2" t="s">
        <v>31876</v>
      </c>
      <c r="E686" s="120" t="s">
        <v>31877</v>
      </c>
      <c r="F686" s="9" t="s">
        <v>31878</v>
      </c>
    </row>
    <row r="687" spans="1:6" ht="45" x14ac:dyDescent="0.25">
      <c r="A687" s="5">
        <v>686</v>
      </c>
      <c r="B687" s="1" t="s">
        <v>31883</v>
      </c>
      <c r="C687" s="2" t="s">
        <v>31884</v>
      </c>
      <c r="D687" s="2" t="s">
        <v>31885</v>
      </c>
      <c r="E687" s="120" t="s">
        <v>31887</v>
      </c>
      <c r="F687" s="9" t="s">
        <v>31886</v>
      </c>
    </row>
    <row r="688" spans="1:6" x14ac:dyDescent="0.25">
      <c r="A688" s="5">
        <v>687</v>
      </c>
      <c r="B688" s="1" t="s">
        <v>31895</v>
      </c>
      <c r="C688" s="2" t="s">
        <v>31896</v>
      </c>
      <c r="D688" s="2" t="s">
        <v>31897</v>
      </c>
      <c r="E688" s="120" t="s">
        <v>31898</v>
      </c>
      <c r="F688" s="9" t="s">
        <v>31899</v>
      </c>
    </row>
    <row r="689" spans="1:6" ht="30" x14ac:dyDescent="0.25">
      <c r="A689" s="5">
        <v>688</v>
      </c>
      <c r="B689" s="1" t="s">
        <v>31923</v>
      </c>
      <c r="C689" s="2" t="s">
        <v>31924</v>
      </c>
      <c r="D689" s="2" t="s">
        <v>31925</v>
      </c>
      <c r="E689" s="120" t="s">
        <v>31926</v>
      </c>
      <c r="F689" s="9" t="s">
        <v>31927</v>
      </c>
    </row>
    <row r="690" spans="1:6" ht="30" x14ac:dyDescent="0.25">
      <c r="A690" s="5">
        <v>689</v>
      </c>
      <c r="B690" s="1" t="s">
        <v>31954</v>
      </c>
      <c r="C690" s="2" t="s">
        <v>31955</v>
      </c>
      <c r="D690" s="2" t="s">
        <v>31956</v>
      </c>
      <c r="E690" s="120" t="s">
        <v>31957</v>
      </c>
      <c r="F690" s="9" t="s">
        <v>31958</v>
      </c>
    </row>
    <row r="691" spans="1:6" x14ac:dyDescent="0.25">
      <c r="A691" s="5">
        <v>690</v>
      </c>
      <c r="B691" s="1" t="s">
        <v>32011</v>
      </c>
      <c r="C691" s="2" t="s">
        <v>2192</v>
      </c>
      <c r="D691" s="2" t="s">
        <v>32012</v>
      </c>
      <c r="E691" s="120" t="s">
        <v>32013</v>
      </c>
      <c r="F691" s="9" t="s">
        <v>32014</v>
      </c>
    </row>
    <row r="692" spans="1:6" x14ac:dyDescent="0.25">
      <c r="A692" s="5">
        <v>691</v>
      </c>
      <c r="B692" s="1" t="s">
        <v>32015</v>
      </c>
      <c r="C692" s="2" t="s">
        <v>32016</v>
      </c>
      <c r="D692" s="2" t="s">
        <v>32017</v>
      </c>
      <c r="E692" s="120" t="s">
        <v>32018</v>
      </c>
      <c r="F692" s="9" t="s">
        <v>32019</v>
      </c>
    </row>
    <row r="693" spans="1:6" ht="30" x14ac:dyDescent="0.25">
      <c r="A693" s="5">
        <v>692</v>
      </c>
      <c r="B693" s="1" t="s">
        <v>32020</v>
      </c>
      <c r="C693" s="2" t="s">
        <v>32021</v>
      </c>
      <c r="D693" s="2" t="s">
        <v>32022</v>
      </c>
      <c r="E693" s="120" t="s">
        <v>32023</v>
      </c>
      <c r="F693" s="9" t="s">
        <v>32024</v>
      </c>
    </row>
    <row r="694" spans="1:6" ht="30" x14ac:dyDescent="0.25">
      <c r="A694" s="5">
        <v>693</v>
      </c>
      <c r="B694" s="1" t="s">
        <v>32103</v>
      </c>
      <c r="C694" s="2" t="s">
        <v>32104</v>
      </c>
      <c r="D694" s="2" t="s">
        <v>32105</v>
      </c>
      <c r="E694" s="120" t="s">
        <v>32107</v>
      </c>
      <c r="F694" s="9" t="s">
        <v>32106</v>
      </c>
    </row>
    <row r="695" spans="1:6" x14ac:dyDescent="0.25">
      <c r="A695" s="5">
        <v>694</v>
      </c>
      <c r="B695" s="1" t="s">
        <v>32149</v>
      </c>
      <c r="C695" s="2" t="s">
        <v>32150</v>
      </c>
      <c r="D695" s="2" t="s">
        <v>32151</v>
      </c>
      <c r="E695" s="120" t="s">
        <v>32152</v>
      </c>
      <c r="F695" s="9" t="s">
        <v>32153</v>
      </c>
    </row>
    <row r="696" spans="1:6" x14ac:dyDescent="0.25">
      <c r="A696" s="5">
        <v>695</v>
      </c>
      <c r="B696" s="1" t="s">
        <v>32351</v>
      </c>
      <c r="C696" s="2" t="s">
        <v>32352</v>
      </c>
      <c r="D696" s="2" t="s">
        <v>32353</v>
      </c>
      <c r="E696" s="120" t="s">
        <v>32349</v>
      </c>
      <c r="F696" s="9" t="s">
        <v>32350</v>
      </c>
    </row>
    <row r="697" spans="1:6" x14ac:dyDescent="0.25">
      <c r="A697" s="5">
        <v>696</v>
      </c>
      <c r="B697" s="1" t="s">
        <v>32675</v>
      </c>
      <c r="C697" s="2" t="s">
        <v>32676</v>
      </c>
      <c r="D697" s="2" t="s">
        <v>31225</v>
      </c>
      <c r="E697" s="120" t="s">
        <v>32677</v>
      </c>
      <c r="F697" s="9" t="s">
        <v>32678</v>
      </c>
    </row>
    <row r="698" spans="1:6" ht="30" x14ac:dyDescent="0.25">
      <c r="A698" s="5">
        <v>697</v>
      </c>
      <c r="B698" s="1" t="s">
        <v>32981</v>
      </c>
      <c r="C698" s="2" t="s">
        <v>32982</v>
      </c>
      <c r="D698" s="2" t="s">
        <v>32983</v>
      </c>
      <c r="E698" s="120" t="s">
        <v>32980</v>
      </c>
      <c r="F698" s="9" t="s">
        <v>32984</v>
      </c>
    </row>
    <row r="699" spans="1:6" x14ac:dyDescent="0.25">
      <c r="A699" s="5">
        <v>698</v>
      </c>
      <c r="B699" s="1" t="s">
        <v>33058</v>
      </c>
      <c r="C699" s="2" t="s">
        <v>31896</v>
      </c>
      <c r="D699" s="2" t="s">
        <v>33059</v>
      </c>
      <c r="E699" s="120" t="s">
        <v>33057</v>
      </c>
      <c r="F699" s="9" t="s">
        <v>33060</v>
      </c>
    </row>
    <row r="700" spans="1:6" ht="30" x14ac:dyDescent="0.25">
      <c r="A700" s="5">
        <v>699</v>
      </c>
      <c r="B700" s="1" t="s">
        <v>33075</v>
      </c>
      <c r="C700" s="2" t="s">
        <v>33076</v>
      </c>
      <c r="D700" s="2" t="s">
        <v>33077</v>
      </c>
      <c r="E700" s="120" t="s">
        <v>33078</v>
      </c>
      <c r="F700" s="9" t="s">
        <v>33079</v>
      </c>
    </row>
    <row r="701" spans="1:6" x14ac:dyDescent="0.25">
      <c r="A701" s="5">
        <v>700</v>
      </c>
      <c r="B701" s="1" t="s">
        <v>33082</v>
      </c>
      <c r="C701" s="2" t="s">
        <v>31870</v>
      </c>
      <c r="D701" s="2" t="s">
        <v>33083</v>
      </c>
      <c r="E701" s="120" t="s">
        <v>33084</v>
      </c>
      <c r="F701" s="9" t="s">
        <v>33085</v>
      </c>
    </row>
    <row r="702" spans="1:6" ht="30" x14ac:dyDescent="0.25">
      <c r="A702" s="5">
        <v>701</v>
      </c>
      <c r="B702" s="1" t="s">
        <v>33136</v>
      </c>
      <c r="C702" s="2" t="s">
        <v>33137</v>
      </c>
      <c r="D702" s="2" t="s">
        <v>33138</v>
      </c>
      <c r="E702" s="120" t="s">
        <v>33139</v>
      </c>
      <c r="F702" s="9" t="s">
        <v>33140</v>
      </c>
    </row>
    <row r="703" spans="1:6" ht="30" x14ac:dyDescent="0.25">
      <c r="A703" s="5">
        <v>702</v>
      </c>
      <c r="B703" s="1" t="s">
        <v>33178</v>
      </c>
      <c r="C703" s="2" t="s">
        <v>22314</v>
      </c>
      <c r="D703" s="2" t="s">
        <v>33179</v>
      </c>
      <c r="E703" s="120" t="s">
        <v>33184</v>
      </c>
      <c r="F703" s="9" t="s">
        <v>33180</v>
      </c>
    </row>
    <row r="704" spans="1:6" ht="30" x14ac:dyDescent="0.25">
      <c r="A704" s="5">
        <v>703</v>
      </c>
      <c r="B704" s="1" t="s">
        <v>33181</v>
      </c>
      <c r="C704" s="2" t="s">
        <v>33182</v>
      </c>
      <c r="D704" s="2" t="s">
        <v>33186</v>
      </c>
      <c r="E704" s="120" t="s">
        <v>33183</v>
      </c>
      <c r="F704" s="9" t="s">
        <v>33185</v>
      </c>
    </row>
    <row r="705" spans="1:6" x14ac:dyDescent="0.25">
      <c r="A705" s="5">
        <v>704</v>
      </c>
      <c r="B705" s="1" t="s">
        <v>33193</v>
      </c>
      <c r="C705" s="2" t="s">
        <v>33194</v>
      </c>
      <c r="D705" s="2" t="s">
        <v>33195</v>
      </c>
      <c r="E705" s="120" t="s">
        <v>33196</v>
      </c>
      <c r="F705" s="9" t="s">
        <v>33197</v>
      </c>
    </row>
    <row r="706" spans="1:6" ht="30" x14ac:dyDescent="0.25">
      <c r="A706" s="5">
        <v>705</v>
      </c>
      <c r="B706" s="1" t="s">
        <v>33204</v>
      </c>
      <c r="C706" s="2" t="s">
        <v>33076</v>
      </c>
      <c r="D706" s="2" t="s">
        <v>33205</v>
      </c>
      <c r="E706" s="120" t="s">
        <v>33203</v>
      </c>
      <c r="F706" s="9" t="s">
        <v>33206</v>
      </c>
    </row>
    <row r="707" spans="1:6" ht="30" x14ac:dyDescent="0.25">
      <c r="A707" s="5">
        <v>706</v>
      </c>
      <c r="B707" s="1" t="s">
        <v>33207</v>
      </c>
      <c r="C707" s="2" t="s">
        <v>33208</v>
      </c>
      <c r="D707" s="2" t="s">
        <v>33209</v>
      </c>
      <c r="E707" s="120" t="s">
        <v>33210</v>
      </c>
      <c r="F707" s="9" t="s">
        <v>33211</v>
      </c>
    </row>
    <row r="708" spans="1:6" ht="30" x14ac:dyDescent="0.25">
      <c r="A708" s="5">
        <v>707</v>
      </c>
      <c r="B708" s="1" t="s">
        <v>33212</v>
      </c>
      <c r="C708" s="2" t="s">
        <v>33213</v>
      </c>
      <c r="D708" s="2" t="s">
        <v>33209</v>
      </c>
      <c r="E708" s="120" t="s">
        <v>33214</v>
      </c>
      <c r="F708" s="9" t="s">
        <v>33215</v>
      </c>
    </row>
    <row r="709" spans="1:6" x14ac:dyDescent="0.25">
      <c r="A709" s="5">
        <v>708</v>
      </c>
      <c r="B709" s="1" t="s">
        <v>33222</v>
      </c>
      <c r="C709" s="2" t="s">
        <v>16168</v>
      </c>
      <c r="D709" s="2" t="s">
        <v>33223</v>
      </c>
      <c r="E709" s="120" t="s">
        <v>33224</v>
      </c>
      <c r="F709" s="9" t="s">
        <v>33225</v>
      </c>
    </row>
    <row r="710" spans="1:6" x14ac:dyDescent="0.25">
      <c r="A710" s="5">
        <v>709</v>
      </c>
      <c r="B710" s="1" t="s">
        <v>33232</v>
      </c>
      <c r="C710" s="2" t="s">
        <v>25399</v>
      </c>
      <c r="D710" s="2" t="s">
        <v>32983</v>
      </c>
      <c r="E710" s="120" t="s">
        <v>33233</v>
      </c>
      <c r="F710" s="9" t="s">
        <v>33234</v>
      </c>
    </row>
    <row r="711" spans="1:6" ht="30" x14ac:dyDescent="0.25">
      <c r="A711" s="5">
        <v>710</v>
      </c>
      <c r="B711" s="1" t="s">
        <v>33253</v>
      </c>
      <c r="C711" s="2" t="s">
        <v>26524</v>
      </c>
      <c r="D711" s="2" t="s">
        <v>33254</v>
      </c>
      <c r="E711" s="120" t="s">
        <v>33255</v>
      </c>
      <c r="F711" s="9" t="s">
        <v>33256</v>
      </c>
    </row>
    <row r="712" spans="1:6" x14ac:dyDescent="0.25">
      <c r="A712" s="5">
        <v>711</v>
      </c>
      <c r="B712" s="1" t="s">
        <v>33263</v>
      </c>
      <c r="C712" s="2" t="s">
        <v>33264</v>
      </c>
      <c r="D712" s="2" t="s">
        <v>33265</v>
      </c>
      <c r="E712" s="120" t="s">
        <v>33266</v>
      </c>
      <c r="F712" s="9" t="s">
        <v>33267</v>
      </c>
    </row>
    <row r="713" spans="1:6" x14ac:dyDescent="0.25">
      <c r="A713" s="5">
        <v>712</v>
      </c>
      <c r="B713" s="1" t="s">
        <v>33327</v>
      </c>
      <c r="C713" s="2" t="s">
        <v>2192</v>
      </c>
      <c r="D713" s="2" t="s">
        <v>33328</v>
      </c>
      <c r="E713" s="120" t="s">
        <v>33326</v>
      </c>
      <c r="F713" s="9" t="s">
        <v>33329</v>
      </c>
    </row>
    <row r="714" spans="1:6" ht="30" x14ac:dyDescent="0.25">
      <c r="A714" s="5">
        <v>713</v>
      </c>
      <c r="B714" s="1" t="s">
        <v>33674</v>
      </c>
      <c r="C714" s="2" t="s">
        <v>33675</v>
      </c>
      <c r="D714" s="2" t="s">
        <v>33676</v>
      </c>
      <c r="E714" s="120" t="s">
        <v>33677</v>
      </c>
      <c r="F714" s="9" t="s">
        <v>33678</v>
      </c>
    </row>
    <row r="715" spans="1:6" x14ac:dyDescent="0.25">
      <c r="A715" s="5">
        <v>714</v>
      </c>
      <c r="B715" s="1" t="s">
        <v>33990</v>
      </c>
      <c r="C715" s="2" t="s">
        <v>31896</v>
      </c>
      <c r="D715" s="2" t="s">
        <v>33991</v>
      </c>
      <c r="E715" s="120" t="s">
        <v>33992</v>
      </c>
      <c r="F715" s="9" t="s">
        <v>33993</v>
      </c>
    </row>
    <row r="716" spans="1:6" ht="30" x14ac:dyDescent="0.25">
      <c r="A716" s="5">
        <v>715</v>
      </c>
      <c r="B716" s="1" t="s">
        <v>34142</v>
      </c>
      <c r="C716" s="2" t="s">
        <v>34141</v>
      </c>
      <c r="D716" s="2" t="s">
        <v>34140</v>
      </c>
      <c r="E716" s="120" t="s">
        <v>34143</v>
      </c>
      <c r="F716" s="9" t="s">
        <v>34144</v>
      </c>
    </row>
    <row r="717" spans="1:6" ht="30" x14ac:dyDescent="0.25">
      <c r="A717" s="5">
        <v>716</v>
      </c>
      <c r="B717" s="1" t="s">
        <v>34566</v>
      </c>
      <c r="C717" s="2" t="s">
        <v>34567</v>
      </c>
      <c r="D717" s="2" t="s">
        <v>34568</v>
      </c>
      <c r="E717" s="120" t="s">
        <v>34569</v>
      </c>
      <c r="F717" s="9" t="s">
        <v>34570</v>
      </c>
    </row>
    <row r="718" spans="1:6" x14ac:dyDescent="0.25">
      <c r="A718" s="5">
        <v>717</v>
      </c>
      <c r="B718" s="1" t="s">
        <v>34614</v>
      </c>
      <c r="C718" s="2" t="s">
        <v>34615</v>
      </c>
      <c r="D718" s="2" t="s">
        <v>34616</v>
      </c>
      <c r="E718" s="120" t="s">
        <v>34613</v>
      </c>
      <c r="F718" s="9" t="s">
        <v>34617</v>
      </c>
    </row>
    <row r="719" spans="1:6" ht="30" x14ac:dyDescent="0.25">
      <c r="A719" s="5">
        <v>718</v>
      </c>
      <c r="B719" s="1" t="s">
        <v>34802</v>
      </c>
      <c r="C719" s="2" t="s">
        <v>34803</v>
      </c>
      <c r="D719" s="2" t="s">
        <v>34804</v>
      </c>
      <c r="E719" s="120" t="s">
        <v>34801</v>
      </c>
      <c r="F719" s="9" t="s">
        <v>34805</v>
      </c>
    </row>
    <row r="720" spans="1:6" x14ac:dyDescent="0.25">
      <c r="A720" s="5">
        <v>719</v>
      </c>
      <c r="B720" s="1" t="s">
        <v>34953</v>
      </c>
      <c r="C720" s="2" t="s">
        <v>26015</v>
      </c>
      <c r="D720" s="2" t="s">
        <v>34954</v>
      </c>
      <c r="E720" s="120" t="s">
        <v>34952</v>
      </c>
      <c r="F720" s="9" t="s">
        <v>34955</v>
      </c>
    </row>
    <row r="721" spans="1:6" x14ac:dyDescent="0.25">
      <c r="A721" s="5">
        <v>720</v>
      </c>
      <c r="B721" s="1" t="s">
        <v>34977</v>
      </c>
      <c r="C721" s="2" t="s">
        <v>34976</v>
      </c>
      <c r="D721" s="2"/>
      <c r="E721" s="120" t="s">
        <v>34974</v>
      </c>
      <c r="F721" s="9" t="s">
        <v>34975</v>
      </c>
    </row>
    <row r="722" spans="1:6" x14ac:dyDescent="0.25">
      <c r="A722" s="5">
        <v>721</v>
      </c>
      <c r="B722" s="1" t="s">
        <v>35105</v>
      </c>
      <c r="C722" s="2" t="s">
        <v>35106</v>
      </c>
      <c r="D722" s="2" t="s">
        <v>31225</v>
      </c>
      <c r="E722" s="120" t="s">
        <v>35107</v>
      </c>
      <c r="F722" s="9" t="s">
        <v>35108</v>
      </c>
    </row>
    <row r="723" spans="1:6" ht="30" x14ac:dyDescent="0.25">
      <c r="A723" s="5">
        <v>722</v>
      </c>
      <c r="B723" s="1" t="s">
        <v>35311</v>
      </c>
      <c r="C723" s="2" t="s">
        <v>35309</v>
      </c>
      <c r="D723" s="2" t="s">
        <v>35310</v>
      </c>
      <c r="E723" s="120" t="s">
        <v>35308</v>
      </c>
      <c r="F723" s="9" t="s">
        <v>35312</v>
      </c>
    </row>
    <row r="724" spans="1:6" ht="30" x14ac:dyDescent="0.25">
      <c r="A724" s="5">
        <v>723</v>
      </c>
      <c r="B724" s="1" t="s">
        <v>35351</v>
      </c>
      <c r="C724" s="2" t="s">
        <v>35352</v>
      </c>
      <c r="D724" s="2" t="s">
        <v>35353</v>
      </c>
      <c r="E724" s="120" t="s">
        <v>35354</v>
      </c>
      <c r="F724" s="9" t="s">
        <v>35355</v>
      </c>
    </row>
    <row r="725" spans="1:6" x14ac:dyDescent="0.25">
      <c r="A725" s="5">
        <v>724</v>
      </c>
      <c r="B725" s="1" t="s">
        <v>35403</v>
      </c>
      <c r="C725" s="2" t="s">
        <v>27124</v>
      </c>
      <c r="D725" s="2" t="s">
        <v>35404</v>
      </c>
      <c r="E725" s="120" t="s">
        <v>35405</v>
      </c>
      <c r="F725" s="9" t="s">
        <v>35406</v>
      </c>
    </row>
    <row r="726" spans="1:6" x14ac:dyDescent="0.25">
      <c r="A726" s="5">
        <v>725</v>
      </c>
      <c r="B726" s="1" t="s">
        <v>35459</v>
      </c>
      <c r="C726" s="2" t="s">
        <v>35460</v>
      </c>
      <c r="D726" s="2" t="s">
        <v>35461</v>
      </c>
      <c r="E726" s="120" t="s">
        <v>35462</v>
      </c>
      <c r="F726" s="9"/>
    </row>
    <row r="727" spans="1:6" x14ac:dyDescent="0.25">
      <c r="A727" s="5">
        <v>726</v>
      </c>
      <c r="B727" s="1" t="s">
        <v>35542</v>
      </c>
      <c r="C727" s="2" t="s">
        <v>2192</v>
      </c>
      <c r="D727" s="2" t="s">
        <v>35543</v>
      </c>
      <c r="E727" s="120" t="s">
        <v>35544</v>
      </c>
      <c r="F727" s="9" t="s">
        <v>35545</v>
      </c>
    </row>
    <row r="728" spans="1:6" x14ac:dyDescent="0.25">
      <c r="A728" s="5">
        <v>727</v>
      </c>
      <c r="B728" s="1" t="s">
        <v>35557</v>
      </c>
      <c r="C728" s="2" t="s">
        <v>31896</v>
      </c>
      <c r="D728" s="2" t="s">
        <v>35558</v>
      </c>
      <c r="E728" s="120" t="s">
        <v>35559</v>
      </c>
      <c r="F728" s="9" t="s">
        <v>35560</v>
      </c>
    </row>
    <row r="729" spans="1:6" ht="30" x14ac:dyDescent="0.25">
      <c r="A729" s="5">
        <v>728</v>
      </c>
      <c r="B729" s="1" t="s">
        <v>35604</v>
      </c>
      <c r="C729" s="2" t="s">
        <v>35605</v>
      </c>
      <c r="D729" s="2" t="s">
        <v>35606</v>
      </c>
      <c r="E729" s="120" t="s">
        <v>35607</v>
      </c>
      <c r="F729" s="9" t="s">
        <v>35608</v>
      </c>
    </row>
    <row r="730" spans="1:6" ht="30" x14ac:dyDescent="0.25">
      <c r="A730" s="5">
        <v>729</v>
      </c>
      <c r="B730" s="1" t="s">
        <v>36346</v>
      </c>
      <c r="C730" s="2" t="s">
        <v>31224</v>
      </c>
      <c r="D730" s="2" t="s">
        <v>36347</v>
      </c>
      <c r="E730" s="120" t="s">
        <v>36348</v>
      </c>
      <c r="F730" s="9" t="s">
        <v>36349</v>
      </c>
    </row>
    <row r="731" spans="1:6" ht="30" x14ac:dyDescent="0.25">
      <c r="A731" s="5">
        <v>730</v>
      </c>
      <c r="B731" s="1" t="s">
        <v>36565</v>
      </c>
      <c r="C731" s="2" t="s">
        <v>36566</v>
      </c>
      <c r="D731" s="2" t="s">
        <v>35543</v>
      </c>
      <c r="E731" s="120" t="s">
        <v>36564</v>
      </c>
      <c r="F731" s="9" t="s">
        <v>36567</v>
      </c>
    </row>
    <row r="732" spans="1:6" x14ac:dyDescent="0.25">
      <c r="A732" s="5">
        <v>731</v>
      </c>
      <c r="B732" s="1" t="s">
        <v>36735</v>
      </c>
      <c r="C732" s="2" t="s">
        <v>36736</v>
      </c>
      <c r="D732" s="2" t="s">
        <v>2184</v>
      </c>
      <c r="E732" s="120" t="s">
        <v>36737</v>
      </c>
      <c r="F732" s="9" t="s">
        <v>36738</v>
      </c>
    </row>
    <row r="733" spans="1:6" ht="30" x14ac:dyDescent="0.25">
      <c r="A733" s="5">
        <v>732</v>
      </c>
      <c r="B733" s="1" t="s">
        <v>36739</v>
      </c>
      <c r="C733" s="2" t="s">
        <v>32021</v>
      </c>
      <c r="D733" s="2" t="s">
        <v>36740</v>
      </c>
      <c r="E733" s="120" t="s">
        <v>36741</v>
      </c>
      <c r="F733" s="9" t="s">
        <v>36742</v>
      </c>
    </row>
    <row r="734" spans="1:6" x14ac:dyDescent="0.25">
      <c r="A734" s="5">
        <v>733</v>
      </c>
      <c r="B734" s="1" t="s">
        <v>37008</v>
      </c>
      <c r="C734" s="2" t="s">
        <v>2192</v>
      </c>
      <c r="D734" s="2" t="s">
        <v>37009</v>
      </c>
      <c r="E734" s="120" t="s">
        <v>37010</v>
      </c>
      <c r="F734" s="9" t="s">
        <v>37011</v>
      </c>
    </row>
    <row r="735" spans="1:6" x14ac:dyDescent="0.25">
      <c r="A735" s="5">
        <v>734</v>
      </c>
      <c r="B735" s="1" t="s">
        <v>37046</v>
      </c>
      <c r="C735" s="2" t="s">
        <v>16057</v>
      </c>
      <c r="D735" s="2" t="s">
        <v>37047</v>
      </c>
      <c r="E735" s="120" t="s">
        <v>37045</v>
      </c>
      <c r="F735" s="9" t="s">
        <v>37048</v>
      </c>
    </row>
    <row r="736" spans="1:6" ht="30" x14ac:dyDescent="0.25">
      <c r="A736" s="5">
        <v>735</v>
      </c>
      <c r="B736" s="1" t="s">
        <v>37768</v>
      </c>
      <c r="C736" s="2" t="s">
        <v>4083</v>
      </c>
      <c r="D736" s="2" t="s">
        <v>37769</v>
      </c>
      <c r="E736" s="1" t="s">
        <v>37767</v>
      </c>
      <c r="F736" s="9" t="s">
        <v>37770</v>
      </c>
    </row>
    <row r="737" spans="1:6" ht="30" x14ac:dyDescent="0.25">
      <c r="A737" s="5">
        <v>736</v>
      </c>
      <c r="B737" s="1" t="s">
        <v>37950</v>
      </c>
      <c r="C737" s="2" t="s">
        <v>34912</v>
      </c>
      <c r="D737" s="2" t="s">
        <v>35461</v>
      </c>
      <c r="E737" s="120" t="s">
        <v>35844</v>
      </c>
      <c r="F737" s="9" t="s">
        <v>37951</v>
      </c>
    </row>
    <row r="738" spans="1:6" x14ac:dyDescent="0.25">
      <c r="A738" s="5">
        <v>737</v>
      </c>
      <c r="B738" s="1" t="s">
        <v>38313</v>
      </c>
      <c r="C738" s="2" t="s">
        <v>38314</v>
      </c>
      <c r="D738" s="2" t="s">
        <v>38315</v>
      </c>
      <c r="E738" s="120" t="s">
        <v>38312</v>
      </c>
      <c r="F738" s="9" t="s">
        <v>38316</v>
      </c>
    </row>
    <row r="739" spans="1:6" x14ac:dyDescent="0.25">
      <c r="A739" s="5">
        <v>738</v>
      </c>
      <c r="B739" s="1" t="s">
        <v>38350</v>
      </c>
      <c r="C739" s="2" t="s">
        <v>38351</v>
      </c>
      <c r="D739" s="2" t="s">
        <v>35558</v>
      </c>
      <c r="E739" s="1" t="s">
        <v>38348</v>
      </c>
      <c r="F739" s="9" t="s">
        <v>38349</v>
      </c>
    </row>
    <row r="740" spans="1:6" x14ac:dyDescent="0.25">
      <c r="A740" s="5">
        <v>739</v>
      </c>
      <c r="B740" s="1" t="s">
        <v>38533</v>
      </c>
      <c r="C740" s="2" t="s">
        <v>38534</v>
      </c>
      <c r="D740" s="2" t="s">
        <v>38535</v>
      </c>
      <c r="E740" s="120" t="s">
        <v>38531</v>
      </c>
      <c r="F740" s="9" t="s">
        <v>38532</v>
      </c>
    </row>
    <row r="741" spans="1:6" x14ac:dyDescent="0.25">
      <c r="A741" s="5">
        <v>740</v>
      </c>
      <c r="B741" s="1" t="s">
        <v>38599</v>
      </c>
      <c r="C741" s="2" t="s">
        <v>38600</v>
      </c>
      <c r="D741" s="2" t="s">
        <v>38601</v>
      </c>
      <c r="E741" s="120" t="s">
        <v>38602</v>
      </c>
      <c r="F741" s="9" t="s">
        <v>38603</v>
      </c>
    </row>
    <row r="742" spans="1:6" ht="30" x14ac:dyDescent="0.25">
      <c r="A742" s="5">
        <v>741</v>
      </c>
      <c r="B742" s="1" t="s">
        <v>38851</v>
      </c>
      <c r="C742" s="2" t="s">
        <v>38852</v>
      </c>
      <c r="D742" s="2" t="s">
        <v>38853</v>
      </c>
      <c r="E742" s="120" t="s">
        <v>38854</v>
      </c>
      <c r="F742" s="9" t="s">
        <v>38855</v>
      </c>
    </row>
    <row r="743" spans="1:6" ht="30" x14ac:dyDescent="0.25">
      <c r="A743" s="5">
        <v>742</v>
      </c>
      <c r="B743" s="1" t="s">
        <v>38863</v>
      </c>
      <c r="C743" s="2" t="s">
        <v>31224</v>
      </c>
      <c r="D743" s="2" t="s">
        <v>38864</v>
      </c>
      <c r="E743" s="120" t="s">
        <v>38862</v>
      </c>
      <c r="F743" s="9" t="s">
        <v>38865</v>
      </c>
    </row>
    <row r="744" spans="1:6" ht="45" x14ac:dyDescent="0.25">
      <c r="A744" s="5">
        <v>743</v>
      </c>
      <c r="B744" s="1" t="s">
        <v>38923</v>
      </c>
      <c r="C744" s="2" t="s">
        <v>38924</v>
      </c>
      <c r="D744" s="2" t="s">
        <v>38925</v>
      </c>
      <c r="E744" s="120" t="s">
        <v>38926</v>
      </c>
      <c r="F744" s="9" t="s">
        <v>38927</v>
      </c>
    </row>
    <row r="745" spans="1:6" x14ac:dyDescent="0.25">
      <c r="A745" s="5">
        <v>744</v>
      </c>
      <c r="B745" s="1" t="s">
        <v>38939</v>
      </c>
      <c r="C745" s="2" t="s">
        <v>38940</v>
      </c>
      <c r="D745" s="2" t="s">
        <v>38941</v>
      </c>
      <c r="E745" s="120" t="s">
        <v>38938</v>
      </c>
      <c r="F745" s="9" t="s">
        <v>38942</v>
      </c>
    </row>
    <row r="746" spans="1:6" x14ac:dyDescent="0.25">
      <c r="A746" s="5">
        <v>745</v>
      </c>
      <c r="B746" s="1" t="s">
        <v>38965</v>
      </c>
      <c r="C746" s="2" t="s">
        <v>2173</v>
      </c>
      <c r="D746" s="2" t="s">
        <v>38966</v>
      </c>
      <c r="E746" s="120" t="s">
        <v>38963</v>
      </c>
      <c r="F746" s="9" t="s">
        <v>38964</v>
      </c>
    </row>
    <row r="747" spans="1:6" x14ac:dyDescent="0.25">
      <c r="A747" s="5">
        <v>746</v>
      </c>
      <c r="B747" s="1" t="s">
        <v>39304</v>
      </c>
      <c r="C747" s="2" t="s">
        <v>22314</v>
      </c>
      <c r="D747" s="2" t="s">
        <v>39307</v>
      </c>
      <c r="E747" s="120" t="s">
        <v>39305</v>
      </c>
      <c r="F747" s="9" t="s">
        <v>39306</v>
      </c>
    </row>
    <row r="748" spans="1:6" x14ac:dyDescent="0.25">
      <c r="A748" s="5">
        <v>747</v>
      </c>
      <c r="B748" s="2" t="s">
        <v>39328</v>
      </c>
      <c r="C748" s="2" t="s">
        <v>22314</v>
      </c>
      <c r="D748" s="2" t="s">
        <v>2184</v>
      </c>
      <c r="E748" s="120" t="s">
        <v>39327</v>
      </c>
      <c r="F748" s="9" t="s">
        <v>39329</v>
      </c>
    </row>
    <row r="749" spans="1:6" ht="30" x14ac:dyDescent="0.25">
      <c r="A749" s="5">
        <v>748</v>
      </c>
      <c r="B749" s="1" t="s">
        <v>39345</v>
      </c>
      <c r="C749" s="2" t="s">
        <v>39346</v>
      </c>
      <c r="D749" s="2" t="s">
        <v>39347</v>
      </c>
      <c r="E749" s="120" t="s">
        <v>39348</v>
      </c>
      <c r="F749" s="9" t="s">
        <v>39349</v>
      </c>
    </row>
    <row r="750" spans="1:6" ht="30" x14ac:dyDescent="0.25">
      <c r="A750" s="5">
        <v>749</v>
      </c>
      <c r="B750" s="1" t="s">
        <v>39350</v>
      </c>
      <c r="C750" s="2" t="s">
        <v>39346</v>
      </c>
      <c r="D750" s="2" t="s">
        <v>39347</v>
      </c>
      <c r="E750" s="120" t="s">
        <v>39351</v>
      </c>
      <c r="F750" s="9" t="s">
        <v>39352</v>
      </c>
    </row>
    <row r="751" spans="1:6" ht="30" x14ac:dyDescent="0.25">
      <c r="A751" s="5">
        <v>750</v>
      </c>
      <c r="B751" s="1" t="s">
        <v>39374</v>
      </c>
      <c r="C751" s="2" t="s">
        <v>39346</v>
      </c>
      <c r="D751" s="2" t="s">
        <v>39347</v>
      </c>
      <c r="E751" s="120" t="s">
        <v>39376</v>
      </c>
      <c r="F751" s="9" t="s">
        <v>39375</v>
      </c>
    </row>
    <row r="752" spans="1:6" ht="30" x14ac:dyDescent="0.25">
      <c r="A752" s="5">
        <v>751</v>
      </c>
      <c r="B752" s="1" t="s">
        <v>39399</v>
      </c>
      <c r="C752" s="2" t="s">
        <v>39400</v>
      </c>
      <c r="D752" s="2" t="s">
        <v>39401</v>
      </c>
      <c r="E752" s="120" t="s">
        <v>39398</v>
      </c>
      <c r="F752" s="9" t="s">
        <v>39397</v>
      </c>
    </row>
    <row r="753" spans="1:6" ht="30" x14ac:dyDescent="0.25">
      <c r="A753" s="5">
        <v>752</v>
      </c>
      <c r="B753" s="1" t="s">
        <v>39402</v>
      </c>
      <c r="C753" s="2" t="s">
        <v>39346</v>
      </c>
      <c r="D753" s="2" t="s">
        <v>39347</v>
      </c>
      <c r="E753" s="120" t="s">
        <v>39403</v>
      </c>
      <c r="F753" s="9" t="s">
        <v>39404</v>
      </c>
    </row>
    <row r="754" spans="1:6" ht="30" x14ac:dyDescent="0.25">
      <c r="A754" s="5">
        <v>753</v>
      </c>
      <c r="B754" s="1" t="s">
        <v>39405</v>
      </c>
      <c r="C754" s="2" t="s">
        <v>39346</v>
      </c>
      <c r="D754" s="2" t="s">
        <v>39347</v>
      </c>
      <c r="E754" s="120" t="s">
        <v>39406</v>
      </c>
      <c r="F754" s="9" t="s">
        <v>39407</v>
      </c>
    </row>
    <row r="755" spans="1:6" ht="30" x14ac:dyDescent="0.25">
      <c r="A755" s="5">
        <v>754</v>
      </c>
      <c r="B755" s="1" t="s">
        <v>39425</v>
      </c>
      <c r="C755" s="2" t="s">
        <v>33076</v>
      </c>
      <c r="D755" s="2" t="s">
        <v>39426</v>
      </c>
      <c r="E755" s="120" t="s">
        <v>39427</v>
      </c>
      <c r="F755" s="9" t="s">
        <v>39428</v>
      </c>
    </row>
    <row r="756" spans="1:6" ht="30" x14ac:dyDescent="0.25">
      <c r="A756" s="5">
        <v>755</v>
      </c>
      <c r="B756" s="1" t="s">
        <v>40022</v>
      </c>
      <c r="C756" s="2" t="s">
        <v>40023</v>
      </c>
      <c r="D756" s="2" t="s">
        <v>4569</v>
      </c>
      <c r="E756" s="120" t="s">
        <v>40024</v>
      </c>
      <c r="F756" s="9" t="s">
        <v>40025</v>
      </c>
    </row>
    <row r="757" spans="1:6" ht="30" x14ac:dyDescent="0.25">
      <c r="A757" s="5">
        <v>756</v>
      </c>
      <c r="B757" s="1" t="s">
        <v>40987</v>
      </c>
      <c r="C757" s="2" t="s">
        <v>40988</v>
      </c>
      <c r="D757" s="2" t="s">
        <v>4569</v>
      </c>
      <c r="E757" s="120" t="s">
        <v>40986</v>
      </c>
      <c r="F757" s="9" t="s">
        <v>40989</v>
      </c>
    </row>
    <row r="758" spans="1:6" ht="30" x14ac:dyDescent="0.25">
      <c r="A758" s="5">
        <v>757</v>
      </c>
      <c r="B758" s="1" t="s">
        <v>41094</v>
      </c>
      <c r="C758" s="2" t="s">
        <v>41095</v>
      </c>
      <c r="D758" s="2" t="s">
        <v>41096</v>
      </c>
      <c r="E758" s="1" t="s">
        <v>41097</v>
      </c>
      <c r="F758" s="9" t="s">
        <v>41098</v>
      </c>
    </row>
    <row r="759" spans="1:6" ht="30" x14ac:dyDescent="0.25">
      <c r="A759" s="5">
        <v>758</v>
      </c>
      <c r="B759" s="1" t="s">
        <v>41149</v>
      </c>
      <c r="C759" s="2" t="s">
        <v>41150</v>
      </c>
      <c r="D759" s="2" t="s">
        <v>41151</v>
      </c>
      <c r="E759" s="120" t="s">
        <v>41147</v>
      </c>
      <c r="F759" s="9" t="s">
        <v>41148</v>
      </c>
    </row>
    <row r="760" spans="1:6" ht="30" x14ac:dyDescent="0.25">
      <c r="A760" s="5">
        <v>759</v>
      </c>
      <c r="B760" s="1" t="s">
        <v>41162</v>
      </c>
      <c r="C760" s="2" t="s">
        <v>41163</v>
      </c>
      <c r="D760" s="2" t="s">
        <v>41164</v>
      </c>
      <c r="E760" s="120" t="s">
        <v>41165</v>
      </c>
      <c r="F760" s="9" t="s">
        <v>41166</v>
      </c>
    </row>
    <row r="761" spans="1:6" ht="30" x14ac:dyDescent="0.25">
      <c r="A761" s="5">
        <v>760</v>
      </c>
      <c r="B761" s="1" t="s">
        <v>16014</v>
      </c>
      <c r="C761" s="2" t="s">
        <v>41196</v>
      </c>
      <c r="D761" s="2" t="s">
        <v>41197</v>
      </c>
      <c r="E761" s="120" t="s">
        <v>41198</v>
      </c>
      <c r="F761" s="9" t="s">
        <v>41199</v>
      </c>
    </row>
    <row r="762" spans="1:6" ht="45" x14ac:dyDescent="0.25">
      <c r="A762" s="5">
        <v>761</v>
      </c>
      <c r="B762" s="1" t="s">
        <v>41200</v>
      </c>
      <c r="C762" s="2" t="s">
        <v>41201</v>
      </c>
      <c r="D762" s="2" t="s">
        <v>41202</v>
      </c>
      <c r="E762" s="120" t="s">
        <v>41203</v>
      </c>
      <c r="F762" s="9" t="s">
        <v>41204</v>
      </c>
    </row>
    <row r="763" spans="1:6" ht="60" x14ac:dyDescent="0.25">
      <c r="A763" s="5">
        <v>762</v>
      </c>
      <c r="B763" s="1" t="s">
        <v>41398</v>
      </c>
      <c r="C763" s="2" t="s">
        <v>41399</v>
      </c>
      <c r="D763" s="2" t="s">
        <v>41400</v>
      </c>
      <c r="E763" s="120" t="s">
        <v>41401</v>
      </c>
      <c r="F763" s="9" t="s">
        <v>41402</v>
      </c>
    </row>
    <row r="764" spans="1:6" x14ac:dyDescent="0.25">
      <c r="A764" s="5">
        <v>763</v>
      </c>
      <c r="B764" s="1" t="s">
        <v>41534</v>
      </c>
      <c r="C764" s="2" t="s">
        <v>26524</v>
      </c>
      <c r="D764" s="2" t="s">
        <v>41536</v>
      </c>
      <c r="E764" s="120" t="s">
        <v>41533</v>
      </c>
      <c r="F764" s="9" t="s">
        <v>41535</v>
      </c>
    </row>
    <row r="765" spans="1:6" x14ac:dyDescent="0.25">
      <c r="A765" s="5">
        <v>764</v>
      </c>
      <c r="B765" s="1" t="s">
        <v>41538</v>
      </c>
      <c r="C765" s="2" t="s">
        <v>26524</v>
      </c>
      <c r="D765" s="2" t="s">
        <v>38535</v>
      </c>
      <c r="E765" s="120" t="s">
        <v>41539</v>
      </c>
      <c r="F765" s="9" t="s">
        <v>41537</v>
      </c>
    </row>
    <row r="766" spans="1:6" ht="30" x14ac:dyDescent="0.25">
      <c r="A766" s="5">
        <v>765</v>
      </c>
      <c r="B766" s="1" t="s">
        <v>41551</v>
      </c>
      <c r="C766" s="2" t="s">
        <v>41552</v>
      </c>
      <c r="D766" s="2" t="s">
        <v>41553</v>
      </c>
      <c r="E766" s="120" t="s">
        <v>41550</v>
      </c>
      <c r="F766" s="9" t="s">
        <v>41554</v>
      </c>
    </row>
    <row r="767" spans="1:6" ht="30" x14ac:dyDescent="0.25">
      <c r="A767" s="5">
        <v>766</v>
      </c>
      <c r="B767" s="1" t="s">
        <v>42061</v>
      </c>
      <c r="C767" s="2" t="s">
        <v>42062</v>
      </c>
      <c r="D767" s="2" t="s">
        <v>42063</v>
      </c>
      <c r="E767" s="120" t="s">
        <v>42064</v>
      </c>
      <c r="F767" s="9" t="s">
        <v>42065</v>
      </c>
    </row>
    <row r="768" spans="1:6" ht="30" x14ac:dyDescent="0.25">
      <c r="A768" s="5">
        <v>767</v>
      </c>
      <c r="B768" s="1" t="s">
        <v>42253</v>
      </c>
      <c r="C768" s="2" t="s">
        <v>32021</v>
      </c>
      <c r="D768" s="2" t="s">
        <v>42254</v>
      </c>
      <c r="E768" s="120" t="s">
        <v>42251</v>
      </c>
      <c r="F768" s="9" t="s">
        <v>42252</v>
      </c>
    </row>
    <row r="769" spans="1:6" ht="30" x14ac:dyDescent="0.25">
      <c r="A769" s="5">
        <v>768</v>
      </c>
      <c r="B769" s="1" t="s">
        <v>2229</v>
      </c>
      <c r="C769" s="2" t="s">
        <v>42596</v>
      </c>
      <c r="D769" s="2" t="s">
        <v>35461</v>
      </c>
      <c r="E769" s="120" t="s">
        <v>42595</v>
      </c>
      <c r="F769" s="9" t="s">
        <v>42597</v>
      </c>
    </row>
    <row r="770" spans="1:6" x14ac:dyDescent="0.25">
      <c r="A770" s="5">
        <v>769</v>
      </c>
      <c r="B770" s="1" t="s">
        <v>42599</v>
      </c>
      <c r="C770" s="2" t="s">
        <v>26155</v>
      </c>
      <c r="D770" s="2" t="s">
        <v>42600</v>
      </c>
      <c r="E770" s="120" t="s">
        <v>42598</v>
      </c>
      <c r="F770" s="9" t="s">
        <v>42601</v>
      </c>
    </row>
    <row r="771" spans="1:6" ht="30" x14ac:dyDescent="0.25">
      <c r="A771" s="5">
        <v>770</v>
      </c>
      <c r="B771" s="1" t="s">
        <v>42608</v>
      </c>
      <c r="C771" s="2" t="s">
        <v>42609</v>
      </c>
      <c r="D771" s="2" t="s">
        <v>42610</v>
      </c>
      <c r="E771" s="120" t="s">
        <v>42607</v>
      </c>
      <c r="F771" s="9" t="s">
        <v>42611</v>
      </c>
    </row>
    <row r="772" spans="1:6" ht="30" x14ac:dyDescent="0.25">
      <c r="A772" s="5">
        <v>771</v>
      </c>
      <c r="B772" s="1" t="s">
        <v>42623</v>
      </c>
      <c r="C772" s="2" t="s">
        <v>42624</v>
      </c>
      <c r="D772" s="2" t="s">
        <v>42625</v>
      </c>
      <c r="E772" s="120" t="s">
        <v>42626</v>
      </c>
      <c r="F772" s="9" t="s">
        <v>42627</v>
      </c>
    </row>
    <row r="773" spans="1:6" x14ac:dyDescent="0.25">
      <c r="A773" s="5">
        <v>772</v>
      </c>
      <c r="B773" s="1" t="s">
        <v>42629</v>
      </c>
      <c r="C773" s="2" t="s">
        <v>42630</v>
      </c>
      <c r="D773" s="2" t="s">
        <v>42631</v>
      </c>
      <c r="E773" s="120" t="s">
        <v>42628</v>
      </c>
      <c r="F773" s="9" t="s">
        <v>42632</v>
      </c>
    </row>
    <row r="774" spans="1:6" ht="30" x14ac:dyDescent="0.25">
      <c r="A774" s="5">
        <v>773</v>
      </c>
      <c r="B774" s="1" t="s">
        <v>42932</v>
      </c>
      <c r="C774" s="2" t="s">
        <v>42933</v>
      </c>
      <c r="D774" s="2" t="s">
        <v>42934</v>
      </c>
      <c r="E774" s="120" t="s">
        <v>42935</v>
      </c>
      <c r="F774" s="9" t="s">
        <v>42936</v>
      </c>
    </row>
    <row r="775" spans="1:6" ht="30" x14ac:dyDescent="0.25">
      <c r="A775" s="5">
        <v>774</v>
      </c>
      <c r="B775" s="1" t="s">
        <v>43025</v>
      </c>
      <c r="C775" s="2" t="s">
        <v>22314</v>
      </c>
      <c r="D775" s="2" t="s">
        <v>43026</v>
      </c>
      <c r="E775" s="120" t="s">
        <v>33184</v>
      </c>
      <c r="F775" s="9" t="s">
        <v>33180</v>
      </c>
    </row>
    <row r="776" spans="1:6" ht="30" x14ac:dyDescent="0.25">
      <c r="A776" s="5">
        <v>775</v>
      </c>
      <c r="B776" s="1" t="s">
        <v>43136</v>
      </c>
      <c r="C776" s="2" t="s">
        <v>43191</v>
      </c>
      <c r="D776" s="2" t="s">
        <v>43137</v>
      </c>
      <c r="E776" s="120" t="s">
        <v>34613</v>
      </c>
      <c r="F776" s="9" t="s">
        <v>34617</v>
      </c>
    </row>
    <row r="777" spans="1:6" x14ac:dyDescent="0.25">
      <c r="A777" s="5">
        <v>776</v>
      </c>
      <c r="B777" s="1" t="s">
        <v>43189</v>
      </c>
      <c r="C777" s="2" t="s">
        <v>43190</v>
      </c>
      <c r="D777" s="2" t="s">
        <v>43192</v>
      </c>
      <c r="E777" s="1" t="s">
        <v>43193</v>
      </c>
      <c r="F777" s="9" t="s">
        <v>43194</v>
      </c>
    </row>
    <row r="778" spans="1:6" x14ac:dyDescent="0.25">
      <c r="A778" s="5">
        <v>777</v>
      </c>
      <c r="B778" s="1" t="s">
        <v>43209</v>
      </c>
      <c r="C778" s="2" t="s">
        <v>43210</v>
      </c>
      <c r="D778" s="2" t="s">
        <v>43211</v>
      </c>
      <c r="E778" s="120" t="s">
        <v>43212</v>
      </c>
      <c r="F778" s="9" t="s">
        <v>43213</v>
      </c>
    </row>
    <row r="779" spans="1:6" x14ac:dyDescent="0.25">
      <c r="A779" s="5">
        <v>778</v>
      </c>
      <c r="B779" s="1" t="s">
        <v>43340</v>
      </c>
      <c r="C779" s="2" t="s">
        <v>42933</v>
      </c>
      <c r="D779" s="2" t="s">
        <v>35543</v>
      </c>
      <c r="E779" s="1" t="s">
        <v>43339</v>
      </c>
      <c r="F779" s="9" t="s">
        <v>43341</v>
      </c>
    </row>
    <row r="780" spans="1:6" ht="30" x14ac:dyDescent="0.25">
      <c r="A780" s="5">
        <v>779</v>
      </c>
      <c r="B780" s="1" t="s">
        <v>43371</v>
      </c>
      <c r="C780" s="2" t="s">
        <v>38351</v>
      </c>
      <c r="D780" s="2" t="s">
        <v>43372</v>
      </c>
      <c r="E780" s="120" t="s">
        <v>43373</v>
      </c>
      <c r="F780" s="9" t="s">
        <v>43374</v>
      </c>
    </row>
    <row r="781" spans="1:6" x14ac:dyDescent="0.25">
      <c r="A781" s="5">
        <v>780</v>
      </c>
      <c r="B781" s="5" t="s">
        <v>43417</v>
      </c>
      <c r="C781" s="6" t="s">
        <v>2192</v>
      </c>
      <c r="D781" s="6" t="s">
        <v>43418</v>
      </c>
      <c r="E781" s="189" t="s">
        <v>43416</v>
      </c>
      <c r="F781" s="9" t="s">
        <v>43419</v>
      </c>
    </row>
    <row r="782" spans="1:6" ht="30" x14ac:dyDescent="0.25">
      <c r="A782" s="5">
        <v>781</v>
      </c>
      <c r="B782" s="1" t="s">
        <v>44060</v>
      </c>
      <c r="C782" s="2" t="s">
        <v>26155</v>
      </c>
      <c r="D782" s="2" t="s">
        <v>44061</v>
      </c>
      <c r="E782" s="120" t="s">
        <v>44059</v>
      </c>
      <c r="F782" s="9" t="s">
        <v>44062</v>
      </c>
    </row>
    <row r="783" spans="1:6" x14ac:dyDescent="0.25">
      <c r="A783" s="5">
        <v>782</v>
      </c>
      <c r="B783" s="1" t="s">
        <v>44085</v>
      </c>
      <c r="C783" s="2" t="s">
        <v>44084</v>
      </c>
      <c r="D783" s="2" t="s">
        <v>44083</v>
      </c>
      <c r="E783" s="120" t="s">
        <v>44081</v>
      </c>
      <c r="F783" s="9" t="s">
        <v>44082</v>
      </c>
    </row>
    <row r="784" spans="1:6" ht="30" x14ac:dyDescent="0.25">
      <c r="A784" s="5">
        <v>783</v>
      </c>
      <c r="B784" s="1" t="s">
        <v>44127</v>
      </c>
      <c r="C784" s="2" t="s">
        <v>44128</v>
      </c>
      <c r="D784" s="2" t="s">
        <v>44129</v>
      </c>
      <c r="E784" s="120" t="s">
        <v>44125</v>
      </c>
      <c r="F784" s="9" t="s">
        <v>44126</v>
      </c>
    </row>
    <row r="785" spans="1:6" x14ac:dyDescent="0.25">
      <c r="A785" s="5">
        <v>784</v>
      </c>
      <c r="B785" s="1" t="s">
        <v>44134</v>
      </c>
      <c r="C785" s="2" t="s">
        <v>16404</v>
      </c>
      <c r="D785" s="2" t="s">
        <v>35558</v>
      </c>
      <c r="E785" s="120" t="s">
        <v>44135</v>
      </c>
      <c r="F785" s="9" t="s">
        <v>44136</v>
      </c>
    </row>
    <row r="786" spans="1:6" ht="30" x14ac:dyDescent="0.25">
      <c r="A786" s="5">
        <v>785</v>
      </c>
      <c r="B786" s="1" t="s">
        <v>44175</v>
      </c>
      <c r="C786" s="2" t="s">
        <v>42596</v>
      </c>
      <c r="D786" s="2" t="s">
        <v>44176</v>
      </c>
      <c r="E786" s="120" t="s">
        <v>44173</v>
      </c>
      <c r="F786" s="9" t="s">
        <v>44174</v>
      </c>
    </row>
    <row r="787" spans="1:6" x14ac:dyDescent="0.25">
      <c r="A787" s="5">
        <v>786</v>
      </c>
      <c r="B787" s="1" t="s">
        <v>44181</v>
      </c>
      <c r="C787" s="2" t="s">
        <v>44180</v>
      </c>
      <c r="D787" s="2" t="s">
        <v>44179</v>
      </c>
      <c r="E787" s="120" t="s">
        <v>44177</v>
      </c>
      <c r="F787" s="9" t="s">
        <v>44178</v>
      </c>
    </row>
    <row r="788" spans="1:6" ht="30" x14ac:dyDescent="0.25">
      <c r="A788" s="5">
        <v>787</v>
      </c>
      <c r="B788" s="1" t="s">
        <v>44399</v>
      </c>
      <c r="C788" s="2" t="s">
        <v>44400</v>
      </c>
      <c r="D788" s="2" t="s">
        <v>44061</v>
      </c>
      <c r="E788" s="120" t="s">
        <v>44398</v>
      </c>
      <c r="F788" s="9" t="s">
        <v>44401</v>
      </c>
    </row>
    <row r="789" spans="1:6" ht="30" x14ac:dyDescent="0.25">
      <c r="A789" s="5">
        <v>788</v>
      </c>
      <c r="B789" s="1" t="s">
        <v>44442</v>
      </c>
      <c r="C789" s="2" t="s">
        <v>25399</v>
      </c>
      <c r="D789" s="2" t="s">
        <v>44443</v>
      </c>
      <c r="E789" s="120" t="s">
        <v>44440</v>
      </c>
      <c r="F789" s="9" t="s">
        <v>44441</v>
      </c>
    </row>
    <row r="790" spans="1:6" x14ac:dyDescent="0.25">
      <c r="A790" s="5">
        <v>789</v>
      </c>
      <c r="B790" s="1" t="s">
        <v>3964</v>
      </c>
      <c r="C790" s="2" t="s">
        <v>2192</v>
      </c>
      <c r="D790" s="2" t="s">
        <v>35461</v>
      </c>
      <c r="E790" s="120" t="s">
        <v>44444</v>
      </c>
      <c r="F790" s="9" t="s">
        <v>44445</v>
      </c>
    </row>
    <row r="791" spans="1:6" ht="30" x14ac:dyDescent="0.25">
      <c r="A791" s="5">
        <v>790</v>
      </c>
      <c r="B791" s="2" t="s">
        <v>44577</v>
      </c>
      <c r="C791" s="2" t="s">
        <v>44578</v>
      </c>
      <c r="D791" s="2" t="s">
        <v>44579</v>
      </c>
      <c r="E791" s="120" t="s">
        <v>44575</v>
      </c>
      <c r="F791" s="9" t="s">
        <v>44576</v>
      </c>
    </row>
    <row r="792" spans="1:6" ht="30" x14ac:dyDescent="0.25">
      <c r="A792" s="5">
        <v>791</v>
      </c>
      <c r="B792" s="1" t="s">
        <v>43189</v>
      </c>
      <c r="C792" s="2" t="s">
        <v>43190</v>
      </c>
      <c r="D792" s="2" t="s">
        <v>44653</v>
      </c>
      <c r="E792" s="120" t="s">
        <v>43193</v>
      </c>
      <c r="F792" s="9" t="s">
        <v>43194</v>
      </c>
    </row>
    <row r="793" spans="1:6" x14ac:dyDescent="0.25">
      <c r="A793" s="5">
        <v>792</v>
      </c>
      <c r="B793" s="1" t="s">
        <v>44697</v>
      </c>
      <c r="C793" s="2" t="s">
        <v>44698</v>
      </c>
      <c r="D793" s="2" t="s">
        <v>31225</v>
      </c>
      <c r="E793" s="1" t="s">
        <v>44696</v>
      </c>
      <c r="F793" s="9" t="s">
        <v>44699</v>
      </c>
    </row>
    <row r="794" spans="1:6" x14ac:dyDescent="0.25">
      <c r="A794" s="5">
        <v>793</v>
      </c>
      <c r="B794" s="1" t="s">
        <v>44884</v>
      </c>
      <c r="C794" s="2" t="s">
        <v>26416</v>
      </c>
      <c r="D794" s="2" t="s">
        <v>42063</v>
      </c>
      <c r="E794" s="120" t="s">
        <v>44883</v>
      </c>
      <c r="F794" s="9" t="s">
        <v>44885</v>
      </c>
    </row>
    <row r="795" spans="1:6" ht="30" x14ac:dyDescent="0.25">
      <c r="A795" s="5">
        <v>794</v>
      </c>
      <c r="B795" s="1" t="s">
        <v>44899</v>
      </c>
      <c r="C795" s="2" t="s">
        <v>42596</v>
      </c>
      <c r="D795" s="2" t="s">
        <v>44900</v>
      </c>
      <c r="E795" s="120" t="s">
        <v>44897</v>
      </c>
      <c r="F795" s="9" t="s">
        <v>44898</v>
      </c>
    </row>
    <row r="796" spans="1:6" ht="30" x14ac:dyDescent="0.25">
      <c r="A796" s="5">
        <v>795</v>
      </c>
      <c r="B796" s="1" t="s">
        <v>44903</v>
      </c>
      <c r="C796" s="2" t="s">
        <v>45293</v>
      </c>
      <c r="D796" s="2" t="s">
        <v>45294</v>
      </c>
      <c r="E796" s="120" t="s">
        <v>44901</v>
      </c>
      <c r="F796" s="9" t="s">
        <v>44902</v>
      </c>
    </row>
    <row r="797" spans="1:6" ht="45" x14ac:dyDescent="0.25">
      <c r="A797" s="5">
        <v>796</v>
      </c>
      <c r="B797" s="1" t="s">
        <v>45045</v>
      </c>
      <c r="C797" s="2" t="s">
        <v>45046</v>
      </c>
      <c r="D797" s="2" t="s">
        <v>45047</v>
      </c>
      <c r="E797" s="120" t="s">
        <v>45043</v>
      </c>
      <c r="F797" s="9" t="s">
        <v>45044</v>
      </c>
    </row>
    <row r="798" spans="1:6" x14ac:dyDescent="0.25">
      <c r="A798" s="5">
        <v>797</v>
      </c>
      <c r="B798" s="1" t="s">
        <v>45317</v>
      </c>
      <c r="C798" s="2" t="s">
        <v>15956</v>
      </c>
      <c r="D798" s="2" t="s">
        <v>45318</v>
      </c>
      <c r="E798" s="1" t="s">
        <v>45316</v>
      </c>
      <c r="F798" s="9" t="s">
        <v>45319</v>
      </c>
    </row>
    <row r="799" spans="1:6" x14ac:dyDescent="0.25">
      <c r="A799" s="5">
        <v>798</v>
      </c>
      <c r="B799" s="1" t="s">
        <v>45335</v>
      </c>
      <c r="C799" s="2" t="s">
        <v>26416</v>
      </c>
      <c r="D799" s="2" t="s">
        <v>45336</v>
      </c>
      <c r="E799" s="1" t="s">
        <v>45337</v>
      </c>
      <c r="F799" s="9" t="s">
        <v>45338</v>
      </c>
    </row>
    <row r="800" spans="1:6" x14ac:dyDescent="0.25">
      <c r="A800" s="5">
        <v>799</v>
      </c>
      <c r="B800" s="1" t="s">
        <v>45719</v>
      </c>
      <c r="C800" s="2" t="s">
        <v>45722</v>
      </c>
      <c r="D800" s="2" t="s">
        <v>45725</v>
      </c>
      <c r="E800" s="1" t="s">
        <v>45720</v>
      </c>
      <c r="F800" s="9" t="s">
        <v>45721</v>
      </c>
    </row>
    <row r="801" spans="1:6" x14ac:dyDescent="0.25">
      <c r="A801" s="5">
        <v>800</v>
      </c>
      <c r="B801" s="1" t="s">
        <v>45723</v>
      </c>
      <c r="C801" s="2" t="s">
        <v>45724</v>
      </c>
      <c r="D801" s="2" t="s">
        <v>45726</v>
      </c>
      <c r="E801" s="1" t="s">
        <v>45727</v>
      </c>
      <c r="F801" s="9" t="s">
        <v>45728</v>
      </c>
    </row>
    <row r="802" spans="1:6" ht="30" x14ac:dyDescent="0.25">
      <c r="A802" s="5">
        <v>801</v>
      </c>
      <c r="B802" s="1" t="s">
        <v>45794</v>
      </c>
      <c r="C802" s="2" t="s">
        <v>45795</v>
      </c>
      <c r="D802" s="2" t="s">
        <v>45796</v>
      </c>
      <c r="E802" s="1" t="s">
        <v>45797</v>
      </c>
      <c r="F802" s="209" t="s">
        <v>45816</v>
      </c>
    </row>
    <row r="803" spans="1:6" x14ac:dyDescent="0.25">
      <c r="A803" s="5">
        <v>802</v>
      </c>
      <c r="B803" s="1" t="s">
        <v>45815</v>
      </c>
      <c r="C803" s="2" t="s">
        <v>26155</v>
      </c>
      <c r="D803" s="2" t="s">
        <v>15885</v>
      </c>
      <c r="E803" s="1"/>
      <c r="F803" s="9"/>
    </row>
    <row r="804" spans="1:6" x14ac:dyDescent="0.25">
      <c r="A804" s="5">
        <v>803</v>
      </c>
      <c r="B804" s="1" t="s">
        <v>48328</v>
      </c>
      <c r="C804" s="2" t="s">
        <v>15728</v>
      </c>
      <c r="D804" s="2" t="s">
        <v>2184</v>
      </c>
      <c r="E804" s="1" t="s">
        <v>48329</v>
      </c>
      <c r="F804" s="9" t="s">
        <v>48330</v>
      </c>
    </row>
    <row r="805" spans="1:6" ht="30" x14ac:dyDescent="0.25">
      <c r="A805" s="5">
        <v>804</v>
      </c>
      <c r="B805" s="1" t="s">
        <v>49070</v>
      </c>
      <c r="C805" s="2" t="s">
        <v>49071</v>
      </c>
      <c r="D805" s="2" t="s">
        <v>49072</v>
      </c>
      <c r="E805" s="1" t="s">
        <v>49073</v>
      </c>
      <c r="F805" s="9" t="s">
        <v>49074</v>
      </c>
    </row>
    <row r="806" spans="1:6" x14ac:dyDescent="0.25">
      <c r="A806" s="5">
        <v>805</v>
      </c>
      <c r="B806" s="1"/>
      <c r="C806" s="2"/>
      <c r="D806" s="2"/>
      <c r="E806" s="1"/>
      <c r="F806" s="9"/>
    </row>
    <row r="807" spans="1:6" x14ac:dyDescent="0.25">
      <c r="A807" s="5">
        <v>806</v>
      </c>
      <c r="B807" s="1"/>
      <c r="C807" s="2"/>
      <c r="D807" s="2"/>
      <c r="E807" s="1"/>
      <c r="F807" s="9"/>
    </row>
    <row r="808" spans="1:6" x14ac:dyDescent="0.25">
      <c r="A808" s="5">
        <v>807</v>
      </c>
      <c r="B808" s="1"/>
      <c r="C808" s="2"/>
      <c r="D808" s="2"/>
      <c r="E808" s="1"/>
      <c r="F808" s="9"/>
    </row>
    <row r="809" spans="1:6" x14ac:dyDescent="0.25">
      <c r="A809" s="5">
        <v>808</v>
      </c>
      <c r="B809" s="1"/>
      <c r="C809" s="2"/>
      <c r="D809" s="2"/>
      <c r="E809" s="1"/>
      <c r="F809" s="9"/>
    </row>
    <row r="810" spans="1:6" x14ac:dyDescent="0.25">
      <c r="A810" s="5">
        <v>809</v>
      </c>
      <c r="B810" s="1"/>
      <c r="C810" s="2"/>
      <c r="D810" s="2"/>
      <c r="E810" s="1"/>
      <c r="F810" s="9"/>
    </row>
    <row r="811" spans="1:6" x14ac:dyDescent="0.25">
      <c r="A811" s="5">
        <v>810</v>
      </c>
      <c r="B811" s="1"/>
      <c r="C811" s="2"/>
      <c r="D811" s="2"/>
      <c r="E811" s="1"/>
      <c r="F811" s="9"/>
    </row>
    <row r="812" spans="1:6" x14ac:dyDescent="0.25">
      <c r="A812" s="5">
        <v>811</v>
      </c>
      <c r="B812" s="1"/>
      <c r="C812" s="2"/>
      <c r="D812" s="2"/>
      <c r="E812" s="1"/>
      <c r="F812" s="9"/>
    </row>
    <row r="813" spans="1:6" x14ac:dyDescent="0.25">
      <c r="A813" s="5">
        <v>812</v>
      </c>
      <c r="B813" s="1"/>
      <c r="C813" s="2"/>
      <c r="D813" s="2"/>
      <c r="E813" s="1"/>
      <c r="F813" s="9"/>
    </row>
    <row r="814" spans="1:6" x14ac:dyDescent="0.25">
      <c r="A814" s="5">
        <v>813</v>
      </c>
      <c r="B814" s="1"/>
      <c r="C814" s="2"/>
      <c r="D814" s="2"/>
      <c r="E814" s="1"/>
      <c r="F814" s="9"/>
    </row>
    <row r="815" spans="1:6" x14ac:dyDescent="0.25">
      <c r="A815" s="5">
        <v>814</v>
      </c>
      <c r="B815" s="1"/>
      <c r="C815" s="2"/>
      <c r="D815" s="2"/>
      <c r="E815" s="1"/>
      <c r="F815" s="9"/>
    </row>
    <row r="816" spans="1:6" x14ac:dyDescent="0.25">
      <c r="A816" s="5">
        <v>815</v>
      </c>
      <c r="B816" s="1"/>
      <c r="C816" s="2"/>
      <c r="D816" s="2"/>
      <c r="E816" s="1"/>
      <c r="F816" s="9"/>
    </row>
    <row r="817" spans="1:6" x14ac:dyDescent="0.25">
      <c r="A817" s="5">
        <v>816</v>
      </c>
      <c r="B817" s="1"/>
      <c r="C817" s="2"/>
      <c r="D817" s="2"/>
      <c r="E817" s="1"/>
      <c r="F817" s="9"/>
    </row>
    <row r="818" spans="1:6" x14ac:dyDescent="0.25">
      <c r="A818" s="5">
        <v>817</v>
      </c>
      <c r="B818" s="1"/>
      <c r="C818" s="2"/>
      <c r="D818" s="2"/>
      <c r="E818" s="1"/>
      <c r="F818" s="9"/>
    </row>
    <row r="819" spans="1:6" x14ac:dyDescent="0.25">
      <c r="A819" s="5">
        <v>818</v>
      </c>
      <c r="B819" s="1"/>
      <c r="C819" s="2"/>
      <c r="D819" s="2"/>
      <c r="E819" s="1"/>
      <c r="F819" s="9"/>
    </row>
    <row r="820" spans="1:6" x14ac:dyDescent="0.25">
      <c r="A820" s="5">
        <v>819</v>
      </c>
      <c r="B820" s="1"/>
      <c r="C820" s="2"/>
      <c r="D820" s="2"/>
      <c r="E820" s="1"/>
      <c r="F820" s="9"/>
    </row>
    <row r="821" spans="1:6" x14ac:dyDescent="0.25">
      <c r="A821" s="5">
        <v>820</v>
      </c>
      <c r="B821" s="1"/>
      <c r="C821" s="2"/>
      <c r="D821" s="2"/>
      <c r="E821" s="1"/>
      <c r="F821" s="9"/>
    </row>
    <row r="822" spans="1:6" x14ac:dyDescent="0.25">
      <c r="A822" s="5">
        <v>821</v>
      </c>
      <c r="B822" s="1"/>
      <c r="C822" s="2"/>
      <c r="D822" s="2"/>
      <c r="E822" s="1"/>
      <c r="F822" s="9"/>
    </row>
    <row r="823" spans="1:6" x14ac:dyDescent="0.25">
      <c r="A823" s="5">
        <v>822</v>
      </c>
      <c r="B823" s="1"/>
      <c r="C823" s="2"/>
      <c r="D823" s="2"/>
      <c r="E823" s="1"/>
      <c r="F823" s="9"/>
    </row>
    <row r="824" spans="1:6" x14ac:dyDescent="0.25">
      <c r="A824" s="5">
        <v>823</v>
      </c>
      <c r="B824" s="1"/>
      <c r="C824" s="2"/>
      <c r="D824" s="2"/>
      <c r="E824" s="1"/>
      <c r="F824" s="9"/>
    </row>
    <row r="825" spans="1:6" x14ac:dyDescent="0.25">
      <c r="A825" s="5">
        <v>824</v>
      </c>
      <c r="B825" s="1"/>
      <c r="C825" s="2"/>
      <c r="D825" s="2"/>
      <c r="E825" s="1"/>
      <c r="F825" s="9"/>
    </row>
    <row r="826" spans="1:6" x14ac:dyDescent="0.25">
      <c r="A826" s="5">
        <v>825</v>
      </c>
      <c r="B826" s="1"/>
      <c r="C826" s="2"/>
      <c r="D826" s="2"/>
      <c r="E826" s="1"/>
      <c r="F826" s="9"/>
    </row>
    <row r="827" spans="1:6" x14ac:dyDescent="0.25">
      <c r="A827" s="5">
        <v>826</v>
      </c>
      <c r="B827" s="1"/>
      <c r="C827" s="2"/>
      <c r="D827" s="2"/>
      <c r="E827" s="1"/>
      <c r="F827" s="9"/>
    </row>
    <row r="828" spans="1:6" x14ac:dyDescent="0.25">
      <c r="A828" s="5">
        <v>827</v>
      </c>
      <c r="B828" s="1"/>
      <c r="C828" s="2"/>
      <c r="D828" s="2"/>
      <c r="E828" s="1"/>
      <c r="F828" s="9"/>
    </row>
    <row r="829" spans="1:6" x14ac:dyDescent="0.25">
      <c r="A829" s="5">
        <v>828</v>
      </c>
      <c r="B829" s="1"/>
      <c r="C829" s="2"/>
      <c r="D829" s="2"/>
      <c r="E829" s="1"/>
      <c r="F829" s="9"/>
    </row>
    <row r="830" spans="1:6" x14ac:dyDescent="0.25">
      <c r="A830" s="5">
        <v>829</v>
      </c>
      <c r="B830" s="1"/>
      <c r="C830" s="2"/>
      <c r="D830" s="2"/>
      <c r="E830" s="1"/>
      <c r="F830" s="9"/>
    </row>
    <row r="831" spans="1:6" x14ac:dyDescent="0.25">
      <c r="A831" s="5">
        <v>830</v>
      </c>
      <c r="B831" s="1"/>
      <c r="C831" s="2"/>
      <c r="D831" s="2"/>
      <c r="E831" s="1"/>
      <c r="F831" s="9"/>
    </row>
    <row r="832" spans="1:6" x14ac:dyDescent="0.25">
      <c r="A832" s="5">
        <v>831</v>
      </c>
      <c r="B832" s="1"/>
      <c r="C832" s="2"/>
      <c r="D832" s="2"/>
      <c r="E832" s="1"/>
      <c r="F832" s="9"/>
    </row>
    <row r="833" spans="1:6" x14ac:dyDescent="0.25">
      <c r="A833" s="5">
        <v>832</v>
      </c>
      <c r="B833" s="1"/>
      <c r="C833" s="2"/>
      <c r="D833" s="2"/>
      <c r="E833" s="1"/>
      <c r="F833" s="9"/>
    </row>
    <row r="834" spans="1:6" x14ac:dyDescent="0.25">
      <c r="A834" s="5">
        <v>833</v>
      </c>
      <c r="B834" s="1"/>
      <c r="C834" s="2"/>
      <c r="D834" s="2"/>
      <c r="E834" s="1"/>
      <c r="F834" s="9"/>
    </row>
    <row r="835" spans="1:6" x14ac:dyDescent="0.25">
      <c r="A835" s="5">
        <v>834</v>
      </c>
      <c r="B835" s="1"/>
      <c r="C835" s="2"/>
      <c r="D835" s="2"/>
      <c r="E835" s="1"/>
      <c r="F835" s="9"/>
    </row>
    <row r="836" spans="1:6" x14ac:dyDescent="0.25">
      <c r="A836" s="5">
        <v>835</v>
      </c>
      <c r="B836" s="1"/>
      <c r="C836" s="2"/>
      <c r="D836" s="2"/>
      <c r="E836" s="1"/>
      <c r="F836" s="9"/>
    </row>
    <row r="837" spans="1:6" x14ac:dyDescent="0.25">
      <c r="A837" s="5">
        <v>836</v>
      </c>
      <c r="B837" s="1"/>
      <c r="C837" s="2"/>
      <c r="D837" s="2"/>
      <c r="E837" s="1"/>
      <c r="F837" s="9"/>
    </row>
    <row r="838" spans="1:6" x14ac:dyDescent="0.25">
      <c r="A838" s="5">
        <v>837</v>
      </c>
      <c r="B838" s="1"/>
      <c r="C838" s="2"/>
      <c r="D838" s="2"/>
      <c r="E838" s="1"/>
      <c r="F838" s="9"/>
    </row>
    <row r="839" spans="1:6" x14ac:dyDescent="0.25">
      <c r="A839" s="5">
        <v>838</v>
      </c>
      <c r="B839" s="1"/>
      <c r="C839" s="2"/>
      <c r="D839" s="2"/>
      <c r="E839" s="1"/>
      <c r="F839" s="9"/>
    </row>
    <row r="840" spans="1:6" x14ac:dyDescent="0.25">
      <c r="A840" s="5">
        <v>839</v>
      </c>
      <c r="B840" s="1"/>
      <c r="C840" s="2"/>
      <c r="D840" s="2"/>
      <c r="E840" s="1"/>
      <c r="F840" s="9"/>
    </row>
    <row r="841" spans="1:6" x14ac:dyDescent="0.25">
      <c r="A841" s="5">
        <v>840</v>
      </c>
      <c r="B841" s="1"/>
      <c r="C841" s="2"/>
      <c r="D841" s="2"/>
      <c r="E841" s="1"/>
      <c r="F841" s="9"/>
    </row>
    <row r="842" spans="1:6" x14ac:dyDescent="0.25">
      <c r="A842" s="5">
        <v>841</v>
      </c>
      <c r="B842" s="1"/>
      <c r="C842" s="2"/>
      <c r="D842" s="2"/>
      <c r="E842" s="1"/>
      <c r="F842" s="9"/>
    </row>
    <row r="843" spans="1:6" x14ac:dyDescent="0.25">
      <c r="A843" s="5">
        <v>842</v>
      </c>
      <c r="B843" s="1"/>
      <c r="C843" s="2"/>
      <c r="D843" s="2"/>
      <c r="E843" s="1"/>
      <c r="F843" s="9"/>
    </row>
    <row r="844" spans="1:6" x14ac:dyDescent="0.25">
      <c r="A844" s="5">
        <v>843</v>
      </c>
      <c r="B844" s="1"/>
      <c r="C844" s="2"/>
      <c r="D844" s="2"/>
      <c r="E844" s="1"/>
      <c r="F844" s="9"/>
    </row>
    <row r="845" spans="1:6" x14ac:dyDescent="0.25">
      <c r="A845" s="5">
        <v>844</v>
      </c>
      <c r="B845" s="1"/>
      <c r="C845" s="2"/>
      <c r="D845" s="2"/>
      <c r="E845" s="1"/>
      <c r="F845" s="9"/>
    </row>
    <row r="846" spans="1:6" x14ac:dyDescent="0.25">
      <c r="A846" s="5">
        <v>845</v>
      </c>
      <c r="B846" s="1"/>
      <c r="C846" s="2"/>
      <c r="D846" s="2"/>
      <c r="E846" s="1"/>
      <c r="F846" s="9"/>
    </row>
    <row r="847" spans="1:6" x14ac:dyDescent="0.25">
      <c r="A847" s="5">
        <v>846</v>
      </c>
      <c r="B847" s="1"/>
      <c r="C847" s="2"/>
      <c r="D847" s="2"/>
      <c r="E847" s="1"/>
      <c r="F847" s="9"/>
    </row>
    <row r="848" spans="1:6" x14ac:dyDescent="0.25">
      <c r="A848" s="5">
        <v>847</v>
      </c>
      <c r="B848" s="1"/>
      <c r="C848" s="2"/>
      <c r="D848" s="2"/>
      <c r="E848" s="1"/>
      <c r="F848" s="9"/>
    </row>
    <row r="849" spans="1:6" x14ac:dyDescent="0.25">
      <c r="A849" s="5">
        <v>848</v>
      </c>
      <c r="B849" s="1"/>
      <c r="C849" s="2"/>
      <c r="D849" s="2"/>
      <c r="E849" s="1"/>
      <c r="F849" s="9"/>
    </row>
    <row r="850" spans="1:6" x14ac:dyDescent="0.25">
      <c r="A850" s="5">
        <v>849</v>
      </c>
      <c r="B850" s="1"/>
      <c r="C850" s="2"/>
      <c r="D850" s="2"/>
      <c r="E850" s="1"/>
      <c r="F850" s="9"/>
    </row>
    <row r="851" spans="1:6" x14ac:dyDescent="0.25">
      <c r="A851" s="5">
        <v>850</v>
      </c>
      <c r="B851" s="1"/>
      <c r="C851" s="2"/>
      <c r="D851" s="2"/>
      <c r="E851" s="1"/>
      <c r="F851" s="9"/>
    </row>
    <row r="852" spans="1:6" x14ac:dyDescent="0.25">
      <c r="A852" s="5">
        <v>851</v>
      </c>
      <c r="B852" s="1"/>
      <c r="C852" s="2"/>
      <c r="D852" s="2"/>
      <c r="E852" s="1"/>
      <c r="F852" s="9"/>
    </row>
    <row r="853" spans="1:6" x14ac:dyDescent="0.25">
      <c r="A853" s="5">
        <v>852</v>
      </c>
      <c r="B853" s="1"/>
      <c r="C853" s="2"/>
      <c r="D853" s="2"/>
      <c r="E853" s="1"/>
      <c r="F853" s="9"/>
    </row>
    <row r="854" spans="1:6" x14ac:dyDescent="0.25">
      <c r="A854" s="5">
        <v>853</v>
      </c>
      <c r="B854" s="1"/>
      <c r="C854" s="2"/>
      <c r="D854" s="2"/>
      <c r="E854" s="1"/>
      <c r="F854" s="9"/>
    </row>
    <row r="855" spans="1:6" x14ac:dyDescent="0.25">
      <c r="A855" s="5">
        <v>854</v>
      </c>
      <c r="B855" s="1"/>
      <c r="C855" s="2"/>
      <c r="D855" s="2"/>
      <c r="E855" s="1"/>
      <c r="F855" s="9"/>
    </row>
    <row r="856" spans="1:6" x14ac:dyDescent="0.25">
      <c r="A856" s="5">
        <v>855</v>
      </c>
      <c r="B856" s="1"/>
      <c r="C856" s="2"/>
      <c r="D856" s="2"/>
      <c r="E856" s="1"/>
      <c r="F856" s="9"/>
    </row>
    <row r="857" spans="1:6" x14ac:dyDescent="0.25">
      <c r="A857" s="5">
        <v>856</v>
      </c>
      <c r="B857" s="1"/>
      <c r="C857" s="2"/>
      <c r="D857" s="2"/>
      <c r="E857" s="1"/>
      <c r="F857" s="9"/>
    </row>
    <row r="858" spans="1:6" x14ac:dyDescent="0.25">
      <c r="A858" s="5">
        <v>857</v>
      </c>
      <c r="B858" s="1"/>
      <c r="C858" s="2"/>
      <c r="D858" s="2"/>
      <c r="E858" s="1"/>
      <c r="F858" s="9"/>
    </row>
    <row r="859" spans="1:6" x14ac:dyDescent="0.25">
      <c r="A859" s="5">
        <v>858</v>
      </c>
      <c r="B859" s="1"/>
      <c r="C859" s="2"/>
      <c r="D859" s="2"/>
      <c r="E859" s="1"/>
      <c r="F859" s="9"/>
    </row>
    <row r="860" spans="1:6" x14ac:dyDescent="0.25">
      <c r="A860" s="5">
        <v>859</v>
      </c>
      <c r="B860" s="1"/>
      <c r="C860" s="2"/>
      <c r="D860" s="2"/>
      <c r="E860" s="1"/>
      <c r="F860" s="9"/>
    </row>
    <row r="861" spans="1:6" x14ac:dyDescent="0.25">
      <c r="A861" s="5">
        <v>860</v>
      </c>
      <c r="B861" s="1"/>
      <c r="C861" s="2"/>
      <c r="D861" s="2"/>
      <c r="E861" s="1"/>
      <c r="F861" s="9"/>
    </row>
    <row r="862" spans="1:6" x14ac:dyDescent="0.25">
      <c r="A862" s="5">
        <v>861</v>
      </c>
      <c r="B862" s="1"/>
      <c r="C862" s="2"/>
      <c r="D862" s="2"/>
      <c r="E862" s="1"/>
      <c r="F862" s="9"/>
    </row>
    <row r="863" spans="1:6" x14ac:dyDescent="0.25">
      <c r="A863" s="5">
        <v>862</v>
      </c>
      <c r="B863" s="1"/>
      <c r="C863" s="2"/>
      <c r="D863" s="2"/>
      <c r="E863" s="1"/>
      <c r="F863" s="9"/>
    </row>
    <row r="864" spans="1:6" x14ac:dyDescent="0.25">
      <c r="A864" s="5">
        <v>863</v>
      </c>
      <c r="B864" s="1"/>
      <c r="C864" s="2"/>
      <c r="D864" s="2"/>
      <c r="E864" s="1"/>
      <c r="F864" s="9"/>
    </row>
    <row r="865" spans="1:6" x14ac:dyDescent="0.25">
      <c r="A865" s="5">
        <v>864</v>
      </c>
      <c r="B865" s="1"/>
      <c r="C865" s="2"/>
      <c r="D865" s="2"/>
      <c r="E865" s="1"/>
      <c r="F865" s="9"/>
    </row>
    <row r="866" spans="1:6" x14ac:dyDescent="0.25">
      <c r="A866" s="5">
        <v>865</v>
      </c>
      <c r="B866" s="1"/>
      <c r="C866" s="2"/>
      <c r="D866" s="2"/>
      <c r="E866" s="1"/>
      <c r="F866" s="9"/>
    </row>
    <row r="867" spans="1:6" x14ac:dyDescent="0.25">
      <c r="A867" s="5">
        <v>866</v>
      </c>
      <c r="B867" s="1"/>
      <c r="C867" s="2"/>
      <c r="D867" s="2"/>
      <c r="E867" s="1"/>
      <c r="F867" s="9"/>
    </row>
    <row r="868" spans="1:6" x14ac:dyDescent="0.25">
      <c r="A868" s="5">
        <v>867</v>
      </c>
      <c r="B868" s="1"/>
      <c r="C868" s="2"/>
      <c r="D868" s="2"/>
      <c r="E868" s="1"/>
      <c r="F868" s="9"/>
    </row>
    <row r="869" spans="1:6" x14ac:dyDescent="0.25">
      <c r="A869" s="5">
        <v>868</v>
      </c>
      <c r="B869" s="1"/>
      <c r="C869" s="2"/>
      <c r="D869" s="2"/>
      <c r="E869" s="1"/>
      <c r="F869" s="9"/>
    </row>
    <row r="870" spans="1:6" x14ac:dyDescent="0.25">
      <c r="A870" s="5">
        <v>869</v>
      </c>
      <c r="B870" s="1"/>
      <c r="C870" s="2"/>
      <c r="D870" s="2"/>
      <c r="E870" s="1"/>
      <c r="F870" s="9"/>
    </row>
    <row r="871" spans="1:6" x14ac:dyDescent="0.25">
      <c r="A871" s="5">
        <v>870</v>
      </c>
      <c r="B871" s="1"/>
      <c r="C871" s="2"/>
      <c r="D871" s="2"/>
      <c r="E871" s="1"/>
      <c r="F871" s="9"/>
    </row>
    <row r="872" spans="1:6" x14ac:dyDescent="0.25">
      <c r="A872" s="5">
        <v>871</v>
      </c>
      <c r="B872" s="1"/>
      <c r="C872" s="2"/>
      <c r="D872" s="2"/>
      <c r="E872" s="1"/>
      <c r="F872" s="9"/>
    </row>
    <row r="873" spans="1:6" x14ac:dyDescent="0.25">
      <c r="A873" s="5">
        <v>872</v>
      </c>
      <c r="B873" s="1"/>
      <c r="C873" s="2"/>
      <c r="D873" s="2"/>
      <c r="E873" s="1"/>
      <c r="F873" s="9"/>
    </row>
    <row r="874" spans="1:6" x14ac:dyDescent="0.25">
      <c r="A874" s="5">
        <v>873</v>
      </c>
      <c r="B874" s="1"/>
      <c r="C874" s="2"/>
      <c r="D874" s="2"/>
      <c r="E874" s="1"/>
      <c r="F874" s="9"/>
    </row>
    <row r="875" spans="1:6" x14ac:dyDescent="0.25">
      <c r="A875" s="5">
        <v>874</v>
      </c>
      <c r="B875" s="1"/>
      <c r="C875" s="2"/>
      <c r="D875" s="2"/>
      <c r="E875" s="1"/>
      <c r="F875" s="9"/>
    </row>
    <row r="876" spans="1:6" x14ac:dyDescent="0.25">
      <c r="A876" s="5">
        <v>875</v>
      </c>
      <c r="B876" s="1"/>
      <c r="C876" s="2"/>
      <c r="D876" s="2"/>
      <c r="E876" s="1"/>
      <c r="F876" s="9"/>
    </row>
    <row r="877" spans="1:6" x14ac:dyDescent="0.25">
      <c r="A877" s="5">
        <v>876</v>
      </c>
      <c r="B877" s="1"/>
      <c r="C877" s="2"/>
      <c r="D877" s="2"/>
      <c r="E877" s="1"/>
      <c r="F877" s="9"/>
    </row>
    <row r="878" spans="1:6" x14ac:dyDescent="0.25">
      <c r="A878" s="5">
        <v>877</v>
      </c>
      <c r="B878" s="1"/>
      <c r="C878" s="2"/>
      <c r="D878" s="2"/>
      <c r="E878" s="1"/>
      <c r="F878" s="9"/>
    </row>
    <row r="879" spans="1:6" x14ac:dyDescent="0.25">
      <c r="A879" s="5">
        <v>878</v>
      </c>
      <c r="B879" s="1"/>
      <c r="C879" s="2"/>
      <c r="D879" s="2"/>
      <c r="E879" s="1"/>
      <c r="F879" s="9"/>
    </row>
    <row r="880" spans="1:6" x14ac:dyDescent="0.25">
      <c r="A880" s="5">
        <v>879</v>
      </c>
      <c r="B880" s="1"/>
      <c r="C880" s="2"/>
      <c r="D880" s="2"/>
      <c r="E880" s="1"/>
      <c r="F880" s="9"/>
    </row>
    <row r="881" spans="1:6" x14ac:dyDescent="0.25">
      <c r="A881" s="5">
        <v>880</v>
      </c>
      <c r="B881" s="1"/>
      <c r="C881" s="2"/>
      <c r="D881" s="2"/>
      <c r="E881" s="1"/>
      <c r="F881" s="9"/>
    </row>
    <row r="882" spans="1:6" x14ac:dyDescent="0.25">
      <c r="A882" s="5">
        <v>881</v>
      </c>
      <c r="B882" s="1"/>
      <c r="C882" s="2"/>
      <c r="D882" s="2"/>
      <c r="E882" s="1"/>
      <c r="F882" s="9"/>
    </row>
    <row r="883" spans="1:6" x14ac:dyDescent="0.25">
      <c r="A883" s="5">
        <v>882</v>
      </c>
      <c r="B883" s="1"/>
      <c r="C883" s="2"/>
      <c r="D883" s="2"/>
      <c r="E883" s="1"/>
      <c r="F883" s="9"/>
    </row>
    <row r="884" spans="1:6" x14ac:dyDescent="0.25">
      <c r="A884" s="5">
        <v>883</v>
      </c>
      <c r="B884" s="1"/>
      <c r="C884" s="2"/>
      <c r="D884" s="2"/>
      <c r="E884" s="1"/>
      <c r="F884" s="9"/>
    </row>
    <row r="885" spans="1:6" x14ac:dyDescent="0.25">
      <c r="A885" s="5">
        <v>884</v>
      </c>
      <c r="B885" s="1"/>
      <c r="C885" s="2"/>
      <c r="D885" s="2"/>
      <c r="E885" s="1"/>
      <c r="F885" s="9"/>
    </row>
    <row r="886" spans="1:6" x14ac:dyDescent="0.25">
      <c r="A886" s="5">
        <v>885</v>
      </c>
      <c r="B886" s="1"/>
      <c r="C886" s="2"/>
      <c r="D886" s="2"/>
      <c r="E886" s="1"/>
      <c r="F886" s="9"/>
    </row>
    <row r="887" spans="1:6" x14ac:dyDescent="0.25">
      <c r="A887" s="5">
        <v>886</v>
      </c>
      <c r="B887" s="1"/>
      <c r="C887" s="2"/>
      <c r="D887" s="2"/>
      <c r="E887" s="1"/>
      <c r="F887" s="9"/>
    </row>
    <row r="888" spans="1:6" x14ac:dyDescent="0.25">
      <c r="A888" s="5">
        <v>887</v>
      </c>
      <c r="B888" s="1"/>
      <c r="C888" s="2"/>
      <c r="D888" s="2"/>
      <c r="E888" s="1"/>
      <c r="F888" s="9"/>
    </row>
    <row r="889" spans="1:6" x14ac:dyDescent="0.25">
      <c r="A889" s="5">
        <v>888</v>
      </c>
      <c r="B889" s="1"/>
      <c r="C889" s="2"/>
      <c r="D889" s="2"/>
      <c r="E889" s="1"/>
      <c r="F889" s="9"/>
    </row>
    <row r="890" spans="1:6" x14ac:dyDescent="0.25">
      <c r="A890" s="5">
        <v>889</v>
      </c>
      <c r="B890" s="1"/>
      <c r="C890" s="2"/>
      <c r="D890" s="2"/>
      <c r="E890" s="1"/>
      <c r="F890" s="9"/>
    </row>
    <row r="891" spans="1:6" x14ac:dyDescent="0.25">
      <c r="A891" s="5">
        <v>890</v>
      </c>
      <c r="B891" s="1"/>
      <c r="C891" s="2"/>
      <c r="D891" s="2"/>
      <c r="E891" s="1"/>
      <c r="F891" s="9"/>
    </row>
    <row r="892" spans="1:6" x14ac:dyDescent="0.25">
      <c r="A892" s="5">
        <v>891</v>
      </c>
      <c r="B892" s="1"/>
      <c r="C892" s="2"/>
      <c r="D892" s="2"/>
      <c r="E892" s="1"/>
      <c r="F892" s="9"/>
    </row>
    <row r="893" spans="1:6" x14ac:dyDescent="0.25">
      <c r="A893" s="5">
        <v>892</v>
      </c>
      <c r="B893" s="1"/>
      <c r="C893" s="2"/>
      <c r="D893" s="2"/>
      <c r="E893" s="1"/>
      <c r="F893" s="9"/>
    </row>
    <row r="894" spans="1:6" x14ac:dyDescent="0.25">
      <c r="A894" s="5">
        <v>893</v>
      </c>
      <c r="B894" s="1"/>
      <c r="C894" s="2"/>
      <c r="D894" s="2"/>
      <c r="E894" s="1"/>
      <c r="F894" s="9"/>
    </row>
    <row r="895" spans="1:6" x14ac:dyDescent="0.25">
      <c r="A895" s="5">
        <v>894</v>
      </c>
      <c r="B895" s="1"/>
      <c r="C895" s="2"/>
      <c r="D895" s="2"/>
      <c r="E895" s="1"/>
      <c r="F895" s="9"/>
    </row>
    <row r="896" spans="1:6" x14ac:dyDescent="0.25">
      <c r="A896" s="5">
        <v>895</v>
      </c>
      <c r="B896" s="1"/>
      <c r="C896" s="2"/>
      <c r="D896" s="2"/>
      <c r="E896" s="1"/>
      <c r="F896" s="9"/>
    </row>
    <row r="897" spans="1:6" x14ac:dyDescent="0.25">
      <c r="A897" s="5">
        <v>896</v>
      </c>
      <c r="B897" s="1"/>
      <c r="C897" s="2"/>
      <c r="D897" s="2"/>
      <c r="E897" s="1"/>
      <c r="F897" s="9"/>
    </row>
    <row r="898" spans="1:6" x14ac:dyDescent="0.25">
      <c r="A898" s="5">
        <v>897</v>
      </c>
      <c r="B898" s="1"/>
      <c r="C898" s="2"/>
      <c r="D898" s="2"/>
      <c r="E898" s="1"/>
      <c r="F898" s="9"/>
    </row>
    <row r="899" spans="1:6" x14ac:dyDescent="0.25">
      <c r="A899" s="5">
        <v>898</v>
      </c>
      <c r="B899" s="1"/>
      <c r="C899" s="2"/>
      <c r="D899" s="2"/>
      <c r="E899" s="1"/>
      <c r="F899" s="9"/>
    </row>
    <row r="900" spans="1:6" x14ac:dyDescent="0.25">
      <c r="A900" s="5">
        <v>899</v>
      </c>
      <c r="B900" s="1"/>
      <c r="C900" s="2"/>
      <c r="D900" s="2"/>
      <c r="E900" s="1"/>
      <c r="F900" s="9"/>
    </row>
    <row r="901" spans="1:6" x14ac:dyDescent="0.25">
      <c r="A901" s="5">
        <v>900</v>
      </c>
      <c r="B901" s="1"/>
      <c r="C901" s="2"/>
      <c r="D901" s="2"/>
      <c r="E901" s="1"/>
      <c r="F901" s="9"/>
    </row>
    <row r="902" spans="1:6" x14ac:dyDescent="0.25">
      <c r="A902" s="5">
        <v>901</v>
      </c>
      <c r="B902" s="1"/>
      <c r="C902" s="2"/>
      <c r="D902" s="2"/>
      <c r="E902" s="1"/>
      <c r="F902" s="9"/>
    </row>
    <row r="903" spans="1:6" x14ac:dyDescent="0.25">
      <c r="A903" s="5">
        <v>902</v>
      </c>
      <c r="B903" s="1"/>
      <c r="C903" s="2"/>
      <c r="D903" s="2"/>
      <c r="E903" s="1"/>
      <c r="F903" s="9"/>
    </row>
    <row r="904" spans="1:6" x14ac:dyDescent="0.25">
      <c r="A904" s="5">
        <v>903</v>
      </c>
      <c r="B904" s="1"/>
      <c r="C904" s="2"/>
      <c r="D904" s="2"/>
      <c r="E904" s="1"/>
      <c r="F904" s="9"/>
    </row>
    <row r="905" spans="1:6" x14ac:dyDescent="0.25">
      <c r="A905" s="5">
        <v>904</v>
      </c>
      <c r="B905" s="1"/>
      <c r="C905" s="2"/>
      <c r="D905" s="2"/>
      <c r="E905" s="1"/>
      <c r="F905" s="9"/>
    </row>
    <row r="906" spans="1:6" x14ac:dyDescent="0.25">
      <c r="A906" s="5">
        <v>905</v>
      </c>
      <c r="B906" s="1"/>
      <c r="C906" s="2"/>
      <c r="D906" s="2"/>
      <c r="E906" s="1"/>
      <c r="F906" s="9"/>
    </row>
    <row r="907" spans="1:6" x14ac:dyDescent="0.25">
      <c r="A907" s="5">
        <v>906</v>
      </c>
      <c r="B907" s="1"/>
      <c r="C907" s="2"/>
      <c r="D907" s="2"/>
      <c r="E907" s="1"/>
      <c r="F907" s="9"/>
    </row>
    <row r="908" spans="1:6" x14ac:dyDescent="0.25">
      <c r="A908" s="5">
        <v>907</v>
      </c>
      <c r="B908" s="1"/>
      <c r="C908" s="2"/>
      <c r="D908" s="2"/>
      <c r="E908" s="1"/>
      <c r="F908" s="9"/>
    </row>
    <row r="909" spans="1:6" x14ac:dyDescent="0.25">
      <c r="A909" s="5">
        <v>908</v>
      </c>
      <c r="B909" s="1"/>
      <c r="C909" s="2"/>
      <c r="D909" s="2"/>
      <c r="E909" s="1"/>
      <c r="F909" s="9"/>
    </row>
    <row r="910" spans="1:6" x14ac:dyDescent="0.25">
      <c r="A910" s="5">
        <v>909</v>
      </c>
      <c r="B910" s="1"/>
      <c r="C910" s="2"/>
      <c r="D910" s="2"/>
      <c r="E910" s="1"/>
      <c r="F910" s="9"/>
    </row>
    <row r="911" spans="1:6" x14ac:dyDescent="0.25">
      <c r="A911" s="5">
        <v>910</v>
      </c>
      <c r="B911" s="1"/>
      <c r="C911" s="2"/>
      <c r="D911" s="2"/>
      <c r="E911" s="1"/>
      <c r="F911" s="9"/>
    </row>
    <row r="912" spans="1:6" x14ac:dyDescent="0.25">
      <c r="A912" s="5">
        <v>911</v>
      </c>
      <c r="B912" s="1"/>
      <c r="C912" s="2"/>
      <c r="D912" s="2"/>
      <c r="E912" s="1"/>
      <c r="F912" s="9"/>
    </row>
    <row r="913" spans="1:6" x14ac:dyDescent="0.25">
      <c r="A913" s="5">
        <v>912</v>
      </c>
      <c r="B913" s="1"/>
      <c r="C913" s="2"/>
      <c r="D913" s="2"/>
      <c r="E913" s="1"/>
      <c r="F913" s="9"/>
    </row>
    <row r="914" spans="1:6" x14ac:dyDescent="0.25">
      <c r="A914" s="5">
        <v>913</v>
      </c>
      <c r="B914" s="1"/>
      <c r="C914" s="2"/>
      <c r="D914" s="2"/>
      <c r="E914" s="1"/>
      <c r="F914" s="9"/>
    </row>
    <row r="915" spans="1:6" x14ac:dyDescent="0.25">
      <c r="A915" s="5">
        <v>914</v>
      </c>
      <c r="B915" s="1"/>
      <c r="C915" s="2"/>
      <c r="D915" s="2"/>
      <c r="E915" s="1"/>
      <c r="F915" s="9"/>
    </row>
    <row r="916" spans="1:6" x14ac:dyDescent="0.25">
      <c r="A916" s="5">
        <v>915</v>
      </c>
      <c r="B916" s="1"/>
      <c r="C916" s="2"/>
      <c r="D916" s="2"/>
      <c r="E916" s="1"/>
      <c r="F916" s="9"/>
    </row>
    <row r="917" spans="1:6" x14ac:dyDescent="0.25">
      <c r="A917" s="5">
        <v>916</v>
      </c>
      <c r="B917" s="1"/>
      <c r="C917" s="2"/>
      <c r="D917" s="2"/>
      <c r="E917" s="1"/>
      <c r="F917" s="9"/>
    </row>
    <row r="918" spans="1:6" x14ac:dyDescent="0.25">
      <c r="A918" s="5">
        <v>917</v>
      </c>
      <c r="B918" s="1"/>
      <c r="C918" s="2"/>
      <c r="D918" s="2"/>
      <c r="E918" s="1"/>
      <c r="F918" s="9"/>
    </row>
    <row r="919" spans="1:6" x14ac:dyDescent="0.25">
      <c r="A919" s="5">
        <v>918</v>
      </c>
      <c r="B919" s="1"/>
      <c r="C919" s="2"/>
      <c r="D919" s="2"/>
      <c r="E919" s="1"/>
      <c r="F919" s="9"/>
    </row>
    <row r="920" spans="1:6" x14ac:dyDescent="0.25">
      <c r="A920" s="5">
        <v>919</v>
      </c>
      <c r="B920" s="1"/>
      <c r="C920" s="2"/>
      <c r="D920" s="2"/>
      <c r="E920" s="1"/>
      <c r="F920" s="9"/>
    </row>
    <row r="921" spans="1:6" x14ac:dyDescent="0.25">
      <c r="A921" s="5">
        <v>920</v>
      </c>
      <c r="B921" s="1"/>
      <c r="C921" s="2"/>
      <c r="D921" s="2"/>
      <c r="E921" s="1"/>
      <c r="F921" s="9"/>
    </row>
    <row r="922" spans="1:6" x14ac:dyDescent="0.25">
      <c r="A922" s="5">
        <v>921</v>
      </c>
      <c r="B922" s="1"/>
      <c r="C922" s="2"/>
      <c r="D922" s="2"/>
      <c r="E922" s="1"/>
      <c r="F922" s="9"/>
    </row>
    <row r="923" spans="1:6" x14ac:dyDescent="0.25">
      <c r="A923" s="5">
        <v>922</v>
      </c>
      <c r="B923" s="1"/>
      <c r="C923" s="2"/>
      <c r="D923" s="2"/>
      <c r="E923" s="1"/>
      <c r="F923" s="9"/>
    </row>
    <row r="924" spans="1:6" x14ac:dyDescent="0.25">
      <c r="A924" s="5">
        <v>923</v>
      </c>
      <c r="B924" s="1"/>
      <c r="C924" s="2"/>
      <c r="D924" s="2"/>
      <c r="E924" s="1"/>
      <c r="F924" s="9"/>
    </row>
    <row r="925" spans="1:6" x14ac:dyDescent="0.25">
      <c r="A925" s="5">
        <v>924</v>
      </c>
      <c r="B925" s="1"/>
      <c r="C925" s="2"/>
      <c r="D925" s="2"/>
      <c r="E925" s="1"/>
      <c r="F925" s="9"/>
    </row>
    <row r="926" spans="1:6" x14ac:dyDescent="0.25">
      <c r="A926" s="5">
        <v>925</v>
      </c>
      <c r="B926" s="1"/>
      <c r="C926" s="2"/>
      <c r="D926" s="2"/>
      <c r="E926" s="1"/>
      <c r="F926" s="9"/>
    </row>
    <row r="927" spans="1:6" x14ac:dyDescent="0.25">
      <c r="A927" s="5">
        <v>926</v>
      </c>
      <c r="B927" s="1"/>
      <c r="C927" s="2"/>
      <c r="D927" s="2"/>
      <c r="E927" s="1"/>
      <c r="F927" s="9"/>
    </row>
    <row r="928" spans="1:6" x14ac:dyDescent="0.25">
      <c r="A928" s="5">
        <v>927</v>
      </c>
      <c r="B928" s="1"/>
      <c r="C928" s="2"/>
      <c r="D928" s="2"/>
      <c r="E928" s="1"/>
      <c r="F928" s="9"/>
    </row>
    <row r="929" spans="1:6" x14ac:dyDescent="0.25">
      <c r="A929" s="5">
        <v>928</v>
      </c>
      <c r="B929" s="1"/>
      <c r="C929" s="2"/>
      <c r="D929" s="2"/>
      <c r="E929" s="1"/>
      <c r="F929" s="9"/>
    </row>
    <row r="930" spans="1:6" x14ac:dyDescent="0.25">
      <c r="A930" s="5">
        <v>929</v>
      </c>
      <c r="B930" s="1"/>
      <c r="C930" s="2"/>
      <c r="D930" s="2"/>
      <c r="E930" s="1"/>
      <c r="F930" s="9"/>
    </row>
    <row r="931" spans="1:6" x14ac:dyDescent="0.25">
      <c r="A931" s="5">
        <v>930</v>
      </c>
      <c r="B931" s="1"/>
      <c r="C931" s="2"/>
      <c r="D931" s="2"/>
      <c r="E931" s="1"/>
      <c r="F931" s="9"/>
    </row>
    <row r="932" spans="1:6" x14ac:dyDescent="0.25">
      <c r="A932" s="5">
        <v>931</v>
      </c>
      <c r="B932" s="1"/>
      <c r="C932" s="2"/>
      <c r="D932" s="2"/>
      <c r="E932" s="1"/>
      <c r="F932" s="9"/>
    </row>
    <row r="933" spans="1:6" x14ac:dyDescent="0.25">
      <c r="A933" s="5">
        <v>932</v>
      </c>
      <c r="B933" s="1"/>
      <c r="C933" s="2"/>
      <c r="D933" s="2"/>
      <c r="E933" s="1"/>
      <c r="F933" s="9"/>
    </row>
    <row r="934" spans="1:6" x14ac:dyDescent="0.25">
      <c r="A934" s="5">
        <v>933</v>
      </c>
      <c r="B934" s="1"/>
      <c r="C934" s="2"/>
      <c r="D934" s="2"/>
      <c r="E934" s="1"/>
      <c r="F934" s="9"/>
    </row>
    <row r="935" spans="1:6" x14ac:dyDescent="0.25">
      <c r="A935" s="5">
        <v>934</v>
      </c>
      <c r="B935" s="1"/>
      <c r="C935" s="2"/>
      <c r="D935" s="2"/>
      <c r="E935" s="1"/>
      <c r="F935" s="9"/>
    </row>
    <row r="936" spans="1:6" x14ac:dyDescent="0.25">
      <c r="A936" s="5">
        <v>935</v>
      </c>
      <c r="B936" s="1"/>
      <c r="C936" s="2"/>
      <c r="D936" s="2"/>
      <c r="E936" s="1"/>
      <c r="F936" s="9"/>
    </row>
    <row r="937" spans="1:6" x14ac:dyDescent="0.25">
      <c r="A937" s="5">
        <v>936</v>
      </c>
      <c r="B937" s="1"/>
      <c r="C937" s="2"/>
      <c r="D937" s="2"/>
      <c r="E937" s="1"/>
      <c r="F937" s="9"/>
    </row>
    <row r="938" spans="1:6" x14ac:dyDescent="0.25">
      <c r="A938" s="5">
        <v>937</v>
      </c>
      <c r="B938" s="1"/>
      <c r="C938" s="2"/>
      <c r="D938" s="2"/>
      <c r="E938" s="1"/>
      <c r="F938" s="9"/>
    </row>
    <row r="939" spans="1:6" x14ac:dyDescent="0.25">
      <c r="A939" s="5">
        <v>938</v>
      </c>
      <c r="B939" s="1"/>
      <c r="C939" s="2"/>
      <c r="D939" s="2"/>
      <c r="E939" s="1"/>
      <c r="F939" s="9"/>
    </row>
    <row r="940" spans="1:6" x14ac:dyDescent="0.25">
      <c r="A940" s="5">
        <v>939</v>
      </c>
      <c r="B940" s="1"/>
      <c r="C940" s="2"/>
      <c r="D940" s="2"/>
      <c r="E940" s="1"/>
      <c r="F940" s="9"/>
    </row>
    <row r="941" spans="1:6" x14ac:dyDescent="0.25">
      <c r="A941" s="5">
        <v>940</v>
      </c>
      <c r="B941" s="1"/>
      <c r="C941" s="2"/>
      <c r="D941" s="2"/>
      <c r="E941" s="1"/>
      <c r="F941" s="9"/>
    </row>
    <row r="942" spans="1:6" x14ac:dyDescent="0.25">
      <c r="A942" s="5">
        <v>941</v>
      </c>
      <c r="B942" s="1"/>
      <c r="C942" s="2"/>
      <c r="D942" s="2"/>
      <c r="E942" s="1"/>
      <c r="F942" s="9"/>
    </row>
    <row r="943" spans="1:6" x14ac:dyDescent="0.25">
      <c r="A943" s="5">
        <v>942</v>
      </c>
      <c r="B943" s="1"/>
      <c r="C943" s="2"/>
      <c r="D943" s="2"/>
      <c r="E943" s="1"/>
      <c r="F943" s="9"/>
    </row>
    <row r="944" spans="1:6" x14ac:dyDescent="0.25">
      <c r="A944" s="5">
        <v>943</v>
      </c>
      <c r="B944" s="1"/>
      <c r="C944" s="2"/>
      <c r="D944" s="2"/>
      <c r="E944" s="1"/>
      <c r="F944" s="9"/>
    </row>
    <row r="945" spans="1:6" x14ac:dyDescent="0.25">
      <c r="A945" s="5">
        <v>944</v>
      </c>
      <c r="B945" s="1"/>
      <c r="C945" s="2"/>
      <c r="D945" s="2"/>
      <c r="E945" s="1"/>
      <c r="F945" s="9"/>
    </row>
    <row r="946" spans="1:6" x14ac:dyDescent="0.25">
      <c r="A946" s="5">
        <v>945</v>
      </c>
      <c r="B946" s="1"/>
      <c r="C946" s="2"/>
      <c r="D946" s="2"/>
      <c r="E946" s="1"/>
      <c r="F946" s="9"/>
    </row>
    <row r="947" spans="1:6" x14ac:dyDescent="0.25">
      <c r="A947" s="5">
        <v>946</v>
      </c>
      <c r="B947" s="1"/>
      <c r="C947" s="2"/>
      <c r="D947" s="2"/>
      <c r="E947" s="1"/>
      <c r="F947" s="9"/>
    </row>
    <row r="948" spans="1:6" x14ac:dyDescent="0.25">
      <c r="A948" s="5">
        <v>947</v>
      </c>
      <c r="B948" s="1"/>
      <c r="C948" s="2"/>
      <c r="D948" s="2"/>
      <c r="E948" s="1"/>
      <c r="F948" s="9"/>
    </row>
    <row r="949" spans="1:6" x14ac:dyDescent="0.25">
      <c r="A949" s="5">
        <v>948</v>
      </c>
      <c r="B949" s="1"/>
      <c r="C949" s="2"/>
      <c r="D949" s="2"/>
      <c r="E949" s="1"/>
      <c r="F949" s="9"/>
    </row>
    <row r="950" spans="1:6" x14ac:dyDescent="0.25">
      <c r="A950" s="5">
        <v>949</v>
      </c>
      <c r="B950" s="1"/>
      <c r="C950" s="2"/>
      <c r="D950" s="2"/>
      <c r="E950" s="1"/>
      <c r="F950" s="9"/>
    </row>
    <row r="951" spans="1:6" x14ac:dyDescent="0.25">
      <c r="A951" s="5">
        <v>950</v>
      </c>
      <c r="B951" s="1"/>
      <c r="C951" s="2"/>
      <c r="D951" s="2"/>
      <c r="E951" s="1"/>
      <c r="F951" s="9"/>
    </row>
    <row r="952" spans="1:6" x14ac:dyDescent="0.25">
      <c r="A952" s="5">
        <v>951</v>
      </c>
      <c r="B952" s="1"/>
      <c r="C952" s="2"/>
      <c r="D952" s="2"/>
      <c r="E952" s="1"/>
      <c r="F952" s="9"/>
    </row>
    <row r="953" spans="1:6" x14ac:dyDescent="0.25">
      <c r="A953" s="5">
        <v>952</v>
      </c>
      <c r="B953" s="1"/>
      <c r="C953" s="2"/>
      <c r="D953" s="2"/>
      <c r="E953" s="1"/>
      <c r="F953" s="9"/>
    </row>
    <row r="954" spans="1:6" x14ac:dyDescent="0.25">
      <c r="A954" s="5">
        <v>953</v>
      </c>
      <c r="B954" s="1"/>
      <c r="C954" s="2"/>
      <c r="D954" s="2"/>
      <c r="E954" s="1"/>
      <c r="F954" s="9"/>
    </row>
    <row r="955" spans="1:6" x14ac:dyDescent="0.25">
      <c r="A955" s="5">
        <v>954</v>
      </c>
      <c r="B955" s="1"/>
      <c r="C955" s="2"/>
      <c r="D955" s="2"/>
      <c r="E955" s="1"/>
      <c r="F955" s="9"/>
    </row>
    <row r="956" spans="1:6" x14ac:dyDescent="0.25">
      <c r="A956" s="5">
        <v>955</v>
      </c>
      <c r="B956" s="1"/>
      <c r="C956" s="2"/>
      <c r="D956" s="2"/>
      <c r="E956" s="1"/>
      <c r="F956" s="9"/>
    </row>
    <row r="957" spans="1:6" x14ac:dyDescent="0.25">
      <c r="A957" s="5">
        <v>956</v>
      </c>
      <c r="B957" s="1"/>
      <c r="C957" s="2"/>
      <c r="D957" s="2"/>
      <c r="E957" s="1"/>
      <c r="F957" s="9"/>
    </row>
    <row r="958" spans="1:6" x14ac:dyDescent="0.25">
      <c r="A958" s="5">
        <v>957</v>
      </c>
      <c r="B958" s="1"/>
      <c r="C958" s="2"/>
      <c r="D958" s="2"/>
      <c r="E958" s="1"/>
      <c r="F958" s="9"/>
    </row>
    <row r="959" spans="1:6" x14ac:dyDescent="0.25">
      <c r="A959" s="5">
        <v>958</v>
      </c>
      <c r="B959" s="1"/>
      <c r="C959" s="2"/>
      <c r="D959" s="2"/>
      <c r="E959" s="1"/>
      <c r="F959" s="9"/>
    </row>
    <row r="960" spans="1:6" x14ac:dyDescent="0.25">
      <c r="A960" s="5">
        <v>959</v>
      </c>
      <c r="B960" s="1"/>
      <c r="C960" s="2"/>
      <c r="D960" s="2"/>
      <c r="E960" s="1"/>
      <c r="F960" s="9"/>
    </row>
    <row r="961" spans="1:6" x14ac:dyDescent="0.25">
      <c r="A961" s="5">
        <v>960</v>
      </c>
      <c r="B961" s="1"/>
      <c r="C961" s="2"/>
      <c r="D961" s="2"/>
      <c r="E961" s="1"/>
      <c r="F961" s="9"/>
    </row>
    <row r="962" spans="1:6" x14ac:dyDescent="0.25">
      <c r="A962" s="5">
        <v>961</v>
      </c>
      <c r="B962" s="1"/>
      <c r="C962" s="2"/>
      <c r="D962" s="2"/>
      <c r="E962" s="1"/>
      <c r="F962" s="9"/>
    </row>
    <row r="963" spans="1:6" x14ac:dyDescent="0.25">
      <c r="A963" s="5">
        <v>962</v>
      </c>
      <c r="B963" s="1"/>
      <c r="C963" s="2"/>
      <c r="D963" s="2"/>
      <c r="E963" s="1"/>
      <c r="F963" s="9"/>
    </row>
    <row r="964" spans="1:6" x14ac:dyDescent="0.25">
      <c r="A964" s="5">
        <v>963</v>
      </c>
      <c r="B964" s="1"/>
      <c r="C964" s="2"/>
      <c r="D964" s="2"/>
      <c r="E964" s="1"/>
      <c r="F964" s="9"/>
    </row>
    <row r="965" spans="1:6" x14ac:dyDescent="0.25">
      <c r="A965" s="5">
        <v>964</v>
      </c>
      <c r="B965" s="1"/>
      <c r="C965" s="2"/>
      <c r="D965" s="2"/>
      <c r="E965" s="1"/>
      <c r="F965" s="9"/>
    </row>
    <row r="966" spans="1:6" x14ac:dyDescent="0.25">
      <c r="A966" s="5">
        <v>965</v>
      </c>
      <c r="B966" s="1"/>
      <c r="C966" s="2"/>
      <c r="D966" s="2"/>
      <c r="E966" s="1"/>
      <c r="F966" s="9"/>
    </row>
    <row r="967" spans="1:6" x14ac:dyDescent="0.25">
      <c r="A967" s="5">
        <v>966</v>
      </c>
      <c r="B967" s="1"/>
      <c r="C967" s="2"/>
      <c r="D967" s="2"/>
      <c r="E967" s="1"/>
      <c r="F967" s="9"/>
    </row>
    <row r="968" spans="1:6" x14ac:dyDescent="0.25">
      <c r="A968" s="5">
        <v>967</v>
      </c>
      <c r="B968" s="1"/>
      <c r="C968" s="2"/>
      <c r="D968" s="2"/>
      <c r="E968" s="1"/>
      <c r="F968" s="9"/>
    </row>
    <row r="969" spans="1:6" x14ac:dyDescent="0.25">
      <c r="A969" s="5">
        <v>968</v>
      </c>
      <c r="B969" s="1"/>
      <c r="C969" s="2"/>
      <c r="D969" s="2"/>
      <c r="E969" s="1"/>
      <c r="F969" s="9"/>
    </row>
    <row r="970" spans="1:6" x14ac:dyDescent="0.25">
      <c r="A970" s="5">
        <v>969</v>
      </c>
      <c r="B970" s="1"/>
      <c r="C970" s="2"/>
      <c r="D970" s="2"/>
      <c r="E970" s="1"/>
      <c r="F970" s="9"/>
    </row>
    <row r="971" spans="1:6" x14ac:dyDescent="0.25">
      <c r="A971" s="5">
        <v>970</v>
      </c>
      <c r="B971" s="1"/>
      <c r="C971" s="2"/>
      <c r="D971" s="2"/>
      <c r="E971" s="1"/>
      <c r="F971" s="9"/>
    </row>
    <row r="972" spans="1:6" x14ac:dyDescent="0.25">
      <c r="A972" s="5">
        <v>971</v>
      </c>
      <c r="B972" s="1"/>
      <c r="C972" s="2"/>
      <c r="D972" s="2"/>
      <c r="E972" s="1"/>
      <c r="F972" s="9"/>
    </row>
    <row r="973" spans="1:6" x14ac:dyDescent="0.25">
      <c r="A973" s="5">
        <v>972</v>
      </c>
      <c r="B973" s="1"/>
      <c r="C973" s="2"/>
      <c r="D973" s="2"/>
      <c r="E973" s="1"/>
      <c r="F973" s="9"/>
    </row>
    <row r="974" spans="1:6" x14ac:dyDescent="0.25">
      <c r="A974" s="5">
        <v>973</v>
      </c>
      <c r="B974" s="1"/>
      <c r="C974" s="2"/>
      <c r="D974" s="2"/>
      <c r="E974" s="1"/>
      <c r="F974" s="9"/>
    </row>
    <row r="975" spans="1:6" x14ac:dyDescent="0.25">
      <c r="A975" s="5">
        <v>974</v>
      </c>
      <c r="B975" s="1"/>
      <c r="C975" s="2"/>
      <c r="D975" s="2"/>
      <c r="E975" s="1"/>
      <c r="F975" s="9"/>
    </row>
    <row r="976" spans="1:6" x14ac:dyDescent="0.25">
      <c r="A976" s="5">
        <v>975</v>
      </c>
      <c r="B976" s="1"/>
      <c r="C976" s="2"/>
      <c r="D976" s="2"/>
      <c r="E976" s="1"/>
      <c r="F976" s="9"/>
    </row>
    <row r="977" spans="1:6" x14ac:dyDescent="0.25">
      <c r="A977" s="5">
        <v>976</v>
      </c>
      <c r="B977" s="1"/>
      <c r="C977" s="2"/>
      <c r="D977" s="2"/>
      <c r="E977" s="1"/>
      <c r="F977" s="9"/>
    </row>
    <row r="978" spans="1:6" x14ac:dyDescent="0.25">
      <c r="A978" s="5">
        <v>977</v>
      </c>
      <c r="B978" s="1"/>
      <c r="C978" s="2"/>
      <c r="D978" s="2"/>
      <c r="E978" s="1"/>
      <c r="F978" s="9"/>
    </row>
    <row r="979" spans="1:6" x14ac:dyDescent="0.25">
      <c r="A979" s="5">
        <v>978</v>
      </c>
      <c r="B979" s="1"/>
      <c r="C979" s="2"/>
      <c r="D979" s="2"/>
      <c r="E979" s="1"/>
      <c r="F979" s="9"/>
    </row>
    <row r="980" spans="1:6" x14ac:dyDescent="0.25">
      <c r="A980" s="5">
        <v>979</v>
      </c>
      <c r="B980" s="1"/>
      <c r="C980" s="2"/>
      <c r="D980" s="2"/>
      <c r="E980" s="1"/>
      <c r="F980" s="9"/>
    </row>
    <row r="981" spans="1:6" x14ac:dyDescent="0.25">
      <c r="A981" s="5">
        <v>980</v>
      </c>
      <c r="B981" s="1"/>
      <c r="C981" s="2"/>
      <c r="D981" s="2"/>
      <c r="E981" s="1"/>
      <c r="F981" s="9"/>
    </row>
    <row r="982" spans="1:6" x14ac:dyDescent="0.25">
      <c r="A982" s="5">
        <v>981</v>
      </c>
      <c r="B982" s="1"/>
      <c r="C982" s="2"/>
      <c r="D982" s="2"/>
      <c r="E982" s="1"/>
      <c r="F982" s="9"/>
    </row>
    <row r="983" spans="1:6" x14ac:dyDescent="0.25">
      <c r="A983" s="5">
        <v>982</v>
      </c>
      <c r="B983" s="1"/>
      <c r="C983" s="2"/>
      <c r="D983" s="2"/>
      <c r="E983" s="1"/>
      <c r="F983" s="9"/>
    </row>
    <row r="984" spans="1:6" x14ac:dyDescent="0.25">
      <c r="A984" s="5">
        <v>983</v>
      </c>
      <c r="B984" s="1"/>
      <c r="C984" s="2"/>
      <c r="D984" s="2"/>
      <c r="E984" s="1"/>
      <c r="F984" s="9"/>
    </row>
  </sheetData>
  <conditionalFormatting sqref="B985:B1048576 B1:B626">
    <cfRule type="duplicateValues" dxfId="125" priority="1"/>
  </conditionalFormatting>
  <hyperlinks>
    <hyperlink ref="E2" r:id="rId1" xr:uid="{00000000-0004-0000-0400-000000000000}"/>
    <hyperlink ref="E3" r:id="rId2" xr:uid="{00000000-0004-0000-0400-000001000000}"/>
    <hyperlink ref="E4" r:id="rId3" xr:uid="{00000000-0004-0000-0400-000002000000}"/>
    <hyperlink ref="E6" r:id="rId4" xr:uid="{00000000-0004-0000-0400-000003000000}"/>
    <hyperlink ref="E7" r:id="rId5" xr:uid="{00000000-0004-0000-0400-000004000000}"/>
    <hyperlink ref="E9" r:id="rId6" xr:uid="{00000000-0004-0000-0400-000005000000}"/>
    <hyperlink ref="E10" r:id="rId7" xr:uid="{00000000-0004-0000-0400-000006000000}"/>
    <hyperlink ref="E11" r:id="rId8" xr:uid="{00000000-0004-0000-0400-000007000000}"/>
    <hyperlink ref="E12" r:id="rId9" xr:uid="{00000000-0004-0000-0400-000008000000}"/>
    <hyperlink ref="E13" r:id="rId10" xr:uid="{00000000-0004-0000-0400-000009000000}"/>
    <hyperlink ref="E14" r:id="rId11" xr:uid="{00000000-0004-0000-0400-00000A000000}"/>
    <hyperlink ref="E15" r:id="rId12" xr:uid="{00000000-0004-0000-0400-00000B000000}"/>
    <hyperlink ref="E16" r:id="rId13" xr:uid="{00000000-0004-0000-0400-00000C000000}"/>
    <hyperlink ref="E17" r:id="rId14" xr:uid="{00000000-0004-0000-0400-00000D000000}"/>
    <hyperlink ref="E18" r:id="rId15" xr:uid="{00000000-0004-0000-0400-00000E000000}"/>
    <hyperlink ref="E20" r:id="rId16" xr:uid="{00000000-0004-0000-0400-00000F000000}"/>
    <hyperlink ref="E21" r:id="rId17" xr:uid="{00000000-0004-0000-0400-000010000000}"/>
    <hyperlink ref="E22" r:id="rId18" xr:uid="{00000000-0004-0000-0400-000011000000}"/>
    <hyperlink ref="E23" r:id="rId19" xr:uid="{00000000-0004-0000-0400-000012000000}"/>
    <hyperlink ref="E24" r:id="rId20" xr:uid="{00000000-0004-0000-0400-000013000000}"/>
    <hyperlink ref="E26" r:id="rId21" xr:uid="{00000000-0004-0000-0400-000014000000}"/>
    <hyperlink ref="E27" r:id="rId22" xr:uid="{00000000-0004-0000-0400-000015000000}"/>
    <hyperlink ref="E28" r:id="rId23" xr:uid="{00000000-0004-0000-0400-000016000000}"/>
    <hyperlink ref="E29" r:id="rId24" xr:uid="{00000000-0004-0000-0400-000017000000}"/>
    <hyperlink ref="E30" r:id="rId25" xr:uid="{00000000-0004-0000-0400-000018000000}"/>
    <hyperlink ref="E31" r:id="rId26" xr:uid="{00000000-0004-0000-0400-000019000000}"/>
    <hyperlink ref="E32" r:id="rId27" xr:uid="{00000000-0004-0000-0400-00001A000000}"/>
    <hyperlink ref="E33" r:id="rId28" xr:uid="{00000000-0004-0000-0400-00001B000000}"/>
    <hyperlink ref="E34" r:id="rId29" xr:uid="{00000000-0004-0000-0400-00001C000000}"/>
    <hyperlink ref="E35" r:id="rId30" xr:uid="{00000000-0004-0000-0400-00001D000000}"/>
    <hyperlink ref="E36" r:id="rId31" xr:uid="{00000000-0004-0000-0400-00001E000000}"/>
    <hyperlink ref="E37" r:id="rId32" xr:uid="{00000000-0004-0000-0400-00001F000000}"/>
    <hyperlink ref="E38" r:id="rId33" xr:uid="{00000000-0004-0000-0400-000020000000}"/>
    <hyperlink ref="E39" r:id="rId34" xr:uid="{00000000-0004-0000-0400-000021000000}"/>
    <hyperlink ref="E40" r:id="rId35" xr:uid="{00000000-0004-0000-0400-000022000000}"/>
    <hyperlink ref="E41" r:id="rId36" xr:uid="{00000000-0004-0000-0400-000023000000}"/>
    <hyperlink ref="E42" r:id="rId37" xr:uid="{00000000-0004-0000-0400-000024000000}"/>
    <hyperlink ref="E43" r:id="rId38" xr:uid="{00000000-0004-0000-0400-000025000000}"/>
    <hyperlink ref="E45" r:id="rId39" xr:uid="{00000000-0004-0000-0400-000026000000}"/>
    <hyperlink ref="E46" r:id="rId40" xr:uid="{00000000-0004-0000-0400-000027000000}"/>
    <hyperlink ref="E47" r:id="rId41" xr:uid="{00000000-0004-0000-0400-000028000000}"/>
    <hyperlink ref="E48" r:id="rId42" xr:uid="{00000000-0004-0000-0400-000029000000}"/>
    <hyperlink ref="E49" r:id="rId43" xr:uid="{00000000-0004-0000-0400-00002A000000}"/>
    <hyperlink ref="E50" r:id="rId44" xr:uid="{00000000-0004-0000-0400-00002B000000}"/>
    <hyperlink ref="E51" r:id="rId45" xr:uid="{00000000-0004-0000-0400-00002C000000}"/>
    <hyperlink ref="E52" r:id="rId46" xr:uid="{00000000-0004-0000-0400-00002D000000}"/>
    <hyperlink ref="E53" r:id="rId47" xr:uid="{00000000-0004-0000-0400-00002E000000}"/>
    <hyperlink ref="E54" r:id="rId48" xr:uid="{00000000-0004-0000-0400-00002F000000}"/>
    <hyperlink ref="E55" r:id="rId49" xr:uid="{00000000-0004-0000-0400-000030000000}"/>
    <hyperlink ref="E56" r:id="rId50" xr:uid="{00000000-0004-0000-0400-000031000000}"/>
    <hyperlink ref="E58" r:id="rId51" xr:uid="{00000000-0004-0000-0400-000032000000}"/>
    <hyperlink ref="E59" r:id="rId52" xr:uid="{00000000-0004-0000-0400-000033000000}"/>
    <hyperlink ref="E60" r:id="rId53" xr:uid="{00000000-0004-0000-0400-000034000000}"/>
    <hyperlink ref="E61" r:id="rId54" xr:uid="{00000000-0004-0000-0400-000035000000}"/>
    <hyperlink ref="E62" r:id="rId55" xr:uid="{00000000-0004-0000-0400-000036000000}"/>
    <hyperlink ref="E63" r:id="rId56" xr:uid="{00000000-0004-0000-0400-000037000000}"/>
    <hyperlink ref="E64" r:id="rId57" xr:uid="{00000000-0004-0000-0400-000038000000}"/>
    <hyperlink ref="E65" r:id="rId58" xr:uid="{00000000-0004-0000-0400-000039000000}"/>
    <hyperlink ref="E66" r:id="rId59" xr:uid="{00000000-0004-0000-0400-00003A000000}"/>
    <hyperlink ref="E67" r:id="rId60" xr:uid="{00000000-0004-0000-0400-00003B000000}"/>
    <hyperlink ref="E68" r:id="rId61" xr:uid="{00000000-0004-0000-0400-00003C000000}"/>
    <hyperlink ref="E69" r:id="rId62" xr:uid="{00000000-0004-0000-0400-00003D000000}"/>
    <hyperlink ref="E70" r:id="rId63" xr:uid="{00000000-0004-0000-0400-00003E000000}"/>
    <hyperlink ref="E71" r:id="rId64" xr:uid="{00000000-0004-0000-0400-00003F000000}"/>
    <hyperlink ref="E72" r:id="rId65" xr:uid="{00000000-0004-0000-0400-000040000000}"/>
    <hyperlink ref="E73" r:id="rId66" xr:uid="{00000000-0004-0000-0400-000041000000}"/>
    <hyperlink ref="E75" r:id="rId67" xr:uid="{00000000-0004-0000-0400-000042000000}"/>
    <hyperlink ref="E74" r:id="rId68" xr:uid="{00000000-0004-0000-0400-000043000000}"/>
    <hyperlink ref="E76" r:id="rId69" xr:uid="{00000000-0004-0000-0400-000044000000}"/>
    <hyperlink ref="E77" r:id="rId70" xr:uid="{00000000-0004-0000-0400-000045000000}"/>
    <hyperlink ref="E78" r:id="rId71" xr:uid="{00000000-0004-0000-0400-000046000000}"/>
    <hyperlink ref="E79" r:id="rId72" xr:uid="{00000000-0004-0000-0400-000047000000}"/>
    <hyperlink ref="E80" r:id="rId73" xr:uid="{00000000-0004-0000-0400-000048000000}"/>
    <hyperlink ref="E81" r:id="rId74" xr:uid="{00000000-0004-0000-0400-000049000000}"/>
    <hyperlink ref="E82" r:id="rId75" xr:uid="{00000000-0004-0000-0400-00004A000000}"/>
    <hyperlink ref="E84" r:id="rId76" xr:uid="{00000000-0004-0000-0400-00004B000000}"/>
    <hyperlink ref="E85" r:id="rId77" xr:uid="{00000000-0004-0000-0400-00004C000000}"/>
    <hyperlink ref="E86" r:id="rId78" xr:uid="{00000000-0004-0000-0400-00004D000000}"/>
    <hyperlink ref="E87" r:id="rId79" xr:uid="{00000000-0004-0000-0400-00004E000000}"/>
    <hyperlink ref="E88" r:id="rId80" xr:uid="{00000000-0004-0000-0400-00004F000000}"/>
    <hyperlink ref="E89" r:id="rId81" xr:uid="{00000000-0004-0000-0400-000050000000}"/>
    <hyperlink ref="E90" r:id="rId82" xr:uid="{00000000-0004-0000-0400-000051000000}"/>
    <hyperlink ref="E92" r:id="rId83" xr:uid="{00000000-0004-0000-0400-000052000000}"/>
    <hyperlink ref="E93" r:id="rId84" xr:uid="{00000000-0004-0000-0400-000053000000}"/>
    <hyperlink ref="E94" r:id="rId85" xr:uid="{00000000-0004-0000-0400-000054000000}"/>
    <hyperlink ref="E95" r:id="rId86" xr:uid="{00000000-0004-0000-0400-000055000000}"/>
    <hyperlink ref="E96" r:id="rId87" xr:uid="{00000000-0004-0000-0400-000056000000}"/>
    <hyperlink ref="E97" r:id="rId88" xr:uid="{00000000-0004-0000-0400-000057000000}"/>
    <hyperlink ref="E98" r:id="rId89" xr:uid="{00000000-0004-0000-0400-000058000000}"/>
    <hyperlink ref="E99" r:id="rId90" xr:uid="{00000000-0004-0000-0400-000059000000}"/>
    <hyperlink ref="E100" r:id="rId91" xr:uid="{00000000-0004-0000-0400-00005A000000}"/>
    <hyperlink ref="E101" r:id="rId92" xr:uid="{00000000-0004-0000-0400-00005B000000}"/>
    <hyperlink ref="E102" r:id="rId93" xr:uid="{00000000-0004-0000-0400-00005C000000}"/>
    <hyperlink ref="E103" r:id="rId94" xr:uid="{00000000-0004-0000-0400-00005D000000}"/>
    <hyperlink ref="E104" r:id="rId95" xr:uid="{00000000-0004-0000-0400-00005E000000}"/>
    <hyperlink ref="E105" r:id="rId96" xr:uid="{00000000-0004-0000-0400-00005F000000}"/>
    <hyperlink ref="E106" r:id="rId97" xr:uid="{00000000-0004-0000-0400-000060000000}"/>
    <hyperlink ref="E107" r:id="rId98" xr:uid="{00000000-0004-0000-0400-000061000000}"/>
    <hyperlink ref="E108" r:id="rId99" xr:uid="{00000000-0004-0000-0400-000062000000}"/>
    <hyperlink ref="E109" r:id="rId100" xr:uid="{00000000-0004-0000-0400-000063000000}"/>
    <hyperlink ref="E110" r:id="rId101" xr:uid="{00000000-0004-0000-0400-000064000000}"/>
    <hyperlink ref="E111" r:id="rId102" xr:uid="{00000000-0004-0000-0400-000065000000}"/>
    <hyperlink ref="E112" r:id="rId103" xr:uid="{00000000-0004-0000-0400-000066000000}"/>
    <hyperlink ref="E113" r:id="rId104" xr:uid="{00000000-0004-0000-0400-000067000000}"/>
    <hyperlink ref="E116" r:id="rId105" xr:uid="{00000000-0004-0000-0400-000068000000}"/>
    <hyperlink ref="E117" r:id="rId106" xr:uid="{00000000-0004-0000-0400-000069000000}"/>
    <hyperlink ref="E118" r:id="rId107" xr:uid="{00000000-0004-0000-0400-00006A000000}"/>
    <hyperlink ref="E119" r:id="rId108" xr:uid="{00000000-0004-0000-0400-00006B000000}"/>
    <hyperlink ref="E120" r:id="rId109" xr:uid="{00000000-0004-0000-0400-00006C000000}"/>
    <hyperlink ref="E121" r:id="rId110" xr:uid="{00000000-0004-0000-0400-00006D000000}"/>
    <hyperlink ref="E122" r:id="rId111" xr:uid="{00000000-0004-0000-0400-00006E000000}"/>
    <hyperlink ref="E123" r:id="rId112" xr:uid="{00000000-0004-0000-0400-00006F000000}"/>
    <hyperlink ref="E124" r:id="rId113" xr:uid="{00000000-0004-0000-0400-000070000000}"/>
    <hyperlink ref="E125" r:id="rId114" xr:uid="{00000000-0004-0000-0400-000071000000}"/>
    <hyperlink ref="E126" r:id="rId115" xr:uid="{00000000-0004-0000-0400-000072000000}"/>
    <hyperlink ref="E127" r:id="rId116" xr:uid="{00000000-0004-0000-0400-000073000000}"/>
    <hyperlink ref="E128" r:id="rId117" xr:uid="{00000000-0004-0000-0400-000074000000}"/>
    <hyperlink ref="E129" r:id="rId118" xr:uid="{00000000-0004-0000-0400-000075000000}"/>
    <hyperlink ref="E130" r:id="rId119" xr:uid="{00000000-0004-0000-0400-000076000000}"/>
    <hyperlink ref="E131" r:id="rId120" xr:uid="{00000000-0004-0000-0400-000077000000}"/>
    <hyperlink ref="E132" r:id="rId121" xr:uid="{00000000-0004-0000-0400-000078000000}"/>
    <hyperlink ref="E133" r:id="rId122" xr:uid="{00000000-0004-0000-0400-000079000000}"/>
    <hyperlink ref="E134" r:id="rId123" xr:uid="{00000000-0004-0000-0400-00007A000000}"/>
    <hyperlink ref="E135" r:id="rId124" xr:uid="{00000000-0004-0000-0400-00007B000000}"/>
    <hyperlink ref="E136" r:id="rId125" xr:uid="{00000000-0004-0000-0400-00007C000000}"/>
    <hyperlink ref="E137" r:id="rId126" xr:uid="{00000000-0004-0000-0400-00007D000000}"/>
    <hyperlink ref="E138" r:id="rId127" xr:uid="{00000000-0004-0000-0400-00007E000000}"/>
    <hyperlink ref="E140" r:id="rId128" xr:uid="{00000000-0004-0000-0400-00007F000000}"/>
    <hyperlink ref="E141" r:id="rId129" xr:uid="{00000000-0004-0000-0400-000080000000}"/>
    <hyperlink ref="E142" r:id="rId130" xr:uid="{00000000-0004-0000-0400-000081000000}"/>
    <hyperlink ref="E143" r:id="rId131" xr:uid="{00000000-0004-0000-0400-000082000000}"/>
    <hyperlink ref="E145" r:id="rId132" xr:uid="{00000000-0004-0000-0400-000083000000}"/>
    <hyperlink ref="E146" r:id="rId133" xr:uid="{00000000-0004-0000-0400-000084000000}"/>
    <hyperlink ref="E147" r:id="rId134" xr:uid="{00000000-0004-0000-0400-000085000000}"/>
    <hyperlink ref="E148" r:id="rId135" xr:uid="{00000000-0004-0000-0400-000086000000}"/>
    <hyperlink ref="E149" r:id="rId136" xr:uid="{00000000-0004-0000-0400-000087000000}"/>
    <hyperlink ref="E150" r:id="rId137" xr:uid="{00000000-0004-0000-0400-000088000000}"/>
    <hyperlink ref="E152" r:id="rId138" xr:uid="{00000000-0004-0000-0400-000089000000}"/>
    <hyperlink ref="E153" r:id="rId139" xr:uid="{00000000-0004-0000-0400-00008A000000}"/>
    <hyperlink ref="E154" r:id="rId140" xr:uid="{00000000-0004-0000-0400-00008B000000}"/>
    <hyperlink ref="E155" r:id="rId141" xr:uid="{00000000-0004-0000-0400-00008C000000}"/>
    <hyperlink ref="E156" r:id="rId142" xr:uid="{00000000-0004-0000-0400-00008D000000}"/>
    <hyperlink ref="E157" r:id="rId143" xr:uid="{00000000-0004-0000-0400-00008E000000}"/>
    <hyperlink ref="E158" r:id="rId144" xr:uid="{00000000-0004-0000-0400-00008F000000}"/>
    <hyperlink ref="E159" r:id="rId145" xr:uid="{00000000-0004-0000-0400-000090000000}"/>
    <hyperlink ref="E160" r:id="rId146" xr:uid="{00000000-0004-0000-0400-000091000000}"/>
    <hyperlink ref="E161" r:id="rId147" xr:uid="{00000000-0004-0000-0400-000092000000}"/>
    <hyperlink ref="E162" r:id="rId148" xr:uid="{00000000-0004-0000-0400-000093000000}"/>
    <hyperlink ref="E163" r:id="rId149" xr:uid="{00000000-0004-0000-0400-000094000000}"/>
    <hyperlink ref="E164" r:id="rId150" xr:uid="{00000000-0004-0000-0400-000095000000}"/>
    <hyperlink ref="E165" r:id="rId151" xr:uid="{00000000-0004-0000-0400-000096000000}"/>
    <hyperlink ref="E166" r:id="rId152" xr:uid="{00000000-0004-0000-0400-000097000000}"/>
    <hyperlink ref="E167" r:id="rId153" xr:uid="{00000000-0004-0000-0400-000098000000}"/>
    <hyperlink ref="E168" r:id="rId154" xr:uid="{00000000-0004-0000-0400-000099000000}"/>
    <hyperlink ref="E169" r:id="rId155" xr:uid="{00000000-0004-0000-0400-00009A000000}"/>
    <hyperlink ref="E170" r:id="rId156" xr:uid="{00000000-0004-0000-0400-00009B000000}"/>
    <hyperlink ref="E171" r:id="rId157" xr:uid="{00000000-0004-0000-0400-00009C000000}"/>
    <hyperlink ref="E172" r:id="rId158" xr:uid="{00000000-0004-0000-0400-00009D000000}"/>
    <hyperlink ref="E173" r:id="rId159" xr:uid="{00000000-0004-0000-0400-00009E000000}"/>
    <hyperlink ref="E174" r:id="rId160" xr:uid="{00000000-0004-0000-0400-00009F000000}"/>
    <hyperlink ref="E175" r:id="rId161" xr:uid="{00000000-0004-0000-0400-0000A0000000}"/>
    <hyperlink ref="E176" r:id="rId162" xr:uid="{00000000-0004-0000-0400-0000A1000000}"/>
    <hyperlink ref="E177" r:id="rId163" xr:uid="{00000000-0004-0000-0400-0000A2000000}"/>
    <hyperlink ref="E178" r:id="rId164" xr:uid="{00000000-0004-0000-0400-0000A3000000}"/>
    <hyperlink ref="E180" r:id="rId165" xr:uid="{00000000-0004-0000-0400-0000A4000000}"/>
    <hyperlink ref="E181" r:id="rId166" xr:uid="{00000000-0004-0000-0400-0000A5000000}"/>
    <hyperlink ref="E182" r:id="rId167" xr:uid="{00000000-0004-0000-0400-0000A6000000}"/>
    <hyperlink ref="E183" r:id="rId168" xr:uid="{00000000-0004-0000-0400-0000A7000000}"/>
    <hyperlink ref="E184" r:id="rId169" xr:uid="{00000000-0004-0000-0400-0000A8000000}"/>
    <hyperlink ref="E185" r:id="rId170" xr:uid="{00000000-0004-0000-0400-0000A9000000}"/>
    <hyperlink ref="E186" r:id="rId171" xr:uid="{00000000-0004-0000-0400-0000AA000000}"/>
    <hyperlink ref="E188" r:id="rId172" xr:uid="{00000000-0004-0000-0400-0000AB000000}"/>
    <hyperlink ref="E189" r:id="rId173" xr:uid="{00000000-0004-0000-0400-0000AC000000}"/>
    <hyperlink ref="E190" r:id="rId174" xr:uid="{00000000-0004-0000-0400-0000AD000000}"/>
    <hyperlink ref="E191" r:id="rId175" xr:uid="{00000000-0004-0000-0400-0000AE000000}"/>
    <hyperlink ref="E193" r:id="rId176" xr:uid="{00000000-0004-0000-0400-0000AF000000}"/>
    <hyperlink ref="E194" r:id="rId177" xr:uid="{00000000-0004-0000-0400-0000B0000000}"/>
    <hyperlink ref="E195" r:id="rId178" xr:uid="{00000000-0004-0000-0400-0000B1000000}"/>
    <hyperlink ref="E196" r:id="rId179" xr:uid="{00000000-0004-0000-0400-0000B2000000}"/>
    <hyperlink ref="E197" r:id="rId180" xr:uid="{00000000-0004-0000-0400-0000B3000000}"/>
    <hyperlink ref="E198" r:id="rId181" xr:uid="{00000000-0004-0000-0400-0000B4000000}"/>
    <hyperlink ref="E199" r:id="rId182" xr:uid="{00000000-0004-0000-0400-0000B5000000}"/>
    <hyperlink ref="E200" r:id="rId183" xr:uid="{00000000-0004-0000-0400-0000B6000000}"/>
    <hyperlink ref="E201" r:id="rId184" xr:uid="{00000000-0004-0000-0400-0000B7000000}"/>
    <hyperlink ref="E202" r:id="rId185" xr:uid="{00000000-0004-0000-0400-0000B8000000}"/>
    <hyperlink ref="E203" r:id="rId186" xr:uid="{00000000-0004-0000-0400-0000B9000000}"/>
    <hyperlink ref="E204" r:id="rId187" xr:uid="{00000000-0004-0000-0400-0000BA000000}"/>
    <hyperlink ref="E205" r:id="rId188" xr:uid="{00000000-0004-0000-0400-0000BB000000}"/>
    <hyperlink ref="E206" r:id="rId189" xr:uid="{00000000-0004-0000-0400-0000BC000000}"/>
    <hyperlink ref="E207" r:id="rId190" xr:uid="{00000000-0004-0000-0400-0000BD000000}"/>
    <hyperlink ref="E208" r:id="rId191" xr:uid="{00000000-0004-0000-0400-0000BE000000}"/>
    <hyperlink ref="E209" r:id="rId192" xr:uid="{00000000-0004-0000-0400-0000BF000000}"/>
    <hyperlink ref="E210" r:id="rId193" xr:uid="{00000000-0004-0000-0400-0000C0000000}"/>
    <hyperlink ref="E211" r:id="rId194" xr:uid="{00000000-0004-0000-0400-0000C1000000}"/>
    <hyperlink ref="E212" r:id="rId195" xr:uid="{00000000-0004-0000-0400-0000C2000000}"/>
    <hyperlink ref="E213" r:id="rId196" xr:uid="{00000000-0004-0000-0400-0000C3000000}"/>
    <hyperlink ref="E214" r:id="rId197" xr:uid="{00000000-0004-0000-0400-0000C4000000}"/>
    <hyperlink ref="E215" r:id="rId198" xr:uid="{00000000-0004-0000-0400-0000C5000000}"/>
    <hyperlink ref="E216" r:id="rId199" xr:uid="{00000000-0004-0000-0400-0000C6000000}"/>
    <hyperlink ref="E217" r:id="rId200" xr:uid="{00000000-0004-0000-0400-0000C7000000}"/>
    <hyperlink ref="E218" r:id="rId201" xr:uid="{00000000-0004-0000-0400-0000C8000000}"/>
    <hyperlink ref="E219" r:id="rId202" xr:uid="{00000000-0004-0000-0400-0000C9000000}"/>
    <hyperlink ref="E220" r:id="rId203" xr:uid="{00000000-0004-0000-0400-0000CA000000}"/>
    <hyperlink ref="E221" r:id="rId204" xr:uid="{00000000-0004-0000-0400-0000CB000000}"/>
    <hyperlink ref="E222" r:id="rId205" xr:uid="{00000000-0004-0000-0400-0000CC000000}"/>
    <hyperlink ref="E223" r:id="rId206" xr:uid="{00000000-0004-0000-0400-0000CD000000}"/>
    <hyperlink ref="E224" r:id="rId207" xr:uid="{00000000-0004-0000-0400-0000CE000000}"/>
    <hyperlink ref="E225" r:id="rId208" xr:uid="{00000000-0004-0000-0400-0000CF000000}"/>
    <hyperlink ref="E226" r:id="rId209" xr:uid="{00000000-0004-0000-0400-0000D0000000}"/>
    <hyperlink ref="E227" r:id="rId210" xr:uid="{00000000-0004-0000-0400-0000D1000000}"/>
    <hyperlink ref="E228" r:id="rId211" xr:uid="{00000000-0004-0000-0400-0000D2000000}"/>
    <hyperlink ref="E229" r:id="rId212" xr:uid="{00000000-0004-0000-0400-0000D3000000}"/>
    <hyperlink ref="E230" r:id="rId213" xr:uid="{00000000-0004-0000-0400-0000D4000000}"/>
    <hyperlink ref="E231" r:id="rId214" xr:uid="{00000000-0004-0000-0400-0000D5000000}"/>
    <hyperlink ref="E232" r:id="rId215" xr:uid="{00000000-0004-0000-0400-0000D6000000}"/>
    <hyperlink ref="E233" r:id="rId216" xr:uid="{00000000-0004-0000-0400-0000D7000000}"/>
    <hyperlink ref="E234" r:id="rId217" xr:uid="{00000000-0004-0000-0400-0000D8000000}"/>
    <hyperlink ref="E235" r:id="rId218" xr:uid="{00000000-0004-0000-0400-0000D9000000}"/>
    <hyperlink ref="E236" r:id="rId219" xr:uid="{00000000-0004-0000-0400-0000DA000000}"/>
    <hyperlink ref="E237" r:id="rId220" xr:uid="{00000000-0004-0000-0400-0000DB000000}"/>
    <hyperlink ref="E238" r:id="rId221" xr:uid="{00000000-0004-0000-0400-0000DC000000}"/>
    <hyperlink ref="E239" r:id="rId222" xr:uid="{00000000-0004-0000-0400-0000DD000000}"/>
    <hyperlink ref="E240" r:id="rId223" xr:uid="{00000000-0004-0000-0400-0000DE000000}"/>
    <hyperlink ref="E241" r:id="rId224" xr:uid="{00000000-0004-0000-0400-0000DF000000}"/>
    <hyperlink ref="E243" r:id="rId225" xr:uid="{00000000-0004-0000-0400-0000E0000000}"/>
    <hyperlink ref="E244" r:id="rId226" xr:uid="{00000000-0004-0000-0400-0000E1000000}"/>
    <hyperlink ref="E245" r:id="rId227" xr:uid="{00000000-0004-0000-0400-0000E2000000}"/>
    <hyperlink ref="E246" r:id="rId228" xr:uid="{00000000-0004-0000-0400-0000E3000000}"/>
    <hyperlink ref="E247" r:id="rId229" xr:uid="{00000000-0004-0000-0400-0000E4000000}"/>
    <hyperlink ref="E248" r:id="rId230" xr:uid="{00000000-0004-0000-0400-0000E5000000}"/>
    <hyperlink ref="E249" r:id="rId231" xr:uid="{00000000-0004-0000-0400-0000E6000000}"/>
    <hyperlink ref="E250" r:id="rId232" xr:uid="{00000000-0004-0000-0400-0000E7000000}"/>
    <hyperlink ref="E251" r:id="rId233" xr:uid="{00000000-0004-0000-0400-0000E8000000}"/>
    <hyperlink ref="E252" r:id="rId234" xr:uid="{00000000-0004-0000-0400-0000E9000000}"/>
    <hyperlink ref="E253" r:id="rId235" xr:uid="{00000000-0004-0000-0400-0000EA000000}"/>
    <hyperlink ref="E254" r:id="rId236" xr:uid="{00000000-0004-0000-0400-0000EB000000}"/>
    <hyperlink ref="E255" r:id="rId237" xr:uid="{00000000-0004-0000-0400-0000EC000000}"/>
    <hyperlink ref="E256" r:id="rId238" xr:uid="{00000000-0004-0000-0400-0000ED000000}"/>
    <hyperlink ref="E257" r:id="rId239" xr:uid="{00000000-0004-0000-0400-0000EE000000}"/>
    <hyperlink ref="E258" r:id="rId240" xr:uid="{00000000-0004-0000-0400-0000EF000000}"/>
    <hyperlink ref="E259" r:id="rId241" xr:uid="{00000000-0004-0000-0400-0000F0000000}"/>
    <hyperlink ref="E260" r:id="rId242" xr:uid="{00000000-0004-0000-0400-0000F1000000}"/>
    <hyperlink ref="E261" r:id="rId243" xr:uid="{00000000-0004-0000-0400-0000F2000000}"/>
    <hyperlink ref="E262" r:id="rId244" xr:uid="{00000000-0004-0000-0400-0000F3000000}"/>
    <hyperlink ref="E263" r:id="rId245" xr:uid="{00000000-0004-0000-0400-0000F4000000}"/>
    <hyperlink ref="E264" r:id="rId246" xr:uid="{00000000-0004-0000-0400-0000F5000000}"/>
    <hyperlink ref="E265" r:id="rId247" xr:uid="{00000000-0004-0000-0400-0000F6000000}"/>
    <hyperlink ref="E266" r:id="rId248" xr:uid="{00000000-0004-0000-0400-0000F7000000}"/>
    <hyperlink ref="E267" r:id="rId249" xr:uid="{00000000-0004-0000-0400-0000F8000000}"/>
    <hyperlink ref="E268" r:id="rId250" xr:uid="{00000000-0004-0000-0400-0000F9000000}"/>
    <hyperlink ref="E269" r:id="rId251" xr:uid="{00000000-0004-0000-0400-0000FA000000}"/>
    <hyperlink ref="E270" r:id="rId252" xr:uid="{00000000-0004-0000-0400-0000FB000000}"/>
    <hyperlink ref="E271" r:id="rId253" xr:uid="{00000000-0004-0000-0400-0000FC000000}"/>
    <hyperlink ref="E272" r:id="rId254" xr:uid="{00000000-0004-0000-0400-0000FD000000}"/>
    <hyperlink ref="E273" r:id="rId255" xr:uid="{00000000-0004-0000-0400-0000FE000000}"/>
    <hyperlink ref="E274" r:id="rId256" xr:uid="{00000000-0004-0000-0400-0000FF000000}"/>
    <hyperlink ref="E275" r:id="rId257" xr:uid="{00000000-0004-0000-0400-000000010000}"/>
    <hyperlink ref="E276" r:id="rId258" xr:uid="{00000000-0004-0000-0400-000001010000}"/>
    <hyperlink ref="E277" r:id="rId259" xr:uid="{00000000-0004-0000-0400-000002010000}"/>
    <hyperlink ref="E278" r:id="rId260" xr:uid="{00000000-0004-0000-0400-000003010000}"/>
    <hyperlink ref="E280" r:id="rId261" xr:uid="{00000000-0004-0000-0400-000004010000}"/>
    <hyperlink ref="E281" r:id="rId262" xr:uid="{00000000-0004-0000-0400-000005010000}"/>
    <hyperlink ref="E282" r:id="rId263" xr:uid="{00000000-0004-0000-0400-000006010000}"/>
    <hyperlink ref="E284" r:id="rId264" xr:uid="{00000000-0004-0000-0400-000007010000}"/>
    <hyperlink ref="E285" r:id="rId265" xr:uid="{00000000-0004-0000-0400-000008010000}"/>
    <hyperlink ref="E286" r:id="rId266" xr:uid="{00000000-0004-0000-0400-000009010000}"/>
    <hyperlink ref="E287" r:id="rId267" xr:uid="{00000000-0004-0000-0400-00000A010000}"/>
    <hyperlink ref="E288" r:id="rId268" xr:uid="{00000000-0004-0000-0400-00000B010000}"/>
    <hyperlink ref="E289" r:id="rId269" xr:uid="{00000000-0004-0000-0400-00000C010000}"/>
    <hyperlink ref="E290" r:id="rId270" xr:uid="{00000000-0004-0000-0400-00000D010000}"/>
    <hyperlink ref="E291" r:id="rId271" xr:uid="{00000000-0004-0000-0400-00000E010000}"/>
    <hyperlink ref="E292" r:id="rId272" xr:uid="{00000000-0004-0000-0400-00000F010000}"/>
    <hyperlink ref="E293" r:id="rId273" xr:uid="{00000000-0004-0000-0400-000010010000}"/>
    <hyperlink ref="E294" r:id="rId274" xr:uid="{00000000-0004-0000-0400-000011010000}"/>
    <hyperlink ref="E295" r:id="rId275" xr:uid="{00000000-0004-0000-0400-000012010000}"/>
    <hyperlink ref="E296" r:id="rId276" xr:uid="{00000000-0004-0000-0400-000013010000}"/>
    <hyperlink ref="E297" r:id="rId277" xr:uid="{00000000-0004-0000-0400-000014010000}"/>
    <hyperlink ref="E298" r:id="rId278" xr:uid="{00000000-0004-0000-0400-000015010000}"/>
    <hyperlink ref="E299" r:id="rId279" xr:uid="{00000000-0004-0000-0400-000016010000}"/>
    <hyperlink ref="E300" r:id="rId280" xr:uid="{00000000-0004-0000-0400-000017010000}"/>
    <hyperlink ref="E301" r:id="rId281" xr:uid="{00000000-0004-0000-0400-000018010000}"/>
    <hyperlink ref="E302" r:id="rId282" xr:uid="{00000000-0004-0000-0400-000019010000}"/>
    <hyperlink ref="E303" r:id="rId283" xr:uid="{00000000-0004-0000-0400-00001A010000}"/>
    <hyperlink ref="E304" r:id="rId284" display="Shoaibdc09@gamil.com" xr:uid="{00000000-0004-0000-0400-00001B010000}"/>
    <hyperlink ref="E305" r:id="rId285" xr:uid="{00000000-0004-0000-0400-00001C010000}"/>
    <hyperlink ref="E306" r:id="rId286" xr:uid="{00000000-0004-0000-0400-00001D010000}"/>
    <hyperlink ref="E307" r:id="rId287" xr:uid="{00000000-0004-0000-0400-00001E010000}"/>
    <hyperlink ref="E308" r:id="rId288" xr:uid="{00000000-0004-0000-0400-00001F010000}"/>
    <hyperlink ref="E309" r:id="rId289" xr:uid="{00000000-0004-0000-0400-000020010000}"/>
    <hyperlink ref="E310" r:id="rId290" xr:uid="{00000000-0004-0000-0400-000021010000}"/>
    <hyperlink ref="E311" r:id="rId291" xr:uid="{00000000-0004-0000-0400-000022010000}"/>
    <hyperlink ref="E312" r:id="rId292" xr:uid="{00000000-0004-0000-0400-000023010000}"/>
    <hyperlink ref="E313" r:id="rId293" xr:uid="{00000000-0004-0000-0400-000024010000}"/>
    <hyperlink ref="E314" r:id="rId294" xr:uid="{00000000-0004-0000-0400-000025010000}"/>
    <hyperlink ref="E315" r:id="rId295" xr:uid="{00000000-0004-0000-0400-000026010000}"/>
    <hyperlink ref="E316" r:id="rId296" xr:uid="{00000000-0004-0000-0400-000027010000}"/>
    <hyperlink ref="E317" r:id="rId297" xr:uid="{00000000-0004-0000-0400-000028010000}"/>
    <hyperlink ref="E318" r:id="rId298" xr:uid="{00000000-0004-0000-0400-000029010000}"/>
    <hyperlink ref="E319" r:id="rId299" xr:uid="{00000000-0004-0000-0400-00002A010000}"/>
    <hyperlink ref="E320" r:id="rId300" xr:uid="{00000000-0004-0000-0400-00002B010000}"/>
    <hyperlink ref="E321" r:id="rId301" xr:uid="{00000000-0004-0000-0400-00002C010000}"/>
    <hyperlink ref="E322" r:id="rId302" xr:uid="{00000000-0004-0000-0400-00002D010000}"/>
    <hyperlink ref="E323" r:id="rId303" xr:uid="{00000000-0004-0000-0400-00002E010000}"/>
    <hyperlink ref="E324" r:id="rId304" xr:uid="{00000000-0004-0000-0400-00002F010000}"/>
    <hyperlink ref="E325" r:id="rId305" xr:uid="{00000000-0004-0000-0400-000030010000}"/>
    <hyperlink ref="E326" r:id="rId306" xr:uid="{00000000-0004-0000-0400-000031010000}"/>
    <hyperlink ref="E327" r:id="rId307" xr:uid="{00000000-0004-0000-0400-000032010000}"/>
    <hyperlink ref="E329" r:id="rId308" xr:uid="{00000000-0004-0000-0400-000033010000}"/>
    <hyperlink ref="E330" r:id="rId309" xr:uid="{00000000-0004-0000-0400-000034010000}"/>
    <hyperlink ref="E331" r:id="rId310" xr:uid="{00000000-0004-0000-0400-000035010000}"/>
    <hyperlink ref="E332" r:id="rId311" xr:uid="{00000000-0004-0000-0400-000036010000}"/>
    <hyperlink ref="E333" r:id="rId312" xr:uid="{00000000-0004-0000-0400-000037010000}"/>
    <hyperlink ref="E334" r:id="rId313" xr:uid="{00000000-0004-0000-0400-000038010000}"/>
    <hyperlink ref="E335" r:id="rId314" xr:uid="{00000000-0004-0000-0400-000039010000}"/>
    <hyperlink ref="E336" r:id="rId315" xr:uid="{00000000-0004-0000-0400-00003A010000}"/>
    <hyperlink ref="E337" r:id="rId316" xr:uid="{00000000-0004-0000-0400-00003B010000}"/>
    <hyperlink ref="E338" r:id="rId317" xr:uid="{00000000-0004-0000-0400-00003C010000}"/>
    <hyperlink ref="E339" r:id="rId318" xr:uid="{00000000-0004-0000-0400-00003D010000}"/>
    <hyperlink ref="E340" r:id="rId319" xr:uid="{00000000-0004-0000-0400-00003E010000}"/>
    <hyperlink ref="E341" r:id="rId320" xr:uid="{00000000-0004-0000-0400-00003F010000}"/>
    <hyperlink ref="E342" r:id="rId321" xr:uid="{00000000-0004-0000-0400-000040010000}"/>
    <hyperlink ref="E343" r:id="rId322" xr:uid="{00000000-0004-0000-0400-000041010000}"/>
    <hyperlink ref="E344" r:id="rId323" xr:uid="{00000000-0004-0000-0400-000042010000}"/>
    <hyperlink ref="E345" r:id="rId324" xr:uid="{00000000-0004-0000-0400-000043010000}"/>
    <hyperlink ref="E346" r:id="rId325" xr:uid="{00000000-0004-0000-0400-000044010000}"/>
    <hyperlink ref="E347" r:id="rId326" xr:uid="{00000000-0004-0000-0400-000045010000}"/>
    <hyperlink ref="E349" r:id="rId327" xr:uid="{00000000-0004-0000-0400-000046010000}"/>
    <hyperlink ref="E350" r:id="rId328" xr:uid="{00000000-0004-0000-0400-000047010000}"/>
    <hyperlink ref="E351" r:id="rId329" xr:uid="{00000000-0004-0000-0400-000048010000}"/>
    <hyperlink ref="E352" r:id="rId330" xr:uid="{00000000-0004-0000-0400-000049010000}"/>
    <hyperlink ref="E353" r:id="rId331" xr:uid="{00000000-0004-0000-0400-00004A010000}"/>
    <hyperlink ref="E354" r:id="rId332" xr:uid="{00000000-0004-0000-0400-00004B010000}"/>
    <hyperlink ref="E355" r:id="rId333" xr:uid="{00000000-0004-0000-0400-00004C010000}"/>
    <hyperlink ref="E356" r:id="rId334" xr:uid="{00000000-0004-0000-0400-00004D010000}"/>
    <hyperlink ref="E357" r:id="rId335" xr:uid="{00000000-0004-0000-0400-00004E010000}"/>
    <hyperlink ref="E358" r:id="rId336" xr:uid="{00000000-0004-0000-0400-00004F010000}"/>
    <hyperlink ref="E359" r:id="rId337" xr:uid="{00000000-0004-0000-0400-000050010000}"/>
    <hyperlink ref="E360" r:id="rId338" xr:uid="{00000000-0004-0000-0400-000051010000}"/>
    <hyperlink ref="E361" r:id="rId339" xr:uid="{00000000-0004-0000-0400-000052010000}"/>
    <hyperlink ref="E362" r:id="rId340" xr:uid="{00000000-0004-0000-0400-000053010000}"/>
    <hyperlink ref="E363" r:id="rId341" xr:uid="{00000000-0004-0000-0400-000054010000}"/>
    <hyperlink ref="E364" r:id="rId342" xr:uid="{00000000-0004-0000-0400-000055010000}"/>
    <hyperlink ref="E365" r:id="rId343" xr:uid="{00000000-0004-0000-0400-000056010000}"/>
    <hyperlink ref="E366" r:id="rId344" xr:uid="{00000000-0004-0000-0400-000057010000}"/>
    <hyperlink ref="E367" r:id="rId345" xr:uid="{00000000-0004-0000-0400-000058010000}"/>
    <hyperlink ref="E368" r:id="rId346" xr:uid="{00000000-0004-0000-0400-000059010000}"/>
    <hyperlink ref="E369" r:id="rId347" xr:uid="{00000000-0004-0000-0400-00005A010000}"/>
    <hyperlink ref="E370" r:id="rId348" xr:uid="{00000000-0004-0000-0400-00005B010000}"/>
    <hyperlink ref="E371" r:id="rId349" xr:uid="{00000000-0004-0000-0400-00005C010000}"/>
    <hyperlink ref="E372" r:id="rId350" xr:uid="{00000000-0004-0000-0400-00005D010000}"/>
    <hyperlink ref="E373" r:id="rId351" xr:uid="{00000000-0004-0000-0400-00005E010000}"/>
    <hyperlink ref="E374" r:id="rId352" xr:uid="{00000000-0004-0000-0400-00005F010000}"/>
    <hyperlink ref="E375" r:id="rId353" xr:uid="{00000000-0004-0000-0400-000060010000}"/>
    <hyperlink ref="E376" r:id="rId354" xr:uid="{00000000-0004-0000-0400-000061010000}"/>
    <hyperlink ref="E377" r:id="rId355" xr:uid="{00000000-0004-0000-0400-000062010000}"/>
    <hyperlink ref="E378" r:id="rId356" xr:uid="{00000000-0004-0000-0400-000063010000}"/>
    <hyperlink ref="E379" r:id="rId357" xr:uid="{00000000-0004-0000-0400-000064010000}"/>
    <hyperlink ref="E380" r:id="rId358" xr:uid="{00000000-0004-0000-0400-000065010000}"/>
    <hyperlink ref="E381" r:id="rId359" xr:uid="{00000000-0004-0000-0400-000066010000}"/>
    <hyperlink ref="E382" r:id="rId360" xr:uid="{00000000-0004-0000-0400-000067010000}"/>
    <hyperlink ref="E383" r:id="rId361" xr:uid="{00000000-0004-0000-0400-000068010000}"/>
    <hyperlink ref="E384" r:id="rId362" xr:uid="{00000000-0004-0000-0400-000069010000}"/>
    <hyperlink ref="E385" r:id="rId363" xr:uid="{00000000-0004-0000-0400-00006A010000}"/>
    <hyperlink ref="E386" r:id="rId364" xr:uid="{00000000-0004-0000-0400-00006B010000}"/>
    <hyperlink ref="E387" r:id="rId365" xr:uid="{00000000-0004-0000-0400-00006C010000}"/>
    <hyperlink ref="E388" r:id="rId366" xr:uid="{00000000-0004-0000-0400-00006D010000}"/>
    <hyperlink ref="E389" r:id="rId367" xr:uid="{00000000-0004-0000-0400-00006E010000}"/>
    <hyperlink ref="E390" r:id="rId368" xr:uid="{00000000-0004-0000-0400-00006F010000}"/>
    <hyperlink ref="E391" r:id="rId369" xr:uid="{00000000-0004-0000-0400-000070010000}"/>
    <hyperlink ref="E392" r:id="rId370" xr:uid="{00000000-0004-0000-0400-000071010000}"/>
    <hyperlink ref="E393" r:id="rId371" xr:uid="{00000000-0004-0000-0400-000072010000}"/>
    <hyperlink ref="E394" r:id="rId372" xr:uid="{00000000-0004-0000-0400-000073010000}"/>
    <hyperlink ref="E395" r:id="rId373" xr:uid="{00000000-0004-0000-0400-000074010000}"/>
    <hyperlink ref="E396" r:id="rId374" xr:uid="{00000000-0004-0000-0400-000075010000}"/>
    <hyperlink ref="E397" r:id="rId375" xr:uid="{00000000-0004-0000-0400-000076010000}"/>
    <hyperlink ref="E399" r:id="rId376" xr:uid="{00000000-0004-0000-0400-000077010000}"/>
    <hyperlink ref="E400" r:id="rId377" xr:uid="{00000000-0004-0000-0400-000078010000}"/>
    <hyperlink ref="E401" r:id="rId378" xr:uid="{00000000-0004-0000-0400-000079010000}"/>
    <hyperlink ref="E402" r:id="rId379" xr:uid="{00000000-0004-0000-0400-00007A010000}"/>
    <hyperlink ref="E403" r:id="rId380" xr:uid="{00000000-0004-0000-0400-00007B010000}"/>
    <hyperlink ref="E404" r:id="rId381" xr:uid="{00000000-0004-0000-0400-00007C010000}"/>
    <hyperlink ref="E405" r:id="rId382" xr:uid="{00000000-0004-0000-0400-00007D010000}"/>
    <hyperlink ref="E406" r:id="rId383" xr:uid="{00000000-0004-0000-0400-00007E010000}"/>
    <hyperlink ref="E407" r:id="rId384" xr:uid="{00000000-0004-0000-0400-00007F010000}"/>
    <hyperlink ref="E408" r:id="rId385" xr:uid="{00000000-0004-0000-0400-000080010000}"/>
    <hyperlink ref="E409" r:id="rId386" xr:uid="{00000000-0004-0000-0400-000081010000}"/>
    <hyperlink ref="E410" r:id="rId387" xr:uid="{00000000-0004-0000-0400-000082010000}"/>
    <hyperlink ref="E411" r:id="rId388" xr:uid="{00000000-0004-0000-0400-000083010000}"/>
    <hyperlink ref="E412" r:id="rId389" xr:uid="{00000000-0004-0000-0400-000084010000}"/>
    <hyperlink ref="E413" r:id="rId390" xr:uid="{00000000-0004-0000-0400-000085010000}"/>
    <hyperlink ref="E414" r:id="rId391" xr:uid="{00000000-0004-0000-0400-000086010000}"/>
    <hyperlink ref="E415" r:id="rId392" xr:uid="{00000000-0004-0000-0400-000087010000}"/>
    <hyperlink ref="E416" r:id="rId393" xr:uid="{00000000-0004-0000-0400-000088010000}"/>
    <hyperlink ref="E418" r:id="rId394" xr:uid="{00000000-0004-0000-0400-000089010000}"/>
    <hyperlink ref="E419" r:id="rId395" xr:uid="{00000000-0004-0000-0400-00008A010000}"/>
    <hyperlink ref="E420" r:id="rId396" xr:uid="{00000000-0004-0000-0400-00008B010000}"/>
    <hyperlink ref="E421" r:id="rId397" xr:uid="{00000000-0004-0000-0400-00008C010000}"/>
    <hyperlink ref="E422" r:id="rId398" xr:uid="{00000000-0004-0000-0400-00008D010000}"/>
    <hyperlink ref="E423" r:id="rId399" xr:uid="{00000000-0004-0000-0400-00008E010000}"/>
    <hyperlink ref="E424" r:id="rId400" xr:uid="{00000000-0004-0000-0400-00008F010000}"/>
    <hyperlink ref="E425" r:id="rId401" xr:uid="{00000000-0004-0000-0400-000090010000}"/>
    <hyperlink ref="E426" r:id="rId402" xr:uid="{00000000-0004-0000-0400-000091010000}"/>
    <hyperlink ref="E427" r:id="rId403" xr:uid="{00000000-0004-0000-0400-000092010000}"/>
    <hyperlink ref="E428" r:id="rId404" xr:uid="{00000000-0004-0000-0400-000093010000}"/>
    <hyperlink ref="E429" r:id="rId405" xr:uid="{00000000-0004-0000-0400-000094010000}"/>
    <hyperlink ref="E430" r:id="rId406" xr:uid="{00000000-0004-0000-0400-000095010000}"/>
    <hyperlink ref="E431" r:id="rId407" xr:uid="{00000000-0004-0000-0400-000096010000}"/>
    <hyperlink ref="E432" r:id="rId408" xr:uid="{00000000-0004-0000-0400-000097010000}"/>
    <hyperlink ref="E433" r:id="rId409" xr:uid="{00000000-0004-0000-0400-000098010000}"/>
    <hyperlink ref="E434" r:id="rId410" xr:uid="{00000000-0004-0000-0400-000099010000}"/>
    <hyperlink ref="E435" r:id="rId411" xr:uid="{00000000-0004-0000-0400-00009A010000}"/>
    <hyperlink ref="E436" r:id="rId412" xr:uid="{00000000-0004-0000-0400-00009B010000}"/>
    <hyperlink ref="E437" r:id="rId413" xr:uid="{00000000-0004-0000-0400-00009C010000}"/>
    <hyperlink ref="E438" r:id="rId414" xr:uid="{00000000-0004-0000-0400-00009D010000}"/>
    <hyperlink ref="E439" r:id="rId415" xr:uid="{00000000-0004-0000-0400-00009E010000}"/>
    <hyperlink ref="E440" r:id="rId416" xr:uid="{00000000-0004-0000-0400-00009F010000}"/>
    <hyperlink ref="E441" r:id="rId417" xr:uid="{00000000-0004-0000-0400-0000A0010000}"/>
    <hyperlink ref="E442" r:id="rId418" xr:uid="{00000000-0004-0000-0400-0000A1010000}"/>
    <hyperlink ref="E443" r:id="rId419" xr:uid="{00000000-0004-0000-0400-0000A2010000}"/>
    <hyperlink ref="E444" r:id="rId420" xr:uid="{00000000-0004-0000-0400-0000A3010000}"/>
    <hyperlink ref="E445" r:id="rId421" xr:uid="{00000000-0004-0000-0400-0000A4010000}"/>
    <hyperlink ref="E446" r:id="rId422" xr:uid="{00000000-0004-0000-0400-0000A5010000}"/>
    <hyperlink ref="E447" r:id="rId423" xr:uid="{00000000-0004-0000-0400-0000A6010000}"/>
    <hyperlink ref="E448" r:id="rId424" xr:uid="{00000000-0004-0000-0400-0000A7010000}"/>
    <hyperlink ref="E449" r:id="rId425" xr:uid="{00000000-0004-0000-0400-0000A8010000}"/>
    <hyperlink ref="E450" r:id="rId426" xr:uid="{00000000-0004-0000-0400-0000A9010000}"/>
    <hyperlink ref="E451" r:id="rId427" xr:uid="{00000000-0004-0000-0400-0000AA010000}"/>
    <hyperlink ref="E452" r:id="rId428" xr:uid="{00000000-0004-0000-0400-0000AB010000}"/>
    <hyperlink ref="E454" r:id="rId429" xr:uid="{00000000-0004-0000-0400-0000AC010000}"/>
    <hyperlink ref="E455" r:id="rId430" xr:uid="{00000000-0004-0000-0400-0000AD010000}"/>
    <hyperlink ref="E456" r:id="rId431" xr:uid="{00000000-0004-0000-0400-0000AE010000}"/>
    <hyperlink ref="E457" r:id="rId432" xr:uid="{00000000-0004-0000-0400-0000AF010000}"/>
    <hyperlink ref="E458" r:id="rId433" xr:uid="{00000000-0004-0000-0400-0000B0010000}"/>
    <hyperlink ref="E459" r:id="rId434" xr:uid="{00000000-0004-0000-0400-0000B1010000}"/>
    <hyperlink ref="E460" r:id="rId435" xr:uid="{00000000-0004-0000-0400-0000B2010000}"/>
    <hyperlink ref="E461" r:id="rId436" xr:uid="{00000000-0004-0000-0400-0000B3010000}"/>
    <hyperlink ref="E462" r:id="rId437" xr:uid="{00000000-0004-0000-0400-0000B4010000}"/>
    <hyperlink ref="E463" r:id="rId438" xr:uid="{00000000-0004-0000-0400-0000B5010000}"/>
    <hyperlink ref="E464" r:id="rId439" xr:uid="{00000000-0004-0000-0400-0000B6010000}"/>
    <hyperlink ref="E465" r:id="rId440" xr:uid="{00000000-0004-0000-0400-0000B7010000}"/>
    <hyperlink ref="E466" r:id="rId441" xr:uid="{00000000-0004-0000-0400-0000B8010000}"/>
    <hyperlink ref="E467" r:id="rId442" xr:uid="{00000000-0004-0000-0400-0000B9010000}"/>
    <hyperlink ref="E468" r:id="rId443" xr:uid="{00000000-0004-0000-0400-0000BA010000}"/>
    <hyperlink ref="E469" r:id="rId444" xr:uid="{00000000-0004-0000-0400-0000BB010000}"/>
    <hyperlink ref="E470" r:id="rId445" xr:uid="{00000000-0004-0000-0400-0000BC010000}"/>
    <hyperlink ref="E471" r:id="rId446" xr:uid="{00000000-0004-0000-0400-0000BD010000}"/>
    <hyperlink ref="E472" r:id="rId447" xr:uid="{00000000-0004-0000-0400-0000BE010000}"/>
    <hyperlink ref="E473" r:id="rId448" xr:uid="{00000000-0004-0000-0400-0000BF010000}"/>
    <hyperlink ref="E474" r:id="rId449" xr:uid="{00000000-0004-0000-0400-0000C0010000}"/>
    <hyperlink ref="E475" r:id="rId450" xr:uid="{00000000-0004-0000-0400-0000C1010000}"/>
    <hyperlink ref="E476" r:id="rId451" xr:uid="{00000000-0004-0000-0400-0000C2010000}"/>
    <hyperlink ref="E477" r:id="rId452" xr:uid="{00000000-0004-0000-0400-0000C3010000}"/>
    <hyperlink ref="E478" r:id="rId453" xr:uid="{00000000-0004-0000-0400-0000C4010000}"/>
    <hyperlink ref="E479" r:id="rId454" xr:uid="{00000000-0004-0000-0400-0000C5010000}"/>
    <hyperlink ref="E480" r:id="rId455" xr:uid="{00000000-0004-0000-0400-0000C6010000}"/>
    <hyperlink ref="E481" r:id="rId456" xr:uid="{00000000-0004-0000-0400-0000C7010000}"/>
    <hyperlink ref="E482" r:id="rId457" xr:uid="{00000000-0004-0000-0400-0000C8010000}"/>
    <hyperlink ref="E483" r:id="rId458" xr:uid="{00000000-0004-0000-0400-0000C9010000}"/>
    <hyperlink ref="E484" r:id="rId459" xr:uid="{00000000-0004-0000-0400-0000CA010000}"/>
    <hyperlink ref="E485" r:id="rId460" xr:uid="{00000000-0004-0000-0400-0000CB010000}"/>
    <hyperlink ref="E486" r:id="rId461" xr:uid="{00000000-0004-0000-0400-0000CC010000}"/>
    <hyperlink ref="E487" r:id="rId462" xr:uid="{00000000-0004-0000-0400-0000CD010000}"/>
    <hyperlink ref="E488" r:id="rId463" xr:uid="{00000000-0004-0000-0400-0000CE010000}"/>
    <hyperlink ref="E489" r:id="rId464" xr:uid="{00000000-0004-0000-0400-0000CF010000}"/>
    <hyperlink ref="E490" r:id="rId465" xr:uid="{00000000-0004-0000-0400-0000D0010000}"/>
    <hyperlink ref="E491" r:id="rId466" xr:uid="{00000000-0004-0000-0400-0000D1010000}"/>
    <hyperlink ref="E492" r:id="rId467" xr:uid="{00000000-0004-0000-0400-0000D2010000}"/>
    <hyperlink ref="E493" r:id="rId468" xr:uid="{00000000-0004-0000-0400-0000D3010000}"/>
    <hyperlink ref="E494" r:id="rId469" xr:uid="{00000000-0004-0000-0400-0000D4010000}"/>
    <hyperlink ref="E495" r:id="rId470" xr:uid="{00000000-0004-0000-0400-0000D5010000}"/>
    <hyperlink ref="E497" r:id="rId471" xr:uid="{00000000-0004-0000-0400-0000D6010000}"/>
    <hyperlink ref="E498" r:id="rId472" xr:uid="{00000000-0004-0000-0400-0000D7010000}"/>
    <hyperlink ref="E499" r:id="rId473" xr:uid="{00000000-0004-0000-0400-0000D8010000}"/>
    <hyperlink ref="E501" r:id="rId474" xr:uid="{00000000-0004-0000-0400-0000D9010000}"/>
    <hyperlink ref="E502" r:id="rId475" xr:uid="{00000000-0004-0000-0400-0000DA010000}"/>
    <hyperlink ref="E503" r:id="rId476" xr:uid="{00000000-0004-0000-0400-0000DB010000}"/>
    <hyperlink ref="E504" r:id="rId477" xr:uid="{00000000-0004-0000-0400-0000DC010000}"/>
    <hyperlink ref="E505" r:id="rId478" xr:uid="{00000000-0004-0000-0400-0000DD010000}"/>
    <hyperlink ref="E506" r:id="rId479" xr:uid="{00000000-0004-0000-0400-0000DE010000}"/>
    <hyperlink ref="E507" r:id="rId480" xr:uid="{00000000-0004-0000-0400-0000DF010000}"/>
    <hyperlink ref="E508" r:id="rId481" xr:uid="{00000000-0004-0000-0400-0000E0010000}"/>
    <hyperlink ref="E509" r:id="rId482" xr:uid="{00000000-0004-0000-0400-0000E1010000}"/>
    <hyperlink ref="E510" r:id="rId483" xr:uid="{00000000-0004-0000-0400-0000E2010000}"/>
    <hyperlink ref="E511" r:id="rId484" xr:uid="{00000000-0004-0000-0400-0000E3010000}"/>
    <hyperlink ref="E512" r:id="rId485" xr:uid="{00000000-0004-0000-0400-0000E4010000}"/>
    <hyperlink ref="E513" r:id="rId486" xr:uid="{00000000-0004-0000-0400-0000E5010000}"/>
    <hyperlink ref="E514" r:id="rId487" xr:uid="{00000000-0004-0000-0400-0000E6010000}"/>
    <hyperlink ref="E515" r:id="rId488" xr:uid="{00000000-0004-0000-0400-0000E7010000}"/>
    <hyperlink ref="E516" r:id="rId489" xr:uid="{00000000-0004-0000-0400-0000E8010000}"/>
    <hyperlink ref="E517" r:id="rId490" xr:uid="{00000000-0004-0000-0400-0000E9010000}"/>
    <hyperlink ref="E518" r:id="rId491" xr:uid="{00000000-0004-0000-0400-0000EA010000}"/>
    <hyperlink ref="E519" r:id="rId492" xr:uid="{00000000-0004-0000-0400-0000EB010000}"/>
    <hyperlink ref="E520" r:id="rId493" xr:uid="{00000000-0004-0000-0400-0000EC010000}"/>
    <hyperlink ref="E521" r:id="rId494" xr:uid="{00000000-0004-0000-0400-0000ED010000}"/>
    <hyperlink ref="E522" r:id="rId495" xr:uid="{00000000-0004-0000-0400-0000EE010000}"/>
    <hyperlink ref="E523" r:id="rId496" xr:uid="{00000000-0004-0000-0400-0000EF010000}"/>
    <hyperlink ref="E524" r:id="rId497" xr:uid="{00000000-0004-0000-0400-0000F0010000}"/>
    <hyperlink ref="E525" r:id="rId498" xr:uid="{00000000-0004-0000-0400-0000F1010000}"/>
    <hyperlink ref="E527" r:id="rId499" xr:uid="{00000000-0004-0000-0400-0000F2010000}"/>
    <hyperlink ref="E528" r:id="rId500" xr:uid="{00000000-0004-0000-0400-0000F3010000}"/>
    <hyperlink ref="E529" r:id="rId501" xr:uid="{00000000-0004-0000-0400-0000F4010000}"/>
    <hyperlink ref="E530" r:id="rId502" xr:uid="{00000000-0004-0000-0400-0000F5010000}"/>
    <hyperlink ref="E531" r:id="rId503" xr:uid="{00000000-0004-0000-0400-0000F6010000}"/>
    <hyperlink ref="E532" r:id="rId504" xr:uid="{00000000-0004-0000-0400-0000F7010000}"/>
    <hyperlink ref="E533" r:id="rId505" xr:uid="{00000000-0004-0000-0400-0000F8010000}"/>
    <hyperlink ref="E534" r:id="rId506" xr:uid="{00000000-0004-0000-0400-0000F9010000}"/>
    <hyperlink ref="E535" r:id="rId507" xr:uid="{00000000-0004-0000-0400-0000FA010000}"/>
    <hyperlink ref="E536" r:id="rId508" xr:uid="{00000000-0004-0000-0400-0000FB010000}"/>
    <hyperlink ref="E537" r:id="rId509" xr:uid="{00000000-0004-0000-0400-0000FC010000}"/>
    <hyperlink ref="E538" r:id="rId510" xr:uid="{00000000-0004-0000-0400-0000FD010000}"/>
    <hyperlink ref="E539" r:id="rId511" xr:uid="{00000000-0004-0000-0400-0000FE010000}"/>
    <hyperlink ref="E540" r:id="rId512" xr:uid="{00000000-0004-0000-0400-0000FF010000}"/>
    <hyperlink ref="E541" r:id="rId513" xr:uid="{00000000-0004-0000-0400-000000020000}"/>
    <hyperlink ref="E542" r:id="rId514" xr:uid="{00000000-0004-0000-0400-000001020000}"/>
    <hyperlink ref="E543" r:id="rId515" xr:uid="{00000000-0004-0000-0400-000002020000}"/>
    <hyperlink ref="E545" r:id="rId516" xr:uid="{00000000-0004-0000-0400-000003020000}"/>
    <hyperlink ref="E546" r:id="rId517" xr:uid="{00000000-0004-0000-0400-000004020000}"/>
    <hyperlink ref="E547" r:id="rId518" xr:uid="{00000000-0004-0000-0400-000005020000}"/>
    <hyperlink ref="E548" r:id="rId519" xr:uid="{00000000-0004-0000-0400-000006020000}"/>
    <hyperlink ref="E549" r:id="rId520" xr:uid="{00000000-0004-0000-0400-000007020000}"/>
    <hyperlink ref="E550" r:id="rId521" xr:uid="{00000000-0004-0000-0400-000008020000}"/>
    <hyperlink ref="E551" r:id="rId522" xr:uid="{00000000-0004-0000-0400-000009020000}"/>
    <hyperlink ref="E552" r:id="rId523" xr:uid="{00000000-0004-0000-0400-00000A020000}"/>
    <hyperlink ref="E553" r:id="rId524" xr:uid="{00000000-0004-0000-0400-00000B020000}"/>
    <hyperlink ref="E554" r:id="rId525" xr:uid="{00000000-0004-0000-0400-00000C020000}"/>
    <hyperlink ref="E555" r:id="rId526" xr:uid="{00000000-0004-0000-0400-00000D020000}"/>
    <hyperlink ref="E556" r:id="rId527" xr:uid="{00000000-0004-0000-0400-00000E020000}"/>
    <hyperlink ref="E557" r:id="rId528" xr:uid="{00000000-0004-0000-0400-00000F020000}"/>
    <hyperlink ref="E558" r:id="rId529" xr:uid="{00000000-0004-0000-0400-000010020000}"/>
    <hyperlink ref="E559" r:id="rId530" xr:uid="{00000000-0004-0000-0400-000011020000}"/>
    <hyperlink ref="E560" r:id="rId531" xr:uid="{00000000-0004-0000-0400-000012020000}"/>
    <hyperlink ref="E561" r:id="rId532" xr:uid="{00000000-0004-0000-0400-000013020000}"/>
    <hyperlink ref="E562" r:id="rId533" xr:uid="{00000000-0004-0000-0400-000014020000}"/>
    <hyperlink ref="E563" r:id="rId534" xr:uid="{00000000-0004-0000-0400-000015020000}"/>
    <hyperlink ref="E564" r:id="rId535" xr:uid="{00000000-0004-0000-0400-000016020000}"/>
    <hyperlink ref="E566" r:id="rId536" xr:uid="{00000000-0004-0000-0400-000017020000}"/>
    <hyperlink ref="E567" r:id="rId537" xr:uid="{00000000-0004-0000-0400-000018020000}"/>
    <hyperlink ref="E568" r:id="rId538" xr:uid="{00000000-0004-0000-0400-000019020000}"/>
    <hyperlink ref="E569" r:id="rId539" xr:uid="{00000000-0004-0000-0400-00001A020000}"/>
    <hyperlink ref="E570" r:id="rId540" xr:uid="{00000000-0004-0000-0400-00001B020000}"/>
    <hyperlink ref="E571" r:id="rId541" xr:uid="{00000000-0004-0000-0400-00001C020000}"/>
    <hyperlink ref="E572" r:id="rId542" xr:uid="{00000000-0004-0000-0400-00001D020000}"/>
    <hyperlink ref="E573" r:id="rId543" xr:uid="{00000000-0004-0000-0400-00001E020000}"/>
    <hyperlink ref="E574" r:id="rId544" xr:uid="{00000000-0004-0000-0400-00001F020000}"/>
    <hyperlink ref="E575" r:id="rId545" xr:uid="{00000000-0004-0000-0400-000020020000}"/>
    <hyperlink ref="E576" r:id="rId546" xr:uid="{00000000-0004-0000-0400-000021020000}"/>
    <hyperlink ref="E577" r:id="rId547" xr:uid="{00000000-0004-0000-0400-000022020000}"/>
    <hyperlink ref="E578" r:id="rId548" xr:uid="{00000000-0004-0000-0400-000023020000}"/>
    <hyperlink ref="E579" r:id="rId549" xr:uid="{00000000-0004-0000-0400-000024020000}"/>
    <hyperlink ref="E580" r:id="rId550" xr:uid="{00000000-0004-0000-0400-000025020000}"/>
    <hyperlink ref="E581" r:id="rId551" xr:uid="{00000000-0004-0000-0400-000026020000}"/>
    <hyperlink ref="E582" r:id="rId552" xr:uid="{00000000-0004-0000-0400-000027020000}"/>
    <hyperlink ref="E583" r:id="rId553" xr:uid="{00000000-0004-0000-0400-000028020000}"/>
    <hyperlink ref="E584" r:id="rId554" xr:uid="{00000000-0004-0000-0400-000029020000}"/>
    <hyperlink ref="E585" r:id="rId555" xr:uid="{00000000-0004-0000-0400-00002A020000}"/>
    <hyperlink ref="E587" r:id="rId556" xr:uid="{00000000-0004-0000-0400-00002B020000}"/>
    <hyperlink ref="E588" r:id="rId557" xr:uid="{00000000-0004-0000-0400-00002C020000}"/>
    <hyperlink ref="E589" r:id="rId558" xr:uid="{00000000-0004-0000-0400-00002D020000}"/>
    <hyperlink ref="E590" r:id="rId559" xr:uid="{00000000-0004-0000-0400-00002E020000}"/>
    <hyperlink ref="E591" r:id="rId560" xr:uid="{00000000-0004-0000-0400-00002F020000}"/>
    <hyperlink ref="E592" r:id="rId561" xr:uid="{00000000-0004-0000-0400-000030020000}"/>
    <hyperlink ref="E593" r:id="rId562" xr:uid="{00000000-0004-0000-0400-000031020000}"/>
    <hyperlink ref="E594" r:id="rId563" xr:uid="{00000000-0004-0000-0400-000032020000}"/>
    <hyperlink ref="E595" r:id="rId564" xr:uid="{00000000-0004-0000-0400-000033020000}"/>
    <hyperlink ref="E596" r:id="rId565" xr:uid="{00000000-0004-0000-0400-000034020000}"/>
    <hyperlink ref="E597" r:id="rId566" xr:uid="{00000000-0004-0000-0400-000035020000}"/>
    <hyperlink ref="E598" r:id="rId567" xr:uid="{00000000-0004-0000-0400-000036020000}"/>
    <hyperlink ref="E599" r:id="rId568" xr:uid="{00000000-0004-0000-0400-000037020000}"/>
    <hyperlink ref="E600" r:id="rId569" xr:uid="{00000000-0004-0000-0400-000038020000}"/>
    <hyperlink ref="E601" r:id="rId570" xr:uid="{00000000-0004-0000-0400-000039020000}"/>
    <hyperlink ref="E602" r:id="rId571" xr:uid="{00000000-0004-0000-0400-00003A020000}"/>
    <hyperlink ref="E603" r:id="rId572" xr:uid="{00000000-0004-0000-0400-00003B020000}"/>
    <hyperlink ref="E604" r:id="rId573" xr:uid="{00000000-0004-0000-0400-00003C020000}"/>
    <hyperlink ref="E605" r:id="rId574" xr:uid="{00000000-0004-0000-0400-00003D020000}"/>
    <hyperlink ref="E606" r:id="rId575" xr:uid="{00000000-0004-0000-0400-00003E020000}"/>
    <hyperlink ref="E607" r:id="rId576" xr:uid="{00000000-0004-0000-0400-00003F020000}"/>
    <hyperlink ref="E608" r:id="rId577" xr:uid="{00000000-0004-0000-0400-000040020000}"/>
    <hyperlink ref="E609" r:id="rId578" xr:uid="{00000000-0004-0000-0400-000041020000}"/>
    <hyperlink ref="E610" r:id="rId579" xr:uid="{00000000-0004-0000-0400-000042020000}"/>
    <hyperlink ref="E611" r:id="rId580" xr:uid="{00000000-0004-0000-0400-000043020000}"/>
    <hyperlink ref="E612" r:id="rId581" xr:uid="{00000000-0004-0000-0400-000044020000}"/>
    <hyperlink ref="E613" r:id="rId582" xr:uid="{00000000-0004-0000-0400-000045020000}"/>
    <hyperlink ref="E614" r:id="rId583" xr:uid="{00000000-0004-0000-0400-000046020000}"/>
    <hyperlink ref="E615" r:id="rId584" xr:uid="{00000000-0004-0000-0400-000047020000}"/>
    <hyperlink ref="E616" r:id="rId585" xr:uid="{00000000-0004-0000-0400-000048020000}"/>
    <hyperlink ref="E617" r:id="rId586" xr:uid="{00000000-0004-0000-0400-000049020000}"/>
    <hyperlink ref="E618" r:id="rId587" xr:uid="{00000000-0004-0000-0400-00004A020000}"/>
    <hyperlink ref="E619" r:id="rId588" xr:uid="{00000000-0004-0000-0400-00004B020000}"/>
    <hyperlink ref="E620" r:id="rId589" xr:uid="{00000000-0004-0000-0400-00004C020000}"/>
    <hyperlink ref="E621" r:id="rId590" xr:uid="{00000000-0004-0000-0400-00004D020000}"/>
    <hyperlink ref="E622" r:id="rId591" xr:uid="{00000000-0004-0000-0400-00004E020000}"/>
    <hyperlink ref="E623" r:id="rId592" xr:uid="{00000000-0004-0000-0400-00004F020000}"/>
    <hyperlink ref="E624" r:id="rId593" xr:uid="{00000000-0004-0000-0400-000050020000}"/>
    <hyperlink ref="E626" r:id="rId594" xr:uid="{00000000-0004-0000-0400-000051020000}"/>
    <hyperlink ref="E627" r:id="rId595" xr:uid="{00000000-0004-0000-0400-000052020000}"/>
    <hyperlink ref="E628" r:id="rId596" xr:uid="{00000000-0004-0000-0400-000053020000}"/>
    <hyperlink ref="E629" r:id="rId597" xr:uid="{00000000-0004-0000-0400-000054020000}"/>
    <hyperlink ref="E631" r:id="rId598" xr:uid="{00000000-0004-0000-0400-000055020000}"/>
    <hyperlink ref="E630" r:id="rId599" xr:uid="{00000000-0004-0000-0400-000056020000}"/>
    <hyperlink ref="E632" r:id="rId600" xr:uid="{00000000-0004-0000-0400-000057020000}"/>
    <hyperlink ref="E633" r:id="rId601" xr:uid="{00000000-0004-0000-0400-000058020000}"/>
    <hyperlink ref="E634" r:id="rId602" xr:uid="{00000000-0004-0000-0400-000059020000}"/>
    <hyperlink ref="E635" r:id="rId603" xr:uid="{00000000-0004-0000-0400-00005A020000}"/>
    <hyperlink ref="E636" r:id="rId604" xr:uid="{00000000-0004-0000-0400-00005B020000}"/>
    <hyperlink ref="E637" r:id="rId605" xr:uid="{00000000-0004-0000-0400-00005C020000}"/>
    <hyperlink ref="E638" r:id="rId606" xr:uid="{00000000-0004-0000-0400-00005D020000}"/>
    <hyperlink ref="E639" r:id="rId607" xr:uid="{00000000-0004-0000-0400-00005E020000}"/>
    <hyperlink ref="E640" r:id="rId608" xr:uid="{00000000-0004-0000-0400-00005F020000}"/>
    <hyperlink ref="E641" r:id="rId609" xr:uid="{00000000-0004-0000-0400-000060020000}"/>
    <hyperlink ref="E642" r:id="rId610" xr:uid="{00000000-0004-0000-0400-000061020000}"/>
    <hyperlink ref="E643" r:id="rId611" xr:uid="{00000000-0004-0000-0400-000062020000}"/>
    <hyperlink ref="E644" r:id="rId612" xr:uid="{00000000-0004-0000-0400-000063020000}"/>
    <hyperlink ref="E645" r:id="rId613" xr:uid="{00000000-0004-0000-0400-000064020000}"/>
    <hyperlink ref="E646" r:id="rId614" xr:uid="{00000000-0004-0000-0400-000065020000}"/>
    <hyperlink ref="E647" r:id="rId615" xr:uid="{00000000-0004-0000-0400-000066020000}"/>
    <hyperlink ref="E648" r:id="rId616" xr:uid="{00000000-0004-0000-0400-000067020000}"/>
    <hyperlink ref="E649" r:id="rId617" xr:uid="{00000000-0004-0000-0400-000068020000}"/>
    <hyperlink ref="E650" r:id="rId618" xr:uid="{00000000-0004-0000-0400-000069020000}"/>
    <hyperlink ref="E651" r:id="rId619" xr:uid="{00000000-0004-0000-0400-00006A020000}"/>
    <hyperlink ref="E652" r:id="rId620" xr:uid="{00000000-0004-0000-0400-00006B020000}"/>
    <hyperlink ref="E654" r:id="rId621" xr:uid="{00000000-0004-0000-0400-00006C020000}"/>
    <hyperlink ref="E655" r:id="rId622" xr:uid="{00000000-0004-0000-0400-00006D020000}"/>
    <hyperlink ref="E656" r:id="rId623" xr:uid="{00000000-0004-0000-0400-00006E020000}"/>
    <hyperlink ref="E657" r:id="rId624" xr:uid="{00000000-0004-0000-0400-00006F020000}"/>
    <hyperlink ref="E677" r:id="rId625" xr:uid="{00000000-0004-0000-0400-000070020000}"/>
    <hyperlink ref="E679" r:id="rId626" xr:uid="{00000000-0004-0000-0400-000071020000}"/>
    <hyperlink ref="E680" r:id="rId627" xr:uid="{00000000-0004-0000-0400-000072020000}"/>
    <hyperlink ref="E681" r:id="rId628" xr:uid="{42AD1E1D-17F9-40F5-9E4A-D508C6622865}"/>
    <hyperlink ref="E682" r:id="rId629" xr:uid="{5FAE0374-BC41-47EF-91B3-033652DF1046}"/>
    <hyperlink ref="E683" r:id="rId630" xr:uid="{1E07CA65-E1F8-4594-A199-0897304090D4}"/>
    <hyperlink ref="E684" r:id="rId631" xr:uid="{CBCC93FA-E5D3-4057-B97B-2A362D8A25C9}"/>
    <hyperlink ref="E685" r:id="rId632" xr:uid="{C9C874D2-5F42-4386-AE77-80F2995D67B9}"/>
    <hyperlink ref="E686" r:id="rId633" xr:uid="{D491D32A-E3D8-4AE3-91A9-23C0F870F0A9}"/>
    <hyperlink ref="E687" r:id="rId634" xr:uid="{550B1958-07A4-4647-9AA8-A1F986A3FB8A}"/>
    <hyperlink ref="E688" r:id="rId635" xr:uid="{BA4A2B29-E17E-4DFC-B4FD-556CDBF34BF4}"/>
    <hyperlink ref="E689" r:id="rId636" xr:uid="{941B8129-4803-4A22-83BF-05CD828E6DCA}"/>
    <hyperlink ref="E690" r:id="rId637" xr:uid="{8F6241E1-E560-4774-A708-46C83DDA57A3}"/>
    <hyperlink ref="E691" r:id="rId638" xr:uid="{669B0586-6EC5-4E6D-BB34-3DF4B90D712C}"/>
    <hyperlink ref="E692" r:id="rId639" xr:uid="{96627299-4AD0-4D6B-B66B-A518960548EA}"/>
    <hyperlink ref="E693" r:id="rId640" xr:uid="{FDD0841E-4D9E-40D2-B707-C30310265FA0}"/>
    <hyperlink ref="E694" r:id="rId641" xr:uid="{AF385E51-0939-4F86-B318-2B55DDE631A9}"/>
    <hyperlink ref="E695" r:id="rId642" xr:uid="{154F95AB-79A9-463D-B04F-688C80D5DCD6}"/>
    <hyperlink ref="E696" r:id="rId643" xr:uid="{C2AC3FE5-9EC7-4B21-956B-6DB984DC07B4}"/>
    <hyperlink ref="E697" r:id="rId644" xr:uid="{CC33659D-2194-4482-9C1C-019E1C7DCCC0}"/>
    <hyperlink ref="E698" r:id="rId645" xr:uid="{29CCF6C2-8152-45F4-9AFA-18432E59AFDF}"/>
    <hyperlink ref="E699" r:id="rId646" xr:uid="{CB0B497A-77E8-47A8-BB39-425863F527CE}"/>
    <hyperlink ref="E700" r:id="rId647" xr:uid="{767CAE90-743B-4221-8FA4-6A1E2A31813E}"/>
    <hyperlink ref="E701" r:id="rId648" xr:uid="{AD2906AA-10F5-47DD-BDD3-1512569DF56F}"/>
    <hyperlink ref="E702" r:id="rId649" xr:uid="{23678BC8-C373-4BC3-B92E-E1AC63BE4D80}"/>
    <hyperlink ref="E704" r:id="rId650" xr:uid="{55515B35-7E50-4168-8FC2-E6A4B1D42048}"/>
    <hyperlink ref="E703" r:id="rId651" xr:uid="{8211A3DB-678F-4FDF-A8F0-CC256FB2D389}"/>
    <hyperlink ref="E705" r:id="rId652" xr:uid="{98189F18-B664-4CA6-856B-1821C779ABCD}"/>
    <hyperlink ref="E706" r:id="rId653" xr:uid="{F9DD7FAE-7ECC-4704-A317-2479B68D9C6B}"/>
    <hyperlink ref="E707" r:id="rId654" xr:uid="{921E0C06-4E2F-44A7-AA44-B5D4B15331AC}"/>
    <hyperlink ref="E708" r:id="rId655" xr:uid="{AE05A89E-2D7E-434E-B636-023950F496FF}"/>
    <hyperlink ref="E709" r:id="rId656" xr:uid="{0C1D6755-0C08-4959-8DAA-90FA23603C9C}"/>
    <hyperlink ref="E710" r:id="rId657" xr:uid="{521CF80D-A517-46DE-841F-4B487E46DC5F}"/>
    <hyperlink ref="E711" r:id="rId658" xr:uid="{5CEB373C-5631-4E35-8DC2-EE8452DA930C}"/>
    <hyperlink ref="E712" r:id="rId659" xr:uid="{A654523F-BBDF-4120-AF4F-77AD9D2C8E23}"/>
    <hyperlink ref="E713" r:id="rId660" xr:uid="{83FDACF7-ADEF-4E94-AF68-A2F76CB29810}"/>
    <hyperlink ref="E714" r:id="rId661" xr:uid="{DA3B0643-3FB1-45FC-9CE1-792B0ED7A4FE}"/>
    <hyperlink ref="E715" r:id="rId662" xr:uid="{04D23153-8ED8-4E57-A959-7C20A91AE2CE}"/>
    <hyperlink ref="E716" r:id="rId663" xr:uid="{C12318F7-9DBD-4287-82CA-2E3EF5C489BD}"/>
    <hyperlink ref="E717" r:id="rId664" xr:uid="{2B723466-D934-4F9A-9A3A-683042AF9A67}"/>
    <hyperlink ref="E718" r:id="rId665" xr:uid="{DB12724F-CC3E-4434-9251-B1D8ABAFEB1C}"/>
    <hyperlink ref="E719" r:id="rId666" xr:uid="{5018DAD4-9641-4A85-A440-70705E5D4814}"/>
    <hyperlink ref="E720" r:id="rId667" xr:uid="{09B46A4A-6EA5-4D63-BB66-097202612A8E}"/>
    <hyperlink ref="E721" r:id="rId668" xr:uid="{E50F2164-2B1F-4F25-8E99-53C444EACD18}"/>
    <hyperlink ref="E722" r:id="rId669" xr:uid="{3A2560A7-B4D0-4A5C-804A-8B790ECC983D}"/>
    <hyperlink ref="E723" r:id="rId670" xr:uid="{761EDE29-1CF0-43F5-A4AD-90D3C59583D6}"/>
    <hyperlink ref="E724" r:id="rId671" xr:uid="{37DE037A-7BC6-4BF1-BF55-1F5B960F160B}"/>
    <hyperlink ref="E725" r:id="rId672" xr:uid="{BEF0DA44-F298-40D7-B7AE-2C41E680C743}"/>
    <hyperlink ref="E726" r:id="rId673" xr:uid="{5CBFBB1A-5602-4199-B274-E609F082F8C5}"/>
    <hyperlink ref="E727" r:id="rId674" xr:uid="{1CB543B2-0CDC-4E9F-A5D6-B5B8EC790F68}"/>
    <hyperlink ref="E728" r:id="rId675" xr:uid="{77564483-CF0D-43C9-A5D9-4331E83896D3}"/>
    <hyperlink ref="E729" r:id="rId676" xr:uid="{256F298B-54DB-44DA-BF76-3441EF224AE0}"/>
    <hyperlink ref="E730" r:id="rId677" xr:uid="{19746DCF-73C2-4564-8EAD-F25857DE12C0}"/>
    <hyperlink ref="E731" r:id="rId678" xr:uid="{86BD7116-1A9A-47A3-ABE8-95CF8C5F7DBC}"/>
    <hyperlink ref="E732" r:id="rId679" xr:uid="{EB3C9D45-AD13-4166-8F90-D167AB30E72F}"/>
    <hyperlink ref="E733" r:id="rId680" xr:uid="{9202C4EE-1E9B-4637-AB49-D24C9DD14ADC}"/>
    <hyperlink ref="E734" r:id="rId681" xr:uid="{B5086514-1471-4535-8416-E5C51BB2A8A0}"/>
    <hyperlink ref="E735" r:id="rId682" xr:uid="{567B9D9D-59DD-4041-9262-94B6A8D9F745}"/>
    <hyperlink ref="E737" r:id="rId683" xr:uid="{17B02067-048D-41C7-88CD-4F7646CCB7B2}"/>
    <hyperlink ref="E738" r:id="rId684" xr:uid="{45D15BEF-7006-41B1-91F4-1D73311135D9}"/>
    <hyperlink ref="E740" r:id="rId685" xr:uid="{9179670B-7715-483C-93CE-9740220ECB30}"/>
    <hyperlink ref="E741" r:id="rId686" xr:uid="{10EE3854-F912-41F8-A02B-88B895626558}"/>
    <hyperlink ref="E742" r:id="rId687" xr:uid="{0981BB7B-666D-4B3E-8664-DF2E540B341F}"/>
    <hyperlink ref="E743" r:id="rId688" xr:uid="{AD204B25-86C1-4C04-877C-2AC10C030693}"/>
    <hyperlink ref="E744" r:id="rId689" xr:uid="{27437A53-5EBA-42AA-A4DE-2606F39BF173}"/>
    <hyperlink ref="E745" r:id="rId690" xr:uid="{93F4239C-0C9C-4FB9-BB04-12F54CFEE21E}"/>
    <hyperlink ref="E746" r:id="rId691" xr:uid="{BCA4BDB1-8E42-458F-8A18-7A68E6B602E1}"/>
    <hyperlink ref="E747" r:id="rId692" xr:uid="{B0BC8B40-25CA-4280-AA7F-67E48227D799}"/>
    <hyperlink ref="E748" r:id="rId693" xr:uid="{0114957B-4527-45C7-B732-F653CAD5C7A2}"/>
    <hyperlink ref="E749" r:id="rId694" xr:uid="{2A401E95-B5E2-4C63-B30F-AC32D25B912E}"/>
    <hyperlink ref="E750" r:id="rId695" xr:uid="{D5020359-EBA3-4200-8C82-0DD1B91ECF8C}"/>
    <hyperlink ref="E751" r:id="rId696" xr:uid="{AED6147E-4D56-493B-A2A3-EB3880C41717}"/>
    <hyperlink ref="E752" r:id="rId697" xr:uid="{83E8AAED-7043-4F8C-8A27-EC7E105E2C8F}"/>
    <hyperlink ref="E753" r:id="rId698" xr:uid="{06F49653-0B4E-4B8E-8401-6F4B8FB00029}"/>
    <hyperlink ref="E754" r:id="rId699" xr:uid="{F67BDE53-70FD-4240-91D1-1BE99D9F61F3}"/>
    <hyperlink ref="E755" r:id="rId700" xr:uid="{21ECB9E2-0C83-419B-AB17-EFDBD990378A}"/>
    <hyperlink ref="E756" r:id="rId701" xr:uid="{6D058EBB-9EC0-46E1-B2B9-80AFBE5F0A5B}"/>
    <hyperlink ref="E757" r:id="rId702" xr:uid="{76E00085-9057-4C61-BC43-2C0D971B0AA0}"/>
    <hyperlink ref="E759" r:id="rId703" xr:uid="{255DBCDA-2198-4C98-B61B-516A01796650}"/>
    <hyperlink ref="E760" r:id="rId704" xr:uid="{B5F939B1-C74E-4FE9-B3D3-FEAB65F2F2CF}"/>
    <hyperlink ref="E761" r:id="rId705" xr:uid="{B687A41F-EA4B-4DBB-9126-184B45BE1BC2}"/>
    <hyperlink ref="E762" r:id="rId706" xr:uid="{740DFF0E-9820-4C32-A35E-AEC694733C5A}"/>
    <hyperlink ref="E763" r:id="rId707" xr:uid="{1B131EF8-AB7A-4F5F-96D6-A2AE1AD9A416}"/>
    <hyperlink ref="E764" r:id="rId708" xr:uid="{AB3667D6-B10C-41C5-AB0F-A48A699F1690}"/>
    <hyperlink ref="E765" r:id="rId709" xr:uid="{C9209667-0E53-4803-81DC-700949C6DD5E}"/>
    <hyperlink ref="E766" r:id="rId710" xr:uid="{00EB369B-33FF-4ED8-8704-225EB58FC666}"/>
    <hyperlink ref="E767" r:id="rId711" xr:uid="{2C2AF8AF-09CC-4BC7-870C-27F96036A50E}"/>
    <hyperlink ref="E768" r:id="rId712" xr:uid="{9CB14CB6-8B32-4132-A8D6-630552828C70}"/>
    <hyperlink ref="E769" r:id="rId713" xr:uid="{1A771FCF-847D-4F6C-B1F9-0A68A6B18A01}"/>
    <hyperlink ref="E770" r:id="rId714" xr:uid="{6B004FDD-B29C-487F-B752-DD6EAA716305}"/>
    <hyperlink ref="E771" r:id="rId715" xr:uid="{9FFE6D2D-3ADD-44FE-923E-47903A17DD3C}"/>
    <hyperlink ref="E772" r:id="rId716" xr:uid="{DEA0E4D0-3604-47AC-9908-C04A3E3B71EA}"/>
    <hyperlink ref="E773" r:id="rId717" xr:uid="{6D0E5276-52F4-4559-B299-348E44C21B2A}"/>
    <hyperlink ref="E774" r:id="rId718" xr:uid="{9E32081A-3A02-41B9-A8F2-AD9D4C1B58F7}"/>
    <hyperlink ref="E775" r:id="rId719" xr:uid="{4E302C05-BAC9-4B07-89E6-6D0F9EA8DC60}"/>
    <hyperlink ref="E776" r:id="rId720" xr:uid="{4034F114-6EF5-48C4-829E-4DDEF127443D}"/>
    <hyperlink ref="E778" r:id="rId721" xr:uid="{8226BF00-71C3-4E5F-8B4A-3E5335E02730}"/>
    <hyperlink ref="E780" r:id="rId722" xr:uid="{A6F9B5F4-1FE2-4AA7-A4E3-76C93657B353}"/>
    <hyperlink ref="E781" r:id="rId723" xr:uid="{7DEBA21E-55EB-4CFF-BC1D-83AD918D0F17}"/>
    <hyperlink ref="E782" r:id="rId724" xr:uid="{15B873DC-7101-4ED6-8987-9ABE1BE57BED}"/>
    <hyperlink ref="E783" r:id="rId725" xr:uid="{6C2C8F69-066D-46A2-BD5E-176C3A4A4C7A}"/>
    <hyperlink ref="E784" r:id="rId726" xr:uid="{7912B797-F427-4939-B44C-9915513B91D1}"/>
    <hyperlink ref="E785" r:id="rId727" xr:uid="{C87A3B21-3362-480E-B2DB-15C7E26CF772}"/>
    <hyperlink ref="E786" r:id="rId728" xr:uid="{DEC9BED1-D37D-4498-9AC4-23B2FBF2D1B4}"/>
    <hyperlink ref="E787" r:id="rId729" xr:uid="{258030BF-7F05-4370-AEDA-5AECE3A88193}"/>
    <hyperlink ref="E788" r:id="rId730" xr:uid="{274BEE96-581D-40A6-BFD4-383DAB956473}"/>
    <hyperlink ref="E789" r:id="rId731" xr:uid="{9F71A431-535D-4A4E-B9F3-DEB4D234D6E3}"/>
    <hyperlink ref="E790" r:id="rId732" xr:uid="{333F2C06-3FC5-493F-96F8-CBCBC346F719}"/>
    <hyperlink ref="E791" r:id="rId733" xr:uid="{7DCF64F2-6BF0-488D-BB56-F4AA630D815A}"/>
    <hyperlink ref="E792" r:id="rId734" xr:uid="{754188B6-54C3-4DE1-9331-16F6E0A563CA}"/>
    <hyperlink ref="E794" r:id="rId735" xr:uid="{7B4490B4-0B36-46A1-B1CC-7D7D68784659}"/>
    <hyperlink ref="E795" r:id="rId736" xr:uid="{620DBD47-F6D8-4516-8C60-1EBE3940C9BB}"/>
    <hyperlink ref="E796" r:id="rId737" xr:uid="{B2EDEFD9-505A-43A0-855B-B1FE212F9186}"/>
    <hyperlink ref="E797" r:id="rId738" xr:uid="{D6BF7C96-9802-4CBB-97AC-0EB62F8E3EC3}"/>
  </hyperlinks>
  <pageMargins left="0.7" right="0.7" top="0.75" bottom="0.75" header="0.3" footer="0.3"/>
  <pageSetup orientation="portrait" horizontalDpi="4294967293" verticalDpi="300" r:id="rId739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790"/>
  <sheetViews>
    <sheetView zoomScale="65" zoomScaleNormal="65" workbookViewId="0">
      <pane ySplit="1" topLeftCell="A233" activePane="bottomLeft" state="frozen"/>
      <selection activeCell="B793" sqref="B793"/>
      <selection pane="bottomLeft" activeCell="B237" sqref="B237"/>
    </sheetView>
  </sheetViews>
  <sheetFormatPr defaultColWidth="9.140625" defaultRowHeight="15" x14ac:dyDescent="0.25"/>
  <cols>
    <col min="1" max="1" width="9.140625" style="35"/>
    <col min="2" max="2" width="30.28515625" style="35" customWidth="1"/>
    <col min="3" max="3" width="32.42578125" style="35" customWidth="1"/>
    <col min="4" max="4" width="31.7109375" style="35" customWidth="1"/>
    <col min="5" max="5" width="31.5703125" style="70" customWidth="1"/>
    <col min="6" max="6" width="14.85546875" style="150" customWidth="1"/>
    <col min="7" max="7" width="19.85546875" style="70" customWidth="1"/>
    <col min="8" max="8" width="15.140625" style="70" customWidth="1"/>
    <col min="9" max="9" width="10.28515625" style="70" hidden="1" customWidth="1"/>
    <col min="10" max="10" width="13.28515625" style="70" hidden="1" customWidth="1"/>
    <col min="11" max="11" width="35.28515625" style="35" customWidth="1"/>
    <col min="12" max="12" width="18" style="35" customWidth="1"/>
    <col min="13" max="16384" width="9.140625" style="35"/>
  </cols>
  <sheetData>
    <row r="1" spans="1:12" ht="39" customHeight="1" x14ac:dyDescent="0.25">
      <c r="A1" s="170" t="s">
        <v>20979</v>
      </c>
      <c r="B1" s="48" t="s">
        <v>6</v>
      </c>
      <c r="C1" s="48" t="s">
        <v>0</v>
      </c>
      <c r="D1" s="48" t="s">
        <v>1</v>
      </c>
      <c r="E1" s="48" t="s">
        <v>14365</v>
      </c>
      <c r="F1" s="58" t="s">
        <v>18183</v>
      </c>
      <c r="G1" s="48" t="s">
        <v>18713</v>
      </c>
      <c r="H1" s="48" t="s">
        <v>18188</v>
      </c>
      <c r="I1" s="48" t="s">
        <v>18184</v>
      </c>
      <c r="J1" s="48" t="s">
        <v>18186</v>
      </c>
      <c r="K1" s="48" t="s">
        <v>3</v>
      </c>
      <c r="L1" s="58" t="s">
        <v>2</v>
      </c>
    </row>
    <row r="2" spans="1:12" ht="30" x14ac:dyDescent="0.25">
      <c r="A2" s="2">
        <v>1</v>
      </c>
      <c r="B2" s="2" t="s">
        <v>3698</v>
      </c>
      <c r="C2" s="20"/>
      <c r="D2" s="20"/>
      <c r="E2" s="25"/>
      <c r="F2" s="31"/>
      <c r="G2" s="25"/>
      <c r="H2" s="25"/>
      <c r="I2" s="25"/>
      <c r="J2" s="25"/>
      <c r="K2" s="2" t="s">
        <v>3823</v>
      </c>
      <c r="L2" s="9" t="s">
        <v>3699</v>
      </c>
    </row>
    <row r="3" spans="1:12" ht="30" x14ac:dyDescent="0.25">
      <c r="A3" s="2">
        <v>2</v>
      </c>
      <c r="B3" s="2" t="s">
        <v>3751</v>
      </c>
      <c r="C3" s="20"/>
      <c r="D3" s="20"/>
      <c r="E3" s="25"/>
      <c r="F3" s="31"/>
      <c r="G3" s="25"/>
      <c r="H3" s="25"/>
      <c r="I3" s="25"/>
      <c r="J3" s="25"/>
      <c r="K3" s="2" t="s">
        <v>3833</v>
      </c>
      <c r="L3" s="9" t="s">
        <v>3752</v>
      </c>
    </row>
    <row r="4" spans="1:12" ht="32.25" customHeight="1" x14ac:dyDescent="0.25">
      <c r="A4" s="2">
        <v>3</v>
      </c>
      <c r="B4" s="2" t="s">
        <v>6108</v>
      </c>
      <c r="C4" s="2" t="s">
        <v>6109</v>
      </c>
      <c r="D4" s="2" t="s">
        <v>6110</v>
      </c>
      <c r="E4" s="25"/>
      <c r="F4" s="31"/>
      <c r="G4" s="25"/>
      <c r="H4" s="25"/>
      <c r="I4" s="25"/>
      <c r="J4" s="25"/>
      <c r="K4" s="88" t="s">
        <v>6111</v>
      </c>
      <c r="L4" s="9" t="s">
        <v>6112</v>
      </c>
    </row>
    <row r="5" spans="1:12" x14ac:dyDescent="0.25">
      <c r="A5" s="2">
        <v>4</v>
      </c>
      <c r="B5" s="2" t="s">
        <v>4813</v>
      </c>
      <c r="C5" s="2" t="s">
        <v>4814</v>
      </c>
      <c r="D5" s="2" t="s">
        <v>6324</v>
      </c>
      <c r="E5" s="25"/>
      <c r="F5" s="31"/>
      <c r="G5" s="25"/>
      <c r="H5" s="25"/>
      <c r="I5" s="25"/>
      <c r="J5" s="25"/>
      <c r="K5" s="88" t="s">
        <v>4816</v>
      </c>
      <c r="L5" s="9" t="s">
        <v>6325</v>
      </c>
    </row>
    <row r="6" spans="1:12" x14ac:dyDescent="0.25">
      <c r="A6" s="2">
        <v>5</v>
      </c>
      <c r="B6" s="2" t="s">
        <v>3808</v>
      </c>
      <c r="C6" s="20"/>
      <c r="D6" s="20"/>
      <c r="E6" s="25"/>
      <c r="F6" s="31"/>
      <c r="G6" s="25"/>
      <c r="H6" s="25"/>
      <c r="I6" s="25"/>
      <c r="J6" s="25"/>
      <c r="K6" s="2" t="s">
        <v>3809</v>
      </c>
      <c r="L6" s="9" t="s">
        <v>3810</v>
      </c>
    </row>
    <row r="7" spans="1:12" ht="30" x14ac:dyDescent="0.25">
      <c r="A7" s="2">
        <v>6</v>
      </c>
      <c r="B7" s="2" t="s">
        <v>3790</v>
      </c>
      <c r="C7" s="20"/>
      <c r="D7" s="20"/>
      <c r="E7" s="25"/>
      <c r="F7" s="31"/>
      <c r="G7" s="25"/>
      <c r="H7" s="25"/>
      <c r="I7" s="25"/>
      <c r="J7" s="25"/>
      <c r="K7" s="2" t="s">
        <v>3842</v>
      </c>
      <c r="L7" s="9" t="s">
        <v>3791</v>
      </c>
    </row>
    <row r="8" spans="1:12" x14ac:dyDescent="0.25">
      <c r="A8" s="2">
        <v>7</v>
      </c>
      <c r="B8" s="2" t="s">
        <v>8853</v>
      </c>
      <c r="C8" s="2" t="s">
        <v>8854</v>
      </c>
      <c r="D8" s="2" t="s">
        <v>8855</v>
      </c>
      <c r="E8" s="25"/>
      <c r="F8" s="31"/>
      <c r="G8" s="25"/>
      <c r="H8" s="25"/>
      <c r="I8" s="25"/>
      <c r="J8" s="25"/>
      <c r="K8" s="88" t="s">
        <v>8856</v>
      </c>
      <c r="L8" s="9" t="s">
        <v>8857</v>
      </c>
    </row>
    <row r="9" spans="1:12" x14ac:dyDescent="0.25">
      <c r="A9" s="2">
        <v>8</v>
      </c>
      <c r="B9" s="2" t="s">
        <v>6113</v>
      </c>
      <c r="C9" s="2" t="s">
        <v>6115</v>
      </c>
      <c r="D9" s="2" t="s">
        <v>6114</v>
      </c>
      <c r="E9" s="25"/>
      <c r="F9" s="31"/>
      <c r="G9" s="25"/>
      <c r="H9" s="25"/>
      <c r="I9" s="25"/>
      <c r="J9" s="25"/>
      <c r="K9" s="88" t="s">
        <v>6116</v>
      </c>
      <c r="L9" s="9" t="s">
        <v>6117</v>
      </c>
    </row>
    <row r="10" spans="1:12" x14ac:dyDescent="0.25">
      <c r="A10" s="2">
        <v>9</v>
      </c>
      <c r="B10" s="2" t="s">
        <v>3686</v>
      </c>
      <c r="C10" s="20"/>
      <c r="D10" s="20"/>
      <c r="E10" s="25"/>
      <c r="F10" s="31"/>
      <c r="G10" s="25"/>
      <c r="H10" s="25"/>
      <c r="I10" s="25"/>
      <c r="J10" s="25"/>
      <c r="K10" s="2" t="s">
        <v>3687</v>
      </c>
      <c r="L10" s="9" t="s">
        <v>3688</v>
      </c>
    </row>
    <row r="11" spans="1:12" x14ac:dyDescent="0.25">
      <c r="A11" s="2">
        <v>10</v>
      </c>
      <c r="B11" s="2" t="s">
        <v>11190</v>
      </c>
      <c r="C11" s="2" t="s">
        <v>11174</v>
      </c>
      <c r="D11" s="2" t="s">
        <v>11191</v>
      </c>
      <c r="E11" s="25"/>
      <c r="F11" s="31"/>
      <c r="G11" s="25"/>
      <c r="H11" s="25"/>
      <c r="I11" s="25"/>
      <c r="J11" s="25"/>
      <c r="K11" s="88" t="s">
        <v>11192</v>
      </c>
      <c r="L11" s="26"/>
    </row>
    <row r="12" spans="1:12" x14ac:dyDescent="0.25">
      <c r="A12" s="2">
        <v>11</v>
      </c>
      <c r="B12" s="2" t="s">
        <v>11193</v>
      </c>
      <c r="C12" s="2" t="s">
        <v>11174</v>
      </c>
      <c r="D12" s="2" t="s">
        <v>11194</v>
      </c>
      <c r="E12" s="25"/>
      <c r="F12" s="31"/>
      <c r="G12" s="25"/>
      <c r="H12" s="25"/>
      <c r="I12" s="25"/>
      <c r="J12" s="25"/>
      <c r="K12" s="88" t="s">
        <v>3981</v>
      </c>
      <c r="L12" s="26"/>
    </row>
    <row r="13" spans="1:12" ht="30" x14ac:dyDescent="0.25">
      <c r="A13" s="2">
        <v>12</v>
      </c>
      <c r="B13" s="2" t="s">
        <v>13779</v>
      </c>
      <c r="C13" s="2" t="s">
        <v>13780</v>
      </c>
      <c r="D13" s="2" t="s">
        <v>13781</v>
      </c>
      <c r="E13" s="25"/>
      <c r="F13" s="31"/>
      <c r="G13" s="25"/>
      <c r="H13" s="25"/>
      <c r="I13" s="25"/>
      <c r="J13" s="25"/>
      <c r="K13" s="2" t="s">
        <v>13782</v>
      </c>
      <c r="L13" s="9" t="s">
        <v>13784</v>
      </c>
    </row>
    <row r="14" spans="1:12" x14ac:dyDescent="0.25">
      <c r="A14" s="2">
        <v>13</v>
      </c>
      <c r="B14" s="2" t="s">
        <v>3761</v>
      </c>
      <c r="C14" s="20"/>
      <c r="D14" s="20"/>
      <c r="E14" s="25"/>
      <c r="F14" s="31"/>
      <c r="G14" s="25"/>
      <c r="H14" s="25"/>
      <c r="I14" s="25"/>
      <c r="J14" s="25"/>
      <c r="K14" s="2" t="s">
        <v>3762</v>
      </c>
      <c r="L14" s="9" t="s">
        <v>3763</v>
      </c>
    </row>
    <row r="15" spans="1:12" x14ac:dyDescent="0.25">
      <c r="A15" s="2">
        <v>14</v>
      </c>
      <c r="B15" s="2" t="s">
        <v>12854</v>
      </c>
      <c r="C15" s="2" t="s">
        <v>12855</v>
      </c>
      <c r="D15" s="2" t="s">
        <v>506</v>
      </c>
      <c r="E15" s="25"/>
      <c r="F15" s="31"/>
      <c r="G15" s="25"/>
      <c r="H15" s="25"/>
      <c r="I15" s="25"/>
      <c r="J15" s="25"/>
      <c r="K15" s="88" t="s">
        <v>12856</v>
      </c>
      <c r="L15" s="9" t="s">
        <v>12857</v>
      </c>
    </row>
    <row r="16" spans="1:12" x14ac:dyDescent="0.25">
      <c r="A16" s="2">
        <v>15</v>
      </c>
      <c r="B16" s="2" t="s">
        <v>11173</v>
      </c>
      <c r="C16" s="2" t="s">
        <v>11174</v>
      </c>
      <c r="D16" s="2" t="s">
        <v>11175</v>
      </c>
      <c r="E16" s="25"/>
      <c r="F16" s="31"/>
      <c r="G16" s="25"/>
      <c r="H16" s="25"/>
      <c r="I16" s="25"/>
      <c r="J16" s="25"/>
      <c r="K16" s="88" t="s">
        <v>11176</v>
      </c>
      <c r="L16" s="26"/>
    </row>
    <row r="17" spans="1:12" x14ac:dyDescent="0.25">
      <c r="A17" s="2">
        <v>16</v>
      </c>
      <c r="B17" s="2" t="s">
        <v>5810</v>
      </c>
      <c r="C17" s="2" t="s">
        <v>5811</v>
      </c>
      <c r="D17" s="2" t="s">
        <v>5812</v>
      </c>
      <c r="E17" s="25"/>
      <c r="F17" s="31"/>
      <c r="G17" s="25"/>
      <c r="H17" s="25"/>
      <c r="I17" s="25"/>
      <c r="J17" s="25"/>
      <c r="K17" s="88" t="s">
        <v>5813</v>
      </c>
      <c r="L17" s="9" t="s">
        <v>5814</v>
      </c>
    </row>
    <row r="18" spans="1:12" ht="30" x14ac:dyDescent="0.25">
      <c r="A18" s="2">
        <v>17</v>
      </c>
      <c r="B18" s="2" t="s">
        <v>14140</v>
      </c>
      <c r="C18" s="2" t="s">
        <v>14074</v>
      </c>
      <c r="D18" s="2" t="s">
        <v>14141</v>
      </c>
      <c r="E18" s="25"/>
      <c r="F18" s="31"/>
      <c r="G18" s="25"/>
      <c r="H18" s="25"/>
      <c r="I18" s="25"/>
      <c r="J18" s="25"/>
      <c r="K18" s="88" t="s">
        <v>14142</v>
      </c>
      <c r="L18" s="9" t="s">
        <v>14143</v>
      </c>
    </row>
    <row r="19" spans="1:12" x14ac:dyDescent="0.25">
      <c r="A19" s="2">
        <v>18</v>
      </c>
      <c r="B19" s="2" t="s">
        <v>6080</v>
      </c>
      <c r="C19" s="2" t="s">
        <v>6081</v>
      </c>
      <c r="D19" s="2" t="s">
        <v>6082</v>
      </c>
      <c r="E19" s="25"/>
      <c r="F19" s="31"/>
      <c r="G19" s="25"/>
      <c r="H19" s="25"/>
      <c r="I19" s="25"/>
      <c r="J19" s="25"/>
      <c r="K19" s="88" t="s">
        <v>6083</v>
      </c>
      <c r="L19" s="9" t="s">
        <v>6084</v>
      </c>
    </row>
    <row r="20" spans="1:12" ht="30" x14ac:dyDescent="0.25">
      <c r="A20" s="2">
        <v>19</v>
      </c>
      <c r="B20" s="2" t="s">
        <v>3731</v>
      </c>
      <c r="C20" s="20"/>
      <c r="D20" s="20"/>
      <c r="E20" s="25"/>
      <c r="F20" s="31"/>
      <c r="G20" s="25"/>
      <c r="H20" s="25"/>
      <c r="I20" s="25"/>
      <c r="J20" s="25"/>
      <c r="K20" s="2" t="s">
        <v>3829</v>
      </c>
      <c r="L20" s="9" t="s">
        <v>3831</v>
      </c>
    </row>
    <row r="21" spans="1:12" ht="30" x14ac:dyDescent="0.25">
      <c r="A21" s="2">
        <v>20</v>
      </c>
      <c r="B21" s="2" t="s">
        <v>3781</v>
      </c>
      <c r="C21" s="20"/>
      <c r="D21" s="20"/>
      <c r="E21" s="25"/>
      <c r="F21" s="31"/>
      <c r="G21" s="25"/>
      <c r="H21" s="25"/>
      <c r="I21" s="25"/>
      <c r="J21" s="25"/>
      <c r="K21" s="2" t="s">
        <v>3839</v>
      </c>
      <c r="L21" s="9" t="s">
        <v>3782</v>
      </c>
    </row>
    <row r="22" spans="1:12" x14ac:dyDescent="0.25">
      <c r="A22" s="2">
        <v>21</v>
      </c>
      <c r="B22" s="2" t="s">
        <v>6098</v>
      </c>
      <c r="C22" s="2" t="s">
        <v>6099</v>
      </c>
      <c r="D22" s="2" t="s">
        <v>6100</v>
      </c>
      <c r="E22" s="25"/>
      <c r="F22" s="31"/>
      <c r="G22" s="25"/>
      <c r="H22" s="25"/>
      <c r="I22" s="25"/>
      <c r="J22" s="25"/>
      <c r="K22" s="88" t="s">
        <v>6101</v>
      </c>
      <c r="L22" s="9" t="s">
        <v>6102</v>
      </c>
    </row>
    <row r="23" spans="1:12" x14ac:dyDescent="0.25">
      <c r="A23" s="2">
        <v>22</v>
      </c>
      <c r="B23" s="2" t="s">
        <v>3775</v>
      </c>
      <c r="C23" s="20"/>
      <c r="D23" s="20"/>
      <c r="E23" s="25"/>
      <c r="F23" s="31"/>
      <c r="G23" s="25"/>
      <c r="H23" s="25"/>
      <c r="I23" s="25"/>
      <c r="J23" s="25"/>
      <c r="K23" s="2" t="s">
        <v>3776</v>
      </c>
      <c r="L23" s="9" t="s">
        <v>3777</v>
      </c>
    </row>
    <row r="24" spans="1:12" x14ac:dyDescent="0.25">
      <c r="A24" s="2">
        <v>23</v>
      </c>
      <c r="B24" s="2" t="s">
        <v>3755</v>
      </c>
      <c r="C24" s="20"/>
      <c r="D24" s="20"/>
      <c r="E24" s="25"/>
      <c r="F24" s="31"/>
      <c r="G24" s="25"/>
      <c r="H24" s="25"/>
      <c r="I24" s="25"/>
      <c r="J24" s="25"/>
      <c r="K24" s="2" t="s">
        <v>3756</v>
      </c>
      <c r="L24" s="9" t="s">
        <v>3757</v>
      </c>
    </row>
    <row r="25" spans="1:12" x14ac:dyDescent="0.25">
      <c r="A25" s="2">
        <v>24</v>
      </c>
      <c r="B25" s="2" t="s">
        <v>3947</v>
      </c>
      <c r="C25" s="2" t="s">
        <v>3948</v>
      </c>
      <c r="D25" s="2" t="s">
        <v>3949</v>
      </c>
      <c r="E25" s="25"/>
      <c r="F25" s="31"/>
      <c r="G25" s="25"/>
      <c r="H25" s="25"/>
      <c r="I25" s="25"/>
      <c r="J25" s="25"/>
      <c r="K25" s="88" t="s">
        <v>3950</v>
      </c>
      <c r="L25" s="9" t="s">
        <v>3951</v>
      </c>
    </row>
    <row r="26" spans="1:12" x14ac:dyDescent="0.25">
      <c r="A26" s="2">
        <v>25</v>
      </c>
      <c r="B26" s="2" t="s">
        <v>11205</v>
      </c>
      <c r="C26" s="2" t="s">
        <v>11206</v>
      </c>
      <c r="D26" s="2" t="s">
        <v>11207</v>
      </c>
      <c r="E26" s="25"/>
      <c r="F26" s="31"/>
      <c r="G26" s="25"/>
      <c r="H26" s="25"/>
      <c r="I26" s="25"/>
      <c r="J26" s="25"/>
      <c r="K26" s="88" t="s">
        <v>11208</v>
      </c>
      <c r="L26" s="26"/>
    </row>
    <row r="27" spans="1:12" x14ac:dyDescent="0.25">
      <c r="A27" s="2">
        <v>26</v>
      </c>
      <c r="B27" s="2" t="s">
        <v>3715</v>
      </c>
      <c r="C27" s="20"/>
      <c r="D27" s="20"/>
      <c r="E27" s="25"/>
      <c r="F27" s="31"/>
      <c r="G27" s="25"/>
      <c r="H27" s="25"/>
      <c r="I27" s="25"/>
      <c r="J27" s="25"/>
      <c r="K27" s="2" t="s">
        <v>3716</v>
      </c>
      <c r="L27" s="9" t="s">
        <v>3717</v>
      </c>
    </row>
    <row r="28" spans="1:12" x14ac:dyDescent="0.25">
      <c r="A28" s="2">
        <v>27</v>
      </c>
      <c r="B28" s="2" t="s">
        <v>3692</v>
      </c>
      <c r="C28" s="20"/>
      <c r="D28" s="20"/>
      <c r="E28" s="25"/>
      <c r="F28" s="31"/>
      <c r="G28" s="25"/>
      <c r="H28" s="25"/>
      <c r="I28" s="25"/>
      <c r="J28" s="25"/>
      <c r="K28" s="2" t="s">
        <v>3693</v>
      </c>
      <c r="L28" s="9" t="s">
        <v>3694</v>
      </c>
    </row>
    <row r="29" spans="1:12" x14ac:dyDescent="0.25">
      <c r="A29" s="2">
        <v>28</v>
      </c>
      <c r="B29" s="2" t="s">
        <v>3748</v>
      </c>
      <c r="C29" s="20"/>
      <c r="D29" s="20"/>
      <c r="E29" s="25"/>
      <c r="F29" s="31"/>
      <c r="G29" s="25"/>
      <c r="H29" s="25"/>
      <c r="I29" s="25"/>
      <c r="J29" s="25"/>
      <c r="K29" s="2" t="s">
        <v>3749</v>
      </c>
      <c r="L29" s="9" t="s">
        <v>3750</v>
      </c>
    </row>
    <row r="30" spans="1:12" x14ac:dyDescent="0.25">
      <c r="A30" s="2">
        <v>29</v>
      </c>
      <c r="B30" s="2" t="s">
        <v>11177</v>
      </c>
      <c r="C30" s="2" t="s">
        <v>11174</v>
      </c>
      <c r="D30" s="2" t="s">
        <v>6998</v>
      </c>
      <c r="E30" s="25"/>
      <c r="F30" s="31"/>
      <c r="G30" s="25"/>
      <c r="H30" s="25"/>
      <c r="I30" s="25"/>
      <c r="J30" s="25"/>
      <c r="K30" s="88" t="s">
        <v>11178</v>
      </c>
      <c r="L30" s="26"/>
    </row>
    <row r="31" spans="1:12" x14ac:dyDescent="0.25">
      <c r="A31" s="2">
        <v>30</v>
      </c>
      <c r="B31" s="2" t="s">
        <v>11179</v>
      </c>
      <c r="C31" s="2" t="s">
        <v>11174</v>
      </c>
      <c r="D31" s="2" t="s">
        <v>9757</v>
      </c>
      <c r="E31" s="25"/>
      <c r="F31" s="31"/>
      <c r="G31" s="25"/>
      <c r="H31" s="25"/>
      <c r="I31" s="25"/>
      <c r="J31" s="25"/>
      <c r="K31" s="88" t="s">
        <v>11180</v>
      </c>
      <c r="L31" s="26"/>
    </row>
    <row r="32" spans="1:12" x14ac:dyDescent="0.25">
      <c r="A32" s="2">
        <v>31</v>
      </c>
      <c r="B32" s="2" t="s">
        <v>3742</v>
      </c>
      <c r="C32" s="20"/>
      <c r="D32" s="20"/>
      <c r="E32" s="25"/>
      <c r="F32" s="31"/>
      <c r="G32" s="25"/>
      <c r="H32" s="25"/>
      <c r="I32" s="25"/>
      <c r="J32" s="25"/>
      <c r="K32" s="2" t="s">
        <v>3743</v>
      </c>
      <c r="L32" s="9" t="s">
        <v>3744</v>
      </c>
    </row>
    <row r="33" spans="1:12" ht="30" x14ac:dyDescent="0.25">
      <c r="A33" s="2">
        <v>32</v>
      </c>
      <c r="B33" s="2" t="s">
        <v>6242</v>
      </c>
      <c r="C33" s="2" t="s">
        <v>6241</v>
      </c>
      <c r="D33" s="2" t="s">
        <v>18201</v>
      </c>
      <c r="E33" s="25"/>
      <c r="F33" s="31"/>
      <c r="G33" s="25"/>
      <c r="H33" s="25"/>
      <c r="I33" s="25"/>
      <c r="J33" s="25"/>
      <c r="K33" s="88" t="s">
        <v>6243</v>
      </c>
      <c r="L33" s="9" t="s">
        <v>6244</v>
      </c>
    </row>
    <row r="34" spans="1:12" ht="30" x14ac:dyDescent="0.25">
      <c r="A34" s="2">
        <v>33</v>
      </c>
      <c r="B34" s="2" t="s">
        <v>3700</v>
      </c>
      <c r="C34" s="20"/>
      <c r="D34" s="20"/>
      <c r="E34" s="25"/>
      <c r="F34" s="31"/>
      <c r="G34" s="25"/>
      <c r="H34" s="25"/>
      <c r="I34" s="25"/>
      <c r="J34" s="25"/>
      <c r="K34" s="2" t="s">
        <v>3824</v>
      </c>
      <c r="L34" s="9" t="s">
        <v>3701</v>
      </c>
    </row>
    <row r="35" spans="1:12" x14ac:dyDescent="0.25">
      <c r="A35" s="2">
        <v>34</v>
      </c>
      <c r="B35" s="2" t="s">
        <v>3704</v>
      </c>
      <c r="C35" s="20"/>
      <c r="D35" s="20"/>
      <c r="E35" s="25"/>
      <c r="F35" s="31"/>
      <c r="G35" s="25"/>
      <c r="H35" s="25"/>
      <c r="I35" s="25"/>
      <c r="J35" s="25"/>
      <c r="K35" s="2" t="s">
        <v>3705</v>
      </c>
      <c r="L35" s="9" t="s">
        <v>3706</v>
      </c>
    </row>
    <row r="36" spans="1:12" ht="30" x14ac:dyDescent="0.25">
      <c r="A36" s="2">
        <v>35</v>
      </c>
      <c r="B36" s="2" t="s">
        <v>3769</v>
      </c>
      <c r="C36" s="20"/>
      <c r="D36" s="20"/>
      <c r="E36" s="25"/>
      <c r="F36" s="31"/>
      <c r="G36" s="25"/>
      <c r="H36" s="25"/>
      <c r="I36" s="25"/>
      <c r="J36" s="25"/>
      <c r="K36" s="2" t="s">
        <v>3836</v>
      </c>
      <c r="L36" s="9" t="s">
        <v>3770</v>
      </c>
    </row>
    <row r="37" spans="1:12" x14ac:dyDescent="0.25">
      <c r="A37" s="2">
        <v>36</v>
      </c>
      <c r="B37" s="2" t="s">
        <v>6012</v>
      </c>
      <c r="C37" s="2" t="s">
        <v>6010</v>
      </c>
      <c r="D37" s="2" t="s">
        <v>6011</v>
      </c>
      <c r="E37" s="25"/>
      <c r="F37" s="31"/>
      <c r="G37" s="25"/>
      <c r="H37" s="25"/>
      <c r="I37" s="25"/>
      <c r="J37" s="25"/>
      <c r="K37" s="88" t="s">
        <v>6013</v>
      </c>
      <c r="L37" s="9" t="s">
        <v>6014</v>
      </c>
    </row>
    <row r="38" spans="1:12" ht="30" x14ac:dyDescent="0.25">
      <c r="A38" s="2">
        <v>37</v>
      </c>
      <c r="B38" s="2" t="s">
        <v>15496</v>
      </c>
      <c r="C38" s="2" t="s">
        <v>15497</v>
      </c>
      <c r="D38" s="2" t="s">
        <v>15498</v>
      </c>
      <c r="E38" s="25"/>
      <c r="F38" s="31"/>
      <c r="G38" s="25"/>
      <c r="H38" s="25"/>
      <c r="I38" s="25"/>
      <c r="J38" s="25"/>
      <c r="K38" s="88" t="s">
        <v>15499</v>
      </c>
      <c r="L38" s="9" t="s">
        <v>15500</v>
      </c>
    </row>
    <row r="39" spans="1:12" ht="30" x14ac:dyDescent="0.25">
      <c r="A39" s="2">
        <v>38</v>
      </c>
      <c r="B39" s="2" t="s">
        <v>3702</v>
      </c>
      <c r="C39" s="20"/>
      <c r="D39" s="20"/>
      <c r="E39" s="25"/>
      <c r="F39" s="31"/>
      <c r="G39" s="25"/>
      <c r="H39" s="25"/>
      <c r="I39" s="25"/>
      <c r="J39" s="25"/>
      <c r="K39" s="2" t="s">
        <v>3825</v>
      </c>
      <c r="L39" s="9" t="s">
        <v>3703</v>
      </c>
    </row>
    <row r="40" spans="1:12" ht="45" x14ac:dyDescent="0.25">
      <c r="A40" s="2">
        <v>39</v>
      </c>
      <c r="B40" s="2" t="s">
        <v>3680</v>
      </c>
      <c r="C40" s="20"/>
      <c r="D40" s="20"/>
      <c r="E40" s="25"/>
      <c r="F40" s="31"/>
      <c r="G40" s="25"/>
      <c r="H40" s="25"/>
      <c r="I40" s="25"/>
      <c r="J40" s="25"/>
      <c r="K40" s="2" t="s">
        <v>3681</v>
      </c>
      <c r="L40" s="9" t="s">
        <v>3682</v>
      </c>
    </row>
    <row r="41" spans="1:12" x14ac:dyDescent="0.25">
      <c r="A41" s="2">
        <v>40</v>
      </c>
      <c r="B41" s="2" t="s">
        <v>6602</v>
      </c>
      <c r="C41" s="2" t="s">
        <v>6604</v>
      </c>
      <c r="D41" s="2" t="s">
        <v>6603</v>
      </c>
      <c r="E41" s="25"/>
      <c r="F41" s="31"/>
      <c r="G41" s="25"/>
      <c r="H41" s="25"/>
      <c r="I41" s="25"/>
      <c r="J41" s="25"/>
      <c r="K41" s="88" t="s">
        <v>6605</v>
      </c>
      <c r="L41" s="9" t="s">
        <v>6606</v>
      </c>
    </row>
    <row r="42" spans="1:12" ht="30" x14ac:dyDescent="0.25">
      <c r="A42" s="2">
        <v>41</v>
      </c>
      <c r="B42" s="2" t="s">
        <v>3718</v>
      </c>
      <c r="C42" s="20"/>
      <c r="D42" s="20"/>
      <c r="E42" s="25"/>
      <c r="F42" s="31"/>
      <c r="G42" s="25"/>
      <c r="H42" s="25"/>
      <c r="I42" s="25"/>
      <c r="J42" s="25"/>
      <c r="K42" s="2" t="s">
        <v>3827</v>
      </c>
      <c r="L42" s="9" t="s">
        <v>3719</v>
      </c>
    </row>
    <row r="43" spans="1:12" x14ac:dyDescent="0.25">
      <c r="A43" s="2">
        <v>42</v>
      </c>
      <c r="B43" s="2" t="s">
        <v>6119</v>
      </c>
      <c r="C43" s="2" t="s">
        <v>6118</v>
      </c>
      <c r="D43" s="2" t="s">
        <v>6114</v>
      </c>
      <c r="E43" s="25"/>
      <c r="F43" s="31"/>
      <c r="G43" s="25"/>
      <c r="H43" s="25"/>
      <c r="I43" s="25"/>
      <c r="J43" s="25"/>
      <c r="K43" s="88" t="s">
        <v>6120</v>
      </c>
      <c r="L43" s="9" t="s">
        <v>6121</v>
      </c>
    </row>
    <row r="44" spans="1:12" ht="30" x14ac:dyDescent="0.25">
      <c r="A44" s="2">
        <v>43</v>
      </c>
      <c r="B44" s="2" t="s">
        <v>3773</v>
      </c>
      <c r="C44" s="20"/>
      <c r="D44" s="20"/>
      <c r="E44" s="25"/>
      <c r="F44" s="31"/>
      <c r="G44" s="25"/>
      <c r="H44" s="25"/>
      <c r="I44" s="25"/>
      <c r="J44" s="25"/>
      <c r="K44" s="2" t="s">
        <v>3838</v>
      </c>
      <c r="L44" s="9" t="s">
        <v>3774</v>
      </c>
    </row>
    <row r="45" spans="1:12" ht="30" x14ac:dyDescent="0.25">
      <c r="A45" s="2">
        <v>44</v>
      </c>
      <c r="B45" s="2" t="s">
        <v>3732</v>
      </c>
      <c r="C45" s="20"/>
      <c r="D45" s="20"/>
      <c r="E45" s="25"/>
      <c r="F45" s="31"/>
      <c r="G45" s="25"/>
      <c r="H45" s="25"/>
      <c r="I45" s="25"/>
      <c r="J45" s="25"/>
      <c r="K45" s="2" t="s">
        <v>3830</v>
      </c>
      <c r="L45" s="9" t="s">
        <v>3733</v>
      </c>
    </row>
    <row r="46" spans="1:12" x14ac:dyDescent="0.25">
      <c r="A46" s="2">
        <v>45</v>
      </c>
      <c r="B46" s="2" t="s">
        <v>3787</v>
      </c>
      <c r="C46" s="20"/>
      <c r="D46" s="20"/>
      <c r="E46" s="25"/>
      <c r="F46" s="31"/>
      <c r="G46" s="25"/>
      <c r="H46" s="25"/>
      <c r="I46" s="25"/>
      <c r="J46" s="25"/>
      <c r="K46" s="2" t="s">
        <v>3788</v>
      </c>
      <c r="L46" s="9" t="s">
        <v>3789</v>
      </c>
    </row>
    <row r="47" spans="1:12" ht="30" x14ac:dyDescent="0.25">
      <c r="A47" s="2">
        <v>46</v>
      </c>
      <c r="B47" s="2" t="s">
        <v>12904</v>
      </c>
      <c r="C47" s="2" t="s">
        <v>12903</v>
      </c>
      <c r="D47" s="2" t="s">
        <v>12905</v>
      </c>
      <c r="E47" s="25"/>
      <c r="F47" s="31"/>
      <c r="G47" s="25"/>
      <c r="H47" s="25"/>
      <c r="I47" s="25"/>
      <c r="J47" s="25"/>
      <c r="K47" s="88" t="s">
        <v>12906</v>
      </c>
      <c r="L47" s="9" t="s">
        <v>12907</v>
      </c>
    </row>
    <row r="48" spans="1:12" ht="30" x14ac:dyDescent="0.25">
      <c r="A48" s="2">
        <v>47</v>
      </c>
      <c r="B48" s="2" t="s">
        <v>12705</v>
      </c>
      <c r="C48" s="2" t="s">
        <v>12707</v>
      </c>
      <c r="D48" s="2" t="s">
        <v>12706</v>
      </c>
      <c r="E48" s="25"/>
      <c r="F48" s="31"/>
      <c r="G48" s="25"/>
      <c r="H48" s="25"/>
      <c r="I48" s="25"/>
      <c r="J48" s="25"/>
      <c r="K48" s="88" t="s">
        <v>12708</v>
      </c>
      <c r="L48" s="9" t="s">
        <v>12709</v>
      </c>
    </row>
    <row r="49" spans="1:12" ht="30" x14ac:dyDescent="0.25">
      <c r="A49" s="2">
        <v>48</v>
      </c>
      <c r="B49" s="2" t="s">
        <v>3785</v>
      </c>
      <c r="C49" s="20"/>
      <c r="D49" s="20"/>
      <c r="E49" s="25"/>
      <c r="F49" s="31"/>
      <c r="G49" s="25"/>
      <c r="H49" s="25"/>
      <c r="I49" s="25"/>
      <c r="J49" s="25"/>
      <c r="K49" s="2" t="s">
        <v>3841</v>
      </c>
      <c r="L49" s="9" t="s">
        <v>3786</v>
      </c>
    </row>
    <row r="50" spans="1:12" ht="30" x14ac:dyDescent="0.25">
      <c r="A50" s="2">
        <v>49</v>
      </c>
      <c r="B50" s="2" t="s">
        <v>3819</v>
      </c>
      <c r="C50" s="20"/>
      <c r="D50" s="20"/>
      <c r="E50" s="25"/>
      <c r="F50" s="31"/>
      <c r="G50" s="25"/>
      <c r="H50" s="25"/>
      <c r="I50" s="25"/>
      <c r="J50" s="25"/>
      <c r="K50" s="2" t="s">
        <v>3922</v>
      </c>
      <c r="L50" s="9" t="s">
        <v>3820</v>
      </c>
    </row>
    <row r="51" spans="1:12" ht="30" x14ac:dyDescent="0.25">
      <c r="A51" s="2">
        <v>50</v>
      </c>
      <c r="B51" s="2" t="s">
        <v>2932</v>
      </c>
      <c r="C51" s="20"/>
      <c r="D51" s="20"/>
      <c r="E51" s="25"/>
      <c r="F51" s="31"/>
      <c r="G51" s="25"/>
      <c r="H51" s="25"/>
      <c r="I51" s="25"/>
      <c r="J51" s="25"/>
      <c r="K51" s="2" t="s">
        <v>3846</v>
      </c>
      <c r="L51" s="9" t="s">
        <v>3801</v>
      </c>
    </row>
    <row r="52" spans="1:12" x14ac:dyDescent="0.25">
      <c r="A52" s="2">
        <v>51</v>
      </c>
      <c r="B52" s="2" t="s">
        <v>3707</v>
      </c>
      <c r="C52" s="20"/>
      <c r="D52" s="20"/>
      <c r="E52" s="25"/>
      <c r="F52" s="31"/>
      <c r="G52" s="25"/>
      <c r="H52" s="25"/>
      <c r="I52" s="25"/>
      <c r="J52" s="25"/>
      <c r="K52" s="2" t="s">
        <v>3708</v>
      </c>
      <c r="L52" s="9" t="s">
        <v>3709</v>
      </c>
    </row>
    <row r="53" spans="1:12" ht="30" x14ac:dyDescent="0.25">
      <c r="A53" s="2">
        <v>52</v>
      </c>
      <c r="B53" s="2" t="s">
        <v>13495</v>
      </c>
      <c r="C53" s="2" t="s">
        <v>13496</v>
      </c>
      <c r="D53" s="2" t="s">
        <v>13497</v>
      </c>
      <c r="E53" s="25"/>
      <c r="F53" s="31"/>
      <c r="G53" s="25"/>
      <c r="H53" s="25"/>
      <c r="I53" s="25"/>
      <c r="J53" s="25"/>
      <c r="K53" s="2" t="s">
        <v>13498</v>
      </c>
      <c r="L53" s="9" t="s">
        <v>13499</v>
      </c>
    </row>
    <row r="54" spans="1:12" x14ac:dyDescent="0.25">
      <c r="A54" s="2">
        <v>53</v>
      </c>
      <c r="B54" s="2" t="s">
        <v>5533</v>
      </c>
      <c r="C54" s="2" t="s">
        <v>5535</v>
      </c>
      <c r="D54" s="2" t="s">
        <v>5534</v>
      </c>
      <c r="E54" s="25"/>
      <c r="F54" s="31"/>
      <c r="G54" s="25"/>
      <c r="H54" s="25"/>
      <c r="I54" s="25"/>
      <c r="J54" s="25"/>
      <c r="K54" s="88" t="s">
        <v>5536</v>
      </c>
      <c r="L54" s="9" t="s">
        <v>5537</v>
      </c>
    </row>
    <row r="55" spans="1:12" x14ac:dyDescent="0.25">
      <c r="A55" s="2">
        <v>54</v>
      </c>
      <c r="B55" s="2" t="s">
        <v>8880</v>
      </c>
      <c r="C55" s="2" t="s">
        <v>8881</v>
      </c>
      <c r="D55" s="2" t="s">
        <v>8882</v>
      </c>
      <c r="E55" s="25"/>
      <c r="F55" s="31"/>
      <c r="G55" s="25"/>
      <c r="H55" s="25"/>
      <c r="I55" s="25"/>
      <c r="J55" s="25"/>
      <c r="K55" s="88" t="s">
        <v>202</v>
      </c>
      <c r="L55" s="9" t="s">
        <v>8883</v>
      </c>
    </row>
    <row r="56" spans="1:12" x14ac:dyDescent="0.25">
      <c r="A56" s="2">
        <v>55</v>
      </c>
      <c r="B56" s="2" t="s">
        <v>3712</v>
      </c>
      <c r="C56" s="20"/>
      <c r="D56" s="20"/>
      <c r="E56" s="25"/>
      <c r="F56" s="31"/>
      <c r="G56" s="25"/>
      <c r="H56" s="25"/>
      <c r="I56" s="25"/>
      <c r="J56" s="25"/>
      <c r="K56" s="2" t="s">
        <v>3713</v>
      </c>
      <c r="L56" s="9" t="s">
        <v>3714</v>
      </c>
    </row>
    <row r="57" spans="1:12" ht="30" x14ac:dyDescent="0.25">
      <c r="A57" s="2">
        <v>56</v>
      </c>
      <c r="B57" s="2" t="s">
        <v>3753</v>
      </c>
      <c r="C57" s="20"/>
      <c r="D57" s="20"/>
      <c r="E57" s="25"/>
      <c r="F57" s="31"/>
      <c r="G57" s="25"/>
      <c r="H57" s="25"/>
      <c r="I57" s="25"/>
      <c r="J57" s="25"/>
      <c r="K57" s="2" t="s">
        <v>3834</v>
      </c>
      <c r="L57" s="9" t="s">
        <v>3754</v>
      </c>
    </row>
    <row r="58" spans="1:12" x14ac:dyDescent="0.25">
      <c r="A58" s="2">
        <v>57</v>
      </c>
      <c r="B58" s="2" t="s">
        <v>3805</v>
      </c>
      <c r="C58" s="20"/>
      <c r="D58" s="20"/>
      <c r="E58" s="25"/>
      <c r="F58" s="31"/>
      <c r="G58" s="25"/>
      <c r="H58" s="25"/>
      <c r="I58" s="25"/>
      <c r="J58" s="25"/>
      <c r="K58" s="2" t="s">
        <v>3806</v>
      </c>
      <c r="L58" s="9" t="s">
        <v>3807</v>
      </c>
    </row>
    <row r="59" spans="1:12" x14ac:dyDescent="0.25">
      <c r="A59" s="2">
        <v>58</v>
      </c>
      <c r="B59" s="2" t="s">
        <v>7101</v>
      </c>
      <c r="C59" s="2" t="s">
        <v>4961</v>
      </c>
      <c r="D59" s="2" t="s">
        <v>954</v>
      </c>
      <c r="E59" s="25"/>
      <c r="F59" s="31"/>
      <c r="G59" s="25"/>
      <c r="H59" s="25"/>
      <c r="I59" s="25"/>
      <c r="J59" s="25"/>
      <c r="K59" s="88" t="s">
        <v>7102</v>
      </c>
      <c r="L59" s="9" t="s">
        <v>7103</v>
      </c>
    </row>
    <row r="60" spans="1:12" x14ac:dyDescent="0.25">
      <c r="A60" s="2">
        <v>59</v>
      </c>
      <c r="B60" s="2" t="s">
        <v>3796</v>
      </c>
      <c r="C60" s="20"/>
      <c r="D60" s="20"/>
      <c r="E60" s="25"/>
      <c r="F60" s="31"/>
      <c r="G60" s="25"/>
      <c r="H60" s="25"/>
      <c r="I60" s="25"/>
      <c r="J60" s="25"/>
      <c r="K60" s="2" t="s">
        <v>3797</v>
      </c>
      <c r="L60" s="9" t="s">
        <v>3798</v>
      </c>
    </row>
    <row r="61" spans="1:12" ht="30" x14ac:dyDescent="0.25">
      <c r="A61" s="2">
        <v>60</v>
      </c>
      <c r="B61" s="2" t="s">
        <v>3764</v>
      </c>
      <c r="C61" s="20"/>
      <c r="D61" s="20"/>
      <c r="E61" s="25"/>
      <c r="F61" s="31"/>
      <c r="G61" s="25"/>
      <c r="H61" s="25"/>
      <c r="I61" s="25"/>
      <c r="J61" s="25"/>
      <c r="K61" s="2" t="s">
        <v>3765</v>
      </c>
      <c r="L61" s="9" t="s">
        <v>3835</v>
      </c>
    </row>
    <row r="62" spans="1:12" ht="30" x14ac:dyDescent="0.25">
      <c r="A62" s="2">
        <v>61</v>
      </c>
      <c r="B62" s="2" t="s">
        <v>3817</v>
      </c>
      <c r="C62" s="20"/>
      <c r="D62" s="20"/>
      <c r="E62" s="25"/>
      <c r="F62" s="31"/>
      <c r="G62" s="25"/>
      <c r="H62" s="25"/>
      <c r="I62" s="25"/>
      <c r="J62" s="25"/>
      <c r="K62" s="2" t="s">
        <v>3921</v>
      </c>
      <c r="L62" s="9" t="s">
        <v>3818</v>
      </c>
    </row>
    <row r="63" spans="1:12" x14ac:dyDescent="0.25">
      <c r="A63" s="2">
        <v>62</v>
      </c>
      <c r="B63" s="2" t="s">
        <v>3726</v>
      </c>
      <c r="C63" s="20"/>
      <c r="D63" s="20"/>
      <c r="E63" s="25"/>
      <c r="F63" s="31"/>
      <c r="G63" s="25"/>
      <c r="H63" s="25"/>
      <c r="I63" s="25"/>
      <c r="J63" s="25"/>
      <c r="K63" s="2" t="s">
        <v>3727</v>
      </c>
      <c r="L63" s="9" t="s">
        <v>3728</v>
      </c>
    </row>
    <row r="64" spans="1:12" x14ac:dyDescent="0.25">
      <c r="A64" s="2">
        <v>63</v>
      </c>
      <c r="B64" s="2" t="s">
        <v>3720</v>
      </c>
      <c r="C64" s="20"/>
      <c r="D64" s="20"/>
      <c r="E64" s="25"/>
      <c r="F64" s="31"/>
      <c r="G64" s="25"/>
      <c r="H64" s="25"/>
      <c r="I64" s="25"/>
      <c r="J64" s="25"/>
      <c r="K64" s="2" t="s">
        <v>3721</v>
      </c>
      <c r="L64" s="9" t="s">
        <v>3722</v>
      </c>
    </row>
    <row r="65" spans="1:12" ht="30" x14ac:dyDescent="0.25">
      <c r="A65" s="2">
        <v>64</v>
      </c>
      <c r="B65" s="2" t="s">
        <v>14073</v>
      </c>
      <c r="C65" s="2" t="s">
        <v>14074</v>
      </c>
      <c r="D65" s="2" t="s">
        <v>13787</v>
      </c>
      <c r="E65" s="25"/>
      <c r="F65" s="31"/>
      <c r="G65" s="25"/>
      <c r="H65" s="25"/>
      <c r="I65" s="25"/>
      <c r="J65" s="25"/>
      <c r="K65" s="88" t="s">
        <v>14075</v>
      </c>
      <c r="L65" s="9" t="s">
        <v>14076</v>
      </c>
    </row>
    <row r="66" spans="1:12" x14ac:dyDescent="0.25">
      <c r="A66" s="2">
        <v>65</v>
      </c>
      <c r="B66" s="2" t="s">
        <v>8816</v>
      </c>
      <c r="C66" s="2" t="s">
        <v>8817</v>
      </c>
      <c r="D66" s="2" t="s">
        <v>8818</v>
      </c>
      <c r="E66" s="25"/>
      <c r="F66" s="31"/>
      <c r="G66" s="25"/>
      <c r="H66" s="25"/>
      <c r="I66" s="25"/>
      <c r="J66" s="25"/>
      <c r="K66" s="88" t="s">
        <v>8819</v>
      </c>
      <c r="L66" s="9" t="s">
        <v>8820</v>
      </c>
    </row>
    <row r="67" spans="1:12" x14ac:dyDescent="0.25">
      <c r="A67" s="2">
        <v>66</v>
      </c>
      <c r="B67" s="2" t="s">
        <v>3778</v>
      </c>
      <c r="C67" s="20"/>
      <c r="D67" s="20"/>
      <c r="E67" s="25"/>
      <c r="F67" s="31"/>
      <c r="G67" s="25"/>
      <c r="H67" s="25"/>
      <c r="I67" s="25"/>
      <c r="J67" s="25"/>
      <c r="K67" s="2" t="s">
        <v>3779</v>
      </c>
      <c r="L67" s="9" t="s">
        <v>3780</v>
      </c>
    </row>
    <row r="68" spans="1:12" x14ac:dyDescent="0.25">
      <c r="A68" s="2">
        <v>67</v>
      </c>
      <c r="B68" s="2" t="s">
        <v>11201</v>
      </c>
      <c r="C68" s="2" t="s">
        <v>10339</v>
      </c>
      <c r="D68" s="2" t="s">
        <v>2683</v>
      </c>
      <c r="E68" s="25"/>
      <c r="F68" s="31"/>
      <c r="G68" s="25"/>
      <c r="H68" s="25"/>
      <c r="I68" s="25"/>
      <c r="J68" s="25"/>
      <c r="K68" s="88" t="s">
        <v>11202</v>
      </c>
      <c r="L68" s="26"/>
    </row>
    <row r="69" spans="1:12" x14ac:dyDescent="0.25">
      <c r="A69" s="2">
        <v>68</v>
      </c>
      <c r="B69" s="2" t="s">
        <v>3739</v>
      </c>
      <c r="C69" s="20"/>
      <c r="D69" s="20"/>
      <c r="E69" s="25"/>
      <c r="F69" s="31"/>
      <c r="G69" s="25"/>
      <c r="H69" s="25"/>
      <c r="I69" s="25"/>
      <c r="J69" s="25"/>
      <c r="K69" s="2" t="s">
        <v>3740</v>
      </c>
      <c r="L69" s="9" t="s">
        <v>3741</v>
      </c>
    </row>
    <row r="70" spans="1:12" x14ac:dyDescent="0.25">
      <c r="A70" s="2">
        <v>69</v>
      </c>
      <c r="B70" s="2" t="s">
        <v>3758</v>
      </c>
      <c r="C70" s="20"/>
      <c r="D70" s="20"/>
      <c r="E70" s="25"/>
      <c r="F70" s="31"/>
      <c r="G70" s="25"/>
      <c r="H70" s="25"/>
      <c r="I70" s="25"/>
      <c r="J70" s="25"/>
      <c r="K70" s="2" t="s">
        <v>3759</v>
      </c>
      <c r="L70" s="9" t="s">
        <v>3760</v>
      </c>
    </row>
    <row r="71" spans="1:12" x14ac:dyDescent="0.25">
      <c r="A71" s="2">
        <v>70</v>
      </c>
      <c r="B71" s="2" t="s">
        <v>3683</v>
      </c>
      <c r="C71" s="20"/>
      <c r="D71" s="20"/>
      <c r="E71" s="25"/>
      <c r="F71" s="31"/>
      <c r="G71" s="25"/>
      <c r="H71" s="25"/>
      <c r="I71" s="25"/>
      <c r="J71" s="25"/>
      <c r="K71" s="2" t="s">
        <v>3684</v>
      </c>
      <c r="L71" s="9" t="s">
        <v>3685</v>
      </c>
    </row>
    <row r="72" spans="1:12" x14ac:dyDescent="0.25">
      <c r="A72" s="2">
        <v>71</v>
      </c>
      <c r="B72" s="2" t="s">
        <v>6433</v>
      </c>
      <c r="C72" s="2" t="s">
        <v>6475</v>
      </c>
      <c r="D72" s="2" t="s">
        <v>6476</v>
      </c>
      <c r="E72" s="25"/>
      <c r="F72" s="31"/>
      <c r="G72" s="25"/>
      <c r="H72" s="25"/>
      <c r="I72" s="25"/>
      <c r="J72" s="25"/>
      <c r="K72" s="88" t="s">
        <v>6477</v>
      </c>
      <c r="L72" s="9" t="s">
        <v>6478</v>
      </c>
    </row>
    <row r="73" spans="1:12" x14ac:dyDescent="0.25">
      <c r="A73" s="2">
        <v>72</v>
      </c>
      <c r="B73" s="2" t="s">
        <v>3675</v>
      </c>
      <c r="C73" s="20"/>
      <c r="D73" s="20"/>
      <c r="E73" s="25"/>
      <c r="F73" s="31"/>
      <c r="G73" s="25"/>
      <c r="H73" s="25"/>
      <c r="I73" s="25"/>
      <c r="J73" s="25"/>
      <c r="K73" s="2" t="s">
        <v>3676</v>
      </c>
      <c r="L73" s="9" t="s">
        <v>3677</v>
      </c>
    </row>
    <row r="74" spans="1:12" x14ac:dyDescent="0.25">
      <c r="A74" s="2">
        <v>73</v>
      </c>
      <c r="B74" s="2" t="s">
        <v>3802</v>
      </c>
      <c r="C74" s="20"/>
      <c r="D74" s="20"/>
      <c r="E74" s="25"/>
      <c r="F74" s="31"/>
      <c r="G74" s="25"/>
      <c r="H74" s="25"/>
      <c r="I74" s="25"/>
      <c r="J74" s="25"/>
      <c r="K74" s="2" t="s">
        <v>3803</v>
      </c>
      <c r="L74" s="9" t="s">
        <v>3804</v>
      </c>
    </row>
    <row r="75" spans="1:12" x14ac:dyDescent="0.25">
      <c r="A75" s="2">
        <v>74</v>
      </c>
      <c r="B75" s="2" t="s">
        <v>3792</v>
      </c>
      <c r="C75" s="20"/>
      <c r="D75" s="20"/>
      <c r="E75" s="25"/>
      <c r="F75" s="31"/>
      <c r="G75" s="25"/>
      <c r="H75" s="25"/>
      <c r="I75" s="25"/>
      <c r="J75" s="25"/>
      <c r="K75" s="2" t="s">
        <v>3793</v>
      </c>
      <c r="L75" s="9" t="s">
        <v>3794</v>
      </c>
    </row>
    <row r="76" spans="1:12" x14ac:dyDescent="0.25">
      <c r="A76" s="2">
        <v>75</v>
      </c>
      <c r="B76" s="2" t="s">
        <v>3766</v>
      </c>
      <c r="C76" s="20"/>
      <c r="D76" s="20"/>
      <c r="E76" s="25"/>
      <c r="F76" s="31"/>
      <c r="G76" s="25"/>
      <c r="H76" s="25"/>
      <c r="I76" s="25"/>
      <c r="J76" s="25"/>
      <c r="K76" s="2" t="s">
        <v>3767</v>
      </c>
      <c r="L76" s="9" t="s">
        <v>3768</v>
      </c>
    </row>
    <row r="77" spans="1:12" ht="30" x14ac:dyDescent="0.25">
      <c r="A77" s="2">
        <v>76</v>
      </c>
      <c r="B77" s="2" t="s">
        <v>3799</v>
      </c>
      <c r="C77" s="20"/>
      <c r="D77" s="20"/>
      <c r="E77" s="25"/>
      <c r="F77" s="31"/>
      <c r="G77" s="25"/>
      <c r="H77" s="25"/>
      <c r="I77" s="25"/>
      <c r="J77" s="25"/>
      <c r="K77" s="2" t="s">
        <v>3845</v>
      </c>
      <c r="L77" s="9" t="s">
        <v>3800</v>
      </c>
    </row>
    <row r="78" spans="1:12" x14ac:dyDescent="0.25">
      <c r="A78" s="2">
        <v>77</v>
      </c>
      <c r="B78" s="2" t="s">
        <v>3695</v>
      </c>
      <c r="C78" s="20"/>
      <c r="D78" s="20"/>
      <c r="E78" s="25"/>
      <c r="F78" s="31"/>
      <c r="G78" s="25"/>
      <c r="H78" s="25"/>
      <c r="I78" s="25"/>
      <c r="J78" s="25"/>
      <c r="K78" s="2" t="s">
        <v>3696</v>
      </c>
      <c r="L78" s="9" t="s">
        <v>3697</v>
      </c>
    </row>
    <row r="79" spans="1:12" ht="30" x14ac:dyDescent="0.25">
      <c r="A79" s="2">
        <v>78</v>
      </c>
      <c r="B79" s="2" t="s">
        <v>3737</v>
      </c>
      <c r="C79" s="20"/>
      <c r="D79" s="20"/>
      <c r="E79" s="25"/>
      <c r="F79" s="31"/>
      <c r="G79" s="25"/>
      <c r="H79" s="25"/>
      <c r="I79" s="25"/>
      <c r="J79" s="25"/>
      <c r="K79" s="2" t="s">
        <v>3832</v>
      </c>
      <c r="L79" s="9" t="s">
        <v>3738</v>
      </c>
    </row>
    <row r="80" spans="1:12" ht="30" x14ac:dyDescent="0.25">
      <c r="A80" s="2">
        <v>79</v>
      </c>
      <c r="B80" s="2" t="s">
        <v>3729</v>
      </c>
      <c r="C80" s="20"/>
      <c r="D80" s="20"/>
      <c r="E80" s="25"/>
      <c r="F80" s="31"/>
      <c r="G80" s="25"/>
      <c r="H80" s="25"/>
      <c r="I80" s="25"/>
      <c r="J80" s="25"/>
      <c r="K80" s="2" t="s">
        <v>3828</v>
      </c>
      <c r="L80" s="9" t="s">
        <v>3730</v>
      </c>
    </row>
    <row r="81" spans="1:12" x14ac:dyDescent="0.25">
      <c r="A81" s="2">
        <v>80</v>
      </c>
      <c r="B81" s="2" t="s">
        <v>3734</v>
      </c>
      <c r="C81" s="20"/>
      <c r="D81" s="20"/>
      <c r="E81" s="25"/>
      <c r="F81" s="31"/>
      <c r="G81" s="25"/>
      <c r="H81" s="25"/>
      <c r="I81" s="25"/>
      <c r="J81" s="25"/>
      <c r="K81" s="2" t="s">
        <v>3735</v>
      </c>
      <c r="L81" s="9" t="s">
        <v>3736</v>
      </c>
    </row>
    <row r="82" spans="1:12" ht="30" x14ac:dyDescent="0.25">
      <c r="A82" s="2">
        <v>81</v>
      </c>
      <c r="B82" s="2" t="s">
        <v>6373</v>
      </c>
      <c r="C82" s="2" t="s">
        <v>6374</v>
      </c>
      <c r="D82" s="2" t="s">
        <v>6375</v>
      </c>
      <c r="E82" s="25"/>
      <c r="F82" s="31"/>
      <c r="G82" s="25"/>
      <c r="H82" s="25"/>
      <c r="I82" s="25"/>
      <c r="J82" s="25"/>
      <c r="K82" s="88" t="s">
        <v>6376</v>
      </c>
      <c r="L82" s="9" t="s">
        <v>6377</v>
      </c>
    </row>
    <row r="83" spans="1:12" ht="30" x14ac:dyDescent="0.25">
      <c r="A83" s="2">
        <v>82</v>
      </c>
      <c r="B83" s="2" t="s">
        <v>15642</v>
      </c>
      <c r="C83" s="2" t="s">
        <v>15643</v>
      </c>
      <c r="D83" s="2" t="s">
        <v>15644</v>
      </c>
      <c r="E83" s="25"/>
      <c r="F83" s="31"/>
      <c r="G83" s="25"/>
      <c r="H83" s="25"/>
      <c r="I83" s="25"/>
      <c r="J83" s="25"/>
      <c r="K83" s="2" t="s">
        <v>15645</v>
      </c>
      <c r="L83" s="9" t="s">
        <v>15646</v>
      </c>
    </row>
    <row r="84" spans="1:12" x14ac:dyDescent="0.25">
      <c r="A84" s="2">
        <v>83</v>
      </c>
      <c r="B84" s="2" t="s">
        <v>8695</v>
      </c>
      <c r="C84" s="2" t="s">
        <v>8696</v>
      </c>
      <c r="D84" s="2" t="s">
        <v>9324</v>
      </c>
      <c r="E84" s="25"/>
      <c r="F84" s="31"/>
      <c r="G84" s="25"/>
      <c r="H84" s="25"/>
      <c r="I84" s="25"/>
      <c r="J84" s="25"/>
      <c r="K84" s="88" t="s">
        <v>9325</v>
      </c>
      <c r="L84" s="9" t="s">
        <v>8699</v>
      </c>
    </row>
    <row r="85" spans="1:12" ht="30" x14ac:dyDescent="0.25">
      <c r="A85" s="2">
        <v>84</v>
      </c>
      <c r="B85" s="2" t="s">
        <v>3814</v>
      </c>
      <c r="C85" s="20"/>
      <c r="D85" s="20"/>
      <c r="E85" s="25"/>
      <c r="F85" s="31"/>
      <c r="G85" s="25"/>
      <c r="H85" s="25"/>
      <c r="I85" s="25"/>
      <c r="J85" s="25"/>
      <c r="K85" s="2" t="s">
        <v>3815</v>
      </c>
      <c r="L85" s="9" t="s">
        <v>3816</v>
      </c>
    </row>
    <row r="86" spans="1:12" x14ac:dyDescent="0.25">
      <c r="A86" s="2">
        <v>85</v>
      </c>
      <c r="B86" s="2" t="s">
        <v>7538</v>
      </c>
      <c r="C86" s="2" t="s">
        <v>7539</v>
      </c>
      <c r="D86" s="2" t="s">
        <v>7540</v>
      </c>
      <c r="E86" s="25"/>
      <c r="F86" s="31"/>
      <c r="G86" s="25"/>
      <c r="H86" s="25"/>
      <c r="I86" s="25"/>
      <c r="J86" s="25"/>
      <c r="K86" s="88" t="s">
        <v>7541</v>
      </c>
      <c r="L86" s="9" t="s">
        <v>7542</v>
      </c>
    </row>
    <row r="87" spans="1:12" ht="30" x14ac:dyDescent="0.25">
      <c r="A87" s="2">
        <v>86</v>
      </c>
      <c r="B87" s="2" t="s">
        <v>13576</v>
      </c>
      <c r="C87" s="2" t="s">
        <v>13578</v>
      </c>
      <c r="D87" s="2" t="s">
        <v>13577</v>
      </c>
      <c r="E87" s="25"/>
      <c r="F87" s="31"/>
      <c r="G87" s="25"/>
      <c r="H87" s="25"/>
      <c r="I87" s="25"/>
      <c r="J87" s="25"/>
      <c r="K87" s="88" t="s">
        <v>13579</v>
      </c>
      <c r="L87" s="9" t="s">
        <v>13783</v>
      </c>
    </row>
    <row r="88" spans="1:12" ht="30" x14ac:dyDescent="0.25">
      <c r="A88" s="2">
        <v>87</v>
      </c>
      <c r="B88" s="2" t="s">
        <v>11181</v>
      </c>
      <c r="C88" s="2" t="s">
        <v>11174</v>
      </c>
      <c r="D88" s="2" t="s">
        <v>11182</v>
      </c>
      <c r="E88" s="25"/>
      <c r="F88" s="31"/>
      <c r="G88" s="25"/>
      <c r="H88" s="25"/>
      <c r="I88" s="25"/>
      <c r="J88" s="25"/>
      <c r="K88" s="88" t="s">
        <v>11183</v>
      </c>
      <c r="L88" s="26"/>
    </row>
    <row r="89" spans="1:12" x14ac:dyDescent="0.25">
      <c r="A89" s="2">
        <v>88</v>
      </c>
      <c r="B89" s="2" t="s">
        <v>11187</v>
      </c>
      <c r="C89" s="2" t="s">
        <v>11174</v>
      </c>
      <c r="D89" s="2" t="s">
        <v>11188</v>
      </c>
      <c r="E89" s="25"/>
      <c r="F89" s="31"/>
      <c r="G89" s="25"/>
      <c r="H89" s="25"/>
      <c r="I89" s="25"/>
      <c r="J89" s="25"/>
      <c r="K89" s="88" t="s">
        <v>11189</v>
      </c>
      <c r="L89" s="26"/>
    </row>
    <row r="90" spans="1:12" ht="30" x14ac:dyDescent="0.25">
      <c r="A90" s="2">
        <v>89</v>
      </c>
      <c r="B90" s="2" t="s">
        <v>3771</v>
      </c>
      <c r="C90" s="20"/>
      <c r="D90" s="20"/>
      <c r="E90" s="25"/>
      <c r="F90" s="31"/>
      <c r="G90" s="25"/>
      <c r="H90" s="25"/>
      <c r="I90" s="25"/>
      <c r="J90" s="25"/>
      <c r="K90" s="2" t="s">
        <v>3837</v>
      </c>
      <c r="L90" s="9" t="s">
        <v>3772</v>
      </c>
    </row>
    <row r="91" spans="1:12" ht="30" x14ac:dyDescent="0.25">
      <c r="A91" s="2">
        <v>90</v>
      </c>
      <c r="B91" s="2" t="s">
        <v>3821</v>
      </c>
      <c r="C91" s="20"/>
      <c r="D91" s="20"/>
      <c r="E91" s="25"/>
      <c r="F91" s="31"/>
      <c r="G91" s="25"/>
      <c r="H91" s="25"/>
      <c r="I91" s="25"/>
      <c r="J91" s="25"/>
      <c r="K91" s="2" t="s">
        <v>3923</v>
      </c>
      <c r="L91" s="9" t="s">
        <v>3822</v>
      </c>
    </row>
    <row r="92" spans="1:12" x14ac:dyDescent="0.25">
      <c r="A92" s="2">
        <v>91</v>
      </c>
      <c r="B92" s="2" t="s">
        <v>3745</v>
      </c>
      <c r="C92" s="20"/>
      <c r="D92" s="20"/>
      <c r="E92" s="25"/>
      <c r="F92" s="31"/>
      <c r="G92" s="25"/>
      <c r="H92" s="25"/>
      <c r="I92" s="25"/>
      <c r="J92" s="25"/>
      <c r="K92" s="2" t="s">
        <v>3746</v>
      </c>
      <c r="L92" s="9" t="s">
        <v>3747</v>
      </c>
    </row>
    <row r="93" spans="1:12" x14ac:dyDescent="0.25">
      <c r="A93" s="2">
        <v>92</v>
      </c>
      <c r="B93" s="2" t="s">
        <v>3678</v>
      </c>
      <c r="C93" s="20"/>
      <c r="D93" s="20"/>
      <c r="E93" s="25"/>
      <c r="F93" s="31"/>
      <c r="G93" s="25"/>
      <c r="H93" s="25"/>
      <c r="I93" s="25"/>
      <c r="J93" s="25"/>
      <c r="K93" s="2" t="s">
        <v>3679</v>
      </c>
      <c r="L93" s="9" t="s">
        <v>3847</v>
      </c>
    </row>
    <row r="94" spans="1:12" x14ac:dyDescent="0.25">
      <c r="A94" s="2">
        <v>93</v>
      </c>
      <c r="B94" s="2" t="s">
        <v>11195</v>
      </c>
      <c r="C94" s="2" t="s">
        <v>11174</v>
      </c>
      <c r="D94" s="2" t="s">
        <v>11196</v>
      </c>
      <c r="E94" s="25"/>
      <c r="F94" s="31"/>
      <c r="G94" s="25"/>
      <c r="H94" s="25"/>
      <c r="I94" s="25"/>
      <c r="J94" s="25"/>
      <c r="K94" s="88" t="s">
        <v>11197</v>
      </c>
      <c r="L94" s="26"/>
    </row>
    <row r="95" spans="1:12" x14ac:dyDescent="0.25">
      <c r="A95" s="2">
        <v>94</v>
      </c>
      <c r="B95" s="2" t="s">
        <v>6085</v>
      </c>
      <c r="C95" s="2" t="s">
        <v>6086</v>
      </c>
      <c r="D95" s="2" t="s">
        <v>6087</v>
      </c>
      <c r="E95" s="25"/>
      <c r="F95" s="31"/>
      <c r="G95" s="25"/>
      <c r="H95" s="25"/>
      <c r="I95" s="25"/>
      <c r="J95" s="25"/>
      <c r="K95" s="88" t="s">
        <v>6088</v>
      </c>
      <c r="L95" s="9" t="s">
        <v>6089</v>
      </c>
    </row>
    <row r="96" spans="1:12" x14ac:dyDescent="0.25">
      <c r="A96" s="2">
        <v>95</v>
      </c>
      <c r="B96" s="2" t="s">
        <v>3689</v>
      </c>
      <c r="C96" s="20"/>
      <c r="D96" s="20"/>
      <c r="E96" s="25"/>
      <c r="F96" s="31"/>
      <c r="G96" s="25"/>
      <c r="H96" s="25"/>
      <c r="I96" s="25"/>
      <c r="J96" s="25"/>
      <c r="K96" s="2" t="s">
        <v>3690</v>
      </c>
      <c r="L96" s="9" t="s">
        <v>3691</v>
      </c>
    </row>
    <row r="97" spans="1:12" ht="30" x14ac:dyDescent="0.25">
      <c r="A97" s="2">
        <v>96</v>
      </c>
      <c r="B97" s="2" t="s">
        <v>13500</v>
      </c>
      <c r="C97" s="2" t="s">
        <v>13501</v>
      </c>
      <c r="D97" s="2" t="s">
        <v>2709</v>
      </c>
      <c r="E97" s="25"/>
      <c r="F97" s="31"/>
      <c r="G97" s="25"/>
      <c r="H97" s="25"/>
      <c r="I97" s="25"/>
      <c r="J97" s="25"/>
      <c r="K97" s="2" t="s">
        <v>13502</v>
      </c>
      <c r="L97" s="9" t="s">
        <v>13503</v>
      </c>
    </row>
    <row r="98" spans="1:12" ht="30" x14ac:dyDescent="0.25">
      <c r="A98" s="2">
        <v>97</v>
      </c>
      <c r="B98" s="2" t="s">
        <v>3710</v>
      </c>
      <c r="C98" s="20"/>
      <c r="D98" s="20"/>
      <c r="E98" s="25"/>
      <c r="F98" s="31"/>
      <c r="G98" s="25"/>
      <c r="H98" s="25"/>
      <c r="I98" s="25"/>
      <c r="J98" s="25"/>
      <c r="K98" s="88" t="s">
        <v>3826</v>
      </c>
      <c r="L98" s="9" t="s">
        <v>3711</v>
      </c>
    </row>
    <row r="99" spans="1:12" ht="30" x14ac:dyDescent="0.25">
      <c r="A99" s="2">
        <v>98</v>
      </c>
      <c r="B99" s="2" t="s">
        <v>13128</v>
      </c>
      <c r="C99" s="2" t="s">
        <v>13129</v>
      </c>
      <c r="D99" s="2" t="s">
        <v>11196</v>
      </c>
      <c r="E99" s="25"/>
      <c r="F99" s="31"/>
      <c r="G99" s="25"/>
      <c r="H99" s="25"/>
      <c r="I99" s="25"/>
      <c r="J99" s="25"/>
      <c r="K99" s="88" t="s">
        <v>13130</v>
      </c>
      <c r="L99" s="9" t="s">
        <v>13131</v>
      </c>
    </row>
    <row r="100" spans="1:12" x14ac:dyDescent="0.25">
      <c r="A100" s="2">
        <v>99</v>
      </c>
      <c r="B100" s="2" t="s">
        <v>8203</v>
      </c>
      <c r="C100" s="2" t="s">
        <v>6880</v>
      </c>
      <c r="D100" s="2" t="s">
        <v>8204</v>
      </c>
      <c r="E100" s="25"/>
      <c r="F100" s="31"/>
      <c r="G100" s="25"/>
      <c r="H100" s="25"/>
      <c r="I100" s="25"/>
      <c r="J100" s="25"/>
      <c r="K100" s="88" t="s">
        <v>8205</v>
      </c>
      <c r="L100" s="9" t="s">
        <v>8206</v>
      </c>
    </row>
    <row r="101" spans="1:12" x14ac:dyDescent="0.25">
      <c r="A101" s="2">
        <v>100</v>
      </c>
      <c r="B101" s="2" t="s">
        <v>3987</v>
      </c>
      <c r="C101" s="2" t="s">
        <v>3988</v>
      </c>
      <c r="D101" s="2" t="s">
        <v>3989</v>
      </c>
      <c r="E101" s="25"/>
      <c r="F101" s="31"/>
      <c r="G101" s="25"/>
      <c r="H101" s="25"/>
      <c r="I101" s="25"/>
      <c r="J101" s="25"/>
      <c r="K101" s="2" t="s">
        <v>3990</v>
      </c>
      <c r="L101" s="9" t="s">
        <v>3991</v>
      </c>
    </row>
    <row r="102" spans="1:12" ht="30" x14ac:dyDescent="0.25">
      <c r="A102" s="2">
        <v>101</v>
      </c>
      <c r="B102" s="2" t="s">
        <v>3783</v>
      </c>
      <c r="C102" s="20"/>
      <c r="D102" s="20"/>
      <c r="E102" s="25"/>
      <c r="F102" s="31"/>
      <c r="G102" s="25"/>
      <c r="H102" s="25"/>
      <c r="I102" s="25"/>
      <c r="J102" s="25"/>
      <c r="K102" s="2" t="s">
        <v>3840</v>
      </c>
      <c r="L102" s="9" t="s">
        <v>3784</v>
      </c>
    </row>
    <row r="103" spans="1:12" x14ac:dyDescent="0.25">
      <c r="A103" s="2">
        <v>102</v>
      </c>
      <c r="B103" s="2" t="s">
        <v>11203</v>
      </c>
      <c r="C103" s="2" t="s">
        <v>10078</v>
      </c>
      <c r="D103" s="2" t="s">
        <v>10865</v>
      </c>
      <c r="E103" s="25"/>
      <c r="F103" s="31"/>
      <c r="G103" s="25"/>
      <c r="H103" s="25"/>
      <c r="I103" s="25"/>
      <c r="J103" s="25"/>
      <c r="K103" s="88" t="s">
        <v>11204</v>
      </c>
      <c r="L103" s="26"/>
    </row>
    <row r="104" spans="1:12" x14ac:dyDescent="0.25">
      <c r="A104" s="2">
        <v>103</v>
      </c>
      <c r="B104" s="2" t="s">
        <v>4990</v>
      </c>
      <c r="C104" s="2" t="s">
        <v>4991</v>
      </c>
      <c r="D104" s="2" t="s">
        <v>4992</v>
      </c>
      <c r="E104" s="25"/>
      <c r="F104" s="31"/>
      <c r="G104" s="25"/>
      <c r="H104" s="25"/>
      <c r="I104" s="25"/>
      <c r="J104" s="25"/>
      <c r="K104" s="88" t="s">
        <v>4993</v>
      </c>
      <c r="L104" s="9" t="s">
        <v>4994</v>
      </c>
    </row>
    <row r="105" spans="1:12" x14ac:dyDescent="0.25">
      <c r="A105" s="2">
        <v>104</v>
      </c>
      <c r="B105" s="2" t="s">
        <v>3723</v>
      </c>
      <c r="C105" s="20"/>
      <c r="D105" s="20"/>
      <c r="E105" s="25"/>
      <c r="F105" s="31"/>
      <c r="G105" s="25"/>
      <c r="H105" s="25"/>
      <c r="I105" s="25"/>
      <c r="J105" s="25"/>
      <c r="K105" s="2" t="s">
        <v>3724</v>
      </c>
      <c r="L105" s="9" t="s">
        <v>3725</v>
      </c>
    </row>
    <row r="106" spans="1:12" ht="30" x14ac:dyDescent="0.25">
      <c r="A106" s="2">
        <v>105</v>
      </c>
      <c r="B106" s="2" t="s">
        <v>11167</v>
      </c>
      <c r="C106" s="2" t="s">
        <v>6366</v>
      </c>
      <c r="D106" s="2" t="s">
        <v>11168</v>
      </c>
      <c r="E106" s="25"/>
      <c r="F106" s="31"/>
      <c r="G106" s="25"/>
      <c r="H106" s="25"/>
      <c r="I106" s="25"/>
      <c r="J106" s="25"/>
      <c r="K106" s="88" t="s">
        <v>11169</v>
      </c>
      <c r="L106" s="26"/>
    </row>
    <row r="107" spans="1:12" ht="30" x14ac:dyDescent="0.25">
      <c r="A107" s="2">
        <v>106</v>
      </c>
      <c r="B107" s="2" t="s">
        <v>7022</v>
      </c>
      <c r="C107" s="2" t="s">
        <v>7023</v>
      </c>
      <c r="D107" s="2" t="s">
        <v>7024</v>
      </c>
      <c r="E107" s="25"/>
      <c r="F107" s="31"/>
      <c r="G107" s="25"/>
      <c r="H107" s="25"/>
      <c r="I107" s="25"/>
      <c r="J107" s="25"/>
      <c r="K107" s="88" t="s">
        <v>7025</v>
      </c>
      <c r="L107" s="9" t="s">
        <v>7026</v>
      </c>
    </row>
    <row r="108" spans="1:12" x14ac:dyDescent="0.25">
      <c r="A108" s="2">
        <v>107</v>
      </c>
      <c r="B108" s="2" t="s">
        <v>6312</v>
      </c>
      <c r="C108" s="2" t="s">
        <v>6313</v>
      </c>
      <c r="D108" s="2" t="s">
        <v>6314</v>
      </c>
      <c r="E108" s="25"/>
      <c r="F108" s="31"/>
      <c r="G108" s="25"/>
      <c r="H108" s="25"/>
      <c r="I108" s="25"/>
      <c r="J108" s="25"/>
      <c r="K108" s="88" t="s">
        <v>6315</v>
      </c>
      <c r="L108" s="9" t="s">
        <v>6316</v>
      </c>
    </row>
    <row r="109" spans="1:12" ht="30" x14ac:dyDescent="0.25">
      <c r="A109" s="2">
        <v>108</v>
      </c>
      <c r="B109" s="2" t="s">
        <v>13785</v>
      </c>
      <c r="C109" s="2" t="s">
        <v>13786</v>
      </c>
      <c r="D109" s="2" t="s">
        <v>13787</v>
      </c>
      <c r="E109" s="25"/>
      <c r="F109" s="31"/>
      <c r="G109" s="25"/>
      <c r="H109" s="25"/>
      <c r="I109" s="25"/>
      <c r="J109" s="25"/>
      <c r="K109" s="88" t="s">
        <v>13788</v>
      </c>
      <c r="L109" s="9" t="s">
        <v>13789</v>
      </c>
    </row>
    <row r="110" spans="1:12" x14ac:dyDescent="0.25">
      <c r="A110" s="2">
        <v>109</v>
      </c>
      <c r="B110" s="2" t="s">
        <v>11184</v>
      </c>
      <c r="C110" s="2" t="s">
        <v>11174</v>
      </c>
      <c r="D110" s="2" t="s">
        <v>11185</v>
      </c>
      <c r="E110" s="25"/>
      <c r="F110" s="31"/>
      <c r="G110" s="25"/>
      <c r="H110" s="25"/>
      <c r="I110" s="25"/>
      <c r="J110" s="25"/>
      <c r="K110" s="88" t="s">
        <v>11186</v>
      </c>
      <c r="L110" s="26"/>
    </row>
    <row r="111" spans="1:12" ht="30" x14ac:dyDescent="0.25">
      <c r="A111" s="2">
        <v>110</v>
      </c>
      <c r="B111" s="2" t="s">
        <v>3795</v>
      </c>
      <c r="C111" s="20"/>
      <c r="D111" s="20"/>
      <c r="E111" s="25"/>
      <c r="F111" s="31"/>
      <c r="G111" s="25"/>
      <c r="H111" s="25"/>
      <c r="I111" s="25"/>
      <c r="J111" s="25"/>
      <c r="K111" s="2" t="s">
        <v>3843</v>
      </c>
      <c r="L111" s="9" t="s">
        <v>3844</v>
      </c>
    </row>
    <row r="112" spans="1:12" x14ac:dyDescent="0.25">
      <c r="A112" s="2">
        <v>111</v>
      </c>
      <c r="B112" s="2" t="s">
        <v>5013</v>
      </c>
      <c r="C112" s="2" t="s">
        <v>5012</v>
      </c>
      <c r="D112" s="2" t="s">
        <v>5014</v>
      </c>
      <c r="E112" s="25"/>
      <c r="F112" s="31"/>
      <c r="G112" s="25"/>
      <c r="H112" s="25"/>
      <c r="I112" s="25"/>
      <c r="J112" s="25"/>
      <c r="K112" s="88" t="s">
        <v>5015</v>
      </c>
      <c r="L112" s="9" t="s">
        <v>5016</v>
      </c>
    </row>
    <row r="113" spans="1:12" x14ac:dyDescent="0.25">
      <c r="A113" s="2">
        <v>112</v>
      </c>
      <c r="B113" s="2" t="s">
        <v>6234</v>
      </c>
      <c r="C113" s="2" t="s">
        <v>6235</v>
      </c>
      <c r="D113" s="2" t="s">
        <v>6236</v>
      </c>
      <c r="E113" s="25"/>
      <c r="F113" s="31"/>
      <c r="G113" s="25"/>
      <c r="H113" s="25"/>
      <c r="I113" s="25"/>
      <c r="J113" s="25"/>
      <c r="K113" s="88" t="s">
        <v>4798</v>
      </c>
      <c r="L113" s="9" t="s">
        <v>4799</v>
      </c>
    </row>
    <row r="114" spans="1:12" x14ac:dyDescent="0.25">
      <c r="A114" s="2">
        <v>113</v>
      </c>
      <c r="B114" s="2" t="s">
        <v>6939</v>
      </c>
      <c r="C114" s="2" t="s">
        <v>6941</v>
      </c>
      <c r="D114" s="2" t="s">
        <v>6940</v>
      </c>
      <c r="E114" s="25"/>
      <c r="F114" s="31"/>
      <c r="G114" s="25"/>
      <c r="H114" s="25"/>
      <c r="I114" s="25"/>
      <c r="J114" s="25"/>
      <c r="K114" s="88" t="s">
        <v>6942</v>
      </c>
      <c r="L114" s="9" t="s">
        <v>6943</v>
      </c>
    </row>
    <row r="115" spans="1:12" x14ac:dyDescent="0.25">
      <c r="A115" s="2">
        <v>114</v>
      </c>
      <c r="B115" s="2" t="s">
        <v>4060</v>
      </c>
      <c r="C115" s="2" t="s">
        <v>4061</v>
      </c>
      <c r="D115" s="2" t="s">
        <v>4062</v>
      </c>
      <c r="E115" s="25"/>
      <c r="F115" s="31"/>
      <c r="G115" s="25"/>
      <c r="H115" s="25"/>
      <c r="I115" s="25"/>
      <c r="J115" s="25"/>
      <c r="K115" s="88" t="s">
        <v>4063</v>
      </c>
      <c r="L115" s="9" t="s">
        <v>4064</v>
      </c>
    </row>
    <row r="116" spans="1:12" x14ac:dyDescent="0.25">
      <c r="A116" s="2">
        <v>115</v>
      </c>
      <c r="B116" s="2" t="s">
        <v>3811</v>
      </c>
      <c r="C116" s="20"/>
      <c r="D116" s="20"/>
      <c r="E116" s="25"/>
      <c r="F116" s="31"/>
      <c r="G116" s="25"/>
      <c r="H116" s="25"/>
      <c r="I116" s="25"/>
      <c r="J116" s="25"/>
      <c r="K116" s="2" t="s">
        <v>3812</v>
      </c>
      <c r="L116" s="9" t="s">
        <v>3813</v>
      </c>
    </row>
    <row r="117" spans="1:12" ht="30" x14ac:dyDescent="0.25">
      <c r="A117" s="2">
        <v>116</v>
      </c>
      <c r="B117" s="2" t="s">
        <v>6103</v>
      </c>
      <c r="C117" s="2" t="s">
        <v>6104</v>
      </c>
      <c r="D117" s="2" t="s">
        <v>6105</v>
      </c>
      <c r="E117" s="25"/>
      <c r="F117" s="31"/>
      <c r="G117" s="25"/>
      <c r="H117" s="25"/>
      <c r="I117" s="25"/>
      <c r="J117" s="25"/>
      <c r="K117" s="88" t="s">
        <v>6106</v>
      </c>
      <c r="L117" s="9" t="s">
        <v>6107</v>
      </c>
    </row>
    <row r="118" spans="1:12" x14ac:dyDescent="0.25">
      <c r="A118" s="2">
        <v>117</v>
      </c>
      <c r="B118" s="2" t="s">
        <v>4701</v>
      </c>
      <c r="C118" s="2" t="s">
        <v>4703</v>
      </c>
      <c r="D118" s="2" t="s">
        <v>4702</v>
      </c>
      <c r="E118" s="25"/>
      <c r="F118" s="31"/>
      <c r="G118" s="25"/>
      <c r="H118" s="25"/>
      <c r="I118" s="25"/>
      <c r="J118" s="25"/>
      <c r="K118" s="88" t="s">
        <v>4704</v>
      </c>
      <c r="L118" s="9" t="s">
        <v>4705</v>
      </c>
    </row>
    <row r="119" spans="1:12" x14ac:dyDescent="0.25">
      <c r="A119" s="2">
        <v>118</v>
      </c>
      <c r="B119" s="2" t="s">
        <v>11170</v>
      </c>
      <c r="C119" s="2" t="s">
        <v>7064</v>
      </c>
      <c r="D119" s="2" t="s">
        <v>11171</v>
      </c>
      <c r="E119" s="25"/>
      <c r="F119" s="31"/>
      <c r="G119" s="25"/>
      <c r="H119" s="25"/>
      <c r="I119" s="25"/>
      <c r="J119" s="25"/>
      <c r="K119" s="88" t="s">
        <v>11172</v>
      </c>
      <c r="L119" s="26"/>
    </row>
    <row r="120" spans="1:12" x14ac:dyDescent="0.25">
      <c r="A120" s="2">
        <v>119</v>
      </c>
      <c r="B120" s="2" t="s">
        <v>7608</v>
      </c>
      <c r="C120" s="2" t="s">
        <v>7609</v>
      </c>
      <c r="D120" s="2" t="s">
        <v>116</v>
      </c>
      <c r="E120" s="25"/>
      <c r="F120" s="31"/>
      <c r="G120" s="25"/>
      <c r="H120" s="25"/>
      <c r="I120" s="25"/>
      <c r="J120" s="25"/>
      <c r="K120" s="88" t="s">
        <v>7610</v>
      </c>
      <c r="L120" s="9" t="s">
        <v>7611</v>
      </c>
    </row>
    <row r="121" spans="1:12" x14ac:dyDescent="0.25">
      <c r="A121" s="2">
        <v>120</v>
      </c>
      <c r="B121" s="2" t="s">
        <v>11198</v>
      </c>
      <c r="C121" s="2" t="s">
        <v>11199</v>
      </c>
      <c r="D121" s="2" t="s">
        <v>10836</v>
      </c>
      <c r="E121" s="25"/>
      <c r="F121" s="31"/>
      <c r="G121" s="25"/>
      <c r="H121" s="25"/>
      <c r="I121" s="25"/>
      <c r="J121" s="25"/>
      <c r="K121" s="88" t="s">
        <v>11200</v>
      </c>
      <c r="L121" s="26"/>
    </row>
    <row r="122" spans="1:12" ht="45" x14ac:dyDescent="0.25">
      <c r="A122" s="2">
        <v>121</v>
      </c>
      <c r="B122" s="2" t="s">
        <v>18945</v>
      </c>
      <c r="C122" s="2" t="s">
        <v>18946</v>
      </c>
      <c r="D122" s="2" t="s">
        <v>18947</v>
      </c>
      <c r="E122" s="25" t="s">
        <v>18948</v>
      </c>
      <c r="F122" s="31" t="s">
        <v>18949</v>
      </c>
      <c r="G122" s="73">
        <v>39173</v>
      </c>
      <c r="H122" s="25" t="str">
        <f ca="1">DATEDIF(G122,TODAY(),"y") &amp; " years, " &amp; DATEDIF(G122,TODAY(),"ym") &amp; " months, " &amp; DATEDIF(G122,TODAY(),"md") &amp; " days"</f>
        <v>19 years, 1 months, 23 days</v>
      </c>
      <c r="I122" s="25"/>
      <c r="J122" s="25"/>
      <c r="K122" s="88" t="s">
        <v>18950</v>
      </c>
      <c r="L122" s="9" t="s">
        <v>18951</v>
      </c>
    </row>
    <row r="123" spans="1:12" ht="30" x14ac:dyDescent="0.25">
      <c r="A123" s="2">
        <v>122</v>
      </c>
      <c r="B123" s="2" t="s">
        <v>19402</v>
      </c>
      <c r="C123" s="2" t="s">
        <v>11174</v>
      </c>
      <c r="D123" s="2" t="s">
        <v>19403</v>
      </c>
      <c r="E123" s="25" t="s">
        <v>19404</v>
      </c>
      <c r="F123" s="31">
        <v>2008</v>
      </c>
      <c r="G123" s="73">
        <v>39448</v>
      </c>
      <c r="H123" s="25" t="str">
        <f ca="1">DATEDIF(G123,TODAY(), "y")&amp;" years "&amp;DATEDIF(G123,TODAY(), "ym")&amp;" months "</f>
        <v xml:space="preserve">18 years 4 months </v>
      </c>
      <c r="I123" s="25"/>
      <c r="J123" s="25"/>
      <c r="K123" s="88" t="s">
        <v>19405</v>
      </c>
      <c r="L123" s="9" t="s">
        <v>19406</v>
      </c>
    </row>
    <row r="124" spans="1:12" ht="30" x14ac:dyDescent="0.25">
      <c r="A124" s="2">
        <v>123</v>
      </c>
      <c r="B124" s="2" t="s">
        <v>19435</v>
      </c>
      <c r="C124" s="2" t="s">
        <v>19436</v>
      </c>
      <c r="D124" s="2" t="s">
        <v>19437</v>
      </c>
      <c r="E124" s="25" t="s">
        <v>19438</v>
      </c>
      <c r="F124" s="31" t="s">
        <v>19439</v>
      </c>
      <c r="G124" s="25"/>
      <c r="H124" s="25"/>
      <c r="I124" s="25"/>
      <c r="J124" s="25"/>
      <c r="K124" s="88" t="s">
        <v>19440</v>
      </c>
      <c r="L124" s="9" t="s">
        <v>19441</v>
      </c>
    </row>
    <row r="125" spans="1:12" x14ac:dyDescent="0.25">
      <c r="A125" s="2">
        <v>124</v>
      </c>
      <c r="B125" s="2" t="s">
        <v>19742</v>
      </c>
      <c r="C125" s="2" t="s">
        <v>19743</v>
      </c>
      <c r="D125" s="2" t="s">
        <v>12451</v>
      </c>
      <c r="E125" s="25" t="s">
        <v>19744</v>
      </c>
      <c r="F125" s="31"/>
      <c r="G125" s="73">
        <v>38139</v>
      </c>
      <c r="H125" s="25"/>
      <c r="I125" s="25"/>
      <c r="J125" s="25"/>
      <c r="K125" s="88" t="s">
        <v>19745</v>
      </c>
      <c r="L125" s="9" t="s">
        <v>19746</v>
      </c>
    </row>
    <row r="126" spans="1:12" ht="30" x14ac:dyDescent="0.25">
      <c r="A126" s="2">
        <v>125</v>
      </c>
      <c r="B126" s="2" t="s">
        <v>21745</v>
      </c>
      <c r="C126" s="2" t="s">
        <v>21746</v>
      </c>
      <c r="D126" s="2" t="s">
        <v>21747</v>
      </c>
      <c r="E126" s="25" t="s">
        <v>21748</v>
      </c>
      <c r="F126" s="31">
        <v>2015</v>
      </c>
      <c r="G126" s="69">
        <v>42491</v>
      </c>
      <c r="H126" s="25" t="str">
        <f t="shared" ref="H126:H131" ca="1" si="0">DATEDIF(G126,TODAY(), "y")&amp;" years "&amp;DATEDIF(G126,TODAY(), "ym")&amp;" months "</f>
        <v xml:space="preserve">10 years 0 months </v>
      </c>
      <c r="I126" s="25"/>
      <c r="J126" s="25"/>
      <c r="K126" s="97" t="s">
        <v>21749</v>
      </c>
      <c r="L126" s="9"/>
    </row>
    <row r="127" spans="1:12" ht="30" x14ac:dyDescent="0.25">
      <c r="A127" s="2">
        <v>126</v>
      </c>
      <c r="B127" s="2" t="s">
        <v>4755</v>
      </c>
      <c r="C127" s="2" t="s">
        <v>21943</v>
      </c>
      <c r="D127" s="2" t="s">
        <v>21944</v>
      </c>
      <c r="E127" s="25" t="s">
        <v>21945</v>
      </c>
      <c r="F127" s="31" t="s">
        <v>21870</v>
      </c>
      <c r="G127" s="69">
        <v>40580</v>
      </c>
      <c r="H127" s="25" t="str">
        <f t="shared" ca="1" si="0"/>
        <v xml:space="preserve">15 years 3 months </v>
      </c>
      <c r="I127" s="25"/>
      <c r="J127" s="25"/>
      <c r="K127" s="97" t="s">
        <v>21946</v>
      </c>
      <c r="L127" s="9" t="s">
        <v>21947</v>
      </c>
    </row>
    <row r="128" spans="1:12" ht="30" x14ac:dyDescent="0.25">
      <c r="A128" s="2">
        <v>127</v>
      </c>
      <c r="B128" s="2" t="s">
        <v>23055</v>
      </c>
      <c r="C128" s="2" t="s">
        <v>23056</v>
      </c>
      <c r="D128" s="2" t="s">
        <v>23057</v>
      </c>
      <c r="E128" s="25" t="s">
        <v>21222</v>
      </c>
      <c r="F128" s="31" t="s">
        <v>18955</v>
      </c>
      <c r="G128" s="69">
        <v>36465</v>
      </c>
      <c r="H128" s="25" t="str">
        <f t="shared" ca="1" si="0"/>
        <v xml:space="preserve">26 years 6 months </v>
      </c>
      <c r="I128" s="25"/>
      <c r="J128" s="25"/>
      <c r="K128" s="97" t="s">
        <v>23058</v>
      </c>
      <c r="L128" s="9" t="s">
        <v>23059</v>
      </c>
    </row>
    <row r="129" spans="1:12" ht="30" x14ac:dyDescent="0.25">
      <c r="A129" s="2">
        <v>128</v>
      </c>
      <c r="B129" s="2" t="s">
        <v>23402</v>
      </c>
      <c r="C129" s="2" t="s">
        <v>23403</v>
      </c>
      <c r="D129" s="2" t="s">
        <v>23404</v>
      </c>
      <c r="E129" s="25" t="s">
        <v>23405</v>
      </c>
      <c r="F129" s="31">
        <v>2003</v>
      </c>
      <c r="G129" s="69">
        <v>37681</v>
      </c>
      <c r="H129" s="25" t="str">
        <f t="shared" ca="1" si="0"/>
        <v xml:space="preserve">23 years 2 months </v>
      </c>
      <c r="I129" s="25"/>
      <c r="J129" s="25"/>
      <c r="K129" s="97" t="s">
        <v>23406</v>
      </c>
      <c r="L129" s="9" t="s">
        <v>23407</v>
      </c>
    </row>
    <row r="130" spans="1:12" ht="30" x14ac:dyDescent="0.25">
      <c r="A130" s="2">
        <v>129</v>
      </c>
      <c r="B130" s="2" t="s">
        <v>23847</v>
      </c>
      <c r="C130" s="2" t="s">
        <v>22746</v>
      </c>
      <c r="D130" s="2" t="s">
        <v>23848</v>
      </c>
      <c r="E130" s="25" t="s">
        <v>23849</v>
      </c>
      <c r="F130" s="31" t="s">
        <v>23898</v>
      </c>
      <c r="G130" s="69">
        <v>33756</v>
      </c>
      <c r="H130" s="25" t="str">
        <f t="shared" ca="1" si="0"/>
        <v xml:space="preserve">33 years 11 months </v>
      </c>
      <c r="I130" s="25"/>
      <c r="J130" s="25"/>
      <c r="K130" s="97" t="s">
        <v>23850</v>
      </c>
      <c r="L130" s="9" t="s">
        <v>23851</v>
      </c>
    </row>
    <row r="131" spans="1:12" ht="30" x14ac:dyDescent="0.25">
      <c r="A131" s="2">
        <v>130</v>
      </c>
      <c r="B131" s="2" t="s">
        <v>23894</v>
      </c>
      <c r="C131" s="2" t="s">
        <v>23895</v>
      </c>
      <c r="D131" s="2" t="s">
        <v>23896</v>
      </c>
      <c r="E131" s="25" t="s">
        <v>23897</v>
      </c>
      <c r="F131" s="31" t="s">
        <v>23899</v>
      </c>
      <c r="G131" s="69">
        <v>37712</v>
      </c>
      <c r="H131" s="25" t="str">
        <f t="shared" ca="1" si="0"/>
        <v xml:space="preserve">23 years 1 months </v>
      </c>
      <c r="I131" s="25"/>
      <c r="J131" s="25"/>
      <c r="K131" s="97" t="s">
        <v>23900</v>
      </c>
      <c r="L131" s="9" t="s">
        <v>23901</v>
      </c>
    </row>
    <row r="132" spans="1:12" x14ac:dyDescent="0.25">
      <c r="A132" s="2">
        <v>131</v>
      </c>
      <c r="B132" s="2" t="s">
        <v>3110</v>
      </c>
      <c r="C132" s="2" t="s">
        <v>24126</v>
      </c>
      <c r="D132" s="2" t="s">
        <v>11196</v>
      </c>
      <c r="E132" s="25" t="s">
        <v>24127</v>
      </c>
      <c r="F132" s="31" t="s">
        <v>24128</v>
      </c>
      <c r="G132" s="25"/>
      <c r="H132" s="25"/>
      <c r="I132" s="25"/>
      <c r="J132" s="25"/>
      <c r="K132" s="97" t="s">
        <v>24129</v>
      </c>
      <c r="L132" s="9" t="s">
        <v>24130</v>
      </c>
    </row>
    <row r="133" spans="1:12" ht="45" x14ac:dyDescent="0.25">
      <c r="A133" s="2">
        <v>132</v>
      </c>
      <c r="B133" s="2" t="s">
        <v>24151</v>
      </c>
      <c r="C133" s="2" t="s">
        <v>24155</v>
      </c>
      <c r="D133" s="2" t="s">
        <v>24154</v>
      </c>
      <c r="E133" s="25" t="s">
        <v>24152</v>
      </c>
      <c r="F133" s="31" t="s">
        <v>24153</v>
      </c>
      <c r="G133" s="69">
        <v>35796</v>
      </c>
      <c r="H133" s="25" t="str">
        <f t="shared" ref="H133:H153" ca="1" si="1">DATEDIF(G133,TODAY(),"y") &amp; " years, " &amp; DATEDIF(G133,TODAY(),"ym") &amp; " months, " &amp; DATEDIF(G133,TODAY(),"md") &amp; " days"</f>
        <v>28 years, 4 months, 23 days</v>
      </c>
      <c r="I133" s="25"/>
      <c r="J133" s="25"/>
      <c r="K133" s="97" t="s">
        <v>24156</v>
      </c>
      <c r="L133" s="9" t="s">
        <v>24157</v>
      </c>
    </row>
    <row r="134" spans="1:12" ht="45" x14ac:dyDescent="0.25">
      <c r="A134" s="2">
        <v>133</v>
      </c>
      <c r="B134" s="2" t="s">
        <v>24241</v>
      </c>
      <c r="C134" s="2" t="s">
        <v>24242</v>
      </c>
      <c r="D134" s="2" t="s">
        <v>24242</v>
      </c>
      <c r="E134" s="25" t="s">
        <v>24243</v>
      </c>
      <c r="F134" s="31" t="s">
        <v>24244</v>
      </c>
      <c r="G134" s="69">
        <v>38838</v>
      </c>
      <c r="H134" s="25" t="str">
        <f t="shared" ca="1" si="1"/>
        <v>20 years, 0 months, 23 days</v>
      </c>
      <c r="I134" s="25"/>
      <c r="J134" s="25"/>
      <c r="K134" s="97" t="s">
        <v>24245</v>
      </c>
      <c r="L134" s="9" t="s">
        <v>24246</v>
      </c>
    </row>
    <row r="135" spans="1:12" ht="45" x14ac:dyDescent="0.25">
      <c r="A135" s="2">
        <v>134</v>
      </c>
      <c r="B135" s="2" t="s">
        <v>24764</v>
      </c>
      <c r="C135" s="2" t="s">
        <v>24765</v>
      </c>
      <c r="D135" s="2" t="s">
        <v>14992</v>
      </c>
      <c r="E135" s="25" t="s">
        <v>19644</v>
      </c>
      <c r="F135" s="31" t="s">
        <v>24521</v>
      </c>
      <c r="G135" s="69">
        <v>39448</v>
      </c>
      <c r="H135" s="25" t="str">
        <f t="shared" ca="1" si="1"/>
        <v>18 years, 4 months, 23 days</v>
      </c>
      <c r="I135" s="25"/>
      <c r="J135" s="25"/>
      <c r="K135" s="97" t="s">
        <v>24766</v>
      </c>
      <c r="L135" s="9" t="s">
        <v>24767</v>
      </c>
    </row>
    <row r="136" spans="1:12" ht="30" x14ac:dyDescent="0.25">
      <c r="A136" s="2">
        <v>135</v>
      </c>
      <c r="B136" s="2" t="s">
        <v>24837</v>
      </c>
      <c r="C136" s="2" t="s">
        <v>24838</v>
      </c>
      <c r="D136" s="2" t="s">
        <v>24839</v>
      </c>
      <c r="E136" s="2" t="s">
        <v>24840</v>
      </c>
      <c r="F136" s="9">
        <v>2012</v>
      </c>
      <c r="G136" s="71">
        <v>39918</v>
      </c>
      <c r="H136" s="25" t="str">
        <f t="shared" ca="1" si="1"/>
        <v>17 years, 1 months, 9 days</v>
      </c>
      <c r="I136" s="2"/>
      <c r="J136" s="2"/>
      <c r="K136" s="97" t="s">
        <v>24841</v>
      </c>
      <c r="L136" s="9" t="s">
        <v>24842</v>
      </c>
    </row>
    <row r="137" spans="1:12" ht="45" x14ac:dyDescent="0.25">
      <c r="A137" s="2">
        <v>136</v>
      </c>
      <c r="B137" s="2" t="s">
        <v>25156</v>
      </c>
      <c r="C137" s="2" t="s">
        <v>25157</v>
      </c>
      <c r="D137" s="2" t="s">
        <v>24945</v>
      </c>
      <c r="E137" s="2" t="s">
        <v>25159</v>
      </c>
      <c r="F137" s="9" t="s">
        <v>25158</v>
      </c>
      <c r="G137" s="71">
        <v>31747</v>
      </c>
      <c r="H137" s="2" t="str">
        <f t="shared" ca="1" si="1"/>
        <v>39 years, 5 months, 23 days</v>
      </c>
      <c r="I137" s="2"/>
      <c r="J137" s="2"/>
      <c r="K137" s="97" t="s">
        <v>24949</v>
      </c>
      <c r="L137" s="9" t="s">
        <v>25160</v>
      </c>
    </row>
    <row r="138" spans="1:12" ht="45" x14ac:dyDescent="0.25">
      <c r="A138" s="2">
        <v>137</v>
      </c>
      <c r="B138" s="2" t="s">
        <v>25190</v>
      </c>
      <c r="C138" s="2" t="s">
        <v>25191</v>
      </c>
      <c r="D138" s="2" t="s">
        <v>25192</v>
      </c>
      <c r="E138" s="2" t="s">
        <v>25193</v>
      </c>
      <c r="F138" s="9" t="s">
        <v>25194</v>
      </c>
      <c r="G138" s="71">
        <v>41152</v>
      </c>
      <c r="H138" s="2" t="str">
        <f t="shared" ca="1" si="1"/>
        <v>13 years, 8 months, 23 days</v>
      </c>
      <c r="I138" s="2"/>
      <c r="J138" s="2"/>
      <c r="K138" s="97" t="s">
        <v>25195</v>
      </c>
      <c r="L138" s="9" t="s">
        <v>25196</v>
      </c>
    </row>
    <row r="139" spans="1:12" ht="105" x14ac:dyDescent="0.25">
      <c r="A139" s="2">
        <v>138</v>
      </c>
      <c r="B139" s="2" t="s">
        <v>22723</v>
      </c>
      <c r="C139" s="2" t="s">
        <v>25917</v>
      </c>
      <c r="D139" s="2" t="s">
        <v>25916</v>
      </c>
      <c r="E139" s="2" t="s">
        <v>25918</v>
      </c>
      <c r="F139" s="9" t="s">
        <v>25919</v>
      </c>
      <c r="G139" s="71">
        <v>39995</v>
      </c>
      <c r="H139" s="2" t="str">
        <f t="shared" ca="1" si="1"/>
        <v>16 years, 10 months, 23 days</v>
      </c>
      <c r="I139" s="2"/>
      <c r="J139" s="2"/>
      <c r="K139" s="97" t="s">
        <v>25920</v>
      </c>
      <c r="L139" s="9" t="s">
        <v>25921</v>
      </c>
    </row>
    <row r="140" spans="1:12" ht="45" x14ac:dyDescent="0.25">
      <c r="A140" s="2">
        <v>139</v>
      </c>
      <c r="B140" s="2" t="s">
        <v>218</v>
      </c>
      <c r="C140" s="2" t="s">
        <v>26205</v>
      </c>
      <c r="D140" s="2" t="s">
        <v>26206</v>
      </c>
      <c r="E140" s="2" t="s">
        <v>26207</v>
      </c>
      <c r="F140" s="9" t="s">
        <v>26208</v>
      </c>
      <c r="G140" s="71">
        <v>37742</v>
      </c>
      <c r="H140" s="2" t="str">
        <f t="shared" ca="1" si="1"/>
        <v>23 years, 0 months, 23 days</v>
      </c>
      <c r="I140" s="2"/>
      <c r="J140" s="2"/>
      <c r="K140" s="97" t="s">
        <v>26209</v>
      </c>
      <c r="L140" s="9" t="s">
        <v>26210</v>
      </c>
    </row>
    <row r="141" spans="1:12" ht="45" x14ac:dyDescent="0.25">
      <c r="A141" s="2">
        <v>140</v>
      </c>
      <c r="B141" s="2" t="s">
        <v>26395</v>
      </c>
      <c r="C141" s="2" t="s">
        <v>26396</v>
      </c>
      <c r="D141" s="2" t="s">
        <v>26397</v>
      </c>
      <c r="E141" s="2" t="s">
        <v>26398</v>
      </c>
      <c r="F141" s="9" t="s">
        <v>25165</v>
      </c>
      <c r="G141" s="71">
        <v>42523</v>
      </c>
      <c r="H141" s="2" t="str">
        <f t="shared" ca="1" si="1"/>
        <v>9 years, 11 months, 22 days</v>
      </c>
      <c r="I141" s="2"/>
      <c r="J141" s="2"/>
      <c r="K141" s="97" t="s">
        <v>26399</v>
      </c>
      <c r="L141" s="9" t="s">
        <v>26400</v>
      </c>
    </row>
    <row r="142" spans="1:12" ht="45" x14ac:dyDescent="0.25">
      <c r="A142" s="2">
        <v>141</v>
      </c>
      <c r="B142" s="2" t="s">
        <v>26938</v>
      </c>
      <c r="C142" s="2" t="s">
        <v>26939</v>
      </c>
      <c r="D142" s="2" t="s">
        <v>26940</v>
      </c>
      <c r="E142" s="2" t="s">
        <v>26941</v>
      </c>
      <c r="F142" s="9" t="s">
        <v>25165</v>
      </c>
      <c r="G142" s="71">
        <v>43678</v>
      </c>
      <c r="H142" s="2" t="str">
        <f t="shared" ca="1" si="1"/>
        <v>6 years, 9 months, 23 days</v>
      </c>
      <c r="I142" s="2"/>
      <c r="J142" s="2"/>
      <c r="K142" s="2" t="s">
        <v>26942</v>
      </c>
      <c r="L142" s="9" t="s">
        <v>26943</v>
      </c>
    </row>
    <row r="143" spans="1:12" ht="45" x14ac:dyDescent="0.25">
      <c r="A143" s="2">
        <v>142</v>
      </c>
      <c r="B143" s="2" t="s">
        <v>27086</v>
      </c>
      <c r="C143" s="2" t="s">
        <v>27087</v>
      </c>
      <c r="D143" s="2" t="s">
        <v>27088</v>
      </c>
      <c r="E143" s="2" t="s">
        <v>27089</v>
      </c>
      <c r="F143" s="9"/>
      <c r="G143" s="71">
        <v>38783</v>
      </c>
      <c r="H143" s="2" t="str">
        <f t="shared" ca="1" si="1"/>
        <v>20 years, 2 months, 17 days</v>
      </c>
      <c r="I143" s="2"/>
      <c r="J143" s="2"/>
      <c r="K143" s="2" t="s">
        <v>27090</v>
      </c>
      <c r="L143" s="9" t="s">
        <v>27091</v>
      </c>
    </row>
    <row r="144" spans="1:12" ht="45" x14ac:dyDescent="0.25">
      <c r="A144" s="2">
        <v>143</v>
      </c>
      <c r="B144" s="2" t="s">
        <v>28935</v>
      </c>
      <c r="C144" s="2" t="s">
        <v>28936</v>
      </c>
      <c r="D144" s="2" t="s">
        <v>11196</v>
      </c>
      <c r="E144" s="2" t="s">
        <v>28937</v>
      </c>
      <c r="F144" s="9" t="s">
        <v>25633</v>
      </c>
      <c r="G144" s="71">
        <v>41974</v>
      </c>
      <c r="H144" s="2" t="str">
        <f t="shared" ca="1" si="1"/>
        <v>11 years, 5 months, 23 days</v>
      </c>
      <c r="I144" s="2"/>
      <c r="J144" s="2"/>
      <c r="K144" s="2" t="s">
        <v>28938</v>
      </c>
      <c r="L144" s="9" t="s">
        <v>28939</v>
      </c>
    </row>
    <row r="145" spans="1:12" ht="45" x14ac:dyDescent="0.25">
      <c r="A145" s="2">
        <v>144</v>
      </c>
      <c r="B145" s="2" t="s">
        <v>30498</v>
      </c>
      <c r="C145" s="2" t="s">
        <v>30499</v>
      </c>
      <c r="D145" s="2" t="s">
        <v>30500</v>
      </c>
      <c r="E145" s="2" t="s">
        <v>30501</v>
      </c>
      <c r="F145" s="9" t="s">
        <v>24032</v>
      </c>
      <c r="G145" s="71">
        <v>42856</v>
      </c>
      <c r="H145" s="2" t="str">
        <f t="shared" ca="1" si="1"/>
        <v>9 years, 0 months, 23 days</v>
      </c>
      <c r="I145" s="2"/>
      <c r="J145" s="2"/>
      <c r="K145" s="97" t="s">
        <v>30502</v>
      </c>
      <c r="L145" s="9" t="s">
        <v>30503</v>
      </c>
    </row>
    <row r="146" spans="1:12" ht="30" x14ac:dyDescent="0.25">
      <c r="A146" s="2">
        <v>145</v>
      </c>
      <c r="B146" s="2" t="s">
        <v>31065</v>
      </c>
      <c r="C146" s="2" t="s">
        <v>31066</v>
      </c>
      <c r="D146" s="2" t="s">
        <v>31067</v>
      </c>
      <c r="E146" s="2" t="s">
        <v>31068</v>
      </c>
      <c r="F146" s="9" t="s">
        <v>24032</v>
      </c>
      <c r="G146" s="71">
        <v>41708</v>
      </c>
      <c r="H146" s="2" t="str">
        <f t="shared" ca="1" si="1"/>
        <v>12 years, 2 months, 14 days</v>
      </c>
      <c r="I146" s="2"/>
      <c r="J146" s="2"/>
      <c r="K146" s="97" t="s">
        <v>31064</v>
      </c>
      <c r="L146" s="9" t="s">
        <v>31069</v>
      </c>
    </row>
    <row r="147" spans="1:12" ht="45" x14ac:dyDescent="0.25">
      <c r="A147" s="2">
        <v>146</v>
      </c>
      <c r="B147" s="2" t="s">
        <v>20277</v>
      </c>
      <c r="C147" s="2" t="s">
        <v>6073</v>
      </c>
      <c r="D147" s="2" t="s">
        <v>31351</v>
      </c>
      <c r="E147" s="2" t="s">
        <v>31352</v>
      </c>
      <c r="F147" s="9" t="s">
        <v>25296</v>
      </c>
      <c r="G147" s="71">
        <v>41421</v>
      </c>
      <c r="H147" s="2" t="str">
        <f t="shared" ca="1" si="1"/>
        <v>12 years, 11 months, 27 days</v>
      </c>
      <c r="I147" s="2"/>
      <c r="J147" s="2"/>
      <c r="K147" s="97" t="s">
        <v>20281</v>
      </c>
      <c r="L147" s="9" t="s">
        <v>31353</v>
      </c>
    </row>
    <row r="148" spans="1:12" ht="45" x14ac:dyDescent="0.25">
      <c r="A148" s="2">
        <v>147</v>
      </c>
      <c r="B148" s="2" t="s">
        <v>31385</v>
      </c>
      <c r="C148" s="2" t="s">
        <v>31386</v>
      </c>
      <c r="D148" s="2" t="s">
        <v>28040</v>
      </c>
      <c r="E148" s="2" t="s">
        <v>31387</v>
      </c>
      <c r="F148" s="9" t="s">
        <v>24427</v>
      </c>
      <c r="G148" s="71">
        <v>38353</v>
      </c>
      <c r="H148" s="2" t="str">
        <f t="shared" ca="1" si="1"/>
        <v>21 years, 4 months, 23 days</v>
      </c>
      <c r="I148" s="2"/>
      <c r="J148" s="2"/>
      <c r="K148" s="97" t="s">
        <v>31388</v>
      </c>
      <c r="L148" s="9" t="s">
        <v>31389</v>
      </c>
    </row>
    <row r="149" spans="1:12" ht="45" x14ac:dyDescent="0.25">
      <c r="A149" s="2">
        <v>148</v>
      </c>
      <c r="B149" s="2" t="s">
        <v>31397</v>
      </c>
      <c r="C149" s="2" t="s">
        <v>31398</v>
      </c>
      <c r="D149" s="2" t="s">
        <v>31399</v>
      </c>
      <c r="E149" s="2" t="s">
        <v>31400</v>
      </c>
      <c r="F149" s="9" t="s">
        <v>25469</v>
      </c>
      <c r="G149" s="71">
        <v>39814</v>
      </c>
      <c r="H149" s="2" t="str">
        <f t="shared" ca="1" si="1"/>
        <v>17 years, 4 months, 23 days</v>
      </c>
      <c r="I149" s="2"/>
      <c r="J149" s="2"/>
      <c r="K149" s="97" t="s">
        <v>31401</v>
      </c>
      <c r="L149" s="9" t="s">
        <v>31402</v>
      </c>
    </row>
    <row r="150" spans="1:12" ht="45" x14ac:dyDescent="0.25">
      <c r="A150" s="2">
        <v>149</v>
      </c>
      <c r="B150" s="2" t="s">
        <v>31441</v>
      </c>
      <c r="C150" s="2" t="s">
        <v>31442</v>
      </c>
      <c r="D150" s="2" t="s">
        <v>31443</v>
      </c>
      <c r="E150" s="2" t="s">
        <v>31444</v>
      </c>
      <c r="F150" s="9" t="s">
        <v>26709</v>
      </c>
      <c r="G150" s="71">
        <v>41699</v>
      </c>
      <c r="H150" s="2" t="str">
        <f t="shared" ca="1" si="1"/>
        <v>12 years, 2 months, 23 days</v>
      </c>
      <c r="I150" s="2"/>
      <c r="J150" s="2"/>
      <c r="K150" s="97" t="s">
        <v>31445</v>
      </c>
      <c r="L150" s="9" t="s">
        <v>31446</v>
      </c>
    </row>
    <row r="151" spans="1:12" ht="45" x14ac:dyDescent="0.25">
      <c r="A151" s="2">
        <v>150</v>
      </c>
      <c r="B151" s="2" t="s">
        <v>31900</v>
      </c>
      <c r="C151" s="2" t="s">
        <v>31901</v>
      </c>
      <c r="D151" s="2" t="s">
        <v>31902</v>
      </c>
      <c r="E151" s="2" t="s">
        <v>31903</v>
      </c>
      <c r="F151" s="9" t="s">
        <v>24811</v>
      </c>
      <c r="G151" s="71">
        <v>34516</v>
      </c>
      <c r="H151" s="2" t="str">
        <f t="shared" ca="1" si="1"/>
        <v>31 years, 10 months, 23 days</v>
      </c>
      <c r="I151" s="2"/>
      <c r="J151" s="2"/>
      <c r="K151" s="97" t="s">
        <v>31904</v>
      </c>
      <c r="L151" s="9" t="s">
        <v>31905</v>
      </c>
    </row>
    <row r="152" spans="1:12" ht="45" x14ac:dyDescent="0.25">
      <c r="A152" s="2">
        <v>151</v>
      </c>
      <c r="B152" s="2" t="s">
        <v>32711</v>
      </c>
      <c r="C152" s="2" t="s">
        <v>32712</v>
      </c>
      <c r="D152" s="2" t="s">
        <v>18089</v>
      </c>
      <c r="E152" s="2" t="s">
        <v>27322</v>
      </c>
      <c r="F152" s="9" t="s">
        <v>26829</v>
      </c>
      <c r="G152" s="71">
        <v>35947</v>
      </c>
      <c r="H152" s="2" t="str">
        <f t="shared" ca="1" si="1"/>
        <v>27 years, 11 months, 23 days</v>
      </c>
      <c r="I152" s="2"/>
      <c r="J152" s="2"/>
      <c r="K152" s="97" t="s">
        <v>32713</v>
      </c>
      <c r="L152" s="9" t="s">
        <v>32714</v>
      </c>
    </row>
    <row r="153" spans="1:12" ht="45" x14ac:dyDescent="0.25">
      <c r="A153" s="2">
        <v>152</v>
      </c>
      <c r="B153" s="2" t="s">
        <v>20714</v>
      </c>
      <c r="C153" s="2" t="s">
        <v>6073</v>
      </c>
      <c r="D153" s="2" t="s">
        <v>32976</v>
      </c>
      <c r="E153" s="2" t="s">
        <v>32977</v>
      </c>
      <c r="F153" s="9" t="s">
        <v>31564</v>
      </c>
      <c r="G153" s="71">
        <v>39314</v>
      </c>
      <c r="H153" s="2" t="str">
        <f t="shared" ca="1" si="1"/>
        <v>18 years, 9 months, 4 days</v>
      </c>
      <c r="I153" s="2"/>
      <c r="J153" s="2"/>
      <c r="K153" s="97" t="s">
        <v>32978</v>
      </c>
      <c r="L153" s="9" t="s">
        <v>32979</v>
      </c>
    </row>
    <row r="154" spans="1:12" ht="30" x14ac:dyDescent="0.25">
      <c r="A154" s="2">
        <v>153</v>
      </c>
      <c r="B154" s="2" t="s">
        <v>32639</v>
      </c>
      <c r="C154" s="2" t="s">
        <v>32640</v>
      </c>
      <c r="D154" s="2" t="s">
        <v>32641</v>
      </c>
      <c r="E154" s="2" t="s">
        <v>33538</v>
      </c>
      <c r="F154" s="9" t="s">
        <v>28666</v>
      </c>
      <c r="G154" s="2"/>
      <c r="H154" s="2"/>
      <c r="I154" s="2"/>
      <c r="J154" s="2"/>
      <c r="K154" s="97" t="s">
        <v>32643</v>
      </c>
      <c r="L154" s="9" t="s">
        <v>32644</v>
      </c>
    </row>
    <row r="155" spans="1:12" ht="45" x14ac:dyDescent="0.25">
      <c r="A155" s="2">
        <v>154</v>
      </c>
      <c r="B155" s="2" t="s">
        <v>18738</v>
      </c>
      <c r="C155" s="2" t="s">
        <v>33567</v>
      </c>
      <c r="D155" s="2" t="s">
        <v>33568</v>
      </c>
      <c r="E155" s="25" t="s">
        <v>33569</v>
      </c>
      <c r="F155" s="31" t="s">
        <v>33570</v>
      </c>
      <c r="G155" s="73">
        <v>35551</v>
      </c>
      <c r="H155" s="25" t="str">
        <f t="shared" ref="H155:H163" ca="1" si="2">DATEDIF(G155,TODAY(),"y") &amp; " years, " &amp; DATEDIF(G155,TODAY(),"ym") &amp; " months, " &amp; DATEDIF(G155,TODAY(),"md") &amp; " days"</f>
        <v>29 years, 0 months, 23 days</v>
      </c>
      <c r="I155" s="25"/>
      <c r="J155" s="25"/>
      <c r="K155" s="88" t="s">
        <v>18739</v>
      </c>
      <c r="L155" s="9" t="s">
        <v>18740</v>
      </c>
    </row>
    <row r="156" spans="1:12" ht="45" x14ac:dyDescent="0.25">
      <c r="A156" s="2">
        <v>155</v>
      </c>
      <c r="B156" s="2" t="s">
        <v>33698</v>
      </c>
      <c r="C156" s="2" t="s">
        <v>33697</v>
      </c>
      <c r="D156" s="2" t="s">
        <v>33696</v>
      </c>
      <c r="E156" s="2" t="s">
        <v>33699</v>
      </c>
      <c r="F156" s="9" t="s">
        <v>33700</v>
      </c>
      <c r="G156" s="71">
        <v>36412</v>
      </c>
      <c r="H156" s="2" t="str">
        <f t="shared" ca="1" si="2"/>
        <v>26 years, 8 months, 15 days</v>
      </c>
      <c r="I156" s="2"/>
      <c r="J156" s="2"/>
      <c r="K156" s="97" t="s">
        <v>33701</v>
      </c>
      <c r="L156" s="9" t="s">
        <v>33702</v>
      </c>
    </row>
    <row r="157" spans="1:12" ht="45" x14ac:dyDescent="0.25">
      <c r="A157" s="2">
        <v>156</v>
      </c>
      <c r="B157" s="2" t="s">
        <v>20090</v>
      </c>
      <c r="C157" s="2" t="s">
        <v>33730</v>
      </c>
      <c r="D157" s="2" t="s">
        <v>33731</v>
      </c>
      <c r="E157" s="2" t="s">
        <v>20091</v>
      </c>
      <c r="F157" s="9"/>
      <c r="G157" s="76">
        <v>38899</v>
      </c>
      <c r="H157" s="2" t="str">
        <f t="shared" ca="1" si="2"/>
        <v>19 years, 10 months, 23 days</v>
      </c>
      <c r="I157" s="2"/>
      <c r="J157" s="2"/>
      <c r="K157" s="88" t="s">
        <v>20092</v>
      </c>
      <c r="L157" s="9" t="s">
        <v>20093</v>
      </c>
    </row>
    <row r="158" spans="1:12" ht="60" x14ac:dyDescent="0.25">
      <c r="A158" s="2">
        <v>157</v>
      </c>
      <c r="B158" s="2" t="s">
        <v>33605</v>
      </c>
      <c r="C158" s="2" t="s">
        <v>33875</v>
      </c>
      <c r="D158" s="2" t="s">
        <v>33876</v>
      </c>
      <c r="E158" s="2" t="s">
        <v>33879</v>
      </c>
      <c r="F158" s="9" t="s">
        <v>33880</v>
      </c>
      <c r="G158" s="71">
        <v>38949</v>
      </c>
      <c r="H158" s="2" t="str">
        <f t="shared" ca="1" si="2"/>
        <v>19 years, 9 months, 4 days</v>
      </c>
      <c r="I158" s="2"/>
      <c r="J158" s="2"/>
      <c r="K158" s="97" t="s">
        <v>33877</v>
      </c>
      <c r="L158" s="9" t="s">
        <v>33878</v>
      </c>
    </row>
    <row r="159" spans="1:12" ht="45" x14ac:dyDescent="0.25">
      <c r="A159" s="2">
        <v>158</v>
      </c>
      <c r="B159" s="2" t="s">
        <v>33889</v>
      </c>
      <c r="C159" s="2" t="s">
        <v>33890</v>
      </c>
      <c r="D159" s="2" t="s">
        <v>33891</v>
      </c>
      <c r="E159" s="2" t="s">
        <v>33894</v>
      </c>
      <c r="F159" s="9" t="s">
        <v>26829</v>
      </c>
      <c r="G159" s="71">
        <v>37749</v>
      </c>
      <c r="H159" s="2" t="str">
        <f t="shared" ca="1" si="2"/>
        <v>23 years, 0 months, 16 days</v>
      </c>
      <c r="I159" s="2"/>
      <c r="J159" s="2"/>
      <c r="K159" s="97" t="s">
        <v>33892</v>
      </c>
      <c r="L159" s="9" t="s">
        <v>33893</v>
      </c>
    </row>
    <row r="160" spans="1:12" ht="60" x14ac:dyDescent="0.25">
      <c r="A160" s="2">
        <v>159</v>
      </c>
      <c r="B160" s="2" t="s">
        <v>34412</v>
      </c>
      <c r="C160" s="2" t="s">
        <v>34413</v>
      </c>
      <c r="D160" s="2" t="s">
        <v>34414</v>
      </c>
      <c r="E160" s="2" t="s">
        <v>34415</v>
      </c>
      <c r="F160" s="9" t="s">
        <v>34416</v>
      </c>
      <c r="G160" s="71">
        <v>41030</v>
      </c>
      <c r="H160" s="2" t="str">
        <f t="shared" ca="1" si="2"/>
        <v>14 years, 0 months, 23 days</v>
      </c>
      <c r="I160" s="2"/>
      <c r="J160" s="2"/>
      <c r="K160" s="97" t="s">
        <v>34417</v>
      </c>
      <c r="L160" s="9" t="s">
        <v>34418</v>
      </c>
    </row>
    <row r="161" spans="1:12" ht="45" x14ac:dyDescent="0.25">
      <c r="A161" s="2">
        <v>160</v>
      </c>
      <c r="B161" s="2" t="s">
        <v>34593</v>
      </c>
      <c r="C161" s="2" t="s">
        <v>31429</v>
      </c>
      <c r="D161" s="2" t="s">
        <v>34594</v>
      </c>
      <c r="E161" s="2" t="s">
        <v>34595</v>
      </c>
      <c r="F161" s="9"/>
      <c r="G161" s="71">
        <v>42552</v>
      </c>
      <c r="H161" s="2" t="str">
        <f t="shared" ca="1" si="2"/>
        <v>9 years, 10 months, 23 days</v>
      </c>
      <c r="I161" s="2"/>
      <c r="J161" s="2"/>
      <c r="K161" s="97" t="s">
        <v>34596</v>
      </c>
      <c r="L161" s="9" t="s">
        <v>34597</v>
      </c>
    </row>
    <row r="162" spans="1:12" ht="45" x14ac:dyDescent="0.25">
      <c r="A162" s="2">
        <v>161</v>
      </c>
      <c r="B162" s="2" t="s">
        <v>36494</v>
      </c>
      <c r="C162" s="2" t="s">
        <v>36495</v>
      </c>
      <c r="D162" s="2" t="s">
        <v>36496</v>
      </c>
      <c r="E162" s="2" t="s">
        <v>36497</v>
      </c>
      <c r="F162" s="9" t="s">
        <v>23904</v>
      </c>
      <c r="G162" s="71">
        <v>41518</v>
      </c>
      <c r="H162" s="2" t="str">
        <f t="shared" ca="1" si="2"/>
        <v>12 years, 8 months, 23 days</v>
      </c>
      <c r="I162" s="2"/>
      <c r="J162" s="2"/>
      <c r="K162" s="97" t="s">
        <v>36498</v>
      </c>
      <c r="L162" s="9" t="s">
        <v>36499</v>
      </c>
    </row>
    <row r="163" spans="1:12" ht="45" x14ac:dyDescent="0.25">
      <c r="A163" s="2">
        <v>162</v>
      </c>
      <c r="B163" s="2" t="s">
        <v>37451</v>
      </c>
      <c r="C163" s="2" t="s">
        <v>37452</v>
      </c>
      <c r="D163" s="2" t="s">
        <v>37453</v>
      </c>
      <c r="E163" s="2" t="s">
        <v>37454</v>
      </c>
      <c r="F163" s="9" t="s">
        <v>37455</v>
      </c>
      <c r="G163" s="71">
        <v>40360</v>
      </c>
      <c r="H163" s="2" t="str">
        <f t="shared" ca="1" si="2"/>
        <v>15 years, 10 months, 23 days</v>
      </c>
      <c r="I163" s="2"/>
      <c r="J163" s="2"/>
      <c r="K163" s="97" t="s">
        <v>37456</v>
      </c>
      <c r="L163" s="9" t="s">
        <v>37457</v>
      </c>
    </row>
    <row r="164" spans="1:12" ht="45" x14ac:dyDescent="0.25">
      <c r="A164" s="2">
        <v>163</v>
      </c>
      <c r="B164" s="2" t="s">
        <v>37458</v>
      </c>
      <c r="C164" s="2" t="s">
        <v>37459</v>
      </c>
      <c r="D164" s="2" t="s">
        <v>37460</v>
      </c>
      <c r="E164" s="2" t="s">
        <v>37461</v>
      </c>
      <c r="F164" s="9"/>
      <c r="G164" s="71">
        <v>42311</v>
      </c>
      <c r="H164" s="2" t="str">
        <f t="shared" ref="H164:H225" ca="1" si="3">DATEDIF(G164,TODAY(),"y") &amp; " years, " &amp; DATEDIF(G164,TODAY(),"ym") &amp; " months, " &amp; DATEDIF(G164,TODAY(),"md") &amp; " days"</f>
        <v>10 years, 6 months, 21 days</v>
      </c>
      <c r="I164" s="2"/>
      <c r="J164" s="2"/>
      <c r="K164" s="166" t="s">
        <v>37462</v>
      </c>
      <c r="L164" s="9" t="s">
        <v>37463</v>
      </c>
    </row>
    <row r="165" spans="1:12" ht="45" x14ac:dyDescent="0.25">
      <c r="A165" s="2">
        <v>164</v>
      </c>
      <c r="B165" s="2" t="s">
        <v>36065</v>
      </c>
      <c r="C165" s="2" t="s">
        <v>37544</v>
      </c>
      <c r="D165" s="2" t="s">
        <v>6512</v>
      </c>
      <c r="E165" s="2" t="s">
        <v>37545</v>
      </c>
      <c r="F165" s="9" t="s">
        <v>23904</v>
      </c>
      <c r="G165" s="71">
        <v>41275</v>
      </c>
      <c r="H165" s="2" t="str">
        <f t="shared" ca="1" si="3"/>
        <v>13 years, 4 months, 23 days</v>
      </c>
      <c r="I165" s="2"/>
      <c r="J165" s="2"/>
      <c r="K165" s="166" t="s">
        <v>37546</v>
      </c>
      <c r="L165" s="9" t="s">
        <v>37547</v>
      </c>
    </row>
    <row r="166" spans="1:12" ht="45" x14ac:dyDescent="0.25">
      <c r="A166" s="2">
        <v>165</v>
      </c>
      <c r="B166" s="2" t="s">
        <v>37740</v>
      </c>
      <c r="C166" s="2" t="s">
        <v>37741</v>
      </c>
      <c r="D166" s="2" t="s">
        <v>37742</v>
      </c>
      <c r="E166" s="2" t="s">
        <v>37743</v>
      </c>
      <c r="F166" s="9" t="s">
        <v>24427</v>
      </c>
      <c r="G166" s="71">
        <v>35796</v>
      </c>
      <c r="H166" s="2" t="str">
        <f t="shared" ca="1" si="3"/>
        <v>28 years, 4 months, 23 days</v>
      </c>
      <c r="I166" s="2"/>
      <c r="J166" s="2"/>
      <c r="K166" s="2" t="s">
        <v>37744</v>
      </c>
      <c r="L166" s="9" t="s">
        <v>37745</v>
      </c>
    </row>
    <row r="167" spans="1:12" ht="45" x14ac:dyDescent="0.25">
      <c r="A167" s="2">
        <v>166</v>
      </c>
      <c r="B167" s="2" t="s">
        <v>38490</v>
      </c>
      <c r="C167" s="2" t="s">
        <v>38491</v>
      </c>
      <c r="D167" s="2" t="s">
        <v>38492</v>
      </c>
      <c r="E167" s="2" t="s">
        <v>38493</v>
      </c>
      <c r="F167" s="9" t="s">
        <v>24847</v>
      </c>
      <c r="G167" s="71">
        <v>36800</v>
      </c>
      <c r="H167" s="2" t="str">
        <f t="shared" ca="1" si="3"/>
        <v>25 years, 7 months, 23 days</v>
      </c>
      <c r="I167" s="2"/>
      <c r="J167" s="2"/>
      <c r="K167" s="97" t="s">
        <v>38494</v>
      </c>
      <c r="L167" s="9" t="s">
        <v>38495</v>
      </c>
    </row>
    <row r="168" spans="1:12" ht="45" x14ac:dyDescent="0.25">
      <c r="A168" s="2">
        <v>167</v>
      </c>
      <c r="B168" s="2" t="s">
        <v>38836</v>
      </c>
      <c r="C168" s="2" t="s">
        <v>38837</v>
      </c>
      <c r="D168" s="2" t="s">
        <v>11196</v>
      </c>
      <c r="E168" s="2" t="s">
        <v>25324</v>
      </c>
      <c r="F168" s="9" t="s">
        <v>25336</v>
      </c>
      <c r="G168" s="71">
        <v>43132</v>
      </c>
      <c r="H168" s="2" t="str">
        <f t="shared" ca="1" si="3"/>
        <v>8 years, 3 months, 23 days</v>
      </c>
      <c r="I168" s="2"/>
      <c r="J168" s="2"/>
      <c r="K168" s="97" t="s">
        <v>38838</v>
      </c>
      <c r="L168" s="9" t="s">
        <v>38839</v>
      </c>
    </row>
    <row r="169" spans="1:12" ht="45" x14ac:dyDescent="0.25">
      <c r="A169" s="2">
        <v>168</v>
      </c>
      <c r="B169" s="2" t="s">
        <v>39359</v>
      </c>
      <c r="C169" s="2" t="s">
        <v>39360</v>
      </c>
      <c r="D169" s="2" t="s">
        <v>39361</v>
      </c>
      <c r="E169" s="2" t="s">
        <v>39362</v>
      </c>
      <c r="F169" s="9" t="s">
        <v>27231</v>
      </c>
      <c r="G169" s="71">
        <v>44621</v>
      </c>
      <c r="H169" s="2" t="str">
        <f t="shared" ca="1" si="3"/>
        <v>4 years, 2 months, 23 days</v>
      </c>
      <c r="I169" s="2"/>
      <c r="J169" s="2"/>
      <c r="K169" s="97" t="s">
        <v>39363</v>
      </c>
      <c r="L169" s="166" t="s">
        <v>39364</v>
      </c>
    </row>
    <row r="170" spans="1:12" ht="60" x14ac:dyDescent="0.25">
      <c r="A170" s="2">
        <v>169</v>
      </c>
      <c r="B170" s="2" t="s">
        <v>39369</v>
      </c>
      <c r="C170" s="2" t="s">
        <v>39370</v>
      </c>
      <c r="D170" s="2" t="s">
        <v>11196</v>
      </c>
      <c r="E170" s="2" t="s">
        <v>39371</v>
      </c>
      <c r="F170" s="9"/>
      <c r="G170" s="71">
        <v>43169</v>
      </c>
      <c r="H170" s="2" t="str">
        <f t="shared" ca="1" si="3"/>
        <v>8 years, 2 months, 14 days</v>
      </c>
      <c r="I170" s="2"/>
      <c r="J170" s="2"/>
      <c r="K170" s="97" t="s">
        <v>39372</v>
      </c>
      <c r="L170" s="9" t="s">
        <v>39373</v>
      </c>
    </row>
    <row r="171" spans="1:12" ht="45" x14ac:dyDescent="0.25">
      <c r="A171" s="2">
        <v>170</v>
      </c>
      <c r="B171" s="2" t="s">
        <v>39787</v>
      </c>
      <c r="C171" s="2" t="s">
        <v>18591</v>
      </c>
      <c r="D171" s="2" t="s">
        <v>39788</v>
      </c>
      <c r="E171" s="2" t="s">
        <v>36335</v>
      </c>
      <c r="F171" s="9" t="s">
        <v>24001</v>
      </c>
      <c r="G171" s="71">
        <v>37987</v>
      </c>
      <c r="H171" s="2" t="str">
        <f t="shared" ca="1" si="3"/>
        <v>22 years, 4 months, 23 days</v>
      </c>
      <c r="I171" s="2"/>
      <c r="J171" s="2"/>
      <c r="K171" s="97" t="s">
        <v>39789</v>
      </c>
      <c r="L171" s="9" t="s">
        <v>39790</v>
      </c>
    </row>
    <row r="172" spans="1:12" ht="45" x14ac:dyDescent="0.25">
      <c r="A172" s="2">
        <v>171</v>
      </c>
      <c r="B172" s="2" t="s">
        <v>40405</v>
      </c>
      <c r="C172" s="2" t="s">
        <v>40406</v>
      </c>
      <c r="D172" s="2" t="s">
        <v>40533</v>
      </c>
      <c r="E172" s="2" t="s">
        <v>40408</v>
      </c>
      <c r="F172" s="9" t="s">
        <v>24267</v>
      </c>
      <c r="G172" s="71">
        <v>42221</v>
      </c>
      <c r="H172" s="2" t="str">
        <f t="shared" ca="1" si="3"/>
        <v>10 years, 9 months, 19 days</v>
      </c>
      <c r="I172" s="2"/>
      <c r="J172" s="2"/>
      <c r="K172" s="97" t="s">
        <v>40409</v>
      </c>
      <c r="L172" s="9" t="s">
        <v>40410</v>
      </c>
    </row>
    <row r="173" spans="1:12" ht="45" x14ac:dyDescent="0.25">
      <c r="A173" s="2">
        <v>172</v>
      </c>
      <c r="B173" s="2" t="s">
        <v>41930</v>
      </c>
      <c r="C173" s="2" t="s">
        <v>41931</v>
      </c>
      <c r="D173" s="2" t="s">
        <v>41932</v>
      </c>
      <c r="E173" s="2" t="s">
        <v>39356</v>
      </c>
      <c r="F173" s="9" t="s">
        <v>28121</v>
      </c>
      <c r="G173" s="71">
        <v>44470</v>
      </c>
      <c r="H173" s="2" t="str">
        <f t="shared" ca="1" si="3"/>
        <v>4 years, 7 months, 23 days</v>
      </c>
      <c r="I173" s="2"/>
      <c r="J173" s="2"/>
      <c r="K173" s="97" t="s">
        <v>41933</v>
      </c>
      <c r="L173" s="9" t="s">
        <v>41934</v>
      </c>
    </row>
    <row r="174" spans="1:12" ht="45" x14ac:dyDescent="0.25">
      <c r="A174" s="2">
        <v>173</v>
      </c>
      <c r="B174" s="2" t="s">
        <v>42066</v>
      </c>
      <c r="C174" s="2" t="s">
        <v>42067</v>
      </c>
      <c r="D174" s="2" t="s">
        <v>42068</v>
      </c>
      <c r="E174" s="2" t="s">
        <v>42069</v>
      </c>
      <c r="F174" s="9" t="s">
        <v>42070</v>
      </c>
      <c r="G174" s="71">
        <v>44317</v>
      </c>
      <c r="H174" s="2" t="str">
        <f t="shared" ca="1" si="3"/>
        <v>5 years, 0 months, 23 days</v>
      </c>
      <c r="I174" s="2"/>
      <c r="J174" s="2"/>
      <c r="K174" s="97" t="s">
        <v>42071</v>
      </c>
      <c r="L174" s="9" t="s">
        <v>42072</v>
      </c>
    </row>
    <row r="175" spans="1:12" ht="45" x14ac:dyDescent="0.25">
      <c r="A175" s="2">
        <v>174</v>
      </c>
      <c r="B175" s="2" t="s">
        <v>43164</v>
      </c>
      <c r="C175" s="2" t="s">
        <v>43165</v>
      </c>
      <c r="D175" s="2" t="s">
        <v>43166</v>
      </c>
      <c r="E175" s="2" t="s">
        <v>43167</v>
      </c>
      <c r="F175" s="9"/>
      <c r="G175" s="71">
        <v>43344</v>
      </c>
      <c r="H175" s="2" t="str">
        <f t="shared" ca="1" si="3"/>
        <v>7 years, 8 months, 23 days</v>
      </c>
      <c r="I175" s="2"/>
      <c r="J175" s="2"/>
      <c r="K175" s="97" t="s">
        <v>43168</v>
      </c>
      <c r="L175" s="9" t="s">
        <v>43169</v>
      </c>
    </row>
    <row r="176" spans="1:12" ht="60" x14ac:dyDescent="0.25">
      <c r="A176" s="2">
        <v>175</v>
      </c>
      <c r="B176" s="2" t="s">
        <v>43435</v>
      </c>
      <c r="C176" s="2" t="s">
        <v>17728</v>
      </c>
      <c r="D176" s="2" t="s">
        <v>43436</v>
      </c>
      <c r="E176" s="2" t="s">
        <v>43437</v>
      </c>
      <c r="F176" s="9" t="s">
        <v>27637</v>
      </c>
      <c r="G176" s="71">
        <v>38200</v>
      </c>
      <c r="H176" s="2" t="str">
        <f t="shared" ca="1" si="3"/>
        <v>21 years, 9 months, 23 days</v>
      </c>
      <c r="I176" s="2"/>
      <c r="J176" s="2"/>
      <c r="K176" s="97" t="s">
        <v>43438</v>
      </c>
      <c r="L176" s="9" t="s">
        <v>43439</v>
      </c>
    </row>
    <row r="177" spans="1:12" ht="45" x14ac:dyDescent="0.25">
      <c r="A177" s="2">
        <v>176</v>
      </c>
      <c r="B177" s="2" t="s">
        <v>48681</v>
      </c>
      <c r="C177" s="2" t="s">
        <v>48682</v>
      </c>
      <c r="D177" s="2" t="s">
        <v>48683</v>
      </c>
      <c r="E177" s="2" t="s">
        <v>48684</v>
      </c>
      <c r="F177" s="9" t="s">
        <v>48685</v>
      </c>
      <c r="G177" s="76">
        <v>39819</v>
      </c>
      <c r="H177" s="2" t="str">
        <f t="shared" ref="H177" ca="1" si="4">DATEDIF(G177,TODAY(),"y") &amp; " years, " &amp; DATEDIF(G177,TODAY(),"ym") &amp; " months, " &amp; DATEDIF(G177,TODAY(),"md") &amp; " days"</f>
        <v>17 years, 4 months, 18 days</v>
      </c>
      <c r="I177" s="2"/>
      <c r="J177" s="2"/>
      <c r="K177" s="2" t="s">
        <v>43549</v>
      </c>
      <c r="L177" s="9" t="s">
        <v>48723</v>
      </c>
    </row>
    <row r="178" spans="1:12" ht="45" x14ac:dyDescent="0.25">
      <c r="A178" s="2">
        <v>177</v>
      </c>
      <c r="B178" s="2" t="s">
        <v>3110</v>
      </c>
      <c r="C178" s="2" t="s">
        <v>43568</v>
      </c>
      <c r="D178" s="2" t="s">
        <v>43569</v>
      </c>
      <c r="E178" s="2" t="s">
        <v>43570</v>
      </c>
      <c r="F178" s="9"/>
      <c r="G178" s="71">
        <v>39692</v>
      </c>
      <c r="H178" s="2" t="str">
        <f t="shared" ca="1" si="3"/>
        <v>17 years, 8 months, 23 days</v>
      </c>
      <c r="I178" s="2"/>
      <c r="J178" s="2"/>
      <c r="K178" s="97" t="s">
        <v>43571</v>
      </c>
      <c r="L178" s="9" t="s">
        <v>43572</v>
      </c>
    </row>
    <row r="179" spans="1:12" ht="45" x14ac:dyDescent="0.25">
      <c r="A179" s="2">
        <v>178</v>
      </c>
      <c r="B179" s="2" t="s">
        <v>43574</v>
      </c>
      <c r="C179" s="2" t="s">
        <v>43575</v>
      </c>
      <c r="D179" s="2" t="s">
        <v>43576</v>
      </c>
      <c r="E179" s="2" t="s">
        <v>36569</v>
      </c>
      <c r="F179" s="9" t="s">
        <v>24713</v>
      </c>
      <c r="G179" s="71">
        <v>37622</v>
      </c>
      <c r="H179" s="2" t="str">
        <f t="shared" ca="1" si="3"/>
        <v>23 years, 4 months, 23 days</v>
      </c>
      <c r="I179" s="2"/>
      <c r="J179" s="2"/>
      <c r="K179" s="97" t="s">
        <v>43573</v>
      </c>
      <c r="L179" s="9" t="s">
        <v>43577</v>
      </c>
    </row>
    <row r="180" spans="1:12" ht="45" x14ac:dyDescent="0.25">
      <c r="A180" s="2">
        <v>179</v>
      </c>
      <c r="B180" s="2" t="s">
        <v>43578</v>
      </c>
      <c r="C180" s="2" t="s">
        <v>43579</v>
      </c>
      <c r="D180" s="2" t="s">
        <v>43580</v>
      </c>
      <c r="E180" s="2" t="s">
        <v>37743</v>
      </c>
      <c r="F180" s="9" t="s">
        <v>24335</v>
      </c>
      <c r="G180" s="71">
        <v>39630</v>
      </c>
      <c r="H180" s="2" t="str">
        <f t="shared" ca="1" si="3"/>
        <v>17 years, 10 months, 23 days</v>
      </c>
      <c r="I180" s="2"/>
      <c r="J180" s="2"/>
      <c r="K180" s="97" t="s">
        <v>43581</v>
      </c>
      <c r="L180" s="9" t="s">
        <v>43582</v>
      </c>
    </row>
    <row r="181" spans="1:12" ht="45" x14ac:dyDescent="0.25">
      <c r="A181" s="2">
        <v>180</v>
      </c>
      <c r="B181" s="2" t="s">
        <v>43583</v>
      </c>
      <c r="C181" s="2" t="s">
        <v>43584</v>
      </c>
      <c r="D181" s="2" t="s">
        <v>11196</v>
      </c>
      <c r="E181" s="2" t="s">
        <v>43585</v>
      </c>
      <c r="F181" s="9" t="s">
        <v>24267</v>
      </c>
      <c r="G181" s="71">
        <v>42917</v>
      </c>
      <c r="H181" s="2" t="str">
        <f t="shared" ca="1" si="3"/>
        <v>8 years, 10 months, 23 days</v>
      </c>
      <c r="I181" s="2"/>
      <c r="J181" s="2"/>
      <c r="K181" s="97" t="s">
        <v>43586</v>
      </c>
      <c r="L181" s="9" t="s">
        <v>43587</v>
      </c>
    </row>
    <row r="182" spans="1:12" ht="45" x14ac:dyDescent="0.25">
      <c r="A182" s="2">
        <v>181</v>
      </c>
      <c r="B182" s="2" t="s">
        <v>43588</v>
      </c>
      <c r="C182" s="2" t="s">
        <v>43589</v>
      </c>
      <c r="D182" s="2" t="s">
        <v>43590</v>
      </c>
      <c r="E182" s="2" t="s">
        <v>43591</v>
      </c>
      <c r="F182" s="9" t="s">
        <v>43592</v>
      </c>
      <c r="G182" s="71">
        <v>40699</v>
      </c>
      <c r="H182" s="2" t="str">
        <f t="shared" ca="1" si="3"/>
        <v>14 years, 11 months, 19 days</v>
      </c>
      <c r="I182" s="2"/>
      <c r="J182" s="2"/>
      <c r="K182" s="97" t="s">
        <v>43593</v>
      </c>
      <c r="L182" s="9" t="s">
        <v>43594</v>
      </c>
    </row>
    <row r="183" spans="1:12" ht="45" x14ac:dyDescent="0.25">
      <c r="A183" s="2">
        <v>182</v>
      </c>
      <c r="B183" s="2" t="s">
        <v>43598</v>
      </c>
      <c r="C183" s="2" t="s">
        <v>43596</v>
      </c>
      <c r="D183" s="2" t="s">
        <v>43597</v>
      </c>
      <c r="E183" s="2" t="s">
        <v>43599</v>
      </c>
      <c r="F183" s="9" t="s">
        <v>37384</v>
      </c>
      <c r="G183" s="71">
        <v>39083</v>
      </c>
      <c r="H183" s="2" t="str">
        <f t="shared" ca="1" si="3"/>
        <v>19 years, 4 months, 23 days</v>
      </c>
      <c r="I183" s="2"/>
      <c r="J183" s="2"/>
      <c r="K183" s="2" t="s">
        <v>43595</v>
      </c>
      <c r="L183" s="9" t="s">
        <v>43600</v>
      </c>
    </row>
    <row r="184" spans="1:12" ht="60" x14ac:dyDescent="0.25">
      <c r="A184" s="2">
        <v>183</v>
      </c>
      <c r="B184" s="2" t="s">
        <v>41617</v>
      </c>
      <c r="C184" s="2" t="s">
        <v>48716</v>
      </c>
      <c r="D184" s="2" t="s">
        <v>43569</v>
      </c>
      <c r="E184" s="2" t="s">
        <v>48717</v>
      </c>
      <c r="F184" s="9" t="s">
        <v>30334</v>
      </c>
      <c r="G184" s="76">
        <v>42016</v>
      </c>
      <c r="H184" s="2" t="str">
        <f ca="1">DATEDIF(G184,TODAY(),"y") &amp; " years, " &amp; DATEDIF(G184,TODAY(),"ym") &amp; " months, " &amp; DATEDIF(G184,TODAY(),"md") &amp; " days"</f>
        <v>11 years, 4 months, 12 days</v>
      </c>
      <c r="I184" s="2"/>
      <c r="J184" s="2"/>
      <c r="K184" s="2" t="s">
        <v>43601</v>
      </c>
      <c r="L184" s="9" t="s">
        <v>48738</v>
      </c>
    </row>
    <row r="185" spans="1:12" ht="45" x14ac:dyDescent="0.25">
      <c r="A185" s="2">
        <v>184</v>
      </c>
      <c r="B185" s="2" t="s">
        <v>43602</v>
      </c>
      <c r="C185" s="2" t="s">
        <v>43603</v>
      </c>
      <c r="D185" s="2" t="s">
        <v>43604</v>
      </c>
      <c r="E185" s="2" t="s">
        <v>43605</v>
      </c>
      <c r="F185" s="9" t="s">
        <v>30399</v>
      </c>
      <c r="G185" s="71">
        <v>39539</v>
      </c>
      <c r="H185" s="2" t="str">
        <f t="shared" ca="1" si="3"/>
        <v>18 years, 1 months, 23 days</v>
      </c>
      <c r="I185" s="2"/>
      <c r="J185" s="2"/>
      <c r="K185" s="97" t="s">
        <v>43606</v>
      </c>
      <c r="L185" s="9" t="s">
        <v>43607</v>
      </c>
    </row>
    <row r="186" spans="1:12" ht="45" x14ac:dyDescent="0.25">
      <c r="A186" s="2">
        <v>185</v>
      </c>
      <c r="B186" s="2" t="s">
        <v>43609</v>
      </c>
      <c r="C186" s="2" t="s">
        <v>43610</v>
      </c>
      <c r="D186" s="2" t="s">
        <v>43611</v>
      </c>
      <c r="E186" s="2" t="s">
        <v>43570</v>
      </c>
      <c r="F186" s="9" t="s">
        <v>29037</v>
      </c>
      <c r="G186" s="71">
        <v>39203</v>
      </c>
      <c r="H186" s="2" t="str">
        <f t="shared" ca="1" si="3"/>
        <v>19 years, 0 months, 23 days</v>
      </c>
      <c r="I186" s="2"/>
      <c r="J186" s="2"/>
      <c r="K186" s="97" t="s">
        <v>43608</v>
      </c>
      <c r="L186" s="9" t="s">
        <v>43612</v>
      </c>
    </row>
    <row r="187" spans="1:12" ht="45" x14ac:dyDescent="0.25">
      <c r="A187" s="2">
        <v>186</v>
      </c>
      <c r="B187" s="2" t="s">
        <v>44501</v>
      </c>
      <c r="C187" s="2" t="s">
        <v>44502</v>
      </c>
      <c r="D187" s="2" t="s">
        <v>44503</v>
      </c>
      <c r="E187" s="2" t="s">
        <v>44505</v>
      </c>
      <c r="F187" s="9" t="s">
        <v>25357</v>
      </c>
      <c r="G187" s="2"/>
      <c r="H187" s="2" t="str">
        <f t="shared" ca="1" si="3"/>
        <v>126 years, 4 months, 24 days</v>
      </c>
      <c r="I187" s="2"/>
      <c r="J187" s="2"/>
      <c r="K187" s="97" t="s">
        <v>44500</v>
      </c>
      <c r="L187" s="9" t="s">
        <v>44504</v>
      </c>
    </row>
    <row r="188" spans="1:12" ht="45" x14ac:dyDescent="0.25">
      <c r="A188" s="2">
        <v>187</v>
      </c>
      <c r="B188" s="5" t="s">
        <v>46982</v>
      </c>
      <c r="C188" s="5" t="s">
        <v>46983</v>
      </c>
      <c r="D188" s="6" t="s">
        <v>46984</v>
      </c>
      <c r="E188" s="6" t="s">
        <v>46985</v>
      </c>
      <c r="F188" s="6" t="s">
        <v>46986</v>
      </c>
      <c r="G188" s="339">
        <v>39820</v>
      </c>
      <c r="H188" s="2" t="str">
        <f t="shared" ca="1" si="3"/>
        <v>17 years, 4 months, 17 days</v>
      </c>
      <c r="I188" s="2"/>
      <c r="J188" s="2"/>
      <c r="K188" s="5" t="s">
        <v>46987</v>
      </c>
      <c r="L188" s="9" t="s">
        <v>46988</v>
      </c>
    </row>
    <row r="189" spans="1:12" ht="45" x14ac:dyDescent="0.2">
      <c r="A189" s="2">
        <v>188</v>
      </c>
      <c r="B189" s="340" t="s">
        <v>47133</v>
      </c>
      <c r="C189" s="340" t="s">
        <v>47134</v>
      </c>
      <c r="D189" s="340" t="s">
        <v>6236</v>
      </c>
      <c r="E189" s="221" t="s">
        <v>47135</v>
      </c>
      <c r="F189" s="340" t="s">
        <v>47136</v>
      </c>
      <c r="G189" s="341">
        <v>39817</v>
      </c>
      <c r="H189" s="2" t="str">
        <f t="shared" ca="1" si="3"/>
        <v>17 years, 4 months, 20 days</v>
      </c>
      <c r="I189" s="2"/>
      <c r="J189" s="2"/>
      <c r="K189" s="340" t="s">
        <v>47137</v>
      </c>
      <c r="L189" s="340" t="s">
        <v>47138</v>
      </c>
    </row>
    <row r="190" spans="1:12" ht="45" x14ac:dyDescent="0.25">
      <c r="A190" s="2">
        <v>189</v>
      </c>
      <c r="B190" s="2" t="s">
        <v>47768</v>
      </c>
      <c r="C190" s="2" t="s">
        <v>39203</v>
      </c>
      <c r="D190" s="2" t="s">
        <v>47769</v>
      </c>
      <c r="E190" s="2" t="s">
        <v>47770</v>
      </c>
      <c r="F190" s="9" t="s">
        <v>47771</v>
      </c>
      <c r="G190" s="76">
        <v>40910</v>
      </c>
      <c r="H190" s="2" t="str">
        <f t="shared" ca="1" si="3"/>
        <v>14 years, 4 months, 22 days</v>
      </c>
      <c r="I190" s="2"/>
      <c r="J190" s="2"/>
      <c r="K190" s="2" t="s">
        <v>47790</v>
      </c>
      <c r="L190" s="9" t="s">
        <v>47791</v>
      </c>
    </row>
    <row r="191" spans="1:12" ht="45" x14ac:dyDescent="0.25">
      <c r="A191" s="2">
        <v>190</v>
      </c>
      <c r="B191" s="2" t="s">
        <v>47772</v>
      </c>
      <c r="C191" s="2" t="s">
        <v>47773</v>
      </c>
      <c r="D191" s="2" t="s">
        <v>47774</v>
      </c>
      <c r="E191" s="2" t="s">
        <v>47775</v>
      </c>
      <c r="F191" s="9" t="s">
        <v>34627</v>
      </c>
      <c r="G191" s="76">
        <v>44564</v>
      </c>
      <c r="H191" s="2" t="str">
        <f t="shared" ca="1" si="3"/>
        <v>4 years, 4 months, 21 days</v>
      </c>
      <c r="I191" s="2"/>
      <c r="J191" s="2"/>
      <c r="K191" s="2" t="s">
        <v>47792</v>
      </c>
      <c r="L191" s="9" t="s">
        <v>47793</v>
      </c>
    </row>
    <row r="192" spans="1:12" ht="45" x14ac:dyDescent="0.25">
      <c r="A192" s="2">
        <v>191</v>
      </c>
      <c r="B192" s="2" t="s">
        <v>47776</v>
      </c>
      <c r="C192" s="2" t="s">
        <v>47777</v>
      </c>
      <c r="D192" s="2" t="s">
        <v>47778</v>
      </c>
      <c r="E192" s="2" t="s">
        <v>47779</v>
      </c>
      <c r="F192" s="9" t="s">
        <v>52</v>
      </c>
      <c r="G192" s="76">
        <v>37991</v>
      </c>
      <c r="H192" s="2" t="str">
        <f t="shared" ca="1" si="3"/>
        <v>22 years, 4 months, 19 days</v>
      </c>
      <c r="I192" s="2"/>
      <c r="J192" s="2"/>
      <c r="K192" s="2" t="s">
        <v>47794</v>
      </c>
      <c r="L192" s="9" t="s">
        <v>47795</v>
      </c>
    </row>
    <row r="193" spans="1:12" ht="60" x14ac:dyDescent="0.25">
      <c r="A193" s="2">
        <v>192</v>
      </c>
      <c r="B193" s="2" t="s">
        <v>47780</v>
      </c>
      <c r="C193" s="2" t="s">
        <v>47781</v>
      </c>
      <c r="D193" s="2" t="s">
        <v>14127</v>
      </c>
      <c r="E193" s="2" t="s">
        <v>47782</v>
      </c>
      <c r="F193" s="9" t="s">
        <v>47783</v>
      </c>
      <c r="G193" s="76">
        <v>36526</v>
      </c>
      <c r="H193" s="2" t="str">
        <f t="shared" ca="1" si="3"/>
        <v>26 years, 4 months, 23 days</v>
      </c>
      <c r="I193" s="2"/>
      <c r="J193" s="2"/>
      <c r="K193" s="2" t="s">
        <v>47796</v>
      </c>
      <c r="L193" s="9" t="s">
        <v>47797</v>
      </c>
    </row>
    <row r="194" spans="1:12" ht="45" x14ac:dyDescent="0.25">
      <c r="A194" s="2">
        <v>193</v>
      </c>
      <c r="B194" s="2" t="s">
        <v>47196</v>
      </c>
      <c r="C194" s="2" t="s">
        <v>47204</v>
      </c>
      <c r="D194" s="2" t="s">
        <v>47210</v>
      </c>
      <c r="E194" s="2" t="s">
        <v>47784</v>
      </c>
      <c r="F194" s="9" t="s">
        <v>47232</v>
      </c>
      <c r="G194" s="76">
        <v>40188</v>
      </c>
      <c r="H194" s="2" t="str">
        <f t="shared" ca="1" si="3"/>
        <v>16 years, 4 months, 14 days</v>
      </c>
      <c r="I194" s="2"/>
      <c r="J194" s="2"/>
      <c r="K194" s="2" t="s">
        <v>47239</v>
      </c>
      <c r="L194" s="9" t="s">
        <v>47798</v>
      </c>
    </row>
    <row r="195" spans="1:12" ht="90" x14ac:dyDescent="0.25">
      <c r="A195" s="2">
        <v>194</v>
      </c>
      <c r="B195" s="2" t="s">
        <v>47785</v>
      </c>
      <c r="C195" s="2" t="s">
        <v>47786</v>
      </c>
      <c r="D195" s="2" t="s">
        <v>47787</v>
      </c>
      <c r="E195" s="2" t="s">
        <v>47788</v>
      </c>
      <c r="F195" s="9" t="s">
        <v>47789</v>
      </c>
      <c r="G195" s="76">
        <v>38722</v>
      </c>
      <c r="H195" s="2" t="str">
        <f t="shared" ca="1" si="3"/>
        <v>20 years, 4 months, 19 days</v>
      </c>
      <c r="I195" s="2"/>
      <c r="J195" s="2"/>
      <c r="K195" s="2" t="s">
        <v>47799</v>
      </c>
      <c r="L195" s="9" t="s">
        <v>47800</v>
      </c>
    </row>
    <row r="196" spans="1:12" ht="45" x14ac:dyDescent="0.25">
      <c r="A196" s="2">
        <v>195</v>
      </c>
      <c r="B196" s="2" t="s">
        <v>48623</v>
      </c>
      <c r="C196" s="2" t="s">
        <v>48624</v>
      </c>
      <c r="D196" s="2" t="s">
        <v>48625</v>
      </c>
      <c r="E196" s="2" t="s">
        <v>48626</v>
      </c>
      <c r="F196" s="9" t="s">
        <v>28360</v>
      </c>
      <c r="G196" s="76">
        <v>40189</v>
      </c>
      <c r="H196" s="2" t="str">
        <f t="shared" ca="1" si="3"/>
        <v>16 years, 4 months, 13 days</v>
      </c>
      <c r="I196" s="2"/>
      <c r="J196" s="2"/>
      <c r="K196" s="2" t="s">
        <v>48661</v>
      </c>
      <c r="L196" s="9" t="s">
        <v>48662</v>
      </c>
    </row>
    <row r="197" spans="1:12" ht="45" x14ac:dyDescent="0.25">
      <c r="A197" s="2">
        <v>196</v>
      </c>
      <c r="B197" s="2" t="s">
        <v>48627</v>
      </c>
      <c r="C197" s="2" t="s">
        <v>48628</v>
      </c>
      <c r="D197" s="2" t="s">
        <v>48629</v>
      </c>
      <c r="E197" s="2" t="s">
        <v>48630</v>
      </c>
      <c r="F197" s="9" t="s">
        <v>28070</v>
      </c>
      <c r="G197" s="76">
        <v>43108</v>
      </c>
      <c r="H197" s="2" t="str">
        <f t="shared" ca="1" si="3"/>
        <v>8 years, 4 months, 16 days</v>
      </c>
      <c r="I197" s="2"/>
      <c r="J197" s="2"/>
      <c r="K197" s="2" t="s">
        <v>48663</v>
      </c>
      <c r="L197" s="9" t="s">
        <v>48664</v>
      </c>
    </row>
    <row r="198" spans="1:12" ht="45" x14ac:dyDescent="0.25">
      <c r="A198" s="2">
        <v>197</v>
      </c>
      <c r="B198" s="2" t="s">
        <v>4755</v>
      </c>
      <c r="C198" s="2" t="s">
        <v>48631</v>
      </c>
      <c r="D198" s="2" t="s">
        <v>48632</v>
      </c>
      <c r="E198" s="2" t="s">
        <v>48633</v>
      </c>
      <c r="F198" s="9" t="s">
        <v>48634</v>
      </c>
      <c r="G198" s="76">
        <v>41506</v>
      </c>
      <c r="H198" s="2" t="str">
        <f t="shared" ca="1" si="3"/>
        <v>12 years, 9 months, 4 days</v>
      </c>
      <c r="I198" s="2"/>
      <c r="J198" s="2"/>
      <c r="K198" s="2" t="s">
        <v>48665</v>
      </c>
      <c r="L198" s="9" t="s">
        <v>48666</v>
      </c>
    </row>
    <row r="199" spans="1:12" ht="30" x14ac:dyDescent="0.25">
      <c r="A199" s="2">
        <v>198</v>
      </c>
      <c r="B199" s="2" t="s">
        <v>48635</v>
      </c>
      <c r="C199" s="2" t="s">
        <v>48636</v>
      </c>
      <c r="D199" s="2" t="s">
        <v>43611</v>
      </c>
      <c r="E199" s="2" t="s">
        <v>48637</v>
      </c>
      <c r="F199" s="9" t="s">
        <v>25220</v>
      </c>
      <c r="G199" s="76">
        <v>37633</v>
      </c>
      <c r="H199" s="2" t="str">
        <f t="shared" ca="1" si="3"/>
        <v>23 years, 4 months, 12 days</v>
      </c>
      <c r="I199" s="2"/>
      <c r="J199" s="2"/>
      <c r="K199" s="2" t="s">
        <v>48667</v>
      </c>
      <c r="L199" s="9" t="s">
        <v>48668</v>
      </c>
    </row>
    <row r="200" spans="1:12" ht="45" x14ac:dyDescent="0.25">
      <c r="A200" s="2">
        <v>199</v>
      </c>
      <c r="B200" s="2" t="s">
        <v>48638</v>
      </c>
      <c r="C200" s="2" t="s">
        <v>48639</v>
      </c>
      <c r="D200" s="2" t="s">
        <v>11093</v>
      </c>
      <c r="E200" s="2" t="s">
        <v>48640</v>
      </c>
      <c r="F200" s="9" t="s">
        <v>48641</v>
      </c>
      <c r="G200" s="76">
        <v>41279</v>
      </c>
      <c r="H200" s="2" t="str">
        <f t="shared" ca="1" si="3"/>
        <v>13 years, 4 months, 19 days</v>
      </c>
      <c r="I200" s="2"/>
      <c r="J200" s="2"/>
      <c r="K200" s="2" t="s">
        <v>48669</v>
      </c>
      <c r="L200" s="9" t="s">
        <v>48670</v>
      </c>
    </row>
    <row r="201" spans="1:12" ht="45" x14ac:dyDescent="0.25">
      <c r="A201" s="2">
        <v>200</v>
      </c>
      <c r="B201" s="2" t="s">
        <v>48642</v>
      </c>
      <c r="C201" s="2" t="s">
        <v>48643</v>
      </c>
      <c r="D201" s="2" t="s">
        <v>11185</v>
      </c>
      <c r="E201" s="2" t="s">
        <v>48644</v>
      </c>
      <c r="F201" s="9" t="s">
        <v>26039</v>
      </c>
      <c r="G201" s="76">
        <v>42370</v>
      </c>
      <c r="H201" s="2" t="str">
        <f t="shared" ca="1" si="3"/>
        <v>10 years, 4 months, 23 days</v>
      </c>
      <c r="I201" s="2"/>
      <c r="J201" s="2"/>
      <c r="K201" s="2" t="s">
        <v>48671</v>
      </c>
      <c r="L201" s="9" t="s">
        <v>48672</v>
      </c>
    </row>
    <row r="202" spans="1:12" ht="45" x14ac:dyDescent="0.25">
      <c r="A202" s="2">
        <v>201</v>
      </c>
      <c r="B202" s="2" t="s">
        <v>48645</v>
      </c>
      <c r="C202" s="2" t="s">
        <v>48646</v>
      </c>
      <c r="D202" s="2" t="s">
        <v>48647</v>
      </c>
      <c r="E202" s="2" t="s">
        <v>48648</v>
      </c>
      <c r="F202" s="9" t="s">
        <v>47036</v>
      </c>
      <c r="G202" s="76">
        <v>38720</v>
      </c>
      <c r="H202" s="2" t="str">
        <f t="shared" ca="1" si="3"/>
        <v>20 years, 4 months, 21 days</v>
      </c>
      <c r="I202" s="2"/>
      <c r="J202" s="2"/>
      <c r="K202" s="2" t="s">
        <v>48673</v>
      </c>
      <c r="L202" s="9" t="s">
        <v>48674</v>
      </c>
    </row>
    <row r="203" spans="1:12" ht="30" x14ac:dyDescent="0.25">
      <c r="A203" s="2">
        <v>202</v>
      </c>
      <c r="B203" s="2" t="s">
        <v>21886</v>
      </c>
      <c r="C203" s="2" t="s">
        <v>48649</v>
      </c>
      <c r="D203" s="2" t="s">
        <v>48650</v>
      </c>
      <c r="E203" s="2" t="s">
        <v>48651</v>
      </c>
      <c r="F203" s="9" t="s">
        <v>48652</v>
      </c>
      <c r="G203" s="76">
        <v>40190</v>
      </c>
      <c r="H203" s="2" t="str">
        <f t="shared" ca="1" si="3"/>
        <v>16 years, 4 months, 12 days</v>
      </c>
      <c r="I203" s="2"/>
      <c r="J203" s="2"/>
      <c r="K203" s="2" t="s">
        <v>48675</v>
      </c>
      <c r="L203" s="9" t="s">
        <v>48676</v>
      </c>
    </row>
    <row r="204" spans="1:12" ht="45" x14ac:dyDescent="0.25">
      <c r="A204" s="2">
        <v>203</v>
      </c>
      <c r="B204" s="2" t="s">
        <v>13003</v>
      </c>
      <c r="C204" s="2" t="s">
        <v>48653</v>
      </c>
      <c r="D204" s="2" t="s">
        <v>48654</v>
      </c>
      <c r="E204" s="2" t="s">
        <v>48655</v>
      </c>
      <c r="F204" s="9" t="s">
        <v>48656</v>
      </c>
      <c r="G204" s="76">
        <v>43102</v>
      </c>
      <c r="H204" s="2" t="str">
        <f t="shared" ca="1" si="3"/>
        <v>8 years, 4 months, 22 days</v>
      </c>
      <c r="I204" s="2"/>
      <c r="J204" s="2"/>
      <c r="K204" s="2" t="s">
        <v>48677</v>
      </c>
      <c r="L204" s="9" t="s">
        <v>48678</v>
      </c>
    </row>
    <row r="205" spans="1:12" ht="45" x14ac:dyDescent="0.25">
      <c r="A205" s="2">
        <v>204</v>
      </c>
      <c r="B205" s="2" t="s">
        <v>48657</v>
      </c>
      <c r="C205" s="2" t="s">
        <v>48658</v>
      </c>
      <c r="D205" s="2" t="s">
        <v>48659</v>
      </c>
      <c r="E205" s="2" t="s">
        <v>48660</v>
      </c>
      <c r="F205" s="9" t="s">
        <v>25165</v>
      </c>
      <c r="G205" s="76">
        <v>41643</v>
      </c>
      <c r="H205" s="2" t="str">
        <f t="shared" ca="1" si="3"/>
        <v>12 years, 4 months, 20 days</v>
      </c>
      <c r="I205" s="2"/>
      <c r="J205" s="2"/>
      <c r="K205" s="2" t="s">
        <v>48679</v>
      </c>
      <c r="L205" s="9" t="s">
        <v>48680</v>
      </c>
    </row>
    <row r="206" spans="1:12" ht="75" x14ac:dyDescent="0.25">
      <c r="A206" s="2">
        <v>205</v>
      </c>
      <c r="B206" s="2" t="s">
        <v>48686</v>
      </c>
      <c r="C206" s="2" t="s">
        <v>48687</v>
      </c>
      <c r="D206" s="2" t="s">
        <v>48688</v>
      </c>
      <c r="E206" s="2" t="s">
        <v>48689</v>
      </c>
      <c r="F206" s="9" t="s">
        <v>48690</v>
      </c>
      <c r="G206" s="76">
        <v>39819</v>
      </c>
      <c r="H206" s="2" t="str">
        <f t="shared" ca="1" si="3"/>
        <v>17 years, 4 months, 18 days</v>
      </c>
      <c r="I206" s="2"/>
      <c r="J206" s="2"/>
      <c r="K206" s="2" t="s">
        <v>48724</v>
      </c>
      <c r="L206" s="9" t="s">
        <v>48725</v>
      </c>
    </row>
    <row r="207" spans="1:12" ht="90" x14ac:dyDescent="0.25">
      <c r="A207" s="2">
        <v>206</v>
      </c>
      <c r="B207" s="2" t="s">
        <v>48691</v>
      </c>
      <c r="C207" s="2" t="s">
        <v>48692</v>
      </c>
      <c r="D207" s="2" t="s">
        <v>48693</v>
      </c>
      <c r="E207" s="2" t="s">
        <v>48694</v>
      </c>
      <c r="F207" s="9" t="s">
        <v>52</v>
      </c>
      <c r="G207" s="2" t="s">
        <v>52</v>
      </c>
      <c r="H207" s="2" t="e">
        <f t="shared" ca="1" si="3"/>
        <v>#VALUE!</v>
      </c>
      <c r="I207" s="2"/>
      <c r="J207" s="2"/>
      <c r="K207" s="2" t="s">
        <v>48726</v>
      </c>
      <c r="L207" s="9" t="s">
        <v>48727</v>
      </c>
    </row>
    <row r="208" spans="1:12" ht="60" x14ac:dyDescent="0.25">
      <c r="A208" s="2">
        <v>207</v>
      </c>
      <c r="B208" s="2" t="s">
        <v>48695</v>
      </c>
      <c r="C208" s="2" t="s">
        <v>48696</v>
      </c>
      <c r="D208" s="2" t="s">
        <v>48697</v>
      </c>
      <c r="E208" s="2" t="s">
        <v>48698</v>
      </c>
      <c r="F208" s="9" t="s">
        <v>48699</v>
      </c>
      <c r="G208" s="76">
        <v>40910</v>
      </c>
      <c r="H208" s="2" t="str">
        <f t="shared" ca="1" si="3"/>
        <v>14 years, 4 months, 22 days</v>
      </c>
      <c r="I208" s="2"/>
      <c r="J208" s="2"/>
      <c r="K208" s="2" t="s">
        <v>48728</v>
      </c>
      <c r="L208" s="9" t="s">
        <v>48729</v>
      </c>
    </row>
    <row r="209" spans="1:12" ht="60" x14ac:dyDescent="0.25">
      <c r="A209" s="2">
        <v>208</v>
      </c>
      <c r="B209" s="2" t="s">
        <v>45310</v>
      </c>
      <c r="C209" s="2" t="s">
        <v>48700</v>
      </c>
      <c r="D209" s="2" t="s">
        <v>48701</v>
      </c>
      <c r="E209" s="2" t="s">
        <v>48702</v>
      </c>
      <c r="F209" s="9" t="s">
        <v>48703</v>
      </c>
      <c r="G209" s="76">
        <v>39814</v>
      </c>
      <c r="H209" s="2" t="str">
        <f t="shared" ca="1" si="3"/>
        <v>17 years, 4 months, 23 days</v>
      </c>
      <c r="I209" s="2"/>
      <c r="J209" s="2"/>
      <c r="K209" s="2" t="s">
        <v>48730</v>
      </c>
      <c r="L209" s="9" t="s">
        <v>48731</v>
      </c>
    </row>
    <row r="210" spans="1:12" ht="45" x14ac:dyDescent="0.25">
      <c r="A210" s="2">
        <v>209</v>
      </c>
      <c r="B210" s="2" t="s">
        <v>48704</v>
      </c>
      <c r="C210" s="2" t="s">
        <v>48705</v>
      </c>
      <c r="D210" s="2" t="s">
        <v>48706</v>
      </c>
      <c r="E210" s="2" t="s">
        <v>48707</v>
      </c>
      <c r="F210" s="9" t="s">
        <v>24542</v>
      </c>
      <c r="G210" s="76">
        <v>38720</v>
      </c>
      <c r="H210" s="2" t="str">
        <f t="shared" ca="1" si="3"/>
        <v>20 years, 4 months, 21 days</v>
      </c>
      <c r="I210" s="2"/>
      <c r="J210" s="2"/>
      <c r="K210" s="2" t="s">
        <v>48732</v>
      </c>
      <c r="L210" s="9" t="s">
        <v>48733</v>
      </c>
    </row>
    <row r="211" spans="1:12" ht="30" x14ac:dyDescent="0.25">
      <c r="A211" s="2">
        <v>210</v>
      </c>
      <c r="B211" s="2" t="s">
        <v>48708</v>
      </c>
      <c r="C211" s="2" t="s">
        <v>48709</v>
      </c>
      <c r="D211" s="2" t="s">
        <v>48710</v>
      </c>
      <c r="E211" s="2" t="s">
        <v>48711</v>
      </c>
      <c r="F211" s="9" t="s">
        <v>25849</v>
      </c>
      <c r="G211" s="76">
        <v>40316</v>
      </c>
      <c r="H211" s="2" t="str">
        <f t="shared" ca="1" si="3"/>
        <v>16 years, 0 months, 6 days</v>
      </c>
      <c r="I211" s="2"/>
      <c r="J211" s="2"/>
      <c r="K211" s="2" t="s">
        <v>48734</v>
      </c>
      <c r="L211" s="9" t="s">
        <v>48735</v>
      </c>
    </row>
    <row r="212" spans="1:12" ht="45" x14ac:dyDescent="0.25">
      <c r="A212" s="2">
        <v>211</v>
      </c>
      <c r="B212" s="2" t="s">
        <v>48712</v>
      </c>
      <c r="C212" s="2" t="s">
        <v>48713</v>
      </c>
      <c r="D212" s="2" t="s">
        <v>48714</v>
      </c>
      <c r="E212" s="2" t="s">
        <v>48715</v>
      </c>
      <c r="F212" s="9" t="s">
        <v>43874</v>
      </c>
      <c r="G212" s="76">
        <v>41651</v>
      </c>
      <c r="H212" s="2" t="str">
        <f t="shared" ca="1" si="3"/>
        <v>12 years, 4 months, 12 days</v>
      </c>
      <c r="I212" s="2"/>
      <c r="J212" s="2"/>
      <c r="K212" s="2" t="s">
        <v>48736</v>
      </c>
      <c r="L212" s="9" t="s">
        <v>48737</v>
      </c>
    </row>
    <row r="213" spans="1:12" ht="45" x14ac:dyDescent="0.25">
      <c r="A213" s="2">
        <v>212</v>
      </c>
      <c r="B213" s="2" t="s">
        <v>48718</v>
      </c>
      <c r="C213" s="2" t="s">
        <v>48719</v>
      </c>
      <c r="D213" s="2" t="s">
        <v>48720</v>
      </c>
      <c r="E213" s="2" t="s">
        <v>48721</v>
      </c>
      <c r="F213" s="9" t="s">
        <v>48722</v>
      </c>
      <c r="G213" s="76">
        <v>43466</v>
      </c>
      <c r="H213" s="2" t="str">
        <f t="shared" ca="1" si="3"/>
        <v>7 years, 4 months, 23 days</v>
      </c>
      <c r="I213" s="2"/>
      <c r="J213" s="2"/>
      <c r="K213" s="2" t="s">
        <v>48739</v>
      </c>
      <c r="L213" s="9" t="s">
        <v>48740</v>
      </c>
    </row>
    <row r="214" spans="1:12" ht="45" x14ac:dyDescent="0.25">
      <c r="A214" s="2">
        <v>213</v>
      </c>
      <c r="B214" s="2" t="s">
        <v>48741</v>
      </c>
      <c r="C214" s="2" t="s">
        <v>48742</v>
      </c>
      <c r="D214" s="2" t="s">
        <v>48743</v>
      </c>
      <c r="E214" s="2" t="s">
        <v>48744</v>
      </c>
      <c r="F214" s="9" t="s">
        <v>48745</v>
      </c>
      <c r="G214" s="76">
        <v>40909</v>
      </c>
      <c r="H214" s="2" t="str">
        <f t="shared" ca="1" si="3"/>
        <v>14 years, 4 months, 23 days</v>
      </c>
      <c r="I214" s="2"/>
      <c r="J214" s="2"/>
      <c r="K214" s="2" t="s">
        <v>48787</v>
      </c>
      <c r="L214" s="9" t="s">
        <v>48788</v>
      </c>
    </row>
    <row r="215" spans="1:12" ht="75" x14ac:dyDescent="0.25">
      <c r="A215" s="2">
        <v>214</v>
      </c>
      <c r="B215" s="2" t="s">
        <v>10040</v>
      </c>
      <c r="C215" s="2" t="s">
        <v>48746</v>
      </c>
      <c r="D215" s="2" t="s">
        <v>48747</v>
      </c>
      <c r="E215" s="2" t="s">
        <v>48748</v>
      </c>
      <c r="F215" s="9" t="s">
        <v>48749</v>
      </c>
      <c r="G215" s="2">
        <v>2008</v>
      </c>
      <c r="H215" s="2" t="str">
        <f t="shared" ca="1" si="3"/>
        <v>120 years, 10 months, 24 days</v>
      </c>
      <c r="I215" s="2"/>
      <c r="J215" s="2"/>
      <c r="K215" s="2" t="s">
        <v>48789</v>
      </c>
      <c r="L215" s="9" t="s">
        <v>48790</v>
      </c>
    </row>
    <row r="216" spans="1:12" ht="60" x14ac:dyDescent="0.25">
      <c r="A216" s="2">
        <v>215</v>
      </c>
      <c r="B216" s="2" t="s">
        <v>48750</v>
      </c>
      <c r="C216" s="2" t="s">
        <v>48751</v>
      </c>
      <c r="D216" s="2" t="s">
        <v>31067</v>
      </c>
      <c r="E216" s="2" t="s">
        <v>48752</v>
      </c>
      <c r="F216" s="9" t="s">
        <v>48753</v>
      </c>
      <c r="G216" s="76">
        <v>43474</v>
      </c>
      <c r="H216" s="2" t="str">
        <f t="shared" ca="1" si="3"/>
        <v>7 years, 4 months, 15 days</v>
      </c>
      <c r="I216" s="2"/>
      <c r="J216" s="2"/>
      <c r="K216" s="2" t="s">
        <v>48791</v>
      </c>
      <c r="L216" s="9" t="s">
        <v>48792</v>
      </c>
    </row>
    <row r="217" spans="1:12" ht="60" x14ac:dyDescent="0.25">
      <c r="A217" s="2">
        <v>216</v>
      </c>
      <c r="B217" s="2" t="s">
        <v>48754</v>
      </c>
      <c r="C217" s="2" t="s">
        <v>48755</v>
      </c>
      <c r="D217" s="2" t="s">
        <v>48756</v>
      </c>
      <c r="E217" s="2" t="s">
        <v>48757</v>
      </c>
      <c r="F217" s="9" t="s">
        <v>48758</v>
      </c>
      <c r="G217" s="76">
        <v>38720</v>
      </c>
      <c r="H217" s="2" t="str">
        <f t="shared" ca="1" si="3"/>
        <v>20 years, 4 months, 21 days</v>
      </c>
      <c r="I217" s="2"/>
      <c r="J217" s="2"/>
      <c r="K217" s="2" t="s">
        <v>48793</v>
      </c>
      <c r="L217" s="9" t="s">
        <v>48794</v>
      </c>
    </row>
    <row r="218" spans="1:12" ht="45" x14ac:dyDescent="0.25">
      <c r="A218" s="2">
        <v>217</v>
      </c>
      <c r="B218" s="2" t="s">
        <v>48759</v>
      </c>
      <c r="C218" s="2" t="s">
        <v>48760</v>
      </c>
      <c r="D218" s="2" t="s">
        <v>48761</v>
      </c>
      <c r="E218" s="2" t="s">
        <v>48762</v>
      </c>
      <c r="F218" s="9" t="s">
        <v>48763</v>
      </c>
      <c r="G218" s="76">
        <v>38353</v>
      </c>
      <c r="H218" s="2" t="str">
        <f t="shared" ca="1" si="3"/>
        <v>21 years, 4 months, 23 days</v>
      </c>
      <c r="I218" s="2"/>
      <c r="J218" s="2"/>
      <c r="K218" s="2" t="s">
        <v>48795</v>
      </c>
      <c r="L218" s="9" t="s">
        <v>48796</v>
      </c>
    </row>
    <row r="219" spans="1:12" ht="45" x14ac:dyDescent="0.25">
      <c r="A219" s="2">
        <v>218</v>
      </c>
      <c r="B219" s="2" t="s">
        <v>48764</v>
      </c>
      <c r="C219" s="2" t="s">
        <v>48765</v>
      </c>
      <c r="D219" s="2" t="s">
        <v>43611</v>
      </c>
      <c r="E219" s="2" t="s">
        <v>48766</v>
      </c>
      <c r="F219" s="9" t="s">
        <v>48767</v>
      </c>
      <c r="G219" s="76">
        <v>39090</v>
      </c>
      <c r="H219" s="2" t="str">
        <f t="shared" ca="1" si="3"/>
        <v>19 years, 4 months, 16 days</v>
      </c>
      <c r="I219" s="2"/>
      <c r="J219" s="2"/>
      <c r="K219" s="2" t="s">
        <v>48797</v>
      </c>
      <c r="L219" s="9" t="s">
        <v>48798</v>
      </c>
    </row>
    <row r="220" spans="1:12" ht="45" x14ac:dyDescent="0.25">
      <c r="A220" s="2">
        <v>219</v>
      </c>
      <c r="B220" s="2" t="s">
        <v>48768</v>
      </c>
      <c r="C220" s="2" t="s">
        <v>48769</v>
      </c>
      <c r="D220" s="2" t="s">
        <v>48770</v>
      </c>
      <c r="E220" s="2" t="s">
        <v>48771</v>
      </c>
      <c r="F220" s="9" t="s">
        <v>48772</v>
      </c>
      <c r="G220" s="76">
        <v>40544</v>
      </c>
      <c r="H220" s="2" t="str">
        <f t="shared" ca="1" si="3"/>
        <v>15 years, 4 months, 23 days</v>
      </c>
      <c r="I220" s="2"/>
      <c r="J220" s="2"/>
      <c r="K220" s="2" t="s">
        <v>48799</v>
      </c>
      <c r="L220" s="9" t="s">
        <v>48800</v>
      </c>
    </row>
    <row r="221" spans="1:12" ht="75" x14ac:dyDescent="0.25">
      <c r="A221" s="2">
        <v>220</v>
      </c>
      <c r="B221" s="2" t="s">
        <v>48773</v>
      </c>
      <c r="C221" s="2" t="s">
        <v>48774</v>
      </c>
      <c r="D221" s="2" t="s">
        <v>48775</v>
      </c>
      <c r="E221" s="2" t="s">
        <v>48776</v>
      </c>
      <c r="F221" s="9" t="s">
        <v>48777</v>
      </c>
      <c r="G221" s="76">
        <v>40544</v>
      </c>
      <c r="H221" s="2" t="str">
        <f t="shared" ca="1" si="3"/>
        <v>15 years, 4 months, 23 days</v>
      </c>
      <c r="I221" s="2"/>
      <c r="J221" s="2"/>
      <c r="K221" s="2" t="s">
        <v>48801</v>
      </c>
      <c r="L221" s="9" t="s">
        <v>48802</v>
      </c>
    </row>
    <row r="222" spans="1:12" ht="45" x14ac:dyDescent="0.25">
      <c r="A222" s="2">
        <v>221</v>
      </c>
      <c r="B222" s="2" t="s">
        <v>48778</v>
      </c>
      <c r="C222" s="2" t="s">
        <v>48779</v>
      </c>
      <c r="D222" s="2" t="s">
        <v>48780</v>
      </c>
      <c r="E222" s="2" t="s">
        <v>48781</v>
      </c>
      <c r="F222" s="9" t="s">
        <v>48782</v>
      </c>
      <c r="G222" s="76">
        <v>39087</v>
      </c>
      <c r="H222" s="2" t="str">
        <f t="shared" ca="1" si="3"/>
        <v>19 years, 4 months, 19 days</v>
      </c>
      <c r="I222" s="2"/>
      <c r="J222" s="2"/>
      <c r="K222" s="2" t="s">
        <v>48803</v>
      </c>
      <c r="L222" s="9" t="s">
        <v>48804</v>
      </c>
    </row>
    <row r="223" spans="1:12" ht="45" x14ac:dyDescent="0.25">
      <c r="A223" s="2">
        <v>222</v>
      </c>
      <c r="B223" s="2" t="s">
        <v>48783</v>
      </c>
      <c r="C223" s="2" t="s">
        <v>48784</v>
      </c>
      <c r="D223" s="2" t="s">
        <v>38492</v>
      </c>
      <c r="E223" s="2" t="s">
        <v>48785</v>
      </c>
      <c r="F223" s="9" t="s">
        <v>48786</v>
      </c>
      <c r="G223" s="76">
        <v>41647</v>
      </c>
      <c r="H223" s="2" t="str">
        <f t="shared" ca="1" si="3"/>
        <v>12 years, 4 months, 16 days</v>
      </c>
      <c r="I223" s="2"/>
      <c r="J223" s="2"/>
      <c r="K223" s="2" t="s">
        <v>48805</v>
      </c>
      <c r="L223" s="9" t="s">
        <v>48806</v>
      </c>
    </row>
    <row r="224" spans="1:12" ht="60" x14ac:dyDescent="0.25">
      <c r="A224" s="2">
        <v>223</v>
      </c>
      <c r="B224" s="2" t="s">
        <v>48807</v>
      </c>
      <c r="C224" s="2" t="s">
        <v>48808</v>
      </c>
      <c r="D224" s="2" t="s">
        <v>48809</v>
      </c>
      <c r="E224" s="2" t="s">
        <v>48810</v>
      </c>
      <c r="F224" s="9" t="s">
        <v>48811</v>
      </c>
      <c r="G224" s="126">
        <v>42583</v>
      </c>
      <c r="H224" s="2" t="str">
        <f t="shared" ca="1" si="3"/>
        <v>9 years, 9 months, 23 days</v>
      </c>
      <c r="I224" s="2"/>
      <c r="J224" s="2"/>
      <c r="K224" s="2" t="s">
        <v>48860</v>
      </c>
      <c r="L224" s="9" t="s">
        <v>48861</v>
      </c>
    </row>
    <row r="225" spans="1:12" ht="45" x14ac:dyDescent="0.25">
      <c r="A225" s="2">
        <v>224</v>
      </c>
      <c r="B225" s="2" t="s">
        <v>48812</v>
      </c>
      <c r="C225" s="2" t="s">
        <v>48813</v>
      </c>
      <c r="D225" s="2" t="s">
        <v>48814</v>
      </c>
      <c r="E225" s="2" t="s">
        <v>48815</v>
      </c>
      <c r="F225" s="9" t="s">
        <v>52</v>
      </c>
      <c r="G225" s="2" t="s">
        <v>52</v>
      </c>
      <c r="H225" s="2" t="e">
        <f t="shared" ca="1" si="3"/>
        <v>#VALUE!</v>
      </c>
      <c r="I225" s="2"/>
      <c r="J225" s="2"/>
      <c r="K225" s="2" t="s">
        <v>52</v>
      </c>
      <c r="L225" s="9" t="s">
        <v>52</v>
      </c>
    </row>
    <row r="226" spans="1:12" ht="45" x14ac:dyDescent="0.25">
      <c r="A226" s="2">
        <v>225</v>
      </c>
      <c r="B226" s="2" t="s">
        <v>48816</v>
      </c>
      <c r="C226" s="2" t="s">
        <v>4961</v>
      </c>
      <c r="D226" s="2" t="s">
        <v>11185</v>
      </c>
      <c r="E226" s="2" t="s">
        <v>48817</v>
      </c>
      <c r="F226" s="9" t="s">
        <v>48818</v>
      </c>
      <c r="G226" s="126">
        <v>42767</v>
      </c>
      <c r="H226" s="2" t="str">
        <f t="shared" ref="H226:H289" ca="1" si="5">DATEDIF(G226,TODAY(),"y") &amp; " years, " &amp; DATEDIF(G226,TODAY(),"ym") &amp; " months, " &amp; DATEDIF(G226,TODAY(),"md") &amp; " days"</f>
        <v>9 years, 3 months, 23 days</v>
      </c>
      <c r="I226" s="2"/>
      <c r="J226" s="2"/>
      <c r="K226" s="2" t="s">
        <v>48862</v>
      </c>
      <c r="L226" s="9" t="s">
        <v>48863</v>
      </c>
    </row>
    <row r="227" spans="1:12" ht="45" x14ac:dyDescent="0.25">
      <c r="A227" s="2">
        <v>226</v>
      </c>
      <c r="B227" s="2" t="s">
        <v>48819</v>
      </c>
      <c r="C227" s="2" t="s">
        <v>48820</v>
      </c>
      <c r="D227" s="2" t="s">
        <v>36376</v>
      </c>
      <c r="E227" s="2" t="s">
        <v>48821</v>
      </c>
      <c r="F227" s="9" t="s">
        <v>48822</v>
      </c>
      <c r="G227" s="76">
        <v>40913</v>
      </c>
      <c r="H227" s="2" t="str">
        <f t="shared" ca="1" si="5"/>
        <v>14 years, 4 months, 19 days</v>
      </c>
      <c r="I227" s="2"/>
      <c r="J227" s="2"/>
      <c r="K227" s="2" t="s">
        <v>48864</v>
      </c>
      <c r="L227" s="9" t="s">
        <v>48865</v>
      </c>
    </row>
    <row r="228" spans="1:12" ht="45" x14ac:dyDescent="0.25">
      <c r="A228" s="2">
        <v>227</v>
      </c>
      <c r="B228" s="2" t="s">
        <v>45386</v>
      </c>
      <c r="C228" s="2" t="s">
        <v>48823</v>
      </c>
      <c r="D228" s="2" t="s">
        <v>48824</v>
      </c>
      <c r="E228" s="2" t="s">
        <v>46766</v>
      </c>
      <c r="F228" s="9" t="s">
        <v>36655</v>
      </c>
      <c r="G228" s="126">
        <v>32143</v>
      </c>
      <c r="H228" s="2" t="str">
        <f t="shared" ca="1" si="5"/>
        <v>38 years, 4 months, 23 days</v>
      </c>
      <c r="I228" s="2"/>
      <c r="J228" s="2"/>
      <c r="K228" s="2" t="s">
        <v>45389</v>
      </c>
      <c r="L228" s="9" t="s">
        <v>48866</v>
      </c>
    </row>
    <row r="229" spans="1:12" ht="45" x14ac:dyDescent="0.25">
      <c r="A229" s="2">
        <v>228</v>
      </c>
      <c r="B229" s="2" t="s">
        <v>48825</v>
      </c>
      <c r="C229" s="2" t="s">
        <v>48826</v>
      </c>
      <c r="D229" s="2" t="s">
        <v>48827</v>
      </c>
      <c r="E229" s="2" t="s">
        <v>48828</v>
      </c>
      <c r="F229" s="9" t="s">
        <v>48829</v>
      </c>
      <c r="G229" s="76">
        <v>36452</v>
      </c>
      <c r="H229" s="2" t="str">
        <f t="shared" ca="1" si="5"/>
        <v>26 years, 7 months, 5 days</v>
      </c>
      <c r="I229" s="2"/>
      <c r="J229" s="2"/>
      <c r="K229" s="2" t="s">
        <v>48867</v>
      </c>
      <c r="L229" s="9" t="s">
        <v>48868</v>
      </c>
    </row>
    <row r="230" spans="1:12" ht="30" x14ac:dyDescent="0.25">
      <c r="A230" s="2">
        <v>229</v>
      </c>
      <c r="B230" s="2" t="s">
        <v>48830</v>
      </c>
      <c r="C230" s="2" t="s">
        <v>8508</v>
      </c>
      <c r="D230" s="2" t="s">
        <v>48831</v>
      </c>
      <c r="E230" s="2" t="s">
        <v>48832</v>
      </c>
      <c r="F230" s="9" t="s">
        <v>48833</v>
      </c>
      <c r="G230" s="76">
        <v>43179</v>
      </c>
      <c r="H230" s="2" t="str">
        <f t="shared" ca="1" si="5"/>
        <v>8 years, 2 months, 4 days</v>
      </c>
      <c r="I230" s="2"/>
      <c r="J230" s="2"/>
      <c r="K230" s="2" t="s">
        <v>48869</v>
      </c>
      <c r="L230" s="9" t="s">
        <v>48870</v>
      </c>
    </row>
    <row r="231" spans="1:12" ht="45" x14ac:dyDescent="0.25">
      <c r="A231" s="2">
        <v>230</v>
      </c>
      <c r="B231" s="2" t="s">
        <v>48834</v>
      </c>
      <c r="C231" s="2" t="s">
        <v>48835</v>
      </c>
      <c r="D231" s="2" t="s">
        <v>48836</v>
      </c>
      <c r="E231" s="2" t="s">
        <v>48837</v>
      </c>
      <c r="F231" s="9" t="s">
        <v>48838</v>
      </c>
      <c r="G231" s="2">
        <v>2007</v>
      </c>
      <c r="H231" s="2" t="str">
        <f t="shared" ca="1" si="5"/>
        <v>120 years, 10 months, 25 days</v>
      </c>
      <c r="I231" s="2"/>
      <c r="J231" s="2"/>
      <c r="K231" s="2" t="s">
        <v>48871</v>
      </c>
      <c r="L231" s="9" t="s">
        <v>48872</v>
      </c>
    </row>
    <row r="232" spans="1:12" ht="45" x14ac:dyDescent="0.25">
      <c r="A232" s="2">
        <v>231</v>
      </c>
      <c r="B232" s="2" t="s">
        <v>48839</v>
      </c>
      <c r="C232" s="2" t="s">
        <v>48840</v>
      </c>
      <c r="D232" s="2" t="s">
        <v>43611</v>
      </c>
      <c r="E232" s="2" t="s">
        <v>48841</v>
      </c>
      <c r="F232" s="9" t="s">
        <v>48842</v>
      </c>
      <c r="G232" s="126">
        <v>40817</v>
      </c>
      <c r="H232" s="2" t="str">
        <f t="shared" ca="1" si="5"/>
        <v>14 years, 7 months, 23 days</v>
      </c>
      <c r="I232" s="2"/>
      <c r="J232" s="2"/>
      <c r="K232" s="2" t="s">
        <v>48873</v>
      </c>
      <c r="L232" s="9" t="s">
        <v>48874</v>
      </c>
    </row>
    <row r="233" spans="1:12" ht="45" x14ac:dyDescent="0.25">
      <c r="A233" s="2">
        <v>232</v>
      </c>
      <c r="B233" s="2" t="s">
        <v>48843</v>
      </c>
      <c r="C233" s="2" t="s">
        <v>48844</v>
      </c>
      <c r="D233" s="2" t="s">
        <v>48693</v>
      </c>
      <c r="E233" s="2" t="s">
        <v>48845</v>
      </c>
      <c r="F233" s="9" t="s">
        <v>48846</v>
      </c>
      <c r="G233" s="126">
        <v>41061</v>
      </c>
      <c r="H233" s="2" t="str">
        <f t="shared" ca="1" si="5"/>
        <v>13 years, 11 months, 23 days</v>
      </c>
      <c r="I233" s="2"/>
      <c r="J233" s="2"/>
      <c r="K233" s="2" t="s">
        <v>48875</v>
      </c>
      <c r="L233" s="9" t="s">
        <v>48876</v>
      </c>
    </row>
    <row r="234" spans="1:12" ht="45" x14ac:dyDescent="0.25">
      <c r="A234" s="2">
        <v>233</v>
      </c>
      <c r="B234" s="2" t="s">
        <v>48847</v>
      </c>
      <c r="C234" s="2" t="s">
        <v>48848</v>
      </c>
      <c r="D234" s="2" t="s">
        <v>48849</v>
      </c>
      <c r="E234" s="2" t="s">
        <v>48850</v>
      </c>
      <c r="F234" s="9" t="s">
        <v>48851</v>
      </c>
      <c r="G234" s="2">
        <v>2011</v>
      </c>
      <c r="H234" s="2" t="str">
        <f t="shared" ca="1" si="5"/>
        <v>120 years, 10 months, 21 days</v>
      </c>
      <c r="I234" s="2"/>
      <c r="J234" s="2"/>
      <c r="K234" s="2" t="s">
        <v>48877</v>
      </c>
      <c r="L234" s="9" t="s">
        <v>48878</v>
      </c>
    </row>
    <row r="235" spans="1:12" ht="45" x14ac:dyDescent="0.25">
      <c r="A235" s="2">
        <v>234</v>
      </c>
      <c r="B235" s="2" t="s">
        <v>48852</v>
      </c>
      <c r="C235" s="2" t="s">
        <v>48853</v>
      </c>
      <c r="D235" s="2" t="s">
        <v>48854</v>
      </c>
      <c r="E235" s="2" t="s">
        <v>48855</v>
      </c>
      <c r="F235" s="9" t="s">
        <v>26300</v>
      </c>
      <c r="G235" s="126">
        <v>40603</v>
      </c>
      <c r="H235" s="2" t="str">
        <f t="shared" ca="1" si="5"/>
        <v>15 years, 2 months, 23 days</v>
      </c>
      <c r="I235" s="2"/>
      <c r="J235" s="2"/>
      <c r="K235" s="2" t="s">
        <v>48879</v>
      </c>
      <c r="L235" s="9" t="s">
        <v>48880</v>
      </c>
    </row>
    <row r="236" spans="1:12" ht="30" x14ac:dyDescent="0.25">
      <c r="A236" s="2">
        <v>235</v>
      </c>
      <c r="B236" s="2" t="s">
        <v>48856</v>
      </c>
      <c r="C236" s="2" t="s">
        <v>48857</v>
      </c>
      <c r="D236" s="2" t="s">
        <v>48858</v>
      </c>
      <c r="E236" s="2" t="s">
        <v>48859</v>
      </c>
      <c r="F236" s="9" t="s">
        <v>48818</v>
      </c>
      <c r="G236" s="76">
        <v>42812</v>
      </c>
      <c r="H236" s="2" t="str">
        <f t="shared" ca="1" si="5"/>
        <v>9 years, 2 months, 6 days</v>
      </c>
      <c r="I236" s="2"/>
      <c r="J236" s="2"/>
      <c r="K236" s="2" t="s">
        <v>48881</v>
      </c>
      <c r="L236" s="9" t="s">
        <v>48882</v>
      </c>
    </row>
    <row r="237" spans="1:12" ht="45" x14ac:dyDescent="0.25">
      <c r="A237" s="2">
        <v>236</v>
      </c>
      <c r="B237" s="2"/>
      <c r="C237" s="2"/>
      <c r="D237" s="2"/>
      <c r="E237" s="2"/>
      <c r="F237" s="9"/>
      <c r="G237" s="2"/>
      <c r="H237" s="2" t="str">
        <f t="shared" ca="1" si="5"/>
        <v>126 years, 4 months, 24 days</v>
      </c>
      <c r="I237" s="2"/>
      <c r="J237" s="2"/>
      <c r="K237" s="2"/>
      <c r="L237" s="9"/>
    </row>
    <row r="238" spans="1:12" ht="45" x14ac:dyDescent="0.25">
      <c r="A238" s="2">
        <v>237</v>
      </c>
      <c r="B238" s="2"/>
      <c r="C238" s="2"/>
      <c r="D238" s="2"/>
      <c r="E238" s="2"/>
      <c r="F238" s="9"/>
      <c r="G238" s="2"/>
      <c r="H238" s="2" t="str">
        <f t="shared" ca="1" si="5"/>
        <v>126 years, 4 months, 24 days</v>
      </c>
      <c r="I238" s="2"/>
      <c r="J238" s="2"/>
      <c r="K238" s="2"/>
      <c r="L238" s="9"/>
    </row>
    <row r="239" spans="1:12" ht="45" x14ac:dyDescent="0.25">
      <c r="A239" s="2">
        <v>238</v>
      </c>
      <c r="B239" s="2"/>
      <c r="C239" s="2"/>
      <c r="D239" s="2"/>
      <c r="E239" s="2"/>
      <c r="F239" s="9"/>
      <c r="G239" s="2"/>
      <c r="H239" s="2" t="str">
        <f t="shared" ca="1" si="5"/>
        <v>126 years, 4 months, 24 days</v>
      </c>
      <c r="I239" s="2"/>
      <c r="J239" s="2"/>
      <c r="K239" s="2"/>
      <c r="L239" s="9"/>
    </row>
    <row r="240" spans="1:12" ht="45" x14ac:dyDescent="0.25">
      <c r="A240" s="2">
        <v>239</v>
      </c>
      <c r="B240" s="2"/>
      <c r="C240" s="2"/>
      <c r="D240" s="2"/>
      <c r="E240" s="2"/>
      <c r="F240" s="9"/>
      <c r="G240" s="2"/>
      <c r="H240" s="2" t="str">
        <f t="shared" ca="1" si="5"/>
        <v>126 years, 4 months, 24 days</v>
      </c>
      <c r="I240" s="2"/>
      <c r="J240" s="2"/>
      <c r="K240" s="2"/>
      <c r="L240" s="9"/>
    </row>
    <row r="241" spans="1:12" ht="45" x14ac:dyDescent="0.25">
      <c r="A241" s="2">
        <v>240</v>
      </c>
      <c r="B241" s="2"/>
      <c r="C241" s="2"/>
      <c r="D241" s="2"/>
      <c r="E241" s="2"/>
      <c r="F241" s="9"/>
      <c r="G241" s="2"/>
      <c r="H241" s="2" t="str">
        <f t="shared" ca="1" si="5"/>
        <v>126 years, 4 months, 24 days</v>
      </c>
      <c r="I241" s="2"/>
      <c r="J241" s="2"/>
      <c r="K241" s="2"/>
      <c r="L241" s="9"/>
    </row>
    <row r="242" spans="1:12" ht="45" x14ac:dyDescent="0.25">
      <c r="A242" s="2">
        <v>241</v>
      </c>
      <c r="B242" s="2"/>
      <c r="C242" s="2"/>
      <c r="D242" s="2"/>
      <c r="E242" s="2"/>
      <c r="F242" s="9"/>
      <c r="G242" s="2"/>
      <c r="H242" s="2" t="str">
        <f t="shared" ca="1" si="5"/>
        <v>126 years, 4 months, 24 days</v>
      </c>
      <c r="I242" s="2"/>
      <c r="J242" s="2"/>
      <c r="K242" s="2"/>
      <c r="L242" s="9"/>
    </row>
    <row r="243" spans="1:12" ht="45" x14ac:dyDescent="0.25">
      <c r="A243" s="2">
        <v>242</v>
      </c>
      <c r="B243" s="2"/>
      <c r="C243" s="2"/>
      <c r="D243" s="2"/>
      <c r="E243" s="2"/>
      <c r="F243" s="9"/>
      <c r="G243" s="2"/>
      <c r="H243" s="2" t="str">
        <f t="shared" ca="1" si="5"/>
        <v>126 years, 4 months, 24 days</v>
      </c>
      <c r="I243" s="2"/>
      <c r="J243" s="2"/>
      <c r="K243" s="2"/>
      <c r="L243" s="9"/>
    </row>
    <row r="244" spans="1:12" ht="45" x14ac:dyDescent="0.25">
      <c r="A244" s="2">
        <v>243</v>
      </c>
      <c r="B244" s="2"/>
      <c r="C244" s="2"/>
      <c r="D244" s="2"/>
      <c r="E244" s="2"/>
      <c r="F244" s="9"/>
      <c r="G244" s="2"/>
      <c r="H244" s="2" t="str">
        <f t="shared" ca="1" si="5"/>
        <v>126 years, 4 months, 24 days</v>
      </c>
      <c r="I244" s="2"/>
      <c r="J244" s="2"/>
      <c r="K244" s="2"/>
      <c r="L244" s="9"/>
    </row>
    <row r="245" spans="1:12" ht="45" x14ac:dyDescent="0.25">
      <c r="A245" s="2">
        <v>244</v>
      </c>
      <c r="B245" s="2"/>
      <c r="C245" s="2"/>
      <c r="D245" s="2"/>
      <c r="E245" s="2"/>
      <c r="F245" s="9"/>
      <c r="G245" s="2"/>
      <c r="H245" s="2" t="str">
        <f t="shared" ca="1" si="5"/>
        <v>126 years, 4 months, 24 days</v>
      </c>
      <c r="I245" s="2"/>
      <c r="J245" s="2"/>
      <c r="K245" s="2"/>
      <c r="L245" s="9"/>
    </row>
    <row r="246" spans="1:12" ht="45" x14ac:dyDescent="0.25">
      <c r="A246" s="2">
        <v>245</v>
      </c>
      <c r="B246" s="2"/>
      <c r="C246" s="2"/>
      <c r="D246" s="2"/>
      <c r="E246" s="2"/>
      <c r="F246" s="9"/>
      <c r="G246" s="2"/>
      <c r="H246" s="2" t="str">
        <f t="shared" ca="1" si="5"/>
        <v>126 years, 4 months, 24 days</v>
      </c>
      <c r="I246" s="2"/>
      <c r="J246" s="2"/>
      <c r="K246" s="2"/>
      <c r="L246" s="9"/>
    </row>
    <row r="247" spans="1:12" ht="45" x14ac:dyDescent="0.25">
      <c r="A247" s="2">
        <v>246</v>
      </c>
      <c r="B247" s="2"/>
      <c r="C247" s="2"/>
      <c r="D247" s="2"/>
      <c r="E247" s="2"/>
      <c r="F247" s="9"/>
      <c r="G247" s="2"/>
      <c r="H247" s="2" t="str">
        <f t="shared" ca="1" si="5"/>
        <v>126 years, 4 months, 24 days</v>
      </c>
      <c r="I247" s="2"/>
      <c r="J247" s="2"/>
      <c r="K247" s="2"/>
      <c r="L247" s="9"/>
    </row>
    <row r="248" spans="1:12" ht="45" x14ac:dyDescent="0.25">
      <c r="A248" s="2">
        <v>247</v>
      </c>
      <c r="B248" s="2"/>
      <c r="C248" s="2"/>
      <c r="D248" s="2"/>
      <c r="E248" s="2"/>
      <c r="F248" s="9"/>
      <c r="G248" s="2"/>
      <c r="H248" s="2" t="str">
        <f t="shared" ca="1" si="5"/>
        <v>126 years, 4 months, 24 days</v>
      </c>
      <c r="I248" s="2"/>
      <c r="J248" s="2"/>
      <c r="K248" s="2"/>
      <c r="L248" s="9"/>
    </row>
    <row r="249" spans="1:12" ht="45" x14ac:dyDescent="0.25">
      <c r="A249" s="2">
        <v>248</v>
      </c>
      <c r="B249" s="2"/>
      <c r="C249" s="2"/>
      <c r="D249" s="2"/>
      <c r="E249" s="2"/>
      <c r="F249" s="9"/>
      <c r="G249" s="2"/>
      <c r="H249" s="2" t="str">
        <f t="shared" ca="1" si="5"/>
        <v>126 years, 4 months, 24 days</v>
      </c>
      <c r="I249" s="2"/>
      <c r="J249" s="2"/>
      <c r="K249" s="2"/>
      <c r="L249" s="9"/>
    </row>
    <row r="250" spans="1:12" ht="45" x14ac:dyDescent="0.25">
      <c r="A250" s="2">
        <v>249</v>
      </c>
      <c r="B250" s="2"/>
      <c r="C250" s="2"/>
      <c r="D250" s="2"/>
      <c r="E250" s="2"/>
      <c r="F250" s="9"/>
      <c r="G250" s="2"/>
      <c r="H250" s="2" t="str">
        <f t="shared" ca="1" si="5"/>
        <v>126 years, 4 months, 24 days</v>
      </c>
      <c r="I250" s="2"/>
      <c r="J250" s="2"/>
      <c r="K250" s="2"/>
      <c r="L250" s="9"/>
    </row>
    <row r="251" spans="1:12" ht="45" x14ac:dyDescent="0.25">
      <c r="A251" s="2">
        <v>250</v>
      </c>
      <c r="B251" s="2"/>
      <c r="C251" s="2"/>
      <c r="D251" s="2"/>
      <c r="E251" s="2"/>
      <c r="F251" s="9"/>
      <c r="G251" s="2"/>
      <c r="H251" s="2" t="str">
        <f t="shared" ca="1" si="5"/>
        <v>126 years, 4 months, 24 days</v>
      </c>
      <c r="I251" s="2"/>
      <c r="J251" s="2"/>
      <c r="K251" s="2"/>
      <c r="L251" s="9"/>
    </row>
    <row r="252" spans="1:12" ht="45" x14ac:dyDescent="0.25">
      <c r="A252" s="2">
        <v>251</v>
      </c>
      <c r="B252" s="2"/>
      <c r="C252" s="2"/>
      <c r="D252" s="2"/>
      <c r="E252" s="2"/>
      <c r="F252" s="9"/>
      <c r="G252" s="2"/>
      <c r="H252" s="2" t="str">
        <f t="shared" ca="1" si="5"/>
        <v>126 years, 4 months, 24 days</v>
      </c>
      <c r="I252" s="2"/>
      <c r="J252" s="2"/>
      <c r="K252" s="2"/>
      <c r="L252" s="9"/>
    </row>
    <row r="253" spans="1:12" ht="45" x14ac:dyDescent="0.25">
      <c r="A253" s="2">
        <v>252</v>
      </c>
      <c r="B253" s="2"/>
      <c r="C253" s="2"/>
      <c r="D253" s="2"/>
      <c r="E253" s="2"/>
      <c r="F253" s="9"/>
      <c r="G253" s="2"/>
      <c r="H253" s="2" t="str">
        <f t="shared" ca="1" si="5"/>
        <v>126 years, 4 months, 24 days</v>
      </c>
      <c r="I253" s="2"/>
      <c r="J253" s="2"/>
      <c r="K253" s="2"/>
      <c r="L253" s="9"/>
    </row>
    <row r="254" spans="1:12" ht="45" x14ac:dyDescent="0.25">
      <c r="A254" s="2">
        <v>253</v>
      </c>
      <c r="B254" s="2"/>
      <c r="C254" s="2"/>
      <c r="D254" s="2"/>
      <c r="E254" s="2"/>
      <c r="F254" s="9"/>
      <c r="G254" s="2"/>
      <c r="H254" s="2" t="str">
        <f t="shared" ca="1" si="5"/>
        <v>126 years, 4 months, 24 days</v>
      </c>
      <c r="I254" s="2"/>
      <c r="J254" s="2"/>
      <c r="K254" s="2"/>
      <c r="L254" s="9"/>
    </row>
    <row r="255" spans="1:12" ht="45" x14ac:dyDescent="0.25">
      <c r="A255" s="2">
        <v>254</v>
      </c>
      <c r="B255" s="2"/>
      <c r="C255" s="2"/>
      <c r="D255" s="2"/>
      <c r="E255" s="2"/>
      <c r="F255" s="9"/>
      <c r="G255" s="2"/>
      <c r="H255" s="2" t="str">
        <f t="shared" ca="1" si="5"/>
        <v>126 years, 4 months, 24 days</v>
      </c>
      <c r="I255" s="2"/>
      <c r="J255" s="2"/>
      <c r="K255" s="2"/>
      <c r="L255" s="9"/>
    </row>
    <row r="256" spans="1:12" ht="45" x14ac:dyDescent="0.25">
      <c r="A256" s="2">
        <v>255</v>
      </c>
      <c r="B256" s="2"/>
      <c r="C256" s="2"/>
      <c r="D256" s="2"/>
      <c r="E256" s="2"/>
      <c r="F256" s="9"/>
      <c r="G256" s="2"/>
      <c r="H256" s="2" t="str">
        <f t="shared" ca="1" si="5"/>
        <v>126 years, 4 months, 24 days</v>
      </c>
      <c r="I256" s="2"/>
      <c r="J256" s="2"/>
      <c r="K256" s="2"/>
      <c r="L256" s="9"/>
    </row>
    <row r="257" spans="1:12" ht="45" x14ac:dyDescent="0.25">
      <c r="A257" s="2">
        <v>256</v>
      </c>
      <c r="B257" s="2"/>
      <c r="C257" s="2"/>
      <c r="D257" s="2"/>
      <c r="E257" s="2"/>
      <c r="F257" s="9"/>
      <c r="G257" s="2"/>
      <c r="H257" s="2" t="str">
        <f t="shared" ca="1" si="5"/>
        <v>126 years, 4 months, 24 days</v>
      </c>
      <c r="I257" s="2"/>
      <c r="J257" s="2"/>
      <c r="K257" s="2"/>
      <c r="L257" s="9"/>
    </row>
    <row r="258" spans="1:12" ht="45" x14ac:dyDescent="0.25">
      <c r="A258" s="2">
        <v>257</v>
      </c>
      <c r="B258" s="2"/>
      <c r="C258" s="2"/>
      <c r="D258" s="2"/>
      <c r="E258" s="2"/>
      <c r="F258" s="9"/>
      <c r="G258" s="2"/>
      <c r="H258" s="2" t="str">
        <f t="shared" ca="1" si="5"/>
        <v>126 years, 4 months, 24 days</v>
      </c>
      <c r="I258" s="2"/>
      <c r="J258" s="2"/>
      <c r="K258" s="2"/>
      <c r="L258" s="9"/>
    </row>
    <row r="259" spans="1:12" ht="45" x14ac:dyDescent="0.25">
      <c r="A259" s="2">
        <v>258</v>
      </c>
      <c r="B259" s="2"/>
      <c r="C259" s="2"/>
      <c r="D259" s="2"/>
      <c r="E259" s="2"/>
      <c r="F259" s="9"/>
      <c r="G259" s="2"/>
      <c r="H259" s="2" t="str">
        <f t="shared" ca="1" si="5"/>
        <v>126 years, 4 months, 24 days</v>
      </c>
      <c r="I259" s="2"/>
      <c r="J259" s="2"/>
      <c r="K259" s="2"/>
      <c r="L259" s="9"/>
    </row>
    <row r="260" spans="1:12" ht="45" x14ac:dyDescent="0.25">
      <c r="A260" s="2">
        <v>259</v>
      </c>
      <c r="B260" s="2"/>
      <c r="C260" s="2"/>
      <c r="D260" s="2"/>
      <c r="E260" s="2"/>
      <c r="F260" s="9"/>
      <c r="G260" s="2"/>
      <c r="H260" s="2" t="str">
        <f t="shared" ca="1" si="5"/>
        <v>126 years, 4 months, 24 days</v>
      </c>
      <c r="I260" s="2"/>
      <c r="J260" s="2"/>
      <c r="K260" s="2"/>
      <c r="L260" s="9"/>
    </row>
    <row r="261" spans="1:12" ht="45" x14ac:dyDescent="0.25">
      <c r="A261" s="2">
        <v>260</v>
      </c>
      <c r="B261" s="2"/>
      <c r="C261" s="2"/>
      <c r="D261" s="2"/>
      <c r="E261" s="2"/>
      <c r="F261" s="9"/>
      <c r="G261" s="2"/>
      <c r="H261" s="2" t="str">
        <f t="shared" ca="1" si="5"/>
        <v>126 years, 4 months, 24 days</v>
      </c>
      <c r="I261" s="2"/>
      <c r="J261" s="2"/>
      <c r="K261" s="2"/>
      <c r="L261" s="9"/>
    </row>
    <row r="262" spans="1:12" ht="45" x14ac:dyDescent="0.25">
      <c r="A262" s="2">
        <v>261</v>
      </c>
      <c r="B262" s="2"/>
      <c r="C262" s="2"/>
      <c r="D262" s="2"/>
      <c r="E262" s="2"/>
      <c r="F262" s="9"/>
      <c r="G262" s="2"/>
      <c r="H262" s="2" t="str">
        <f t="shared" ca="1" si="5"/>
        <v>126 years, 4 months, 24 days</v>
      </c>
      <c r="I262" s="2"/>
      <c r="J262" s="2"/>
      <c r="K262" s="2"/>
      <c r="L262" s="9"/>
    </row>
    <row r="263" spans="1:12" ht="45" x14ac:dyDescent="0.25">
      <c r="A263" s="2">
        <v>262</v>
      </c>
      <c r="B263" s="2"/>
      <c r="C263" s="2"/>
      <c r="D263" s="2"/>
      <c r="E263" s="2"/>
      <c r="F263" s="9"/>
      <c r="G263" s="2"/>
      <c r="H263" s="2" t="str">
        <f t="shared" ca="1" si="5"/>
        <v>126 years, 4 months, 24 days</v>
      </c>
      <c r="I263" s="2"/>
      <c r="J263" s="2"/>
      <c r="K263" s="2"/>
      <c r="L263" s="9"/>
    </row>
    <row r="264" spans="1:12" ht="45" x14ac:dyDescent="0.25">
      <c r="A264" s="2">
        <v>263</v>
      </c>
      <c r="B264" s="2"/>
      <c r="C264" s="2"/>
      <c r="D264" s="2"/>
      <c r="E264" s="2"/>
      <c r="F264" s="9"/>
      <c r="G264" s="2"/>
      <c r="H264" s="2" t="str">
        <f t="shared" ca="1" si="5"/>
        <v>126 years, 4 months, 24 days</v>
      </c>
      <c r="I264" s="2"/>
      <c r="J264" s="2"/>
      <c r="K264" s="2"/>
      <c r="L264" s="9"/>
    </row>
    <row r="265" spans="1:12" ht="45" x14ac:dyDescent="0.25">
      <c r="A265" s="2">
        <v>264</v>
      </c>
      <c r="B265" s="2"/>
      <c r="C265" s="2"/>
      <c r="D265" s="2"/>
      <c r="E265" s="2"/>
      <c r="F265" s="9"/>
      <c r="G265" s="2"/>
      <c r="H265" s="2" t="str">
        <f t="shared" ca="1" si="5"/>
        <v>126 years, 4 months, 24 days</v>
      </c>
      <c r="I265" s="2"/>
      <c r="J265" s="2"/>
      <c r="K265" s="2"/>
      <c r="L265" s="9"/>
    </row>
    <row r="266" spans="1:12" ht="45" x14ac:dyDescent="0.25">
      <c r="A266" s="2">
        <v>265</v>
      </c>
      <c r="B266" s="2"/>
      <c r="C266" s="2"/>
      <c r="D266" s="2"/>
      <c r="E266" s="2"/>
      <c r="F266" s="9"/>
      <c r="G266" s="2"/>
      <c r="H266" s="2" t="str">
        <f t="shared" ca="1" si="5"/>
        <v>126 years, 4 months, 24 days</v>
      </c>
      <c r="I266" s="2"/>
      <c r="J266" s="2"/>
      <c r="K266" s="2"/>
      <c r="L266" s="9"/>
    </row>
    <row r="267" spans="1:12" ht="45" x14ac:dyDescent="0.25">
      <c r="A267" s="2">
        <v>266</v>
      </c>
      <c r="B267" s="2"/>
      <c r="C267" s="2"/>
      <c r="D267" s="2"/>
      <c r="E267" s="2"/>
      <c r="F267" s="9"/>
      <c r="G267" s="2"/>
      <c r="H267" s="2" t="str">
        <f t="shared" ca="1" si="5"/>
        <v>126 years, 4 months, 24 days</v>
      </c>
      <c r="I267" s="2"/>
      <c r="J267" s="2"/>
      <c r="K267" s="2"/>
      <c r="L267" s="9"/>
    </row>
    <row r="268" spans="1:12" ht="45" x14ac:dyDescent="0.25">
      <c r="A268" s="2">
        <v>267</v>
      </c>
      <c r="B268" s="2"/>
      <c r="C268" s="2"/>
      <c r="D268" s="2"/>
      <c r="E268" s="2"/>
      <c r="F268" s="9"/>
      <c r="G268" s="2"/>
      <c r="H268" s="2" t="str">
        <f t="shared" ca="1" si="5"/>
        <v>126 years, 4 months, 24 days</v>
      </c>
      <c r="I268" s="2"/>
      <c r="J268" s="2"/>
      <c r="K268" s="2"/>
      <c r="L268" s="9"/>
    </row>
    <row r="269" spans="1:12" ht="45" x14ac:dyDescent="0.25">
      <c r="A269" s="2">
        <v>268</v>
      </c>
      <c r="B269" s="2"/>
      <c r="C269" s="2"/>
      <c r="D269" s="2"/>
      <c r="E269" s="2"/>
      <c r="F269" s="9"/>
      <c r="G269" s="2"/>
      <c r="H269" s="2" t="str">
        <f t="shared" ca="1" si="5"/>
        <v>126 years, 4 months, 24 days</v>
      </c>
      <c r="I269" s="2"/>
      <c r="J269" s="2"/>
      <c r="K269" s="2"/>
      <c r="L269" s="9"/>
    </row>
    <row r="270" spans="1:12" ht="45" x14ac:dyDescent="0.25">
      <c r="A270" s="2">
        <v>269</v>
      </c>
      <c r="B270" s="2"/>
      <c r="C270" s="2"/>
      <c r="D270" s="2"/>
      <c r="E270" s="2"/>
      <c r="F270" s="9"/>
      <c r="G270" s="2"/>
      <c r="H270" s="2" t="str">
        <f t="shared" ca="1" si="5"/>
        <v>126 years, 4 months, 24 days</v>
      </c>
      <c r="I270" s="2"/>
      <c r="J270" s="2"/>
      <c r="K270" s="2"/>
      <c r="L270" s="9"/>
    </row>
    <row r="271" spans="1:12" ht="45" x14ac:dyDescent="0.25">
      <c r="A271" s="2">
        <v>270</v>
      </c>
      <c r="B271" s="2"/>
      <c r="C271" s="2"/>
      <c r="D271" s="2"/>
      <c r="E271" s="2"/>
      <c r="F271" s="9"/>
      <c r="G271" s="2"/>
      <c r="H271" s="2" t="str">
        <f t="shared" ca="1" si="5"/>
        <v>126 years, 4 months, 24 days</v>
      </c>
      <c r="I271" s="2"/>
      <c r="J271" s="2"/>
      <c r="K271" s="2"/>
      <c r="L271" s="9"/>
    </row>
    <row r="272" spans="1:12" ht="45" x14ac:dyDescent="0.25">
      <c r="A272" s="2">
        <v>271</v>
      </c>
      <c r="B272" s="2"/>
      <c r="C272" s="2"/>
      <c r="D272" s="2"/>
      <c r="E272" s="2"/>
      <c r="F272" s="9"/>
      <c r="G272" s="2"/>
      <c r="H272" s="2" t="str">
        <f t="shared" ca="1" si="5"/>
        <v>126 years, 4 months, 24 days</v>
      </c>
      <c r="I272" s="2"/>
      <c r="J272" s="2"/>
      <c r="K272" s="2"/>
      <c r="L272" s="9"/>
    </row>
    <row r="273" spans="1:12" ht="45" x14ac:dyDescent="0.25">
      <c r="A273" s="2">
        <v>272</v>
      </c>
      <c r="B273" s="2"/>
      <c r="C273" s="2"/>
      <c r="D273" s="2"/>
      <c r="E273" s="2"/>
      <c r="F273" s="9"/>
      <c r="G273" s="2"/>
      <c r="H273" s="2" t="str">
        <f t="shared" ca="1" si="5"/>
        <v>126 years, 4 months, 24 days</v>
      </c>
      <c r="I273" s="2"/>
      <c r="J273" s="2"/>
      <c r="K273" s="2"/>
      <c r="L273" s="9"/>
    </row>
    <row r="274" spans="1:12" ht="45" x14ac:dyDescent="0.25">
      <c r="A274" s="2">
        <v>273</v>
      </c>
      <c r="B274" s="2"/>
      <c r="C274" s="2"/>
      <c r="D274" s="2"/>
      <c r="E274" s="2"/>
      <c r="F274" s="9"/>
      <c r="G274" s="2"/>
      <c r="H274" s="2" t="str">
        <f t="shared" ca="1" si="5"/>
        <v>126 years, 4 months, 24 days</v>
      </c>
      <c r="I274" s="2"/>
      <c r="J274" s="2"/>
      <c r="K274" s="2"/>
      <c r="L274" s="9"/>
    </row>
    <row r="275" spans="1:12" ht="45" x14ac:dyDescent="0.25">
      <c r="A275" s="2">
        <v>274</v>
      </c>
      <c r="B275" s="2"/>
      <c r="C275" s="2"/>
      <c r="D275" s="2"/>
      <c r="E275" s="2"/>
      <c r="F275" s="9"/>
      <c r="G275" s="2"/>
      <c r="H275" s="2" t="str">
        <f t="shared" ca="1" si="5"/>
        <v>126 years, 4 months, 24 days</v>
      </c>
      <c r="I275" s="2"/>
      <c r="J275" s="2"/>
      <c r="K275" s="2"/>
      <c r="L275" s="9"/>
    </row>
    <row r="276" spans="1:12" ht="45" x14ac:dyDescent="0.25">
      <c r="A276" s="2">
        <v>275</v>
      </c>
      <c r="B276" s="2"/>
      <c r="C276" s="2"/>
      <c r="D276" s="2"/>
      <c r="E276" s="2"/>
      <c r="F276" s="9"/>
      <c r="G276" s="2"/>
      <c r="H276" s="2" t="str">
        <f t="shared" ca="1" si="5"/>
        <v>126 years, 4 months, 24 days</v>
      </c>
      <c r="I276" s="2"/>
      <c r="J276" s="2"/>
      <c r="K276" s="2"/>
      <c r="L276" s="9"/>
    </row>
    <row r="277" spans="1:12" ht="45" x14ac:dyDescent="0.25">
      <c r="A277" s="2">
        <v>276</v>
      </c>
      <c r="B277" s="2"/>
      <c r="C277" s="2"/>
      <c r="D277" s="2"/>
      <c r="E277" s="2"/>
      <c r="F277" s="9"/>
      <c r="G277" s="2"/>
      <c r="H277" s="2" t="str">
        <f t="shared" ca="1" si="5"/>
        <v>126 years, 4 months, 24 days</v>
      </c>
      <c r="I277" s="2"/>
      <c r="J277" s="2"/>
      <c r="K277" s="2"/>
      <c r="L277" s="9"/>
    </row>
    <row r="278" spans="1:12" ht="45" x14ac:dyDescent="0.25">
      <c r="A278" s="2">
        <v>277</v>
      </c>
      <c r="B278" s="2"/>
      <c r="C278" s="2"/>
      <c r="D278" s="2"/>
      <c r="E278" s="2"/>
      <c r="F278" s="9"/>
      <c r="G278" s="2"/>
      <c r="H278" s="2" t="str">
        <f t="shared" ca="1" si="5"/>
        <v>126 years, 4 months, 24 days</v>
      </c>
      <c r="I278" s="2"/>
      <c r="J278" s="2"/>
      <c r="K278" s="2"/>
      <c r="L278" s="9"/>
    </row>
    <row r="279" spans="1:12" ht="45" x14ac:dyDescent="0.25">
      <c r="A279" s="2">
        <v>278</v>
      </c>
      <c r="B279" s="2"/>
      <c r="C279" s="2"/>
      <c r="D279" s="2"/>
      <c r="E279" s="2"/>
      <c r="F279" s="9"/>
      <c r="G279" s="2"/>
      <c r="H279" s="2" t="str">
        <f t="shared" ca="1" si="5"/>
        <v>126 years, 4 months, 24 days</v>
      </c>
      <c r="I279" s="2"/>
      <c r="J279" s="2"/>
      <c r="K279" s="2"/>
      <c r="L279" s="9"/>
    </row>
    <row r="280" spans="1:12" ht="45" x14ac:dyDescent="0.25">
      <c r="A280" s="2">
        <v>279</v>
      </c>
      <c r="B280" s="2"/>
      <c r="C280" s="2"/>
      <c r="D280" s="2"/>
      <c r="E280" s="2"/>
      <c r="F280" s="9"/>
      <c r="G280" s="2"/>
      <c r="H280" s="2" t="str">
        <f t="shared" ca="1" si="5"/>
        <v>126 years, 4 months, 24 days</v>
      </c>
      <c r="I280" s="2"/>
      <c r="J280" s="2"/>
      <c r="K280" s="2"/>
      <c r="L280" s="9"/>
    </row>
    <row r="281" spans="1:12" ht="45" x14ac:dyDescent="0.25">
      <c r="A281" s="2">
        <v>280</v>
      </c>
      <c r="B281" s="2"/>
      <c r="C281" s="2"/>
      <c r="D281" s="2"/>
      <c r="E281" s="2"/>
      <c r="F281" s="9"/>
      <c r="G281" s="2"/>
      <c r="H281" s="2" t="str">
        <f t="shared" ca="1" si="5"/>
        <v>126 years, 4 months, 24 days</v>
      </c>
      <c r="I281" s="2"/>
      <c r="J281" s="2"/>
      <c r="K281" s="2"/>
      <c r="L281" s="9"/>
    </row>
    <row r="282" spans="1:12" ht="45" x14ac:dyDescent="0.25">
      <c r="A282" s="2">
        <v>281</v>
      </c>
      <c r="B282" s="2"/>
      <c r="C282" s="2"/>
      <c r="D282" s="2"/>
      <c r="E282" s="2"/>
      <c r="F282" s="9"/>
      <c r="G282" s="2"/>
      <c r="H282" s="2" t="str">
        <f t="shared" ca="1" si="5"/>
        <v>126 years, 4 months, 24 days</v>
      </c>
      <c r="I282" s="2"/>
      <c r="J282" s="2"/>
      <c r="K282" s="2"/>
      <c r="L282" s="9"/>
    </row>
    <row r="283" spans="1:12" ht="45" x14ac:dyDescent="0.25">
      <c r="A283" s="2">
        <v>282</v>
      </c>
      <c r="B283" s="2"/>
      <c r="C283" s="2"/>
      <c r="D283" s="2"/>
      <c r="E283" s="2"/>
      <c r="F283" s="9"/>
      <c r="G283" s="2"/>
      <c r="H283" s="2" t="str">
        <f t="shared" ca="1" si="5"/>
        <v>126 years, 4 months, 24 days</v>
      </c>
      <c r="I283" s="2"/>
      <c r="J283" s="2"/>
      <c r="K283" s="2"/>
      <c r="L283" s="9"/>
    </row>
    <row r="284" spans="1:12" ht="45" x14ac:dyDescent="0.25">
      <c r="A284" s="2">
        <v>283</v>
      </c>
      <c r="B284" s="2"/>
      <c r="C284" s="2"/>
      <c r="D284" s="2"/>
      <c r="E284" s="2"/>
      <c r="F284" s="9"/>
      <c r="G284" s="2"/>
      <c r="H284" s="2" t="str">
        <f t="shared" ca="1" si="5"/>
        <v>126 years, 4 months, 24 days</v>
      </c>
      <c r="I284" s="2"/>
      <c r="J284" s="2"/>
      <c r="K284" s="2"/>
      <c r="L284" s="9"/>
    </row>
    <row r="285" spans="1:12" ht="45" x14ac:dyDescent="0.25">
      <c r="A285" s="2">
        <v>284</v>
      </c>
      <c r="B285" s="2"/>
      <c r="C285" s="2"/>
      <c r="D285" s="2"/>
      <c r="E285" s="2"/>
      <c r="F285" s="9"/>
      <c r="G285" s="2"/>
      <c r="H285" s="2" t="str">
        <f t="shared" ca="1" si="5"/>
        <v>126 years, 4 months, 24 days</v>
      </c>
      <c r="I285" s="2"/>
      <c r="J285" s="2"/>
      <c r="K285" s="2"/>
      <c r="L285" s="9"/>
    </row>
    <row r="286" spans="1:12" ht="45" x14ac:dyDescent="0.25">
      <c r="A286" s="2">
        <v>285</v>
      </c>
      <c r="B286" s="2"/>
      <c r="C286" s="2"/>
      <c r="D286" s="2"/>
      <c r="E286" s="2"/>
      <c r="F286" s="9"/>
      <c r="G286" s="2"/>
      <c r="H286" s="2" t="str">
        <f t="shared" ca="1" si="5"/>
        <v>126 years, 4 months, 24 days</v>
      </c>
      <c r="I286" s="2"/>
      <c r="J286" s="2"/>
      <c r="K286" s="2"/>
      <c r="L286" s="9"/>
    </row>
    <row r="287" spans="1:12" ht="45" x14ac:dyDescent="0.25">
      <c r="A287" s="2">
        <v>286</v>
      </c>
      <c r="B287" s="2"/>
      <c r="C287" s="2"/>
      <c r="D287" s="2"/>
      <c r="E287" s="2"/>
      <c r="F287" s="9"/>
      <c r="G287" s="2"/>
      <c r="H287" s="2" t="str">
        <f t="shared" ca="1" si="5"/>
        <v>126 years, 4 months, 24 days</v>
      </c>
      <c r="I287" s="2"/>
      <c r="J287" s="2"/>
      <c r="K287" s="2"/>
      <c r="L287" s="9"/>
    </row>
    <row r="288" spans="1:12" ht="45" x14ac:dyDescent="0.25">
      <c r="A288" s="2">
        <v>287</v>
      </c>
      <c r="B288" s="2"/>
      <c r="C288" s="2"/>
      <c r="D288" s="2"/>
      <c r="E288" s="2"/>
      <c r="F288" s="9"/>
      <c r="G288" s="2"/>
      <c r="H288" s="2" t="str">
        <f t="shared" ca="1" si="5"/>
        <v>126 years, 4 months, 24 days</v>
      </c>
      <c r="I288" s="2"/>
      <c r="J288" s="2"/>
      <c r="K288" s="2"/>
      <c r="L288" s="9"/>
    </row>
    <row r="289" spans="1:12" ht="45" x14ac:dyDescent="0.25">
      <c r="A289" s="2">
        <v>288</v>
      </c>
      <c r="B289" s="2"/>
      <c r="C289" s="2"/>
      <c r="D289" s="2"/>
      <c r="E289" s="2"/>
      <c r="F289" s="9"/>
      <c r="G289" s="2"/>
      <c r="H289" s="2" t="str">
        <f t="shared" ca="1" si="5"/>
        <v>126 years, 4 months, 24 days</v>
      </c>
      <c r="I289" s="2"/>
      <c r="J289" s="2"/>
      <c r="K289" s="2"/>
      <c r="L289" s="9"/>
    </row>
    <row r="290" spans="1:12" ht="45" x14ac:dyDescent="0.25">
      <c r="A290" s="2">
        <v>289</v>
      </c>
      <c r="B290" s="2"/>
      <c r="C290" s="2"/>
      <c r="D290" s="2"/>
      <c r="E290" s="2"/>
      <c r="F290" s="9"/>
      <c r="G290" s="2"/>
      <c r="H290" s="2" t="str">
        <f t="shared" ref="H290:H353" ca="1" si="6">DATEDIF(G290,TODAY(),"y") &amp; " years, " &amp; DATEDIF(G290,TODAY(),"ym") &amp; " months, " &amp; DATEDIF(G290,TODAY(),"md") &amp; " days"</f>
        <v>126 years, 4 months, 24 days</v>
      </c>
      <c r="I290" s="2"/>
      <c r="J290" s="2"/>
      <c r="K290" s="2"/>
      <c r="L290" s="9"/>
    </row>
    <row r="291" spans="1:12" ht="45" x14ac:dyDescent="0.25">
      <c r="A291" s="2">
        <v>290</v>
      </c>
      <c r="B291" s="2"/>
      <c r="C291" s="2"/>
      <c r="D291" s="2"/>
      <c r="E291" s="2"/>
      <c r="F291" s="9"/>
      <c r="G291" s="2"/>
      <c r="H291" s="2" t="str">
        <f t="shared" ca="1" si="6"/>
        <v>126 years, 4 months, 24 days</v>
      </c>
      <c r="I291" s="2"/>
      <c r="J291" s="2"/>
      <c r="K291" s="2"/>
      <c r="L291" s="9"/>
    </row>
    <row r="292" spans="1:12" ht="45" x14ac:dyDescent="0.25">
      <c r="A292" s="2">
        <v>291</v>
      </c>
      <c r="B292" s="2"/>
      <c r="C292" s="2"/>
      <c r="D292" s="2"/>
      <c r="E292" s="2"/>
      <c r="F292" s="9"/>
      <c r="G292" s="2"/>
      <c r="H292" s="2" t="str">
        <f t="shared" ca="1" si="6"/>
        <v>126 years, 4 months, 24 days</v>
      </c>
      <c r="I292" s="2"/>
      <c r="J292" s="2"/>
      <c r="K292" s="2"/>
      <c r="L292" s="9"/>
    </row>
    <row r="293" spans="1:12" ht="45" x14ac:dyDescent="0.25">
      <c r="A293" s="2">
        <v>292</v>
      </c>
      <c r="B293" s="2"/>
      <c r="C293" s="2"/>
      <c r="D293" s="2"/>
      <c r="E293" s="2"/>
      <c r="F293" s="9"/>
      <c r="G293" s="2"/>
      <c r="H293" s="2" t="str">
        <f t="shared" ca="1" si="6"/>
        <v>126 years, 4 months, 24 days</v>
      </c>
      <c r="I293" s="2"/>
      <c r="J293" s="2"/>
      <c r="K293" s="2"/>
      <c r="L293" s="9"/>
    </row>
    <row r="294" spans="1:12" ht="45" x14ac:dyDescent="0.25">
      <c r="A294" s="2">
        <v>293</v>
      </c>
      <c r="B294" s="2"/>
      <c r="C294" s="2"/>
      <c r="D294" s="2"/>
      <c r="E294" s="2"/>
      <c r="F294" s="9"/>
      <c r="G294" s="2"/>
      <c r="H294" s="2" t="str">
        <f t="shared" ca="1" si="6"/>
        <v>126 years, 4 months, 24 days</v>
      </c>
      <c r="I294" s="2"/>
      <c r="J294" s="2"/>
      <c r="K294" s="2"/>
      <c r="L294" s="9"/>
    </row>
    <row r="295" spans="1:12" ht="45" x14ac:dyDescent="0.25">
      <c r="A295" s="2">
        <v>294</v>
      </c>
      <c r="B295" s="2"/>
      <c r="C295" s="2"/>
      <c r="D295" s="2"/>
      <c r="E295" s="2"/>
      <c r="F295" s="9"/>
      <c r="G295" s="2"/>
      <c r="H295" s="2" t="str">
        <f t="shared" ca="1" si="6"/>
        <v>126 years, 4 months, 24 days</v>
      </c>
      <c r="I295" s="2"/>
      <c r="J295" s="2"/>
      <c r="K295" s="2"/>
      <c r="L295" s="9"/>
    </row>
    <row r="296" spans="1:12" ht="45" x14ac:dyDescent="0.25">
      <c r="A296" s="2">
        <v>295</v>
      </c>
      <c r="B296" s="2"/>
      <c r="C296" s="2"/>
      <c r="D296" s="2"/>
      <c r="E296" s="2"/>
      <c r="F296" s="9"/>
      <c r="G296" s="2"/>
      <c r="H296" s="2" t="str">
        <f t="shared" ca="1" si="6"/>
        <v>126 years, 4 months, 24 days</v>
      </c>
      <c r="I296" s="2"/>
      <c r="J296" s="2"/>
      <c r="K296" s="2"/>
      <c r="L296" s="9"/>
    </row>
    <row r="297" spans="1:12" ht="45" x14ac:dyDescent="0.25">
      <c r="A297" s="2">
        <v>296</v>
      </c>
      <c r="B297" s="2"/>
      <c r="C297" s="2"/>
      <c r="D297" s="2"/>
      <c r="E297" s="2"/>
      <c r="F297" s="9"/>
      <c r="G297" s="2"/>
      <c r="H297" s="2" t="str">
        <f t="shared" ca="1" si="6"/>
        <v>126 years, 4 months, 24 days</v>
      </c>
      <c r="I297" s="2"/>
      <c r="J297" s="2"/>
      <c r="K297" s="2"/>
      <c r="L297" s="9"/>
    </row>
    <row r="298" spans="1:12" ht="45" x14ac:dyDescent="0.25">
      <c r="A298" s="2">
        <v>297</v>
      </c>
      <c r="B298" s="2"/>
      <c r="C298" s="2"/>
      <c r="D298" s="2"/>
      <c r="E298" s="2"/>
      <c r="F298" s="9"/>
      <c r="G298" s="2"/>
      <c r="H298" s="2" t="str">
        <f t="shared" ca="1" si="6"/>
        <v>126 years, 4 months, 24 days</v>
      </c>
      <c r="I298" s="2"/>
      <c r="J298" s="2"/>
      <c r="K298" s="2"/>
      <c r="L298" s="9"/>
    </row>
    <row r="299" spans="1:12" ht="45" x14ac:dyDescent="0.25">
      <c r="A299" s="2">
        <v>298</v>
      </c>
      <c r="B299" s="2"/>
      <c r="C299" s="2"/>
      <c r="D299" s="2"/>
      <c r="E299" s="2"/>
      <c r="F299" s="9"/>
      <c r="G299" s="2"/>
      <c r="H299" s="2" t="str">
        <f t="shared" ca="1" si="6"/>
        <v>126 years, 4 months, 24 days</v>
      </c>
      <c r="I299" s="2"/>
      <c r="J299" s="2"/>
      <c r="K299" s="2"/>
      <c r="L299" s="9"/>
    </row>
    <row r="300" spans="1:12" ht="45" x14ac:dyDescent="0.25">
      <c r="A300" s="2">
        <v>299</v>
      </c>
      <c r="B300" s="2"/>
      <c r="C300" s="2"/>
      <c r="D300" s="2"/>
      <c r="E300" s="2"/>
      <c r="F300" s="9"/>
      <c r="G300" s="2"/>
      <c r="H300" s="2" t="str">
        <f t="shared" ca="1" si="6"/>
        <v>126 years, 4 months, 24 days</v>
      </c>
      <c r="I300" s="2"/>
      <c r="J300" s="2"/>
      <c r="K300" s="2"/>
      <c r="L300" s="9"/>
    </row>
    <row r="301" spans="1:12" ht="45" x14ac:dyDescent="0.25">
      <c r="A301" s="2">
        <v>300</v>
      </c>
      <c r="B301" s="2"/>
      <c r="C301" s="2"/>
      <c r="D301" s="2"/>
      <c r="E301" s="2"/>
      <c r="F301" s="9"/>
      <c r="G301" s="2"/>
      <c r="H301" s="2" t="str">
        <f t="shared" ca="1" si="6"/>
        <v>126 years, 4 months, 24 days</v>
      </c>
      <c r="I301" s="2"/>
      <c r="J301" s="2"/>
      <c r="K301" s="2"/>
      <c r="L301" s="9"/>
    </row>
    <row r="302" spans="1:12" ht="45" x14ac:dyDescent="0.25">
      <c r="A302" s="2">
        <v>301</v>
      </c>
      <c r="B302" s="2"/>
      <c r="C302" s="2"/>
      <c r="D302" s="2"/>
      <c r="E302" s="2"/>
      <c r="F302" s="9"/>
      <c r="G302" s="2"/>
      <c r="H302" s="2" t="str">
        <f t="shared" ca="1" si="6"/>
        <v>126 years, 4 months, 24 days</v>
      </c>
      <c r="I302" s="2"/>
      <c r="J302" s="2"/>
      <c r="K302" s="2"/>
      <c r="L302" s="9"/>
    </row>
    <row r="303" spans="1:12" ht="45" x14ac:dyDescent="0.25">
      <c r="A303" s="2">
        <v>302</v>
      </c>
      <c r="B303" s="2"/>
      <c r="C303" s="2"/>
      <c r="D303" s="2"/>
      <c r="E303" s="2"/>
      <c r="F303" s="9"/>
      <c r="G303" s="2"/>
      <c r="H303" s="2" t="str">
        <f t="shared" ca="1" si="6"/>
        <v>126 years, 4 months, 24 days</v>
      </c>
      <c r="I303" s="2"/>
      <c r="J303" s="2"/>
      <c r="K303" s="2"/>
      <c r="L303" s="9"/>
    </row>
    <row r="304" spans="1:12" ht="45" x14ac:dyDescent="0.25">
      <c r="A304" s="2">
        <v>303</v>
      </c>
      <c r="B304" s="2"/>
      <c r="C304" s="2"/>
      <c r="D304" s="2"/>
      <c r="E304" s="2"/>
      <c r="F304" s="9"/>
      <c r="G304" s="2"/>
      <c r="H304" s="2" t="str">
        <f t="shared" ca="1" si="6"/>
        <v>126 years, 4 months, 24 days</v>
      </c>
      <c r="I304" s="2"/>
      <c r="J304" s="2"/>
      <c r="K304" s="2"/>
      <c r="L304" s="9"/>
    </row>
    <row r="305" spans="1:12" ht="45" x14ac:dyDescent="0.25">
      <c r="A305" s="2">
        <v>304</v>
      </c>
      <c r="B305" s="2"/>
      <c r="C305" s="2"/>
      <c r="D305" s="2"/>
      <c r="E305" s="2"/>
      <c r="F305" s="9"/>
      <c r="G305" s="2"/>
      <c r="H305" s="2" t="str">
        <f t="shared" ca="1" si="6"/>
        <v>126 years, 4 months, 24 days</v>
      </c>
      <c r="I305" s="2"/>
      <c r="J305" s="2"/>
      <c r="K305" s="2"/>
      <c r="L305" s="9"/>
    </row>
    <row r="306" spans="1:12" ht="45" x14ac:dyDescent="0.25">
      <c r="A306" s="2">
        <v>305</v>
      </c>
      <c r="B306" s="2"/>
      <c r="C306" s="2"/>
      <c r="D306" s="2"/>
      <c r="E306" s="2"/>
      <c r="F306" s="9"/>
      <c r="G306" s="2"/>
      <c r="H306" s="2" t="str">
        <f t="shared" ca="1" si="6"/>
        <v>126 years, 4 months, 24 days</v>
      </c>
      <c r="I306" s="2"/>
      <c r="J306" s="2"/>
      <c r="K306" s="2"/>
      <c r="L306" s="9"/>
    </row>
    <row r="307" spans="1:12" ht="45" x14ac:dyDescent="0.25">
      <c r="A307" s="2">
        <v>306</v>
      </c>
      <c r="B307" s="2"/>
      <c r="C307" s="2"/>
      <c r="D307" s="2"/>
      <c r="E307" s="2"/>
      <c r="F307" s="9"/>
      <c r="G307" s="2"/>
      <c r="H307" s="2" t="str">
        <f t="shared" ca="1" si="6"/>
        <v>126 years, 4 months, 24 days</v>
      </c>
      <c r="I307" s="2"/>
      <c r="J307" s="2"/>
      <c r="K307" s="2"/>
      <c r="L307" s="9"/>
    </row>
    <row r="308" spans="1:12" ht="45" x14ac:dyDescent="0.25">
      <c r="A308" s="2">
        <v>307</v>
      </c>
      <c r="B308" s="2"/>
      <c r="C308" s="2"/>
      <c r="D308" s="2"/>
      <c r="E308" s="2"/>
      <c r="F308" s="9"/>
      <c r="G308" s="2"/>
      <c r="H308" s="2" t="str">
        <f t="shared" ca="1" si="6"/>
        <v>126 years, 4 months, 24 days</v>
      </c>
      <c r="I308" s="2"/>
      <c r="J308" s="2"/>
      <c r="K308" s="2"/>
      <c r="L308" s="9"/>
    </row>
    <row r="309" spans="1:12" ht="45" x14ac:dyDescent="0.25">
      <c r="A309" s="2">
        <v>308</v>
      </c>
      <c r="B309" s="2"/>
      <c r="C309" s="2"/>
      <c r="D309" s="2"/>
      <c r="E309" s="2"/>
      <c r="F309" s="9"/>
      <c r="G309" s="2"/>
      <c r="H309" s="2" t="str">
        <f t="shared" ca="1" si="6"/>
        <v>126 years, 4 months, 24 days</v>
      </c>
      <c r="I309" s="2"/>
      <c r="J309" s="2"/>
      <c r="K309" s="2"/>
      <c r="L309" s="9"/>
    </row>
    <row r="310" spans="1:12" ht="45" x14ac:dyDescent="0.25">
      <c r="A310" s="2">
        <v>309</v>
      </c>
      <c r="B310" s="2"/>
      <c r="C310" s="2"/>
      <c r="D310" s="2"/>
      <c r="E310" s="2"/>
      <c r="F310" s="9"/>
      <c r="G310" s="2"/>
      <c r="H310" s="2" t="str">
        <f t="shared" ca="1" si="6"/>
        <v>126 years, 4 months, 24 days</v>
      </c>
      <c r="I310" s="2"/>
      <c r="J310" s="2"/>
      <c r="K310" s="2"/>
      <c r="L310" s="9"/>
    </row>
    <row r="311" spans="1:12" ht="45" x14ac:dyDescent="0.25">
      <c r="A311" s="2">
        <v>310</v>
      </c>
      <c r="B311" s="2"/>
      <c r="C311" s="2"/>
      <c r="D311" s="2"/>
      <c r="E311" s="2"/>
      <c r="F311" s="9"/>
      <c r="G311" s="2"/>
      <c r="H311" s="2" t="str">
        <f t="shared" ca="1" si="6"/>
        <v>126 years, 4 months, 24 days</v>
      </c>
      <c r="I311" s="2"/>
      <c r="J311" s="2"/>
      <c r="K311" s="2"/>
      <c r="L311" s="9"/>
    </row>
    <row r="312" spans="1:12" ht="45" x14ac:dyDescent="0.25">
      <c r="A312" s="2">
        <v>311</v>
      </c>
      <c r="B312" s="2"/>
      <c r="C312" s="2"/>
      <c r="D312" s="2"/>
      <c r="E312" s="2"/>
      <c r="F312" s="9"/>
      <c r="G312" s="2"/>
      <c r="H312" s="2" t="str">
        <f t="shared" ca="1" si="6"/>
        <v>126 years, 4 months, 24 days</v>
      </c>
      <c r="I312" s="2"/>
      <c r="J312" s="2"/>
      <c r="K312" s="2"/>
      <c r="L312" s="9"/>
    </row>
    <row r="313" spans="1:12" ht="45" x14ac:dyDescent="0.25">
      <c r="A313" s="2">
        <v>312</v>
      </c>
      <c r="B313" s="2"/>
      <c r="C313" s="2"/>
      <c r="D313" s="2"/>
      <c r="E313" s="2"/>
      <c r="F313" s="9"/>
      <c r="G313" s="2"/>
      <c r="H313" s="2" t="str">
        <f t="shared" ca="1" si="6"/>
        <v>126 years, 4 months, 24 days</v>
      </c>
      <c r="I313" s="2"/>
      <c r="J313" s="2"/>
      <c r="K313" s="2"/>
      <c r="L313" s="9"/>
    </row>
    <row r="314" spans="1:12" ht="45" x14ac:dyDescent="0.25">
      <c r="A314" s="2">
        <v>313</v>
      </c>
      <c r="B314" s="2"/>
      <c r="C314" s="2"/>
      <c r="D314" s="2"/>
      <c r="E314" s="2"/>
      <c r="F314" s="9"/>
      <c r="G314" s="2"/>
      <c r="H314" s="2" t="str">
        <f t="shared" ca="1" si="6"/>
        <v>126 years, 4 months, 24 days</v>
      </c>
      <c r="I314" s="2"/>
      <c r="J314" s="2"/>
      <c r="K314" s="2"/>
      <c r="L314" s="9"/>
    </row>
    <row r="315" spans="1:12" ht="45" x14ac:dyDescent="0.25">
      <c r="A315" s="2">
        <v>314</v>
      </c>
      <c r="B315" s="2"/>
      <c r="C315" s="2"/>
      <c r="D315" s="2"/>
      <c r="E315" s="2"/>
      <c r="F315" s="9"/>
      <c r="G315" s="2"/>
      <c r="H315" s="2" t="str">
        <f t="shared" ca="1" si="6"/>
        <v>126 years, 4 months, 24 days</v>
      </c>
      <c r="I315" s="2"/>
      <c r="J315" s="2"/>
      <c r="K315" s="2"/>
      <c r="L315" s="9"/>
    </row>
    <row r="316" spans="1:12" ht="45" x14ac:dyDescent="0.25">
      <c r="A316" s="2">
        <v>315</v>
      </c>
      <c r="B316" s="2"/>
      <c r="C316" s="2"/>
      <c r="D316" s="2"/>
      <c r="E316" s="2"/>
      <c r="F316" s="9"/>
      <c r="G316" s="2"/>
      <c r="H316" s="2" t="str">
        <f t="shared" ca="1" si="6"/>
        <v>126 years, 4 months, 24 days</v>
      </c>
      <c r="I316" s="2"/>
      <c r="J316" s="2"/>
      <c r="K316" s="2"/>
      <c r="L316" s="9"/>
    </row>
    <row r="317" spans="1:12" ht="45" x14ac:dyDescent="0.25">
      <c r="A317" s="2">
        <v>316</v>
      </c>
      <c r="B317" s="2"/>
      <c r="C317" s="2"/>
      <c r="D317" s="2"/>
      <c r="E317" s="2"/>
      <c r="F317" s="9"/>
      <c r="G317" s="2"/>
      <c r="H317" s="2" t="str">
        <f t="shared" ca="1" si="6"/>
        <v>126 years, 4 months, 24 days</v>
      </c>
      <c r="I317" s="2"/>
      <c r="J317" s="2"/>
      <c r="K317" s="2"/>
      <c r="L317" s="9"/>
    </row>
    <row r="318" spans="1:12" ht="45" x14ac:dyDescent="0.25">
      <c r="A318" s="2">
        <v>317</v>
      </c>
      <c r="B318" s="2"/>
      <c r="C318" s="2"/>
      <c r="D318" s="2"/>
      <c r="E318" s="2"/>
      <c r="F318" s="9"/>
      <c r="G318" s="2"/>
      <c r="H318" s="2" t="str">
        <f t="shared" ca="1" si="6"/>
        <v>126 years, 4 months, 24 days</v>
      </c>
      <c r="I318" s="2"/>
      <c r="J318" s="2"/>
      <c r="K318" s="2"/>
      <c r="L318" s="9"/>
    </row>
    <row r="319" spans="1:12" ht="45" x14ac:dyDescent="0.25">
      <c r="A319" s="2">
        <v>318</v>
      </c>
      <c r="B319" s="2"/>
      <c r="C319" s="2"/>
      <c r="D319" s="2"/>
      <c r="E319" s="2"/>
      <c r="F319" s="9"/>
      <c r="G319" s="2"/>
      <c r="H319" s="2" t="str">
        <f t="shared" ca="1" si="6"/>
        <v>126 years, 4 months, 24 days</v>
      </c>
      <c r="I319" s="2"/>
      <c r="J319" s="2"/>
      <c r="K319" s="2"/>
      <c r="L319" s="9"/>
    </row>
    <row r="320" spans="1:12" ht="45" x14ac:dyDescent="0.25">
      <c r="A320" s="2">
        <v>319</v>
      </c>
      <c r="B320" s="2"/>
      <c r="C320" s="2"/>
      <c r="D320" s="2"/>
      <c r="E320" s="2"/>
      <c r="F320" s="9"/>
      <c r="G320" s="2"/>
      <c r="H320" s="2" t="str">
        <f t="shared" ca="1" si="6"/>
        <v>126 years, 4 months, 24 days</v>
      </c>
      <c r="I320" s="2"/>
      <c r="J320" s="2"/>
      <c r="K320" s="2"/>
      <c r="L320" s="9"/>
    </row>
    <row r="321" spans="1:12" ht="45" x14ac:dyDescent="0.25">
      <c r="A321" s="2">
        <v>320</v>
      </c>
      <c r="B321" s="2"/>
      <c r="C321" s="2"/>
      <c r="D321" s="2"/>
      <c r="E321" s="2"/>
      <c r="F321" s="9"/>
      <c r="G321" s="2"/>
      <c r="H321" s="2" t="str">
        <f t="shared" ca="1" si="6"/>
        <v>126 years, 4 months, 24 days</v>
      </c>
      <c r="I321" s="2"/>
      <c r="J321" s="2"/>
      <c r="K321" s="2"/>
      <c r="L321" s="9"/>
    </row>
    <row r="322" spans="1:12" ht="45" x14ac:dyDescent="0.25">
      <c r="A322" s="2">
        <v>321</v>
      </c>
      <c r="B322" s="2"/>
      <c r="C322" s="2"/>
      <c r="D322" s="2"/>
      <c r="E322" s="2"/>
      <c r="F322" s="9"/>
      <c r="G322" s="2"/>
      <c r="H322" s="2" t="str">
        <f t="shared" ca="1" si="6"/>
        <v>126 years, 4 months, 24 days</v>
      </c>
      <c r="I322" s="2"/>
      <c r="J322" s="2"/>
      <c r="K322" s="2"/>
      <c r="L322" s="9"/>
    </row>
    <row r="323" spans="1:12" ht="45" x14ac:dyDescent="0.25">
      <c r="A323" s="2">
        <v>322</v>
      </c>
      <c r="B323" s="2"/>
      <c r="C323" s="2"/>
      <c r="D323" s="2"/>
      <c r="E323" s="2"/>
      <c r="F323" s="9"/>
      <c r="G323" s="2"/>
      <c r="H323" s="2" t="str">
        <f t="shared" ca="1" si="6"/>
        <v>126 years, 4 months, 24 days</v>
      </c>
      <c r="I323" s="2"/>
      <c r="J323" s="2"/>
      <c r="K323" s="2"/>
      <c r="L323" s="9"/>
    </row>
    <row r="324" spans="1:12" ht="45" x14ac:dyDescent="0.25">
      <c r="A324" s="2">
        <v>323</v>
      </c>
      <c r="B324" s="2"/>
      <c r="C324" s="2"/>
      <c r="D324" s="2"/>
      <c r="E324" s="2"/>
      <c r="F324" s="9"/>
      <c r="G324" s="2"/>
      <c r="H324" s="2" t="str">
        <f t="shared" ca="1" si="6"/>
        <v>126 years, 4 months, 24 days</v>
      </c>
      <c r="I324" s="2"/>
      <c r="J324" s="2"/>
      <c r="K324" s="2"/>
      <c r="L324" s="9"/>
    </row>
    <row r="325" spans="1:12" ht="45" x14ac:dyDescent="0.25">
      <c r="A325" s="2">
        <v>324</v>
      </c>
      <c r="B325" s="2"/>
      <c r="C325" s="2"/>
      <c r="D325" s="2"/>
      <c r="E325" s="2"/>
      <c r="F325" s="9"/>
      <c r="G325" s="2"/>
      <c r="H325" s="2" t="str">
        <f t="shared" ca="1" si="6"/>
        <v>126 years, 4 months, 24 days</v>
      </c>
      <c r="I325" s="2"/>
      <c r="J325" s="2"/>
      <c r="K325" s="2"/>
      <c r="L325" s="9"/>
    </row>
    <row r="326" spans="1:12" ht="45" x14ac:dyDescent="0.25">
      <c r="A326" s="2">
        <v>325</v>
      </c>
      <c r="B326" s="2"/>
      <c r="C326" s="2"/>
      <c r="D326" s="2"/>
      <c r="E326" s="2"/>
      <c r="F326" s="9"/>
      <c r="G326" s="2"/>
      <c r="H326" s="2" t="str">
        <f t="shared" ca="1" si="6"/>
        <v>126 years, 4 months, 24 days</v>
      </c>
      <c r="I326" s="2"/>
      <c r="J326" s="2"/>
      <c r="K326" s="2"/>
      <c r="L326" s="9"/>
    </row>
    <row r="327" spans="1:12" ht="45" x14ac:dyDescent="0.25">
      <c r="A327" s="2">
        <v>326</v>
      </c>
      <c r="B327" s="2"/>
      <c r="C327" s="2"/>
      <c r="D327" s="2"/>
      <c r="E327" s="2"/>
      <c r="F327" s="9"/>
      <c r="G327" s="2"/>
      <c r="H327" s="2" t="str">
        <f t="shared" ca="1" si="6"/>
        <v>126 years, 4 months, 24 days</v>
      </c>
      <c r="I327" s="2"/>
      <c r="J327" s="2"/>
      <c r="K327" s="2"/>
      <c r="L327" s="9"/>
    </row>
    <row r="328" spans="1:12" ht="45" x14ac:dyDescent="0.25">
      <c r="A328" s="2">
        <v>327</v>
      </c>
      <c r="B328" s="2"/>
      <c r="C328" s="2"/>
      <c r="D328" s="2"/>
      <c r="E328" s="2"/>
      <c r="F328" s="9"/>
      <c r="G328" s="2"/>
      <c r="H328" s="2" t="str">
        <f t="shared" ca="1" si="6"/>
        <v>126 years, 4 months, 24 days</v>
      </c>
      <c r="I328" s="2"/>
      <c r="J328" s="2"/>
      <c r="K328" s="2"/>
      <c r="L328" s="9"/>
    </row>
    <row r="329" spans="1:12" ht="45" x14ac:dyDescent="0.25">
      <c r="A329" s="2">
        <v>328</v>
      </c>
      <c r="B329" s="2"/>
      <c r="C329" s="2"/>
      <c r="D329" s="2"/>
      <c r="E329" s="2"/>
      <c r="F329" s="9"/>
      <c r="G329" s="2"/>
      <c r="H329" s="2" t="str">
        <f t="shared" ca="1" si="6"/>
        <v>126 years, 4 months, 24 days</v>
      </c>
      <c r="I329" s="2"/>
      <c r="J329" s="2"/>
      <c r="K329" s="2"/>
      <c r="L329" s="9"/>
    </row>
    <row r="330" spans="1:12" ht="45" x14ac:dyDescent="0.25">
      <c r="A330" s="2">
        <v>329</v>
      </c>
      <c r="B330" s="2"/>
      <c r="C330" s="2"/>
      <c r="D330" s="2"/>
      <c r="E330" s="2"/>
      <c r="F330" s="9"/>
      <c r="G330" s="2"/>
      <c r="H330" s="2" t="str">
        <f t="shared" ca="1" si="6"/>
        <v>126 years, 4 months, 24 days</v>
      </c>
      <c r="I330" s="2"/>
      <c r="J330" s="2"/>
      <c r="K330" s="2"/>
      <c r="L330" s="9"/>
    </row>
    <row r="331" spans="1:12" ht="45" x14ac:dyDescent="0.25">
      <c r="A331" s="2">
        <v>330</v>
      </c>
      <c r="B331" s="2"/>
      <c r="C331" s="2"/>
      <c r="D331" s="2"/>
      <c r="E331" s="2"/>
      <c r="F331" s="9"/>
      <c r="G331" s="2"/>
      <c r="H331" s="2" t="str">
        <f t="shared" ca="1" si="6"/>
        <v>126 years, 4 months, 24 days</v>
      </c>
      <c r="I331" s="2"/>
      <c r="J331" s="2"/>
      <c r="K331" s="2"/>
      <c r="L331" s="9"/>
    </row>
    <row r="332" spans="1:12" ht="45" x14ac:dyDescent="0.25">
      <c r="A332" s="2">
        <v>331</v>
      </c>
      <c r="B332" s="2"/>
      <c r="C332" s="2"/>
      <c r="D332" s="2"/>
      <c r="E332" s="2"/>
      <c r="F332" s="9"/>
      <c r="G332" s="2"/>
      <c r="H332" s="2" t="str">
        <f t="shared" ca="1" si="6"/>
        <v>126 years, 4 months, 24 days</v>
      </c>
      <c r="I332" s="2"/>
      <c r="J332" s="2"/>
      <c r="K332" s="2"/>
      <c r="L332" s="9"/>
    </row>
    <row r="333" spans="1:12" ht="45" x14ac:dyDescent="0.25">
      <c r="A333" s="2">
        <v>332</v>
      </c>
      <c r="B333" s="2"/>
      <c r="C333" s="2"/>
      <c r="D333" s="2"/>
      <c r="E333" s="2"/>
      <c r="F333" s="9"/>
      <c r="G333" s="2"/>
      <c r="H333" s="2" t="str">
        <f t="shared" ca="1" si="6"/>
        <v>126 years, 4 months, 24 days</v>
      </c>
      <c r="I333" s="2"/>
      <c r="J333" s="2"/>
      <c r="K333" s="2"/>
      <c r="L333" s="9"/>
    </row>
    <row r="334" spans="1:12" ht="45" x14ac:dyDescent="0.25">
      <c r="A334" s="2">
        <v>333</v>
      </c>
      <c r="B334" s="2"/>
      <c r="C334" s="2"/>
      <c r="D334" s="2"/>
      <c r="E334" s="2"/>
      <c r="F334" s="9"/>
      <c r="G334" s="2"/>
      <c r="H334" s="2" t="str">
        <f t="shared" ca="1" si="6"/>
        <v>126 years, 4 months, 24 days</v>
      </c>
      <c r="I334" s="2"/>
      <c r="J334" s="2"/>
      <c r="K334" s="2"/>
      <c r="L334" s="9"/>
    </row>
    <row r="335" spans="1:12" ht="45" x14ac:dyDescent="0.25">
      <c r="A335" s="2">
        <v>334</v>
      </c>
      <c r="B335" s="2"/>
      <c r="C335" s="2"/>
      <c r="D335" s="2"/>
      <c r="E335" s="2"/>
      <c r="F335" s="9"/>
      <c r="G335" s="2"/>
      <c r="H335" s="2" t="str">
        <f t="shared" ca="1" si="6"/>
        <v>126 years, 4 months, 24 days</v>
      </c>
      <c r="I335" s="2"/>
      <c r="J335" s="2"/>
      <c r="K335" s="2"/>
      <c r="L335" s="9"/>
    </row>
    <row r="336" spans="1:12" ht="45" x14ac:dyDescent="0.25">
      <c r="A336" s="2">
        <v>335</v>
      </c>
      <c r="B336" s="2"/>
      <c r="C336" s="2"/>
      <c r="D336" s="2"/>
      <c r="E336" s="2"/>
      <c r="F336" s="9"/>
      <c r="G336" s="2"/>
      <c r="H336" s="2" t="str">
        <f t="shared" ca="1" si="6"/>
        <v>126 years, 4 months, 24 days</v>
      </c>
      <c r="I336" s="2"/>
      <c r="J336" s="2"/>
      <c r="K336" s="2"/>
      <c r="L336" s="9"/>
    </row>
    <row r="337" spans="1:12" ht="45" x14ac:dyDescent="0.25">
      <c r="A337" s="2">
        <v>336</v>
      </c>
      <c r="B337" s="2"/>
      <c r="C337" s="2"/>
      <c r="D337" s="2"/>
      <c r="E337" s="2"/>
      <c r="F337" s="9"/>
      <c r="G337" s="2"/>
      <c r="H337" s="2" t="str">
        <f t="shared" ca="1" si="6"/>
        <v>126 years, 4 months, 24 days</v>
      </c>
      <c r="I337" s="2"/>
      <c r="J337" s="2"/>
      <c r="K337" s="2"/>
      <c r="L337" s="9"/>
    </row>
    <row r="338" spans="1:12" ht="45" x14ac:dyDescent="0.25">
      <c r="A338" s="2">
        <v>337</v>
      </c>
      <c r="B338" s="2"/>
      <c r="C338" s="2"/>
      <c r="D338" s="2"/>
      <c r="E338" s="2"/>
      <c r="F338" s="9"/>
      <c r="G338" s="2"/>
      <c r="H338" s="2" t="str">
        <f t="shared" ca="1" si="6"/>
        <v>126 years, 4 months, 24 days</v>
      </c>
      <c r="I338" s="2"/>
      <c r="J338" s="2"/>
      <c r="K338" s="2"/>
      <c r="L338" s="9"/>
    </row>
    <row r="339" spans="1:12" ht="45" x14ac:dyDescent="0.25">
      <c r="A339" s="2">
        <v>338</v>
      </c>
      <c r="B339" s="2"/>
      <c r="C339" s="2"/>
      <c r="D339" s="2"/>
      <c r="E339" s="2"/>
      <c r="F339" s="9"/>
      <c r="G339" s="2"/>
      <c r="H339" s="2" t="str">
        <f t="shared" ca="1" si="6"/>
        <v>126 years, 4 months, 24 days</v>
      </c>
      <c r="I339" s="2"/>
      <c r="J339" s="2"/>
      <c r="K339" s="2"/>
      <c r="L339" s="9"/>
    </row>
    <row r="340" spans="1:12" ht="45" x14ac:dyDescent="0.25">
      <c r="A340" s="2">
        <v>339</v>
      </c>
      <c r="B340" s="2"/>
      <c r="C340" s="2"/>
      <c r="D340" s="2"/>
      <c r="E340" s="2"/>
      <c r="F340" s="9"/>
      <c r="G340" s="2"/>
      <c r="H340" s="2" t="str">
        <f t="shared" ca="1" si="6"/>
        <v>126 years, 4 months, 24 days</v>
      </c>
      <c r="I340" s="2"/>
      <c r="J340" s="2"/>
      <c r="K340" s="2"/>
      <c r="L340" s="9"/>
    </row>
    <row r="341" spans="1:12" ht="45" x14ac:dyDescent="0.25">
      <c r="A341" s="2">
        <v>340</v>
      </c>
      <c r="B341" s="2"/>
      <c r="C341" s="2"/>
      <c r="D341" s="2"/>
      <c r="E341" s="2"/>
      <c r="F341" s="9"/>
      <c r="G341" s="2"/>
      <c r="H341" s="2" t="str">
        <f t="shared" ca="1" si="6"/>
        <v>126 years, 4 months, 24 days</v>
      </c>
      <c r="I341" s="2"/>
      <c r="J341" s="2"/>
      <c r="K341" s="2"/>
      <c r="L341" s="9"/>
    </row>
    <row r="342" spans="1:12" ht="45" x14ac:dyDescent="0.25">
      <c r="A342" s="2">
        <v>341</v>
      </c>
      <c r="B342" s="2"/>
      <c r="C342" s="2"/>
      <c r="D342" s="2"/>
      <c r="E342" s="2"/>
      <c r="F342" s="9"/>
      <c r="G342" s="2"/>
      <c r="H342" s="2" t="str">
        <f t="shared" ca="1" si="6"/>
        <v>126 years, 4 months, 24 days</v>
      </c>
      <c r="I342" s="2"/>
      <c r="J342" s="2"/>
      <c r="K342" s="2"/>
      <c r="L342" s="9"/>
    </row>
    <row r="343" spans="1:12" ht="45" x14ac:dyDescent="0.25">
      <c r="A343" s="2">
        <v>342</v>
      </c>
      <c r="B343" s="2"/>
      <c r="C343" s="2"/>
      <c r="D343" s="2"/>
      <c r="E343" s="2"/>
      <c r="F343" s="9"/>
      <c r="G343" s="2"/>
      <c r="H343" s="2" t="str">
        <f t="shared" ca="1" si="6"/>
        <v>126 years, 4 months, 24 days</v>
      </c>
      <c r="I343" s="2"/>
      <c r="J343" s="2"/>
      <c r="K343" s="2"/>
      <c r="L343" s="9"/>
    </row>
    <row r="344" spans="1:12" ht="45" x14ac:dyDescent="0.25">
      <c r="A344" s="2">
        <v>343</v>
      </c>
      <c r="B344" s="2"/>
      <c r="C344" s="2"/>
      <c r="D344" s="2"/>
      <c r="E344" s="2"/>
      <c r="F344" s="9"/>
      <c r="G344" s="2"/>
      <c r="H344" s="2" t="str">
        <f t="shared" ca="1" si="6"/>
        <v>126 years, 4 months, 24 days</v>
      </c>
      <c r="I344" s="2"/>
      <c r="J344" s="2"/>
      <c r="K344" s="2"/>
      <c r="L344" s="9"/>
    </row>
    <row r="345" spans="1:12" ht="45" x14ac:dyDescent="0.25">
      <c r="A345" s="2">
        <v>344</v>
      </c>
      <c r="B345" s="2"/>
      <c r="C345" s="2"/>
      <c r="D345" s="2"/>
      <c r="E345" s="2"/>
      <c r="F345" s="9"/>
      <c r="G345" s="2"/>
      <c r="H345" s="2" t="str">
        <f t="shared" ca="1" si="6"/>
        <v>126 years, 4 months, 24 days</v>
      </c>
      <c r="I345" s="2"/>
      <c r="J345" s="2"/>
      <c r="K345" s="2"/>
      <c r="L345" s="9"/>
    </row>
    <row r="346" spans="1:12" ht="45" x14ac:dyDescent="0.25">
      <c r="A346" s="2">
        <v>345</v>
      </c>
      <c r="B346" s="2"/>
      <c r="C346" s="2"/>
      <c r="D346" s="2"/>
      <c r="E346" s="2"/>
      <c r="F346" s="9"/>
      <c r="G346" s="2"/>
      <c r="H346" s="2" t="str">
        <f t="shared" ca="1" si="6"/>
        <v>126 years, 4 months, 24 days</v>
      </c>
      <c r="I346" s="2"/>
      <c r="J346" s="2"/>
      <c r="K346" s="2"/>
      <c r="L346" s="9"/>
    </row>
    <row r="347" spans="1:12" ht="45" x14ac:dyDescent="0.25">
      <c r="A347" s="2">
        <v>346</v>
      </c>
      <c r="B347" s="2"/>
      <c r="C347" s="2"/>
      <c r="D347" s="2"/>
      <c r="E347" s="2"/>
      <c r="F347" s="9"/>
      <c r="G347" s="2"/>
      <c r="H347" s="2" t="str">
        <f t="shared" ca="1" si="6"/>
        <v>126 years, 4 months, 24 days</v>
      </c>
      <c r="I347" s="2"/>
      <c r="J347" s="2"/>
      <c r="K347" s="2"/>
      <c r="L347" s="9"/>
    </row>
    <row r="348" spans="1:12" ht="45" x14ac:dyDescent="0.25">
      <c r="A348" s="2">
        <v>347</v>
      </c>
      <c r="B348" s="2"/>
      <c r="C348" s="2"/>
      <c r="D348" s="2"/>
      <c r="E348" s="2"/>
      <c r="F348" s="9"/>
      <c r="G348" s="2"/>
      <c r="H348" s="2" t="str">
        <f t="shared" ca="1" si="6"/>
        <v>126 years, 4 months, 24 days</v>
      </c>
      <c r="I348" s="2"/>
      <c r="J348" s="2"/>
      <c r="K348" s="2"/>
      <c r="L348" s="9"/>
    </row>
    <row r="349" spans="1:12" ht="45" x14ac:dyDescent="0.25">
      <c r="A349" s="2">
        <v>348</v>
      </c>
      <c r="B349" s="2"/>
      <c r="C349" s="2"/>
      <c r="D349" s="2"/>
      <c r="E349" s="2"/>
      <c r="F349" s="9"/>
      <c r="G349" s="2"/>
      <c r="H349" s="2" t="str">
        <f t="shared" ca="1" si="6"/>
        <v>126 years, 4 months, 24 days</v>
      </c>
      <c r="I349" s="2"/>
      <c r="J349" s="2"/>
      <c r="K349" s="2"/>
      <c r="L349" s="9"/>
    </row>
    <row r="350" spans="1:12" ht="45" x14ac:dyDescent="0.25">
      <c r="A350" s="2">
        <v>349</v>
      </c>
      <c r="B350" s="2"/>
      <c r="C350" s="2"/>
      <c r="D350" s="2"/>
      <c r="E350" s="2"/>
      <c r="F350" s="9"/>
      <c r="G350" s="2"/>
      <c r="H350" s="2" t="str">
        <f t="shared" ca="1" si="6"/>
        <v>126 years, 4 months, 24 days</v>
      </c>
      <c r="I350" s="2"/>
      <c r="J350" s="2"/>
      <c r="K350" s="2"/>
      <c r="L350" s="9"/>
    </row>
    <row r="351" spans="1:12" ht="45" x14ac:dyDescent="0.25">
      <c r="A351" s="2">
        <v>350</v>
      </c>
      <c r="B351" s="2"/>
      <c r="C351" s="2"/>
      <c r="D351" s="2"/>
      <c r="E351" s="2"/>
      <c r="F351" s="9"/>
      <c r="G351" s="2"/>
      <c r="H351" s="2" t="str">
        <f t="shared" ca="1" si="6"/>
        <v>126 years, 4 months, 24 days</v>
      </c>
      <c r="I351" s="2"/>
      <c r="J351" s="2"/>
      <c r="K351" s="2"/>
      <c r="L351" s="9"/>
    </row>
    <row r="352" spans="1:12" ht="45" x14ac:dyDescent="0.25">
      <c r="A352" s="2">
        <v>351</v>
      </c>
      <c r="B352" s="2"/>
      <c r="C352" s="2"/>
      <c r="D352" s="2"/>
      <c r="E352" s="2"/>
      <c r="F352" s="9"/>
      <c r="G352" s="2"/>
      <c r="H352" s="2" t="str">
        <f t="shared" ca="1" si="6"/>
        <v>126 years, 4 months, 24 days</v>
      </c>
      <c r="I352" s="2"/>
      <c r="J352" s="2"/>
      <c r="K352" s="2"/>
      <c r="L352" s="9"/>
    </row>
    <row r="353" spans="1:12" ht="45" x14ac:dyDescent="0.25">
      <c r="A353" s="2">
        <v>352</v>
      </c>
      <c r="B353" s="2"/>
      <c r="C353" s="2"/>
      <c r="D353" s="2"/>
      <c r="E353" s="2"/>
      <c r="F353" s="9"/>
      <c r="G353" s="2"/>
      <c r="H353" s="2" t="str">
        <f t="shared" ca="1" si="6"/>
        <v>126 years, 4 months, 24 days</v>
      </c>
      <c r="I353" s="2"/>
      <c r="J353" s="2"/>
      <c r="K353" s="2"/>
      <c r="L353" s="9"/>
    </row>
    <row r="354" spans="1:12" ht="45" x14ac:dyDescent="0.25">
      <c r="A354" s="2">
        <v>353</v>
      </c>
      <c r="B354" s="2"/>
      <c r="C354" s="2"/>
      <c r="D354" s="2"/>
      <c r="E354" s="2"/>
      <c r="F354" s="9"/>
      <c r="G354" s="2"/>
      <c r="H354" s="2" t="str">
        <f t="shared" ref="H354:H417" ca="1" si="7">DATEDIF(G354,TODAY(),"y") &amp; " years, " &amp; DATEDIF(G354,TODAY(),"ym") &amp; " months, " &amp; DATEDIF(G354,TODAY(),"md") &amp; " days"</f>
        <v>126 years, 4 months, 24 days</v>
      </c>
      <c r="I354" s="2"/>
      <c r="J354" s="2"/>
      <c r="K354" s="2"/>
      <c r="L354" s="9"/>
    </row>
    <row r="355" spans="1:12" ht="45" x14ac:dyDescent="0.25">
      <c r="A355" s="2">
        <v>354</v>
      </c>
      <c r="B355" s="2"/>
      <c r="C355" s="2"/>
      <c r="D355" s="2"/>
      <c r="E355" s="2"/>
      <c r="F355" s="9"/>
      <c r="G355" s="2"/>
      <c r="H355" s="2" t="str">
        <f t="shared" ca="1" si="7"/>
        <v>126 years, 4 months, 24 days</v>
      </c>
      <c r="I355" s="2"/>
      <c r="J355" s="2"/>
      <c r="K355" s="2"/>
      <c r="L355" s="9"/>
    </row>
    <row r="356" spans="1:12" ht="45" x14ac:dyDescent="0.25">
      <c r="A356" s="2">
        <v>355</v>
      </c>
      <c r="B356" s="2"/>
      <c r="C356" s="2"/>
      <c r="D356" s="2"/>
      <c r="E356" s="2"/>
      <c r="F356" s="9"/>
      <c r="G356" s="2"/>
      <c r="H356" s="2" t="str">
        <f t="shared" ca="1" si="7"/>
        <v>126 years, 4 months, 24 days</v>
      </c>
      <c r="I356" s="2"/>
      <c r="J356" s="2"/>
      <c r="K356" s="2"/>
      <c r="L356" s="9"/>
    </row>
    <row r="357" spans="1:12" ht="45" x14ac:dyDescent="0.25">
      <c r="A357" s="2">
        <v>356</v>
      </c>
      <c r="B357" s="2"/>
      <c r="C357" s="2"/>
      <c r="D357" s="2"/>
      <c r="E357" s="2"/>
      <c r="F357" s="9"/>
      <c r="G357" s="2"/>
      <c r="H357" s="2" t="str">
        <f t="shared" ca="1" si="7"/>
        <v>126 years, 4 months, 24 days</v>
      </c>
      <c r="I357" s="2"/>
      <c r="J357" s="2"/>
      <c r="K357" s="2"/>
      <c r="L357" s="9"/>
    </row>
    <row r="358" spans="1:12" ht="45" x14ac:dyDescent="0.25">
      <c r="A358" s="2">
        <v>357</v>
      </c>
      <c r="B358" s="2"/>
      <c r="C358" s="2"/>
      <c r="D358" s="2"/>
      <c r="E358" s="2"/>
      <c r="F358" s="9"/>
      <c r="G358" s="2"/>
      <c r="H358" s="2" t="str">
        <f t="shared" ca="1" si="7"/>
        <v>126 years, 4 months, 24 days</v>
      </c>
      <c r="I358" s="2"/>
      <c r="J358" s="2"/>
      <c r="K358" s="2"/>
      <c r="L358" s="9"/>
    </row>
    <row r="359" spans="1:12" ht="45" x14ac:dyDescent="0.25">
      <c r="A359" s="2">
        <v>358</v>
      </c>
      <c r="B359" s="2"/>
      <c r="C359" s="2"/>
      <c r="D359" s="2"/>
      <c r="E359" s="2"/>
      <c r="F359" s="9"/>
      <c r="G359" s="2"/>
      <c r="H359" s="2" t="str">
        <f t="shared" ca="1" si="7"/>
        <v>126 years, 4 months, 24 days</v>
      </c>
      <c r="I359" s="2"/>
      <c r="J359" s="2"/>
      <c r="K359" s="2"/>
      <c r="L359" s="9"/>
    </row>
    <row r="360" spans="1:12" ht="45" x14ac:dyDescent="0.25">
      <c r="A360" s="2">
        <v>359</v>
      </c>
      <c r="B360" s="2"/>
      <c r="C360" s="2"/>
      <c r="D360" s="2"/>
      <c r="E360" s="2"/>
      <c r="F360" s="9"/>
      <c r="G360" s="2"/>
      <c r="H360" s="2" t="str">
        <f t="shared" ca="1" si="7"/>
        <v>126 years, 4 months, 24 days</v>
      </c>
      <c r="I360" s="2"/>
      <c r="J360" s="2"/>
      <c r="K360" s="2"/>
      <c r="L360" s="9"/>
    </row>
    <row r="361" spans="1:12" ht="45" x14ac:dyDescent="0.25">
      <c r="A361" s="2">
        <v>360</v>
      </c>
      <c r="B361" s="2"/>
      <c r="C361" s="2"/>
      <c r="D361" s="2"/>
      <c r="E361" s="2"/>
      <c r="F361" s="9"/>
      <c r="G361" s="2"/>
      <c r="H361" s="2" t="str">
        <f t="shared" ca="1" si="7"/>
        <v>126 years, 4 months, 24 days</v>
      </c>
      <c r="I361" s="2"/>
      <c r="J361" s="2"/>
      <c r="K361" s="2"/>
      <c r="L361" s="9"/>
    </row>
    <row r="362" spans="1:12" ht="45" x14ac:dyDescent="0.25">
      <c r="A362" s="2">
        <v>361</v>
      </c>
      <c r="B362" s="2"/>
      <c r="C362" s="2"/>
      <c r="D362" s="2"/>
      <c r="E362" s="2"/>
      <c r="F362" s="9"/>
      <c r="G362" s="2"/>
      <c r="H362" s="2" t="str">
        <f t="shared" ca="1" si="7"/>
        <v>126 years, 4 months, 24 days</v>
      </c>
      <c r="I362" s="2"/>
      <c r="J362" s="2"/>
      <c r="K362" s="2"/>
      <c r="L362" s="9"/>
    </row>
    <row r="363" spans="1:12" ht="45" x14ac:dyDescent="0.25">
      <c r="A363" s="2">
        <v>362</v>
      </c>
      <c r="B363" s="2"/>
      <c r="C363" s="2"/>
      <c r="D363" s="2"/>
      <c r="E363" s="2"/>
      <c r="F363" s="9"/>
      <c r="G363" s="2"/>
      <c r="H363" s="2" t="str">
        <f t="shared" ca="1" si="7"/>
        <v>126 years, 4 months, 24 days</v>
      </c>
      <c r="I363" s="2"/>
      <c r="J363" s="2"/>
      <c r="K363" s="2"/>
      <c r="L363" s="9"/>
    </row>
    <row r="364" spans="1:12" ht="45" x14ac:dyDescent="0.25">
      <c r="A364" s="2">
        <v>363</v>
      </c>
      <c r="B364" s="2"/>
      <c r="C364" s="2"/>
      <c r="D364" s="2"/>
      <c r="E364" s="2"/>
      <c r="F364" s="9"/>
      <c r="G364" s="2"/>
      <c r="H364" s="2" t="str">
        <f t="shared" ca="1" si="7"/>
        <v>126 years, 4 months, 24 days</v>
      </c>
      <c r="I364" s="2"/>
      <c r="J364" s="2"/>
      <c r="K364" s="2"/>
      <c r="L364" s="9"/>
    </row>
    <row r="365" spans="1:12" ht="45" x14ac:dyDescent="0.25">
      <c r="A365" s="2">
        <v>364</v>
      </c>
      <c r="B365" s="2"/>
      <c r="C365" s="2"/>
      <c r="D365" s="2"/>
      <c r="E365" s="2"/>
      <c r="F365" s="9"/>
      <c r="G365" s="2"/>
      <c r="H365" s="2" t="str">
        <f t="shared" ca="1" si="7"/>
        <v>126 years, 4 months, 24 days</v>
      </c>
      <c r="I365" s="2"/>
      <c r="J365" s="2"/>
      <c r="K365" s="2"/>
      <c r="L365" s="9"/>
    </row>
    <row r="366" spans="1:12" ht="45" x14ac:dyDescent="0.25">
      <c r="A366" s="2">
        <v>365</v>
      </c>
      <c r="B366" s="2"/>
      <c r="C366" s="2"/>
      <c r="D366" s="2"/>
      <c r="E366" s="2"/>
      <c r="F366" s="9"/>
      <c r="G366" s="2"/>
      <c r="H366" s="2" t="str">
        <f t="shared" ca="1" si="7"/>
        <v>126 years, 4 months, 24 days</v>
      </c>
      <c r="I366" s="2"/>
      <c r="J366" s="2"/>
      <c r="K366" s="2"/>
      <c r="L366" s="9"/>
    </row>
    <row r="367" spans="1:12" ht="45" x14ac:dyDescent="0.25">
      <c r="A367" s="2">
        <v>366</v>
      </c>
      <c r="B367" s="2"/>
      <c r="C367" s="2"/>
      <c r="D367" s="2"/>
      <c r="E367" s="2"/>
      <c r="F367" s="9"/>
      <c r="G367" s="2"/>
      <c r="H367" s="2" t="str">
        <f t="shared" ca="1" si="7"/>
        <v>126 years, 4 months, 24 days</v>
      </c>
      <c r="I367" s="2"/>
      <c r="J367" s="2"/>
      <c r="K367" s="2"/>
      <c r="L367" s="9"/>
    </row>
    <row r="368" spans="1:12" ht="45" x14ac:dyDescent="0.25">
      <c r="A368" s="2">
        <v>367</v>
      </c>
      <c r="B368" s="2"/>
      <c r="C368" s="2"/>
      <c r="D368" s="2"/>
      <c r="E368" s="2"/>
      <c r="F368" s="9"/>
      <c r="G368" s="2"/>
      <c r="H368" s="2" t="str">
        <f t="shared" ca="1" si="7"/>
        <v>126 years, 4 months, 24 days</v>
      </c>
      <c r="I368" s="2"/>
      <c r="J368" s="2"/>
      <c r="K368" s="2"/>
      <c r="L368" s="9"/>
    </row>
    <row r="369" spans="1:12" ht="45" x14ac:dyDescent="0.25">
      <c r="A369" s="2">
        <v>368</v>
      </c>
      <c r="B369" s="2"/>
      <c r="C369" s="2"/>
      <c r="D369" s="2"/>
      <c r="E369" s="2"/>
      <c r="F369" s="9"/>
      <c r="G369" s="2"/>
      <c r="H369" s="2" t="str">
        <f t="shared" ca="1" si="7"/>
        <v>126 years, 4 months, 24 days</v>
      </c>
      <c r="I369" s="2"/>
      <c r="J369" s="2"/>
      <c r="K369" s="2"/>
      <c r="L369" s="9"/>
    </row>
    <row r="370" spans="1:12" ht="45" x14ac:dyDescent="0.25">
      <c r="A370" s="2">
        <v>369</v>
      </c>
      <c r="B370" s="2"/>
      <c r="C370" s="2"/>
      <c r="D370" s="2"/>
      <c r="E370" s="2"/>
      <c r="F370" s="9"/>
      <c r="G370" s="2"/>
      <c r="H370" s="2" t="str">
        <f t="shared" ca="1" si="7"/>
        <v>126 years, 4 months, 24 days</v>
      </c>
      <c r="I370" s="2"/>
      <c r="J370" s="2"/>
      <c r="K370" s="2"/>
      <c r="L370" s="9"/>
    </row>
    <row r="371" spans="1:12" ht="45" x14ac:dyDescent="0.25">
      <c r="A371" s="2">
        <v>370</v>
      </c>
      <c r="B371" s="2"/>
      <c r="C371" s="2"/>
      <c r="D371" s="2"/>
      <c r="E371" s="2"/>
      <c r="F371" s="9"/>
      <c r="G371" s="2"/>
      <c r="H371" s="2" t="str">
        <f t="shared" ca="1" si="7"/>
        <v>126 years, 4 months, 24 days</v>
      </c>
      <c r="I371" s="2"/>
      <c r="J371" s="2"/>
      <c r="K371" s="2"/>
      <c r="L371" s="9"/>
    </row>
    <row r="372" spans="1:12" ht="45" x14ac:dyDescent="0.25">
      <c r="A372" s="2">
        <v>371</v>
      </c>
      <c r="B372" s="2"/>
      <c r="C372" s="2"/>
      <c r="D372" s="2"/>
      <c r="E372" s="2"/>
      <c r="F372" s="9"/>
      <c r="G372" s="2"/>
      <c r="H372" s="2" t="str">
        <f t="shared" ca="1" si="7"/>
        <v>126 years, 4 months, 24 days</v>
      </c>
      <c r="I372" s="2"/>
      <c r="J372" s="2"/>
      <c r="K372" s="2"/>
      <c r="L372" s="9"/>
    </row>
    <row r="373" spans="1:12" ht="45" x14ac:dyDescent="0.25">
      <c r="A373" s="2">
        <v>372</v>
      </c>
      <c r="B373" s="2"/>
      <c r="C373" s="2"/>
      <c r="D373" s="2"/>
      <c r="E373" s="2"/>
      <c r="F373" s="9"/>
      <c r="G373" s="2"/>
      <c r="H373" s="2" t="str">
        <f t="shared" ca="1" si="7"/>
        <v>126 years, 4 months, 24 days</v>
      </c>
      <c r="I373" s="2"/>
      <c r="J373" s="2"/>
      <c r="K373" s="2"/>
      <c r="L373" s="9"/>
    </row>
    <row r="374" spans="1:12" ht="45" x14ac:dyDescent="0.25">
      <c r="A374" s="2">
        <v>373</v>
      </c>
      <c r="B374" s="2"/>
      <c r="C374" s="2"/>
      <c r="D374" s="2"/>
      <c r="E374" s="2"/>
      <c r="F374" s="9"/>
      <c r="G374" s="2"/>
      <c r="H374" s="2" t="str">
        <f t="shared" ca="1" si="7"/>
        <v>126 years, 4 months, 24 days</v>
      </c>
      <c r="I374" s="2"/>
      <c r="J374" s="2"/>
      <c r="K374" s="2"/>
      <c r="L374" s="9"/>
    </row>
    <row r="375" spans="1:12" ht="45" x14ac:dyDescent="0.25">
      <c r="A375" s="2">
        <v>374</v>
      </c>
      <c r="B375" s="2"/>
      <c r="C375" s="2"/>
      <c r="D375" s="2"/>
      <c r="E375" s="2"/>
      <c r="F375" s="9"/>
      <c r="G375" s="2"/>
      <c r="H375" s="2" t="str">
        <f t="shared" ca="1" si="7"/>
        <v>126 years, 4 months, 24 days</v>
      </c>
      <c r="I375" s="2"/>
      <c r="J375" s="2"/>
      <c r="K375" s="2"/>
      <c r="L375" s="9"/>
    </row>
    <row r="376" spans="1:12" ht="45" x14ac:dyDescent="0.25">
      <c r="A376" s="2">
        <v>375</v>
      </c>
      <c r="B376" s="2"/>
      <c r="C376" s="2"/>
      <c r="D376" s="2"/>
      <c r="E376" s="2"/>
      <c r="F376" s="9"/>
      <c r="G376" s="2"/>
      <c r="H376" s="2" t="str">
        <f t="shared" ca="1" si="7"/>
        <v>126 years, 4 months, 24 days</v>
      </c>
      <c r="I376" s="2"/>
      <c r="J376" s="2"/>
      <c r="K376" s="2"/>
      <c r="L376" s="9"/>
    </row>
    <row r="377" spans="1:12" ht="45" x14ac:dyDescent="0.25">
      <c r="A377" s="2">
        <v>376</v>
      </c>
      <c r="B377" s="2"/>
      <c r="C377" s="2"/>
      <c r="D377" s="2"/>
      <c r="E377" s="2"/>
      <c r="F377" s="9"/>
      <c r="G377" s="2"/>
      <c r="H377" s="2" t="str">
        <f t="shared" ca="1" si="7"/>
        <v>126 years, 4 months, 24 days</v>
      </c>
      <c r="I377" s="2"/>
      <c r="J377" s="2"/>
      <c r="K377" s="2"/>
      <c r="L377" s="9"/>
    </row>
    <row r="378" spans="1:12" ht="45" x14ac:dyDescent="0.25">
      <c r="A378" s="2">
        <v>377</v>
      </c>
      <c r="B378" s="2"/>
      <c r="C378" s="2"/>
      <c r="D378" s="2"/>
      <c r="E378" s="2"/>
      <c r="F378" s="9"/>
      <c r="G378" s="2"/>
      <c r="H378" s="2" t="str">
        <f t="shared" ca="1" si="7"/>
        <v>126 years, 4 months, 24 days</v>
      </c>
      <c r="I378" s="2"/>
      <c r="J378" s="2"/>
      <c r="K378" s="2"/>
      <c r="L378" s="9"/>
    </row>
    <row r="379" spans="1:12" ht="45" x14ac:dyDescent="0.25">
      <c r="A379" s="2">
        <v>378</v>
      </c>
      <c r="B379" s="2"/>
      <c r="C379" s="2"/>
      <c r="D379" s="2"/>
      <c r="E379" s="2"/>
      <c r="F379" s="9"/>
      <c r="G379" s="2"/>
      <c r="H379" s="2" t="str">
        <f t="shared" ca="1" si="7"/>
        <v>126 years, 4 months, 24 days</v>
      </c>
      <c r="I379" s="2"/>
      <c r="J379" s="2"/>
      <c r="K379" s="2"/>
      <c r="L379" s="9"/>
    </row>
    <row r="380" spans="1:12" ht="45" x14ac:dyDescent="0.25">
      <c r="A380" s="2">
        <v>379</v>
      </c>
      <c r="B380" s="2"/>
      <c r="C380" s="2"/>
      <c r="D380" s="2"/>
      <c r="E380" s="2"/>
      <c r="F380" s="9"/>
      <c r="G380" s="2"/>
      <c r="H380" s="2" t="str">
        <f t="shared" ca="1" si="7"/>
        <v>126 years, 4 months, 24 days</v>
      </c>
      <c r="I380" s="2"/>
      <c r="J380" s="2"/>
      <c r="K380" s="2"/>
      <c r="L380" s="9"/>
    </row>
    <row r="381" spans="1:12" ht="45" x14ac:dyDescent="0.25">
      <c r="A381" s="2">
        <v>380</v>
      </c>
      <c r="B381" s="2"/>
      <c r="C381" s="2"/>
      <c r="D381" s="2"/>
      <c r="E381" s="2"/>
      <c r="F381" s="9"/>
      <c r="G381" s="2"/>
      <c r="H381" s="2" t="str">
        <f t="shared" ca="1" si="7"/>
        <v>126 years, 4 months, 24 days</v>
      </c>
      <c r="I381" s="2"/>
      <c r="J381" s="2"/>
      <c r="K381" s="2"/>
      <c r="L381" s="9"/>
    </row>
    <row r="382" spans="1:12" ht="45" x14ac:dyDescent="0.25">
      <c r="A382" s="2">
        <v>381</v>
      </c>
      <c r="B382" s="2"/>
      <c r="C382" s="2"/>
      <c r="D382" s="2"/>
      <c r="E382" s="2"/>
      <c r="F382" s="9"/>
      <c r="G382" s="2"/>
      <c r="H382" s="2" t="str">
        <f t="shared" ca="1" si="7"/>
        <v>126 years, 4 months, 24 days</v>
      </c>
      <c r="I382" s="2"/>
      <c r="J382" s="2"/>
      <c r="K382" s="2"/>
      <c r="L382" s="9"/>
    </row>
    <row r="383" spans="1:12" ht="45" x14ac:dyDescent="0.25">
      <c r="A383" s="2">
        <v>382</v>
      </c>
      <c r="B383" s="2"/>
      <c r="C383" s="2"/>
      <c r="D383" s="2"/>
      <c r="E383" s="2"/>
      <c r="F383" s="9"/>
      <c r="G383" s="2"/>
      <c r="H383" s="2" t="str">
        <f t="shared" ca="1" si="7"/>
        <v>126 years, 4 months, 24 days</v>
      </c>
      <c r="I383" s="2"/>
      <c r="J383" s="2"/>
      <c r="K383" s="2"/>
      <c r="L383" s="9"/>
    </row>
    <row r="384" spans="1:12" ht="45" x14ac:dyDescent="0.25">
      <c r="A384" s="2">
        <v>383</v>
      </c>
      <c r="B384" s="2"/>
      <c r="C384" s="2"/>
      <c r="D384" s="2"/>
      <c r="E384" s="2"/>
      <c r="F384" s="9"/>
      <c r="G384" s="2"/>
      <c r="H384" s="2" t="str">
        <f t="shared" ca="1" si="7"/>
        <v>126 years, 4 months, 24 days</v>
      </c>
      <c r="I384" s="2"/>
      <c r="J384" s="2"/>
      <c r="K384" s="2"/>
      <c r="L384" s="9"/>
    </row>
    <row r="385" spans="1:12" ht="45" x14ac:dyDescent="0.25">
      <c r="A385" s="2">
        <v>384</v>
      </c>
      <c r="B385" s="2"/>
      <c r="C385" s="2"/>
      <c r="D385" s="2"/>
      <c r="E385" s="2"/>
      <c r="F385" s="9"/>
      <c r="G385" s="2"/>
      <c r="H385" s="2" t="str">
        <f t="shared" ca="1" si="7"/>
        <v>126 years, 4 months, 24 days</v>
      </c>
      <c r="I385" s="2"/>
      <c r="J385" s="2"/>
      <c r="K385" s="2"/>
      <c r="L385" s="9"/>
    </row>
    <row r="386" spans="1:12" ht="45" x14ac:dyDescent="0.25">
      <c r="A386" s="2">
        <v>385</v>
      </c>
      <c r="B386" s="2"/>
      <c r="C386" s="2"/>
      <c r="D386" s="2"/>
      <c r="E386" s="2"/>
      <c r="F386" s="9"/>
      <c r="G386" s="2"/>
      <c r="H386" s="2" t="str">
        <f t="shared" ca="1" si="7"/>
        <v>126 years, 4 months, 24 days</v>
      </c>
      <c r="I386" s="2"/>
      <c r="J386" s="2"/>
      <c r="K386" s="2"/>
      <c r="L386" s="9"/>
    </row>
    <row r="387" spans="1:12" ht="45" x14ac:dyDescent="0.25">
      <c r="A387" s="2">
        <v>386</v>
      </c>
      <c r="B387" s="2"/>
      <c r="C387" s="2"/>
      <c r="D387" s="2"/>
      <c r="E387" s="2"/>
      <c r="F387" s="9"/>
      <c r="G387" s="2"/>
      <c r="H387" s="2" t="str">
        <f t="shared" ca="1" si="7"/>
        <v>126 years, 4 months, 24 days</v>
      </c>
      <c r="I387" s="2"/>
      <c r="J387" s="2"/>
      <c r="K387" s="2"/>
      <c r="L387" s="9"/>
    </row>
    <row r="388" spans="1:12" ht="45" x14ac:dyDescent="0.25">
      <c r="A388" s="2">
        <v>387</v>
      </c>
      <c r="B388" s="2"/>
      <c r="C388" s="2"/>
      <c r="D388" s="2"/>
      <c r="E388" s="2"/>
      <c r="F388" s="9"/>
      <c r="G388" s="2"/>
      <c r="H388" s="2" t="str">
        <f t="shared" ca="1" si="7"/>
        <v>126 years, 4 months, 24 days</v>
      </c>
      <c r="I388" s="2"/>
      <c r="J388" s="2"/>
      <c r="K388" s="2"/>
      <c r="L388" s="9"/>
    </row>
    <row r="389" spans="1:12" ht="45" x14ac:dyDescent="0.25">
      <c r="A389" s="2">
        <v>388</v>
      </c>
      <c r="B389" s="2"/>
      <c r="C389" s="2"/>
      <c r="D389" s="2"/>
      <c r="E389" s="2"/>
      <c r="F389" s="9"/>
      <c r="G389" s="2"/>
      <c r="H389" s="2" t="str">
        <f t="shared" ca="1" si="7"/>
        <v>126 years, 4 months, 24 days</v>
      </c>
      <c r="I389" s="2"/>
      <c r="J389" s="2"/>
      <c r="K389" s="2"/>
      <c r="L389" s="9"/>
    </row>
    <row r="390" spans="1:12" ht="45" x14ac:dyDescent="0.25">
      <c r="A390" s="2">
        <v>389</v>
      </c>
      <c r="B390" s="2"/>
      <c r="C390" s="2"/>
      <c r="D390" s="2"/>
      <c r="E390" s="2"/>
      <c r="F390" s="9"/>
      <c r="G390" s="2"/>
      <c r="H390" s="2" t="str">
        <f t="shared" ca="1" si="7"/>
        <v>126 years, 4 months, 24 days</v>
      </c>
      <c r="I390" s="2"/>
      <c r="J390" s="2"/>
      <c r="K390" s="2"/>
      <c r="L390" s="9"/>
    </row>
    <row r="391" spans="1:12" ht="45" x14ac:dyDescent="0.25">
      <c r="A391" s="2">
        <v>390</v>
      </c>
      <c r="B391" s="2"/>
      <c r="C391" s="2"/>
      <c r="D391" s="2"/>
      <c r="E391" s="2"/>
      <c r="F391" s="9"/>
      <c r="G391" s="2"/>
      <c r="H391" s="2" t="str">
        <f t="shared" ca="1" si="7"/>
        <v>126 years, 4 months, 24 days</v>
      </c>
      <c r="I391" s="2"/>
      <c r="J391" s="2"/>
      <c r="K391" s="2"/>
      <c r="L391" s="9"/>
    </row>
    <row r="392" spans="1:12" ht="45" x14ac:dyDescent="0.25">
      <c r="A392" s="2">
        <v>391</v>
      </c>
      <c r="B392" s="2"/>
      <c r="C392" s="2"/>
      <c r="D392" s="2"/>
      <c r="E392" s="2"/>
      <c r="F392" s="9"/>
      <c r="G392" s="2"/>
      <c r="H392" s="2" t="str">
        <f t="shared" ca="1" si="7"/>
        <v>126 years, 4 months, 24 days</v>
      </c>
      <c r="I392" s="2"/>
      <c r="J392" s="2"/>
      <c r="K392" s="2"/>
      <c r="L392" s="9"/>
    </row>
    <row r="393" spans="1:12" ht="45" x14ac:dyDescent="0.25">
      <c r="A393" s="2">
        <v>392</v>
      </c>
      <c r="B393" s="2"/>
      <c r="C393" s="2"/>
      <c r="D393" s="2"/>
      <c r="E393" s="2"/>
      <c r="F393" s="9"/>
      <c r="G393" s="2"/>
      <c r="H393" s="2" t="str">
        <f t="shared" ca="1" si="7"/>
        <v>126 years, 4 months, 24 days</v>
      </c>
      <c r="I393" s="2"/>
      <c r="J393" s="2"/>
      <c r="K393" s="2"/>
      <c r="L393" s="9"/>
    </row>
    <row r="394" spans="1:12" ht="45" x14ac:dyDescent="0.25">
      <c r="A394" s="2">
        <v>393</v>
      </c>
      <c r="B394" s="2"/>
      <c r="C394" s="2"/>
      <c r="D394" s="2"/>
      <c r="E394" s="2"/>
      <c r="F394" s="9"/>
      <c r="G394" s="2"/>
      <c r="H394" s="2" t="str">
        <f t="shared" ca="1" si="7"/>
        <v>126 years, 4 months, 24 days</v>
      </c>
      <c r="I394" s="2"/>
      <c r="J394" s="2"/>
      <c r="K394" s="2"/>
      <c r="L394" s="9"/>
    </row>
    <row r="395" spans="1:12" ht="45" x14ac:dyDescent="0.25">
      <c r="A395" s="2">
        <v>394</v>
      </c>
      <c r="B395" s="2"/>
      <c r="C395" s="2"/>
      <c r="D395" s="2"/>
      <c r="E395" s="2"/>
      <c r="F395" s="9"/>
      <c r="G395" s="2"/>
      <c r="H395" s="2" t="str">
        <f t="shared" ca="1" si="7"/>
        <v>126 years, 4 months, 24 days</v>
      </c>
      <c r="I395" s="2"/>
      <c r="J395" s="2"/>
      <c r="K395" s="2"/>
      <c r="L395" s="9"/>
    </row>
    <row r="396" spans="1:12" ht="45" x14ac:dyDescent="0.25">
      <c r="A396" s="2">
        <v>395</v>
      </c>
      <c r="B396" s="2"/>
      <c r="C396" s="2"/>
      <c r="D396" s="2"/>
      <c r="E396" s="2"/>
      <c r="F396" s="9"/>
      <c r="G396" s="2"/>
      <c r="H396" s="2" t="str">
        <f t="shared" ca="1" si="7"/>
        <v>126 years, 4 months, 24 days</v>
      </c>
      <c r="I396" s="2"/>
      <c r="J396" s="2"/>
      <c r="K396" s="2"/>
      <c r="L396" s="9"/>
    </row>
    <row r="397" spans="1:12" ht="45" x14ac:dyDescent="0.25">
      <c r="A397" s="2">
        <v>396</v>
      </c>
      <c r="B397" s="2"/>
      <c r="C397" s="2"/>
      <c r="D397" s="2"/>
      <c r="E397" s="2"/>
      <c r="F397" s="9"/>
      <c r="G397" s="2"/>
      <c r="H397" s="2" t="str">
        <f t="shared" ca="1" si="7"/>
        <v>126 years, 4 months, 24 days</v>
      </c>
      <c r="I397" s="2"/>
      <c r="J397" s="2"/>
      <c r="K397" s="2"/>
      <c r="L397" s="9"/>
    </row>
    <row r="398" spans="1:12" ht="45" x14ac:dyDescent="0.25">
      <c r="A398" s="2">
        <v>397</v>
      </c>
      <c r="B398" s="2"/>
      <c r="C398" s="2"/>
      <c r="D398" s="2"/>
      <c r="E398" s="2"/>
      <c r="F398" s="9"/>
      <c r="G398" s="2"/>
      <c r="H398" s="2" t="str">
        <f t="shared" ca="1" si="7"/>
        <v>126 years, 4 months, 24 days</v>
      </c>
      <c r="I398" s="2"/>
      <c r="J398" s="2"/>
      <c r="K398" s="2"/>
      <c r="L398" s="9"/>
    </row>
    <row r="399" spans="1:12" ht="45" x14ac:dyDescent="0.25">
      <c r="A399" s="2">
        <v>398</v>
      </c>
      <c r="B399" s="2"/>
      <c r="C399" s="2"/>
      <c r="D399" s="2"/>
      <c r="E399" s="2"/>
      <c r="F399" s="9"/>
      <c r="G399" s="2"/>
      <c r="H399" s="2" t="str">
        <f t="shared" ca="1" si="7"/>
        <v>126 years, 4 months, 24 days</v>
      </c>
      <c r="I399" s="2"/>
      <c r="J399" s="2"/>
      <c r="K399" s="2"/>
      <c r="L399" s="9"/>
    </row>
    <row r="400" spans="1:12" ht="45" x14ac:dyDescent="0.25">
      <c r="A400" s="2">
        <v>399</v>
      </c>
      <c r="B400" s="2"/>
      <c r="C400" s="2"/>
      <c r="D400" s="2"/>
      <c r="E400" s="2"/>
      <c r="F400" s="9"/>
      <c r="G400" s="2"/>
      <c r="H400" s="2" t="str">
        <f t="shared" ca="1" si="7"/>
        <v>126 years, 4 months, 24 days</v>
      </c>
      <c r="I400" s="2"/>
      <c r="J400" s="2"/>
      <c r="K400" s="2"/>
      <c r="L400" s="9"/>
    </row>
    <row r="401" spans="1:12" ht="45" x14ac:dyDescent="0.25">
      <c r="A401" s="2">
        <v>400</v>
      </c>
      <c r="B401" s="2"/>
      <c r="C401" s="2"/>
      <c r="D401" s="2"/>
      <c r="E401" s="2"/>
      <c r="F401" s="9"/>
      <c r="G401" s="2"/>
      <c r="H401" s="2" t="str">
        <f t="shared" ca="1" si="7"/>
        <v>126 years, 4 months, 24 days</v>
      </c>
      <c r="I401" s="2"/>
      <c r="J401" s="2"/>
      <c r="K401" s="2"/>
      <c r="L401" s="9"/>
    </row>
    <row r="402" spans="1:12" ht="45" x14ac:dyDescent="0.25">
      <c r="A402" s="2">
        <v>401</v>
      </c>
      <c r="B402" s="2"/>
      <c r="C402" s="2"/>
      <c r="D402" s="2"/>
      <c r="E402" s="2"/>
      <c r="F402" s="9"/>
      <c r="G402" s="2"/>
      <c r="H402" s="2" t="str">
        <f t="shared" ca="1" si="7"/>
        <v>126 years, 4 months, 24 days</v>
      </c>
      <c r="I402" s="2"/>
      <c r="J402" s="2"/>
      <c r="K402" s="2"/>
      <c r="L402" s="9"/>
    </row>
    <row r="403" spans="1:12" ht="45" x14ac:dyDescent="0.25">
      <c r="A403" s="2">
        <v>402</v>
      </c>
      <c r="B403" s="2"/>
      <c r="C403" s="2"/>
      <c r="D403" s="2"/>
      <c r="E403" s="2"/>
      <c r="F403" s="9"/>
      <c r="G403" s="2"/>
      <c r="H403" s="2" t="str">
        <f t="shared" ca="1" si="7"/>
        <v>126 years, 4 months, 24 days</v>
      </c>
      <c r="I403" s="2"/>
      <c r="J403" s="2"/>
      <c r="K403" s="2"/>
      <c r="L403" s="9"/>
    </row>
    <row r="404" spans="1:12" ht="45" x14ac:dyDescent="0.25">
      <c r="A404" s="2">
        <v>403</v>
      </c>
      <c r="B404" s="2"/>
      <c r="C404" s="2"/>
      <c r="D404" s="2"/>
      <c r="E404" s="2"/>
      <c r="F404" s="9"/>
      <c r="G404" s="2"/>
      <c r="H404" s="2" t="str">
        <f t="shared" ca="1" si="7"/>
        <v>126 years, 4 months, 24 days</v>
      </c>
      <c r="I404" s="2"/>
      <c r="J404" s="2"/>
      <c r="K404" s="2"/>
      <c r="L404" s="9"/>
    </row>
    <row r="405" spans="1:12" ht="45" x14ac:dyDescent="0.25">
      <c r="A405" s="2">
        <v>404</v>
      </c>
      <c r="B405" s="2"/>
      <c r="C405" s="2"/>
      <c r="D405" s="2"/>
      <c r="E405" s="2"/>
      <c r="F405" s="9"/>
      <c r="G405" s="2"/>
      <c r="H405" s="2" t="str">
        <f t="shared" ca="1" si="7"/>
        <v>126 years, 4 months, 24 days</v>
      </c>
      <c r="I405" s="2"/>
      <c r="J405" s="2"/>
      <c r="K405" s="2"/>
      <c r="L405" s="9"/>
    </row>
    <row r="406" spans="1:12" ht="45" x14ac:dyDescent="0.25">
      <c r="A406" s="2">
        <v>405</v>
      </c>
      <c r="B406" s="2"/>
      <c r="C406" s="2"/>
      <c r="D406" s="2"/>
      <c r="E406" s="2"/>
      <c r="F406" s="9"/>
      <c r="G406" s="2"/>
      <c r="H406" s="2" t="str">
        <f t="shared" ca="1" si="7"/>
        <v>126 years, 4 months, 24 days</v>
      </c>
      <c r="I406" s="2"/>
      <c r="J406" s="2"/>
      <c r="K406" s="2"/>
      <c r="L406" s="9"/>
    </row>
    <row r="407" spans="1:12" ht="45" x14ac:dyDescent="0.25">
      <c r="A407" s="2">
        <v>406</v>
      </c>
      <c r="B407" s="2"/>
      <c r="C407" s="2"/>
      <c r="D407" s="2"/>
      <c r="E407" s="2"/>
      <c r="F407" s="9"/>
      <c r="G407" s="2"/>
      <c r="H407" s="2" t="str">
        <f t="shared" ca="1" si="7"/>
        <v>126 years, 4 months, 24 days</v>
      </c>
      <c r="I407" s="2"/>
      <c r="J407" s="2"/>
      <c r="K407" s="2"/>
      <c r="L407" s="9"/>
    </row>
    <row r="408" spans="1:12" ht="45" x14ac:dyDescent="0.25">
      <c r="A408" s="2">
        <v>407</v>
      </c>
      <c r="B408" s="2"/>
      <c r="C408" s="2"/>
      <c r="D408" s="2"/>
      <c r="E408" s="2"/>
      <c r="F408" s="9"/>
      <c r="G408" s="2"/>
      <c r="H408" s="2" t="str">
        <f t="shared" ca="1" si="7"/>
        <v>126 years, 4 months, 24 days</v>
      </c>
      <c r="I408" s="2"/>
      <c r="J408" s="2"/>
      <c r="K408" s="2"/>
      <c r="L408" s="9"/>
    </row>
    <row r="409" spans="1:12" ht="45" x14ac:dyDescent="0.25">
      <c r="A409" s="2">
        <v>408</v>
      </c>
      <c r="B409" s="2"/>
      <c r="C409" s="2"/>
      <c r="D409" s="2"/>
      <c r="E409" s="2"/>
      <c r="F409" s="9"/>
      <c r="G409" s="2"/>
      <c r="H409" s="2" t="str">
        <f t="shared" ca="1" si="7"/>
        <v>126 years, 4 months, 24 days</v>
      </c>
      <c r="I409" s="2"/>
      <c r="J409" s="2"/>
      <c r="K409" s="2"/>
      <c r="L409" s="9"/>
    </row>
    <row r="410" spans="1:12" ht="45" x14ac:dyDescent="0.25">
      <c r="A410" s="2">
        <v>409</v>
      </c>
      <c r="B410" s="2"/>
      <c r="C410" s="2"/>
      <c r="D410" s="2"/>
      <c r="E410" s="2"/>
      <c r="F410" s="9"/>
      <c r="G410" s="2"/>
      <c r="H410" s="2" t="str">
        <f t="shared" ca="1" si="7"/>
        <v>126 years, 4 months, 24 days</v>
      </c>
      <c r="I410" s="2"/>
      <c r="J410" s="2"/>
      <c r="K410" s="2"/>
      <c r="L410" s="9"/>
    </row>
    <row r="411" spans="1:12" ht="45" x14ac:dyDescent="0.25">
      <c r="A411" s="2">
        <v>410</v>
      </c>
      <c r="B411" s="2"/>
      <c r="C411" s="2"/>
      <c r="D411" s="2"/>
      <c r="E411" s="2"/>
      <c r="F411" s="9"/>
      <c r="G411" s="2"/>
      <c r="H411" s="2" t="str">
        <f t="shared" ca="1" si="7"/>
        <v>126 years, 4 months, 24 days</v>
      </c>
      <c r="I411" s="2"/>
      <c r="J411" s="2"/>
      <c r="K411" s="2"/>
      <c r="L411" s="9"/>
    </row>
    <row r="412" spans="1:12" ht="45" x14ac:dyDescent="0.25">
      <c r="A412" s="2">
        <v>411</v>
      </c>
      <c r="B412" s="2"/>
      <c r="C412" s="2"/>
      <c r="D412" s="2"/>
      <c r="E412" s="2"/>
      <c r="F412" s="9"/>
      <c r="G412" s="2"/>
      <c r="H412" s="2" t="str">
        <f t="shared" ca="1" si="7"/>
        <v>126 years, 4 months, 24 days</v>
      </c>
      <c r="I412" s="2"/>
      <c r="J412" s="2"/>
      <c r="K412" s="2"/>
      <c r="L412" s="9"/>
    </row>
    <row r="413" spans="1:12" ht="45" x14ac:dyDescent="0.25">
      <c r="A413" s="2">
        <v>412</v>
      </c>
      <c r="B413" s="2"/>
      <c r="C413" s="2"/>
      <c r="D413" s="2"/>
      <c r="E413" s="2"/>
      <c r="F413" s="9"/>
      <c r="G413" s="2"/>
      <c r="H413" s="2" t="str">
        <f t="shared" ca="1" si="7"/>
        <v>126 years, 4 months, 24 days</v>
      </c>
      <c r="I413" s="2"/>
      <c r="J413" s="2"/>
      <c r="K413" s="2"/>
      <c r="L413" s="9"/>
    </row>
    <row r="414" spans="1:12" ht="45" x14ac:dyDescent="0.25">
      <c r="A414" s="2">
        <v>413</v>
      </c>
      <c r="B414" s="2"/>
      <c r="C414" s="2"/>
      <c r="D414" s="2"/>
      <c r="E414" s="2"/>
      <c r="F414" s="9"/>
      <c r="G414" s="2"/>
      <c r="H414" s="2" t="str">
        <f t="shared" ca="1" si="7"/>
        <v>126 years, 4 months, 24 days</v>
      </c>
      <c r="I414" s="2"/>
      <c r="J414" s="2"/>
      <c r="K414" s="2"/>
      <c r="L414" s="9"/>
    </row>
    <row r="415" spans="1:12" ht="45" x14ac:dyDescent="0.25">
      <c r="A415" s="2">
        <v>414</v>
      </c>
      <c r="B415" s="2"/>
      <c r="C415" s="2"/>
      <c r="D415" s="2"/>
      <c r="E415" s="2"/>
      <c r="F415" s="9"/>
      <c r="G415" s="2"/>
      <c r="H415" s="2" t="str">
        <f t="shared" ca="1" si="7"/>
        <v>126 years, 4 months, 24 days</v>
      </c>
      <c r="I415" s="2"/>
      <c r="J415" s="2"/>
      <c r="K415" s="2"/>
      <c r="L415" s="9"/>
    </row>
    <row r="416" spans="1:12" ht="45" x14ac:dyDescent="0.25">
      <c r="A416" s="2">
        <v>415</v>
      </c>
      <c r="B416" s="2"/>
      <c r="C416" s="2"/>
      <c r="D416" s="2"/>
      <c r="E416" s="2"/>
      <c r="F416" s="9"/>
      <c r="G416" s="2"/>
      <c r="H416" s="2" t="str">
        <f t="shared" ca="1" si="7"/>
        <v>126 years, 4 months, 24 days</v>
      </c>
      <c r="I416" s="2"/>
      <c r="J416" s="2"/>
      <c r="K416" s="2"/>
      <c r="L416" s="9"/>
    </row>
    <row r="417" spans="1:12" ht="45" x14ac:dyDescent="0.25">
      <c r="A417" s="2">
        <v>416</v>
      </c>
      <c r="B417" s="2"/>
      <c r="C417" s="2"/>
      <c r="D417" s="2"/>
      <c r="E417" s="2"/>
      <c r="F417" s="9"/>
      <c r="G417" s="2"/>
      <c r="H417" s="2" t="str">
        <f t="shared" ca="1" si="7"/>
        <v>126 years, 4 months, 24 days</v>
      </c>
      <c r="I417" s="2"/>
      <c r="J417" s="2"/>
      <c r="K417" s="2"/>
      <c r="L417" s="9"/>
    </row>
    <row r="418" spans="1:12" ht="45" x14ac:dyDescent="0.25">
      <c r="A418" s="2">
        <v>417</v>
      </c>
      <c r="B418" s="2"/>
      <c r="C418" s="2"/>
      <c r="D418" s="2"/>
      <c r="E418" s="2"/>
      <c r="F418" s="9"/>
      <c r="G418" s="2"/>
      <c r="H418" s="2" t="str">
        <f t="shared" ref="H418:H481" ca="1" si="8">DATEDIF(G418,TODAY(),"y") &amp; " years, " &amp; DATEDIF(G418,TODAY(),"ym") &amp; " months, " &amp; DATEDIF(G418,TODAY(),"md") &amp; " days"</f>
        <v>126 years, 4 months, 24 days</v>
      </c>
      <c r="I418" s="2"/>
      <c r="J418" s="2"/>
      <c r="K418" s="2"/>
      <c r="L418" s="9"/>
    </row>
    <row r="419" spans="1:12" ht="45" x14ac:dyDescent="0.25">
      <c r="A419" s="2">
        <v>418</v>
      </c>
      <c r="B419" s="2"/>
      <c r="C419" s="2"/>
      <c r="D419" s="2"/>
      <c r="E419" s="2"/>
      <c r="F419" s="9"/>
      <c r="G419" s="2"/>
      <c r="H419" s="2" t="str">
        <f t="shared" ca="1" si="8"/>
        <v>126 years, 4 months, 24 days</v>
      </c>
      <c r="I419" s="2"/>
      <c r="J419" s="2"/>
      <c r="K419" s="2"/>
      <c r="L419" s="9"/>
    </row>
    <row r="420" spans="1:12" ht="45" x14ac:dyDescent="0.25">
      <c r="A420" s="2">
        <v>419</v>
      </c>
      <c r="B420" s="2"/>
      <c r="C420" s="2"/>
      <c r="D420" s="2"/>
      <c r="E420" s="2"/>
      <c r="F420" s="9"/>
      <c r="G420" s="2"/>
      <c r="H420" s="2" t="str">
        <f t="shared" ca="1" si="8"/>
        <v>126 years, 4 months, 24 days</v>
      </c>
      <c r="I420" s="2"/>
      <c r="J420" s="2"/>
      <c r="K420" s="2"/>
      <c r="L420" s="9"/>
    </row>
    <row r="421" spans="1:12" ht="45" x14ac:dyDescent="0.25">
      <c r="A421" s="2">
        <v>420</v>
      </c>
      <c r="B421" s="2"/>
      <c r="C421" s="2"/>
      <c r="D421" s="2"/>
      <c r="E421" s="2"/>
      <c r="F421" s="9"/>
      <c r="G421" s="2"/>
      <c r="H421" s="2" t="str">
        <f t="shared" ca="1" si="8"/>
        <v>126 years, 4 months, 24 days</v>
      </c>
      <c r="I421" s="2"/>
      <c r="J421" s="2"/>
      <c r="K421" s="2"/>
      <c r="L421" s="9"/>
    </row>
    <row r="422" spans="1:12" ht="45" x14ac:dyDescent="0.25">
      <c r="A422" s="2">
        <v>421</v>
      </c>
      <c r="B422" s="2"/>
      <c r="C422" s="2"/>
      <c r="D422" s="2"/>
      <c r="E422" s="2"/>
      <c r="F422" s="9"/>
      <c r="G422" s="2"/>
      <c r="H422" s="2" t="str">
        <f t="shared" ca="1" si="8"/>
        <v>126 years, 4 months, 24 days</v>
      </c>
      <c r="I422" s="2"/>
      <c r="J422" s="2"/>
      <c r="K422" s="2"/>
      <c r="L422" s="9"/>
    </row>
    <row r="423" spans="1:12" ht="45" x14ac:dyDescent="0.25">
      <c r="A423" s="2">
        <v>422</v>
      </c>
      <c r="B423" s="2"/>
      <c r="C423" s="2"/>
      <c r="D423" s="2"/>
      <c r="E423" s="2"/>
      <c r="F423" s="9"/>
      <c r="G423" s="2"/>
      <c r="H423" s="2" t="str">
        <f t="shared" ca="1" si="8"/>
        <v>126 years, 4 months, 24 days</v>
      </c>
      <c r="I423" s="2"/>
      <c r="J423" s="2"/>
      <c r="K423" s="2"/>
      <c r="L423" s="9"/>
    </row>
    <row r="424" spans="1:12" ht="45" x14ac:dyDescent="0.25">
      <c r="A424" s="2">
        <v>423</v>
      </c>
      <c r="B424" s="2"/>
      <c r="C424" s="2"/>
      <c r="D424" s="2"/>
      <c r="E424" s="2"/>
      <c r="F424" s="9"/>
      <c r="G424" s="2"/>
      <c r="H424" s="2" t="str">
        <f t="shared" ca="1" si="8"/>
        <v>126 years, 4 months, 24 days</v>
      </c>
      <c r="I424" s="2"/>
      <c r="J424" s="2"/>
      <c r="K424" s="2"/>
      <c r="L424" s="9"/>
    </row>
    <row r="425" spans="1:12" ht="45" x14ac:dyDescent="0.25">
      <c r="A425" s="2">
        <v>424</v>
      </c>
      <c r="B425" s="2"/>
      <c r="C425" s="2"/>
      <c r="D425" s="2"/>
      <c r="E425" s="2"/>
      <c r="F425" s="9"/>
      <c r="G425" s="2"/>
      <c r="H425" s="2" t="str">
        <f t="shared" ca="1" si="8"/>
        <v>126 years, 4 months, 24 days</v>
      </c>
      <c r="I425" s="2"/>
      <c r="J425" s="2"/>
      <c r="K425" s="2"/>
      <c r="L425" s="9"/>
    </row>
    <row r="426" spans="1:12" ht="45" x14ac:dyDescent="0.25">
      <c r="A426" s="2">
        <v>425</v>
      </c>
      <c r="B426" s="2"/>
      <c r="C426" s="2"/>
      <c r="D426" s="2"/>
      <c r="E426" s="2"/>
      <c r="F426" s="9"/>
      <c r="G426" s="2"/>
      <c r="H426" s="2" t="str">
        <f t="shared" ca="1" si="8"/>
        <v>126 years, 4 months, 24 days</v>
      </c>
      <c r="I426" s="2"/>
      <c r="J426" s="2"/>
      <c r="K426" s="2"/>
      <c r="L426" s="9"/>
    </row>
    <row r="427" spans="1:12" ht="45" x14ac:dyDescent="0.25">
      <c r="A427" s="2">
        <v>426</v>
      </c>
      <c r="B427" s="2"/>
      <c r="C427" s="2"/>
      <c r="D427" s="2"/>
      <c r="E427" s="2"/>
      <c r="F427" s="9"/>
      <c r="G427" s="2"/>
      <c r="H427" s="2" t="str">
        <f t="shared" ca="1" si="8"/>
        <v>126 years, 4 months, 24 days</v>
      </c>
      <c r="I427" s="2"/>
      <c r="J427" s="2"/>
      <c r="K427" s="2"/>
      <c r="L427" s="9"/>
    </row>
    <row r="428" spans="1:12" ht="45" x14ac:dyDescent="0.25">
      <c r="A428" s="2">
        <v>427</v>
      </c>
      <c r="B428" s="2"/>
      <c r="C428" s="2"/>
      <c r="D428" s="2"/>
      <c r="E428" s="2"/>
      <c r="F428" s="9"/>
      <c r="G428" s="2"/>
      <c r="H428" s="2" t="str">
        <f t="shared" ca="1" si="8"/>
        <v>126 years, 4 months, 24 days</v>
      </c>
      <c r="I428" s="2"/>
      <c r="J428" s="2"/>
      <c r="K428" s="2"/>
      <c r="L428" s="9"/>
    </row>
    <row r="429" spans="1:12" ht="45" x14ac:dyDescent="0.25">
      <c r="A429" s="2">
        <v>428</v>
      </c>
      <c r="B429" s="2"/>
      <c r="C429" s="2"/>
      <c r="D429" s="2"/>
      <c r="E429" s="2"/>
      <c r="F429" s="9"/>
      <c r="G429" s="2"/>
      <c r="H429" s="2" t="str">
        <f t="shared" ca="1" si="8"/>
        <v>126 years, 4 months, 24 days</v>
      </c>
      <c r="I429" s="2"/>
      <c r="J429" s="2"/>
      <c r="K429" s="2"/>
      <c r="L429" s="9"/>
    </row>
    <row r="430" spans="1:12" ht="45" x14ac:dyDescent="0.25">
      <c r="A430" s="2">
        <v>429</v>
      </c>
      <c r="B430" s="2"/>
      <c r="C430" s="2"/>
      <c r="D430" s="2"/>
      <c r="E430" s="2"/>
      <c r="F430" s="9"/>
      <c r="G430" s="2"/>
      <c r="H430" s="2" t="str">
        <f t="shared" ca="1" si="8"/>
        <v>126 years, 4 months, 24 days</v>
      </c>
      <c r="I430" s="2"/>
      <c r="J430" s="2"/>
      <c r="K430" s="2"/>
      <c r="L430" s="9"/>
    </row>
    <row r="431" spans="1:12" ht="45" x14ac:dyDescent="0.25">
      <c r="A431" s="2">
        <v>430</v>
      </c>
      <c r="B431" s="2"/>
      <c r="C431" s="2"/>
      <c r="D431" s="2"/>
      <c r="E431" s="2"/>
      <c r="F431" s="9"/>
      <c r="G431" s="2"/>
      <c r="H431" s="2" t="str">
        <f t="shared" ca="1" si="8"/>
        <v>126 years, 4 months, 24 days</v>
      </c>
      <c r="I431" s="2"/>
      <c r="J431" s="2"/>
      <c r="K431" s="2"/>
      <c r="L431" s="9"/>
    </row>
    <row r="432" spans="1:12" ht="45" x14ac:dyDescent="0.25">
      <c r="A432" s="2">
        <v>431</v>
      </c>
      <c r="B432" s="2"/>
      <c r="C432" s="2"/>
      <c r="D432" s="2"/>
      <c r="E432" s="2"/>
      <c r="F432" s="9"/>
      <c r="G432" s="2"/>
      <c r="H432" s="2" t="str">
        <f t="shared" ca="1" si="8"/>
        <v>126 years, 4 months, 24 days</v>
      </c>
      <c r="I432" s="2"/>
      <c r="J432" s="2"/>
      <c r="K432" s="2"/>
      <c r="L432" s="9"/>
    </row>
    <row r="433" spans="1:12" ht="45" x14ac:dyDescent="0.25">
      <c r="A433" s="2">
        <v>432</v>
      </c>
      <c r="B433" s="2"/>
      <c r="C433" s="2"/>
      <c r="D433" s="2"/>
      <c r="E433" s="2"/>
      <c r="F433" s="9"/>
      <c r="G433" s="2"/>
      <c r="H433" s="2" t="str">
        <f t="shared" ca="1" si="8"/>
        <v>126 years, 4 months, 24 days</v>
      </c>
      <c r="I433" s="2"/>
      <c r="J433" s="2"/>
      <c r="K433" s="2"/>
      <c r="L433" s="9"/>
    </row>
    <row r="434" spans="1:12" ht="45" x14ac:dyDescent="0.25">
      <c r="A434" s="2">
        <v>433</v>
      </c>
      <c r="B434" s="2"/>
      <c r="C434" s="2"/>
      <c r="D434" s="2"/>
      <c r="E434" s="2"/>
      <c r="F434" s="9"/>
      <c r="G434" s="2"/>
      <c r="H434" s="2" t="str">
        <f t="shared" ca="1" si="8"/>
        <v>126 years, 4 months, 24 days</v>
      </c>
      <c r="I434" s="2"/>
      <c r="J434" s="2"/>
      <c r="K434" s="2"/>
      <c r="L434" s="9"/>
    </row>
    <row r="435" spans="1:12" ht="45" x14ac:dyDescent="0.25">
      <c r="A435" s="2">
        <v>434</v>
      </c>
      <c r="B435" s="2"/>
      <c r="C435" s="2"/>
      <c r="D435" s="2"/>
      <c r="E435" s="2"/>
      <c r="F435" s="9"/>
      <c r="G435" s="2"/>
      <c r="H435" s="2" t="str">
        <f t="shared" ca="1" si="8"/>
        <v>126 years, 4 months, 24 days</v>
      </c>
      <c r="I435" s="2"/>
      <c r="J435" s="2"/>
      <c r="K435" s="2"/>
      <c r="L435" s="9"/>
    </row>
    <row r="436" spans="1:12" ht="45" x14ac:dyDescent="0.25">
      <c r="A436" s="2">
        <v>435</v>
      </c>
      <c r="B436" s="2"/>
      <c r="C436" s="2"/>
      <c r="D436" s="2"/>
      <c r="E436" s="2"/>
      <c r="F436" s="9"/>
      <c r="G436" s="2"/>
      <c r="H436" s="2" t="str">
        <f t="shared" ca="1" si="8"/>
        <v>126 years, 4 months, 24 days</v>
      </c>
      <c r="I436" s="2"/>
      <c r="J436" s="2"/>
      <c r="K436" s="2"/>
      <c r="L436" s="9"/>
    </row>
    <row r="437" spans="1:12" ht="45" x14ac:dyDescent="0.25">
      <c r="A437" s="2">
        <v>436</v>
      </c>
      <c r="B437" s="2"/>
      <c r="C437" s="2"/>
      <c r="D437" s="2"/>
      <c r="E437" s="2"/>
      <c r="F437" s="9"/>
      <c r="G437" s="2"/>
      <c r="H437" s="2" t="str">
        <f t="shared" ca="1" si="8"/>
        <v>126 years, 4 months, 24 days</v>
      </c>
      <c r="I437" s="2"/>
      <c r="J437" s="2"/>
      <c r="K437" s="2"/>
      <c r="L437" s="9"/>
    </row>
    <row r="438" spans="1:12" ht="45" x14ac:dyDescent="0.25">
      <c r="A438" s="2">
        <v>437</v>
      </c>
      <c r="B438" s="2"/>
      <c r="C438" s="2"/>
      <c r="D438" s="2"/>
      <c r="E438" s="2"/>
      <c r="F438" s="9"/>
      <c r="G438" s="2"/>
      <c r="H438" s="2" t="str">
        <f t="shared" ca="1" si="8"/>
        <v>126 years, 4 months, 24 days</v>
      </c>
      <c r="I438" s="2"/>
      <c r="J438" s="2"/>
      <c r="K438" s="2"/>
      <c r="L438" s="9"/>
    </row>
    <row r="439" spans="1:12" ht="45" x14ac:dyDescent="0.25">
      <c r="A439" s="2">
        <v>438</v>
      </c>
      <c r="B439" s="2"/>
      <c r="C439" s="2"/>
      <c r="D439" s="2"/>
      <c r="E439" s="2"/>
      <c r="F439" s="9"/>
      <c r="G439" s="2"/>
      <c r="H439" s="2" t="str">
        <f t="shared" ca="1" si="8"/>
        <v>126 years, 4 months, 24 days</v>
      </c>
      <c r="I439" s="2"/>
      <c r="J439" s="2"/>
      <c r="K439" s="2"/>
      <c r="L439" s="9"/>
    </row>
    <row r="440" spans="1:12" ht="45" x14ac:dyDescent="0.25">
      <c r="A440" s="2">
        <v>439</v>
      </c>
      <c r="B440" s="2"/>
      <c r="C440" s="2"/>
      <c r="D440" s="2"/>
      <c r="E440" s="2"/>
      <c r="F440" s="9"/>
      <c r="G440" s="2"/>
      <c r="H440" s="2" t="str">
        <f t="shared" ca="1" si="8"/>
        <v>126 years, 4 months, 24 days</v>
      </c>
      <c r="I440" s="2"/>
      <c r="J440" s="2"/>
      <c r="K440" s="2"/>
      <c r="L440" s="9"/>
    </row>
    <row r="441" spans="1:12" ht="45" x14ac:dyDescent="0.25">
      <c r="A441" s="2">
        <v>440</v>
      </c>
      <c r="B441" s="2"/>
      <c r="C441" s="2"/>
      <c r="D441" s="2"/>
      <c r="E441" s="2"/>
      <c r="F441" s="9"/>
      <c r="G441" s="2"/>
      <c r="H441" s="2" t="str">
        <f t="shared" ca="1" si="8"/>
        <v>126 years, 4 months, 24 days</v>
      </c>
      <c r="I441" s="2"/>
      <c r="J441" s="2"/>
      <c r="K441" s="2"/>
      <c r="L441" s="9"/>
    </row>
    <row r="442" spans="1:12" ht="45" x14ac:dyDescent="0.25">
      <c r="A442" s="2">
        <v>441</v>
      </c>
      <c r="B442" s="2"/>
      <c r="C442" s="2"/>
      <c r="D442" s="2"/>
      <c r="E442" s="2"/>
      <c r="F442" s="9"/>
      <c r="G442" s="2"/>
      <c r="H442" s="2" t="str">
        <f t="shared" ca="1" si="8"/>
        <v>126 years, 4 months, 24 days</v>
      </c>
      <c r="I442" s="2"/>
      <c r="J442" s="2"/>
      <c r="K442" s="2"/>
      <c r="L442" s="9"/>
    </row>
    <row r="443" spans="1:12" ht="45" x14ac:dyDescent="0.25">
      <c r="A443" s="2">
        <v>442</v>
      </c>
      <c r="B443" s="2"/>
      <c r="C443" s="2"/>
      <c r="D443" s="2"/>
      <c r="E443" s="2"/>
      <c r="F443" s="9"/>
      <c r="G443" s="2"/>
      <c r="H443" s="2" t="str">
        <f t="shared" ca="1" si="8"/>
        <v>126 years, 4 months, 24 days</v>
      </c>
      <c r="I443" s="2"/>
      <c r="J443" s="2"/>
      <c r="K443" s="2"/>
      <c r="L443" s="9"/>
    </row>
    <row r="444" spans="1:12" ht="45" x14ac:dyDescent="0.25">
      <c r="A444" s="2">
        <v>443</v>
      </c>
      <c r="B444" s="2"/>
      <c r="C444" s="2"/>
      <c r="D444" s="2"/>
      <c r="E444" s="2"/>
      <c r="F444" s="9"/>
      <c r="G444" s="2"/>
      <c r="H444" s="2" t="str">
        <f t="shared" ca="1" si="8"/>
        <v>126 years, 4 months, 24 days</v>
      </c>
      <c r="I444" s="2"/>
      <c r="J444" s="2"/>
      <c r="K444" s="2"/>
      <c r="L444" s="9"/>
    </row>
    <row r="445" spans="1:12" ht="45" x14ac:dyDescent="0.25">
      <c r="A445" s="2">
        <v>444</v>
      </c>
      <c r="B445" s="2"/>
      <c r="C445" s="2"/>
      <c r="D445" s="2"/>
      <c r="E445" s="2"/>
      <c r="F445" s="9"/>
      <c r="G445" s="2"/>
      <c r="H445" s="2" t="str">
        <f t="shared" ca="1" si="8"/>
        <v>126 years, 4 months, 24 days</v>
      </c>
      <c r="I445" s="2"/>
      <c r="J445" s="2"/>
      <c r="K445" s="2"/>
      <c r="L445" s="9"/>
    </row>
    <row r="446" spans="1:12" ht="45" x14ac:dyDescent="0.25">
      <c r="A446" s="2">
        <v>445</v>
      </c>
      <c r="B446" s="2"/>
      <c r="C446" s="2"/>
      <c r="D446" s="2"/>
      <c r="E446" s="2"/>
      <c r="F446" s="9"/>
      <c r="G446" s="2"/>
      <c r="H446" s="2" t="str">
        <f t="shared" ca="1" si="8"/>
        <v>126 years, 4 months, 24 days</v>
      </c>
      <c r="I446" s="2"/>
      <c r="J446" s="2"/>
      <c r="K446" s="2"/>
      <c r="L446" s="9"/>
    </row>
    <row r="447" spans="1:12" ht="45" x14ac:dyDescent="0.25">
      <c r="A447" s="2">
        <v>446</v>
      </c>
      <c r="B447" s="2"/>
      <c r="C447" s="2"/>
      <c r="D447" s="2"/>
      <c r="E447" s="2"/>
      <c r="F447" s="9"/>
      <c r="G447" s="2"/>
      <c r="H447" s="2" t="str">
        <f t="shared" ca="1" si="8"/>
        <v>126 years, 4 months, 24 days</v>
      </c>
      <c r="I447" s="2"/>
      <c r="J447" s="2"/>
      <c r="K447" s="2"/>
      <c r="L447" s="9"/>
    </row>
    <row r="448" spans="1:12" ht="45" x14ac:dyDescent="0.25">
      <c r="A448" s="2">
        <v>447</v>
      </c>
      <c r="B448" s="2"/>
      <c r="C448" s="2"/>
      <c r="D448" s="2"/>
      <c r="E448" s="2"/>
      <c r="F448" s="9"/>
      <c r="G448" s="2"/>
      <c r="H448" s="2" t="str">
        <f t="shared" ca="1" si="8"/>
        <v>126 years, 4 months, 24 days</v>
      </c>
      <c r="I448" s="2"/>
      <c r="J448" s="2"/>
      <c r="K448" s="2"/>
      <c r="L448" s="9"/>
    </row>
    <row r="449" spans="1:12" ht="45" x14ac:dyDescent="0.25">
      <c r="A449" s="2">
        <v>448</v>
      </c>
      <c r="B449" s="2"/>
      <c r="C449" s="2"/>
      <c r="D449" s="2"/>
      <c r="E449" s="2"/>
      <c r="F449" s="9"/>
      <c r="G449" s="2"/>
      <c r="H449" s="2" t="str">
        <f t="shared" ca="1" si="8"/>
        <v>126 years, 4 months, 24 days</v>
      </c>
      <c r="I449" s="2"/>
      <c r="J449" s="2"/>
      <c r="K449" s="2"/>
      <c r="L449" s="9"/>
    </row>
    <row r="450" spans="1:12" ht="45" x14ac:dyDescent="0.25">
      <c r="A450" s="2">
        <v>449</v>
      </c>
      <c r="B450" s="2"/>
      <c r="C450" s="2"/>
      <c r="D450" s="2"/>
      <c r="E450" s="2"/>
      <c r="F450" s="9"/>
      <c r="G450" s="2"/>
      <c r="H450" s="2" t="str">
        <f t="shared" ca="1" si="8"/>
        <v>126 years, 4 months, 24 days</v>
      </c>
      <c r="I450" s="2"/>
      <c r="J450" s="2"/>
      <c r="K450" s="2"/>
      <c r="L450" s="9"/>
    </row>
    <row r="451" spans="1:12" ht="45" x14ac:dyDescent="0.25">
      <c r="A451" s="2">
        <v>450</v>
      </c>
      <c r="B451" s="2"/>
      <c r="C451" s="2"/>
      <c r="D451" s="2"/>
      <c r="E451" s="2"/>
      <c r="F451" s="9"/>
      <c r="G451" s="2"/>
      <c r="H451" s="2" t="str">
        <f t="shared" ca="1" si="8"/>
        <v>126 years, 4 months, 24 days</v>
      </c>
      <c r="I451" s="2"/>
      <c r="J451" s="2"/>
      <c r="K451" s="2"/>
      <c r="L451" s="9"/>
    </row>
    <row r="452" spans="1:12" ht="45" x14ac:dyDescent="0.25">
      <c r="A452" s="2">
        <v>451</v>
      </c>
      <c r="B452" s="2"/>
      <c r="C452" s="2"/>
      <c r="D452" s="2"/>
      <c r="E452" s="2"/>
      <c r="F452" s="9"/>
      <c r="G452" s="2"/>
      <c r="H452" s="2" t="str">
        <f t="shared" ca="1" si="8"/>
        <v>126 years, 4 months, 24 days</v>
      </c>
      <c r="I452" s="2"/>
      <c r="J452" s="2"/>
      <c r="K452" s="2"/>
      <c r="L452" s="9"/>
    </row>
    <row r="453" spans="1:12" ht="45" x14ac:dyDescent="0.25">
      <c r="A453" s="2">
        <v>452</v>
      </c>
      <c r="B453" s="2"/>
      <c r="C453" s="2"/>
      <c r="D453" s="2"/>
      <c r="E453" s="2"/>
      <c r="F453" s="9"/>
      <c r="G453" s="2"/>
      <c r="H453" s="2" t="str">
        <f t="shared" ca="1" si="8"/>
        <v>126 years, 4 months, 24 days</v>
      </c>
      <c r="I453" s="2"/>
      <c r="J453" s="2"/>
      <c r="K453" s="2"/>
      <c r="L453" s="9"/>
    </row>
    <row r="454" spans="1:12" ht="45" x14ac:dyDescent="0.25">
      <c r="A454" s="2">
        <v>453</v>
      </c>
      <c r="B454" s="2"/>
      <c r="C454" s="2"/>
      <c r="D454" s="2"/>
      <c r="E454" s="2"/>
      <c r="F454" s="9"/>
      <c r="G454" s="2"/>
      <c r="H454" s="2" t="str">
        <f t="shared" ca="1" si="8"/>
        <v>126 years, 4 months, 24 days</v>
      </c>
      <c r="I454" s="2"/>
      <c r="J454" s="2"/>
      <c r="K454" s="2"/>
      <c r="L454" s="9"/>
    </row>
    <row r="455" spans="1:12" ht="45" x14ac:dyDescent="0.25">
      <c r="A455" s="2">
        <v>454</v>
      </c>
      <c r="B455" s="2"/>
      <c r="C455" s="2"/>
      <c r="D455" s="2"/>
      <c r="E455" s="2"/>
      <c r="F455" s="9"/>
      <c r="G455" s="2"/>
      <c r="H455" s="2" t="str">
        <f t="shared" ca="1" si="8"/>
        <v>126 years, 4 months, 24 days</v>
      </c>
      <c r="I455" s="2"/>
      <c r="J455" s="2"/>
      <c r="K455" s="2"/>
      <c r="L455" s="9"/>
    </row>
    <row r="456" spans="1:12" ht="45" x14ac:dyDescent="0.25">
      <c r="A456" s="2">
        <v>455</v>
      </c>
      <c r="B456" s="2"/>
      <c r="C456" s="2"/>
      <c r="D456" s="2"/>
      <c r="E456" s="2"/>
      <c r="F456" s="9"/>
      <c r="G456" s="2"/>
      <c r="H456" s="2" t="str">
        <f t="shared" ca="1" si="8"/>
        <v>126 years, 4 months, 24 days</v>
      </c>
      <c r="I456" s="2"/>
      <c r="J456" s="2"/>
      <c r="K456" s="2"/>
      <c r="L456" s="9"/>
    </row>
    <row r="457" spans="1:12" ht="45" x14ac:dyDescent="0.25">
      <c r="A457" s="2">
        <v>456</v>
      </c>
      <c r="B457" s="2"/>
      <c r="C457" s="2"/>
      <c r="D457" s="2"/>
      <c r="E457" s="2"/>
      <c r="F457" s="9"/>
      <c r="G457" s="2"/>
      <c r="H457" s="2" t="str">
        <f t="shared" ca="1" si="8"/>
        <v>126 years, 4 months, 24 days</v>
      </c>
      <c r="I457" s="2"/>
      <c r="J457" s="2"/>
      <c r="K457" s="2"/>
      <c r="L457" s="9"/>
    </row>
    <row r="458" spans="1:12" ht="45" x14ac:dyDescent="0.25">
      <c r="A458" s="2">
        <v>457</v>
      </c>
      <c r="B458" s="2"/>
      <c r="C458" s="2"/>
      <c r="D458" s="2"/>
      <c r="E458" s="2"/>
      <c r="F458" s="9"/>
      <c r="G458" s="2"/>
      <c r="H458" s="2" t="str">
        <f t="shared" ca="1" si="8"/>
        <v>126 years, 4 months, 24 days</v>
      </c>
      <c r="I458" s="2"/>
      <c r="J458" s="2"/>
      <c r="K458" s="2"/>
      <c r="L458" s="9"/>
    </row>
    <row r="459" spans="1:12" ht="45" x14ac:dyDescent="0.25">
      <c r="A459" s="2">
        <v>458</v>
      </c>
      <c r="B459" s="2"/>
      <c r="C459" s="2"/>
      <c r="D459" s="2"/>
      <c r="E459" s="2"/>
      <c r="F459" s="9"/>
      <c r="G459" s="2"/>
      <c r="H459" s="2" t="str">
        <f t="shared" ca="1" si="8"/>
        <v>126 years, 4 months, 24 days</v>
      </c>
      <c r="I459" s="2"/>
      <c r="J459" s="2"/>
      <c r="K459" s="2"/>
      <c r="L459" s="9"/>
    </row>
    <row r="460" spans="1:12" ht="45" x14ac:dyDescent="0.25">
      <c r="A460" s="2">
        <v>459</v>
      </c>
      <c r="B460" s="2"/>
      <c r="C460" s="2"/>
      <c r="D460" s="2"/>
      <c r="E460" s="2"/>
      <c r="F460" s="9"/>
      <c r="G460" s="2"/>
      <c r="H460" s="2" t="str">
        <f t="shared" ca="1" si="8"/>
        <v>126 years, 4 months, 24 days</v>
      </c>
      <c r="I460" s="2"/>
      <c r="J460" s="2"/>
      <c r="K460" s="2"/>
      <c r="L460" s="9"/>
    </row>
    <row r="461" spans="1:12" ht="45" x14ac:dyDescent="0.25">
      <c r="A461" s="2">
        <v>460</v>
      </c>
      <c r="B461" s="2"/>
      <c r="C461" s="2"/>
      <c r="D461" s="2"/>
      <c r="E461" s="2"/>
      <c r="F461" s="9"/>
      <c r="G461" s="2"/>
      <c r="H461" s="2" t="str">
        <f t="shared" ca="1" si="8"/>
        <v>126 years, 4 months, 24 days</v>
      </c>
      <c r="I461" s="2"/>
      <c r="J461" s="2"/>
      <c r="K461" s="2"/>
      <c r="L461" s="9"/>
    </row>
    <row r="462" spans="1:12" ht="45" x14ac:dyDescent="0.25">
      <c r="A462" s="2">
        <v>461</v>
      </c>
      <c r="B462" s="2"/>
      <c r="C462" s="2"/>
      <c r="D462" s="2"/>
      <c r="E462" s="2"/>
      <c r="F462" s="9"/>
      <c r="G462" s="2"/>
      <c r="H462" s="2" t="str">
        <f t="shared" ca="1" si="8"/>
        <v>126 years, 4 months, 24 days</v>
      </c>
      <c r="I462" s="2"/>
      <c r="J462" s="2"/>
      <c r="K462" s="2"/>
      <c r="L462" s="9"/>
    </row>
    <row r="463" spans="1:12" ht="45" x14ac:dyDescent="0.25">
      <c r="A463" s="2">
        <v>462</v>
      </c>
      <c r="B463" s="2"/>
      <c r="C463" s="2"/>
      <c r="D463" s="2"/>
      <c r="E463" s="2"/>
      <c r="F463" s="9"/>
      <c r="G463" s="2"/>
      <c r="H463" s="2" t="str">
        <f t="shared" ca="1" si="8"/>
        <v>126 years, 4 months, 24 days</v>
      </c>
      <c r="I463" s="2"/>
      <c r="J463" s="2"/>
      <c r="K463" s="2"/>
      <c r="L463" s="9"/>
    </row>
    <row r="464" spans="1:12" ht="45" x14ac:dyDescent="0.25">
      <c r="A464" s="2">
        <v>463</v>
      </c>
      <c r="B464" s="2"/>
      <c r="C464" s="2"/>
      <c r="D464" s="2"/>
      <c r="E464" s="2"/>
      <c r="F464" s="9"/>
      <c r="G464" s="2"/>
      <c r="H464" s="2" t="str">
        <f t="shared" ca="1" si="8"/>
        <v>126 years, 4 months, 24 days</v>
      </c>
      <c r="I464" s="2"/>
      <c r="J464" s="2"/>
      <c r="K464" s="2"/>
      <c r="L464" s="9"/>
    </row>
    <row r="465" spans="1:12" ht="45" x14ac:dyDescent="0.25">
      <c r="A465" s="2">
        <v>464</v>
      </c>
      <c r="B465" s="2"/>
      <c r="C465" s="2"/>
      <c r="D465" s="2"/>
      <c r="E465" s="2"/>
      <c r="F465" s="9"/>
      <c r="G465" s="2"/>
      <c r="H465" s="2" t="str">
        <f t="shared" ca="1" si="8"/>
        <v>126 years, 4 months, 24 days</v>
      </c>
      <c r="I465" s="2"/>
      <c r="J465" s="2"/>
      <c r="K465" s="2"/>
      <c r="L465" s="9"/>
    </row>
    <row r="466" spans="1:12" ht="45" x14ac:dyDescent="0.25">
      <c r="A466" s="2">
        <v>465</v>
      </c>
      <c r="B466" s="2"/>
      <c r="C466" s="2"/>
      <c r="D466" s="2"/>
      <c r="E466" s="2"/>
      <c r="F466" s="9"/>
      <c r="G466" s="2"/>
      <c r="H466" s="2" t="str">
        <f t="shared" ca="1" si="8"/>
        <v>126 years, 4 months, 24 days</v>
      </c>
      <c r="I466" s="2"/>
      <c r="J466" s="2"/>
      <c r="K466" s="2"/>
      <c r="L466" s="9"/>
    </row>
    <row r="467" spans="1:12" ht="45" x14ac:dyDescent="0.25">
      <c r="A467" s="2">
        <v>466</v>
      </c>
      <c r="B467" s="2"/>
      <c r="C467" s="2"/>
      <c r="D467" s="2"/>
      <c r="E467" s="2"/>
      <c r="F467" s="9"/>
      <c r="G467" s="2"/>
      <c r="H467" s="2" t="str">
        <f t="shared" ca="1" si="8"/>
        <v>126 years, 4 months, 24 days</v>
      </c>
      <c r="I467" s="2"/>
      <c r="J467" s="2"/>
      <c r="K467" s="2"/>
      <c r="L467" s="9"/>
    </row>
    <row r="468" spans="1:12" ht="45" x14ac:dyDescent="0.25">
      <c r="A468" s="2">
        <v>467</v>
      </c>
      <c r="B468" s="2"/>
      <c r="C468" s="2"/>
      <c r="D468" s="2"/>
      <c r="E468" s="2"/>
      <c r="F468" s="9"/>
      <c r="G468" s="2"/>
      <c r="H468" s="2" t="str">
        <f t="shared" ca="1" si="8"/>
        <v>126 years, 4 months, 24 days</v>
      </c>
      <c r="I468" s="2"/>
      <c r="J468" s="2"/>
      <c r="K468" s="2"/>
      <c r="L468" s="9"/>
    </row>
    <row r="469" spans="1:12" ht="45" x14ac:dyDescent="0.25">
      <c r="A469" s="2">
        <v>468</v>
      </c>
      <c r="B469" s="2"/>
      <c r="C469" s="2"/>
      <c r="D469" s="2"/>
      <c r="E469" s="2"/>
      <c r="F469" s="9"/>
      <c r="G469" s="2"/>
      <c r="H469" s="2" t="str">
        <f t="shared" ca="1" si="8"/>
        <v>126 years, 4 months, 24 days</v>
      </c>
      <c r="I469" s="2"/>
      <c r="J469" s="2"/>
      <c r="K469" s="2"/>
      <c r="L469" s="9"/>
    </row>
    <row r="470" spans="1:12" ht="45" x14ac:dyDescent="0.25">
      <c r="A470" s="2">
        <v>469</v>
      </c>
      <c r="B470" s="2"/>
      <c r="C470" s="2"/>
      <c r="D470" s="2"/>
      <c r="E470" s="2"/>
      <c r="F470" s="9"/>
      <c r="G470" s="2"/>
      <c r="H470" s="2" t="str">
        <f t="shared" ca="1" si="8"/>
        <v>126 years, 4 months, 24 days</v>
      </c>
      <c r="I470" s="2"/>
      <c r="J470" s="2"/>
      <c r="K470" s="2"/>
      <c r="L470" s="9"/>
    </row>
    <row r="471" spans="1:12" ht="45" x14ac:dyDescent="0.25">
      <c r="A471" s="2">
        <v>470</v>
      </c>
      <c r="B471" s="2"/>
      <c r="C471" s="2"/>
      <c r="D471" s="2"/>
      <c r="E471" s="2"/>
      <c r="F471" s="9"/>
      <c r="G471" s="2"/>
      <c r="H471" s="2" t="str">
        <f t="shared" ca="1" si="8"/>
        <v>126 years, 4 months, 24 days</v>
      </c>
      <c r="I471" s="2"/>
      <c r="J471" s="2"/>
      <c r="K471" s="2"/>
      <c r="L471" s="9"/>
    </row>
    <row r="472" spans="1:12" ht="45" x14ac:dyDescent="0.25">
      <c r="A472" s="2">
        <v>471</v>
      </c>
      <c r="B472" s="2"/>
      <c r="C472" s="2"/>
      <c r="D472" s="2"/>
      <c r="E472" s="2"/>
      <c r="F472" s="9"/>
      <c r="G472" s="2"/>
      <c r="H472" s="2" t="str">
        <f t="shared" ca="1" si="8"/>
        <v>126 years, 4 months, 24 days</v>
      </c>
      <c r="I472" s="2"/>
      <c r="J472" s="2"/>
      <c r="K472" s="2"/>
      <c r="L472" s="9"/>
    </row>
    <row r="473" spans="1:12" ht="45" x14ac:dyDescent="0.25">
      <c r="A473" s="2">
        <v>472</v>
      </c>
      <c r="B473" s="2"/>
      <c r="C473" s="2"/>
      <c r="D473" s="2"/>
      <c r="E473" s="2"/>
      <c r="F473" s="9"/>
      <c r="G473" s="2"/>
      <c r="H473" s="2" t="str">
        <f t="shared" ca="1" si="8"/>
        <v>126 years, 4 months, 24 days</v>
      </c>
      <c r="I473" s="2"/>
      <c r="J473" s="2"/>
      <c r="K473" s="2"/>
      <c r="L473" s="9"/>
    </row>
    <row r="474" spans="1:12" ht="45" x14ac:dyDescent="0.25">
      <c r="A474" s="2">
        <v>473</v>
      </c>
      <c r="B474" s="2"/>
      <c r="C474" s="2"/>
      <c r="D474" s="2"/>
      <c r="E474" s="2"/>
      <c r="F474" s="9"/>
      <c r="G474" s="2"/>
      <c r="H474" s="2" t="str">
        <f t="shared" ca="1" si="8"/>
        <v>126 years, 4 months, 24 days</v>
      </c>
      <c r="I474" s="2"/>
      <c r="J474" s="2"/>
      <c r="K474" s="2"/>
      <c r="L474" s="9"/>
    </row>
    <row r="475" spans="1:12" ht="45" x14ac:dyDescent="0.25">
      <c r="A475" s="2">
        <v>474</v>
      </c>
      <c r="B475" s="2"/>
      <c r="C475" s="2"/>
      <c r="D475" s="2"/>
      <c r="E475" s="2"/>
      <c r="F475" s="9"/>
      <c r="G475" s="2"/>
      <c r="H475" s="2" t="str">
        <f t="shared" ca="1" si="8"/>
        <v>126 years, 4 months, 24 days</v>
      </c>
      <c r="I475" s="2"/>
      <c r="J475" s="2"/>
      <c r="K475" s="2"/>
      <c r="L475" s="9"/>
    </row>
    <row r="476" spans="1:12" ht="45" x14ac:dyDescent="0.25">
      <c r="A476" s="2">
        <v>475</v>
      </c>
      <c r="B476" s="2"/>
      <c r="C476" s="2"/>
      <c r="D476" s="2"/>
      <c r="E476" s="2"/>
      <c r="F476" s="9"/>
      <c r="G476" s="2"/>
      <c r="H476" s="2" t="str">
        <f t="shared" ca="1" si="8"/>
        <v>126 years, 4 months, 24 days</v>
      </c>
      <c r="I476" s="2"/>
      <c r="J476" s="2"/>
      <c r="K476" s="2"/>
      <c r="L476" s="9"/>
    </row>
    <row r="477" spans="1:12" ht="45" x14ac:dyDescent="0.25">
      <c r="A477" s="2">
        <v>476</v>
      </c>
      <c r="B477" s="2"/>
      <c r="C477" s="2"/>
      <c r="D477" s="2"/>
      <c r="E477" s="2"/>
      <c r="F477" s="9"/>
      <c r="G477" s="2"/>
      <c r="H477" s="2" t="str">
        <f t="shared" ca="1" si="8"/>
        <v>126 years, 4 months, 24 days</v>
      </c>
      <c r="I477" s="2"/>
      <c r="J477" s="2"/>
      <c r="K477" s="2"/>
      <c r="L477" s="9"/>
    </row>
    <row r="478" spans="1:12" ht="45" x14ac:dyDescent="0.25">
      <c r="A478" s="2">
        <v>477</v>
      </c>
      <c r="B478" s="2"/>
      <c r="C478" s="2"/>
      <c r="D478" s="2"/>
      <c r="E478" s="2"/>
      <c r="F478" s="9"/>
      <c r="G478" s="2"/>
      <c r="H478" s="2" t="str">
        <f t="shared" ca="1" si="8"/>
        <v>126 years, 4 months, 24 days</v>
      </c>
      <c r="I478" s="2"/>
      <c r="J478" s="2"/>
      <c r="K478" s="2"/>
      <c r="L478" s="9"/>
    </row>
    <row r="479" spans="1:12" ht="45" x14ac:dyDescent="0.25">
      <c r="A479" s="2">
        <v>478</v>
      </c>
      <c r="B479" s="2"/>
      <c r="C479" s="2"/>
      <c r="D479" s="2"/>
      <c r="E479" s="2"/>
      <c r="F479" s="9"/>
      <c r="G479" s="2"/>
      <c r="H479" s="2" t="str">
        <f t="shared" ca="1" si="8"/>
        <v>126 years, 4 months, 24 days</v>
      </c>
      <c r="I479" s="2"/>
      <c r="J479" s="2"/>
      <c r="K479" s="2"/>
      <c r="L479" s="9"/>
    </row>
    <row r="480" spans="1:12" ht="45" x14ac:dyDescent="0.25">
      <c r="A480" s="2">
        <v>479</v>
      </c>
      <c r="B480" s="2"/>
      <c r="C480" s="2"/>
      <c r="D480" s="2"/>
      <c r="E480" s="2"/>
      <c r="F480" s="9"/>
      <c r="G480" s="2"/>
      <c r="H480" s="2" t="str">
        <f t="shared" ca="1" si="8"/>
        <v>126 years, 4 months, 24 days</v>
      </c>
      <c r="I480" s="2"/>
      <c r="J480" s="2"/>
      <c r="K480" s="2"/>
      <c r="L480" s="9"/>
    </row>
    <row r="481" spans="1:12" ht="45" x14ac:dyDescent="0.25">
      <c r="A481" s="2">
        <v>480</v>
      </c>
      <c r="B481" s="2"/>
      <c r="C481" s="2"/>
      <c r="D481" s="2"/>
      <c r="E481" s="2"/>
      <c r="F481" s="9"/>
      <c r="G481" s="2"/>
      <c r="H481" s="2" t="str">
        <f t="shared" ca="1" si="8"/>
        <v>126 years, 4 months, 24 days</v>
      </c>
      <c r="I481" s="2"/>
      <c r="J481" s="2"/>
      <c r="K481" s="2"/>
      <c r="L481" s="9"/>
    </row>
    <row r="482" spans="1:12" ht="45" x14ac:dyDescent="0.25">
      <c r="A482" s="2">
        <v>481</v>
      </c>
      <c r="B482" s="2"/>
      <c r="C482" s="2"/>
      <c r="D482" s="2"/>
      <c r="E482" s="2"/>
      <c r="F482" s="9"/>
      <c r="G482" s="2"/>
      <c r="H482" s="2" t="str">
        <f t="shared" ref="H482:H511" ca="1" si="9">DATEDIF(G482,TODAY(),"y") &amp; " years, " &amp; DATEDIF(G482,TODAY(),"ym") &amp; " months, " &amp; DATEDIF(G482,TODAY(),"md") &amp; " days"</f>
        <v>126 years, 4 months, 24 days</v>
      </c>
      <c r="I482" s="2"/>
      <c r="J482" s="2"/>
      <c r="K482" s="2"/>
      <c r="L482" s="9"/>
    </row>
    <row r="483" spans="1:12" ht="45" x14ac:dyDescent="0.25">
      <c r="A483" s="2">
        <v>482</v>
      </c>
      <c r="B483" s="2"/>
      <c r="C483" s="2"/>
      <c r="D483" s="2"/>
      <c r="E483" s="2"/>
      <c r="F483" s="9"/>
      <c r="G483" s="2"/>
      <c r="H483" s="2" t="str">
        <f t="shared" ca="1" si="9"/>
        <v>126 years, 4 months, 24 days</v>
      </c>
      <c r="I483" s="2"/>
      <c r="J483" s="2"/>
      <c r="K483" s="2"/>
      <c r="L483" s="9"/>
    </row>
    <row r="484" spans="1:12" ht="45" x14ac:dyDescent="0.25">
      <c r="A484" s="2">
        <v>483</v>
      </c>
      <c r="B484" s="2"/>
      <c r="C484" s="2"/>
      <c r="D484" s="2"/>
      <c r="E484" s="2"/>
      <c r="F484" s="9"/>
      <c r="G484" s="2"/>
      <c r="H484" s="2" t="str">
        <f t="shared" ca="1" si="9"/>
        <v>126 years, 4 months, 24 days</v>
      </c>
      <c r="I484" s="2"/>
      <c r="J484" s="2"/>
      <c r="K484" s="2"/>
      <c r="L484" s="9"/>
    </row>
    <row r="485" spans="1:12" ht="45" x14ac:dyDescent="0.25">
      <c r="A485" s="2">
        <v>484</v>
      </c>
      <c r="B485" s="2"/>
      <c r="C485" s="2"/>
      <c r="D485" s="2"/>
      <c r="E485" s="2"/>
      <c r="F485" s="9"/>
      <c r="G485" s="2"/>
      <c r="H485" s="2" t="str">
        <f t="shared" ca="1" si="9"/>
        <v>126 years, 4 months, 24 days</v>
      </c>
      <c r="I485" s="2"/>
      <c r="J485" s="2"/>
      <c r="K485" s="2"/>
      <c r="L485" s="9"/>
    </row>
    <row r="486" spans="1:12" ht="45" x14ac:dyDescent="0.25">
      <c r="A486" s="2">
        <v>485</v>
      </c>
      <c r="B486" s="2"/>
      <c r="C486" s="2"/>
      <c r="D486" s="2"/>
      <c r="E486" s="2"/>
      <c r="F486" s="9"/>
      <c r="G486" s="2"/>
      <c r="H486" s="2" t="str">
        <f t="shared" ca="1" si="9"/>
        <v>126 years, 4 months, 24 days</v>
      </c>
      <c r="I486" s="2"/>
      <c r="J486" s="2"/>
      <c r="K486" s="2"/>
      <c r="L486" s="9"/>
    </row>
    <row r="487" spans="1:12" ht="45" x14ac:dyDescent="0.25">
      <c r="A487" s="2">
        <v>486</v>
      </c>
      <c r="B487" s="2"/>
      <c r="C487" s="2"/>
      <c r="D487" s="2"/>
      <c r="E487" s="2"/>
      <c r="F487" s="9"/>
      <c r="G487" s="2"/>
      <c r="H487" s="2" t="str">
        <f t="shared" ca="1" si="9"/>
        <v>126 years, 4 months, 24 days</v>
      </c>
      <c r="I487" s="2"/>
      <c r="J487" s="2"/>
      <c r="K487" s="2"/>
      <c r="L487" s="9"/>
    </row>
    <row r="488" spans="1:12" ht="45" x14ac:dyDescent="0.25">
      <c r="A488" s="2">
        <v>487</v>
      </c>
      <c r="B488" s="2"/>
      <c r="C488" s="2"/>
      <c r="D488" s="2"/>
      <c r="E488" s="2"/>
      <c r="F488" s="9"/>
      <c r="G488" s="2"/>
      <c r="H488" s="2" t="str">
        <f t="shared" ca="1" si="9"/>
        <v>126 years, 4 months, 24 days</v>
      </c>
      <c r="I488" s="2"/>
      <c r="J488" s="2"/>
      <c r="K488" s="2"/>
      <c r="L488" s="9"/>
    </row>
    <row r="489" spans="1:12" ht="45" x14ac:dyDescent="0.25">
      <c r="A489" s="2">
        <v>488</v>
      </c>
      <c r="B489" s="2"/>
      <c r="C489" s="2"/>
      <c r="D489" s="2"/>
      <c r="E489" s="2"/>
      <c r="F489" s="9"/>
      <c r="G489" s="2"/>
      <c r="H489" s="2" t="str">
        <f t="shared" ca="1" si="9"/>
        <v>126 years, 4 months, 24 days</v>
      </c>
      <c r="I489" s="2"/>
      <c r="J489" s="2"/>
      <c r="K489" s="2"/>
      <c r="L489" s="9"/>
    </row>
    <row r="490" spans="1:12" ht="45" x14ac:dyDescent="0.25">
      <c r="A490" s="2">
        <v>489</v>
      </c>
      <c r="B490" s="2"/>
      <c r="C490" s="2"/>
      <c r="D490" s="2"/>
      <c r="E490" s="2"/>
      <c r="F490" s="9"/>
      <c r="G490" s="2"/>
      <c r="H490" s="2" t="str">
        <f t="shared" ca="1" si="9"/>
        <v>126 years, 4 months, 24 days</v>
      </c>
      <c r="I490" s="2"/>
      <c r="J490" s="2"/>
      <c r="K490" s="2"/>
      <c r="L490" s="9"/>
    </row>
    <row r="491" spans="1:12" ht="45" x14ac:dyDescent="0.25">
      <c r="A491" s="2">
        <v>490</v>
      </c>
      <c r="B491" s="2"/>
      <c r="C491" s="2"/>
      <c r="D491" s="2"/>
      <c r="E491" s="2"/>
      <c r="F491" s="9"/>
      <c r="G491" s="2"/>
      <c r="H491" s="2" t="str">
        <f t="shared" ca="1" si="9"/>
        <v>126 years, 4 months, 24 days</v>
      </c>
      <c r="I491" s="2"/>
      <c r="J491" s="2"/>
      <c r="K491" s="2"/>
      <c r="L491" s="9"/>
    </row>
    <row r="492" spans="1:12" ht="45" x14ac:dyDescent="0.25">
      <c r="A492" s="2">
        <v>491</v>
      </c>
      <c r="B492" s="2"/>
      <c r="C492" s="2"/>
      <c r="D492" s="2"/>
      <c r="E492" s="2"/>
      <c r="F492" s="9"/>
      <c r="G492" s="2"/>
      <c r="H492" s="2" t="str">
        <f t="shared" ca="1" si="9"/>
        <v>126 years, 4 months, 24 days</v>
      </c>
      <c r="I492" s="2"/>
      <c r="J492" s="2"/>
      <c r="K492" s="2"/>
      <c r="L492" s="9"/>
    </row>
    <row r="493" spans="1:12" ht="45" x14ac:dyDescent="0.25">
      <c r="A493" s="2">
        <v>492</v>
      </c>
      <c r="B493" s="2"/>
      <c r="C493" s="2"/>
      <c r="D493" s="2"/>
      <c r="E493" s="2"/>
      <c r="F493" s="9"/>
      <c r="G493" s="2"/>
      <c r="H493" s="2" t="str">
        <f t="shared" ca="1" si="9"/>
        <v>126 years, 4 months, 24 days</v>
      </c>
      <c r="I493" s="2"/>
      <c r="J493" s="2"/>
      <c r="K493" s="2"/>
      <c r="L493" s="9"/>
    </row>
    <row r="494" spans="1:12" ht="45" x14ac:dyDescent="0.25">
      <c r="A494" s="2">
        <v>493</v>
      </c>
      <c r="B494" s="2"/>
      <c r="C494" s="2"/>
      <c r="D494" s="2"/>
      <c r="E494" s="2"/>
      <c r="F494" s="9"/>
      <c r="G494" s="2"/>
      <c r="H494" s="2" t="str">
        <f t="shared" ca="1" si="9"/>
        <v>126 years, 4 months, 24 days</v>
      </c>
      <c r="I494" s="2"/>
      <c r="J494" s="2"/>
      <c r="K494" s="2"/>
      <c r="L494" s="9"/>
    </row>
    <row r="495" spans="1:12" ht="45" x14ac:dyDescent="0.25">
      <c r="A495" s="2">
        <v>494</v>
      </c>
      <c r="B495" s="2"/>
      <c r="C495" s="2"/>
      <c r="D495" s="2"/>
      <c r="E495" s="2"/>
      <c r="F495" s="9"/>
      <c r="G495" s="2"/>
      <c r="H495" s="2" t="str">
        <f t="shared" ca="1" si="9"/>
        <v>126 years, 4 months, 24 days</v>
      </c>
      <c r="I495" s="2"/>
      <c r="J495" s="2"/>
      <c r="K495" s="2"/>
      <c r="L495" s="9"/>
    </row>
    <row r="496" spans="1:12" ht="45" x14ac:dyDescent="0.25">
      <c r="A496" s="2">
        <v>495</v>
      </c>
      <c r="B496" s="2"/>
      <c r="C496" s="2"/>
      <c r="D496" s="2"/>
      <c r="E496" s="2"/>
      <c r="F496" s="9"/>
      <c r="G496" s="2"/>
      <c r="H496" s="2" t="str">
        <f t="shared" ca="1" si="9"/>
        <v>126 years, 4 months, 24 days</v>
      </c>
      <c r="I496" s="2"/>
      <c r="J496" s="2"/>
      <c r="K496" s="2"/>
      <c r="L496" s="9"/>
    </row>
    <row r="497" spans="1:12" ht="45" x14ac:dyDescent="0.25">
      <c r="A497" s="2">
        <v>496</v>
      </c>
      <c r="B497" s="2"/>
      <c r="C497" s="2"/>
      <c r="D497" s="2"/>
      <c r="E497" s="2"/>
      <c r="F497" s="9"/>
      <c r="G497" s="2"/>
      <c r="H497" s="2" t="str">
        <f t="shared" ca="1" si="9"/>
        <v>126 years, 4 months, 24 days</v>
      </c>
      <c r="I497" s="2"/>
      <c r="J497" s="2"/>
      <c r="K497" s="2"/>
      <c r="L497" s="9"/>
    </row>
    <row r="498" spans="1:12" ht="45" x14ac:dyDescent="0.25">
      <c r="A498" s="2">
        <v>497</v>
      </c>
      <c r="B498" s="2"/>
      <c r="C498" s="2"/>
      <c r="D498" s="2"/>
      <c r="E498" s="2"/>
      <c r="F498" s="9"/>
      <c r="G498" s="2"/>
      <c r="H498" s="2" t="str">
        <f t="shared" ca="1" si="9"/>
        <v>126 years, 4 months, 24 days</v>
      </c>
      <c r="I498" s="2"/>
      <c r="J498" s="2"/>
      <c r="K498" s="2"/>
      <c r="L498" s="9"/>
    </row>
    <row r="499" spans="1:12" ht="45" x14ac:dyDescent="0.25">
      <c r="A499" s="2">
        <v>498</v>
      </c>
      <c r="B499" s="2"/>
      <c r="C499" s="2"/>
      <c r="D499" s="2"/>
      <c r="E499" s="2"/>
      <c r="F499" s="9"/>
      <c r="G499" s="2"/>
      <c r="H499" s="2" t="str">
        <f t="shared" ca="1" si="9"/>
        <v>126 years, 4 months, 24 days</v>
      </c>
      <c r="I499" s="2"/>
      <c r="J499" s="2"/>
      <c r="K499" s="2"/>
      <c r="L499" s="9"/>
    </row>
    <row r="500" spans="1:12" ht="45" x14ac:dyDescent="0.25">
      <c r="A500" s="2">
        <v>499</v>
      </c>
      <c r="B500" s="2"/>
      <c r="C500" s="2"/>
      <c r="D500" s="2"/>
      <c r="E500" s="2"/>
      <c r="F500" s="9"/>
      <c r="G500" s="2"/>
      <c r="H500" s="2" t="str">
        <f t="shared" ca="1" si="9"/>
        <v>126 years, 4 months, 24 days</v>
      </c>
      <c r="I500" s="2"/>
      <c r="J500" s="2"/>
      <c r="K500" s="2"/>
      <c r="L500" s="9"/>
    </row>
    <row r="501" spans="1:12" ht="45" x14ac:dyDescent="0.25">
      <c r="A501" s="2">
        <v>500</v>
      </c>
      <c r="B501" s="2"/>
      <c r="C501" s="2"/>
      <c r="D501" s="2"/>
      <c r="E501" s="2"/>
      <c r="F501" s="9"/>
      <c r="G501" s="2"/>
      <c r="H501" s="2" t="str">
        <f t="shared" ca="1" si="9"/>
        <v>126 years, 4 months, 24 days</v>
      </c>
      <c r="I501" s="2"/>
      <c r="J501" s="2"/>
      <c r="K501" s="2"/>
      <c r="L501" s="9"/>
    </row>
    <row r="502" spans="1:12" ht="45" x14ac:dyDescent="0.25">
      <c r="A502" s="2">
        <v>501</v>
      </c>
      <c r="B502" s="2"/>
      <c r="C502" s="2"/>
      <c r="D502" s="2"/>
      <c r="E502" s="2"/>
      <c r="F502" s="9"/>
      <c r="G502" s="2"/>
      <c r="H502" s="2" t="str">
        <f t="shared" ca="1" si="9"/>
        <v>126 years, 4 months, 24 days</v>
      </c>
      <c r="I502" s="2"/>
      <c r="J502" s="2"/>
      <c r="K502" s="2"/>
      <c r="L502" s="9"/>
    </row>
    <row r="503" spans="1:12" ht="45" x14ac:dyDescent="0.25">
      <c r="A503" s="2">
        <v>502</v>
      </c>
      <c r="B503" s="2"/>
      <c r="C503" s="2"/>
      <c r="D503" s="2"/>
      <c r="E503" s="2"/>
      <c r="F503" s="9"/>
      <c r="G503" s="2"/>
      <c r="H503" s="2" t="str">
        <f t="shared" ca="1" si="9"/>
        <v>126 years, 4 months, 24 days</v>
      </c>
      <c r="I503" s="2"/>
      <c r="J503" s="2"/>
      <c r="K503" s="2"/>
      <c r="L503" s="9"/>
    </row>
    <row r="504" spans="1:12" ht="45" x14ac:dyDescent="0.25">
      <c r="A504" s="2">
        <v>503</v>
      </c>
      <c r="B504" s="2"/>
      <c r="C504" s="2"/>
      <c r="D504" s="2"/>
      <c r="E504" s="2"/>
      <c r="F504" s="9"/>
      <c r="G504" s="2"/>
      <c r="H504" s="2" t="str">
        <f t="shared" ca="1" si="9"/>
        <v>126 years, 4 months, 24 days</v>
      </c>
      <c r="I504" s="2"/>
      <c r="J504" s="2"/>
      <c r="K504" s="2"/>
      <c r="L504" s="9"/>
    </row>
    <row r="505" spans="1:12" ht="45" x14ac:dyDescent="0.25">
      <c r="A505" s="2">
        <v>504</v>
      </c>
      <c r="B505" s="2"/>
      <c r="C505" s="2"/>
      <c r="D505" s="2"/>
      <c r="E505" s="2"/>
      <c r="F505" s="9"/>
      <c r="G505" s="2"/>
      <c r="H505" s="2" t="str">
        <f t="shared" ca="1" si="9"/>
        <v>126 years, 4 months, 24 days</v>
      </c>
      <c r="I505" s="2"/>
      <c r="J505" s="2"/>
      <c r="K505" s="2"/>
      <c r="L505" s="9"/>
    </row>
    <row r="506" spans="1:12" ht="45" x14ac:dyDescent="0.25">
      <c r="A506" s="2">
        <v>505</v>
      </c>
      <c r="B506" s="2"/>
      <c r="C506" s="2"/>
      <c r="D506" s="2"/>
      <c r="E506" s="2"/>
      <c r="F506" s="9"/>
      <c r="G506" s="2"/>
      <c r="H506" s="2" t="str">
        <f t="shared" ca="1" si="9"/>
        <v>126 years, 4 months, 24 days</v>
      </c>
      <c r="I506" s="2"/>
      <c r="J506" s="2"/>
      <c r="K506" s="2"/>
      <c r="L506" s="9"/>
    </row>
    <row r="507" spans="1:12" ht="45" x14ac:dyDescent="0.25">
      <c r="A507" s="2">
        <v>506</v>
      </c>
      <c r="B507" s="2"/>
      <c r="C507" s="2"/>
      <c r="D507" s="2"/>
      <c r="E507" s="2"/>
      <c r="F507" s="9"/>
      <c r="G507" s="2"/>
      <c r="H507" s="2" t="str">
        <f t="shared" ca="1" si="9"/>
        <v>126 years, 4 months, 24 days</v>
      </c>
      <c r="I507" s="2"/>
      <c r="J507" s="2"/>
      <c r="K507" s="2"/>
      <c r="L507" s="9"/>
    </row>
    <row r="508" spans="1:12" ht="45" x14ac:dyDescent="0.25">
      <c r="A508" s="2">
        <v>507</v>
      </c>
      <c r="B508" s="2"/>
      <c r="C508" s="2"/>
      <c r="D508" s="2"/>
      <c r="E508" s="2"/>
      <c r="F508" s="9"/>
      <c r="G508" s="2"/>
      <c r="H508" s="2" t="str">
        <f t="shared" ca="1" si="9"/>
        <v>126 years, 4 months, 24 days</v>
      </c>
      <c r="I508" s="2"/>
      <c r="J508" s="2"/>
      <c r="K508" s="2"/>
      <c r="L508" s="9"/>
    </row>
    <row r="509" spans="1:12" ht="45" x14ac:dyDescent="0.25">
      <c r="A509" s="2">
        <v>508</v>
      </c>
      <c r="B509" s="2"/>
      <c r="C509" s="2"/>
      <c r="D509" s="2"/>
      <c r="E509" s="2"/>
      <c r="F509" s="9"/>
      <c r="G509" s="2"/>
      <c r="H509" s="2" t="str">
        <f t="shared" ca="1" si="9"/>
        <v>126 years, 4 months, 24 days</v>
      </c>
      <c r="I509" s="2"/>
      <c r="J509" s="2"/>
      <c r="K509" s="2"/>
      <c r="L509" s="9"/>
    </row>
    <row r="510" spans="1:12" ht="45" x14ac:dyDescent="0.25">
      <c r="A510" s="2">
        <v>509</v>
      </c>
      <c r="B510" s="2"/>
      <c r="C510" s="2"/>
      <c r="D510" s="2"/>
      <c r="E510" s="2"/>
      <c r="F510" s="9"/>
      <c r="G510" s="2"/>
      <c r="H510" s="2" t="str">
        <f t="shared" ca="1" si="9"/>
        <v>126 years, 4 months, 24 days</v>
      </c>
      <c r="I510" s="2"/>
      <c r="J510" s="2"/>
      <c r="K510" s="2"/>
      <c r="L510" s="9"/>
    </row>
    <row r="511" spans="1:12" ht="45" x14ac:dyDescent="0.25">
      <c r="A511" s="2">
        <v>510</v>
      </c>
      <c r="B511" s="2"/>
      <c r="C511" s="2"/>
      <c r="D511" s="2"/>
      <c r="E511" s="2"/>
      <c r="F511" s="9"/>
      <c r="G511" s="2"/>
      <c r="H511" s="2" t="str">
        <f t="shared" ca="1" si="9"/>
        <v>126 years, 4 months, 24 days</v>
      </c>
      <c r="I511" s="2"/>
      <c r="J511" s="2"/>
      <c r="K511" s="2"/>
      <c r="L511" s="9"/>
    </row>
    <row r="790" spans="2:6" ht="30" x14ac:dyDescent="0.25">
      <c r="B790" s="35" t="s">
        <v>44697</v>
      </c>
      <c r="C790" s="35" t="s">
        <v>44698</v>
      </c>
      <c r="D790" s="35" t="s">
        <v>31225</v>
      </c>
      <c r="E790" s="70" t="s">
        <v>44696</v>
      </c>
      <c r="F790" s="150" t="s">
        <v>44699</v>
      </c>
    </row>
  </sheetData>
  <autoFilter ref="A1:L511" xr:uid="{00000000-0001-0000-1100-000000000000}"/>
  <sortState xmlns:xlrd2="http://schemas.microsoft.com/office/spreadsheetml/2017/richdata2" ref="B2:H138">
    <sortCondition ref="B2"/>
  </sortState>
  <conditionalFormatting sqref="B1:B197 K1:K1048576 B199:B1048576">
    <cfRule type="duplicateValues" dxfId="124" priority="2"/>
  </conditionalFormatting>
  <conditionalFormatting sqref="B151">
    <cfRule type="duplicateValues" dxfId="123" priority="17"/>
  </conditionalFormatting>
  <conditionalFormatting sqref="B155">
    <cfRule type="duplicateValues" dxfId="122" priority="13"/>
    <cfRule type="duplicateValues" dxfId="121" priority="14"/>
  </conditionalFormatting>
  <conditionalFormatting sqref="B157">
    <cfRule type="duplicateValues" dxfId="120" priority="9"/>
    <cfRule type="duplicateValues" dxfId="119" priority="10"/>
  </conditionalFormatting>
  <conditionalFormatting sqref="B164">
    <cfRule type="duplicateValues" dxfId="118" priority="6"/>
    <cfRule type="duplicateValues" dxfId="117" priority="7"/>
  </conditionalFormatting>
  <conditionalFormatting sqref="B165">
    <cfRule type="duplicateValues" dxfId="116" priority="3"/>
    <cfRule type="duplicateValues" dxfId="115" priority="4"/>
  </conditionalFormatting>
  <conditionalFormatting sqref="B512:B1048576 B1:B135">
    <cfRule type="duplicateValues" dxfId="114" priority="20"/>
  </conditionalFormatting>
  <conditionalFormatting sqref="B1:L135 B512:L1048576 H136">
    <cfRule type="cellIs" dxfId="113" priority="19" operator="between">
      <formula>0</formula>
      <formula>1</formula>
    </cfRule>
  </conditionalFormatting>
  <conditionalFormatting sqref="B151:L151">
    <cfRule type="cellIs" dxfId="112" priority="16" operator="between">
      <formula>0</formula>
      <formula>1</formula>
    </cfRule>
  </conditionalFormatting>
  <conditionalFormatting sqref="B155:L155">
    <cfRule type="cellIs" dxfId="111" priority="15" operator="between">
      <formula>0</formula>
      <formula>1</formula>
    </cfRule>
  </conditionalFormatting>
  <conditionalFormatting sqref="B157:L157">
    <cfRule type="cellIs" dxfId="110" priority="11" operator="between">
      <formula>0</formula>
      <formula>1</formula>
    </cfRule>
  </conditionalFormatting>
  <conditionalFormatting sqref="B164:L164">
    <cfRule type="cellIs" dxfId="109" priority="8" operator="between">
      <formula>0</formula>
      <formula>1</formula>
    </cfRule>
  </conditionalFormatting>
  <conditionalFormatting sqref="B165:L165">
    <cfRule type="cellIs" dxfId="108" priority="5" operator="between">
      <formula>0</formula>
      <formula>1</formula>
    </cfRule>
  </conditionalFormatting>
  <conditionalFormatting sqref="K1:K1048576">
    <cfRule type="duplicateValues" dxfId="107" priority="1"/>
  </conditionalFormatting>
  <conditionalFormatting sqref="L148">
    <cfRule type="cellIs" dxfId="106" priority="18" operator="between">
      <formula>0</formula>
      <formula>1</formula>
    </cfRule>
  </conditionalFormatting>
  <conditionalFormatting sqref="L156">
    <cfRule type="cellIs" dxfId="105" priority="12" operator="between">
      <formula>0</formula>
      <formula>1</formula>
    </cfRule>
  </conditionalFormatting>
  <hyperlinks>
    <hyperlink ref="K98" r:id="rId1" xr:uid="{00000000-0004-0000-1100-000000000000}"/>
    <hyperlink ref="K25" r:id="rId2" xr:uid="{00000000-0004-0000-1100-000001000000}"/>
    <hyperlink ref="K115" r:id="rId3" xr:uid="{00000000-0004-0000-1100-000002000000}"/>
    <hyperlink ref="K118" r:id="rId4" xr:uid="{00000000-0004-0000-1100-000003000000}"/>
    <hyperlink ref="K104" r:id="rId5" xr:uid="{00000000-0004-0000-1100-000004000000}"/>
    <hyperlink ref="K112" r:id="rId6" xr:uid="{00000000-0004-0000-1100-000005000000}"/>
    <hyperlink ref="K54" r:id="rId7" xr:uid="{00000000-0004-0000-1100-000006000000}"/>
    <hyperlink ref="K17" r:id="rId8" xr:uid="{00000000-0004-0000-1100-000007000000}"/>
    <hyperlink ref="K37" r:id="rId9" xr:uid="{00000000-0004-0000-1100-000008000000}"/>
    <hyperlink ref="K19" r:id="rId10" xr:uid="{00000000-0004-0000-1100-000009000000}"/>
    <hyperlink ref="K95" r:id="rId11" xr:uid="{00000000-0004-0000-1100-00000A000000}"/>
    <hyperlink ref="K22" r:id="rId12" xr:uid="{00000000-0004-0000-1100-00000B000000}"/>
    <hyperlink ref="K117" r:id="rId13" xr:uid="{00000000-0004-0000-1100-00000C000000}"/>
    <hyperlink ref="K4" r:id="rId14" xr:uid="{00000000-0004-0000-1100-00000D000000}"/>
    <hyperlink ref="K9" r:id="rId15" xr:uid="{00000000-0004-0000-1100-00000E000000}"/>
    <hyperlink ref="K43" r:id="rId16" xr:uid="{00000000-0004-0000-1100-00000F000000}"/>
    <hyperlink ref="K113" r:id="rId17" xr:uid="{00000000-0004-0000-1100-000010000000}"/>
    <hyperlink ref="K33" r:id="rId18" xr:uid="{00000000-0004-0000-1100-000011000000}"/>
    <hyperlink ref="K108" r:id="rId19" xr:uid="{00000000-0004-0000-1100-000012000000}"/>
    <hyperlink ref="K5" r:id="rId20" xr:uid="{00000000-0004-0000-1100-000013000000}"/>
    <hyperlink ref="K82" r:id="rId21" xr:uid="{00000000-0004-0000-1100-000014000000}"/>
    <hyperlink ref="K72" r:id="rId22" xr:uid="{00000000-0004-0000-1100-000015000000}"/>
    <hyperlink ref="K41" r:id="rId23" xr:uid="{00000000-0004-0000-1100-000016000000}"/>
    <hyperlink ref="K114" r:id="rId24" xr:uid="{00000000-0004-0000-1100-000017000000}"/>
    <hyperlink ref="K107" r:id="rId25" xr:uid="{00000000-0004-0000-1100-000018000000}"/>
    <hyperlink ref="K59" r:id="rId26" xr:uid="{00000000-0004-0000-1100-000019000000}"/>
    <hyperlink ref="K86" r:id="rId27" xr:uid="{00000000-0004-0000-1100-00001A000000}"/>
    <hyperlink ref="K120" r:id="rId28" xr:uid="{00000000-0004-0000-1100-00001B000000}"/>
    <hyperlink ref="K100" r:id="rId29" xr:uid="{00000000-0004-0000-1100-00001C000000}"/>
    <hyperlink ref="K66" r:id="rId30" xr:uid="{00000000-0004-0000-1100-00001D000000}"/>
    <hyperlink ref="K8" r:id="rId31" xr:uid="{00000000-0004-0000-1100-00001E000000}"/>
    <hyperlink ref="K55" r:id="rId32" xr:uid="{00000000-0004-0000-1100-00001F000000}"/>
    <hyperlink ref="K84" r:id="rId33" xr:uid="{00000000-0004-0000-1100-000020000000}"/>
    <hyperlink ref="K106" r:id="rId34" xr:uid="{00000000-0004-0000-1100-000021000000}"/>
    <hyperlink ref="K119" r:id="rId35" xr:uid="{00000000-0004-0000-1100-000022000000}"/>
    <hyperlink ref="K16" r:id="rId36" xr:uid="{00000000-0004-0000-1100-000023000000}"/>
    <hyperlink ref="K30" r:id="rId37" xr:uid="{00000000-0004-0000-1100-000024000000}"/>
    <hyperlink ref="K31" r:id="rId38" xr:uid="{00000000-0004-0000-1100-000025000000}"/>
    <hyperlink ref="K88" r:id="rId39" xr:uid="{00000000-0004-0000-1100-000026000000}"/>
    <hyperlink ref="K110" r:id="rId40" xr:uid="{00000000-0004-0000-1100-000027000000}"/>
    <hyperlink ref="K89" r:id="rId41" xr:uid="{00000000-0004-0000-1100-000028000000}"/>
    <hyperlink ref="K11" r:id="rId42" xr:uid="{00000000-0004-0000-1100-000029000000}"/>
    <hyperlink ref="K12" r:id="rId43" xr:uid="{00000000-0004-0000-1100-00002A000000}"/>
    <hyperlink ref="K94" r:id="rId44" xr:uid="{00000000-0004-0000-1100-00002B000000}"/>
    <hyperlink ref="K121" r:id="rId45" xr:uid="{00000000-0004-0000-1100-00002C000000}"/>
    <hyperlink ref="K68" r:id="rId46" xr:uid="{00000000-0004-0000-1100-00002D000000}"/>
    <hyperlink ref="K103" r:id="rId47" xr:uid="{00000000-0004-0000-1100-00002E000000}"/>
    <hyperlink ref="K26" r:id="rId48" xr:uid="{00000000-0004-0000-1100-00002F000000}"/>
    <hyperlink ref="K48" r:id="rId49" display="mehedi.hassn@gmail.com" xr:uid="{00000000-0004-0000-1100-000030000000}"/>
    <hyperlink ref="K15" r:id="rId50" xr:uid="{00000000-0004-0000-1100-000031000000}"/>
    <hyperlink ref="K47" r:id="rId51" xr:uid="{00000000-0004-0000-1100-000032000000}"/>
    <hyperlink ref="K99" r:id="rId52" xr:uid="{00000000-0004-0000-1100-000033000000}"/>
    <hyperlink ref="K87" r:id="rId53" xr:uid="{00000000-0004-0000-1100-000034000000}"/>
    <hyperlink ref="K109" r:id="rId54" xr:uid="{00000000-0004-0000-1100-000035000000}"/>
    <hyperlink ref="K65" r:id="rId55" xr:uid="{00000000-0004-0000-1100-000036000000}"/>
    <hyperlink ref="K18" r:id="rId56" xr:uid="{00000000-0004-0000-1100-000037000000}"/>
    <hyperlink ref="K38" r:id="rId57" xr:uid="{00000000-0004-0000-1100-000038000000}"/>
    <hyperlink ref="K122" r:id="rId58" xr:uid="{00000000-0004-0000-1100-000039000000}"/>
    <hyperlink ref="K123" r:id="rId59" xr:uid="{00000000-0004-0000-1100-00003A000000}"/>
    <hyperlink ref="K124" r:id="rId60" xr:uid="{00000000-0004-0000-1100-00003B000000}"/>
    <hyperlink ref="K125" r:id="rId61" xr:uid="{00000000-0004-0000-1100-00003C000000}"/>
    <hyperlink ref="K126" r:id="rId62" xr:uid="{00000000-0004-0000-1100-00003D000000}"/>
    <hyperlink ref="K127" r:id="rId63" xr:uid="{00000000-0004-0000-1100-00003E000000}"/>
    <hyperlink ref="K128" r:id="rId64" xr:uid="{00000000-0004-0000-1100-00003F000000}"/>
    <hyperlink ref="K129" r:id="rId65" xr:uid="{00000000-0004-0000-1100-000040000000}"/>
    <hyperlink ref="K130" r:id="rId66" xr:uid="{00000000-0004-0000-1100-000041000000}"/>
    <hyperlink ref="K131" r:id="rId67" xr:uid="{00000000-0004-0000-1100-000042000000}"/>
    <hyperlink ref="K132" r:id="rId68" xr:uid="{00000000-0004-0000-1100-000043000000}"/>
    <hyperlink ref="K133" r:id="rId69" xr:uid="{00000000-0004-0000-1100-000044000000}"/>
    <hyperlink ref="K134" r:id="rId70" xr:uid="{00000000-0004-0000-1100-000045000000}"/>
    <hyperlink ref="K135" r:id="rId71" xr:uid="{00000000-0004-0000-1100-000046000000}"/>
    <hyperlink ref="K136" r:id="rId72" xr:uid="{00000000-0004-0000-1100-000047000000}"/>
    <hyperlink ref="K137" r:id="rId73" xr:uid="{00000000-0004-0000-1100-000048000000}"/>
    <hyperlink ref="K138" r:id="rId74" xr:uid="{00000000-0004-0000-1100-000049000000}"/>
    <hyperlink ref="K139" r:id="rId75" xr:uid="{00000000-0004-0000-1100-00004A000000}"/>
    <hyperlink ref="K140" r:id="rId76" xr:uid="{00000000-0004-0000-1100-00004B000000}"/>
    <hyperlink ref="K141" r:id="rId77" xr:uid="{00000000-0004-0000-1100-00004C000000}"/>
    <hyperlink ref="K145" r:id="rId78" xr:uid="{00000000-0004-0000-1100-00004D000000}"/>
    <hyperlink ref="K146" r:id="rId79" xr:uid="{00000000-0004-0000-1100-00004E000000}"/>
    <hyperlink ref="K147" r:id="rId80" xr:uid="{996C7CFD-1D08-4A97-9034-FB80AAD124A2}"/>
    <hyperlink ref="K148" r:id="rId81" xr:uid="{23AB5390-5171-4ED0-860F-61A238C5B008}"/>
    <hyperlink ref="K149" r:id="rId82" xr:uid="{6DECB960-8DF2-44FE-B50E-D847DDD0605F}"/>
    <hyperlink ref="K150" r:id="rId83" xr:uid="{1B1FABEE-FC5E-462C-A66F-68BEEE41B733}"/>
    <hyperlink ref="K151" r:id="rId84" xr:uid="{94B07BBB-88C6-4326-970E-ED34EA511CD1}"/>
    <hyperlink ref="K152" r:id="rId85" xr:uid="{0C1925C5-A20A-46D2-BF5F-38757D47FA1E}"/>
    <hyperlink ref="K153" r:id="rId86" xr:uid="{636BBDDF-FAE9-41B1-ADDF-B88BE0114A22}"/>
    <hyperlink ref="K154" r:id="rId87" xr:uid="{9A97FED8-7599-4D2B-9BEB-B37806434E6D}"/>
    <hyperlink ref="K155" r:id="rId88" xr:uid="{A7569717-6951-4D95-8EE4-372B64132076}"/>
    <hyperlink ref="K156" r:id="rId89" xr:uid="{8AE8751F-D0AF-4079-AB21-EAC59FA4DBDE}"/>
    <hyperlink ref="K157" r:id="rId90" xr:uid="{D1E833E4-DC71-46BF-95C9-DDD1BDCC44E5}"/>
    <hyperlink ref="K158" r:id="rId91" xr:uid="{2B9CCD0A-3BC6-49E3-807C-8CAC211A3128}"/>
    <hyperlink ref="K159" r:id="rId92" xr:uid="{FCC17B27-5624-4848-8AC5-B02C054FF7EF}"/>
    <hyperlink ref="K160" r:id="rId93" xr:uid="{43BC4050-E0C0-4CD4-A5EE-8A37A6F00E3D}"/>
    <hyperlink ref="K161" r:id="rId94" xr:uid="{F34C3051-7A23-488E-97E4-3CFC5FAD01B8}"/>
    <hyperlink ref="K162" r:id="rId95" xr:uid="{3AA2537C-85A2-4A56-AC5C-5641E4A4847B}"/>
    <hyperlink ref="K163" r:id="rId96" xr:uid="{402AEFA0-C256-4ADB-B065-244B76747FCF}"/>
    <hyperlink ref="K164" r:id="rId97" xr:uid="{627B1B88-6D1E-4870-89B1-5A6F24B0999E}"/>
    <hyperlink ref="K165" r:id="rId98" xr:uid="{C2AF3E0E-6195-4E56-AE6D-51DBBEE44989}"/>
    <hyperlink ref="K167" r:id="rId99" xr:uid="{462CE194-71D5-45FC-B997-7B45600287E2}"/>
    <hyperlink ref="K168" r:id="rId100" xr:uid="{D1A27B82-A886-42ED-BC6B-B996D509402F}"/>
    <hyperlink ref="K169" r:id="rId101" xr:uid="{769F3316-C234-4F30-841D-9C3209D38FC9}"/>
    <hyperlink ref="L169" r:id="rId102" display="orpa.aust68@gmail.com" xr:uid="{C77921C0-D1D4-4370-8C18-0C86A79A459D}"/>
    <hyperlink ref="K170" r:id="rId103" xr:uid="{525CB204-B634-4D30-8339-EBEA4B07D2F8}"/>
    <hyperlink ref="K171" r:id="rId104" xr:uid="{0D9A5ADE-F3D8-4045-8180-8F5DA2646F4E}"/>
    <hyperlink ref="K172" r:id="rId105" xr:uid="{F65BE947-1EA6-4E6D-B4C7-99163814A6F1}"/>
    <hyperlink ref="K173" r:id="rId106" xr:uid="{AA9356AB-96EA-44F9-A74F-227364CADA60}"/>
    <hyperlink ref="K174" r:id="rId107" xr:uid="{C83AF46B-87A7-4135-AF3C-085D7FB48C9C}"/>
    <hyperlink ref="K175" r:id="rId108" xr:uid="{621C4A13-1684-4092-A470-F4B8EC5D80B2}"/>
    <hyperlink ref="K176" r:id="rId109" xr:uid="{2C4448C8-9052-40AE-AEE6-F9CABDF3FD93}"/>
    <hyperlink ref="K178" r:id="rId110" xr:uid="{0DC095FA-BA7A-44EE-A166-9D4434F07DA5}"/>
    <hyperlink ref="K179" r:id="rId111" xr:uid="{3667CC58-C4CA-423F-902B-71C68D507442}"/>
    <hyperlink ref="K180" r:id="rId112" xr:uid="{514EEE00-6751-4ECE-B7D7-15258633A6F4}"/>
    <hyperlink ref="K181" r:id="rId113" xr:uid="{7750A89F-3302-4148-99DE-61427166359F}"/>
    <hyperlink ref="K182" r:id="rId114" xr:uid="{33F2FE54-C206-4E45-A73C-8D1F2487679C}"/>
    <hyperlink ref="K185" r:id="rId115" xr:uid="{74401701-F37F-4D3C-945E-D36DD90B5D00}"/>
    <hyperlink ref="K186" r:id="rId116" xr:uid="{9E8B2B3C-E0DE-4AE1-8536-2FD56EBF3158}"/>
    <hyperlink ref="K187" r:id="rId117" xr:uid="{D1641F9F-313B-423F-82DC-FA813BFFA3B9}"/>
  </hyperlinks>
  <pageMargins left="0.7" right="0.7" top="0.75" bottom="0.75" header="0.3" footer="0.3"/>
  <pageSetup orientation="portrait" verticalDpi="0" r:id="rId118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92"/>
  <sheetViews>
    <sheetView topLeftCell="C1" zoomScale="90" zoomScaleNormal="90" workbookViewId="0">
      <pane ySplit="1" topLeftCell="A75" activePane="bottomLeft" state="frozen"/>
      <selection activeCell="B793" sqref="B793"/>
      <selection pane="bottomLeft" activeCell="K80" sqref="K80:L80"/>
    </sheetView>
  </sheetViews>
  <sheetFormatPr defaultColWidth="9.140625" defaultRowHeight="15" x14ac:dyDescent="0.25"/>
  <cols>
    <col min="1" max="1" width="9.140625" style="4"/>
    <col min="2" max="2" width="28.42578125" style="35" customWidth="1"/>
    <col min="3" max="3" width="34" style="35" customWidth="1"/>
    <col min="4" max="4" width="29.28515625" style="35" customWidth="1"/>
    <col min="5" max="5" width="38.5703125" style="35" customWidth="1"/>
    <col min="6" max="6" width="14.7109375" style="55" customWidth="1"/>
    <col min="7" max="7" width="14.7109375" style="4" customWidth="1"/>
    <col min="8" max="8" width="13.7109375" style="35" customWidth="1"/>
    <col min="9" max="9" width="11" style="4" customWidth="1"/>
    <col min="10" max="10" width="13.140625" style="4" customWidth="1"/>
    <col min="11" max="11" width="37.5703125" style="2" customWidth="1"/>
    <col min="12" max="12" width="18" style="142" customWidth="1"/>
    <col min="13" max="16384" width="9.140625" style="4"/>
  </cols>
  <sheetData>
    <row r="1" spans="1:12" ht="32.25" customHeight="1" x14ac:dyDescent="0.25">
      <c r="A1" s="101" t="s">
        <v>20979</v>
      </c>
      <c r="B1" s="48" t="s">
        <v>6</v>
      </c>
      <c r="C1" s="48" t="s">
        <v>0</v>
      </c>
      <c r="D1" s="48" t="s">
        <v>1</v>
      </c>
      <c r="E1" s="48" t="s">
        <v>14365</v>
      </c>
      <c r="F1" s="58" t="s">
        <v>18199</v>
      </c>
      <c r="G1" s="48" t="s">
        <v>18713</v>
      </c>
      <c r="H1" s="48" t="s">
        <v>18188</v>
      </c>
      <c r="I1" s="48" t="s">
        <v>18184</v>
      </c>
      <c r="J1" s="159" t="s">
        <v>18186</v>
      </c>
      <c r="K1" s="48" t="s">
        <v>3</v>
      </c>
      <c r="L1" s="161" t="s">
        <v>2</v>
      </c>
    </row>
    <row r="2" spans="1:12" x14ac:dyDescent="0.25">
      <c r="A2" s="1">
        <v>1</v>
      </c>
      <c r="B2" s="2" t="s">
        <v>5067</v>
      </c>
      <c r="C2" s="2" t="s">
        <v>5068</v>
      </c>
      <c r="D2" s="2" t="s">
        <v>5069</v>
      </c>
      <c r="E2" s="2"/>
      <c r="F2" s="9"/>
      <c r="G2" s="1"/>
      <c r="H2" s="2"/>
      <c r="I2" s="1"/>
      <c r="J2" s="10"/>
      <c r="K2" s="2" t="s">
        <v>5070</v>
      </c>
      <c r="L2" s="162" t="s">
        <v>5071</v>
      </c>
    </row>
    <row r="3" spans="1:12" ht="30" x14ac:dyDescent="0.25">
      <c r="A3" s="1">
        <v>2</v>
      </c>
      <c r="B3" s="2" t="s">
        <v>6745</v>
      </c>
      <c r="C3" s="2" t="s">
        <v>6746</v>
      </c>
      <c r="D3" s="2" t="s">
        <v>6747</v>
      </c>
      <c r="E3" s="2"/>
      <c r="F3" s="9"/>
      <c r="G3" s="1"/>
      <c r="H3" s="2"/>
      <c r="I3" s="1"/>
      <c r="J3" s="10"/>
      <c r="K3" s="2" t="s">
        <v>6748</v>
      </c>
      <c r="L3" s="162" t="s">
        <v>6749</v>
      </c>
    </row>
    <row r="4" spans="1:12" x14ac:dyDescent="0.25">
      <c r="A4" s="1">
        <v>3</v>
      </c>
      <c r="B4" s="2" t="s">
        <v>6830</v>
      </c>
      <c r="C4" s="2" t="s">
        <v>6831</v>
      </c>
      <c r="D4" s="2" t="s">
        <v>5069</v>
      </c>
      <c r="E4" s="2"/>
      <c r="F4" s="9"/>
      <c r="G4" s="1"/>
      <c r="H4" s="2"/>
      <c r="I4" s="1"/>
      <c r="J4" s="10"/>
      <c r="K4" s="2" t="s">
        <v>6832</v>
      </c>
      <c r="L4" s="162" t="s">
        <v>6833</v>
      </c>
    </row>
    <row r="5" spans="1:12" ht="30" x14ac:dyDescent="0.25">
      <c r="A5" s="1">
        <v>4</v>
      </c>
      <c r="B5" s="2" t="s">
        <v>7132</v>
      </c>
      <c r="C5" s="2" t="s">
        <v>7133</v>
      </c>
      <c r="D5" s="2" t="s">
        <v>6747</v>
      </c>
      <c r="E5" s="2"/>
      <c r="F5" s="9"/>
      <c r="G5" s="1"/>
      <c r="H5" s="2"/>
      <c r="I5" s="1"/>
      <c r="J5" s="10"/>
      <c r="K5" s="2" t="s">
        <v>7134</v>
      </c>
      <c r="L5" s="162" t="s">
        <v>7135</v>
      </c>
    </row>
    <row r="6" spans="1:12" x14ac:dyDescent="0.25">
      <c r="A6" s="1">
        <v>5</v>
      </c>
      <c r="B6" s="2" t="s">
        <v>7739</v>
      </c>
      <c r="C6" s="2" t="s">
        <v>7740</v>
      </c>
      <c r="D6" s="2" t="s">
        <v>7741</v>
      </c>
      <c r="E6" s="2"/>
      <c r="F6" s="9"/>
      <c r="G6" s="1"/>
      <c r="H6" s="2"/>
      <c r="I6" s="1"/>
      <c r="J6" s="10"/>
      <c r="K6" s="2" t="s">
        <v>7742</v>
      </c>
      <c r="L6" s="162" t="s">
        <v>7743</v>
      </c>
    </row>
    <row r="7" spans="1:12" x14ac:dyDescent="0.25">
      <c r="A7" s="1">
        <v>6</v>
      </c>
      <c r="B7" s="2" t="s">
        <v>8076</v>
      </c>
      <c r="C7" s="2" t="s">
        <v>8077</v>
      </c>
      <c r="D7" s="2" t="s">
        <v>8078</v>
      </c>
      <c r="E7" s="2"/>
      <c r="F7" s="9"/>
      <c r="G7" s="1"/>
      <c r="H7" s="2"/>
      <c r="I7" s="1"/>
      <c r="J7" s="10"/>
      <c r="K7" s="2" t="s">
        <v>8079</v>
      </c>
      <c r="L7" s="162" t="s">
        <v>8080</v>
      </c>
    </row>
    <row r="8" spans="1:12" x14ac:dyDescent="0.25">
      <c r="A8" s="1">
        <v>7</v>
      </c>
      <c r="B8" s="2" t="s">
        <v>8117</v>
      </c>
      <c r="C8" s="2" t="s">
        <v>8118</v>
      </c>
      <c r="D8" s="2" t="s">
        <v>5069</v>
      </c>
      <c r="E8" s="2"/>
      <c r="F8" s="9"/>
      <c r="G8" s="1"/>
      <c r="H8" s="2"/>
      <c r="I8" s="1"/>
      <c r="J8" s="10"/>
      <c r="K8" s="2" t="s">
        <v>8119</v>
      </c>
      <c r="L8" s="162" t="s">
        <v>8120</v>
      </c>
    </row>
    <row r="9" spans="1:12" ht="30" x14ac:dyDescent="0.25">
      <c r="A9" s="1">
        <v>8</v>
      </c>
      <c r="B9" s="2" t="s">
        <v>8189</v>
      </c>
      <c r="C9" s="2" t="s">
        <v>8190</v>
      </c>
      <c r="D9" s="2" t="s">
        <v>8191</v>
      </c>
      <c r="E9" s="2"/>
      <c r="F9" s="9"/>
      <c r="G9" s="1"/>
      <c r="H9" s="2"/>
      <c r="I9" s="1"/>
      <c r="J9" s="10"/>
      <c r="K9" s="2" t="s">
        <v>8192</v>
      </c>
      <c r="L9" s="162" t="s">
        <v>8193</v>
      </c>
    </row>
    <row r="10" spans="1:12" x14ac:dyDescent="0.25">
      <c r="A10" s="1">
        <v>9</v>
      </c>
      <c r="B10" s="2" t="s">
        <v>8425</v>
      </c>
      <c r="C10" s="2" t="s">
        <v>8426</v>
      </c>
      <c r="D10" s="2" t="s">
        <v>8427</v>
      </c>
      <c r="E10" s="2"/>
      <c r="F10" s="9"/>
      <c r="G10" s="1"/>
      <c r="H10" s="2"/>
      <c r="I10" s="1"/>
      <c r="J10" s="10"/>
      <c r="K10" s="2" t="s">
        <v>8428</v>
      </c>
      <c r="L10" s="162" t="s">
        <v>8429</v>
      </c>
    </row>
    <row r="11" spans="1:12" x14ac:dyDescent="0.25">
      <c r="A11" s="1">
        <v>10</v>
      </c>
      <c r="B11" s="2" t="s">
        <v>8564</v>
      </c>
      <c r="C11" s="2" t="s">
        <v>8565</v>
      </c>
      <c r="D11" s="2" t="s">
        <v>8566</v>
      </c>
      <c r="E11" s="2"/>
      <c r="F11" s="9"/>
      <c r="G11" s="1"/>
      <c r="H11" s="2"/>
      <c r="I11" s="1"/>
      <c r="J11" s="10"/>
      <c r="K11" s="2" t="s">
        <v>8567</v>
      </c>
      <c r="L11" s="162" t="s">
        <v>8568</v>
      </c>
    </row>
    <row r="12" spans="1:12" ht="30" x14ac:dyDescent="0.25">
      <c r="A12" s="1">
        <v>11</v>
      </c>
      <c r="B12" s="2" t="s">
        <v>8834</v>
      </c>
      <c r="C12" s="2" t="s">
        <v>4309</v>
      </c>
      <c r="D12" s="2" t="s">
        <v>8835</v>
      </c>
      <c r="E12" s="2"/>
      <c r="F12" s="9"/>
      <c r="G12" s="2"/>
      <c r="H12" s="2"/>
      <c r="I12" s="2"/>
      <c r="J12" s="22"/>
      <c r="K12" s="2" t="s">
        <v>8836</v>
      </c>
      <c r="L12" s="162" t="s">
        <v>8837</v>
      </c>
    </row>
    <row r="13" spans="1:12" ht="30" x14ac:dyDescent="0.25">
      <c r="A13" s="1">
        <v>12</v>
      </c>
      <c r="B13" s="2" t="s">
        <v>9316</v>
      </c>
      <c r="C13" s="2" t="s">
        <v>9318</v>
      </c>
      <c r="D13" s="2" t="s">
        <v>9317</v>
      </c>
      <c r="E13" s="2"/>
      <c r="F13" s="9"/>
      <c r="G13" s="1"/>
      <c r="H13" s="2"/>
      <c r="I13" s="1"/>
      <c r="J13" s="10"/>
      <c r="K13" s="2" t="s">
        <v>9319</v>
      </c>
      <c r="L13" s="155" t="s">
        <v>9320</v>
      </c>
    </row>
    <row r="14" spans="1:12" ht="30" x14ac:dyDescent="0.25">
      <c r="A14" s="1">
        <v>13</v>
      </c>
      <c r="B14" s="2" t="s">
        <v>12250</v>
      </c>
      <c r="C14" s="2" t="s">
        <v>12251</v>
      </c>
      <c r="D14" s="2" t="s">
        <v>10349</v>
      </c>
      <c r="E14" s="2"/>
      <c r="F14" s="9"/>
      <c r="G14" s="1"/>
      <c r="H14" s="2"/>
      <c r="I14" s="1"/>
      <c r="J14" s="10"/>
      <c r="K14" s="2" t="s">
        <v>12252</v>
      </c>
      <c r="L14" s="163"/>
    </row>
    <row r="15" spans="1:12" x14ac:dyDescent="0.25">
      <c r="A15" s="1">
        <v>14</v>
      </c>
      <c r="B15" s="2" t="s">
        <v>12253</v>
      </c>
      <c r="C15" s="2" t="s">
        <v>2192</v>
      </c>
      <c r="D15" s="2" t="s">
        <v>12254</v>
      </c>
      <c r="E15" s="2"/>
      <c r="F15" s="9"/>
      <c r="G15" s="1"/>
      <c r="H15" s="2"/>
      <c r="I15" s="1"/>
      <c r="J15" s="10"/>
      <c r="K15" s="2" t="s">
        <v>12255</v>
      </c>
      <c r="L15" s="163"/>
    </row>
    <row r="16" spans="1:12" x14ac:dyDescent="0.25">
      <c r="A16" s="1">
        <v>15</v>
      </c>
      <c r="B16" s="2" t="s">
        <v>12256</v>
      </c>
      <c r="C16" s="2" t="s">
        <v>2192</v>
      </c>
      <c r="D16" s="2" t="s">
        <v>12257</v>
      </c>
      <c r="E16" s="2"/>
      <c r="F16" s="9"/>
      <c r="G16" s="1"/>
      <c r="H16" s="2"/>
      <c r="I16" s="1"/>
      <c r="J16" s="10"/>
      <c r="K16" s="2" t="s">
        <v>12258</v>
      </c>
      <c r="L16" s="163"/>
    </row>
    <row r="17" spans="1:12" ht="30" x14ac:dyDescent="0.25">
      <c r="A17" s="1">
        <v>16</v>
      </c>
      <c r="B17" s="2" t="s">
        <v>12259</v>
      </c>
      <c r="C17" s="2" t="s">
        <v>2192</v>
      </c>
      <c r="D17" s="2" t="s">
        <v>12260</v>
      </c>
      <c r="E17" s="2"/>
      <c r="F17" s="9"/>
      <c r="G17" s="1"/>
      <c r="H17" s="2"/>
      <c r="I17" s="1"/>
      <c r="J17" s="10"/>
      <c r="K17" s="2" t="s">
        <v>12261</v>
      </c>
      <c r="L17" s="163"/>
    </row>
    <row r="18" spans="1:12" x14ac:dyDescent="0.25">
      <c r="A18" s="1">
        <v>17</v>
      </c>
      <c r="B18" s="2" t="s">
        <v>12262</v>
      </c>
      <c r="C18" s="2" t="s">
        <v>2192</v>
      </c>
      <c r="D18" s="2" t="s">
        <v>12263</v>
      </c>
      <c r="E18" s="2"/>
      <c r="F18" s="9"/>
      <c r="G18" s="1"/>
      <c r="H18" s="2"/>
      <c r="I18" s="1"/>
      <c r="J18" s="10"/>
      <c r="K18" s="2" t="s">
        <v>12264</v>
      </c>
      <c r="L18" s="163"/>
    </row>
    <row r="19" spans="1:12" x14ac:dyDescent="0.25">
      <c r="A19" s="1">
        <v>18</v>
      </c>
      <c r="B19" s="2" t="s">
        <v>12265</v>
      </c>
      <c r="C19" s="2" t="s">
        <v>2192</v>
      </c>
      <c r="D19" s="2" t="s">
        <v>12266</v>
      </c>
      <c r="E19" s="2"/>
      <c r="F19" s="9"/>
      <c r="G19" s="1"/>
      <c r="H19" s="2"/>
      <c r="I19" s="1"/>
      <c r="J19" s="10"/>
      <c r="K19" s="2" t="s">
        <v>12267</v>
      </c>
      <c r="L19" s="163"/>
    </row>
    <row r="20" spans="1:12" x14ac:dyDescent="0.25">
      <c r="A20" s="1">
        <v>19</v>
      </c>
      <c r="B20" s="2" t="s">
        <v>3001</v>
      </c>
      <c r="C20" s="2" t="s">
        <v>13125</v>
      </c>
      <c r="D20" s="2" t="s">
        <v>9317</v>
      </c>
      <c r="E20" s="2"/>
      <c r="F20" s="9"/>
      <c r="G20" s="1"/>
      <c r="H20" s="2"/>
      <c r="I20" s="1"/>
      <c r="J20" s="10"/>
      <c r="K20" s="2" t="s">
        <v>13126</v>
      </c>
      <c r="L20" s="162" t="s">
        <v>13127</v>
      </c>
    </row>
    <row r="21" spans="1:12" x14ac:dyDescent="0.25">
      <c r="A21" s="1">
        <v>20</v>
      </c>
      <c r="B21" s="2" t="s">
        <v>13173</v>
      </c>
      <c r="C21" s="2" t="s">
        <v>13175</v>
      </c>
      <c r="D21" s="2" t="s">
        <v>13174</v>
      </c>
      <c r="E21" s="2"/>
      <c r="F21" s="9"/>
      <c r="G21" s="1"/>
      <c r="H21" s="2"/>
      <c r="I21" s="1"/>
      <c r="J21" s="10"/>
      <c r="K21" s="2" t="s">
        <v>13176</v>
      </c>
      <c r="L21" s="162" t="s">
        <v>13177</v>
      </c>
    </row>
    <row r="22" spans="1:12" x14ac:dyDescent="0.25">
      <c r="A22" s="1">
        <v>21</v>
      </c>
      <c r="B22" s="2" t="s">
        <v>13729</v>
      </c>
      <c r="C22" s="2" t="s">
        <v>13730</v>
      </c>
      <c r="D22" s="2" t="s">
        <v>13731</v>
      </c>
      <c r="E22" s="2"/>
      <c r="F22" s="9"/>
      <c r="G22" s="1"/>
      <c r="H22" s="2"/>
      <c r="I22" s="1"/>
      <c r="J22" s="10"/>
      <c r="K22" s="2" t="s">
        <v>13732</v>
      </c>
      <c r="L22" s="162" t="s">
        <v>13733</v>
      </c>
    </row>
    <row r="23" spans="1:12" x14ac:dyDescent="0.25">
      <c r="A23" s="1">
        <v>22</v>
      </c>
      <c r="B23" s="2" t="s">
        <v>14149</v>
      </c>
      <c r="C23" s="2" t="s">
        <v>14150</v>
      </c>
      <c r="D23" s="2" t="s">
        <v>5069</v>
      </c>
      <c r="E23" s="2"/>
      <c r="F23" s="9"/>
      <c r="G23" s="1"/>
      <c r="H23" s="2"/>
      <c r="I23" s="1"/>
      <c r="J23" s="10"/>
      <c r="K23" s="2" t="s">
        <v>14151</v>
      </c>
      <c r="L23" s="162" t="s">
        <v>14152</v>
      </c>
    </row>
    <row r="24" spans="1:12" ht="30" x14ac:dyDescent="0.25">
      <c r="A24" s="1">
        <v>23</v>
      </c>
      <c r="B24" s="2" t="s">
        <v>15271</v>
      </c>
      <c r="C24" s="2" t="s">
        <v>15272</v>
      </c>
      <c r="D24" s="2" t="s">
        <v>15273</v>
      </c>
      <c r="E24" s="2"/>
      <c r="F24" s="9"/>
      <c r="G24" s="1"/>
      <c r="H24" s="2"/>
      <c r="I24" s="1"/>
      <c r="J24" s="10"/>
      <c r="K24" s="2" t="s">
        <v>15274</v>
      </c>
      <c r="L24" s="162" t="s">
        <v>15275</v>
      </c>
    </row>
    <row r="25" spans="1:12" x14ac:dyDescent="0.25">
      <c r="A25" s="1">
        <v>24</v>
      </c>
      <c r="B25" s="2" t="s">
        <v>15330</v>
      </c>
      <c r="C25" s="2" t="s">
        <v>15331</v>
      </c>
      <c r="D25" s="2" t="s">
        <v>15332</v>
      </c>
      <c r="E25" s="2"/>
      <c r="F25" s="9"/>
      <c r="G25" s="1"/>
      <c r="H25" s="2"/>
      <c r="I25" s="1"/>
      <c r="J25" s="10"/>
      <c r="K25" s="2" t="s">
        <v>15333</v>
      </c>
      <c r="L25" s="162" t="s">
        <v>15334</v>
      </c>
    </row>
    <row r="26" spans="1:12" x14ac:dyDescent="0.25">
      <c r="A26" s="1">
        <v>25</v>
      </c>
      <c r="B26" s="2" t="s">
        <v>15491</v>
      </c>
      <c r="C26" s="2" t="s">
        <v>15492</v>
      </c>
      <c r="D26" s="2" t="s">
        <v>15493</v>
      </c>
      <c r="E26" s="2"/>
      <c r="F26" s="9"/>
      <c r="G26" s="1"/>
      <c r="H26" s="2"/>
      <c r="I26" s="1"/>
      <c r="J26" s="10"/>
      <c r="K26" s="2" t="s">
        <v>15494</v>
      </c>
      <c r="L26" s="162" t="s">
        <v>15495</v>
      </c>
    </row>
    <row r="27" spans="1:12" x14ac:dyDescent="0.25">
      <c r="A27" s="1">
        <v>26</v>
      </c>
      <c r="B27" s="2" t="s">
        <v>15677</v>
      </c>
      <c r="C27" s="2" t="s">
        <v>15678</v>
      </c>
      <c r="D27" s="2" t="s">
        <v>15679</v>
      </c>
      <c r="E27" s="2"/>
      <c r="F27" s="9"/>
      <c r="G27" s="1"/>
      <c r="H27" s="2"/>
      <c r="I27" s="1"/>
      <c r="J27" s="10"/>
      <c r="K27" s="2" t="s">
        <v>15680</v>
      </c>
      <c r="L27" s="162" t="s">
        <v>15681</v>
      </c>
    </row>
    <row r="28" spans="1:12" ht="30" x14ac:dyDescent="0.25">
      <c r="A28" s="1">
        <v>27</v>
      </c>
      <c r="B28" s="2" t="s">
        <v>17451</v>
      </c>
      <c r="C28" s="2" t="s">
        <v>17452</v>
      </c>
      <c r="D28" s="2" t="s">
        <v>5069</v>
      </c>
      <c r="E28" s="2"/>
      <c r="F28" s="9"/>
      <c r="G28" s="1"/>
      <c r="H28" s="2"/>
      <c r="I28" s="1"/>
      <c r="J28" s="10"/>
      <c r="K28" s="2" t="s">
        <v>17453</v>
      </c>
      <c r="L28" s="155" t="s">
        <v>17454</v>
      </c>
    </row>
    <row r="29" spans="1:12" ht="30" x14ac:dyDescent="0.25">
      <c r="A29" s="1">
        <v>28</v>
      </c>
      <c r="B29" s="2" t="s">
        <v>17753</v>
      </c>
      <c r="C29" s="2" t="s">
        <v>17754</v>
      </c>
      <c r="D29" s="2" t="s">
        <v>17755</v>
      </c>
      <c r="E29" s="2"/>
      <c r="F29" s="9"/>
      <c r="G29" s="1"/>
      <c r="H29" s="2"/>
      <c r="I29" s="1"/>
      <c r="J29" s="10"/>
      <c r="K29" s="2" t="s">
        <v>17756</v>
      </c>
      <c r="L29" s="162" t="s">
        <v>17757</v>
      </c>
    </row>
    <row r="30" spans="1:12" ht="60" x14ac:dyDescent="0.25">
      <c r="A30" s="1">
        <v>29</v>
      </c>
      <c r="B30" s="2" t="s">
        <v>18710</v>
      </c>
      <c r="C30" s="2" t="s">
        <v>18711</v>
      </c>
      <c r="D30" s="2" t="s">
        <v>18712</v>
      </c>
      <c r="E30" s="2" t="s">
        <v>18714</v>
      </c>
      <c r="F30" s="9" t="s">
        <v>18715</v>
      </c>
      <c r="G30" s="74">
        <v>40711</v>
      </c>
      <c r="H30" s="2" t="str">
        <f t="shared" ref="H30:H51" ca="1" si="0">DATEDIF(G30,TODAY(),"y") &amp; " years, " &amp; DATEDIF(G30,TODAY(),"ym") &amp; " months, " &amp; DATEDIF(G30,TODAY(),"md") &amp; " days"</f>
        <v>14 years, 11 months, 7 days</v>
      </c>
      <c r="I30" s="1"/>
      <c r="J30" s="10"/>
      <c r="K30" s="2" t="s">
        <v>18716</v>
      </c>
      <c r="L30" s="162" t="s">
        <v>18717</v>
      </c>
    </row>
    <row r="31" spans="1:12" ht="60" x14ac:dyDescent="0.25">
      <c r="A31" s="1">
        <v>30</v>
      </c>
      <c r="B31" s="2" t="s">
        <v>19701</v>
      </c>
      <c r="C31" s="2" t="s">
        <v>19702</v>
      </c>
      <c r="D31" s="2" t="s">
        <v>9317</v>
      </c>
      <c r="E31" s="2" t="s">
        <v>19703</v>
      </c>
      <c r="F31" s="9" t="s">
        <v>19704</v>
      </c>
      <c r="G31" s="74">
        <v>40330</v>
      </c>
      <c r="H31" s="2" t="str">
        <f t="shared" ca="1" si="0"/>
        <v>15 years, 11 months, 23 days</v>
      </c>
      <c r="I31" s="1"/>
      <c r="J31" s="10"/>
      <c r="K31" s="2" t="s">
        <v>19705</v>
      </c>
      <c r="L31" s="162" t="s">
        <v>19706</v>
      </c>
    </row>
    <row r="32" spans="1:12" ht="45" x14ac:dyDescent="0.25">
      <c r="A32" s="1">
        <v>31</v>
      </c>
      <c r="B32" s="2" t="s">
        <v>21668</v>
      </c>
      <c r="C32" s="2" t="s">
        <v>21669</v>
      </c>
      <c r="D32" s="2" t="s">
        <v>21670</v>
      </c>
      <c r="E32" s="2" t="s">
        <v>21671</v>
      </c>
      <c r="F32" s="9"/>
      <c r="G32" s="106">
        <v>42705</v>
      </c>
      <c r="H32" s="2" t="str">
        <f t="shared" ca="1" si="0"/>
        <v>9 years, 5 months, 23 days</v>
      </c>
      <c r="I32" s="1"/>
      <c r="J32" s="10"/>
      <c r="K32" s="2" t="s">
        <v>21859</v>
      </c>
      <c r="L32" s="162" t="s">
        <v>21860</v>
      </c>
    </row>
    <row r="33" spans="1:12" ht="45" x14ac:dyDescent="0.25">
      <c r="A33" s="1">
        <v>32</v>
      </c>
      <c r="B33" s="2" t="s">
        <v>21855</v>
      </c>
      <c r="C33" s="2" t="s">
        <v>21856</v>
      </c>
      <c r="D33" s="2" t="s">
        <v>5069</v>
      </c>
      <c r="E33" s="2" t="s">
        <v>19211</v>
      </c>
      <c r="F33" s="9" t="s">
        <v>19309</v>
      </c>
      <c r="G33" s="106">
        <v>41518</v>
      </c>
      <c r="H33" s="2" t="str">
        <f t="shared" ca="1" si="0"/>
        <v>12 years, 8 months, 23 days</v>
      </c>
      <c r="I33" s="1"/>
      <c r="J33" s="10"/>
      <c r="K33" s="2" t="s">
        <v>21857</v>
      </c>
      <c r="L33" s="162" t="s">
        <v>21858</v>
      </c>
    </row>
    <row r="34" spans="1:12" ht="45" x14ac:dyDescent="0.25">
      <c r="A34" s="1">
        <v>33</v>
      </c>
      <c r="B34" s="2" t="s">
        <v>22273</v>
      </c>
      <c r="C34" s="1" t="s">
        <v>22274</v>
      </c>
      <c r="D34" s="2" t="s">
        <v>22275</v>
      </c>
      <c r="E34" s="25"/>
      <c r="F34" s="31"/>
      <c r="G34" s="69">
        <v>32509</v>
      </c>
      <c r="H34" s="25" t="str">
        <f t="shared" ca="1" si="0"/>
        <v>37 years, 4 months, 23 days</v>
      </c>
      <c r="I34" s="8"/>
      <c r="J34" s="160"/>
      <c r="K34" s="2" t="s">
        <v>22276</v>
      </c>
      <c r="L34" s="162" t="s">
        <v>22277</v>
      </c>
    </row>
    <row r="35" spans="1:12" ht="45" x14ac:dyDescent="0.25">
      <c r="A35" s="1">
        <v>34</v>
      </c>
      <c r="B35" s="2" t="s">
        <v>23331</v>
      </c>
      <c r="C35" s="2" t="s">
        <v>23332</v>
      </c>
      <c r="D35" s="2" t="s">
        <v>23333</v>
      </c>
      <c r="E35" s="2" t="s">
        <v>23334</v>
      </c>
      <c r="F35" s="9" t="s">
        <v>19608</v>
      </c>
      <c r="G35" s="106">
        <v>39022</v>
      </c>
      <c r="H35" s="25" t="str">
        <f t="shared" ca="1" si="0"/>
        <v>19 years, 6 months, 23 days</v>
      </c>
      <c r="I35" s="1"/>
      <c r="J35" s="10"/>
      <c r="K35" s="2" t="s">
        <v>23335</v>
      </c>
      <c r="L35" s="162" t="s">
        <v>23336</v>
      </c>
    </row>
    <row r="36" spans="1:12" ht="45" x14ac:dyDescent="0.25">
      <c r="A36" s="1">
        <v>35</v>
      </c>
      <c r="B36" s="2" t="s">
        <v>24397</v>
      </c>
      <c r="C36" s="2" t="s">
        <v>24399</v>
      </c>
      <c r="D36" s="2" t="s">
        <v>24398</v>
      </c>
      <c r="E36" s="2" t="s">
        <v>24400</v>
      </c>
      <c r="F36" s="9" t="s">
        <v>24401</v>
      </c>
      <c r="G36" s="106">
        <v>32509</v>
      </c>
      <c r="H36" s="2" t="str">
        <f t="shared" ca="1" si="0"/>
        <v>37 years, 4 months, 23 days</v>
      </c>
      <c r="I36" s="1"/>
      <c r="J36" s="10"/>
      <c r="K36" s="2" t="s">
        <v>24402</v>
      </c>
      <c r="L36" s="162" t="s">
        <v>24403</v>
      </c>
    </row>
    <row r="37" spans="1:12" ht="45" x14ac:dyDescent="0.25">
      <c r="A37" s="1">
        <v>36</v>
      </c>
      <c r="B37" s="2" t="s">
        <v>25061</v>
      </c>
      <c r="C37" s="2" t="s">
        <v>25062</v>
      </c>
      <c r="D37" s="2" t="s">
        <v>25063</v>
      </c>
      <c r="E37" s="2" t="s">
        <v>25064</v>
      </c>
      <c r="F37" s="9" t="s">
        <v>24375</v>
      </c>
      <c r="G37" s="106">
        <v>42917</v>
      </c>
      <c r="H37" s="2" t="str">
        <f t="shared" ca="1" si="0"/>
        <v>8 years, 10 months, 23 days</v>
      </c>
      <c r="I37" s="1"/>
      <c r="J37" s="10"/>
      <c r="K37" s="2" t="s">
        <v>25065</v>
      </c>
      <c r="L37" s="162" t="s">
        <v>25066</v>
      </c>
    </row>
    <row r="38" spans="1:12" ht="45" x14ac:dyDescent="0.25">
      <c r="A38" s="1">
        <v>37</v>
      </c>
      <c r="B38" s="2" t="s">
        <v>26565</v>
      </c>
      <c r="C38" s="2" t="s">
        <v>26566</v>
      </c>
      <c r="D38" s="2" t="s">
        <v>26567</v>
      </c>
      <c r="E38" s="2" t="s">
        <v>26568</v>
      </c>
      <c r="F38" s="9" t="s">
        <v>26569</v>
      </c>
      <c r="G38" s="106">
        <v>42095</v>
      </c>
      <c r="H38" s="2" t="str">
        <f t="shared" ca="1" si="0"/>
        <v>11 years, 1 months, 23 days</v>
      </c>
      <c r="I38" s="1"/>
      <c r="J38" s="10"/>
      <c r="K38" s="2" t="s">
        <v>26570</v>
      </c>
      <c r="L38" s="162" t="s">
        <v>26571</v>
      </c>
    </row>
    <row r="39" spans="1:12" ht="45" x14ac:dyDescent="0.25">
      <c r="A39" s="1">
        <v>38</v>
      </c>
      <c r="B39" s="2" t="s">
        <v>27092</v>
      </c>
      <c r="C39" s="2" t="s">
        <v>27093</v>
      </c>
      <c r="D39" s="2" t="s">
        <v>27094</v>
      </c>
      <c r="E39" s="2" t="s">
        <v>27095</v>
      </c>
      <c r="F39" s="9" t="s">
        <v>25296</v>
      </c>
      <c r="G39" s="106">
        <v>41395</v>
      </c>
      <c r="H39" s="2" t="str">
        <f t="shared" ca="1" si="0"/>
        <v>13 years, 0 months, 23 days</v>
      </c>
      <c r="I39" s="1"/>
      <c r="J39" s="10"/>
      <c r="K39" s="2" t="s">
        <v>27096</v>
      </c>
      <c r="L39" s="162" t="s">
        <v>27097</v>
      </c>
    </row>
    <row r="40" spans="1:12" ht="45" x14ac:dyDescent="0.25">
      <c r="A40" s="1">
        <v>39</v>
      </c>
      <c r="B40" s="2" t="s">
        <v>27137</v>
      </c>
      <c r="C40" s="2" t="s">
        <v>27138</v>
      </c>
      <c r="D40" s="2" t="s">
        <v>27139</v>
      </c>
      <c r="E40" s="2" t="s">
        <v>27140</v>
      </c>
      <c r="F40" s="9" t="s">
        <v>26852</v>
      </c>
      <c r="G40" s="106">
        <v>40903</v>
      </c>
      <c r="H40" s="2" t="str">
        <f t="shared" ca="1" si="0"/>
        <v>14 years, 4 months, 28 days</v>
      </c>
      <c r="I40" s="1"/>
      <c r="J40" s="10"/>
      <c r="K40" s="2" t="s">
        <v>27141</v>
      </c>
      <c r="L40" s="162" t="s">
        <v>27142</v>
      </c>
    </row>
    <row r="41" spans="1:12" ht="45" x14ac:dyDescent="0.25">
      <c r="A41" s="1">
        <v>40</v>
      </c>
      <c r="B41" s="2" t="s">
        <v>27275</v>
      </c>
      <c r="C41" s="2" t="s">
        <v>27276</v>
      </c>
      <c r="D41" s="2" t="s">
        <v>27278</v>
      </c>
      <c r="E41" s="2" t="s">
        <v>27277</v>
      </c>
      <c r="F41" s="9" t="s">
        <v>25113</v>
      </c>
      <c r="G41" s="106">
        <v>38763</v>
      </c>
      <c r="H41" s="2" t="str">
        <f t="shared" ca="1" si="0"/>
        <v>20 years, 3 months, 9 days</v>
      </c>
      <c r="I41" s="1"/>
      <c r="J41" s="10"/>
      <c r="K41" s="2" t="s">
        <v>27279</v>
      </c>
      <c r="L41" s="162" t="s">
        <v>27280</v>
      </c>
    </row>
    <row r="42" spans="1:12" ht="45" x14ac:dyDescent="0.25">
      <c r="A42" s="1">
        <v>41</v>
      </c>
      <c r="B42" s="2" t="s">
        <v>6433</v>
      </c>
      <c r="C42" s="2" t="s">
        <v>29374</v>
      </c>
      <c r="D42" s="2" t="s">
        <v>29375</v>
      </c>
      <c r="E42" s="2" t="s">
        <v>29376</v>
      </c>
      <c r="F42" s="9" t="s">
        <v>29162</v>
      </c>
      <c r="G42" s="106">
        <v>43586</v>
      </c>
      <c r="H42" s="2" t="str">
        <f t="shared" ca="1" si="0"/>
        <v>7 years, 0 months, 23 days</v>
      </c>
      <c r="I42" s="1"/>
      <c r="J42" s="10"/>
      <c r="K42" s="2" t="s">
        <v>29377</v>
      </c>
      <c r="L42" s="162" t="s">
        <v>29378</v>
      </c>
    </row>
    <row r="43" spans="1:12" ht="45" x14ac:dyDescent="0.25">
      <c r="A43" s="1">
        <v>42</v>
      </c>
      <c r="B43" s="2" t="s">
        <v>29849</v>
      </c>
      <c r="C43" s="2" t="s">
        <v>29850</v>
      </c>
      <c r="D43" s="2" t="s">
        <v>6747</v>
      </c>
      <c r="E43" s="2" t="s">
        <v>29851</v>
      </c>
      <c r="F43" s="9" t="s">
        <v>29852</v>
      </c>
      <c r="G43" s="106">
        <v>43466</v>
      </c>
      <c r="H43" s="2" t="str">
        <f t="shared" ca="1" si="0"/>
        <v>7 years, 4 months, 23 days</v>
      </c>
      <c r="I43" s="1"/>
      <c r="J43" s="10"/>
      <c r="K43" s="2" t="s">
        <v>29853</v>
      </c>
      <c r="L43" s="162" t="s">
        <v>29854</v>
      </c>
    </row>
    <row r="44" spans="1:12" ht="45" x14ac:dyDescent="0.25">
      <c r="A44" s="1">
        <v>43</v>
      </c>
      <c r="B44" s="2" t="s">
        <v>32030</v>
      </c>
      <c r="C44" s="2" t="s">
        <v>32031</v>
      </c>
      <c r="D44" s="2" t="s">
        <v>32032</v>
      </c>
      <c r="E44" s="2" t="s">
        <v>32033</v>
      </c>
      <c r="F44" s="9" t="s">
        <v>25165</v>
      </c>
      <c r="G44" s="106">
        <v>42156</v>
      </c>
      <c r="H44" s="2" t="str">
        <f t="shared" ca="1" si="0"/>
        <v>10 years, 11 months, 23 days</v>
      </c>
      <c r="I44" s="1"/>
      <c r="J44" s="10"/>
      <c r="K44" s="97" t="s">
        <v>32034</v>
      </c>
      <c r="L44" s="162" t="s">
        <v>32035</v>
      </c>
    </row>
    <row r="45" spans="1:12" ht="45" x14ac:dyDescent="0.25">
      <c r="A45" s="1">
        <v>44</v>
      </c>
      <c r="B45" s="2" t="s">
        <v>32656</v>
      </c>
      <c r="C45" s="2" t="s">
        <v>32657</v>
      </c>
      <c r="D45" s="2" t="s">
        <v>32658</v>
      </c>
      <c r="E45" s="2" t="s">
        <v>32659</v>
      </c>
      <c r="F45" s="9" t="s">
        <v>32660</v>
      </c>
      <c r="G45" s="106">
        <v>41640</v>
      </c>
      <c r="H45" s="2" t="str">
        <f t="shared" ca="1" si="0"/>
        <v>12 years, 4 months, 23 days</v>
      </c>
      <c r="I45" s="1"/>
      <c r="J45" s="10"/>
      <c r="K45" s="97" t="s">
        <v>32661</v>
      </c>
      <c r="L45" s="162" t="s">
        <v>32662</v>
      </c>
    </row>
    <row r="46" spans="1:12" ht="45" x14ac:dyDescent="0.25">
      <c r="A46" s="1">
        <v>45</v>
      </c>
      <c r="B46" s="2" t="s">
        <v>32728</v>
      </c>
      <c r="C46" s="2" t="s">
        <v>32729</v>
      </c>
      <c r="D46" s="2" t="s">
        <v>32730</v>
      </c>
      <c r="E46" s="2" t="s">
        <v>32731</v>
      </c>
      <c r="F46" s="9"/>
      <c r="G46" s="106">
        <v>38292</v>
      </c>
      <c r="H46" s="2" t="str">
        <f t="shared" ca="1" si="0"/>
        <v>21 years, 6 months, 23 days</v>
      </c>
      <c r="I46" s="1"/>
      <c r="J46" s="10"/>
      <c r="K46" s="97" t="s">
        <v>32727</v>
      </c>
      <c r="L46" s="162" t="s">
        <v>32732</v>
      </c>
    </row>
    <row r="47" spans="1:12" ht="45" x14ac:dyDescent="0.25">
      <c r="A47" s="1">
        <v>46</v>
      </c>
      <c r="B47" s="2" t="s">
        <v>32951</v>
      </c>
      <c r="C47" s="2" t="s">
        <v>32952</v>
      </c>
      <c r="D47" s="2" t="s">
        <v>32953</v>
      </c>
      <c r="E47" s="2" t="s">
        <v>32954</v>
      </c>
      <c r="F47" s="9" t="s">
        <v>25247</v>
      </c>
      <c r="G47" s="106">
        <v>42552</v>
      </c>
      <c r="H47" s="2" t="str">
        <f t="shared" ca="1" si="0"/>
        <v>9 years, 10 months, 23 days</v>
      </c>
      <c r="I47" s="1"/>
      <c r="J47" s="10"/>
      <c r="L47" s="162"/>
    </row>
    <row r="48" spans="1:12" ht="45" x14ac:dyDescent="0.25">
      <c r="A48" s="1">
        <v>47</v>
      </c>
      <c r="B48" s="2" t="s">
        <v>33165</v>
      </c>
      <c r="C48" s="2" t="s">
        <v>33166</v>
      </c>
      <c r="D48" s="2" t="s">
        <v>33167</v>
      </c>
      <c r="E48" s="2" t="s">
        <v>33168</v>
      </c>
      <c r="F48" s="9" t="s">
        <v>25633</v>
      </c>
      <c r="G48" s="106">
        <v>40299</v>
      </c>
      <c r="H48" s="2" t="str">
        <f t="shared" ca="1" si="0"/>
        <v>16 years, 0 months, 23 days</v>
      </c>
      <c r="I48" s="1"/>
      <c r="J48" s="10"/>
      <c r="K48" s="97" t="s">
        <v>33169</v>
      </c>
      <c r="L48" s="155" t="s">
        <v>33170</v>
      </c>
    </row>
    <row r="49" spans="1:12" ht="45" x14ac:dyDescent="0.25">
      <c r="A49" s="1">
        <v>48</v>
      </c>
      <c r="B49" s="2" t="s">
        <v>33187</v>
      </c>
      <c r="C49" s="2" t="s">
        <v>33188</v>
      </c>
      <c r="D49" s="2" t="s">
        <v>33189</v>
      </c>
      <c r="E49" s="2" t="s">
        <v>33190</v>
      </c>
      <c r="F49" s="9"/>
      <c r="G49" s="106">
        <v>43252</v>
      </c>
      <c r="H49" s="2" t="str">
        <f t="shared" ca="1" si="0"/>
        <v>7 years, 11 months, 23 days</v>
      </c>
      <c r="I49" s="1"/>
      <c r="J49" s="10"/>
      <c r="K49" s="97" t="s">
        <v>33191</v>
      </c>
      <c r="L49" s="162" t="s">
        <v>33192</v>
      </c>
    </row>
    <row r="50" spans="1:12" ht="60" x14ac:dyDescent="0.25">
      <c r="A50" s="1">
        <v>49</v>
      </c>
      <c r="B50" s="2" t="s">
        <v>33226</v>
      </c>
      <c r="C50" s="2" t="s">
        <v>33227</v>
      </c>
      <c r="D50" s="2" t="s">
        <v>33228</v>
      </c>
      <c r="E50" s="2" t="s">
        <v>33229</v>
      </c>
      <c r="F50" s="9" t="s">
        <v>27959</v>
      </c>
      <c r="G50" s="106">
        <v>42217</v>
      </c>
      <c r="H50" s="2" t="str">
        <f t="shared" ca="1" si="0"/>
        <v>10 years, 9 months, 23 days</v>
      </c>
      <c r="I50" s="1"/>
      <c r="J50" s="10"/>
      <c r="K50" s="97" t="s">
        <v>33230</v>
      </c>
      <c r="L50" s="162" t="s">
        <v>33231</v>
      </c>
    </row>
    <row r="51" spans="1:12" ht="45" x14ac:dyDescent="0.25">
      <c r="A51" s="1">
        <v>50</v>
      </c>
      <c r="B51" s="2" t="s">
        <v>33320</v>
      </c>
      <c r="C51" s="2" t="s">
        <v>33321</v>
      </c>
      <c r="D51" s="2" t="s">
        <v>33322</v>
      </c>
      <c r="E51" s="2" t="s">
        <v>33323</v>
      </c>
      <c r="F51" s="9" t="s">
        <v>27023</v>
      </c>
      <c r="G51" s="106">
        <v>41760</v>
      </c>
      <c r="H51" s="2" t="str">
        <f t="shared" ca="1" si="0"/>
        <v>12 years, 0 months, 23 days</v>
      </c>
      <c r="I51" s="1"/>
      <c r="J51" s="10"/>
      <c r="K51" s="97" t="s">
        <v>33324</v>
      </c>
      <c r="L51" s="155" t="s">
        <v>33325</v>
      </c>
    </row>
    <row r="52" spans="1:12" ht="45" x14ac:dyDescent="0.25">
      <c r="A52" s="1">
        <v>51</v>
      </c>
      <c r="B52" s="2" t="s">
        <v>33751</v>
      </c>
      <c r="C52" s="2" t="s">
        <v>33752</v>
      </c>
      <c r="D52" s="2" t="s">
        <v>33753</v>
      </c>
      <c r="E52" s="2" t="s">
        <v>33755</v>
      </c>
      <c r="F52" s="9"/>
      <c r="G52" s="2"/>
      <c r="H52" s="2"/>
      <c r="I52" s="2"/>
      <c r="J52" s="2"/>
      <c r="K52" s="97" t="s">
        <v>33754</v>
      </c>
      <c r="L52" s="9" t="s">
        <v>13275</v>
      </c>
    </row>
    <row r="53" spans="1:12" ht="45" x14ac:dyDescent="0.25">
      <c r="A53" s="1">
        <v>52</v>
      </c>
      <c r="B53" s="2" t="s">
        <v>34246</v>
      </c>
      <c r="C53" s="2" t="s">
        <v>34247</v>
      </c>
      <c r="D53" s="2" t="s">
        <v>6747</v>
      </c>
      <c r="E53" s="2" t="s">
        <v>34248</v>
      </c>
      <c r="F53" s="9" t="s">
        <v>25571</v>
      </c>
      <c r="G53" s="106">
        <v>41640</v>
      </c>
      <c r="H53" s="2" t="str">
        <f t="shared" ref="H53:H58" ca="1" si="1">DATEDIF(G53,TODAY(),"y") &amp; " years, " &amp; DATEDIF(G53,TODAY(),"ym") &amp; " months, " &amp; DATEDIF(G53,TODAY(),"md") &amp; " days"</f>
        <v>12 years, 4 months, 23 days</v>
      </c>
      <c r="I53" s="1"/>
      <c r="J53" s="10"/>
      <c r="K53" s="97" t="s">
        <v>34249</v>
      </c>
      <c r="L53" s="162" t="s">
        <v>34250</v>
      </c>
    </row>
    <row r="54" spans="1:12" ht="45" x14ac:dyDescent="0.25">
      <c r="A54" s="1">
        <v>53</v>
      </c>
      <c r="B54" s="2" t="s">
        <v>30002</v>
      </c>
      <c r="C54" s="2" t="s">
        <v>30003</v>
      </c>
      <c r="D54" s="2" t="s">
        <v>34656</v>
      </c>
      <c r="E54" s="2" t="s">
        <v>34657</v>
      </c>
      <c r="F54" s="9" t="s">
        <v>34658</v>
      </c>
      <c r="G54" s="106">
        <v>39387</v>
      </c>
      <c r="H54" s="2" t="str">
        <f t="shared" ca="1" si="1"/>
        <v>18 years, 6 months, 23 days</v>
      </c>
      <c r="I54" s="1"/>
      <c r="J54" s="10"/>
      <c r="K54" s="97" t="s">
        <v>30006</v>
      </c>
      <c r="L54" s="162" t="s">
        <v>34659</v>
      </c>
    </row>
    <row r="55" spans="1:12" ht="45" x14ac:dyDescent="0.25">
      <c r="A55" s="1">
        <v>54</v>
      </c>
      <c r="B55" s="2" t="s">
        <v>34790</v>
      </c>
      <c r="C55" s="2" t="s">
        <v>34791</v>
      </c>
      <c r="D55" s="2" t="s">
        <v>34792</v>
      </c>
      <c r="E55" s="2" t="s">
        <v>34793</v>
      </c>
      <c r="F55" s="9" t="s">
        <v>24521</v>
      </c>
      <c r="G55" s="106">
        <v>40695</v>
      </c>
      <c r="H55" s="2" t="str">
        <f t="shared" ca="1" si="1"/>
        <v>14 years, 11 months, 23 days</v>
      </c>
      <c r="I55" s="1"/>
      <c r="J55" s="10"/>
      <c r="K55" s="97" t="s">
        <v>34794</v>
      </c>
      <c r="L55" s="162" t="s">
        <v>34795</v>
      </c>
    </row>
    <row r="56" spans="1:12" ht="45" x14ac:dyDescent="0.25">
      <c r="A56" s="1">
        <v>55</v>
      </c>
      <c r="B56" s="2" t="s">
        <v>35248</v>
      </c>
      <c r="C56" s="2" t="s">
        <v>35249</v>
      </c>
      <c r="D56" s="2" t="s">
        <v>35250</v>
      </c>
      <c r="E56" s="2" t="s">
        <v>35251</v>
      </c>
      <c r="F56" s="9" t="s">
        <v>28121</v>
      </c>
      <c r="G56" s="106">
        <v>44256</v>
      </c>
      <c r="H56" s="2" t="str">
        <f t="shared" ca="1" si="1"/>
        <v>5 years, 2 months, 23 days</v>
      </c>
      <c r="I56" s="1"/>
      <c r="J56" s="10"/>
      <c r="K56" s="97" t="s">
        <v>35252</v>
      </c>
      <c r="L56" s="162" t="s">
        <v>35253</v>
      </c>
    </row>
    <row r="57" spans="1:12" ht="45" x14ac:dyDescent="0.25">
      <c r="A57" s="1">
        <v>56</v>
      </c>
      <c r="B57" s="2" t="s">
        <v>35525</v>
      </c>
      <c r="C57" s="2" t="s">
        <v>35526</v>
      </c>
      <c r="D57" s="2" t="s">
        <v>35527</v>
      </c>
      <c r="E57" s="2" t="s">
        <v>35528</v>
      </c>
      <c r="F57" s="9" t="s">
        <v>27023</v>
      </c>
      <c r="G57" s="106">
        <v>43252</v>
      </c>
      <c r="H57" s="2" t="str">
        <f t="shared" ca="1" si="1"/>
        <v>7 years, 11 months, 23 days</v>
      </c>
      <c r="I57" s="1"/>
      <c r="J57" s="10"/>
      <c r="K57" s="97" t="s">
        <v>35529</v>
      </c>
      <c r="L57" s="162" t="s">
        <v>35530</v>
      </c>
    </row>
    <row r="58" spans="1:12" ht="45" x14ac:dyDescent="0.25">
      <c r="A58" s="1">
        <v>57</v>
      </c>
      <c r="B58" s="2" t="s">
        <v>35561</v>
      </c>
      <c r="C58" s="2" t="s">
        <v>35562</v>
      </c>
      <c r="D58" s="2" t="s">
        <v>35563</v>
      </c>
      <c r="E58" s="2" t="s">
        <v>35564</v>
      </c>
      <c r="F58" s="9" t="s">
        <v>25247</v>
      </c>
      <c r="G58" s="106">
        <v>43070</v>
      </c>
      <c r="H58" s="2" t="str">
        <f t="shared" ca="1" si="1"/>
        <v>8 years, 5 months, 23 days</v>
      </c>
      <c r="I58" s="1"/>
      <c r="J58" s="10"/>
      <c r="K58" s="97" t="s">
        <v>35565</v>
      </c>
      <c r="L58" s="162" t="s">
        <v>35566</v>
      </c>
    </row>
    <row r="59" spans="1:12" ht="30" x14ac:dyDescent="0.25">
      <c r="A59" s="1">
        <v>58</v>
      </c>
      <c r="B59" s="2" t="s">
        <v>35826</v>
      </c>
      <c r="C59" s="2" t="s">
        <v>33076</v>
      </c>
      <c r="D59" s="2" t="s">
        <v>35827</v>
      </c>
      <c r="E59" s="2" t="s">
        <v>34303</v>
      </c>
      <c r="F59" s="9"/>
      <c r="G59" s="1"/>
      <c r="H59" s="2"/>
      <c r="I59" s="1"/>
      <c r="J59" s="10"/>
      <c r="K59" s="97" t="s">
        <v>35828</v>
      </c>
      <c r="L59" s="162" t="s">
        <v>35829</v>
      </c>
    </row>
    <row r="60" spans="1:12" ht="45" x14ac:dyDescent="0.25">
      <c r="A60" s="1">
        <v>59</v>
      </c>
      <c r="B60" s="2" t="s">
        <v>36222</v>
      </c>
      <c r="C60" s="2" t="s">
        <v>36223</v>
      </c>
      <c r="D60" s="2" t="s">
        <v>36224</v>
      </c>
      <c r="E60" s="2" t="s">
        <v>36225</v>
      </c>
      <c r="F60" s="9" t="s">
        <v>25363</v>
      </c>
      <c r="G60" s="106">
        <v>43017</v>
      </c>
      <c r="H60" s="2" t="str">
        <f t="shared" ref="H60:H123" ca="1" si="2">DATEDIF(G60,TODAY(),"y") &amp; " years, " &amp; DATEDIF(G60,TODAY(),"ym") &amp; " months, " &amp; DATEDIF(G60,TODAY(),"md") &amp; " days"</f>
        <v>8 years, 7 months, 15 days</v>
      </c>
      <c r="I60" s="1"/>
      <c r="J60" s="10"/>
      <c r="K60" s="97" t="s">
        <v>36226</v>
      </c>
      <c r="L60" s="162" t="s">
        <v>36227</v>
      </c>
    </row>
    <row r="61" spans="1:12" ht="45" x14ac:dyDescent="0.25">
      <c r="A61" s="1">
        <v>60</v>
      </c>
      <c r="B61" s="2" t="s">
        <v>36505</v>
      </c>
      <c r="C61" s="2" t="s">
        <v>15802</v>
      </c>
      <c r="D61" s="2" t="s">
        <v>36506</v>
      </c>
      <c r="E61" s="2" t="s">
        <v>36507</v>
      </c>
      <c r="F61" s="9" t="s">
        <v>36510</v>
      </c>
      <c r="G61" s="106">
        <v>38203</v>
      </c>
      <c r="H61" s="2" t="str">
        <f t="shared" ca="1" si="2"/>
        <v>21 years, 9 months, 20 days</v>
      </c>
      <c r="I61" s="1"/>
      <c r="J61" s="1"/>
      <c r="K61" s="97" t="s">
        <v>36508</v>
      </c>
      <c r="L61" s="7" t="s">
        <v>36509</v>
      </c>
    </row>
    <row r="62" spans="1:12" ht="45" x14ac:dyDescent="0.25">
      <c r="A62" s="1">
        <v>61</v>
      </c>
      <c r="B62" s="2" t="s">
        <v>37040</v>
      </c>
      <c r="C62" s="2" t="s">
        <v>23700</v>
      </c>
      <c r="D62" s="2" t="s">
        <v>37041</v>
      </c>
      <c r="E62" s="2" t="s">
        <v>37042</v>
      </c>
      <c r="F62" s="9" t="s">
        <v>35577</v>
      </c>
      <c r="G62" s="106">
        <v>43479</v>
      </c>
      <c r="H62" s="2" t="str">
        <f t="shared" ca="1" si="2"/>
        <v>7 years, 4 months, 10 days</v>
      </c>
      <c r="I62" s="1"/>
      <c r="J62" s="10"/>
      <c r="K62" s="97" t="s">
        <v>37043</v>
      </c>
      <c r="L62" s="162" t="s">
        <v>37044</v>
      </c>
    </row>
    <row r="63" spans="1:12" ht="45" x14ac:dyDescent="0.25">
      <c r="A63" s="1">
        <v>62</v>
      </c>
      <c r="B63" s="2" t="s">
        <v>37626</v>
      </c>
      <c r="C63" s="2" t="s">
        <v>37627</v>
      </c>
      <c r="D63" s="2" t="s">
        <v>6747</v>
      </c>
      <c r="E63" s="2" t="s">
        <v>26768</v>
      </c>
      <c r="F63" s="9"/>
      <c r="G63" s="106">
        <v>43545</v>
      </c>
      <c r="H63" s="2" t="str">
        <f t="shared" ca="1" si="2"/>
        <v>7 years, 2 months, 3 days</v>
      </c>
      <c r="I63" s="1"/>
      <c r="J63" s="10"/>
      <c r="K63" s="97" t="s">
        <v>37628</v>
      </c>
      <c r="L63" s="162" t="s">
        <v>37629</v>
      </c>
    </row>
    <row r="64" spans="1:12" ht="45" x14ac:dyDescent="0.25">
      <c r="A64" s="1">
        <v>63</v>
      </c>
      <c r="B64" s="2" t="s">
        <v>31792</v>
      </c>
      <c r="C64" s="2" t="s">
        <v>39430</v>
      </c>
      <c r="D64" s="2" t="s">
        <v>39431</v>
      </c>
      <c r="E64" s="2" t="s">
        <v>39432</v>
      </c>
      <c r="F64" s="9" t="s">
        <v>31796</v>
      </c>
      <c r="G64" s="106">
        <v>40575</v>
      </c>
      <c r="H64" s="2" t="str">
        <f t="shared" ca="1" si="2"/>
        <v>15 years, 3 months, 23 days</v>
      </c>
      <c r="I64" s="1"/>
      <c r="J64" s="10"/>
      <c r="K64" s="97" t="s">
        <v>3303</v>
      </c>
      <c r="L64" s="162"/>
    </row>
    <row r="65" spans="1:12" ht="45" x14ac:dyDescent="0.25">
      <c r="A65" s="1">
        <v>64</v>
      </c>
      <c r="B65" s="2" t="s">
        <v>39433</v>
      </c>
      <c r="C65" s="2" t="s">
        <v>39434</v>
      </c>
      <c r="D65" s="2" t="s">
        <v>39435</v>
      </c>
      <c r="E65" s="2" t="s">
        <v>39436</v>
      </c>
      <c r="F65" s="9" t="s">
        <v>38339</v>
      </c>
      <c r="G65" s="106">
        <v>42401</v>
      </c>
      <c r="H65" s="2" t="str">
        <f t="shared" ca="1" si="2"/>
        <v>10 years, 3 months, 23 days</v>
      </c>
      <c r="I65" s="1"/>
      <c r="J65" s="10"/>
      <c r="K65" s="97" t="s">
        <v>39437</v>
      </c>
      <c r="L65" s="162" t="s">
        <v>39438</v>
      </c>
    </row>
    <row r="66" spans="1:12" ht="45" x14ac:dyDescent="0.25">
      <c r="A66" s="1">
        <v>65</v>
      </c>
      <c r="B66" s="2" t="s">
        <v>39538</v>
      </c>
      <c r="C66" s="2" t="s">
        <v>39539</v>
      </c>
      <c r="D66" s="2" t="s">
        <v>39540</v>
      </c>
      <c r="E66" s="2" t="s">
        <v>39541</v>
      </c>
      <c r="F66" s="9" t="s">
        <v>27218</v>
      </c>
      <c r="G66" s="106">
        <v>43557</v>
      </c>
      <c r="H66" s="2" t="str">
        <f t="shared" ca="1" si="2"/>
        <v>7 years, 1 months, 22 days</v>
      </c>
      <c r="I66" s="1"/>
      <c r="J66" s="10"/>
      <c r="K66" s="97" t="s">
        <v>39542</v>
      </c>
      <c r="L66" s="162" t="s">
        <v>39543</v>
      </c>
    </row>
    <row r="67" spans="1:12" ht="45" x14ac:dyDescent="0.25">
      <c r="A67" s="1">
        <v>66</v>
      </c>
      <c r="B67" s="2" t="s">
        <v>17335</v>
      </c>
      <c r="C67" s="2" t="s">
        <v>40627</v>
      </c>
      <c r="D67" s="2" t="s">
        <v>9317</v>
      </c>
      <c r="E67" s="2" t="s">
        <v>40628</v>
      </c>
      <c r="F67" s="9"/>
      <c r="G67" s="106">
        <v>42736</v>
      </c>
      <c r="H67" s="2" t="str">
        <f t="shared" ca="1" si="2"/>
        <v>9 years, 4 months, 23 days</v>
      </c>
      <c r="I67" s="1"/>
      <c r="J67" s="10"/>
      <c r="K67" s="97" t="s">
        <v>40629</v>
      </c>
      <c r="L67" s="162" t="s">
        <v>40630</v>
      </c>
    </row>
    <row r="68" spans="1:12" ht="45" x14ac:dyDescent="0.25">
      <c r="A68" s="1">
        <v>67</v>
      </c>
      <c r="B68" s="2" t="s">
        <v>42570</v>
      </c>
      <c r="C68" s="2" t="s">
        <v>42571</v>
      </c>
      <c r="D68" s="2" t="s">
        <v>5069</v>
      </c>
      <c r="E68" s="2" t="s">
        <v>42572</v>
      </c>
      <c r="F68" s="9" t="s">
        <v>34627</v>
      </c>
      <c r="G68" s="106">
        <v>44965</v>
      </c>
      <c r="H68" s="2" t="str">
        <f t="shared" ca="1" si="2"/>
        <v>3 years, 3 months, 16 days</v>
      </c>
      <c r="I68" s="1"/>
      <c r="J68" s="10"/>
      <c r="K68" s="97" t="s">
        <v>42573</v>
      </c>
      <c r="L68" s="162" t="s">
        <v>42574</v>
      </c>
    </row>
    <row r="69" spans="1:12" ht="45" x14ac:dyDescent="0.25">
      <c r="A69" s="1">
        <v>68</v>
      </c>
      <c r="B69" s="2" t="s">
        <v>42702</v>
      </c>
      <c r="C69" s="2" t="s">
        <v>42703</v>
      </c>
      <c r="D69" s="2" t="s">
        <v>42704</v>
      </c>
      <c r="E69" s="2" t="s">
        <v>42705</v>
      </c>
      <c r="F69" s="9" t="s">
        <v>25336</v>
      </c>
      <c r="G69" s="106">
        <v>43040</v>
      </c>
      <c r="H69" s="2" t="str">
        <f t="shared" ca="1" si="2"/>
        <v>8 years, 6 months, 23 days</v>
      </c>
      <c r="I69" s="1"/>
      <c r="J69" s="10"/>
      <c r="K69" s="97" t="s">
        <v>42706</v>
      </c>
      <c r="L69" s="162" t="s">
        <v>42707</v>
      </c>
    </row>
    <row r="70" spans="1:12" ht="45" x14ac:dyDescent="0.25">
      <c r="A70" s="1">
        <v>69</v>
      </c>
      <c r="B70" s="2" t="s">
        <v>43053</v>
      </c>
      <c r="C70" s="2" t="s">
        <v>43054</v>
      </c>
      <c r="D70" s="2" t="s">
        <v>5069</v>
      </c>
      <c r="E70" s="2" t="s">
        <v>43055</v>
      </c>
      <c r="F70" s="9"/>
      <c r="G70" s="106">
        <v>42736</v>
      </c>
      <c r="H70" s="2" t="str">
        <f t="shared" ca="1" si="2"/>
        <v>9 years, 4 months, 23 days</v>
      </c>
      <c r="I70" s="1"/>
      <c r="J70" s="10"/>
      <c r="K70" s="97" t="s">
        <v>43057</v>
      </c>
      <c r="L70" s="162" t="s">
        <v>43056</v>
      </c>
    </row>
    <row r="71" spans="1:12" ht="45" x14ac:dyDescent="0.25">
      <c r="A71" s="1">
        <v>70</v>
      </c>
      <c r="B71" s="2" t="s">
        <v>43068</v>
      </c>
      <c r="C71" s="2" t="s">
        <v>43069</v>
      </c>
      <c r="D71" s="2" t="s">
        <v>43070</v>
      </c>
      <c r="E71" s="2" t="s">
        <v>43071</v>
      </c>
      <c r="F71" s="9" t="s">
        <v>43072</v>
      </c>
      <c r="G71" s="106">
        <v>43405</v>
      </c>
      <c r="H71" s="2" t="str">
        <f t="shared" ca="1" si="2"/>
        <v>7 years, 6 months, 23 days</v>
      </c>
      <c r="I71" s="1"/>
      <c r="J71" s="10"/>
      <c r="K71" s="97" t="s">
        <v>43073</v>
      </c>
      <c r="L71" s="162" t="s">
        <v>43074</v>
      </c>
    </row>
    <row r="72" spans="1:12" ht="75" x14ac:dyDescent="0.25">
      <c r="A72" s="1">
        <v>71</v>
      </c>
      <c r="B72" s="2" t="s">
        <v>43102</v>
      </c>
      <c r="C72" s="2" t="s">
        <v>43103</v>
      </c>
      <c r="D72" s="2" t="s">
        <v>43104</v>
      </c>
      <c r="E72" s="2" t="s">
        <v>43105</v>
      </c>
      <c r="F72" s="9" t="s">
        <v>43106</v>
      </c>
      <c r="G72" s="106">
        <v>39630</v>
      </c>
      <c r="H72" s="2" t="str">
        <f t="shared" ca="1" si="2"/>
        <v>17 years, 10 months, 23 days</v>
      </c>
      <c r="I72" s="1"/>
      <c r="J72" s="10"/>
      <c r="K72" s="97" t="s">
        <v>43107</v>
      </c>
      <c r="L72" s="162" t="s">
        <v>43108</v>
      </c>
    </row>
    <row r="73" spans="1:12" ht="45" x14ac:dyDescent="0.25">
      <c r="A73" s="1">
        <v>72</v>
      </c>
      <c r="B73" s="2" t="s">
        <v>43123</v>
      </c>
      <c r="C73" s="2" t="s">
        <v>43124</v>
      </c>
      <c r="D73" s="2" t="s">
        <v>43125</v>
      </c>
      <c r="E73" s="2" t="s">
        <v>43126</v>
      </c>
      <c r="F73" s="9" t="s">
        <v>28631</v>
      </c>
      <c r="G73" s="106">
        <v>42887</v>
      </c>
      <c r="H73" s="2" t="str">
        <f t="shared" ca="1" si="2"/>
        <v>8 years, 11 months, 23 days</v>
      </c>
      <c r="I73" s="1"/>
      <c r="J73" s="10"/>
      <c r="K73" s="97" t="s">
        <v>43149</v>
      </c>
      <c r="L73" s="162" t="s">
        <v>43150</v>
      </c>
    </row>
    <row r="74" spans="1:12" ht="45" x14ac:dyDescent="0.25">
      <c r="A74" s="1">
        <v>73</v>
      </c>
      <c r="B74" s="2" t="s">
        <v>43144</v>
      </c>
      <c r="C74" s="2" t="s">
        <v>43145</v>
      </c>
      <c r="D74" s="2" t="s">
        <v>6747</v>
      </c>
      <c r="E74" s="2" t="s">
        <v>43146</v>
      </c>
      <c r="F74" s="9" t="s">
        <v>25301</v>
      </c>
      <c r="G74" s="106">
        <v>41699</v>
      </c>
      <c r="H74" s="2" t="str">
        <f t="shared" ca="1" si="2"/>
        <v>12 years, 2 months, 23 days</v>
      </c>
      <c r="I74" s="1"/>
      <c r="J74" s="10"/>
      <c r="K74" s="97" t="s">
        <v>43147</v>
      </c>
      <c r="L74" s="162" t="s">
        <v>43148</v>
      </c>
    </row>
    <row r="75" spans="1:12" ht="45" x14ac:dyDescent="0.25">
      <c r="A75" s="1">
        <v>74</v>
      </c>
      <c r="B75" s="2" t="s">
        <v>43248</v>
      </c>
      <c r="C75" s="2" t="s">
        <v>43249</v>
      </c>
      <c r="D75" s="2" t="s">
        <v>43250</v>
      </c>
      <c r="E75" s="2" t="s">
        <v>43251</v>
      </c>
      <c r="F75" s="9" t="s">
        <v>27615</v>
      </c>
      <c r="G75" s="106">
        <v>43647</v>
      </c>
      <c r="H75" s="2" t="str">
        <f t="shared" ca="1" si="2"/>
        <v>6 years, 10 months, 23 days</v>
      </c>
      <c r="I75" s="1"/>
      <c r="J75" s="10"/>
      <c r="L75" s="162" t="s">
        <v>43252</v>
      </c>
    </row>
    <row r="76" spans="1:12" ht="45" x14ac:dyDescent="0.25">
      <c r="A76" s="1">
        <v>75</v>
      </c>
      <c r="B76" s="2" t="s">
        <v>43258</v>
      </c>
      <c r="C76" s="2" t="s">
        <v>43259</v>
      </c>
      <c r="D76" s="2" t="s">
        <v>43260</v>
      </c>
      <c r="E76" s="2" t="s">
        <v>43261</v>
      </c>
      <c r="F76" s="9" t="s">
        <v>26341</v>
      </c>
      <c r="G76" s="106">
        <v>40575</v>
      </c>
      <c r="H76" s="2" t="str">
        <f t="shared" ca="1" si="2"/>
        <v>15 years, 3 months, 23 days</v>
      </c>
      <c r="I76" s="1"/>
      <c r="J76" s="10"/>
      <c r="K76" s="97" t="s">
        <v>43262</v>
      </c>
      <c r="L76" s="155" t="s">
        <v>43263</v>
      </c>
    </row>
    <row r="77" spans="1:12" ht="45" x14ac:dyDescent="0.25">
      <c r="A77" s="1">
        <v>76</v>
      </c>
      <c r="B77" s="2" t="s">
        <v>43329</v>
      </c>
      <c r="C77" s="2" t="s">
        <v>43330</v>
      </c>
      <c r="D77" s="2" t="s">
        <v>43331</v>
      </c>
      <c r="E77" s="2" t="s">
        <v>35700</v>
      </c>
      <c r="F77" s="9" t="s">
        <v>26741</v>
      </c>
      <c r="G77" s="106">
        <v>44348</v>
      </c>
      <c r="H77" s="2" t="str">
        <f t="shared" ca="1" si="2"/>
        <v>4 years, 11 months, 23 days</v>
      </c>
      <c r="I77" s="1"/>
      <c r="J77" s="10"/>
      <c r="K77" s="97" t="s">
        <v>43332</v>
      </c>
      <c r="L77" s="162" t="s">
        <v>43333</v>
      </c>
    </row>
    <row r="78" spans="1:12" ht="45" x14ac:dyDescent="0.25">
      <c r="A78" s="1">
        <v>77</v>
      </c>
      <c r="B78" s="2" t="s">
        <v>43242</v>
      </c>
      <c r="C78" s="2" t="s">
        <v>43243</v>
      </c>
      <c r="D78" s="2" t="s">
        <v>43244</v>
      </c>
      <c r="E78" s="2" t="s">
        <v>43245</v>
      </c>
      <c r="F78" s="9" t="s">
        <v>27013</v>
      </c>
      <c r="G78" s="106">
        <v>40360</v>
      </c>
      <c r="H78" s="2" t="str">
        <f t="shared" ca="1" si="2"/>
        <v>15 years, 10 months, 23 days</v>
      </c>
      <c r="I78" s="1"/>
      <c r="J78" s="1"/>
      <c r="K78" s="97" t="s">
        <v>43246</v>
      </c>
      <c r="L78" s="7" t="s">
        <v>44619</v>
      </c>
    </row>
    <row r="79" spans="1:12" ht="60" x14ac:dyDescent="0.25">
      <c r="A79" s="1">
        <v>78</v>
      </c>
      <c r="B79" s="2" t="s">
        <v>44687</v>
      </c>
      <c r="C79" s="2" t="s">
        <v>44685</v>
      </c>
      <c r="D79" s="2" t="s">
        <v>44686</v>
      </c>
      <c r="E79" s="2" t="s">
        <v>39105</v>
      </c>
      <c r="F79" s="9" t="s">
        <v>44688</v>
      </c>
      <c r="G79" s="106">
        <v>28522</v>
      </c>
      <c r="H79" s="2" t="str">
        <f t="shared" ca="1" si="2"/>
        <v>48 years, 3 months, 23 days</v>
      </c>
      <c r="I79" s="1"/>
      <c r="J79" s="1"/>
      <c r="K79" s="97" t="s">
        <v>44684</v>
      </c>
      <c r="L79" s="7"/>
    </row>
    <row r="80" spans="1:12" ht="45" x14ac:dyDescent="0.25">
      <c r="A80" s="1">
        <v>79</v>
      </c>
      <c r="B80" s="2" t="s">
        <v>49269</v>
      </c>
      <c r="C80" s="2" t="s">
        <v>49270</v>
      </c>
      <c r="D80" s="2" t="s">
        <v>6069</v>
      </c>
      <c r="E80" s="2" t="s">
        <v>49271</v>
      </c>
      <c r="F80" s="9" t="s">
        <v>49272</v>
      </c>
      <c r="G80" s="74">
        <v>42014</v>
      </c>
      <c r="H80" s="2" t="str">
        <f t="shared" ca="1" si="2"/>
        <v>11 years, 4 months, 14 days</v>
      </c>
      <c r="I80" s="1"/>
      <c r="J80" s="10"/>
      <c r="K80" s="2" t="s">
        <v>49273</v>
      </c>
      <c r="L80" s="162" t="s">
        <v>49274</v>
      </c>
    </row>
    <row r="81" spans="1:12" ht="45" x14ac:dyDescent="0.25">
      <c r="A81" s="1">
        <v>80</v>
      </c>
      <c r="B81" s="2"/>
      <c r="C81" s="2"/>
      <c r="D81" s="2"/>
      <c r="E81" s="2"/>
      <c r="F81" s="9"/>
      <c r="G81" s="1"/>
      <c r="H81" s="2" t="str">
        <f t="shared" ca="1" si="2"/>
        <v>126 years, 4 months, 24 days</v>
      </c>
      <c r="I81" s="1"/>
      <c r="J81" s="10"/>
      <c r="L81" s="162"/>
    </row>
    <row r="82" spans="1:12" ht="45" x14ac:dyDescent="0.25">
      <c r="A82" s="1">
        <v>81</v>
      </c>
      <c r="B82" s="2"/>
      <c r="C82" s="2"/>
      <c r="D82" s="2"/>
      <c r="E82" s="2"/>
      <c r="F82" s="9"/>
      <c r="G82" s="1"/>
      <c r="H82" s="2" t="str">
        <f t="shared" ca="1" si="2"/>
        <v>126 years, 4 months, 24 days</v>
      </c>
      <c r="I82" s="1"/>
      <c r="J82" s="10"/>
      <c r="L82" s="162"/>
    </row>
    <row r="83" spans="1:12" ht="45" x14ac:dyDescent="0.25">
      <c r="A83" s="1">
        <v>82</v>
      </c>
      <c r="B83" s="2"/>
      <c r="C83" s="2"/>
      <c r="D83" s="2"/>
      <c r="E83" s="2"/>
      <c r="F83" s="9"/>
      <c r="G83" s="1"/>
      <c r="H83" s="2" t="str">
        <f t="shared" ca="1" si="2"/>
        <v>126 years, 4 months, 24 days</v>
      </c>
      <c r="I83" s="1"/>
      <c r="J83" s="10"/>
      <c r="L83" s="162"/>
    </row>
    <row r="84" spans="1:12" ht="45" x14ac:dyDescent="0.25">
      <c r="A84" s="1">
        <v>83</v>
      </c>
      <c r="B84" s="2"/>
      <c r="C84" s="2"/>
      <c r="D84" s="2"/>
      <c r="E84" s="2"/>
      <c r="F84" s="9"/>
      <c r="G84" s="1"/>
      <c r="H84" s="2" t="str">
        <f t="shared" ca="1" si="2"/>
        <v>126 years, 4 months, 24 days</v>
      </c>
      <c r="I84" s="1"/>
      <c r="J84" s="10"/>
      <c r="L84" s="162"/>
    </row>
    <row r="85" spans="1:12" ht="45" x14ac:dyDescent="0.25">
      <c r="A85" s="1">
        <v>84</v>
      </c>
      <c r="B85" s="2"/>
      <c r="C85" s="2"/>
      <c r="D85" s="2"/>
      <c r="E85" s="2"/>
      <c r="F85" s="9"/>
      <c r="G85" s="1"/>
      <c r="H85" s="2" t="str">
        <f t="shared" ca="1" si="2"/>
        <v>126 years, 4 months, 24 days</v>
      </c>
      <c r="I85" s="1"/>
      <c r="J85" s="10"/>
      <c r="L85" s="162"/>
    </row>
    <row r="86" spans="1:12" ht="45" x14ac:dyDescent="0.25">
      <c r="A86" s="1">
        <v>85</v>
      </c>
      <c r="B86" s="2"/>
      <c r="C86" s="2"/>
      <c r="D86" s="2"/>
      <c r="E86" s="2"/>
      <c r="F86" s="9"/>
      <c r="G86" s="1"/>
      <c r="H86" s="2" t="str">
        <f t="shared" ca="1" si="2"/>
        <v>126 years, 4 months, 24 days</v>
      </c>
      <c r="I86" s="1"/>
      <c r="J86" s="10"/>
      <c r="L86" s="162"/>
    </row>
    <row r="87" spans="1:12" ht="45" x14ac:dyDescent="0.25">
      <c r="A87" s="1">
        <v>86</v>
      </c>
      <c r="B87" s="2"/>
      <c r="C87" s="2"/>
      <c r="D87" s="2"/>
      <c r="E87" s="2"/>
      <c r="F87" s="9"/>
      <c r="G87" s="1"/>
      <c r="H87" s="2" t="str">
        <f t="shared" ca="1" si="2"/>
        <v>126 years, 4 months, 24 days</v>
      </c>
      <c r="I87" s="1"/>
      <c r="J87" s="10"/>
      <c r="L87" s="162"/>
    </row>
    <row r="88" spans="1:12" ht="45" x14ac:dyDescent="0.25">
      <c r="A88" s="1">
        <v>87</v>
      </c>
      <c r="B88" s="2"/>
      <c r="C88" s="2"/>
      <c r="D88" s="2"/>
      <c r="E88" s="2"/>
      <c r="F88" s="9"/>
      <c r="G88" s="1"/>
      <c r="H88" s="2" t="str">
        <f t="shared" ca="1" si="2"/>
        <v>126 years, 4 months, 24 days</v>
      </c>
      <c r="I88" s="1"/>
      <c r="J88" s="10"/>
      <c r="L88" s="162"/>
    </row>
    <row r="89" spans="1:12" ht="45" x14ac:dyDescent="0.25">
      <c r="A89" s="1">
        <v>88</v>
      </c>
      <c r="B89" s="2"/>
      <c r="C89" s="2"/>
      <c r="D89" s="2"/>
      <c r="E89" s="2"/>
      <c r="F89" s="9"/>
      <c r="G89" s="1"/>
      <c r="H89" s="2" t="str">
        <f t="shared" ca="1" si="2"/>
        <v>126 years, 4 months, 24 days</v>
      </c>
      <c r="I89" s="1"/>
      <c r="J89" s="10"/>
      <c r="L89" s="162"/>
    </row>
    <row r="90" spans="1:12" ht="45" x14ac:dyDescent="0.25">
      <c r="A90" s="1">
        <v>89</v>
      </c>
      <c r="B90" s="2"/>
      <c r="C90" s="2"/>
      <c r="D90" s="2"/>
      <c r="E90" s="2"/>
      <c r="F90" s="9"/>
      <c r="G90" s="1"/>
      <c r="H90" s="2" t="str">
        <f t="shared" ca="1" si="2"/>
        <v>126 years, 4 months, 24 days</v>
      </c>
      <c r="I90" s="1"/>
      <c r="J90" s="10"/>
      <c r="L90" s="162"/>
    </row>
    <row r="91" spans="1:12" ht="45" x14ac:dyDescent="0.25">
      <c r="A91" s="1">
        <v>90</v>
      </c>
      <c r="B91" s="2"/>
      <c r="C91" s="2"/>
      <c r="D91" s="2"/>
      <c r="E91" s="2"/>
      <c r="F91" s="9"/>
      <c r="G91" s="1"/>
      <c r="H91" s="2" t="str">
        <f t="shared" ca="1" si="2"/>
        <v>126 years, 4 months, 24 days</v>
      </c>
      <c r="I91" s="1"/>
      <c r="J91" s="10"/>
      <c r="L91" s="162"/>
    </row>
    <row r="92" spans="1:12" ht="45" x14ac:dyDescent="0.25">
      <c r="A92" s="1">
        <v>91</v>
      </c>
      <c r="B92" s="2"/>
      <c r="C92" s="2"/>
      <c r="D92" s="2"/>
      <c r="E92" s="2"/>
      <c r="F92" s="9"/>
      <c r="G92" s="1"/>
      <c r="H92" s="2" t="str">
        <f t="shared" ca="1" si="2"/>
        <v>126 years, 4 months, 24 days</v>
      </c>
      <c r="I92" s="1"/>
      <c r="J92" s="10"/>
      <c r="L92" s="162"/>
    </row>
    <row r="93" spans="1:12" ht="45" x14ac:dyDescent="0.25">
      <c r="A93" s="1">
        <v>92</v>
      </c>
      <c r="B93" s="2"/>
      <c r="C93" s="2"/>
      <c r="D93" s="2"/>
      <c r="E93" s="2"/>
      <c r="F93" s="9"/>
      <c r="G93" s="1"/>
      <c r="H93" s="2" t="str">
        <f t="shared" ca="1" si="2"/>
        <v>126 years, 4 months, 24 days</v>
      </c>
      <c r="I93" s="1"/>
      <c r="J93" s="10"/>
      <c r="L93" s="162"/>
    </row>
    <row r="94" spans="1:12" ht="45" x14ac:dyDescent="0.25">
      <c r="A94" s="1">
        <v>93</v>
      </c>
      <c r="B94" s="2"/>
      <c r="C94" s="2"/>
      <c r="D94" s="2"/>
      <c r="E94" s="2"/>
      <c r="F94" s="9"/>
      <c r="G94" s="1"/>
      <c r="H94" s="2" t="str">
        <f t="shared" ca="1" si="2"/>
        <v>126 years, 4 months, 24 days</v>
      </c>
      <c r="I94" s="1"/>
      <c r="J94" s="10"/>
      <c r="L94" s="162"/>
    </row>
    <row r="95" spans="1:12" ht="45" x14ac:dyDescent="0.25">
      <c r="A95" s="1">
        <v>94</v>
      </c>
      <c r="B95" s="2"/>
      <c r="C95" s="2"/>
      <c r="D95" s="2"/>
      <c r="E95" s="2"/>
      <c r="F95" s="9"/>
      <c r="G95" s="1"/>
      <c r="H95" s="2" t="str">
        <f t="shared" ca="1" si="2"/>
        <v>126 years, 4 months, 24 days</v>
      </c>
      <c r="I95" s="1"/>
      <c r="J95" s="10"/>
      <c r="L95" s="162"/>
    </row>
    <row r="96" spans="1:12" ht="45" x14ac:dyDescent="0.25">
      <c r="A96" s="1">
        <v>95</v>
      </c>
      <c r="B96" s="2"/>
      <c r="C96" s="2"/>
      <c r="D96" s="2"/>
      <c r="E96" s="2"/>
      <c r="F96" s="9"/>
      <c r="G96" s="1"/>
      <c r="H96" s="2" t="str">
        <f t="shared" ca="1" si="2"/>
        <v>126 years, 4 months, 24 days</v>
      </c>
      <c r="I96" s="1"/>
      <c r="J96" s="10"/>
      <c r="L96" s="162"/>
    </row>
    <row r="97" spans="1:12" ht="45" x14ac:dyDescent="0.25">
      <c r="A97" s="1">
        <v>96</v>
      </c>
      <c r="B97" s="2"/>
      <c r="C97" s="2"/>
      <c r="D97" s="2"/>
      <c r="E97" s="2"/>
      <c r="F97" s="9"/>
      <c r="G97" s="1"/>
      <c r="H97" s="2" t="str">
        <f t="shared" ca="1" si="2"/>
        <v>126 years, 4 months, 24 days</v>
      </c>
      <c r="I97" s="1"/>
      <c r="J97" s="10"/>
      <c r="L97" s="162"/>
    </row>
    <row r="98" spans="1:12" ht="45" x14ac:dyDescent="0.25">
      <c r="A98" s="1">
        <v>97</v>
      </c>
      <c r="B98" s="2"/>
      <c r="C98" s="2"/>
      <c r="D98" s="2"/>
      <c r="E98" s="2"/>
      <c r="F98" s="9"/>
      <c r="G98" s="1"/>
      <c r="H98" s="2" t="str">
        <f t="shared" ca="1" si="2"/>
        <v>126 years, 4 months, 24 days</v>
      </c>
      <c r="I98" s="1"/>
      <c r="J98" s="10"/>
      <c r="L98" s="162"/>
    </row>
    <row r="99" spans="1:12" ht="45" x14ac:dyDescent="0.25">
      <c r="A99" s="1">
        <v>98</v>
      </c>
      <c r="B99" s="2"/>
      <c r="C99" s="2"/>
      <c r="D99" s="2"/>
      <c r="E99" s="2"/>
      <c r="F99" s="9"/>
      <c r="G99" s="1"/>
      <c r="H99" s="2" t="str">
        <f t="shared" ca="1" si="2"/>
        <v>126 years, 4 months, 24 days</v>
      </c>
      <c r="I99" s="1"/>
      <c r="J99" s="10"/>
      <c r="L99" s="162"/>
    </row>
    <row r="100" spans="1:12" ht="45" x14ac:dyDescent="0.25">
      <c r="A100" s="1">
        <v>99</v>
      </c>
      <c r="B100" s="2"/>
      <c r="C100" s="2"/>
      <c r="D100" s="2"/>
      <c r="E100" s="2"/>
      <c r="F100" s="9"/>
      <c r="G100" s="1"/>
      <c r="H100" s="2" t="str">
        <f t="shared" ca="1" si="2"/>
        <v>126 years, 4 months, 24 days</v>
      </c>
      <c r="I100" s="1"/>
      <c r="J100" s="10"/>
      <c r="L100" s="162"/>
    </row>
    <row r="101" spans="1:12" ht="45" x14ac:dyDescent="0.25">
      <c r="A101" s="1">
        <v>100</v>
      </c>
      <c r="B101" s="2"/>
      <c r="C101" s="2"/>
      <c r="D101" s="2"/>
      <c r="E101" s="2"/>
      <c r="F101" s="9"/>
      <c r="G101" s="1"/>
      <c r="H101" s="2" t="str">
        <f t="shared" ca="1" si="2"/>
        <v>126 years, 4 months, 24 days</v>
      </c>
      <c r="I101" s="1"/>
      <c r="J101" s="10"/>
      <c r="L101" s="162"/>
    </row>
    <row r="102" spans="1:12" ht="45" x14ac:dyDescent="0.25">
      <c r="A102" s="1">
        <v>101</v>
      </c>
      <c r="B102" s="2"/>
      <c r="C102" s="2"/>
      <c r="D102" s="2"/>
      <c r="E102" s="2"/>
      <c r="F102" s="9"/>
      <c r="G102" s="1"/>
      <c r="H102" s="2" t="str">
        <f t="shared" ca="1" si="2"/>
        <v>126 years, 4 months, 24 days</v>
      </c>
      <c r="I102" s="1"/>
      <c r="J102" s="10"/>
      <c r="L102" s="162"/>
    </row>
    <row r="103" spans="1:12" ht="45" x14ac:dyDescent="0.25">
      <c r="A103" s="1">
        <v>102</v>
      </c>
      <c r="B103" s="2"/>
      <c r="C103" s="2"/>
      <c r="D103" s="2"/>
      <c r="E103" s="2"/>
      <c r="F103" s="9"/>
      <c r="G103" s="1"/>
      <c r="H103" s="2" t="str">
        <f t="shared" ca="1" si="2"/>
        <v>126 years, 4 months, 24 days</v>
      </c>
      <c r="I103" s="1"/>
      <c r="J103" s="10"/>
      <c r="L103" s="162"/>
    </row>
    <row r="104" spans="1:12" ht="45" x14ac:dyDescent="0.25">
      <c r="A104" s="1">
        <v>103</v>
      </c>
      <c r="B104" s="2"/>
      <c r="C104" s="2"/>
      <c r="D104" s="2"/>
      <c r="E104" s="2"/>
      <c r="F104" s="9"/>
      <c r="G104" s="1"/>
      <c r="H104" s="2" t="str">
        <f t="shared" ca="1" si="2"/>
        <v>126 years, 4 months, 24 days</v>
      </c>
      <c r="I104" s="1"/>
      <c r="J104" s="10"/>
      <c r="L104" s="162"/>
    </row>
    <row r="105" spans="1:12" ht="45" x14ac:dyDescent="0.25">
      <c r="A105" s="1">
        <v>104</v>
      </c>
      <c r="B105" s="2"/>
      <c r="C105" s="2"/>
      <c r="D105" s="2"/>
      <c r="E105" s="2"/>
      <c r="F105" s="9"/>
      <c r="G105" s="1"/>
      <c r="H105" s="2" t="str">
        <f t="shared" ca="1" si="2"/>
        <v>126 years, 4 months, 24 days</v>
      </c>
      <c r="I105" s="1"/>
      <c r="J105" s="10"/>
      <c r="L105" s="162"/>
    </row>
    <row r="106" spans="1:12" ht="45" x14ac:dyDescent="0.25">
      <c r="A106" s="1">
        <v>105</v>
      </c>
      <c r="B106" s="2"/>
      <c r="C106" s="2"/>
      <c r="D106" s="2"/>
      <c r="E106" s="2"/>
      <c r="F106" s="9"/>
      <c r="G106" s="1"/>
      <c r="H106" s="2" t="str">
        <f t="shared" ca="1" si="2"/>
        <v>126 years, 4 months, 24 days</v>
      </c>
      <c r="I106" s="1"/>
      <c r="J106" s="10"/>
      <c r="L106" s="162"/>
    </row>
    <row r="107" spans="1:12" ht="45" x14ac:dyDescent="0.25">
      <c r="A107" s="1">
        <v>106</v>
      </c>
      <c r="B107" s="2"/>
      <c r="C107" s="2"/>
      <c r="D107" s="2"/>
      <c r="E107" s="2"/>
      <c r="F107" s="9"/>
      <c r="G107" s="1"/>
      <c r="H107" s="2" t="str">
        <f t="shared" ca="1" si="2"/>
        <v>126 years, 4 months, 24 days</v>
      </c>
      <c r="I107" s="1"/>
      <c r="J107" s="10"/>
      <c r="L107" s="162"/>
    </row>
    <row r="108" spans="1:12" ht="45" x14ac:dyDescent="0.25">
      <c r="A108" s="1">
        <v>107</v>
      </c>
      <c r="B108" s="2"/>
      <c r="C108" s="2"/>
      <c r="D108" s="2"/>
      <c r="E108" s="2"/>
      <c r="F108" s="9"/>
      <c r="G108" s="1"/>
      <c r="H108" s="2" t="str">
        <f t="shared" ca="1" si="2"/>
        <v>126 years, 4 months, 24 days</v>
      </c>
      <c r="I108" s="1"/>
      <c r="J108" s="10"/>
      <c r="L108" s="162"/>
    </row>
    <row r="109" spans="1:12" ht="45" x14ac:dyDescent="0.25">
      <c r="A109" s="1">
        <v>108</v>
      </c>
      <c r="B109" s="2"/>
      <c r="C109" s="2"/>
      <c r="D109" s="2"/>
      <c r="E109" s="2"/>
      <c r="F109" s="9"/>
      <c r="G109" s="1"/>
      <c r="H109" s="2" t="str">
        <f t="shared" ca="1" si="2"/>
        <v>126 years, 4 months, 24 days</v>
      </c>
      <c r="I109" s="1"/>
      <c r="J109" s="10"/>
      <c r="L109" s="162"/>
    </row>
    <row r="110" spans="1:12" ht="45" x14ac:dyDescent="0.25">
      <c r="A110" s="1">
        <v>109</v>
      </c>
      <c r="B110" s="2"/>
      <c r="C110" s="2"/>
      <c r="D110" s="2"/>
      <c r="E110" s="2"/>
      <c r="F110" s="9"/>
      <c r="G110" s="1"/>
      <c r="H110" s="2" t="str">
        <f t="shared" ca="1" si="2"/>
        <v>126 years, 4 months, 24 days</v>
      </c>
      <c r="I110" s="1"/>
      <c r="J110" s="10"/>
      <c r="L110" s="162"/>
    </row>
    <row r="111" spans="1:12" ht="45" x14ac:dyDescent="0.25">
      <c r="A111" s="1">
        <v>110</v>
      </c>
      <c r="B111" s="2"/>
      <c r="C111" s="2"/>
      <c r="D111" s="2"/>
      <c r="E111" s="2"/>
      <c r="F111" s="9"/>
      <c r="G111" s="1"/>
      <c r="H111" s="2" t="str">
        <f t="shared" ca="1" si="2"/>
        <v>126 years, 4 months, 24 days</v>
      </c>
      <c r="I111" s="1"/>
      <c r="J111" s="10"/>
      <c r="L111" s="162"/>
    </row>
    <row r="112" spans="1:12" ht="45" x14ac:dyDescent="0.25">
      <c r="A112" s="1">
        <v>111</v>
      </c>
      <c r="B112" s="2"/>
      <c r="C112" s="2"/>
      <c r="D112" s="2"/>
      <c r="E112" s="2"/>
      <c r="F112" s="9"/>
      <c r="G112" s="1"/>
      <c r="H112" s="2" t="str">
        <f t="shared" ca="1" si="2"/>
        <v>126 years, 4 months, 24 days</v>
      </c>
      <c r="I112" s="1"/>
      <c r="J112" s="10"/>
      <c r="L112" s="162"/>
    </row>
    <row r="113" spans="1:12" ht="45" x14ac:dyDescent="0.25">
      <c r="A113" s="1">
        <v>112</v>
      </c>
      <c r="B113" s="2"/>
      <c r="C113" s="2"/>
      <c r="D113" s="2"/>
      <c r="E113" s="2"/>
      <c r="F113" s="9"/>
      <c r="G113" s="1"/>
      <c r="H113" s="2" t="str">
        <f t="shared" ca="1" si="2"/>
        <v>126 years, 4 months, 24 days</v>
      </c>
      <c r="I113" s="1"/>
      <c r="J113" s="10"/>
      <c r="L113" s="162"/>
    </row>
    <row r="114" spans="1:12" ht="45" x14ac:dyDescent="0.25">
      <c r="A114" s="1">
        <v>113</v>
      </c>
      <c r="B114" s="2"/>
      <c r="C114" s="2"/>
      <c r="D114" s="2"/>
      <c r="E114" s="2"/>
      <c r="F114" s="9"/>
      <c r="G114" s="1"/>
      <c r="H114" s="2" t="str">
        <f t="shared" ca="1" si="2"/>
        <v>126 years, 4 months, 24 days</v>
      </c>
      <c r="I114" s="1"/>
      <c r="J114" s="10"/>
      <c r="L114" s="162"/>
    </row>
    <row r="115" spans="1:12" ht="45" x14ac:dyDescent="0.25">
      <c r="A115" s="1">
        <v>114</v>
      </c>
      <c r="B115" s="2"/>
      <c r="C115" s="2"/>
      <c r="D115" s="2"/>
      <c r="E115" s="2"/>
      <c r="F115" s="9"/>
      <c r="G115" s="1"/>
      <c r="H115" s="2" t="str">
        <f t="shared" ca="1" si="2"/>
        <v>126 years, 4 months, 24 days</v>
      </c>
      <c r="I115" s="1"/>
      <c r="J115" s="10"/>
      <c r="L115" s="162"/>
    </row>
    <row r="116" spans="1:12" ht="45" x14ac:dyDescent="0.25">
      <c r="A116" s="1">
        <v>115</v>
      </c>
      <c r="B116" s="2"/>
      <c r="C116" s="2"/>
      <c r="D116" s="2"/>
      <c r="E116" s="2"/>
      <c r="F116" s="9"/>
      <c r="G116" s="1"/>
      <c r="H116" s="2" t="str">
        <f t="shared" ca="1" si="2"/>
        <v>126 years, 4 months, 24 days</v>
      </c>
      <c r="I116" s="1"/>
      <c r="J116" s="10"/>
      <c r="L116" s="162"/>
    </row>
    <row r="117" spans="1:12" ht="45" x14ac:dyDescent="0.25">
      <c r="A117" s="1">
        <v>116</v>
      </c>
      <c r="B117" s="2"/>
      <c r="C117" s="2"/>
      <c r="D117" s="2"/>
      <c r="E117" s="2"/>
      <c r="F117" s="9"/>
      <c r="G117" s="1"/>
      <c r="H117" s="2" t="str">
        <f t="shared" ca="1" si="2"/>
        <v>126 years, 4 months, 24 days</v>
      </c>
      <c r="I117" s="1"/>
      <c r="J117" s="10"/>
      <c r="L117" s="162"/>
    </row>
    <row r="118" spans="1:12" ht="45" x14ac:dyDescent="0.25">
      <c r="A118" s="1">
        <v>117</v>
      </c>
      <c r="B118" s="2"/>
      <c r="C118" s="2"/>
      <c r="D118" s="2"/>
      <c r="E118" s="2"/>
      <c r="F118" s="9"/>
      <c r="G118" s="1"/>
      <c r="H118" s="2" t="str">
        <f t="shared" ca="1" si="2"/>
        <v>126 years, 4 months, 24 days</v>
      </c>
      <c r="I118" s="1"/>
      <c r="J118" s="10"/>
      <c r="L118" s="162"/>
    </row>
    <row r="119" spans="1:12" ht="45" x14ac:dyDescent="0.25">
      <c r="A119" s="1">
        <v>118</v>
      </c>
      <c r="B119" s="2"/>
      <c r="C119" s="2"/>
      <c r="D119" s="2"/>
      <c r="E119" s="2"/>
      <c r="F119" s="9"/>
      <c r="G119" s="1"/>
      <c r="H119" s="2" t="str">
        <f t="shared" ca="1" si="2"/>
        <v>126 years, 4 months, 24 days</v>
      </c>
      <c r="I119" s="1"/>
      <c r="J119" s="10"/>
      <c r="L119" s="162"/>
    </row>
    <row r="120" spans="1:12" ht="45" x14ac:dyDescent="0.25">
      <c r="A120" s="1">
        <v>119</v>
      </c>
      <c r="B120" s="2"/>
      <c r="C120" s="2"/>
      <c r="D120" s="2"/>
      <c r="E120" s="2"/>
      <c r="F120" s="9"/>
      <c r="G120" s="1"/>
      <c r="H120" s="2" t="str">
        <f t="shared" ca="1" si="2"/>
        <v>126 years, 4 months, 24 days</v>
      </c>
      <c r="I120" s="1"/>
      <c r="J120" s="10"/>
      <c r="L120" s="162"/>
    </row>
    <row r="121" spans="1:12" ht="45" x14ac:dyDescent="0.25">
      <c r="A121" s="1">
        <v>120</v>
      </c>
      <c r="B121" s="2"/>
      <c r="C121" s="2"/>
      <c r="D121" s="2"/>
      <c r="E121" s="2"/>
      <c r="F121" s="9"/>
      <c r="G121" s="1"/>
      <c r="H121" s="2" t="str">
        <f t="shared" ca="1" si="2"/>
        <v>126 years, 4 months, 24 days</v>
      </c>
      <c r="I121" s="1"/>
      <c r="J121" s="10"/>
      <c r="L121" s="162"/>
    </row>
    <row r="122" spans="1:12" ht="45" x14ac:dyDescent="0.25">
      <c r="A122" s="1">
        <v>121</v>
      </c>
      <c r="B122" s="2"/>
      <c r="C122" s="2"/>
      <c r="D122" s="2"/>
      <c r="E122" s="2"/>
      <c r="F122" s="9"/>
      <c r="G122" s="1"/>
      <c r="H122" s="2" t="str">
        <f t="shared" ca="1" si="2"/>
        <v>126 years, 4 months, 24 days</v>
      </c>
      <c r="I122" s="1"/>
      <c r="J122" s="10"/>
      <c r="L122" s="162"/>
    </row>
    <row r="123" spans="1:12" ht="45" x14ac:dyDescent="0.25">
      <c r="A123" s="1">
        <v>122</v>
      </c>
      <c r="B123" s="2"/>
      <c r="C123" s="2"/>
      <c r="D123" s="2"/>
      <c r="E123" s="2"/>
      <c r="F123" s="9"/>
      <c r="G123" s="1"/>
      <c r="H123" s="2" t="str">
        <f t="shared" ca="1" si="2"/>
        <v>126 years, 4 months, 24 days</v>
      </c>
      <c r="I123" s="1"/>
      <c r="J123" s="10"/>
      <c r="L123" s="162"/>
    </row>
    <row r="124" spans="1:12" ht="45" x14ac:dyDescent="0.25">
      <c r="A124" s="1">
        <v>123</v>
      </c>
      <c r="B124" s="2"/>
      <c r="C124" s="2"/>
      <c r="D124" s="2"/>
      <c r="E124" s="2"/>
      <c r="F124" s="9"/>
      <c r="G124" s="1"/>
      <c r="H124" s="2" t="str">
        <f t="shared" ref="H124:H157" ca="1" si="3">DATEDIF(G124,TODAY(),"y") &amp; " years, " &amp; DATEDIF(G124,TODAY(),"ym") &amp; " months, " &amp; DATEDIF(G124,TODAY(),"md") &amp; " days"</f>
        <v>126 years, 4 months, 24 days</v>
      </c>
      <c r="I124" s="1"/>
      <c r="J124" s="10"/>
      <c r="L124" s="162"/>
    </row>
    <row r="125" spans="1:12" ht="45" x14ac:dyDescent="0.25">
      <c r="A125" s="1">
        <v>124</v>
      </c>
      <c r="B125" s="2"/>
      <c r="C125" s="2"/>
      <c r="D125" s="2"/>
      <c r="E125" s="2"/>
      <c r="F125" s="9"/>
      <c r="G125" s="1"/>
      <c r="H125" s="2" t="str">
        <f t="shared" ca="1" si="3"/>
        <v>126 years, 4 months, 24 days</v>
      </c>
      <c r="I125" s="1"/>
      <c r="J125" s="10"/>
      <c r="L125" s="162"/>
    </row>
    <row r="126" spans="1:12" ht="45" x14ac:dyDescent="0.25">
      <c r="A126" s="1">
        <v>125</v>
      </c>
      <c r="B126" s="2"/>
      <c r="C126" s="2"/>
      <c r="D126" s="2"/>
      <c r="E126" s="2"/>
      <c r="F126" s="9"/>
      <c r="G126" s="1"/>
      <c r="H126" s="2" t="str">
        <f t="shared" ca="1" si="3"/>
        <v>126 years, 4 months, 24 days</v>
      </c>
      <c r="I126" s="1"/>
      <c r="J126" s="10"/>
      <c r="L126" s="162"/>
    </row>
    <row r="127" spans="1:12" ht="45" x14ac:dyDescent="0.25">
      <c r="A127" s="1">
        <v>126</v>
      </c>
      <c r="B127" s="2"/>
      <c r="C127" s="2"/>
      <c r="D127" s="2"/>
      <c r="E127" s="2"/>
      <c r="F127" s="9"/>
      <c r="G127" s="1"/>
      <c r="H127" s="2" t="str">
        <f t="shared" ca="1" si="3"/>
        <v>126 years, 4 months, 24 days</v>
      </c>
      <c r="I127" s="1"/>
      <c r="J127" s="10"/>
      <c r="L127" s="162"/>
    </row>
    <row r="128" spans="1:12" ht="45" x14ac:dyDescent="0.25">
      <c r="A128" s="1">
        <v>127</v>
      </c>
      <c r="B128" s="2"/>
      <c r="C128" s="2"/>
      <c r="D128" s="2"/>
      <c r="E128" s="2"/>
      <c r="F128" s="9"/>
      <c r="G128" s="1"/>
      <c r="H128" s="2" t="str">
        <f t="shared" ca="1" si="3"/>
        <v>126 years, 4 months, 24 days</v>
      </c>
      <c r="I128" s="1"/>
      <c r="J128" s="10"/>
      <c r="L128" s="162"/>
    </row>
    <row r="129" spans="1:12" ht="45" x14ac:dyDescent="0.25">
      <c r="A129" s="1">
        <v>128</v>
      </c>
      <c r="B129" s="2"/>
      <c r="C129" s="2"/>
      <c r="D129" s="2"/>
      <c r="E129" s="2"/>
      <c r="F129" s="9"/>
      <c r="G129" s="1"/>
      <c r="H129" s="2" t="str">
        <f t="shared" ca="1" si="3"/>
        <v>126 years, 4 months, 24 days</v>
      </c>
      <c r="I129" s="1"/>
      <c r="J129" s="10"/>
      <c r="L129" s="162"/>
    </row>
    <row r="130" spans="1:12" ht="45" x14ac:dyDescent="0.25">
      <c r="A130" s="1">
        <v>129</v>
      </c>
      <c r="B130" s="2"/>
      <c r="C130" s="2"/>
      <c r="D130" s="2"/>
      <c r="E130" s="2"/>
      <c r="F130" s="9"/>
      <c r="G130" s="1"/>
      <c r="H130" s="2" t="str">
        <f t="shared" ca="1" si="3"/>
        <v>126 years, 4 months, 24 days</v>
      </c>
      <c r="I130" s="1"/>
      <c r="J130" s="10"/>
      <c r="L130" s="162"/>
    </row>
    <row r="131" spans="1:12" ht="45" x14ac:dyDescent="0.25">
      <c r="A131" s="1">
        <v>130</v>
      </c>
      <c r="B131" s="2"/>
      <c r="C131" s="2"/>
      <c r="D131" s="2"/>
      <c r="E131" s="2"/>
      <c r="F131" s="9"/>
      <c r="G131" s="1"/>
      <c r="H131" s="2" t="str">
        <f t="shared" ca="1" si="3"/>
        <v>126 years, 4 months, 24 days</v>
      </c>
      <c r="I131" s="1"/>
      <c r="J131" s="10"/>
      <c r="L131" s="162"/>
    </row>
    <row r="132" spans="1:12" ht="45" x14ac:dyDescent="0.25">
      <c r="A132" s="1">
        <v>131</v>
      </c>
      <c r="B132" s="2"/>
      <c r="C132" s="2"/>
      <c r="D132" s="2"/>
      <c r="E132" s="2"/>
      <c r="F132" s="9"/>
      <c r="G132" s="1"/>
      <c r="H132" s="2" t="str">
        <f t="shared" ca="1" si="3"/>
        <v>126 years, 4 months, 24 days</v>
      </c>
      <c r="I132" s="1"/>
      <c r="J132" s="10"/>
      <c r="L132" s="162"/>
    </row>
    <row r="133" spans="1:12" ht="45" x14ac:dyDescent="0.25">
      <c r="A133" s="1">
        <v>132</v>
      </c>
      <c r="B133" s="2"/>
      <c r="C133" s="2"/>
      <c r="D133" s="2"/>
      <c r="E133" s="2"/>
      <c r="F133" s="9"/>
      <c r="G133" s="1"/>
      <c r="H133" s="2" t="str">
        <f t="shared" ca="1" si="3"/>
        <v>126 years, 4 months, 24 days</v>
      </c>
      <c r="I133" s="1"/>
      <c r="J133" s="10"/>
      <c r="L133" s="162"/>
    </row>
    <row r="134" spans="1:12" ht="45" x14ac:dyDescent="0.25">
      <c r="A134" s="1">
        <v>133</v>
      </c>
      <c r="B134" s="2"/>
      <c r="C134" s="2"/>
      <c r="D134" s="2"/>
      <c r="E134" s="2"/>
      <c r="F134" s="9"/>
      <c r="G134" s="1"/>
      <c r="H134" s="2" t="str">
        <f t="shared" ca="1" si="3"/>
        <v>126 years, 4 months, 24 days</v>
      </c>
      <c r="I134" s="1"/>
      <c r="J134" s="10"/>
      <c r="L134" s="162"/>
    </row>
    <row r="135" spans="1:12" ht="45" x14ac:dyDescent="0.25">
      <c r="A135" s="1">
        <v>134</v>
      </c>
      <c r="B135" s="2"/>
      <c r="C135" s="2"/>
      <c r="D135" s="2"/>
      <c r="E135" s="2"/>
      <c r="F135" s="9"/>
      <c r="G135" s="1"/>
      <c r="H135" s="2" t="str">
        <f t="shared" ca="1" si="3"/>
        <v>126 years, 4 months, 24 days</v>
      </c>
      <c r="I135" s="1"/>
      <c r="J135" s="10"/>
      <c r="L135" s="162"/>
    </row>
    <row r="136" spans="1:12" ht="45" x14ac:dyDescent="0.25">
      <c r="A136" s="1">
        <v>135</v>
      </c>
      <c r="B136" s="2"/>
      <c r="C136" s="2"/>
      <c r="D136" s="2"/>
      <c r="E136" s="2"/>
      <c r="F136" s="9"/>
      <c r="G136" s="1"/>
      <c r="H136" s="2" t="str">
        <f t="shared" ca="1" si="3"/>
        <v>126 years, 4 months, 24 days</v>
      </c>
      <c r="I136" s="1"/>
      <c r="J136" s="10"/>
      <c r="L136" s="162"/>
    </row>
    <row r="137" spans="1:12" ht="45" x14ac:dyDescent="0.25">
      <c r="A137" s="1">
        <v>136</v>
      </c>
      <c r="B137" s="2"/>
      <c r="C137" s="2"/>
      <c r="D137" s="2"/>
      <c r="E137" s="2"/>
      <c r="F137" s="9"/>
      <c r="G137" s="1"/>
      <c r="H137" s="2" t="str">
        <f t="shared" ca="1" si="3"/>
        <v>126 years, 4 months, 24 days</v>
      </c>
      <c r="I137" s="1"/>
      <c r="J137" s="10"/>
      <c r="L137" s="162"/>
    </row>
    <row r="138" spans="1:12" ht="45" x14ac:dyDescent="0.25">
      <c r="A138" s="1">
        <v>137</v>
      </c>
      <c r="B138" s="2"/>
      <c r="C138" s="2"/>
      <c r="D138" s="2"/>
      <c r="E138" s="2"/>
      <c r="F138" s="9"/>
      <c r="G138" s="1"/>
      <c r="H138" s="2" t="str">
        <f t="shared" ca="1" si="3"/>
        <v>126 years, 4 months, 24 days</v>
      </c>
      <c r="I138" s="1"/>
      <c r="J138" s="10"/>
      <c r="L138" s="162"/>
    </row>
    <row r="139" spans="1:12" ht="45" x14ac:dyDescent="0.25">
      <c r="A139" s="1">
        <v>138</v>
      </c>
      <c r="B139" s="2"/>
      <c r="C139" s="2"/>
      <c r="D139" s="2"/>
      <c r="E139" s="2"/>
      <c r="F139" s="9"/>
      <c r="G139" s="1"/>
      <c r="H139" s="2" t="str">
        <f t="shared" ca="1" si="3"/>
        <v>126 years, 4 months, 24 days</v>
      </c>
      <c r="I139" s="1"/>
      <c r="J139" s="10"/>
      <c r="L139" s="162"/>
    </row>
    <row r="140" spans="1:12" ht="45" x14ac:dyDescent="0.25">
      <c r="A140" s="1">
        <v>139</v>
      </c>
      <c r="B140" s="2"/>
      <c r="C140" s="2"/>
      <c r="D140" s="2"/>
      <c r="E140" s="2"/>
      <c r="F140" s="9"/>
      <c r="G140" s="1"/>
      <c r="H140" s="2" t="str">
        <f t="shared" ca="1" si="3"/>
        <v>126 years, 4 months, 24 days</v>
      </c>
      <c r="I140" s="1"/>
      <c r="J140" s="10"/>
      <c r="L140" s="162"/>
    </row>
    <row r="141" spans="1:12" ht="45" x14ac:dyDescent="0.25">
      <c r="A141" s="1">
        <v>140</v>
      </c>
      <c r="B141" s="2"/>
      <c r="C141" s="2"/>
      <c r="D141" s="2"/>
      <c r="E141" s="2"/>
      <c r="F141" s="9"/>
      <c r="G141" s="1"/>
      <c r="H141" s="2" t="str">
        <f t="shared" ca="1" si="3"/>
        <v>126 years, 4 months, 24 days</v>
      </c>
      <c r="I141" s="1"/>
      <c r="J141" s="10"/>
      <c r="L141" s="162"/>
    </row>
    <row r="142" spans="1:12" ht="45" x14ac:dyDescent="0.25">
      <c r="A142" s="1">
        <v>141</v>
      </c>
      <c r="B142" s="2"/>
      <c r="C142" s="2"/>
      <c r="D142" s="2"/>
      <c r="E142" s="2"/>
      <c r="F142" s="9"/>
      <c r="G142" s="1"/>
      <c r="H142" s="2" t="str">
        <f t="shared" ca="1" si="3"/>
        <v>126 years, 4 months, 24 days</v>
      </c>
      <c r="I142" s="1"/>
      <c r="J142" s="10"/>
      <c r="L142" s="162"/>
    </row>
    <row r="143" spans="1:12" ht="45" x14ac:dyDescent="0.25">
      <c r="A143" s="1">
        <v>142</v>
      </c>
      <c r="B143" s="2"/>
      <c r="C143" s="2"/>
      <c r="D143" s="2"/>
      <c r="E143" s="2"/>
      <c r="F143" s="9"/>
      <c r="G143" s="1"/>
      <c r="H143" s="2" t="str">
        <f t="shared" ca="1" si="3"/>
        <v>126 years, 4 months, 24 days</v>
      </c>
      <c r="I143" s="1"/>
      <c r="J143" s="10"/>
      <c r="L143" s="162"/>
    </row>
    <row r="144" spans="1:12" ht="45" x14ac:dyDescent="0.25">
      <c r="A144" s="1">
        <v>143</v>
      </c>
      <c r="B144" s="2"/>
      <c r="C144" s="2"/>
      <c r="D144" s="2"/>
      <c r="E144" s="2"/>
      <c r="F144" s="9"/>
      <c r="G144" s="1"/>
      <c r="H144" s="2" t="str">
        <f t="shared" ca="1" si="3"/>
        <v>126 years, 4 months, 24 days</v>
      </c>
      <c r="I144" s="1"/>
      <c r="J144" s="10"/>
      <c r="L144" s="162"/>
    </row>
    <row r="145" spans="1:12" ht="45" x14ac:dyDescent="0.25">
      <c r="A145" s="1">
        <v>144</v>
      </c>
      <c r="B145" s="2"/>
      <c r="C145" s="2"/>
      <c r="D145" s="2"/>
      <c r="E145" s="2"/>
      <c r="F145" s="9"/>
      <c r="G145" s="1"/>
      <c r="H145" s="2" t="str">
        <f t="shared" ca="1" si="3"/>
        <v>126 years, 4 months, 24 days</v>
      </c>
      <c r="I145" s="1"/>
      <c r="J145" s="10"/>
      <c r="L145" s="162"/>
    </row>
    <row r="146" spans="1:12" ht="45" x14ac:dyDescent="0.25">
      <c r="A146" s="1">
        <v>145</v>
      </c>
      <c r="B146" s="2"/>
      <c r="C146" s="2"/>
      <c r="D146" s="2"/>
      <c r="E146" s="2"/>
      <c r="F146" s="9"/>
      <c r="G146" s="1"/>
      <c r="H146" s="2" t="str">
        <f t="shared" ca="1" si="3"/>
        <v>126 years, 4 months, 24 days</v>
      </c>
      <c r="I146" s="1"/>
      <c r="J146" s="10"/>
      <c r="L146" s="162"/>
    </row>
    <row r="147" spans="1:12" ht="45" x14ac:dyDescent="0.25">
      <c r="A147" s="1">
        <v>146</v>
      </c>
      <c r="B147" s="2"/>
      <c r="C147" s="2"/>
      <c r="D147" s="2"/>
      <c r="E147" s="2"/>
      <c r="F147" s="9"/>
      <c r="G147" s="1"/>
      <c r="H147" s="2" t="str">
        <f t="shared" ca="1" si="3"/>
        <v>126 years, 4 months, 24 days</v>
      </c>
      <c r="I147" s="1"/>
      <c r="J147" s="10"/>
      <c r="L147" s="162"/>
    </row>
    <row r="148" spans="1:12" ht="45" x14ac:dyDescent="0.25">
      <c r="A148" s="1">
        <v>147</v>
      </c>
      <c r="B148" s="2"/>
      <c r="C148" s="2"/>
      <c r="D148" s="2"/>
      <c r="E148" s="2"/>
      <c r="F148" s="9"/>
      <c r="G148" s="1"/>
      <c r="H148" s="2" t="str">
        <f t="shared" ca="1" si="3"/>
        <v>126 years, 4 months, 24 days</v>
      </c>
      <c r="I148" s="1"/>
      <c r="J148" s="10"/>
      <c r="L148" s="162"/>
    </row>
    <row r="149" spans="1:12" ht="45" x14ac:dyDescent="0.25">
      <c r="A149" s="1">
        <v>148</v>
      </c>
      <c r="B149" s="2"/>
      <c r="C149" s="2"/>
      <c r="D149" s="2"/>
      <c r="E149" s="2"/>
      <c r="F149" s="9"/>
      <c r="G149" s="1"/>
      <c r="H149" s="2" t="str">
        <f t="shared" ca="1" si="3"/>
        <v>126 years, 4 months, 24 days</v>
      </c>
      <c r="I149" s="1"/>
      <c r="J149" s="10"/>
      <c r="L149" s="162"/>
    </row>
    <row r="150" spans="1:12" ht="45" x14ac:dyDescent="0.25">
      <c r="A150" s="1">
        <v>149</v>
      </c>
      <c r="B150" s="2"/>
      <c r="C150" s="2"/>
      <c r="D150" s="2"/>
      <c r="E150" s="2"/>
      <c r="F150" s="9"/>
      <c r="G150" s="1"/>
      <c r="H150" s="2" t="str">
        <f t="shared" ca="1" si="3"/>
        <v>126 years, 4 months, 24 days</v>
      </c>
      <c r="I150" s="1"/>
      <c r="J150" s="10"/>
      <c r="L150" s="162"/>
    </row>
    <row r="151" spans="1:12" ht="45" x14ac:dyDescent="0.25">
      <c r="A151" s="1">
        <v>150</v>
      </c>
      <c r="B151" s="2"/>
      <c r="C151" s="2"/>
      <c r="D151" s="2"/>
      <c r="E151" s="2"/>
      <c r="F151" s="9"/>
      <c r="G151" s="1"/>
      <c r="H151" s="2" t="str">
        <f t="shared" ca="1" si="3"/>
        <v>126 years, 4 months, 24 days</v>
      </c>
      <c r="I151" s="1"/>
      <c r="J151" s="10"/>
      <c r="L151" s="162"/>
    </row>
    <row r="152" spans="1:12" ht="45" x14ac:dyDescent="0.25">
      <c r="A152" s="1">
        <v>151</v>
      </c>
      <c r="B152" s="2"/>
      <c r="C152" s="2"/>
      <c r="D152" s="2"/>
      <c r="E152" s="2"/>
      <c r="F152" s="9"/>
      <c r="G152" s="1"/>
      <c r="H152" s="2" t="str">
        <f t="shared" ca="1" si="3"/>
        <v>126 years, 4 months, 24 days</v>
      </c>
      <c r="I152" s="1"/>
      <c r="J152" s="10"/>
      <c r="L152" s="162"/>
    </row>
    <row r="153" spans="1:12" ht="45" x14ac:dyDescent="0.25">
      <c r="A153" s="1">
        <v>152</v>
      </c>
      <c r="B153" s="2"/>
      <c r="C153" s="2"/>
      <c r="D153" s="2"/>
      <c r="E153" s="2"/>
      <c r="F153" s="9"/>
      <c r="G153" s="1"/>
      <c r="H153" s="2" t="str">
        <f t="shared" ca="1" si="3"/>
        <v>126 years, 4 months, 24 days</v>
      </c>
      <c r="I153" s="1"/>
      <c r="J153" s="10"/>
      <c r="L153" s="162"/>
    </row>
    <row r="154" spans="1:12" ht="45" x14ac:dyDescent="0.25">
      <c r="A154" s="1">
        <v>153</v>
      </c>
      <c r="B154" s="2"/>
      <c r="C154" s="2"/>
      <c r="D154" s="2"/>
      <c r="E154" s="2"/>
      <c r="F154" s="9"/>
      <c r="G154" s="1"/>
      <c r="H154" s="2" t="str">
        <f t="shared" ca="1" si="3"/>
        <v>126 years, 4 months, 24 days</v>
      </c>
      <c r="I154" s="1"/>
      <c r="J154" s="10"/>
      <c r="L154" s="162"/>
    </row>
    <row r="155" spans="1:12" ht="45" x14ac:dyDescent="0.25">
      <c r="A155" s="1">
        <v>154</v>
      </c>
      <c r="B155" s="2"/>
      <c r="C155" s="2"/>
      <c r="D155" s="2"/>
      <c r="E155" s="2"/>
      <c r="F155" s="9"/>
      <c r="G155" s="1"/>
      <c r="H155" s="2" t="str">
        <f t="shared" ca="1" si="3"/>
        <v>126 years, 4 months, 24 days</v>
      </c>
      <c r="I155" s="1"/>
      <c r="J155" s="10"/>
      <c r="L155" s="162"/>
    </row>
    <row r="156" spans="1:12" ht="45" x14ac:dyDescent="0.25">
      <c r="A156" s="1">
        <v>155</v>
      </c>
      <c r="B156" s="2"/>
      <c r="C156" s="2"/>
      <c r="D156" s="2"/>
      <c r="E156" s="2"/>
      <c r="F156" s="9"/>
      <c r="G156" s="1"/>
      <c r="H156" s="2" t="str">
        <f t="shared" ca="1" si="3"/>
        <v>126 years, 4 months, 24 days</v>
      </c>
      <c r="I156" s="1"/>
      <c r="J156" s="10"/>
      <c r="L156" s="162"/>
    </row>
    <row r="157" spans="1:12" ht="45" x14ac:dyDescent="0.25">
      <c r="A157" s="1">
        <v>156</v>
      </c>
      <c r="B157" s="2"/>
      <c r="C157" s="2"/>
      <c r="D157" s="2"/>
      <c r="E157" s="2"/>
      <c r="F157" s="9"/>
      <c r="G157" s="1"/>
      <c r="H157" s="2" t="str">
        <f t="shared" ca="1" si="3"/>
        <v>126 years, 4 months, 24 days</v>
      </c>
      <c r="I157" s="1"/>
      <c r="J157" s="10"/>
      <c r="L157" s="162"/>
    </row>
    <row r="792" spans="2:6" x14ac:dyDescent="0.25">
      <c r="B792" s="35" t="s">
        <v>44697</v>
      </c>
      <c r="C792" s="35" t="s">
        <v>44698</v>
      </c>
      <c r="D792" s="35" t="s">
        <v>31225</v>
      </c>
      <c r="E792" s="35" t="s">
        <v>44696</v>
      </c>
      <c r="F792" s="55" t="s">
        <v>44699</v>
      </c>
    </row>
  </sheetData>
  <conditionalFormatting sqref="B1:B33 B35:B51 B53:B60 B62:B77 B80:B1048576">
    <cfRule type="duplicateValues" dxfId="104" priority="6"/>
  </conditionalFormatting>
  <conditionalFormatting sqref="B34">
    <cfRule type="duplicateValues" dxfId="103" priority="4"/>
  </conditionalFormatting>
  <conditionalFormatting sqref="B52">
    <cfRule type="duplicateValues" dxfId="102" priority="2"/>
  </conditionalFormatting>
  <conditionalFormatting sqref="B1:L60">
    <cfRule type="cellIs" dxfId="101" priority="1" operator="between">
      <formula>0</formula>
      <formula>1</formula>
    </cfRule>
  </conditionalFormatting>
  <conditionalFormatting sqref="B62:L77 B80:G157 I80:L157 B158:L1048576">
    <cfRule type="cellIs" dxfId="100" priority="5" operator="between">
      <formula>0</formula>
      <formula>1</formula>
    </cfRule>
  </conditionalFormatting>
  <hyperlinks>
    <hyperlink ref="K44" r:id="rId1" xr:uid="{F6F72C2B-12FE-4697-80C3-41F2ABEB9892}"/>
    <hyperlink ref="K45" r:id="rId2" xr:uid="{342C9D97-D36F-437B-A71C-A1909D0AB528}"/>
    <hyperlink ref="K46" r:id="rId3" xr:uid="{4F15B56C-FF91-4F2A-844C-74CB312687BB}"/>
    <hyperlink ref="K48" r:id="rId4" xr:uid="{71E2C94C-9A10-4E70-B716-04F227768456}"/>
    <hyperlink ref="K49" r:id="rId5" xr:uid="{8A042262-3040-48B9-9E64-F7FFAD36211C}"/>
    <hyperlink ref="K50" r:id="rId6" xr:uid="{7144C99C-5E49-438D-B2F6-861D8B53380A}"/>
    <hyperlink ref="K51" r:id="rId7" xr:uid="{431539C9-F2BA-43D2-9F61-7938DAAA74D5}"/>
    <hyperlink ref="K52" r:id="rId8" xr:uid="{EFD0CCC7-3666-48E1-81BE-0C1F2AAFBE02}"/>
    <hyperlink ref="K53" r:id="rId9" xr:uid="{CAA23F65-C010-40C9-953F-89D022DB7742}"/>
    <hyperlink ref="K54" r:id="rId10" xr:uid="{B5E685D3-0C54-4447-8FF1-7843EF83640D}"/>
    <hyperlink ref="K55" r:id="rId11" xr:uid="{46D17035-CF8D-4A30-A0F1-6E0A7087C3C9}"/>
    <hyperlink ref="K56" r:id="rId12" xr:uid="{DDA41D6E-1BD4-4AA0-953C-F550D5DFBA42}"/>
    <hyperlink ref="K57" r:id="rId13" xr:uid="{C42DEEAF-59E1-4446-9CDE-9854092F58E8}"/>
    <hyperlink ref="K58" r:id="rId14" xr:uid="{D09E6D26-0063-4D0B-A7EF-78716FDFA5FD}"/>
    <hyperlink ref="K59" r:id="rId15" xr:uid="{C6D99992-AF3D-49FE-9EE8-82A71C11640F}"/>
    <hyperlink ref="K60" r:id="rId16" xr:uid="{824057E3-CF3C-48AD-A337-365A17174B64}"/>
    <hyperlink ref="K61" r:id="rId17" xr:uid="{A2A01A8F-16EB-40B4-9C14-0F6D6CC0E2F5}"/>
    <hyperlink ref="K62" r:id="rId18" xr:uid="{087B85B2-D399-423E-A5E3-8A7E56F1DA23}"/>
    <hyperlink ref="K63" r:id="rId19" xr:uid="{B8085633-CACB-4773-B25A-2CDEC1EFC765}"/>
    <hyperlink ref="K64" r:id="rId20" xr:uid="{9646F7CA-EBFE-4D0E-BC19-A8A012DBCFB4}"/>
    <hyperlink ref="K65" r:id="rId21" xr:uid="{DC8323BE-B10C-4E73-ADB6-58D4CBAEF404}"/>
    <hyperlink ref="K66" r:id="rId22" xr:uid="{2E24FE59-D799-46B4-B6F9-AC74AC4B12E1}"/>
    <hyperlink ref="K67" r:id="rId23" xr:uid="{19D5DA0D-98FE-4C0F-8614-8B37429FF06D}"/>
    <hyperlink ref="K68" r:id="rId24" xr:uid="{999DD8FF-F153-4ACF-9CA7-A7DC24ED33A6}"/>
    <hyperlink ref="K69" r:id="rId25" xr:uid="{DAFC3407-D3E5-4DFC-B3D8-3651F53F307F}"/>
    <hyperlink ref="K70" r:id="rId26" xr:uid="{2BB10A6A-CE46-4BE2-BB54-D743B267F5B2}"/>
    <hyperlink ref="K71" r:id="rId27" xr:uid="{AFCD878D-2DE5-4BC1-895B-BFC3B86F6741}"/>
    <hyperlink ref="K72" r:id="rId28" xr:uid="{210FA3FB-B59B-41C0-9665-AF7022D691AB}"/>
    <hyperlink ref="K73" r:id="rId29" xr:uid="{94C631FB-021F-48FA-98A3-3FF19E7235CD}"/>
    <hyperlink ref="K74" r:id="rId30" xr:uid="{E10A67B1-45DA-42C0-80D4-580C4B0C3BDF}"/>
    <hyperlink ref="K76" r:id="rId31" xr:uid="{6D3FBAB0-C17E-479E-8C3A-1B0D8B01324F}"/>
    <hyperlink ref="K77" r:id="rId32" xr:uid="{26F60297-5F9D-467B-B64C-B0C13DFAE40D}"/>
    <hyperlink ref="K78" r:id="rId33" xr:uid="{6BA6684C-48CD-498D-9B24-9519A25004AB}"/>
    <hyperlink ref="K79" r:id="rId34" xr:uid="{FD5D9683-CF7E-48DD-A630-804833FF20E4}"/>
  </hyperlinks>
  <pageMargins left="0.7" right="0.7" top="0.75" bottom="0.75" header="0.3" footer="0.3"/>
  <pageSetup paperSize="9" orientation="portrait" verticalDpi="0" r:id="rId3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792"/>
  <sheetViews>
    <sheetView zoomScale="90" zoomScaleNormal="90" workbookViewId="0">
      <pane ySplit="1" topLeftCell="A276" activePane="bottomLeft" state="frozen"/>
      <selection activeCell="B793" sqref="B793"/>
      <selection pane="bottomLeft" activeCell="L288" sqref="L288"/>
    </sheetView>
  </sheetViews>
  <sheetFormatPr defaultColWidth="9.140625" defaultRowHeight="15" x14ac:dyDescent="0.25"/>
  <cols>
    <col min="1" max="1" width="9.140625" style="35"/>
    <col min="2" max="2" width="34.85546875" style="35" customWidth="1"/>
    <col min="3" max="3" width="39.7109375" style="35" bestFit="1" customWidth="1"/>
    <col min="4" max="4" width="33.140625" style="35" customWidth="1"/>
    <col min="5" max="5" width="28.7109375" style="35" customWidth="1"/>
    <col min="6" max="6" width="20.28515625" style="55" customWidth="1"/>
    <col min="7" max="7" width="24.42578125" style="183" bestFit="1" customWidth="1"/>
    <col min="8" max="8" width="13.28515625" style="35" customWidth="1"/>
    <col min="9" max="9" width="11.85546875" style="35" customWidth="1"/>
    <col min="10" max="10" width="12" style="35" customWidth="1"/>
    <col min="11" max="11" width="33.140625" style="35" customWidth="1"/>
    <col min="12" max="12" width="19.5703125" style="35" customWidth="1"/>
    <col min="13" max="16384" width="9.140625" style="35"/>
  </cols>
  <sheetData>
    <row r="1" spans="1:12" ht="37.5" customHeight="1" x14ac:dyDescent="0.25">
      <c r="A1" s="137" t="s">
        <v>20979</v>
      </c>
      <c r="B1" s="48" t="s">
        <v>6</v>
      </c>
      <c r="C1" s="48" t="s">
        <v>0</v>
      </c>
      <c r="D1" s="48" t="s">
        <v>1</v>
      </c>
      <c r="E1" s="48" t="s">
        <v>14365</v>
      </c>
      <c r="F1" s="58" t="s">
        <v>18183</v>
      </c>
      <c r="G1" s="77" t="s">
        <v>18713</v>
      </c>
      <c r="H1" s="48" t="s">
        <v>18188</v>
      </c>
      <c r="I1" s="48" t="s">
        <v>18195</v>
      </c>
      <c r="J1" s="48" t="s">
        <v>18186</v>
      </c>
      <c r="K1" s="48" t="s">
        <v>3</v>
      </c>
      <c r="L1" s="48" t="s">
        <v>2</v>
      </c>
    </row>
    <row r="2" spans="1:12" x14ac:dyDescent="0.25">
      <c r="A2" s="2">
        <v>1</v>
      </c>
      <c r="B2" s="2" t="s">
        <v>11380</v>
      </c>
      <c r="C2" s="2" t="s">
        <v>5674</v>
      </c>
      <c r="D2" s="2" t="s">
        <v>1186</v>
      </c>
      <c r="E2" s="2"/>
      <c r="F2" s="9"/>
      <c r="G2" s="78"/>
      <c r="H2" s="2"/>
      <c r="I2" s="2"/>
      <c r="J2" s="2"/>
      <c r="K2" s="91" t="s">
        <v>11381</v>
      </c>
      <c r="L2" s="20"/>
    </row>
    <row r="3" spans="1:12" x14ac:dyDescent="0.25">
      <c r="A3" s="2">
        <v>2</v>
      </c>
      <c r="B3" s="2" t="s">
        <v>11418</v>
      </c>
      <c r="C3" s="2" t="s">
        <v>5674</v>
      </c>
      <c r="D3" s="2" t="s">
        <v>11419</v>
      </c>
      <c r="E3" s="2"/>
      <c r="F3" s="9"/>
      <c r="G3" s="78"/>
      <c r="H3" s="2"/>
      <c r="I3" s="2"/>
      <c r="J3" s="2"/>
      <c r="K3" s="91" t="s">
        <v>11420</v>
      </c>
      <c r="L3" s="20"/>
    </row>
    <row r="4" spans="1:12" x14ac:dyDescent="0.25">
      <c r="A4" s="2">
        <v>3</v>
      </c>
      <c r="B4" s="2" t="s">
        <v>11542</v>
      </c>
      <c r="C4" s="2" t="s">
        <v>483</v>
      </c>
      <c r="D4" s="2" t="s">
        <v>11543</v>
      </c>
      <c r="E4" s="2"/>
      <c r="F4" s="9"/>
      <c r="G4" s="78"/>
      <c r="H4" s="2"/>
      <c r="I4" s="2"/>
      <c r="J4" s="2"/>
      <c r="K4" s="91" t="s">
        <v>11544</v>
      </c>
      <c r="L4" s="20"/>
    </row>
    <row r="5" spans="1:12" ht="30" x14ac:dyDescent="0.25">
      <c r="A5" s="2">
        <v>4</v>
      </c>
      <c r="B5" s="2" t="s">
        <v>11741</v>
      </c>
      <c r="C5" s="2" t="s">
        <v>483</v>
      </c>
      <c r="D5" s="2" t="s">
        <v>18191</v>
      </c>
      <c r="E5" s="2"/>
      <c r="F5" s="9"/>
      <c r="G5" s="78"/>
      <c r="H5" s="2"/>
      <c r="I5" s="2"/>
      <c r="J5" s="2"/>
      <c r="K5" s="91" t="s">
        <v>11742</v>
      </c>
      <c r="L5" s="20"/>
    </row>
    <row r="6" spans="1:12" x14ac:dyDescent="0.25">
      <c r="A6" s="2">
        <v>5</v>
      </c>
      <c r="B6" s="2" t="s">
        <v>11474</v>
      </c>
      <c r="C6" s="2" t="s">
        <v>5674</v>
      </c>
      <c r="D6" s="2" t="s">
        <v>11475</v>
      </c>
      <c r="E6" s="2"/>
      <c r="F6" s="9"/>
      <c r="G6" s="78"/>
      <c r="H6" s="2"/>
      <c r="I6" s="2"/>
      <c r="J6" s="2"/>
      <c r="K6" s="91" t="s">
        <v>11476</v>
      </c>
      <c r="L6" s="20"/>
    </row>
    <row r="7" spans="1:12" x14ac:dyDescent="0.25">
      <c r="A7" s="2">
        <v>6</v>
      </c>
      <c r="B7" s="2" t="s">
        <v>9652</v>
      </c>
      <c r="C7" s="2" t="s">
        <v>2505</v>
      </c>
      <c r="D7" s="2" t="s">
        <v>5649</v>
      </c>
      <c r="E7" s="2"/>
      <c r="F7" s="9"/>
      <c r="G7" s="78"/>
      <c r="H7" s="2"/>
      <c r="I7" s="2"/>
      <c r="J7" s="2"/>
      <c r="K7" s="91" t="s">
        <v>9653</v>
      </c>
      <c r="L7" s="2" t="s">
        <v>9654</v>
      </c>
    </row>
    <row r="8" spans="1:12" x14ac:dyDescent="0.25">
      <c r="A8" s="2">
        <v>7</v>
      </c>
      <c r="B8" s="2" t="s">
        <v>11545</v>
      </c>
      <c r="C8" s="2" t="s">
        <v>483</v>
      </c>
      <c r="D8" s="2" t="s">
        <v>11546</v>
      </c>
      <c r="E8" s="2"/>
      <c r="F8" s="9"/>
      <c r="G8" s="78"/>
      <c r="H8" s="2"/>
      <c r="I8" s="2"/>
      <c r="J8" s="2"/>
      <c r="K8" s="91" t="s">
        <v>11547</v>
      </c>
      <c r="L8" s="20"/>
    </row>
    <row r="9" spans="1:12" ht="30" x14ac:dyDescent="0.25">
      <c r="A9" s="2">
        <v>8</v>
      </c>
      <c r="B9" s="2" t="s">
        <v>11837</v>
      </c>
      <c r="C9" s="2" t="s">
        <v>483</v>
      </c>
      <c r="D9" s="2" t="s">
        <v>12710</v>
      </c>
      <c r="E9" s="2"/>
      <c r="F9" s="9"/>
      <c r="G9" s="78"/>
      <c r="H9" s="2"/>
      <c r="I9" s="2"/>
      <c r="J9" s="2"/>
      <c r="K9" s="91" t="s">
        <v>11838</v>
      </c>
      <c r="L9" s="20"/>
    </row>
    <row r="10" spans="1:12" x14ac:dyDescent="0.25">
      <c r="A10" s="2">
        <v>9</v>
      </c>
      <c r="B10" s="2" t="s">
        <v>11548</v>
      </c>
      <c r="C10" s="2" t="s">
        <v>483</v>
      </c>
      <c r="D10" s="2" t="s">
        <v>11549</v>
      </c>
      <c r="E10" s="2"/>
      <c r="F10" s="9"/>
      <c r="G10" s="78"/>
      <c r="H10" s="2"/>
      <c r="I10" s="2"/>
      <c r="J10" s="2"/>
      <c r="K10" s="91" t="s">
        <v>11550</v>
      </c>
      <c r="L10" s="20"/>
    </row>
    <row r="11" spans="1:12" ht="30" x14ac:dyDescent="0.25">
      <c r="A11" s="2">
        <v>10</v>
      </c>
      <c r="B11" s="2" t="s">
        <v>15591</v>
      </c>
      <c r="C11" s="2" t="s">
        <v>404</v>
      </c>
      <c r="D11" s="2" t="s">
        <v>15605</v>
      </c>
      <c r="E11" s="2"/>
      <c r="F11" s="9"/>
      <c r="G11" s="78"/>
      <c r="H11" s="2"/>
      <c r="I11" s="2"/>
      <c r="J11" s="2"/>
      <c r="K11" s="88" t="s">
        <v>15592</v>
      </c>
      <c r="L11" s="9" t="s">
        <v>15606</v>
      </c>
    </row>
    <row r="12" spans="1:12" ht="30" x14ac:dyDescent="0.25">
      <c r="A12" s="2">
        <v>11</v>
      </c>
      <c r="B12" s="2" t="s">
        <v>11470</v>
      </c>
      <c r="C12" s="2" t="s">
        <v>5674</v>
      </c>
      <c r="D12" s="2" t="s">
        <v>11471</v>
      </c>
      <c r="E12" s="2"/>
      <c r="F12" s="9"/>
      <c r="G12" s="78"/>
      <c r="H12" s="2"/>
      <c r="I12" s="2"/>
      <c r="J12" s="2"/>
      <c r="K12" s="91" t="s">
        <v>2876</v>
      </c>
      <c r="L12" s="20"/>
    </row>
    <row r="13" spans="1:12" x14ac:dyDescent="0.25">
      <c r="A13" s="2">
        <v>12</v>
      </c>
      <c r="B13" s="2" t="s">
        <v>11743</v>
      </c>
      <c r="C13" s="2" t="s">
        <v>483</v>
      </c>
      <c r="D13" s="2" t="s">
        <v>11744</v>
      </c>
      <c r="E13" s="2"/>
      <c r="F13" s="9"/>
      <c r="G13" s="78"/>
      <c r="H13" s="2"/>
      <c r="I13" s="2"/>
      <c r="J13" s="2"/>
      <c r="K13" s="91" t="s">
        <v>11745</v>
      </c>
      <c r="L13" s="20"/>
    </row>
    <row r="14" spans="1:12" x14ac:dyDescent="0.25">
      <c r="A14" s="2">
        <v>13</v>
      </c>
      <c r="B14" s="2" t="s">
        <v>11551</v>
      </c>
      <c r="C14" s="2" t="s">
        <v>483</v>
      </c>
      <c r="D14" s="2" t="s">
        <v>11552</v>
      </c>
      <c r="E14" s="2"/>
      <c r="F14" s="9"/>
      <c r="G14" s="78"/>
      <c r="H14" s="2"/>
      <c r="I14" s="2"/>
      <c r="J14" s="2"/>
      <c r="K14" s="91" t="s">
        <v>11553</v>
      </c>
      <c r="L14" s="20"/>
    </row>
    <row r="15" spans="1:12" x14ac:dyDescent="0.25">
      <c r="A15" s="2">
        <v>14</v>
      </c>
      <c r="B15" s="2" t="s">
        <v>7707</v>
      </c>
      <c r="C15" s="2" t="s">
        <v>404</v>
      </c>
      <c r="D15" s="2" t="s">
        <v>7708</v>
      </c>
      <c r="E15" s="2"/>
      <c r="F15" s="9"/>
      <c r="G15" s="78"/>
      <c r="H15" s="2"/>
      <c r="I15" s="2"/>
      <c r="J15" s="2"/>
      <c r="K15" s="91" t="s">
        <v>7709</v>
      </c>
      <c r="L15" s="2" t="s">
        <v>7710</v>
      </c>
    </row>
    <row r="16" spans="1:12" ht="30" x14ac:dyDescent="0.25">
      <c r="A16" s="2">
        <v>15</v>
      </c>
      <c r="B16" s="2" t="s">
        <v>11719</v>
      </c>
      <c r="C16" s="2" t="s">
        <v>483</v>
      </c>
      <c r="D16" s="2" t="s">
        <v>18192</v>
      </c>
      <c r="E16" s="2"/>
      <c r="F16" s="9"/>
      <c r="G16" s="78"/>
      <c r="H16" s="2"/>
      <c r="I16" s="2"/>
      <c r="J16" s="2"/>
      <c r="K16" s="91" t="s">
        <v>11720</v>
      </c>
      <c r="L16" s="20"/>
    </row>
    <row r="17" spans="1:12" x14ac:dyDescent="0.25">
      <c r="A17" s="2">
        <v>16</v>
      </c>
      <c r="B17" s="2" t="s">
        <v>11746</v>
      </c>
      <c r="C17" s="2" t="s">
        <v>483</v>
      </c>
      <c r="D17" s="2" t="s">
        <v>11747</v>
      </c>
      <c r="E17" s="2"/>
      <c r="F17" s="9"/>
      <c r="G17" s="78"/>
      <c r="H17" s="2"/>
      <c r="I17" s="2"/>
      <c r="J17" s="2"/>
      <c r="K17" s="91" t="s">
        <v>11748</v>
      </c>
      <c r="L17" s="20"/>
    </row>
    <row r="18" spans="1:12" x14ac:dyDescent="0.25">
      <c r="A18" s="2">
        <v>17</v>
      </c>
      <c r="B18" s="2" t="s">
        <v>11477</v>
      </c>
      <c r="C18" s="2" t="s">
        <v>5674</v>
      </c>
      <c r="D18" s="2" t="s">
        <v>11478</v>
      </c>
      <c r="E18" s="2"/>
      <c r="F18" s="9"/>
      <c r="G18" s="78"/>
      <c r="H18" s="2"/>
      <c r="I18" s="2"/>
      <c r="J18" s="2"/>
      <c r="K18" s="91" t="s">
        <v>11479</v>
      </c>
      <c r="L18" s="20"/>
    </row>
    <row r="19" spans="1:12" x14ac:dyDescent="0.25">
      <c r="A19" s="2">
        <v>18</v>
      </c>
      <c r="B19" s="2" t="s">
        <v>11715</v>
      </c>
      <c r="C19" s="2" t="s">
        <v>483</v>
      </c>
      <c r="D19" s="2" t="s">
        <v>11601</v>
      </c>
      <c r="E19" s="2"/>
      <c r="F19" s="9"/>
      <c r="G19" s="78"/>
      <c r="H19" s="2"/>
      <c r="I19" s="2"/>
      <c r="J19" s="2"/>
      <c r="K19" s="91" t="s">
        <v>11716</v>
      </c>
      <c r="L19" s="20"/>
    </row>
    <row r="20" spans="1:12" ht="30" x14ac:dyDescent="0.25">
      <c r="A20" s="2">
        <v>19</v>
      </c>
      <c r="B20" s="2" t="s">
        <v>484</v>
      </c>
      <c r="C20" s="2" t="s">
        <v>483</v>
      </c>
      <c r="D20" s="2" t="s">
        <v>18193</v>
      </c>
      <c r="E20" s="2"/>
      <c r="F20" s="9"/>
      <c r="G20" s="78"/>
      <c r="H20" s="2"/>
      <c r="I20" s="2"/>
      <c r="J20" s="2"/>
      <c r="K20" s="91" t="s">
        <v>486</v>
      </c>
      <c r="L20" s="20"/>
    </row>
    <row r="21" spans="1:12" ht="30" x14ac:dyDescent="0.25">
      <c r="A21" s="2">
        <v>20</v>
      </c>
      <c r="B21" s="2" t="s">
        <v>11480</v>
      </c>
      <c r="C21" s="2" t="s">
        <v>2505</v>
      </c>
      <c r="D21" s="2" t="s">
        <v>13650</v>
      </c>
      <c r="E21" s="2"/>
      <c r="F21" s="9"/>
      <c r="G21" s="78"/>
      <c r="H21" s="2"/>
      <c r="I21" s="2"/>
      <c r="J21" s="2"/>
      <c r="K21" s="2" t="s">
        <v>13648</v>
      </c>
      <c r="L21" s="9" t="s">
        <v>13649</v>
      </c>
    </row>
    <row r="22" spans="1:12" ht="30" x14ac:dyDescent="0.25">
      <c r="A22" s="2">
        <v>21</v>
      </c>
      <c r="B22" s="2" t="s">
        <v>11749</v>
      </c>
      <c r="C22" s="2" t="s">
        <v>483</v>
      </c>
      <c r="D22" s="2" t="s">
        <v>18194</v>
      </c>
      <c r="E22" s="2"/>
      <c r="F22" s="9"/>
      <c r="G22" s="78"/>
      <c r="H22" s="2"/>
      <c r="I22" s="2"/>
      <c r="J22" s="2"/>
      <c r="K22" s="91" t="s">
        <v>1526</v>
      </c>
      <c r="L22" s="20"/>
    </row>
    <row r="23" spans="1:12" ht="30" x14ac:dyDescent="0.25">
      <c r="A23" s="2">
        <v>22</v>
      </c>
      <c r="B23" s="2" t="s">
        <v>11554</v>
      </c>
      <c r="C23" s="2" t="s">
        <v>483</v>
      </c>
      <c r="D23" s="2" t="s">
        <v>11555</v>
      </c>
      <c r="E23" s="2"/>
      <c r="F23" s="9"/>
      <c r="G23" s="78"/>
      <c r="H23" s="2"/>
      <c r="I23" s="2"/>
      <c r="J23" s="2"/>
      <c r="K23" s="91" t="s">
        <v>11556</v>
      </c>
      <c r="L23" s="20"/>
    </row>
    <row r="24" spans="1:12" x14ac:dyDescent="0.25">
      <c r="A24" s="2">
        <v>23</v>
      </c>
      <c r="B24" s="2" t="s">
        <v>11557</v>
      </c>
      <c r="C24" s="2" t="s">
        <v>483</v>
      </c>
      <c r="D24" s="2" t="s">
        <v>4892</v>
      </c>
      <c r="E24" s="2"/>
      <c r="F24" s="9"/>
      <c r="G24" s="78"/>
      <c r="H24" s="2"/>
      <c r="I24" s="2"/>
      <c r="J24" s="2"/>
      <c r="K24" s="91" t="s">
        <v>7118</v>
      </c>
      <c r="L24" s="20"/>
    </row>
    <row r="25" spans="1:12" x14ac:dyDescent="0.25">
      <c r="A25" s="2">
        <v>24</v>
      </c>
      <c r="B25" s="2" t="s">
        <v>8925</v>
      </c>
      <c r="C25" s="2" t="s">
        <v>404</v>
      </c>
      <c r="D25" s="2" t="s">
        <v>8926</v>
      </c>
      <c r="E25" s="2"/>
      <c r="F25" s="9"/>
      <c r="G25" s="78"/>
      <c r="H25" s="2"/>
      <c r="I25" s="2"/>
      <c r="J25" s="2"/>
      <c r="K25" s="91" t="s">
        <v>8927</v>
      </c>
      <c r="L25" s="2" t="s">
        <v>8928</v>
      </c>
    </row>
    <row r="26" spans="1:12" ht="30" x14ac:dyDescent="0.25">
      <c r="A26" s="2">
        <v>25</v>
      </c>
      <c r="B26" s="2" t="s">
        <v>11802</v>
      </c>
      <c r="C26" s="2" t="s">
        <v>483</v>
      </c>
      <c r="D26" s="2" t="s">
        <v>11803</v>
      </c>
      <c r="E26" s="2"/>
      <c r="F26" s="9"/>
      <c r="G26" s="78"/>
      <c r="H26" s="2"/>
      <c r="I26" s="2"/>
      <c r="J26" s="2"/>
      <c r="K26" s="91" t="s">
        <v>11804</v>
      </c>
      <c r="L26" s="20"/>
    </row>
    <row r="27" spans="1:12" x14ac:dyDescent="0.25">
      <c r="A27" s="2">
        <v>26</v>
      </c>
      <c r="B27" s="2" t="s">
        <v>11558</v>
      </c>
      <c r="C27" s="2" t="s">
        <v>483</v>
      </c>
      <c r="D27" s="2" t="s">
        <v>11559</v>
      </c>
      <c r="E27" s="2"/>
      <c r="F27" s="9"/>
      <c r="G27" s="78"/>
      <c r="H27" s="2"/>
      <c r="I27" s="2"/>
      <c r="J27" s="2"/>
      <c r="K27" s="91" t="s">
        <v>11560</v>
      </c>
      <c r="L27" s="20"/>
    </row>
    <row r="28" spans="1:12" ht="30" x14ac:dyDescent="0.25">
      <c r="A28" s="2">
        <v>27</v>
      </c>
      <c r="B28" s="2" t="s">
        <v>11393</v>
      </c>
      <c r="C28" s="2" t="s">
        <v>5674</v>
      </c>
      <c r="D28" s="2" t="s">
        <v>11394</v>
      </c>
      <c r="E28" s="2"/>
      <c r="F28" s="9"/>
      <c r="G28" s="78"/>
      <c r="H28" s="2"/>
      <c r="I28" s="2"/>
      <c r="J28" s="2"/>
      <c r="K28" s="91" t="s">
        <v>11395</v>
      </c>
      <c r="L28" s="20"/>
    </row>
    <row r="29" spans="1:12" ht="30" x14ac:dyDescent="0.25">
      <c r="A29" s="2">
        <v>28</v>
      </c>
      <c r="B29" s="2" t="s">
        <v>11721</v>
      </c>
      <c r="C29" s="2" t="s">
        <v>483</v>
      </c>
      <c r="D29" s="2" t="s">
        <v>11722</v>
      </c>
      <c r="E29" s="2"/>
      <c r="F29" s="9"/>
      <c r="G29" s="78"/>
      <c r="H29" s="2"/>
      <c r="I29" s="2"/>
      <c r="J29" s="2"/>
      <c r="K29" s="91" t="s">
        <v>11723</v>
      </c>
      <c r="L29" s="20"/>
    </row>
    <row r="30" spans="1:12" x14ac:dyDescent="0.25">
      <c r="A30" s="2">
        <v>29</v>
      </c>
      <c r="B30" s="2" t="s">
        <v>5803</v>
      </c>
      <c r="C30" s="2" t="s">
        <v>5674</v>
      </c>
      <c r="D30" s="2" t="s">
        <v>11382</v>
      </c>
      <c r="E30" s="2"/>
      <c r="F30" s="9"/>
      <c r="G30" s="78"/>
      <c r="H30" s="2"/>
      <c r="I30" s="2"/>
      <c r="J30" s="2"/>
      <c r="K30" s="91" t="s">
        <v>5804</v>
      </c>
      <c r="L30" s="20"/>
    </row>
    <row r="31" spans="1:12" x14ac:dyDescent="0.25">
      <c r="A31" s="2">
        <v>30</v>
      </c>
      <c r="B31" s="2" t="s">
        <v>11340</v>
      </c>
      <c r="C31" s="2" t="s">
        <v>5674</v>
      </c>
      <c r="D31" s="2" t="s">
        <v>11341</v>
      </c>
      <c r="E31" s="2"/>
      <c r="F31" s="9"/>
      <c r="G31" s="78"/>
      <c r="H31" s="2"/>
      <c r="I31" s="2"/>
      <c r="J31" s="2"/>
      <c r="K31" s="91" t="s">
        <v>11342</v>
      </c>
      <c r="L31" s="20"/>
    </row>
    <row r="32" spans="1:12" ht="45" x14ac:dyDescent="0.25">
      <c r="A32" s="2">
        <v>31</v>
      </c>
      <c r="B32" s="2" t="s">
        <v>5673</v>
      </c>
      <c r="C32" s="2" t="s">
        <v>5674</v>
      </c>
      <c r="D32" s="2" t="s">
        <v>11343</v>
      </c>
      <c r="E32" s="2"/>
      <c r="F32" s="9"/>
      <c r="G32" s="78"/>
      <c r="H32" s="2"/>
      <c r="I32" s="2"/>
      <c r="J32" s="2"/>
      <c r="K32" s="91" t="s">
        <v>446</v>
      </c>
      <c r="L32" s="20"/>
    </row>
    <row r="33" spans="1:12" x14ac:dyDescent="0.25">
      <c r="A33" s="2">
        <v>32</v>
      </c>
      <c r="B33" s="2" t="s">
        <v>8985</v>
      </c>
      <c r="C33" s="2" t="s">
        <v>483</v>
      </c>
      <c r="D33" s="2" t="s">
        <v>8986</v>
      </c>
      <c r="E33" s="2"/>
      <c r="F33" s="9"/>
      <c r="G33" s="78"/>
      <c r="H33" s="2"/>
      <c r="I33" s="2"/>
      <c r="J33" s="2"/>
      <c r="K33" s="91" t="s">
        <v>8987</v>
      </c>
      <c r="L33" s="2" t="s">
        <v>8988</v>
      </c>
    </row>
    <row r="34" spans="1:12" x14ac:dyDescent="0.25">
      <c r="A34" s="2">
        <v>33</v>
      </c>
      <c r="B34" s="2" t="s">
        <v>11561</v>
      </c>
      <c r="C34" s="2" t="s">
        <v>483</v>
      </c>
      <c r="D34" s="2" t="s">
        <v>11562</v>
      </c>
      <c r="E34" s="22"/>
      <c r="F34" s="11"/>
      <c r="G34" s="79"/>
      <c r="H34" s="22"/>
      <c r="I34" s="22"/>
      <c r="J34" s="22"/>
      <c r="K34" s="96" t="s">
        <v>11563</v>
      </c>
      <c r="L34" s="20"/>
    </row>
    <row r="35" spans="1:12" x14ac:dyDescent="0.25">
      <c r="A35" s="2">
        <v>34</v>
      </c>
      <c r="B35" s="2" t="s">
        <v>11835</v>
      </c>
      <c r="C35" s="2" t="s">
        <v>483</v>
      </c>
      <c r="D35" s="2" t="s">
        <v>11794</v>
      </c>
      <c r="E35" s="22"/>
      <c r="F35" s="11"/>
      <c r="G35" s="79"/>
      <c r="H35" s="22"/>
      <c r="I35" s="22"/>
      <c r="J35" s="22"/>
      <c r="K35" s="96" t="s">
        <v>11836</v>
      </c>
      <c r="L35" s="20"/>
    </row>
    <row r="36" spans="1:12" ht="30" x14ac:dyDescent="0.25">
      <c r="A36" s="2">
        <v>35</v>
      </c>
      <c r="B36" s="2" t="s">
        <v>11750</v>
      </c>
      <c r="C36" s="2" t="s">
        <v>483</v>
      </c>
      <c r="D36" s="2" t="s">
        <v>11751</v>
      </c>
      <c r="E36" s="22"/>
      <c r="F36" s="11"/>
      <c r="G36" s="79"/>
      <c r="H36" s="22"/>
      <c r="I36" s="22"/>
      <c r="J36" s="22"/>
      <c r="K36" s="96" t="s">
        <v>11752</v>
      </c>
      <c r="L36" s="20"/>
    </row>
    <row r="37" spans="1:12" x14ac:dyDescent="0.25">
      <c r="A37" s="2">
        <v>36</v>
      </c>
      <c r="B37" s="2" t="s">
        <v>11717</v>
      </c>
      <c r="C37" s="2" t="s">
        <v>483</v>
      </c>
      <c r="D37" s="2" t="s">
        <v>11617</v>
      </c>
      <c r="E37" s="22"/>
      <c r="F37" s="11"/>
      <c r="G37" s="79"/>
      <c r="H37" s="22"/>
      <c r="I37" s="22"/>
      <c r="J37" s="22"/>
      <c r="K37" s="96" t="s">
        <v>11718</v>
      </c>
      <c r="L37" s="20"/>
    </row>
    <row r="38" spans="1:12" x14ac:dyDescent="0.25">
      <c r="A38" s="2">
        <v>37</v>
      </c>
      <c r="B38" s="2" t="s">
        <v>7149</v>
      </c>
      <c r="C38" s="2" t="s">
        <v>404</v>
      </c>
      <c r="D38" s="2" t="s">
        <v>5109</v>
      </c>
      <c r="E38" s="22"/>
      <c r="F38" s="11"/>
      <c r="G38" s="79"/>
      <c r="H38" s="22"/>
      <c r="I38" s="22"/>
      <c r="J38" s="22"/>
      <c r="K38" s="96" t="s">
        <v>7150</v>
      </c>
      <c r="L38" s="2" t="s">
        <v>7151</v>
      </c>
    </row>
    <row r="39" spans="1:12" ht="30" x14ac:dyDescent="0.25">
      <c r="A39" s="2">
        <v>38</v>
      </c>
      <c r="B39" s="2" t="s">
        <v>11797</v>
      </c>
      <c r="C39" s="2" t="s">
        <v>483</v>
      </c>
      <c r="D39" s="2" t="s">
        <v>11798</v>
      </c>
      <c r="E39" s="22"/>
      <c r="F39" s="11"/>
      <c r="G39" s="79"/>
      <c r="H39" s="22"/>
      <c r="I39" s="22"/>
      <c r="J39" s="22"/>
      <c r="K39" s="96" t="s">
        <v>11799</v>
      </c>
      <c r="L39" s="20"/>
    </row>
    <row r="40" spans="1:12" ht="30" x14ac:dyDescent="0.25">
      <c r="A40" s="2">
        <v>39</v>
      </c>
      <c r="B40" s="2" t="s">
        <v>11564</v>
      </c>
      <c r="C40" s="2" t="s">
        <v>483</v>
      </c>
      <c r="D40" s="2" t="s">
        <v>11565</v>
      </c>
      <c r="E40" s="22"/>
      <c r="F40" s="11"/>
      <c r="G40" s="79"/>
      <c r="H40" s="22"/>
      <c r="I40" s="22"/>
      <c r="J40" s="22"/>
      <c r="K40" s="96" t="s">
        <v>11566</v>
      </c>
      <c r="L40" s="20"/>
    </row>
    <row r="41" spans="1:12" x14ac:dyDescent="0.25">
      <c r="A41" s="2">
        <v>40</v>
      </c>
      <c r="B41" s="2" t="s">
        <v>11421</v>
      </c>
      <c r="C41" s="2" t="s">
        <v>5674</v>
      </c>
      <c r="D41" s="2" t="s">
        <v>5649</v>
      </c>
      <c r="E41" s="22"/>
      <c r="F41" s="11"/>
      <c r="G41" s="79"/>
      <c r="H41" s="22"/>
      <c r="I41" s="22"/>
      <c r="J41" s="22"/>
      <c r="K41" s="96" t="s">
        <v>11422</v>
      </c>
      <c r="L41" s="20"/>
    </row>
    <row r="42" spans="1:12" ht="60" x14ac:dyDescent="0.25">
      <c r="A42" s="2">
        <v>41</v>
      </c>
      <c r="B42" s="2" t="s">
        <v>11567</v>
      </c>
      <c r="C42" s="2" t="s">
        <v>483</v>
      </c>
      <c r="D42" s="2" t="s">
        <v>11568</v>
      </c>
      <c r="E42" s="22"/>
      <c r="F42" s="11"/>
      <c r="G42" s="79"/>
      <c r="H42" s="22"/>
      <c r="I42" s="22"/>
      <c r="J42" s="22"/>
      <c r="K42" s="96" t="s">
        <v>11569</v>
      </c>
      <c r="L42" s="20"/>
    </row>
    <row r="43" spans="1:12" x14ac:dyDescent="0.25">
      <c r="A43" s="2">
        <v>42</v>
      </c>
      <c r="B43" s="2" t="s">
        <v>7956</v>
      </c>
      <c r="C43" s="2" t="s">
        <v>2416</v>
      </c>
      <c r="D43" s="2" t="s">
        <v>6370</v>
      </c>
      <c r="E43" s="22"/>
      <c r="F43" s="11"/>
      <c r="G43" s="79"/>
      <c r="H43" s="22"/>
      <c r="I43" s="22"/>
      <c r="J43" s="22"/>
      <c r="K43" s="96" t="s">
        <v>7957</v>
      </c>
      <c r="L43" s="2" t="s">
        <v>7958</v>
      </c>
    </row>
    <row r="44" spans="1:12" x14ac:dyDescent="0.25">
      <c r="A44" s="2">
        <v>43</v>
      </c>
      <c r="B44" s="2" t="s">
        <v>9538</v>
      </c>
      <c r="C44" s="2" t="s">
        <v>2505</v>
      </c>
      <c r="D44" s="2" t="s">
        <v>944</v>
      </c>
      <c r="E44" s="22"/>
      <c r="F44" s="11"/>
      <c r="G44" s="79"/>
      <c r="H44" s="22"/>
      <c r="I44" s="22"/>
      <c r="J44" s="22"/>
      <c r="K44" s="96" t="s">
        <v>9539</v>
      </c>
      <c r="L44" s="2" t="s">
        <v>9540</v>
      </c>
    </row>
    <row r="45" spans="1:12" x14ac:dyDescent="0.25">
      <c r="A45" s="2">
        <v>44</v>
      </c>
      <c r="B45" s="2" t="s">
        <v>11377</v>
      </c>
      <c r="C45" s="2" t="s">
        <v>5674</v>
      </c>
      <c r="D45" s="2" t="s">
        <v>11378</v>
      </c>
      <c r="E45" s="22"/>
      <c r="F45" s="11"/>
      <c r="G45" s="79"/>
      <c r="H45" s="22"/>
      <c r="I45" s="22"/>
      <c r="J45" s="22"/>
      <c r="K45" s="96" t="s">
        <v>11379</v>
      </c>
      <c r="L45" s="20"/>
    </row>
    <row r="46" spans="1:12" x14ac:dyDescent="0.25">
      <c r="A46" s="2">
        <v>45</v>
      </c>
      <c r="B46" s="2" t="s">
        <v>7616</v>
      </c>
      <c r="C46" s="2" t="s">
        <v>483</v>
      </c>
      <c r="D46" s="2" t="s">
        <v>8168</v>
      </c>
      <c r="E46" s="22"/>
      <c r="F46" s="11"/>
      <c r="G46" s="79"/>
      <c r="H46" s="22"/>
      <c r="I46" s="22"/>
      <c r="J46" s="22"/>
      <c r="K46" s="96" t="s">
        <v>7618</v>
      </c>
      <c r="L46" s="2" t="s">
        <v>7619</v>
      </c>
    </row>
    <row r="47" spans="1:12" x14ac:dyDescent="0.25">
      <c r="A47" s="2">
        <v>46</v>
      </c>
      <c r="B47" s="2" t="s">
        <v>11344</v>
      </c>
      <c r="C47" s="2" t="s">
        <v>5674</v>
      </c>
      <c r="D47" s="2" t="s">
        <v>5649</v>
      </c>
      <c r="E47" s="22"/>
      <c r="F47" s="11"/>
      <c r="G47" s="79"/>
      <c r="H47" s="22"/>
      <c r="I47" s="22"/>
      <c r="J47" s="22"/>
      <c r="K47" s="96" t="s">
        <v>11345</v>
      </c>
      <c r="L47" s="20"/>
    </row>
    <row r="48" spans="1:12" x14ac:dyDescent="0.25">
      <c r="A48" s="2">
        <v>47</v>
      </c>
      <c r="B48" s="2" t="s">
        <v>11570</v>
      </c>
      <c r="C48" s="2" t="s">
        <v>483</v>
      </c>
      <c r="D48" s="2" t="s">
        <v>11571</v>
      </c>
      <c r="E48" s="22"/>
      <c r="F48" s="11"/>
      <c r="G48" s="79"/>
      <c r="H48" s="22"/>
      <c r="I48" s="22"/>
      <c r="J48" s="22"/>
      <c r="K48" s="96" t="s">
        <v>11572</v>
      </c>
      <c r="L48" s="20"/>
    </row>
    <row r="49" spans="1:12" ht="30" x14ac:dyDescent="0.25">
      <c r="A49" s="2">
        <v>48</v>
      </c>
      <c r="B49" s="2" t="s">
        <v>13913</v>
      </c>
      <c r="C49" s="2" t="s">
        <v>13666</v>
      </c>
      <c r="D49" s="2" t="s">
        <v>13914</v>
      </c>
      <c r="E49" s="22"/>
      <c r="F49" s="11"/>
      <c r="G49" s="79"/>
      <c r="H49" s="22"/>
      <c r="I49" s="22"/>
      <c r="J49" s="22"/>
      <c r="K49" s="22" t="s">
        <v>13915</v>
      </c>
      <c r="L49" s="9" t="s">
        <v>13916</v>
      </c>
    </row>
    <row r="50" spans="1:12" ht="30" x14ac:dyDescent="0.25">
      <c r="A50" s="2">
        <v>49</v>
      </c>
      <c r="B50" s="2" t="s">
        <v>11515</v>
      </c>
      <c r="C50" s="2" t="s">
        <v>5674</v>
      </c>
      <c r="D50" s="2" t="s">
        <v>11516</v>
      </c>
      <c r="E50" s="22"/>
      <c r="F50" s="11"/>
      <c r="G50" s="79"/>
      <c r="H50" s="22"/>
      <c r="I50" s="22"/>
      <c r="J50" s="22"/>
      <c r="K50" s="96" t="s">
        <v>11517</v>
      </c>
      <c r="L50" s="20"/>
    </row>
    <row r="51" spans="1:12" x14ac:dyDescent="0.25">
      <c r="A51" s="2">
        <v>50</v>
      </c>
      <c r="B51" s="2" t="s">
        <v>13907</v>
      </c>
      <c r="C51" s="2" t="s">
        <v>404</v>
      </c>
      <c r="D51" s="2" t="s">
        <v>13908</v>
      </c>
      <c r="E51" s="22"/>
      <c r="F51" s="11"/>
      <c r="G51" s="79"/>
      <c r="H51" s="22"/>
      <c r="I51" s="22"/>
      <c r="J51" s="22"/>
      <c r="K51" s="96" t="s">
        <v>13909</v>
      </c>
      <c r="L51" s="9" t="s">
        <v>13910</v>
      </c>
    </row>
    <row r="52" spans="1:12" x14ac:dyDescent="0.25">
      <c r="A52" s="2">
        <v>51</v>
      </c>
      <c r="B52" s="2" t="s">
        <v>11383</v>
      </c>
      <c r="C52" s="2" t="s">
        <v>5674</v>
      </c>
      <c r="D52" s="2" t="s">
        <v>11384</v>
      </c>
      <c r="E52" s="22"/>
      <c r="F52" s="11"/>
      <c r="G52" s="79"/>
      <c r="H52" s="22"/>
      <c r="I52" s="22"/>
      <c r="J52" s="22"/>
      <c r="K52" s="96" t="s">
        <v>11385</v>
      </c>
      <c r="L52" s="20"/>
    </row>
    <row r="53" spans="1:12" x14ac:dyDescent="0.25">
      <c r="A53" s="2">
        <v>52</v>
      </c>
      <c r="B53" s="2" t="s">
        <v>11805</v>
      </c>
      <c r="C53" s="2" t="s">
        <v>483</v>
      </c>
      <c r="D53" s="2" t="s">
        <v>11806</v>
      </c>
      <c r="E53" s="22"/>
      <c r="F53" s="11"/>
      <c r="G53" s="79"/>
      <c r="H53" s="22"/>
      <c r="I53" s="22"/>
      <c r="J53" s="22"/>
      <c r="K53" s="96" t="s">
        <v>11807</v>
      </c>
      <c r="L53" s="20"/>
    </row>
    <row r="54" spans="1:12" x14ac:dyDescent="0.25">
      <c r="A54" s="2">
        <v>53</v>
      </c>
      <c r="B54" s="2" t="s">
        <v>15211</v>
      </c>
      <c r="C54" s="2" t="s">
        <v>13666</v>
      </c>
      <c r="D54" s="2" t="s">
        <v>15212</v>
      </c>
      <c r="E54" s="22"/>
      <c r="F54" s="11"/>
      <c r="G54" s="79"/>
      <c r="H54" s="22"/>
      <c r="I54" s="22"/>
      <c r="J54" s="22"/>
      <c r="K54" s="96" t="s">
        <v>15213</v>
      </c>
      <c r="L54" s="9" t="s">
        <v>15214</v>
      </c>
    </row>
    <row r="55" spans="1:12" x14ac:dyDescent="0.25">
      <c r="A55" s="2">
        <v>54</v>
      </c>
      <c r="B55" s="2" t="s">
        <v>11346</v>
      </c>
      <c r="C55" s="2" t="s">
        <v>5674</v>
      </c>
      <c r="D55" s="2" t="s">
        <v>11347</v>
      </c>
      <c r="E55" s="22"/>
      <c r="F55" s="11"/>
      <c r="G55" s="79"/>
      <c r="H55" s="22"/>
      <c r="I55" s="22"/>
      <c r="J55" s="22"/>
      <c r="K55" s="96" t="s">
        <v>11348</v>
      </c>
      <c r="L55" s="20"/>
    </row>
    <row r="56" spans="1:12" x14ac:dyDescent="0.25">
      <c r="A56" s="2">
        <v>55</v>
      </c>
      <c r="B56" s="2" t="s">
        <v>11791</v>
      </c>
      <c r="C56" s="2" t="s">
        <v>483</v>
      </c>
      <c r="D56" s="2" t="s">
        <v>11792</v>
      </c>
      <c r="E56" s="22"/>
      <c r="F56" s="11"/>
      <c r="G56" s="79"/>
      <c r="H56" s="22"/>
      <c r="I56" s="22"/>
      <c r="J56" s="22"/>
      <c r="K56" s="96" t="s">
        <v>11793</v>
      </c>
      <c r="L56" s="20"/>
    </row>
    <row r="57" spans="1:12" ht="30" x14ac:dyDescent="0.25">
      <c r="A57" s="2">
        <v>56</v>
      </c>
      <c r="B57" s="2" t="s">
        <v>11753</v>
      </c>
      <c r="C57" s="2" t="s">
        <v>483</v>
      </c>
      <c r="D57" s="2" t="s">
        <v>11754</v>
      </c>
      <c r="E57" s="22"/>
      <c r="F57" s="11"/>
      <c r="G57" s="79"/>
      <c r="H57" s="22"/>
      <c r="I57" s="22"/>
      <c r="J57" s="22"/>
      <c r="K57" s="96" t="s">
        <v>11755</v>
      </c>
      <c r="L57" s="20"/>
    </row>
    <row r="58" spans="1:12" x14ac:dyDescent="0.25">
      <c r="A58" s="2">
        <v>57</v>
      </c>
      <c r="B58" s="2" t="s">
        <v>11349</v>
      </c>
      <c r="C58" s="2" t="s">
        <v>5674</v>
      </c>
      <c r="D58" s="2" t="s">
        <v>11350</v>
      </c>
      <c r="E58" s="22"/>
      <c r="F58" s="11"/>
      <c r="G58" s="79"/>
      <c r="H58" s="22"/>
      <c r="I58" s="22"/>
      <c r="J58" s="22"/>
      <c r="K58" s="96" t="s">
        <v>11351</v>
      </c>
      <c r="L58" s="20"/>
    </row>
    <row r="59" spans="1:12" x14ac:dyDescent="0.25">
      <c r="A59" s="2">
        <v>58</v>
      </c>
      <c r="B59" s="2" t="s">
        <v>765</v>
      </c>
      <c r="C59" s="2" t="s">
        <v>404</v>
      </c>
      <c r="D59" s="2" t="s">
        <v>610</v>
      </c>
      <c r="E59" s="22"/>
      <c r="F59" s="11"/>
      <c r="G59" s="79"/>
      <c r="H59" s="22"/>
      <c r="I59" s="22"/>
      <c r="J59" s="22"/>
      <c r="K59" s="96" t="s">
        <v>767</v>
      </c>
      <c r="L59" s="2" t="s">
        <v>6437</v>
      </c>
    </row>
    <row r="60" spans="1:12" x14ac:dyDescent="0.25">
      <c r="A60" s="2">
        <v>59</v>
      </c>
      <c r="B60" s="2" t="s">
        <v>8169</v>
      </c>
      <c r="C60" s="2" t="s">
        <v>2416</v>
      </c>
      <c r="D60" s="2" t="s">
        <v>6370</v>
      </c>
      <c r="E60" s="22"/>
      <c r="F60" s="11"/>
      <c r="G60" s="79"/>
      <c r="H60" s="22"/>
      <c r="I60" s="22"/>
      <c r="J60" s="22"/>
      <c r="K60" s="96" t="s">
        <v>8170</v>
      </c>
      <c r="L60" s="2" t="s">
        <v>8171</v>
      </c>
    </row>
    <row r="61" spans="1:12" x14ac:dyDescent="0.25">
      <c r="A61" s="2">
        <v>60</v>
      </c>
      <c r="B61" s="2" t="s">
        <v>8194</v>
      </c>
      <c r="C61" s="2" t="s">
        <v>483</v>
      </c>
      <c r="D61" s="2" t="s">
        <v>8195</v>
      </c>
      <c r="E61" s="22"/>
      <c r="F61" s="11"/>
      <c r="G61" s="79"/>
      <c r="H61" s="22"/>
      <c r="I61" s="22"/>
      <c r="J61" s="22"/>
      <c r="K61" s="96" t="s">
        <v>8196</v>
      </c>
      <c r="L61" s="2" t="s">
        <v>8197</v>
      </c>
    </row>
    <row r="62" spans="1:12" ht="30" x14ac:dyDescent="0.25">
      <c r="A62" s="2">
        <v>61</v>
      </c>
      <c r="B62" s="2" t="s">
        <v>11573</v>
      </c>
      <c r="C62" s="2" t="s">
        <v>483</v>
      </c>
      <c r="D62" s="2" t="s">
        <v>11574</v>
      </c>
      <c r="E62" s="22"/>
      <c r="F62" s="11"/>
      <c r="G62" s="79"/>
      <c r="H62" s="22"/>
      <c r="I62" s="22"/>
      <c r="J62" s="22"/>
      <c r="K62" s="96" t="s">
        <v>11575</v>
      </c>
      <c r="L62" s="20"/>
    </row>
    <row r="63" spans="1:12" ht="30" x14ac:dyDescent="0.25">
      <c r="A63" s="2">
        <v>62</v>
      </c>
      <c r="B63" s="2" t="s">
        <v>11481</v>
      </c>
      <c r="C63" s="2" t="s">
        <v>5674</v>
      </c>
      <c r="D63" s="2" t="s">
        <v>11482</v>
      </c>
      <c r="E63" s="22"/>
      <c r="F63" s="11"/>
      <c r="G63" s="79"/>
      <c r="H63" s="22"/>
      <c r="I63" s="22"/>
      <c r="J63" s="22"/>
      <c r="K63" s="96" t="s">
        <v>11483</v>
      </c>
      <c r="L63" s="20"/>
    </row>
    <row r="64" spans="1:12" x14ac:dyDescent="0.25">
      <c r="A64" s="2">
        <v>63</v>
      </c>
      <c r="B64" s="2" t="s">
        <v>9164</v>
      </c>
      <c r="C64" s="2" t="s">
        <v>404</v>
      </c>
      <c r="D64" s="2" t="s">
        <v>9165</v>
      </c>
      <c r="E64" s="22"/>
      <c r="F64" s="11"/>
      <c r="G64" s="79"/>
      <c r="H64" s="22"/>
      <c r="I64" s="22"/>
      <c r="J64" s="22"/>
      <c r="K64" s="96" t="s">
        <v>9166</v>
      </c>
      <c r="L64" s="2" t="s">
        <v>9167</v>
      </c>
    </row>
    <row r="65" spans="1:12" x14ac:dyDescent="0.25">
      <c r="A65" s="2">
        <v>64</v>
      </c>
      <c r="B65" s="2" t="s">
        <v>15651</v>
      </c>
      <c r="C65" s="2" t="s">
        <v>5674</v>
      </c>
      <c r="D65" s="2" t="s">
        <v>13884</v>
      </c>
      <c r="E65" s="22"/>
      <c r="F65" s="11"/>
      <c r="G65" s="79"/>
      <c r="H65" s="22"/>
      <c r="I65" s="22"/>
      <c r="J65" s="22"/>
      <c r="K65" s="96" t="s">
        <v>15652</v>
      </c>
      <c r="L65" s="9" t="s">
        <v>15653</v>
      </c>
    </row>
    <row r="66" spans="1:12" x14ac:dyDescent="0.25">
      <c r="A66" s="2">
        <v>65</v>
      </c>
      <c r="B66" s="2" t="s">
        <v>11352</v>
      </c>
      <c r="C66" s="2" t="s">
        <v>5674</v>
      </c>
      <c r="D66" s="2" t="s">
        <v>6516</v>
      </c>
      <c r="E66" s="22"/>
      <c r="F66" s="11"/>
      <c r="G66" s="79"/>
      <c r="H66" s="22"/>
      <c r="I66" s="22"/>
      <c r="J66" s="22"/>
      <c r="K66" s="96" t="s">
        <v>6517</v>
      </c>
      <c r="L66" s="20"/>
    </row>
    <row r="67" spans="1:12" ht="30" x14ac:dyDescent="0.25">
      <c r="A67" s="2">
        <v>66</v>
      </c>
      <c r="B67" s="2" t="s">
        <v>11484</v>
      </c>
      <c r="C67" s="2" t="s">
        <v>5674</v>
      </c>
      <c r="D67" s="2" t="s">
        <v>11485</v>
      </c>
      <c r="E67" s="22"/>
      <c r="F67" s="11"/>
      <c r="G67" s="79"/>
      <c r="H67" s="22"/>
      <c r="I67" s="22"/>
      <c r="J67" s="22"/>
      <c r="K67" s="96" t="s">
        <v>11486</v>
      </c>
      <c r="L67" s="20"/>
    </row>
    <row r="68" spans="1:12" x14ac:dyDescent="0.25">
      <c r="A68" s="2">
        <v>67</v>
      </c>
      <c r="B68" s="2" t="s">
        <v>11756</v>
      </c>
      <c r="C68" s="2" t="s">
        <v>483</v>
      </c>
      <c r="D68" s="2" t="s">
        <v>5794</v>
      </c>
      <c r="E68" s="22"/>
      <c r="F68" s="11"/>
      <c r="G68" s="79"/>
      <c r="H68" s="22"/>
      <c r="I68" s="22"/>
      <c r="J68" s="22"/>
      <c r="K68" s="96" t="s">
        <v>11757</v>
      </c>
      <c r="L68" s="20"/>
    </row>
    <row r="69" spans="1:12" ht="30" x14ac:dyDescent="0.25">
      <c r="A69" s="2">
        <v>68</v>
      </c>
      <c r="B69" s="2" t="s">
        <v>11576</v>
      </c>
      <c r="C69" s="2" t="s">
        <v>483</v>
      </c>
      <c r="D69" s="2" t="s">
        <v>11577</v>
      </c>
      <c r="E69" s="22"/>
      <c r="F69" s="11"/>
      <c r="G69" s="79"/>
      <c r="H69" s="22"/>
      <c r="I69" s="22"/>
      <c r="J69" s="22"/>
      <c r="K69" s="96" t="s">
        <v>11578</v>
      </c>
      <c r="L69" s="20"/>
    </row>
    <row r="70" spans="1:12" x14ac:dyDescent="0.25">
      <c r="A70" s="2">
        <v>69</v>
      </c>
      <c r="B70" s="2" t="s">
        <v>11423</v>
      </c>
      <c r="C70" s="2" t="s">
        <v>5674</v>
      </c>
      <c r="D70" s="2" t="s">
        <v>11424</v>
      </c>
      <c r="E70" s="22"/>
      <c r="F70" s="11"/>
      <c r="G70" s="79"/>
      <c r="H70" s="22"/>
      <c r="I70" s="22"/>
      <c r="J70" s="22"/>
      <c r="K70" s="96" t="s">
        <v>11425</v>
      </c>
      <c r="L70" s="20"/>
    </row>
    <row r="71" spans="1:12" ht="30" x14ac:dyDescent="0.25">
      <c r="A71" s="2">
        <v>70</v>
      </c>
      <c r="B71" s="2" t="s">
        <v>11724</v>
      </c>
      <c r="C71" s="2" t="s">
        <v>483</v>
      </c>
      <c r="D71" s="2" t="s">
        <v>11725</v>
      </c>
      <c r="E71" s="22"/>
      <c r="F71" s="11"/>
      <c r="G71" s="79"/>
      <c r="H71" s="22"/>
      <c r="I71" s="22"/>
      <c r="J71" s="22"/>
      <c r="K71" s="96" t="s">
        <v>11726</v>
      </c>
      <c r="L71" s="20"/>
    </row>
    <row r="72" spans="1:12" x14ac:dyDescent="0.25">
      <c r="A72" s="2">
        <v>71</v>
      </c>
      <c r="B72" s="2" t="s">
        <v>8989</v>
      </c>
      <c r="C72" s="2" t="s">
        <v>2505</v>
      </c>
      <c r="D72" s="2" t="s">
        <v>6370</v>
      </c>
      <c r="E72" s="22"/>
      <c r="F72" s="11"/>
      <c r="G72" s="79"/>
      <c r="H72" s="22"/>
      <c r="I72" s="22"/>
      <c r="J72" s="22"/>
      <c r="K72" s="96" t="s">
        <v>8990</v>
      </c>
      <c r="L72" s="2" t="s">
        <v>8991</v>
      </c>
    </row>
    <row r="73" spans="1:12" x14ac:dyDescent="0.25">
      <c r="A73" s="2">
        <v>72</v>
      </c>
      <c r="B73" s="2" t="s">
        <v>11426</v>
      </c>
      <c r="C73" s="2" t="s">
        <v>5674</v>
      </c>
      <c r="D73" s="2" t="s">
        <v>6370</v>
      </c>
      <c r="E73" s="22"/>
      <c r="F73" s="11"/>
      <c r="G73" s="79"/>
      <c r="H73" s="22"/>
      <c r="I73" s="22"/>
      <c r="J73" s="22"/>
      <c r="K73" s="96" t="s">
        <v>8990</v>
      </c>
      <c r="L73" s="20"/>
    </row>
    <row r="74" spans="1:12" ht="60" x14ac:dyDescent="0.25">
      <c r="A74" s="2">
        <v>73</v>
      </c>
      <c r="B74" s="2" t="s">
        <v>11579</v>
      </c>
      <c r="C74" s="2" t="s">
        <v>483</v>
      </c>
      <c r="D74" s="2" t="s">
        <v>11580</v>
      </c>
      <c r="E74" s="22"/>
      <c r="F74" s="11"/>
      <c r="G74" s="79"/>
      <c r="H74" s="22"/>
      <c r="I74" s="22"/>
      <c r="J74" s="22"/>
      <c r="K74" s="96" t="s">
        <v>11581</v>
      </c>
      <c r="L74" s="20"/>
    </row>
    <row r="75" spans="1:12" x14ac:dyDescent="0.25">
      <c r="A75" s="2">
        <v>74</v>
      </c>
      <c r="B75" s="2" t="s">
        <v>15233</v>
      </c>
      <c r="C75" s="2" t="s">
        <v>483</v>
      </c>
      <c r="D75" s="2" t="s">
        <v>15215</v>
      </c>
      <c r="E75" s="22"/>
      <c r="F75" s="11"/>
      <c r="G75" s="79"/>
      <c r="H75" s="22"/>
      <c r="I75" s="22"/>
      <c r="J75" s="22"/>
      <c r="K75" s="96" t="s">
        <v>15216</v>
      </c>
      <c r="L75" s="9" t="s">
        <v>15217</v>
      </c>
    </row>
    <row r="76" spans="1:12" ht="45" x14ac:dyDescent="0.25">
      <c r="A76" s="2">
        <v>75</v>
      </c>
      <c r="B76" s="2" t="s">
        <v>11518</v>
      </c>
      <c r="C76" s="2" t="s">
        <v>5674</v>
      </c>
      <c r="D76" s="2" t="s">
        <v>11519</v>
      </c>
      <c r="E76" s="22"/>
      <c r="F76" s="11"/>
      <c r="G76" s="79"/>
      <c r="H76" s="22"/>
      <c r="I76" s="22"/>
      <c r="J76" s="22"/>
      <c r="K76" s="96" t="s">
        <v>11520</v>
      </c>
      <c r="L76" s="20"/>
    </row>
    <row r="77" spans="1:12" ht="30" x14ac:dyDescent="0.25">
      <c r="A77" s="2">
        <v>76</v>
      </c>
      <c r="B77" s="2" t="s">
        <v>6615</v>
      </c>
      <c r="C77" s="2" t="s">
        <v>483</v>
      </c>
      <c r="D77" s="2" t="s">
        <v>11582</v>
      </c>
      <c r="E77" s="22"/>
      <c r="F77" s="11"/>
      <c r="G77" s="79"/>
      <c r="H77" s="22"/>
      <c r="I77" s="22"/>
      <c r="J77" s="22"/>
      <c r="K77" s="96" t="s">
        <v>6617</v>
      </c>
      <c r="L77" s="20"/>
    </row>
    <row r="78" spans="1:12" ht="30" x14ac:dyDescent="0.25">
      <c r="A78" s="2">
        <v>77</v>
      </c>
      <c r="B78" s="2" t="s">
        <v>11586</v>
      </c>
      <c r="C78" s="2" t="s">
        <v>483</v>
      </c>
      <c r="D78" s="2" t="s">
        <v>11587</v>
      </c>
      <c r="E78" s="22"/>
      <c r="F78" s="11"/>
      <c r="G78" s="79"/>
      <c r="H78" s="22"/>
      <c r="I78" s="22"/>
      <c r="J78" s="22"/>
      <c r="K78" s="96" t="s">
        <v>11588</v>
      </c>
      <c r="L78" s="20"/>
    </row>
    <row r="79" spans="1:12" x14ac:dyDescent="0.25">
      <c r="A79" s="2">
        <v>78</v>
      </c>
      <c r="B79" s="2" t="s">
        <v>11583</v>
      </c>
      <c r="C79" s="2" t="s">
        <v>483</v>
      </c>
      <c r="D79" s="2" t="s">
        <v>11584</v>
      </c>
      <c r="E79" s="22"/>
      <c r="F79" s="11"/>
      <c r="G79" s="79"/>
      <c r="H79" s="22"/>
      <c r="I79" s="22"/>
      <c r="J79" s="22"/>
      <c r="K79" s="96" t="s">
        <v>11585</v>
      </c>
      <c r="L79" s="20"/>
    </row>
    <row r="80" spans="1:12" ht="45" x14ac:dyDescent="0.25">
      <c r="A80" s="2">
        <v>79</v>
      </c>
      <c r="B80" s="2" t="s">
        <v>11823</v>
      </c>
      <c r="C80" s="2" t="s">
        <v>483</v>
      </c>
      <c r="D80" s="2" t="s">
        <v>11824</v>
      </c>
      <c r="E80" s="22"/>
      <c r="F80" s="11"/>
      <c r="G80" s="79"/>
      <c r="H80" s="22"/>
      <c r="I80" s="22"/>
      <c r="J80" s="22"/>
      <c r="K80" s="96" t="s">
        <v>11825</v>
      </c>
      <c r="L80" s="20"/>
    </row>
    <row r="81" spans="1:12" ht="30" x14ac:dyDescent="0.25">
      <c r="A81" s="2">
        <v>80</v>
      </c>
      <c r="B81" s="2" t="s">
        <v>11589</v>
      </c>
      <c r="C81" s="2" t="s">
        <v>483</v>
      </c>
      <c r="D81" s="2" t="s">
        <v>11590</v>
      </c>
      <c r="E81" s="22"/>
      <c r="F81" s="11"/>
      <c r="G81" s="79"/>
      <c r="H81" s="22"/>
      <c r="I81" s="22"/>
      <c r="J81" s="22"/>
      <c r="K81" s="96" t="s">
        <v>11591</v>
      </c>
      <c r="L81" s="20"/>
    </row>
    <row r="82" spans="1:12" ht="45" x14ac:dyDescent="0.25">
      <c r="A82" s="2">
        <v>81</v>
      </c>
      <c r="B82" s="2" t="s">
        <v>15356</v>
      </c>
      <c r="C82" s="2" t="s">
        <v>5674</v>
      </c>
      <c r="D82" s="2" t="s">
        <v>15357</v>
      </c>
      <c r="E82" s="22"/>
      <c r="F82" s="11"/>
      <c r="G82" s="79"/>
      <c r="H82" s="22"/>
      <c r="I82" s="22"/>
      <c r="J82" s="22"/>
      <c r="K82" s="180" t="s">
        <v>15358</v>
      </c>
      <c r="L82" s="9" t="s">
        <v>15359</v>
      </c>
    </row>
    <row r="83" spans="1:12" x14ac:dyDescent="0.25">
      <c r="A83" s="2">
        <v>82</v>
      </c>
      <c r="B83" s="2" t="s">
        <v>4585</v>
      </c>
      <c r="C83" s="2" t="s">
        <v>5674</v>
      </c>
      <c r="D83" s="2" t="s">
        <v>651</v>
      </c>
      <c r="E83" s="22"/>
      <c r="F83" s="11"/>
      <c r="G83" s="79"/>
      <c r="H83" s="22"/>
      <c r="I83" s="22"/>
      <c r="J83" s="22"/>
      <c r="K83" s="96" t="s">
        <v>11427</v>
      </c>
      <c r="L83" s="20"/>
    </row>
    <row r="84" spans="1:12" ht="30" x14ac:dyDescent="0.25">
      <c r="A84" s="2">
        <v>83</v>
      </c>
      <c r="B84" s="2" t="s">
        <v>11521</v>
      </c>
      <c r="C84" s="2" t="s">
        <v>5674</v>
      </c>
      <c r="D84" s="2" t="s">
        <v>11522</v>
      </c>
      <c r="E84" s="22"/>
      <c r="F84" s="11"/>
      <c r="G84" s="79"/>
      <c r="H84" s="22"/>
      <c r="I84" s="22"/>
      <c r="J84" s="22"/>
      <c r="K84" s="96" t="s">
        <v>11523</v>
      </c>
      <c r="L84" s="20"/>
    </row>
    <row r="85" spans="1:12" x14ac:dyDescent="0.25">
      <c r="A85" s="2">
        <v>84</v>
      </c>
      <c r="B85" s="2" t="s">
        <v>11829</v>
      </c>
      <c r="C85" s="2" t="s">
        <v>483</v>
      </c>
      <c r="D85" s="2" t="s">
        <v>11830</v>
      </c>
      <c r="E85" s="22"/>
      <c r="F85" s="11"/>
      <c r="G85" s="79"/>
      <c r="H85" s="22"/>
      <c r="I85" s="22"/>
      <c r="J85" s="22"/>
      <c r="K85" s="96" t="s">
        <v>11831</v>
      </c>
      <c r="L85" s="20"/>
    </row>
    <row r="86" spans="1:12" x14ac:dyDescent="0.25">
      <c r="A86" s="2">
        <v>85</v>
      </c>
      <c r="B86" s="2" t="s">
        <v>9547</v>
      </c>
      <c r="C86" s="2" t="s">
        <v>2505</v>
      </c>
      <c r="D86" s="2" t="s">
        <v>5649</v>
      </c>
      <c r="E86" s="22"/>
      <c r="F86" s="11"/>
      <c r="G86" s="79"/>
      <c r="H86" s="22"/>
      <c r="I86" s="22"/>
      <c r="J86" s="22"/>
      <c r="K86" s="96" t="s">
        <v>9548</v>
      </c>
      <c r="L86" s="2" t="s">
        <v>9549</v>
      </c>
    </row>
    <row r="87" spans="1:12" ht="30" x14ac:dyDescent="0.25">
      <c r="A87" s="2">
        <v>86</v>
      </c>
      <c r="B87" s="2" t="s">
        <v>11592</v>
      </c>
      <c r="C87" s="2" t="s">
        <v>483</v>
      </c>
      <c r="D87" s="2" t="s">
        <v>11593</v>
      </c>
      <c r="E87" s="22"/>
      <c r="F87" s="11"/>
      <c r="G87" s="79"/>
      <c r="H87" s="22"/>
      <c r="I87" s="22"/>
      <c r="J87" s="22"/>
      <c r="K87" s="96" t="s">
        <v>11594</v>
      </c>
      <c r="L87" s="20"/>
    </row>
    <row r="88" spans="1:12" ht="30" x14ac:dyDescent="0.25">
      <c r="A88" s="2">
        <v>87</v>
      </c>
      <c r="B88" s="2" t="s">
        <v>15135</v>
      </c>
      <c r="C88" s="2" t="s">
        <v>483</v>
      </c>
      <c r="D88" s="2" t="s">
        <v>15144</v>
      </c>
      <c r="E88" s="22"/>
      <c r="F88" s="11"/>
      <c r="G88" s="79"/>
      <c r="H88" s="22"/>
      <c r="I88" s="22"/>
      <c r="J88" s="22"/>
      <c r="K88" s="96" t="s">
        <v>15136</v>
      </c>
      <c r="L88" s="9" t="s">
        <v>15137</v>
      </c>
    </row>
    <row r="89" spans="1:12" ht="30" x14ac:dyDescent="0.25">
      <c r="A89" s="2">
        <v>88</v>
      </c>
      <c r="B89" s="2" t="s">
        <v>11727</v>
      </c>
      <c r="C89" s="2" t="s">
        <v>483</v>
      </c>
      <c r="D89" s="2" t="s">
        <v>11728</v>
      </c>
      <c r="E89" s="22"/>
      <c r="F89" s="11"/>
      <c r="G89" s="79"/>
      <c r="H89" s="22"/>
      <c r="I89" s="22"/>
      <c r="J89" s="22"/>
      <c r="K89" s="96" t="s">
        <v>11729</v>
      </c>
      <c r="L89" s="20"/>
    </row>
    <row r="90" spans="1:12" x14ac:dyDescent="0.25">
      <c r="A90" s="2">
        <v>89</v>
      </c>
      <c r="B90" s="2" t="s">
        <v>11826</v>
      </c>
      <c r="C90" s="2" t="s">
        <v>483</v>
      </c>
      <c r="D90" s="2" t="s">
        <v>11827</v>
      </c>
      <c r="E90" s="22"/>
      <c r="F90" s="11"/>
      <c r="G90" s="79"/>
      <c r="H90" s="22"/>
      <c r="I90" s="22"/>
      <c r="J90" s="22"/>
      <c r="K90" s="96" t="s">
        <v>11828</v>
      </c>
      <c r="L90" s="20"/>
    </row>
    <row r="91" spans="1:12" x14ac:dyDescent="0.25">
      <c r="A91" s="2">
        <v>90</v>
      </c>
      <c r="B91" s="2" t="s">
        <v>15443</v>
      </c>
      <c r="C91" s="2" t="s">
        <v>483</v>
      </c>
      <c r="D91" s="2" t="s">
        <v>15444</v>
      </c>
      <c r="E91" s="22"/>
      <c r="F91" s="11"/>
      <c r="G91" s="79"/>
      <c r="H91" s="22"/>
      <c r="I91" s="22"/>
      <c r="J91" s="22"/>
      <c r="K91" s="180" t="s">
        <v>15445</v>
      </c>
      <c r="L91" s="9" t="s">
        <v>15446</v>
      </c>
    </row>
    <row r="92" spans="1:12" x14ac:dyDescent="0.25">
      <c r="A92" s="2">
        <v>91</v>
      </c>
      <c r="B92" s="2" t="s">
        <v>15229</v>
      </c>
      <c r="C92" s="2" t="s">
        <v>483</v>
      </c>
      <c r="D92" s="2" t="s">
        <v>15230</v>
      </c>
      <c r="E92" s="22"/>
      <c r="F92" s="11"/>
      <c r="G92" s="79"/>
      <c r="H92" s="22"/>
      <c r="I92" s="22"/>
      <c r="J92" s="22"/>
      <c r="K92" s="180" t="s">
        <v>15231</v>
      </c>
      <c r="L92" s="9" t="s">
        <v>15232</v>
      </c>
    </row>
    <row r="93" spans="1:12" ht="30" x14ac:dyDescent="0.25">
      <c r="A93" s="2">
        <v>92</v>
      </c>
      <c r="B93" s="2" t="s">
        <v>11595</v>
      </c>
      <c r="C93" s="2" t="s">
        <v>483</v>
      </c>
      <c r="D93" s="2" t="s">
        <v>11596</v>
      </c>
      <c r="E93" s="22"/>
      <c r="F93" s="11"/>
      <c r="G93" s="79"/>
      <c r="H93" s="22"/>
      <c r="I93" s="22"/>
      <c r="J93" s="22"/>
      <c r="K93" s="96" t="s">
        <v>9169</v>
      </c>
      <c r="L93" s="20"/>
    </row>
    <row r="94" spans="1:12" x14ac:dyDescent="0.25">
      <c r="A94" s="2">
        <v>93</v>
      </c>
      <c r="B94" s="2" t="s">
        <v>11472</v>
      </c>
      <c r="C94" s="2" t="s">
        <v>5674</v>
      </c>
      <c r="D94" s="2" t="s">
        <v>2453</v>
      </c>
      <c r="E94" s="22"/>
      <c r="F94" s="11"/>
      <c r="G94" s="79"/>
      <c r="H94" s="22"/>
      <c r="I94" s="22"/>
      <c r="J94" s="22"/>
      <c r="K94" s="96" t="s">
        <v>11473</v>
      </c>
      <c r="L94" s="20"/>
    </row>
    <row r="95" spans="1:12" x14ac:dyDescent="0.25">
      <c r="A95" s="2">
        <v>94</v>
      </c>
      <c r="B95" s="2" t="s">
        <v>2183</v>
      </c>
      <c r="C95" s="2" t="s">
        <v>404</v>
      </c>
      <c r="D95" s="2" t="s">
        <v>13771</v>
      </c>
      <c r="E95" s="22"/>
      <c r="F95" s="11"/>
      <c r="G95" s="79"/>
      <c r="H95" s="22"/>
      <c r="I95" s="22"/>
      <c r="J95" s="22"/>
      <c r="K95" s="96" t="s">
        <v>2185</v>
      </c>
      <c r="L95" s="9" t="s">
        <v>2186</v>
      </c>
    </row>
    <row r="96" spans="1:12" x14ac:dyDescent="0.25">
      <c r="A96" s="2">
        <v>95</v>
      </c>
      <c r="B96" s="2" t="s">
        <v>11758</v>
      </c>
      <c r="C96" s="2" t="s">
        <v>483</v>
      </c>
      <c r="D96" s="2" t="s">
        <v>11759</v>
      </c>
      <c r="E96" s="22"/>
      <c r="F96" s="11"/>
      <c r="G96" s="79"/>
      <c r="H96" s="22"/>
      <c r="I96" s="22"/>
      <c r="J96" s="22"/>
      <c r="K96" s="96" t="s">
        <v>11760</v>
      </c>
      <c r="L96" s="20"/>
    </row>
    <row r="97" spans="1:12" x14ac:dyDescent="0.25">
      <c r="A97" s="2">
        <v>96</v>
      </c>
      <c r="B97" s="2" t="s">
        <v>14100</v>
      </c>
      <c r="C97" s="2" t="s">
        <v>404</v>
      </c>
      <c r="D97" s="2" t="s">
        <v>14101</v>
      </c>
      <c r="E97" s="22"/>
      <c r="F97" s="11"/>
      <c r="G97" s="79"/>
      <c r="H97" s="22"/>
      <c r="I97" s="22"/>
      <c r="J97" s="22"/>
      <c r="K97" s="96" t="s">
        <v>14102</v>
      </c>
      <c r="L97" s="9" t="s">
        <v>14103</v>
      </c>
    </row>
    <row r="98" spans="1:12" x14ac:dyDescent="0.25">
      <c r="A98" s="2">
        <v>97</v>
      </c>
      <c r="B98" s="2" t="s">
        <v>11795</v>
      </c>
      <c r="C98" s="2" t="s">
        <v>483</v>
      </c>
      <c r="D98" s="2" t="s">
        <v>11744</v>
      </c>
      <c r="E98" s="22"/>
      <c r="F98" s="11"/>
      <c r="G98" s="79"/>
      <c r="H98" s="22"/>
      <c r="I98" s="22"/>
      <c r="J98" s="22"/>
      <c r="K98" s="96" t="s">
        <v>11796</v>
      </c>
      <c r="L98" s="20"/>
    </row>
    <row r="99" spans="1:12" x14ac:dyDescent="0.25">
      <c r="A99" s="2">
        <v>98</v>
      </c>
      <c r="B99" s="2" t="s">
        <v>11800</v>
      </c>
      <c r="C99" s="2" t="s">
        <v>483</v>
      </c>
      <c r="D99" s="2" t="s">
        <v>11744</v>
      </c>
      <c r="E99" s="22"/>
      <c r="F99" s="11"/>
      <c r="G99" s="79"/>
      <c r="H99" s="22"/>
      <c r="I99" s="22"/>
      <c r="J99" s="22"/>
      <c r="K99" s="96" t="s">
        <v>11801</v>
      </c>
      <c r="L99" s="20"/>
    </row>
    <row r="100" spans="1:12" ht="30" x14ac:dyDescent="0.25">
      <c r="A100" s="2">
        <v>99</v>
      </c>
      <c r="B100" s="2" t="s">
        <v>11597</v>
      </c>
      <c r="C100" s="2" t="s">
        <v>483</v>
      </c>
      <c r="D100" s="2" t="s">
        <v>11598</v>
      </c>
      <c r="E100" s="22"/>
      <c r="F100" s="11"/>
      <c r="G100" s="79"/>
      <c r="H100" s="22"/>
      <c r="I100" s="22"/>
      <c r="J100" s="22"/>
      <c r="K100" s="96" t="s">
        <v>11599</v>
      </c>
      <c r="L100" s="20"/>
    </row>
    <row r="101" spans="1:12" ht="30" x14ac:dyDescent="0.25">
      <c r="A101" s="2">
        <v>100</v>
      </c>
      <c r="B101" s="2" t="s">
        <v>11761</v>
      </c>
      <c r="C101" s="2" t="s">
        <v>483</v>
      </c>
      <c r="D101" s="2" t="s">
        <v>11762</v>
      </c>
      <c r="E101" s="22"/>
      <c r="F101" s="11"/>
      <c r="G101" s="79"/>
      <c r="H101" s="22"/>
      <c r="I101" s="22"/>
      <c r="J101" s="22"/>
      <c r="K101" s="96" t="s">
        <v>11763</v>
      </c>
      <c r="L101" s="20"/>
    </row>
    <row r="102" spans="1:12" x14ac:dyDescent="0.25">
      <c r="A102" s="2">
        <v>101</v>
      </c>
      <c r="B102" s="2" t="s">
        <v>11600</v>
      </c>
      <c r="C102" s="2" t="s">
        <v>483</v>
      </c>
      <c r="D102" s="2" t="s">
        <v>11601</v>
      </c>
      <c r="E102" s="22"/>
      <c r="F102" s="11"/>
      <c r="G102" s="79"/>
      <c r="H102" s="22"/>
      <c r="I102" s="22"/>
      <c r="J102" s="22"/>
      <c r="K102" s="96" t="s">
        <v>11602</v>
      </c>
      <c r="L102" s="20"/>
    </row>
    <row r="103" spans="1:12" x14ac:dyDescent="0.25">
      <c r="A103" s="2">
        <v>102</v>
      </c>
      <c r="B103" s="2" t="s">
        <v>8945</v>
      </c>
      <c r="C103" s="2" t="s">
        <v>2505</v>
      </c>
      <c r="D103" s="2" t="s">
        <v>5649</v>
      </c>
      <c r="E103" s="22"/>
      <c r="F103" s="11"/>
      <c r="G103" s="79"/>
      <c r="H103" s="22"/>
      <c r="I103" s="22"/>
      <c r="J103" s="22"/>
      <c r="K103" s="96" t="s">
        <v>8946</v>
      </c>
      <c r="L103" s="2" t="s">
        <v>8947</v>
      </c>
    </row>
    <row r="104" spans="1:12" x14ac:dyDescent="0.25">
      <c r="A104" s="2">
        <v>103</v>
      </c>
      <c r="B104" s="2" t="s">
        <v>6211</v>
      </c>
      <c r="C104" s="2" t="s">
        <v>5674</v>
      </c>
      <c r="D104" s="2" t="s">
        <v>5649</v>
      </c>
      <c r="E104" s="22"/>
      <c r="F104" s="11"/>
      <c r="G104" s="79"/>
      <c r="H104" s="22"/>
      <c r="I104" s="22"/>
      <c r="J104" s="22"/>
      <c r="K104" s="96" t="s">
        <v>2138</v>
      </c>
      <c r="L104" s="20"/>
    </row>
    <row r="105" spans="1:12" ht="45" x14ac:dyDescent="0.25">
      <c r="A105" s="2">
        <v>104</v>
      </c>
      <c r="B105" s="2" t="s">
        <v>8221</v>
      </c>
      <c r="C105" s="2" t="s">
        <v>404</v>
      </c>
      <c r="D105" s="2" t="s">
        <v>2514</v>
      </c>
      <c r="E105" s="22"/>
      <c r="F105" s="11"/>
      <c r="G105" s="79"/>
      <c r="H105" s="22"/>
      <c r="I105" s="22"/>
      <c r="J105" s="22"/>
      <c r="K105" s="180" t="s">
        <v>8222</v>
      </c>
      <c r="L105" s="9" t="s">
        <v>15192</v>
      </c>
    </row>
    <row r="106" spans="1:12" ht="30" x14ac:dyDescent="0.25">
      <c r="A106" s="2">
        <v>105</v>
      </c>
      <c r="B106" s="2" t="s">
        <v>11487</v>
      </c>
      <c r="C106" s="2" t="s">
        <v>5674</v>
      </c>
      <c r="D106" s="2" t="s">
        <v>15367</v>
      </c>
      <c r="E106" s="22"/>
      <c r="F106" s="11"/>
      <c r="G106" s="79"/>
      <c r="H106" s="22"/>
      <c r="I106" s="22"/>
      <c r="J106" s="22"/>
      <c r="K106" s="96" t="s">
        <v>11488</v>
      </c>
      <c r="L106" s="9" t="s">
        <v>15368</v>
      </c>
    </row>
    <row r="107" spans="1:12" x14ac:dyDescent="0.25">
      <c r="A107" s="2">
        <v>106</v>
      </c>
      <c r="B107" s="2" t="s">
        <v>7701</v>
      </c>
      <c r="C107" s="2" t="s">
        <v>404</v>
      </c>
      <c r="D107" s="2" t="s">
        <v>7702</v>
      </c>
      <c r="E107" s="22"/>
      <c r="F107" s="11"/>
      <c r="G107" s="79"/>
      <c r="H107" s="22"/>
      <c r="I107" s="22"/>
      <c r="J107" s="22"/>
      <c r="K107" s="96" t="s">
        <v>7703</v>
      </c>
      <c r="L107" s="2" t="s">
        <v>7704</v>
      </c>
    </row>
    <row r="108" spans="1:12" ht="45" x14ac:dyDescent="0.25">
      <c r="A108" s="2">
        <v>107</v>
      </c>
      <c r="B108" s="2" t="s">
        <v>11428</v>
      </c>
      <c r="C108" s="2" t="s">
        <v>5674</v>
      </c>
      <c r="D108" s="2" t="s">
        <v>11429</v>
      </c>
      <c r="E108" s="22"/>
      <c r="F108" s="11"/>
      <c r="G108" s="79"/>
      <c r="H108" s="22"/>
      <c r="I108" s="22"/>
      <c r="J108" s="22"/>
      <c r="K108" s="96" t="s">
        <v>11430</v>
      </c>
      <c r="L108" s="20"/>
    </row>
    <row r="109" spans="1:12" ht="30" x14ac:dyDescent="0.25">
      <c r="A109" s="2">
        <v>108</v>
      </c>
      <c r="B109" s="2" t="s">
        <v>11489</v>
      </c>
      <c r="C109" s="2" t="s">
        <v>5674</v>
      </c>
      <c r="D109" s="2" t="s">
        <v>11490</v>
      </c>
      <c r="E109" s="22"/>
      <c r="F109" s="11"/>
      <c r="G109" s="79"/>
      <c r="H109" s="22"/>
      <c r="I109" s="22"/>
      <c r="J109" s="22"/>
      <c r="K109" s="96" t="s">
        <v>11491</v>
      </c>
      <c r="L109" s="20"/>
    </row>
    <row r="110" spans="1:12" ht="45" x14ac:dyDescent="0.25">
      <c r="A110" s="2">
        <v>109</v>
      </c>
      <c r="B110" s="2" t="s">
        <v>11764</v>
      </c>
      <c r="C110" s="2" t="s">
        <v>483</v>
      </c>
      <c r="D110" s="2" t="s">
        <v>11765</v>
      </c>
      <c r="E110" s="22"/>
      <c r="F110" s="11"/>
      <c r="G110" s="79"/>
      <c r="H110" s="22"/>
      <c r="I110" s="22"/>
      <c r="J110" s="22"/>
      <c r="K110" s="96" t="s">
        <v>11766</v>
      </c>
      <c r="L110" s="20"/>
    </row>
    <row r="111" spans="1:12" x14ac:dyDescent="0.25">
      <c r="A111" s="2">
        <v>110</v>
      </c>
      <c r="B111" s="2" t="s">
        <v>11353</v>
      </c>
      <c r="C111" s="2" t="s">
        <v>5674</v>
      </c>
      <c r="D111" s="2" t="s">
        <v>11354</v>
      </c>
      <c r="E111" s="22"/>
      <c r="F111" s="11"/>
      <c r="G111" s="79"/>
      <c r="H111" s="22"/>
      <c r="I111" s="22"/>
      <c r="J111" s="22"/>
      <c r="K111" s="96" t="s">
        <v>11355</v>
      </c>
      <c r="L111" s="20"/>
    </row>
    <row r="112" spans="1:12" x14ac:dyDescent="0.25">
      <c r="A112" s="2">
        <v>111</v>
      </c>
      <c r="B112" s="2" t="s">
        <v>12983</v>
      </c>
      <c r="C112" s="2" t="s">
        <v>5674</v>
      </c>
      <c r="D112" s="2" t="s">
        <v>944</v>
      </c>
      <c r="E112" s="22"/>
      <c r="F112" s="11"/>
      <c r="G112" s="79"/>
      <c r="H112" s="22"/>
      <c r="I112" s="22"/>
      <c r="J112" s="22"/>
      <c r="K112" s="96" t="s">
        <v>12984</v>
      </c>
      <c r="L112" s="9" t="s">
        <v>12985</v>
      </c>
    </row>
    <row r="113" spans="1:12" ht="30" x14ac:dyDescent="0.25">
      <c r="A113" s="2">
        <v>112</v>
      </c>
      <c r="B113" s="2" t="s">
        <v>9641</v>
      </c>
      <c r="C113" s="2" t="s">
        <v>404</v>
      </c>
      <c r="D113" s="2" t="s">
        <v>9642</v>
      </c>
      <c r="E113" s="22"/>
      <c r="F113" s="11"/>
      <c r="G113" s="79"/>
      <c r="H113" s="22"/>
      <c r="I113" s="22"/>
      <c r="J113" s="22"/>
      <c r="K113" s="96" t="s">
        <v>9643</v>
      </c>
      <c r="L113" s="2" t="s">
        <v>9644</v>
      </c>
    </row>
    <row r="114" spans="1:12" x14ac:dyDescent="0.25">
      <c r="A114" s="2">
        <v>113</v>
      </c>
      <c r="B114" s="2" t="s">
        <v>11603</v>
      </c>
      <c r="C114" s="2" t="s">
        <v>483</v>
      </c>
      <c r="D114" s="2" t="s">
        <v>6616</v>
      </c>
      <c r="E114" s="22"/>
      <c r="F114" s="11"/>
      <c r="G114" s="79"/>
      <c r="H114" s="22"/>
      <c r="I114" s="22"/>
      <c r="J114" s="22"/>
      <c r="K114" s="96" t="s">
        <v>11604</v>
      </c>
      <c r="L114" s="20"/>
    </row>
    <row r="115" spans="1:12" x14ac:dyDescent="0.25">
      <c r="A115" s="2">
        <v>114</v>
      </c>
      <c r="B115" s="2" t="s">
        <v>789</v>
      </c>
      <c r="C115" s="2" t="s">
        <v>483</v>
      </c>
      <c r="D115" s="2" t="s">
        <v>11794</v>
      </c>
      <c r="E115" s="22"/>
      <c r="F115" s="11"/>
      <c r="G115" s="79"/>
      <c r="H115" s="22"/>
      <c r="I115" s="22"/>
      <c r="J115" s="22"/>
      <c r="K115" s="96" t="s">
        <v>790</v>
      </c>
      <c r="L115" s="20"/>
    </row>
    <row r="116" spans="1:12" ht="30" x14ac:dyDescent="0.25">
      <c r="A116" s="2">
        <v>115</v>
      </c>
      <c r="B116" s="2" t="s">
        <v>12846</v>
      </c>
      <c r="C116" s="2" t="s">
        <v>483</v>
      </c>
      <c r="D116" s="2" t="s">
        <v>12847</v>
      </c>
      <c r="E116" s="22"/>
      <c r="F116" s="11"/>
      <c r="G116" s="79"/>
      <c r="H116" s="22"/>
      <c r="I116" s="22"/>
      <c r="J116" s="22"/>
      <c r="K116" s="96" t="s">
        <v>12848</v>
      </c>
      <c r="L116" s="9" t="s">
        <v>12849</v>
      </c>
    </row>
    <row r="117" spans="1:12" x14ac:dyDescent="0.25">
      <c r="A117" s="2">
        <v>116</v>
      </c>
      <c r="B117" s="2" t="s">
        <v>15197</v>
      </c>
      <c r="C117" s="2" t="s">
        <v>483</v>
      </c>
      <c r="D117" s="2" t="s">
        <v>15198</v>
      </c>
      <c r="E117" s="22"/>
      <c r="F117" s="11"/>
      <c r="G117" s="79"/>
      <c r="H117" s="22"/>
      <c r="I117" s="22"/>
      <c r="J117" s="22"/>
      <c r="K117" s="180" t="s">
        <v>15199</v>
      </c>
      <c r="L117" s="9" t="s">
        <v>15200</v>
      </c>
    </row>
    <row r="118" spans="1:12" x14ac:dyDescent="0.25">
      <c r="A118" s="2">
        <v>117</v>
      </c>
      <c r="B118" s="2" t="s">
        <v>11431</v>
      </c>
      <c r="C118" s="2" t="s">
        <v>5674</v>
      </c>
      <c r="D118" s="2" t="s">
        <v>437</v>
      </c>
      <c r="E118" s="22"/>
      <c r="F118" s="11"/>
      <c r="G118" s="79"/>
      <c r="H118" s="22"/>
      <c r="I118" s="22"/>
      <c r="J118" s="22"/>
      <c r="K118" s="96" t="s">
        <v>11432</v>
      </c>
      <c r="L118" s="20"/>
    </row>
    <row r="119" spans="1:12" x14ac:dyDescent="0.25">
      <c r="A119" s="2">
        <v>118</v>
      </c>
      <c r="B119" s="2" t="s">
        <v>11605</v>
      </c>
      <c r="C119" s="2" t="s">
        <v>483</v>
      </c>
      <c r="D119" s="2" t="s">
        <v>11606</v>
      </c>
      <c r="E119" s="22"/>
      <c r="F119" s="11"/>
      <c r="G119" s="79"/>
      <c r="H119" s="22"/>
      <c r="I119" s="22"/>
      <c r="J119" s="22"/>
      <c r="K119" s="96" t="s">
        <v>11607</v>
      </c>
      <c r="L119" s="20"/>
    </row>
    <row r="120" spans="1:12" ht="30" x14ac:dyDescent="0.25">
      <c r="A120" s="2">
        <v>119</v>
      </c>
      <c r="B120" s="2" t="s">
        <v>9002</v>
      </c>
      <c r="C120" s="2" t="s">
        <v>483</v>
      </c>
      <c r="D120" s="2" t="s">
        <v>9003</v>
      </c>
      <c r="E120" s="22"/>
      <c r="F120" s="11"/>
      <c r="G120" s="79"/>
      <c r="H120" s="22"/>
      <c r="I120" s="22"/>
      <c r="J120" s="22"/>
      <c r="K120" s="96" t="s">
        <v>9004</v>
      </c>
      <c r="L120" s="2" t="s">
        <v>9005</v>
      </c>
    </row>
    <row r="121" spans="1:12" ht="30" x14ac:dyDescent="0.25">
      <c r="A121" s="2">
        <v>120</v>
      </c>
      <c r="B121" s="2" t="s">
        <v>11492</v>
      </c>
      <c r="C121" s="2" t="s">
        <v>5674</v>
      </c>
      <c r="D121" s="2" t="s">
        <v>11493</v>
      </c>
      <c r="E121" s="22"/>
      <c r="F121" s="11"/>
      <c r="G121" s="79"/>
      <c r="H121" s="22"/>
      <c r="I121" s="22"/>
      <c r="J121" s="22"/>
      <c r="K121" s="96" t="s">
        <v>6439</v>
      </c>
      <c r="L121" s="20"/>
    </row>
    <row r="122" spans="1:12" x14ac:dyDescent="0.25">
      <c r="A122" s="2">
        <v>121</v>
      </c>
      <c r="B122" s="2" t="s">
        <v>11707</v>
      </c>
      <c r="C122" s="2" t="s">
        <v>483</v>
      </c>
      <c r="D122" s="2" t="s">
        <v>4892</v>
      </c>
      <c r="E122" s="22"/>
      <c r="F122" s="11"/>
      <c r="G122" s="79"/>
      <c r="H122" s="22"/>
      <c r="I122" s="22"/>
      <c r="J122" s="22"/>
      <c r="K122" s="96" t="s">
        <v>11708</v>
      </c>
      <c r="L122" s="20"/>
    </row>
    <row r="123" spans="1:12" ht="30" x14ac:dyDescent="0.25">
      <c r="A123" s="2">
        <v>122</v>
      </c>
      <c r="B123" s="2" t="s">
        <v>13757</v>
      </c>
      <c r="C123" s="2" t="s">
        <v>404</v>
      </c>
      <c r="D123" s="2" t="s">
        <v>4661</v>
      </c>
      <c r="E123" s="22"/>
      <c r="F123" s="11"/>
      <c r="G123" s="79"/>
      <c r="H123" s="22"/>
      <c r="I123" s="22"/>
      <c r="J123" s="22"/>
      <c r="K123" s="22" t="s">
        <v>13758</v>
      </c>
      <c r="L123" s="9" t="s">
        <v>13759</v>
      </c>
    </row>
    <row r="124" spans="1:12" ht="30" x14ac:dyDescent="0.25">
      <c r="A124" s="2">
        <v>123</v>
      </c>
      <c r="B124" s="2" t="s">
        <v>9312</v>
      </c>
      <c r="C124" s="2" t="s">
        <v>483</v>
      </c>
      <c r="D124" s="2" t="s">
        <v>9313</v>
      </c>
      <c r="E124" s="22"/>
      <c r="F124" s="11"/>
      <c r="G124" s="79"/>
      <c r="H124" s="22"/>
      <c r="I124" s="22"/>
      <c r="J124" s="22"/>
      <c r="K124" s="96" t="s">
        <v>9314</v>
      </c>
      <c r="L124" s="2" t="s">
        <v>9315</v>
      </c>
    </row>
    <row r="125" spans="1:12" x14ac:dyDescent="0.25">
      <c r="A125" s="2">
        <v>124</v>
      </c>
      <c r="B125" s="2" t="s">
        <v>11524</v>
      </c>
      <c r="C125" s="2" t="s">
        <v>5674</v>
      </c>
      <c r="D125" s="2" t="s">
        <v>9631</v>
      </c>
      <c r="E125" s="22"/>
      <c r="F125" s="11"/>
      <c r="G125" s="79"/>
      <c r="H125" s="22"/>
      <c r="I125" s="22"/>
      <c r="J125" s="22"/>
      <c r="K125" s="96" t="s">
        <v>11525</v>
      </c>
      <c r="L125" s="20"/>
    </row>
    <row r="126" spans="1:12" x14ac:dyDescent="0.25">
      <c r="A126" s="2">
        <v>125</v>
      </c>
      <c r="B126" s="2" t="s">
        <v>7955</v>
      </c>
      <c r="C126" s="2" t="s">
        <v>2505</v>
      </c>
      <c r="D126" s="2" t="s">
        <v>944</v>
      </c>
      <c r="E126" s="22"/>
      <c r="F126" s="11"/>
      <c r="G126" s="79"/>
      <c r="H126" s="22"/>
      <c r="I126" s="22"/>
      <c r="J126" s="22"/>
      <c r="K126" s="96" t="s">
        <v>629</v>
      </c>
      <c r="L126" s="2" t="s">
        <v>7136</v>
      </c>
    </row>
    <row r="127" spans="1:12" x14ac:dyDescent="0.25">
      <c r="A127" s="2">
        <v>126</v>
      </c>
      <c r="B127" s="2" t="s">
        <v>11356</v>
      </c>
      <c r="C127" s="2" t="s">
        <v>5674</v>
      </c>
      <c r="D127" s="2" t="s">
        <v>11357</v>
      </c>
      <c r="E127" s="22"/>
      <c r="F127" s="11"/>
      <c r="G127" s="79"/>
      <c r="H127" s="22"/>
      <c r="I127" s="22"/>
      <c r="J127" s="22"/>
      <c r="K127" s="96" t="s">
        <v>11358</v>
      </c>
      <c r="L127" s="20"/>
    </row>
    <row r="128" spans="1:12" x14ac:dyDescent="0.25">
      <c r="A128" s="2">
        <v>127</v>
      </c>
      <c r="B128" s="2" t="s">
        <v>12930</v>
      </c>
      <c r="C128" s="2" t="s">
        <v>2505</v>
      </c>
      <c r="D128" s="2" t="s">
        <v>6370</v>
      </c>
      <c r="E128" s="22"/>
      <c r="F128" s="11"/>
      <c r="G128" s="79"/>
      <c r="H128" s="22"/>
      <c r="I128" s="22"/>
      <c r="J128" s="22"/>
      <c r="K128" s="96" t="s">
        <v>12931</v>
      </c>
      <c r="L128" s="9" t="s">
        <v>12932</v>
      </c>
    </row>
    <row r="129" spans="1:12" x14ac:dyDescent="0.25">
      <c r="A129" s="2">
        <v>128</v>
      </c>
      <c r="B129" s="2" t="s">
        <v>11608</v>
      </c>
      <c r="C129" s="2" t="s">
        <v>483</v>
      </c>
      <c r="D129" s="2" t="s">
        <v>6370</v>
      </c>
      <c r="E129" s="22"/>
      <c r="F129" s="11"/>
      <c r="G129" s="79"/>
      <c r="H129" s="22"/>
      <c r="I129" s="22"/>
      <c r="J129" s="22"/>
      <c r="K129" s="96" t="s">
        <v>11609</v>
      </c>
      <c r="L129" s="20"/>
    </row>
    <row r="130" spans="1:12" x14ac:dyDescent="0.25">
      <c r="A130" s="2">
        <v>129</v>
      </c>
      <c r="B130" s="2" t="s">
        <v>11433</v>
      </c>
      <c r="C130" s="2" t="s">
        <v>5674</v>
      </c>
      <c r="D130" s="2" t="s">
        <v>11434</v>
      </c>
      <c r="E130" s="22"/>
      <c r="F130" s="11"/>
      <c r="G130" s="79"/>
      <c r="H130" s="22"/>
      <c r="I130" s="22"/>
      <c r="J130" s="22"/>
      <c r="K130" s="96" t="s">
        <v>11435</v>
      </c>
      <c r="L130" s="20"/>
    </row>
    <row r="131" spans="1:12" x14ac:dyDescent="0.25">
      <c r="A131" s="2">
        <v>130</v>
      </c>
      <c r="B131" s="2" t="s">
        <v>11436</v>
      </c>
      <c r="C131" s="2" t="s">
        <v>5674</v>
      </c>
      <c r="D131" s="2" t="s">
        <v>437</v>
      </c>
      <c r="E131" s="22"/>
      <c r="F131" s="11"/>
      <c r="G131" s="79"/>
      <c r="H131" s="22"/>
      <c r="I131" s="22"/>
      <c r="J131" s="22"/>
      <c r="K131" s="96" t="s">
        <v>8222</v>
      </c>
      <c r="L131" s="20"/>
    </row>
    <row r="132" spans="1:12" x14ac:dyDescent="0.25">
      <c r="A132" s="2">
        <v>131</v>
      </c>
      <c r="B132" s="2" t="s">
        <v>9618</v>
      </c>
      <c r="C132" s="2" t="s">
        <v>404</v>
      </c>
      <c r="D132" s="2" t="s">
        <v>15664</v>
      </c>
      <c r="E132" s="22"/>
      <c r="F132" s="11"/>
      <c r="G132" s="79"/>
      <c r="H132" s="22"/>
      <c r="I132" s="22"/>
      <c r="J132" s="22"/>
      <c r="K132" s="22" t="s">
        <v>15665</v>
      </c>
      <c r="L132" s="2">
        <v>1711507166</v>
      </c>
    </row>
    <row r="133" spans="1:12" x14ac:dyDescent="0.25">
      <c r="A133" s="2">
        <v>132</v>
      </c>
      <c r="B133" s="2" t="s">
        <v>8871</v>
      </c>
      <c r="C133" s="2" t="s">
        <v>1639</v>
      </c>
      <c r="D133" s="2" t="s">
        <v>8872</v>
      </c>
      <c r="E133" s="22"/>
      <c r="F133" s="11"/>
      <c r="G133" s="79"/>
      <c r="H133" s="22"/>
      <c r="I133" s="22"/>
      <c r="J133" s="22"/>
      <c r="K133" s="96" t="s">
        <v>8873</v>
      </c>
      <c r="L133" s="2" t="s">
        <v>8874</v>
      </c>
    </row>
    <row r="134" spans="1:12" ht="30" x14ac:dyDescent="0.25">
      <c r="A134" s="2">
        <v>133</v>
      </c>
      <c r="B134" s="2" t="s">
        <v>11437</v>
      </c>
      <c r="C134" s="2" t="s">
        <v>5674</v>
      </c>
      <c r="D134" s="2" t="s">
        <v>11438</v>
      </c>
      <c r="E134" s="22"/>
      <c r="F134" s="11"/>
      <c r="G134" s="79"/>
      <c r="H134" s="22"/>
      <c r="I134" s="22"/>
      <c r="J134" s="22"/>
      <c r="K134" s="96" t="s">
        <v>11439</v>
      </c>
      <c r="L134" s="20"/>
    </row>
    <row r="135" spans="1:12" ht="30" x14ac:dyDescent="0.25">
      <c r="A135" s="2">
        <v>134</v>
      </c>
      <c r="B135" s="2" t="s">
        <v>11440</v>
      </c>
      <c r="C135" s="2" t="s">
        <v>5674</v>
      </c>
      <c r="D135" s="2" t="s">
        <v>11441</v>
      </c>
      <c r="E135" s="22"/>
      <c r="F135" s="11"/>
      <c r="G135" s="79"/>
      <c r="H135" s="22"/>
      <c r="I135" s="22"/>
      <c r="J135" s="22"/>
      <c r="K135" s="96" t="s">
        <v>11442</v>
      </c>
      <c r="L135" s="20"/>
    </row>
    <row r="136" spans="1:12" x14ac:dyDescent="0.25">
      <c r="A136" s="2">
        <v>135</v>
      </c>
      <c r="B136" s="2" t="s">
        <v>11386</v>
      </c>
      <c r="C136" s="2" t="s">
        <v>5674</v>
      </c>
      <c r="D136" s="2" t="s">
        <v>10884</v>
      </c>
      <c r="E136" s="22"/>
      <c r="F136" s="11"/>
      <c r="G136" s="79"/>
      <c r="H136" s="22"/>
      <c r="I136" s="22"/>
      <c r="J136" s="22"/>
      <c r="K136" s="96" t="s">
        <v>11387</v>
      </c>
      <c r="L136" s="20"/>
    </row>
    <row r="137" spans="1:12" x14ac:dyDescent="0.25">
      <c r="A137" s="2">
        <v>136</v>
      </c>
      <c r="B137" s="2" t="s">
        <v>5733</v>
      </c>
      <c r="C137" s="2" t="s">
        <v>5674</v>
      </c>
      <c r="D137" s="2" t="s">
        <v>11359</v>
      </c>
      <c r="E137" s="22"/>
      <c r="F137" s="11"/>
      <c r="G137" s="79"/>
      <c r="H137" s="22"/>
      <c r="I137" s="22"/>
      <c r="J137" s="22"/>
      <c r="K137" s="96" t="s">
        <v>11360</v>
      </c>
      <c r="L137" s="20"/>
    </row>
    <row r="138" spans="1:12" x14ac:dyDescent="0.25">
      <c r="A138" s="2">
        <v>137</v>
      </c>
      <c r="B138" s="2" t="s">
        <v>11443</v>
      </c>
      <c r="C138" s="2" t="s">
        <v>5674</v>
      </c>
      <c r="D138" s="2" t="s">
        <v>5649</v>
      </c>
      <c r="E138" s="22"/>
      <c r="F138" s="11"/>
      <c r="G138" s="79"/>
      <c r="H138" s="22"/>
      <c r="I138" s="22"/>
      <c r="J138" s="22"/>
      <c r="K138" s="96" t="s">
        <v>11444</v>
      </c>
      <c r="L138" s="20"/>
    </row>
    <row r="139" spans="1:12" ht="30" x14ac:dyDescent="0.25">
      <c r="A139" s="2">
        <v>138</v>
      </c>
      <c r="B139" s="2" t="s">
        <v>11445</v>
      </c>
      <c r="C139" s="2" t="s">
        <v>5674</v>
      </c>
      <c r="D139" s="2" t="s">
        <v>11446</v>
      </c>
      <c r="E139" s="22"/>
      <c r="F139" s="11"/>
      <c r="G139" s="79"/>
      <c r="H139" s="22"/>
      <c r="I139" s="22"/>
      <c r="J139" s="22"/>
      <c r="K139" s="96" t="s">
        <v>11447</v>
      </c>
      <c r="L139" s="20"/>
    </row>
    <row r="140" spans="1:12" x14ac:dyDescent="0.25">
      <c r="A140" s="2">
        <v>139</v>
      </c>
      <c r="B140" s="2" t="s">
        <v>11610</v>
      </c>
      <c r="C140" s="2" t="s">
        <v>483</v>
      </c>
      <c r="D140" s="2" t="s">
        <v>11611</v>
      </c>
      <c r="E140" s="22"/>
      <c r="F140" s="11"/>
      <c r="G140" s="79"/>
      <c r="H140" s="22"/>
      <c r="I140" s="22"/>
      <c r="J140" s="22"/>
      <c r="K140" s="96" t="s">
        <v>11612</v>
      </c>
      <c r="L140" s="20"/>
    </row>
    <row r="141" spans="1:12" x14ac:dyDescent="0.25">
      <c r="A141" s="2">
        <v>140</v>
      </c>
      <c r="B141" s="2" t="s">
        <v>11613</v>
      </c>
      <c r="C141" s="2" t="s">
        <v>483</v>
      </c>
      <c r="D141" s="2" t="s">
        <v>11614</v>
      </c>
      <c r="E141" s="22"/>
      <c r="F141" s="11"/>
      <c r="G141" s="79"/>
      <c r="H141" s="22"/>
      <c r="I141" s="22"/>
      <c r="J141" s="22"/>
      <c r="K141" s="96" t="s">
        <v>11615</v>
      </c>
      <c r="L141" s="20"/>
    </row>
    <row r="142" spans="1:12" ht="30" x14ac:dyDescent="0.25">
      <c r="A142" s="2">
        <v>141</v>
      </c>
      <c r="B142" s="2" t="s">
        <v>11808</v>
      </c>
      <c r="C142" s="2" t="s">
        <v>483</v>
      </c>
      <c r="D142" s="2" t="s">
        <v>11809</v>
      </c>
      <c r="E142" s="22"/>
      <c r="F142" s="11"/>
      <c r="G142" s="79"/>
      <c r="H142" s="22"/>
      <c r="I142" s="22"/>
      <c r="J142" s="22"/>
      <c r="K142" s="96" t="s">
        <v>11810</v>
      </c>
      <c r="L142" s="20"/>
    </row>
    <row r="143" spans="1:12" ht="30" x14ac:dyDescent="0.25">
      <c r="A143" s="2">
        <v>142</v>
      </c>
      <c r="B143" s="2" t="s">
        <v>15097</v>
      </c>
      <c r="C143" s="2" t="s">
        <v>483</v>
      </c>
      <c r="D143" s="2" t="s">
        <v>7971</v>
      </c>
      <c r="E143" s="22"/>
      <c r="F143" s="11"/>
      <c r="G143" s="79"/>
      <c r="H143" s="22"/>
      <c r="I143" s="22"/>
      <c r="J143" s="22"/>
      <c r="K143" s="22" t="s">
        <v>15098</v>
      </c>
      <c r="L143" s="9" t="s">
        <v>15099</v>
      </c>
    </row>
    <row r="144" spans="1:12" x14ac:dyDescent="0.25">
      <c r="A144" s="2">
        <v>143</v>
      </c>
      <c r="B144" s="2" t="s">
        <v>11619</v>
      </c>
      <c r="C144" s="2" t="s">
        <v>483</v>
      </c>
      <c r="D144" s="2" t="s">
        <v>7562</v>
      </c>
      <c r="E144" s="22"/>
      <c r="F144" s="11"/>
      <c r="G144" s="79"/>
      <c r="H144" s="22"/>
      <c r="I144" s="22"/>
      <c r="J144" s="22"/>
      <c r="K144" s="96" t="s">
        <v>11620</v>
      </c>
      <c r="L144" s="20"/>
    </row>
    <row r="145" spans="1:12" x14ac:dyDescent="0.25">
      <c r="A145" s="2">
        <v>144</v>
      </c>
      <c r="B145" s="2" t="s">
        <v>15205</v>
      </c>
      <c r="C145" s="2" t="s">
        <v>483</v>
      </c>
      <c r="D145" s="2" t="s">
        <v>15206</v>
      </c>
      <c r="E145" s="22"/>
      <c r="F145" s="11"/>
      <c r="G145" s="79"/>
      <c r="H145" s="22"/>
      <c r="I145" s="22"/>
      <c r="J145" s="22"/>
      <c r="K145" s="180" t="s">
        <v>15207</v>
      </c>
      <c r="L145" s="9" t="s">
        <v>15208</v>
      </c>
    </row>
    <row r="146" spans="1:12" x14ac:dyDescent="0.25">
      <c r="A146" s="2">
        <v>145</v>
      </c>
      <c r="B146" s="2" t="s">
        <v>11388</v>
      </c>
      <c r="C146" s="2" t="s">
        <v>5674</v>
      </c>
      <c r="D146" s="2" t="s">
        <v>437</v>
      </c>
      <c r="E146" s="22"/>
      <c r="F146" s="11"/>
      <c r="G146" s="79"/>
      <c r="H146" s="22"/>
      <c r="I146" s="22"/>
      <c r="J146" s="22"/>
      <c r="K146" s="96" t="s">
        <v>5816</v>
      </c>
      <c r="L146" s="20"/>
    </row>
    <row r="147" spans="1:12" ht="30" x14ac:dyDescent="0.25">
      <c r="A147" s="2">
        <v>146</v>
      </c>
      <c r="B147" s="2" t="s">
        <v>11448</v>
      </c>
      <c r="C147" s="2" t="s">
        <v>5674</v>
      </c>
      <c r="D147" s="2" t="s">
        <v>11449</v>
      </c>
      <c r="E147" s="22"/>
      <c r="F147" s="11"/>
      <c r="G147" s="79"/>
      <c r="H147" s="22"/>
      <c r="I147" s="22"/>
      <c r="J147" s="22"/>
      <c r="K147" s="96" t="s">
        <v>11450</v>
      </c>
      <c r="L147" s="20"/>
    </row>
    <row r="148" spans="1:12" x14ac:dyDescent="0.25">
      <c r="A148" s="2">
        <v>147</v>
      </c>
      <c r="B148" s="2" t="s">
        <v>11616</v>
      </c>
      <c r="C148" s="2" t="s">
        <v>483</v>
      </c>
      <c r="D148" s="2" t="s">
        <v>11617</v>
      </c>
      <c r="E148" s="22"/>
      <c r="F148" s="11"/>
      <c r="G148" s="79"/>
      <c r="H148" s="22"/>
      <c r="I148" s="22"/>
      <c r="J148" s="22"/>
      <c r="K148" s="96" t="s">
        <v>11618</v>
      </c>
      <c r="L148" s="20"/>
    </row>
    <row r="149" spans="1:12" ht="30" x14ac:dyDescent="0.25">
      <c r="A149" s="2">
        <v>148</v>
      </c>
      <c r="B149" s="2" t="s">
        <v>5815</v>
      </c>
      <c r="C149" s="2" t="s">
        <v>436</v>
      </c>
      <c r="D149" s="2" t="s">
        <v>7999</v>
      </c>
      <c r="E149" s="22"/>
      <c r="F149" s="11"/>
      <c r="G149" s="79"/>
      <c r="H149" s="22"/>
      <c r="I149" s="22"/>
      <c r="J149" s="22"/>
      <c r="K149" s="22" t="s">
        <v>8000</v>
      </c>
      <c r="L149" s="2" t="s">
        <v>5817</v>
      </c>
    </row>
    <row r="150" spans="1:12" x14ac:dyDescent="0.25">
      <c r="A150" s="2">
        <v>149</v>
      </c>
      <c r="B150" s="2" t="s">
        <v>12979</v>
      </c>
      <c r="C150" s="2" t="s">
        <v>2416</v>
      </c>
      <c r="D150" s="2" t="s">
        <v>12980</v>
      </c>
      <c r="E150" s="22"/>
      <c r="F150" s="11"/>
      <c r="G150" s="79"/>
      <c r="H150" s="22"/>
      <c r="I150" s="22"/>
      <c r="J150" s="22"/>
      <c r="K150" s="96" t="s">
        <v>12981</v>
      </c>
      <c r="L150" s="9" t="s">
        <v>12982</v>
      </c>
    </row>
    <row r="151" spans="1:12" ht="30" x14ac:dyDescent="0.25">
      <c r="A151" s="2">
        <v>150</v>
      </c>
      <c r="B151" s="2" t="s">
        <v>14106</v>
      </c>
      <c r="C151" s="2" t="s">
        <v>13666</v>
      </c>
      <c r="D151" s="2" t="s">
        <v>14107</v>
      </c>
      <c r="E151" s="22"/>
      <c r="F151" s="11"/>
      <c r="G151" s="79"/>
      <c r="H151" s="22"/>
      <c r="I151" s="22"/>
      <c r="J151" s="22"/>
      <c r="K151" s="96" t="s">
        <v>14108</v>
      </c>
      <c r="L151" s="9" t="s">
        <v>14109</v>
      </c>
    </row>
    <row r="152" spans="1:12" x14ac:dyDescent="0.25">
      <c r="A152" s="2">
        <v>151</v>
      </c>
      <c r="B152" s="2" t="s">
        <v>11621</v>
      </c>
      <c r="C152" s="2" t="s">
        <v>483</v>
      </c>
      <c r="D152" s="2" t="s">
        <v>11622</v>
      </c>
      <c r="E152" s="22"/>
      <c r="F152" s="11"/>
      <c r="G152" s="79"/>
      <c r="H152" s="22"/>
      <c r="I152" s="22"/>
      <c r="J152" s="22"/>
      <c r="K152" s="96" t="s">
        <v>11623</v>
      </c>
      <c r="L152" s="20"/>
    </row>
    <row r="153" spans="1:12" x14ac:dyDescent="0.25">
      <c r="A153" s="2">
        <v>152</v>
      </c>
      <c r="B153" s="2" t="s">
        <v>11709</v>
      </c>
      <c r="C153" s="2" t="s">
        <v>483</v>
      </c>
      <c r="D153" s="2" t="s">
        <v>11710</v>
      </c>
      <c r="E153" s="22"/>
      <c r="F153" s="11"/>
      <c r="G153" s="79"/>
      <c r="H153" s="22"/>
      <c r="I153" s="22"/>
      <c r="J153" s="22"/>
      <c r="K153" s="96" t="s">
        <v>11711</v>
      </c>
      <c r="L153" s="20"/>
    </row>
    <row r="154" spans="1:12" x14ac:dyDescent="0.25">
      <c r="A154" s="2">
        <v>153</v>
      </c>
      <c r="B154" s="2" t="s">
        <v>5017</v>
      </c>
      <c r="C154" s="2" t="s">
        <v>483</v>
      </c>
      <c r="D154" s="2" t="s">
        <v>489</v>
      </c>
      <c r="E154" s="22"/>
      <c r="F154" s="11"/>
      <c r="G154" s="79"/>
      <c r="H154" s="22"/>
      <c r="I154" s="22"/>
      <c r="J154" s="22"/>
      <c r="K154" s="96" t="s">
        <v>11624</v>
      </c>
      <c r="L154" s="20"/>
    </row>
    <row r="155" spans="1:12" x14ac:dyDescent="0.25">
      <c r="A155" s="2">
        <v>154</v>
      </c>
      <c r="B155" s="2" t="s">
        <v>11396</v>
      </c>
      <c r="C155" s="2" t="s">
        <v>5674</v>
      </c>
      <c r="D155" s="2" t="s">
        <v>11397</v>
      </c>
      <c r="E155" s="22"/>
      <c r="F155" s="11"/>
      <c r="G155" s="79"/>
      <c r="H155" s="22"/>
      <c r="I155" s="22"/>
      <c r="J155" s="22"/>
      <c r="K155" s="96" t="s">
        <v>11398</v>
      </c>
      <c r="L155" s="20"/>
    </row>
    <row r="156" spans="1:12" x14ac:dyDescent="0.25">
      <c r="A156" s="2">
        <v>155</v>
      </c>
      <c r="B156" s="2" t="s">
        <v>11811</v>
      </c>
      <c r="C156" s="2" t="s">
        <v>483</v>
      </c>
      <c r="D156" s="2" t="s">
        <v>11642</v>
      </c>
      <c r="E156" s="22"/>
      <c r="F156" s="11"/>
      <c r="G156" s="79"/>
      <c r="H156" s="22"/>
      <c r="I156" s="22"/>
      <c r="J156" s="22"/>
      <c r="K156" s="96" t="s">
        <v>11812</v>
      </c>
      <c r="L156" s="20"/>
    </row>
    <row r="157" spans="1:12" x14ac:dyDescent="0.25">
      <c r="A157" s="2">
        <v>156</v>
      </c>
      <c r="B157" s="2" t="s">
        <v>11730</v>
      </c>
      <c r="C157" s="2" t="s">
        <v>483</v>
      </c>
      <c r="D157" s="2" t="s">
        <v>11731</v>
      </c>
      <c r="E157" s="22"/>
      <c r="F157" s="11"/>
      <c r="G157" s="79"/>
      <c r="H157" s="22"/>
      <c r="I157" s="22"/>
      <c r="J157" s="22"/>
      <c r="K157" s="96" t="s">
        <v>11732</v>
      </c>
      <c r="L157" s="20"/>
    </row>
    <row r="158" spans="1:12" ht="30" x14ac:dyDescent="0.25">
      <c r="A158" s="2">
        <v>157</v>
      </c>
      <c r="B158" s="2" t="s">
        <v>2428</v>
      </c>
      <c r="C158" s="2" t="s">
        <v>483</v>
      </c>
      <c r="D158" s="2" t="s">
        <v>11813</v>
      </c>
      <c r="E158" s="22"/>
      <c r="F158" s="11"/>
      <c r="G158" s="79"/>
      <c r="H158" s="22"/>
      <c r="I158" s="22"/>
      <c r="J158" s="22"/>
      <c r="K158" s="96" t="s">
        <v>11814</v>
      </c>
      <c r="L158" s="20"/>
    </row>
    <row r="159" spans="1:12" x14ac:dyDescent="0.25">
      <c r="A159" s="2">
        <v>158</v>
      </c>
      <c r="B159" s="2" t="s">
        <v>11451</v>
      </c>
      <c r="C159" s="2" t="s">
        <v>5674</v>
      </c>
      <c r="D159" s="2" t="s">
        <v>4420</v>
      </c>
      <c r="E159" s="22"/>
      <c r="F159" s="11"/>
      <c r="G159" s="79"/>
      <c r="H159" s="22"/>
      <c r="I159" s="22"/>
      <c r="J159" s="22"/>
      <c r="K159" s="96" t="s">
        <v>11452</v>
      </c>
      <c r="L159" s="20"/>
    </row>
    <row r="160" spans="1:12" ht="30" x14ac:dyDescent="0.25">
      <c r="A160" s="2">
        <v>159</v>
      </c>
      <c r="B160" s="2" t="s">
        <v>15689</v>
      </c>
      <c r="C160" s="2" t="s">
        <v>404</v>
      </c>
      <c r="D160" s="2" t="s">
        <v>2425</v>
      </c>
      <c r="E160" s="22"/>
      <c r="F160" s="11"/>
      <c r="G160" s="79"/>
      <c r="H160" s="22"/>
      <c r="I160" s="22"/>
      <c r="J160" s="22"/>
      <c r="K160" s="180" t="s">
        <v>15690</v>
      </c>
      <c r="L160" s="9" t="s">
        <v>15691</v>
      </c>
    </row>
    <row r="161" spans="1:12" ht="30" x14ac:dyDescent="0.25">
      <c r="A161" s="2">
        <v>160</v>
      </c>
      <c r="B161" s="2" t="s">
        <v>15327</v>
      </c>
      <c r="C161" s="2" t="s">
        <v>483</v>
      </c>
      <c r="D161" s="2" t="s">
        <v>11710</v>
      </c>
      <c r="E161" s="22"/>
      <c r="F161" s="11"/>
      <c r="G161" s="79"/>
      <c r="H161" s="22"/>
      <c r="I161" s="22"/>
      <c r="J161" s="22"/>
      <c r="K161" s="22" t="s">
        <v>15328</v>
      </c>
      <c r="L161" s="9" t="s">
        <v>15329</v>
      </c>
    </row>
    <row r="162" spans="1:12" x14ac:dyDescent="0.25">
      <c r="A162" s="2">
        <v>161</v>
      </c>
      <c r="B162" s="2" t="s">
        <v>11399</v>
      </c>
      <c r="C162" s="2" t="s">
        <v>5674</v>
      </c>
      <c r="D162" s="2" t="s">
        <v>11400</v>
      </c>
      <c r="E162" s="22"/>
      <c r="F162" s="11"/>
      <c r="G162" s="79"/>
      <c r="H162" s="22"/>
      <c r="I162" s="22"/>
      <c r="J162" s="22"/>
      <c r="K162" s="96" t="s">
        <v>11401</v>
      </c>
      <c r="L162" s="20"/>
    </row>
    <row r="163" spans="1:12" ht="45" x14ac:dyDescent="0.25">
      <c r="A163" s="2">
        <v>162</v>
      </c>
      <c r="B163" s="2" t="s">
        <v>11625</v>
      </c>
      <c r="C163" s="2" t="s">
        <v>483</v>
      </c>
      <c r="D163" s="2" t="s">
        <v>11626</v>
      </c>
      <c r="E163" s="22"/>
      <c r="F163" s="11"/>
      <c r="G163" s="79"/>
      <c r="H163" s="22"/>
      <c r="I163" s="22"/>
      <c r="J163" s="22"/>
      <c r="K163" s="96" t="s">
        <v>11627</v>
      </c>
      <c r="L163" s="20"/>
    </row>
    <row r="164" spans="1:12" x14ac:dyDescent="0.25">
      <c r="A164" s="2">
        <v>163</v>
      </c>
      <c r="B164" s="2" t="s">
        <v>15143</v>
      </c>
      <c r="C164" s="2" t="s">
        <v>483</v>
      </c>
      <c r="D164" s="2" t="s">
        <v>15145</v>
      </c>
      <c r="E164" s="22"/>
      <c r="F164" s="11"/>
      <c r="G164" s="79"/>
      <c r="H164" s="22"/>
      <c r="I164" s="22"/>
      <c r="J164" s="22"/>
      <c r="K164" s="96" t="s">
        <v>15146</v>
      </c>
      <c r="L164" s="9" t="s">
        <v>15147</v>
      </c>
    </row>
    <row r="165" spans="1:12" x14ac:dyDescent="0.25">
      <c r="A165" s="2">
        <v>164</v>
      </c>
      <c r="B165" s="2" t="s">
        <v>12850</v>
      </c>
      <c r="C165" s="2" t="s">
        <v>483</v>
      </c>
      <c r="D165" s="2" t="s">
        <v>12851</v>
      </c>
      <c r="E165" s="22"/>
      <c r="F165" s="11"/>
      <c r="G165" s="79"/>
      <c r="H165" s="22"/>
      <c r="I165" s="22"/>
      <c r="J165" s="22"/>
      <c r="K165" s="96" t="s">
        <v>12852</v>
      </c>
      <c r="L165" s="9" t="s">
        <v>12853</v>
      </c>
    </row>
    <row r="166" spans="1:12" x14ac:dyDescent="0.25">
      <c r="A166" s="2">
        <v>165</v>
      </c>
      <c r="B166" s="2" t="s">
        <v>6414</v>
      </c>
      <c r="C166" s="2" t="s">
        <v>1639</v>
      </c>
      <c r="D166" s="2" t="s">
        <v>2425</v>
      </c>
      <c r="E166" s="22"/>
      <c r="F166" s="11"/>
      <c r="G166" s="79"/>
      <c r="H166" s="22"/>
      <c r="I166" s="22"/>
      <c r="J166" s="22"/>
      <c r="K166" s="96" t="s">
        <v>6415</v>
      </c>
      <c r="L166" s="2" t="s">
        <v>6416</v>
      </c>
    </row>
    <row r="167" spans="1:12" x14ac:dyDescent="0.25">
      <c r="A167" s="2">
        <v>166</v>
      </c>
      <c r="B167" s="2" t="s">
        <v>11767</v>
      </c>
      <c r="C167" s="2" t="s">
        <v>483</v>
      </c>
      <c r="D167" s="2" t="s">
        <v>493</v>
      </c>
      <c r="E167" s="22"/>
      <c r="F167" s="11"/>
      <c r="G167" s="79"/>
      <c r="H167" s="22"/>
      <c r="I167" s="22"/>
      <c r="J167" s="22"/>
      <c r="K167" s="96" t="s">
        <v>11768</v>
      </c>
      <c r="L167" s="20"/>
    </row>
    <row r="168" spans="1:12" ht="30" x14ac:dyDescent="0.25">
      <c r="A168" s="2">
        <v>167</v>
      </c>
      <c r="B168" s="2" t="s">
        <v>11628</v>
      </c>
      <c r="C168" s="2" t="s">
        <v>483</v>
      </c>
      <c r="D168" s="2" t="s">
        <v>11629</v>
      </c>
      <c r="E168" s="22"/>
      <c r="F168" s="11"/>
      <c r="G168" s="79"/>
      <c r="H168" s="22"/>
      <c r="I168" s="22"/>
      <c r="J168" s="22"/>
      <c r="K168" s="96" t="s">
        <v>11630</v>
      </c>
      <c r="L168" s="20"/>
    </row>
    <row r="169" spans="1:12" x14ac:dyDescent="0.25">
      <c r="A169" s="2">
        <v>168</v>
      </c>
      <c r="B169" s="2" t="s">
        <v>4720</v>
      </c>
      <c r="C169" s="2" t="s">
        <v>2505</v>
      </c>
      <c r="D169" s="2" t="s">
        <v>13796</v>
      </c>
      <c r="E169" s="22"/>
      <c r="F169" s="11"/>
      <c r="G169" s="79"/>
      <c r="H169" s="22"/>
      <c r="I169" s="22"/>
      <c r="J169" s="22"/>
      <c r="K169" s="180" t="s">
        <v>4721</v>
      </c>
      <c r="L169" s="9" t="s">
        <v>15234</v>
      </c>
    </row>
    <row r="170" spans="1:12" x14ac:dyDescent="0.25">
      <c r="A170" s="2">
        <v>169</v>
      </c>
      <c r="B170" s="2" t="s">
        <v>8622</v>
      </c>
      <c r="C170" s="2" t="s">
        <v>1639</v>
      </c>
      <c r="D170" s="2" t="s">
        <v>8623</v>
      </c>
      <c r="E170" s="22"/>
      <c r="F170" s="11"/>
      <c r="G170" s="79"/>
      <c r="H170" s="22"/>
      <c r="I170" s="22"/>
      <c r="J170" s="22"/>
      <c r="K170" s="96" t="s">
        <v>8624</v>
      </c>
      <c r="L170" s="2" t="s">
        <v>8625</v>
      </c>
    </row>
    <row r="171" spans="1:12" x14ac:dyDescent="0.25">
      <c r="A171" s="2">
        <v>170</v>
      </c>
      <c r="B171" s="2" t="s">
        <v>11631</v>
      </c>
      <c r="C171" s="2" t="s">
        <v>483</v>
      </c>
      <c r="D171" s="2" t="s">
        <v>11632</v>
      </c>
      <c r="E171" s="22"/>
      <c r="F171" s="11"/>
      <c r="G171" s="79"/>
      <c r="H171" s="22"/>
      <c r="I171" s="22"/>
      <c r="J171" s="22"/>
      <c r="K171" s="96" t="s">
        <v>11633</v>
      </c>
      <c r="L171" s="20"/>
    </row>
    <row r="172" spans="1:12" x14ac:dyDescent="0.25">
      <c r="A172" s="2">
        <v>171</v>
      </c>
      <c r="B172" s="2" t="s">
        <v>8280</v>
      </c>
      <c r="C172" s="2" t="s">
        <v>483</v>
      </c>
      <c r="D172" s="2" t="s">
        <v>8281</v>
      </c>
      <c r="E172" s="22"/>
      <c r="F172" s="11"/>
      <c r="G172" s="79"/>
      <c r="H172" s="22"/>
      <c r="I172" s="22"/>
      <c r="J172" s="22"/>
      <c r="K172" s="96" t="s">
        <v>8282</v>
      </c>
      <c r="L172" s="2" t="s">
        <v>8283</v>
      </c>
    </row>
    <row r="173" spans="1:12" x14ac:dyDescent="0.25">
      <c r="A173" s="2">
        <v>172</v>
      </c>
      <c r="B173" s="2" t="s">
        <v>7497</v>
      </c>
      <c r="C173" s="2" t="s">
        <v>2505</v>
      </c>
      <c r="D173" s="2" t="s">
        <v>6370</v>
      </c>
      <c r="E173" s="22"/>
      <c r="F173" s="11"/>
      <c r="G173" s="79"/>
      <c r="H173" s="22"/>
      <c r="I173" s="22"/>
      <c r="J173" s="22"/>
      <c r="K173" s="96" t="s">
        <v>7498</v>
      </c>
      <c r="L173" s="2" t="s">
        <v>7499</v>
      </c>
    </row>
    <row r="174" spans="1:12" x14ac:dyDescent="0.25">
      <c r="A174" s="2">
        <v>173</v>
      </c>
      <c r="B174" s="2" t="s">
        <v>11453</v>
      </c>
      <c r="C174" s="2" t="s">
        <v>5674</v>
      </c>
      <c r="D174" s="2" t="s">
        <v>11454</v>
      </c>
      <c r="E174" s="22"/>
      <c r="F174" s="11"/>
      <c r="G174" s="79"/>
      <c r="H174" s="22"/>
      <c r="I174" s="22"/>
      <c r="J174" s="22"/>
      <c r="K174" s="96" t="s">
        <v>11455</v>
      </c>
      <c r="L174" s="20"/>
    </row>
    <row r="175" spans="1:12" ht="30" x14ac:dyDescent="0.25">
      <c r="A175" s="2">
        <v>174</v>
      </c>
      <c r="B175" s="2" t="s">
        <v>11494</v>
      </c>
      <c r="C175" s="2" t="s">
        <v>5674</v>
      </c>
      <c r="D175" s="2" t="s">
        <v>11495</v>
      </c>
      <c r="E175" s="22"/>
      <c r="F175" s="11"/>
      <c r="G175" s="79"/>
      <c r="H175" s="22"/>
      <c r="I175" s="22"/>
      <c r="J175" s="22"/>
      <c r="K175" s="96" t="s">
        <v>11496</v>
      </c>
      <c r="L175" s="20"/>
    </row>
    <row r="176" spans="1:12" x14ac:dyDescent="0.25">
      <c r="A176" s="2">
        <v>175</v>
      </c>
      <c r="B176" s="2" t="s">
        <v>11634</v>
      </c>
      <c r="C176" s="2" t="s">
        <v>483</v>
      </c>
      <c r="D176" s="2" t="s">
        <v>11552</v>
      </c>
      <c r="E176" s="22"/>
      <c r="F176" s="11"/>
      <c r="G176" s="79"/>
      <c r="H176" s="22"/>
      <c r="I176" s="22"/>
      <c r="J176" s="22"/>
      <c r="K176" s="96" t="s">
        <v>11635</v>
      </c>
      <c r="L176" s="20"/>
    </row>
    <row r="177" spans="1:12" x14ac:dyDescent="0.25">
      <c r="A177" s="2">
        <v>176</v>
      </c>
      <c r="B177" s="2" t="s">
        <v>11769</v>
      </c>
      <c r="C177" s="2" t="s">
        <v>483</v>
      </c>
      <c r="D177" s="2" t="s">
        <v>11770</v>
      </c>
      <c r="E177" s="22"/>
      <c r="F177" s="11"/>
      <c r="G177" s="79"/>
      <c r="H177" s="22"/>
      <c r="I177" s="22"/>
      <c r="J177" s="22"/>
      <c r="K177" s="96" t="s">
        <v>11771</v>
      </c>
      <c r="L177" s="20"/>
    </row>
    <row r="178" spans="1:12" x14ac:dyDescent="0.25">
      <c r="A178" s="2">
        <v>177</v>
      </c>
      <c r="B178" s="2" t="s">
        <v>7580</v>
      </c>
      <c r="C178" s="2" t="s">
        <v>483</v>
      </c>
      <c r="D178" s="2" t="s">
        <v>11636</v>
      </c>
      <c r="E178" s="22"/>
      <c r="F178" s="11"/>
      <c r="G178" s="79"/>
      <c r="H178" s="22"/>
      <c r="I178" s="22"/>
      <c r="J178" s="22"/>
      <c r="K178" s="96" t="s">
        <v>11637</v>
      </c>
      <c r="L178" s="20"/>
    </row>
    <row r="179" spans="1:12" x14ac:dyDescent="0.25">
      <c r="A179" s="2">
        <v>178</v>
      </c>
      <c r="B179" s="2" t="s">
        <v>8752</v>
      </c>
      <c r="C179" s="2" t="s">
        <v>2416</v>
      </c>
      <c r="D179" s="2" t="s">
        <v>8753</v>
      </c>
      <c r="E179" s="22"/>
      <c r="F179" s="11"/>
      <c r="G179" s="79"/>
      <c r="H179" s="22"/>
      <c r="I179" s="22"/>
      <c r="J179" s="22"/>
      <c r="K179" s="96" t="s">
        <v>8754</v>
      </c>
      <c r="L179" s="2" t="s">
        <v>8755</v>
      </c>
    </row>
    <row r="180" spans="1:12" x14ac:dyDescent="0.25">
      <c r="A180" s="2">
        <v>179</v>
      </c>
      <c r="B180" s="2" t="s">
        <v>11402</v>
      </c>
      <c r="C180" s="2" t="s">
        <v>5674</v>
      </c>
      <c r="D180" s="2" t="s">
        <v>11403</v>
      </c>
      <c r="E180" s="22"/>
      <c r="F180" s="11"/>
      <c r="G180" s="79"/>
      <c r="H180" s="22"/>
      <c r="I180" s="22"/>
      <c r="J180" s="22"/>
      <c r="K180" s="96" t="s">
        <v>11404</v>
      </c>
      <c r="L180" s="20"/>
    </row>
    <row r="181" spans="1:12" x14ac:dyDescent="0.25">
      <c r="A181" s="2">
        <v>180</v>
      </c>
      <c r="B181" s="2" t="s">
        <v>11456</v>
      </c>
      <c r="C181" s="2" t="s">
        <v>5674</v>
      </c>
      <c r="D181" s="2" t="s">
        <v>11457</v>
      </c>
      <c r="E181" s="22"/>
      <c r="F181" s="11"/>
      <c r="G181" s="79"/>
      <c r="H181" s="22"/>
      <c r="I181" s="22"/>
      <c r="J181" s="22"/>
      <c r="K181" s="96" t="s">
        <v>11458</v>
      </c>
      <c r="L181" s="20"/>
    </row>
    <row r="182" spans="1:12" x14ac:dyDescent="0.25">
      <c r="A182" s="2">
        <v>181</v>
      </c>
      <c r="B182" s="2" t="s">
        <v>11497</v>
      </c>
      <c r="C182" s="2" t="s">
        <v>5674</v>
      </c>
      <c r="D182" s="2" t="s">
        <v>11498</v>
      </c>
      <c r="E182" s="22"/>
      <c r="F182" s="11"/>
      <c r="G182" s="79"/>
      <c r="H182" s="22"/>
      <c r="I182" s="22"/>
      <c r="J182" s="22"/>
      <c r="K182" s="96" t="s">
        <v>11499</v>
      </c>
      <c r="L182" s="20"/>
    </row>
    <row r="183" spans="1:12" x14ac:dyDescent="0.25">
      <c r="A183" s="2">
        <v>182</v>
      </c>
      <c r="B183" s="2" t="s">
        <v>13851</v>
      </c>
      <c r="C183" s="2" t="s">
        <v>13852</v>
      </c>
      <c r="D183" s="2" t="s">
        <v>13853</v>
      </c>
      <c r="E183" s="22"/>
      <c r="F183" s="11"/>
      <c r="G183" s="79"/>
      <c r="H183" s="22"/>
      <c r="I183" s="22"/>
      <c r="J183" s="22"/>
      <c r="K183" s="180" t="s">
        <v>13854</v>
      </c>
      <c r="L183" s="9" t="s">
        <v>13855</v>
      </c>
    </row>
    <row r="184" spans="1:12" ht="30" x14ac:dyDescent="0.25">
      <c r="A184" s="2">
        <v>183</v>
      </c>
      <c r="B184" s="2" t="s">
        <v>11638</v>
      </c>
      <c r="C184" s="2"/>
      <c r="D184" s="2" t="s">
        <v>11639</v>
      </c>
      <c r="E184" s="22"/>
      <c r="F184" s="11"/>
      <c r="G184" s="79"/>
      <c r="H184" s="22"/>
      <c r="I184" s="22"/>
      <c r="J184" s="22"/>
      <c r="K184" s="96" t="s">
        <v>11640</v>
      </c>
      <c r="L184" s="20"/>
    </row>
    <row r="185" spans="1:12" x14ac:dyDescent="0.25">
      <c r="A185" s="2">
        <v>184</v>
      </c>
      <c r="B185" s="2" t="s">
        <v>11361</v>
      </c>
      <c r="C185" s="2" t="s">
        <v>5674</v>
      </c>
      <c r="D185" s="2" t="s">
        <v>11362</v>
      </c>
      <c r="E185" s="22"/>
      <c r="F185" s="11"/>
      <c r="G185" s="79"/>
      <c r="H185" s="22"/>
      <c r="I185" s="22"/>
      <c r="J185" s="22"/>
      <c r="K185" s="96" t="s">
        <v>11363</v>
      </c>
      <c r="L185" s="20"/>
    </row>
    <row r="186" spans="1:12" x14ac:dyDescent="0.25">
      <c r="A186" s="2">
        <v>185</v>
      </c>
      <c r="B186" s="2" t="s">
        <v>11641</v>
      </c>
      <c r="C186" s="2" t="s">
        <v>483</v>
      </c>
      <c r="D186" s="2" t="s">
        <v>11642</v>
      </c>
      <c r="E186" s="22"/>
      <c r="F186" s="11"/>
      <c r="G186" s="79"/>
      <c r="H186" s="22"/>
      <c r="I186" s="22"/>
      <c r="J186" s="22"/>
      <c r="K186" s="96" t="s">
        <v>11643</v>
      </c>
      <c r="L186" s="20"/>
    </row>
    <row r="187" spans="1:12" x14ac:dyDescent="0.25">
      <c r="A187" s="2">
        <v>186</v>
      </c>
      <c r="B187" s="2" t="s">
        <v>11644</v>
      </c>
      <c r="C187" s="2" t="s">
        <v>483</v>
      </c>
      <c r="D187" s="2" t="s">
        <v>11645</v>
      </c>
      <c r="E187" s="22"/>
      <c r="F187" s="11"/>
      <c r="G187" s="79"/>
      <c r="H187" s="22"/>
      <c r="I187" s="22"/>
      <c r="J187" s="22"/>
      <c r="K187" s="96" t="s">
        <v>11646</v>
      </c>
      <c r="L187" s="20"/>
    </row>
    <row r="188" spans="1:12" ht="30" x14ac:dyDescent="0.25">
      <c r="A188" s="2">
        <v>187</v>
      </c>
      <c r="B188" s="2" t="s">
        <v>11772</v>
      </c>
      <c r="C188" s="2" t="s">
        <v>483</v>
      </c>
      <c r="D188" s="2" t="s">
        <v>11773</v>
      </c>
      <c r="E188" s="22"/>
      <c r="F188" s="11"/>
      <c r="G188" s="79"/>
      <c r="H188" s="22"/>
      <c r="I188" s="22"/>
      <c r="J188" s="22"/>
      <c r="K188" s="96" t="s">
        <v>11774</v>
      </c>
      <c r="L188" s="20"/>
    </row>
    <row r="189" spans="1:12" x14ac:dyDescent="0.25">
      <c r="A189" s="2">
        <v>188</v>
      </c>
      <c r="B189" s="2" t="s">
        <v>11647</v>
      </c>
      <c r="C189" s="2" t="s">
        <v>483</v>
      </c>
      <c r="D189" s="2" t="s">
        <v>11648</v>
      </c>
      <c r="E189" s="22"/>
      <c r="F189" s="11"/>
      <c r="G189" s="79"/>
      <c r="H189" s="22"/>
      <c r="I189" s="22"/>
      <c r="J189" s="22"/>
      <c r="K189" s="96" t="s">
        <v>11649</v>
      </c>
      <c r="L189" s="20"/>
    </row>
    <row r="190" spans="1:12" ht="30" x14ac:dyDescent="0.25">
      <c r="A190" s="2">
        <v>189</v>
      </c>
      <c r="B190" s="2" t="s">
        <v>12821</v>
      </c>
      <c r="C190" s="2" t="s">
        <v>483</v>
      </c>
      <c r="D190" s="2" t="s">
        <v>12822</v>
      </c>
      <c r="E190" s="22"/>
      <c r="F190" s="11"/>
      <c r="G190" s="79"/>
      <c r="H190" s="22"/>
      <c r="I190" s="22"/>
      <c r="J190" s="22"/>
      <c r="K190" s="96" t="s">
        <v>12823</v>
      </c>
      <c r="L190" s="9" t="s">
        <v>12824</v>
      </c>
    </row>
    <row r="191" spans="1:12" x14ac:dyDescent="0.25">
      <c r="A191" s="2">
        <v>190</v>
      </c>
      <c r="B191" s="2" t="s">
        <v>11374</v>
      </c>
      <c r="C191" s="2" t="s">
        <v>5674</v>
      </c>
      <c r="D191" s="2" t="s">
        <v>11375</v>
      </c>
      <c r="E191" s="22"/>
      <c r="F191" s="11"/>
      <c r="G191" s="79"/>
      <c r="H191" s="22"/>
      <c r="I191" s="22"/>
      <c r="J191" s="22"/>
      <c r="K191" s="96" t="s">
        <v>11376</v>
      </c>
      <c r="L191" s="20"/>
    </row>
    <row r="192" spans="1:12" ht="30" x14ac:dyDescent="0.25">
      <c r="A192" s="2">
        <v>191</v>
      </c>
      <c r="B192" s="2" t="s">
        <v>11364</v>
      </c>
      <c r="C192" s="2" t="s">
        <v>5674</v>
      </c>
      <c r="D192" s="2" t="s">
        <v>11365</v>
      </c>
      <c r="E192" s="22"/>
      <c r="F192" s="11"/>
      <c r="G192" s="79"/>
      <c r="H192" s="22"/>
      <c r="I192" s="22"/>
      <c r="J192" s="22"/>
      <c r="K192" s="96" t="s">
        <v>11366</v>
      </c>
      <c r="L192" s="20"/>
    </row>
    <row r="193" spans="1:12" ht="30" x14ac:dyDescent="0.25">
      <c r="A193" s="2">
        <v>192</v>
      </c>
      <c r="B193" s="2" t="s">
        <v>11459</v>
      </c>
      <c r="C193" s="2" t="s">
        <v>5674</v>
      </c>
      <c r="D193" s="2" t="s">
        <v>11460</v>
      </c>
      <c r="E193" s="22"/>
      <c r="F193" s="11"/>
      <c r="G193" s="79"/>
      <c r="H193" s="22"/>
      <c r="I193" s="22"/>
      <c r="J193" s="22"/>
      <c r="K193" s="96" t="s">
        <v>11461</v>
      </c>
      <c r="L193" s="20"/>
    </row>
    <row r="194" spans="1:12" x14ac:dyDescent="0.25">
      <c r="A194" s="2">
        <v>193</v>
      </c>
      <c r="B194" s="2" t="s">
        <v>11537</v>
      </c>
      <c r="C194" s="2" t="s">
        <v>5674</v>
      </c>
      <c r="D194" s="2" t="s">
        <v>11538</v>
      </c>
      <c r="E194" s="22"/>
      <c r="F194" s="11"/>
      <c r="G194" s="79"/>
      <c r="H194" s="22"/>
      <c r="I194" s="22"/>
      <c r="J194" s="22"/>
      <c r="K194" s="96" t="s">
        <v>11539</v>
      </c>
      <c r="L194" s="20"/>
    </row>
    <row r="195" spans="1:12" x14ac:dyDescent="0.25">
      <c r="A195" s="2">
        <v>194</v>
      </c>
      <c r="B195" s="2" t="s">
        <v>11500</v>
      </c>
      <c r="C195" s="2" t="s">
        <v>5674</v>
      </c>
      <c r="D195" s="2" t="s">
        <v>11501</v>
      </c>
      <c r="E195" s="22"/>
      <c r="F195" s="11"/>
      <c r="G195" s="79"/>
      <c r="H195" s="22"/>
      <c r="I195" s="22"/>
      <c r="J195" s="22"/>
      <c r="K195" s="96" t="s">
        <v>11502</v>
      </c>
      <c r="L195" s="20"/>
    </row>
    <row r="196" spans="1:12" x14ac:dyDescent="0.25">
      <c r="A196" s="2">
        <v>195</v>
      </c>
      <c r="B196" s="2" t="s">
        <v>11650</v>
      </c>
      <c r="C196" s="2" t="s">
        <v>483</v>
      </c>
      <c r="D196" s="2" t="s">
        <v>9943</v>
      </c>
      <c r="E196" s="22"/>
      <c r="F196" s="11"/>
      <c r="G196" s="79"/>
      <c r="H196" s="22"/>
      <c r="I196" s="22"/>
      <c r="J196" s="22"/>
      <c r="K196" s="96" t="s">
        <v>11651</v>
      </c>
      <c r="L196" s="20"/>
    </row>
    <row r="197" spans="1:12" ht="30" x14ac:dyDescent="0.25">
      <c r="A197" s="2">
        <v>196</v>
      </c>
      <c r="B197" s="2" t="s">
        <v>11652</v>
      </c>
      <c r="C197" s="2" t="s">
        <v>483</v>
      </c>
      <c r="D197" s="2" t="s">
        <v>11653</v>
      </c>
      <c r="E197" s="22"/>
      <c r="F197" s="11"/>
      <c r="G197" s="79"/>
      <c r="H197" s="22"/>
      <c r="I197" s="22"/>
      <c r="J197" s="22"/>
      <c r="K197" s="96" t="s">
        <v>11654</v>
      </c>
      <c r="L197" s="20"/>
    </row>
    <row r="198" spans="1:12" ht="30" x14ac:dyDescent="0.25">
      <c r="A198" s="2">
        <v>197</v>
      </c>
      <c r="B198" s="2" t="s">
        <v>11655</v>
      </c>
      <c r="C198" s="2" t="s">
        <v>483</v>
      </c>
      <c r="D198" s="2" t="s">
        <v>11656</v>
      </c>
      <c r="E198" s="22"/>
      <c r="F198" s="11"/>
      <c r="G198" s="79"/>
      <c r="H198" s="22"/>
      <c r="I198" s="22"/>
      <c r="J198" s="22"/>
      <c r="K198" s="96" t="s">
        <v>11657</v>
      </c>
      <c r="L198" s="20"/>
    </row>
    <row r="199" spans="1:12" ht="30" x14ac:dyDescent="0.25">
      <c r="A199" s="2">
        <v>198</v>
      </c>
      <c r="B199" s="2" t="s">
        <v>11658</v>
      </c>
      <c r="C199" s="2" t="s">
        <v>483</v>
      </c>
      <c r="D199" s="2" t="s">
        <v>11659</v>
      </c>
      <c r="E199" s="22"/>
      <c r="F199" s="11"/>
      <c r="G199" s="79"/>
      <c r="H199" s="22"/>
      <c r="I199" s="22"/>
      <c r="J199" s="22"/>
      <c r="K199" s="96" t="s">
        <v>11660</v>
      </c>
      <c r="L199" s="20"/>
    </row>
    <row r="200" spans="1:12" x14ac:dyDescent="0.25">
      <c r="A200" s="2">
        <v>199</v>
      </c>
      <c r="B200" s="2" t="s">
        <v>11775</v>
      </c>
      <c r="C200" s="2" t="s">
        <v>483</v>
      </c>
      <c r="D200" s="2" t="s">
        <v>11776</v>
      </c>
      <c r="E200" s="22"/>
      <c r="F200" s="11"/>
      <c r="G200" s="79"/>
      <c r="H200" s="22"/>
      <c r="I200" s="22"/>
      <c r="J200" s="22"/>
      <c r="K200" s="96" t="s">
        <v>11777</v>
      </c>
      <c r="L200" s="20"/>
    </row>
    <row r="201" spans="1:12" ht="45" x14ac:dyDescent="0.25">
      <c r="A201" s="2">
        <v>200</v>
      </c>
      <c r="B201" s="2" t="s">
        <v>11367</v>
      </c>
      <c r="C201" s="2" t="s">
        <v>5674</v>
      </c>
      <c r="D201" s="2" t="s">
        <v>11368</v>
      </c>
      <c r="E201" s="22"/>
      <c r="F201" s="11"/>
      <c r="G201" s="79"/>
      <c r="H201" s="22"/>
      <c r="I201" s="22"/>
      <c r="J201" s="22"/>
      <c r="K201" s="96" t="s">
        <v>195</v>
      </c>
      <c r="L201" s="20"/>
    </row>
    <row r="202" spans="1:12" x14ac:dyDescent="0.25">
      <c r="A202" s="2">
        <v>201</v>
      </c>
      <c r="B202" s="2" t="s">
        <v>11815</v>
      </c>
      <c r="C202" s="2" t="s">
        <v>483</v>
      </c>
      <c r="D202" s="2" t="s">
        <v>11642</v>
      </c>
      <c r="E202" s="22"/>
      <c r="F202" s="11"/>
      <c r="G202" s="79"/>
      <c r="H202" s="22"/>
      <c r="I202" s="22"/>
      <c r="J202" s="22"/>
      <c r="K202" s="96" t="s">
        <v>11816</v>
      </c>
      <c r="L202" s="20"/>
    </row>
    <row r="203" spans="1:12" ht="45" x14ac:dyDescent="0.25">
      <c r="A203" s="2">
        <v>202</v>
      </c>
      <c r="B203" s="2" t="s">
        <v>11661</v>
      </c>
      <c r="C203" s="2" t="s">
        <v>483</v>
      </c>
      <c r="D203" s="2" t="s">
        <v>11662</v>
      </c>
      <c r="E203" s="22"/>
      <c r="F203" s="11"/>
      <c r="G203" s="79"/>
      <c r="H203" s="22"/>
      <c r="I203" s="22"/>
      <c r="J203" s="22"/>
      <c r="K203" s="96" t="s">
        <v>11663</v>
      </c>
      <c r="L203" s="20"/>
    </row>
    <row r="204" spans="1:12" x14ac:dyDescent="0.25">
      <c r="A204" s="2">
        <v>203</v>
      </c>
      <c r="B204" s="2" t="s">
        <v>11405</v>
      </c>
      <c r="C204" s="2" t="s">
        <v>5674</v>
      </c>
      <c r="D204" s="2" t="s">
        <v>11406</v>
      </c>
      <c r="E204" s="22"/>
      <c r="F204" s="11"/>
      <c r="G204" s="79"/>
      <c r="H204" s="22"/>
      <c r="I204" s="22"/>
      <c r="J204" s="22"/>
      <c r="K204" s="96" t="s">
        <v>11407</v>
      </c>
      <c r="L204" s="20"/>
    </row>
    <row r="205" spans="1:12" x14ac:dyDescent="0.25">
      <c r="A205" s="2">
        <v>204</v>
      </c>
      <c r="B205" s="2" t="s">
        <v>13665</v>
      </c>
      <c r="C205" s="2" t="s">
        <v>13666</v>
      </c>
      <c r="D205" s="2" t="s">
        <v>4442</v>
      </c>
      <c r="E205" s="22"/>
      <c r="F205" s="11"/>
      <c r="G205" s="79"/>
      <c r="H205" s="22"/>
      <c r="I205" s="22"/>
      <c r="J205" s="22"/>
      <c r="K205" s="180" t="s">
        <v>13667</v>
      </c>
      <c r="L205" s="9" t="s">
        <v>13668</v>
      </c>
    </row>
    <row r="206" spans="1:12" x14ac:dyDescent="0.25">
      <c r="A206" s="2">
        <v>205</v>
      </c>
      <c r="B206" s="2" t="s">
        <v>11664</v>
      </c>
      <c r="C206" s="2" t="s">
        <v>483</v>
      </c>
      <c r="D206" s="2" t="s">
        <v>489</v>
      </c>
      <c r="E206" s="22"/>
      <c r="F206" s="11"/>
      <c r="G206" s="79"/>
      <c r="H206" s="22"/>
      <c r="I206" s="22"/>
      <c r="J206" s="22"/>
      <c r="K206" s="96" t="s">
        <v>11665</v>
      </c>
      <c r="L206" s="20"/>
    </row>
    <row r="207" spans="1:12" x14ac:dyDescent="0.25">
      <c r="A207" s="2">
        <v>206</v>
      </c>
      <c r="B207" s="2" t="s">
        <v>11666</v>
      </c>
      <c r="C207" s="2" t="s">
        <v>483</v>
      </c>
      <c r="D207" s="2" t="s">
        <v>11667</v>
      </c>
      <c r="E207" s="22"/>
      <c r="F207" s="11"/>
      <c r="G207" s="79"/>
      <c r="H207" s="22"/>
      <c r="I207" s="22"/>
      <c r="J207" s="22"/>
      <c r="K207" s="96" t="s">
        <v>11668</v>
      </c>
      <c r="L207" s="20"/>
    </row>
    <row r="208" spans="1:12" x14ac:dyDescent="0.25">
      <c r="A208" s="2">
        <v>207</v>
      </c>
      <c r="B208" s="2" t="s">
        <v>11778</v>
      </c>
      <c r="C208" s="2" t="s">
        <v>483</v>
      </c>
      <c r="D208" s="2" t="s">
        <v>11320</v>
      </c>
      <c r="E208" s="22"/>
      <c r="F208" s="11"/>
      <c r="G208" s="79"/>
      <c r="H208" s="22"/>
      <c r="I208" s="22"/>
      <c r="J208" s="22"/>
      <c r="K208" s="96" t="s">
        <v>11779</v>
      </c>
      <c r="L208" s="20"/>
    </row>
    <row r="209" spans="1:12" x14ac:dyDescent="0.25">
      <c r="A209" s="2">
        <v>208</v>
      </c>
      <c r="B209" s="2" t="s">
        <v>11462</v>
      </c>
      <c r="C209" s="2" t="s">
        <v>5674</v>
      </c>
      <c r="D209" s="2" t="s">
        <v>11463</v>
      </c>
      <c r="E209" s="22"/>
      <c r="F209" s="11"/>
      <c r="G209" s="79"/>
      <c r="H209" s="22"/>
      <c r="I209" s="22"/>
      <c r="J209" s="22"/>
      <c r="K209" s="96" t="s">
        <v>11464</v>
      </c>
      <c r="L209" s="20"/>
    </row>
    <row r="210" spans="1:12" ht="30" x14ac:dyDescent="0.25">
      <c r="A210" s="2">
        <v>209</v>
      </c>
      <c r="B210" s="2" t="s">
        <v>10554</v>
      </c>
      <c r="C210" s="2" t="s">
        <v>5674</v>
      </c>
      <c r="D210" s="2" t="s">
        <v>11389</v>
      </c>
      <c r="E210" s="22"/>
      <c r="F210" s="11"/>
      <c r="G210" s="79"/>
      <c r="H210" s="22"/>
      <c r="I210" s="22"/>
      <c r="J210" s="22"/>
      <c r="K210" s="96" t="s">
        <v>11390</v>
      </c>
      <c r="L210" s="20"/>
    </row>
    <row r="211" spans="1:12" x14ac:dyDescent="0.25">
      <c r="A211" s="2">
        <v>210</v>
      </c>
      <c r="B211" s="2" t="s">
        <v>7849</v>
      </c>
      <c r="C211" s="2" t="s">
        <v>483</v>
      </c>
      <c r="D211" s="2" t="s">
        <v>11669</v>
      </c>
      <c r="E211" s="22"/>
      <c r="F211" s="11"/>
      <c r="G211" s="79"/>
      <c r="H211" s="22"/>
      <c r="I211" s="22"/>
      <c r="J211" s="22"/>
      <c r="K211" s="96" t="s">
        <v>7851</v>
      </c>
      <c r="L211" s="20"/>
    </row>
    <row r="212" spans="1:12" x14ac:dyDescent="0.25">
      <c r="A212" s="2">
        <v>211</v>
      </c>
      <c r="B212" s="2" t="s">
        <v>11670</v>
      </c>
      <c r="C212" s="2" t="s">
        <v>483</v>
      </c>
      <c r="D212" s="2" t="s">
        <v>11617</v>
      </c>
      <c r="E212" s="22"/>
      <c r="F212" s="11"/>
      <c r="G212" s="79"/>
      <c r="H212" s="22"/>
      <c r="I212" s="22"/>
      <c r="J212" s="22"/>
      <c r="K212" s="96" t="s">
        <v>11671</v>
      </c>
      <c r="L212" s="20"/>
    </row>
    <row r="213" spans="1:12" x14ac:dyDescent="0.25">
      <c r="A213" s="2">
        <v>212</v>
      </c>
      <c r="B213" s="2" t="s">
        <v>11733</v>
      </c>
      <c r="C213" s="2" t="s">
        <v>483</v>
      </c>
      <c r="D213" s="2" t="s">
        <v>1801</v>
      </c>
      <c r="E213" s="22"/>
      <c r="F213" s="11"/>
      <c r="G213" s="79"/>
      <c r="H213" s="22"/>
      <c r="I213" s="22"/>
      <c r="J213" s="22"/>
      <c r="K213" s="96" t="s">
        <v>11734</v>
      </c>
      <c r="L213" s="20"/>
    </row>
    <row r="214" spans="1:12" x14ac:dyDescent="0.25">
      <c r="A214" s="2">
        <v>213</v>
      </c>
      <c r="B214" s="2" t="s">
        <v>11672</v>
      </c>
      <c r="C214" s="2" t="s">
        <v>483</v>
      </c>
      <c r="D214" s="2" t="s">
        <v>11673</v>
      </c>
      <c r="E214" s="22"/>
      <c r="F214" s="11"/>
      <c r="G214" s="79"/>
      <c r="H214" s="22"/>
      <c r="I214" s="22"/>
      <c r="J214" s="22"/>
      <c r="K214" s="96" t="s">
        <v>11674</v>
      </c>
      <c r="L214" s="20"/>
    </row>
    <row r="215" spans="1:12" x14ac:dyDescent="0.25">
      <c r="A215" s="2">
        <v>214</v>
      </c>
      <c r="B215" s="2" t="s">
        <v>11780</v>
      </c>
      <c r="C215" s="2" t="s">
        <v>483</v>
      </c>
      <c r="D215" s="2" t="s">
        <v>11781</v>
      </c>
      <c r="E215" s="22"/>
      <c r="F215" s="11"/>
      <c r="G215" s="79"/>
      <c r="H215" s="22"/>
      <c r="I215" s="22"/>
      <c r="J215" s="22"/>
      <c r="K215" s="96" t="s">
        <v>3596</v>
      </c>
      <c r="L215" s="20"/>
    </row>
    <row r="216" spans="1:12" x14ac:dyDescent="0.25">
      <c r="A216" s="2">
        <v>215</v>
      </c>
      <c r="B216" s="2" t="s">
        <v>12791</v>
      </c>
      <c r="C216" s="2" t="s">
        <v>2416</v>
      </c>
      <c r="D216" s="2" t="s">
        <v>12792</v>
      </c>
      <c r="E216" s="22"/>
      <c r="F216" s="11"/>
      <c r="G216" s="79"/>
      <c r="H216" s="22"/>
      <c r="I216" s="22"/>
      <c r="J216" s="22"/>
      <c r="K216" s="96" t="s">
        <v>12793</v>
      </c>
      <c r="L216" s="9" t="s">
        <v>12794</v>
      </c>
    </row>
    <row r="217" spans="1:12" ht="30" x14ac:dyDescent="0.25">
      <c r="A217" s="2">
        <v>216</v>
      </c>
      <c r="B217" s="2" t="s">
        <v>11369</v>
      </c>
      <c r="C217" s="2" t="s">
        <v>5674</v>
      </c>
      <c r="D217" s="2" t="s">
        <v>11370</v>
      </c>
      <c r="E217" s="22"/>
      <c r="F217" s="11"/>
      <c r="G217" s="79"/>
      <c r="H217" s="22"/>
      <c r="I217" s="22"/>
      <c r="J217" s="22"/>
      <c r="K217" s="96" t="s">
        <v>11371</v>
      </c>
      <c r="L217" s="20"/>
    </row>
    <row r="218" spans="1:12" x14ac:dyDescent="0.25">
      <c r="A218" s="2">
        <v>217</v>
      </c>
      <c r="B218" s="2" t="s">
        <v>12992</v>
      </c>
      <c r="C218" s="2" t="s">
        <v>404</v>
      </c>
      <c r="D218" s="2" t="s">
        <v>2514</v>
      </c>
      <c r="E218" s="22"/>
      <c r="F218" s="11"/>
      <c r="G218" s="79"/>
      <c r="H218" s="22"/>
      <c r="I218" s="22"/>
      <c r="J218" s="22"/>
      <c r="K218" s="96" t="s">
        <v>12993</v>
      </c>
      <c r="L218" s="9" t="s">
        <v>12994</v>
      </c>
    </row>
    <row r="219" spans="1:12" x14ac:dyDescent="0.25">
      <c r="A219" s="2">
        <v>218</v>
      </c>
      <c r="B219" s="2" t="s">
        <v>11465</v>
      </c>
      <c r="C219" s="2" t="s">
        <v>5674</v>
      </c>
      <c r="D219" s="2" t="s">
        <v>11466</v>
      </c>
      <c r="E219" s="22"/>
      <c r="F219" s="11"/>
      <c r="G219" s="79"/>
      <c r="H219" s="22"/>
      <c r="I219" s="22"/>
      <c r="J219" s="22"/>
      <c r="K219" s="96" t="s">
        <v>9238</v>
      </c>
      <c r="L219" s="20"/>
    </row>
    <row r="220" spans="1:12" x14ac:dyDescent="0.25">
      <c r="A220" s="2">
        <v>219</v>
      </c>
      <c r="B220" s="2" t="s">
        <v>11526</v>
      </c>
      <c r="C220" s="2" t="s">
        <v>5674</v>
      </c>
      <c r="D220" s="2" t="s">
        <v>6516</v>
      </c>
      <c r="E220" s="22"/>
      <c r="F220" s="11"/>
      <c r="G220" s="79"/>
      <c r="H220" s="22"/>
      <c r="I220" s="22"/>
      <c r="J220" s="22"/>
      <c r="K220" s="96" t="s">
        <v>11527</v>
      </c>
      <c r="L220" s="20"/>
    </row>
    <row r="221" spans="1:12" x14ac:dyDescent="0.25">
      <c r="A221" s="2">
        <v>220</v>
      </c>
      <c r="B221" s="2" t="s">
        <v>13320</v>
      </c>
      <c r="C221" s="2" t="s">
        <v>13321</v>
      </c>
      <c r="D221" s="2" t="s">
        <v>13322</v>
      </c>
      <c r="E221" s="2"/>
      <c r="F221" s="9"/>
      <c r="G221" s="78"/>
      <c r="H221" s="2"/>
      <c r="I221" s="2"/>
      <c r="J221" s="2"/>
      <c r="K221" s="91" t="s">
        <v>13323</v>
      </c>
      <c r="L221" s="9" t="s">
        <v>13324</v>
      </c>
    </row>
    <row r="222" spans="1:12" ht="30" x14ac:dyDescent="0.25">
      <c r="A222" s="2">
        <v>221</v>
      </c>
      <c r="B222" s="2" t="s">
        <v>11675</v>
      </c>
      <c r="C222" s="2" t="s">
        <v>483</v>
      </c>
      <c r="D222" s="2" t="s">
        <v>11676</v>
      </c>
      <c r="E222" s="2"/>
      <c r="F222" s="9"/>
      <c r="G222" s="78"/>
      <c r="H222" s="2"/>
      <c r="I222" s="2"/>
      <c r="J222" s="2"/>
      <c r="K222" s="91" t="s">
        <v>11677</v>
      </c>
      <c r="L222" s="20"/>
    </row>
    <row r="223" spans="1:12" ht="45" x14ac:dyDescent="0.25">
      <c r="A223" s="2">
        <v>222</v>
      </c>
      <c r="B223" s="2" t="s">
        <v>11782</v>
      </c>
      <c r="C223" s="2" t="s">
        <v>483</v>
      </c>
      <c r="D223" s="2" t="s">
        <v>11783</v>
      </c>
      <c r="E223" s="2"/>
      <c r="F223" s="9"/>
      <c r="G223" s="78"/>
      <c r="H223" s="2"/>
      <c r="I223" s="2"/>
      <c r="J223" s="2"/>
      <c r="K223" s="91" t="s">
        <v>11784</v>
      </c>
      <c r="L223" s="20"/>
    </row>
    <row r="224" spans="1:12" x14ac:dyDescent="0.25">
      <c r="A224" s="2">
        <v>223</v>
      </c>
      <c r="B224" s="2" t="s">
        <v>11678</v>
      </c>
      <c r="C224" s="2" t="s">
        <v>483</v>
      </c>
      <c r="D224" s="2" t="s">
        <v>11679</v>
      </c>
      <c r="E224" s="2"/>
      <c r="F224" s="9"/>
      <c r="G224" s="78"/>
      <c r="H224" s="2"/>
      <c r="I224" s="2"/>
      <c r="J224" s="2"/>
      <c r="K224" s="91" t="s">
        <v>11680</v>
      </c>
      <c r="L224" s="20"/>
    </row>
    <row r="225" spans="1:12" x14ac:dyDescent="0.25">
      <c r="A225" s="2">
        <v>224</v>
      </c>
      <c r="B225" s="2" t="s">
        <v>11738</v>
      </c>
      <c r="C225" s="2" t="s">
        <v>483</v>
      </c>
      <c r="D225" s="2" t="s">
        <v>11739</v>
      </c>
      <c r="E225" s="2"/>
      <c r="F225" s="9"/>
      <c r="G225" s="78"/>
      <c r="H225" s="2"/>
      <c r="I225" s="2"/>
      <c r="J225" s="2"/>
      <c r="K225" s="91" t="s">
        <v>11740</v>
      </c>
      <c r="L225" s="20"/>
    </row>
    <row r="226" spans="1:12" x14ac:dyDescent="0.25">
      <c r="A226" s="2">
        <v>225</v>
      </c>
      <c r="B226" s="2" t="s">
        <v>11681</v>
      </c>
      <c r="C226" s="2" t="s">
        <v>483</v>
      </c>
      <c r="D226" s="2" t="s">
        <v>493</v>
      </c>
      <c r="E226" s="2"/>
      <c r="F226" s="9"/>
      <c r="G226" s="78"/>
      <c r="H226" s="2"/>
      <c r="I226" s="2"/>
      <c r="J226" s="2"/>
      <c r="K226" s="91" t="s">
        <v>11682</v>
      </c>
      <c r="L226" s="20"/>
    </row>
    <row r="227" spans="1:12" x14ac:dyDescent="0.25">
      <c r="A227" s="2">
        <v>226</v>
      </c>
      <c r="B227" s="2" t="s">
        <v>11503</v>
      </c>
      <c r="C227" s="2" t="s">
        <v>5674</v>
      </c>
      <c r="D227" s="2" t="s">
        <v>11504</v>
      </c>
      <c r="E227" s="2"/>
      <c r="F227" s="9"/>
      <c r="G227" s="78"/>
      <c r="H227" s="2"/>
      <c r="I227" s="2"/>
      <c r="J227" s="2"/>
      <c r="K227" s="91" t="s">
        <v>11505</v>
      </c>
      <c r="L227" s="20"/>
    </row>
    <row r="228" spans="1:12" ht="30" x14ac:dyDescent="0.25">
      <c r="A228" s="2">
        <v>227</v>
      </c>
      <c r="B228" s="2" t="s">
        <v>11408</v>
      </c>
      <c r="C228" s="2" t="s">
        <v>5674</v>
      </c>
      <c r="D228" s="2" t="s">
        <v>11409</v>
      </c>
      <c r="E228" s="2"/>
      <c r="F228" s="9"/>
      <c r="G228" s="78"/>
      <c r="H228" s="2"/>
      <c r="I228" s="2"/>
      <c r="J228" s="2"/>
      <c r="K228" s="91" t="s">
        <v>11410</v>
      </c>
      <c r="L228" s="20"/>
    </row>
    <row r="229" spans="1:12" ht="30" x14ac:dyDescent="0.25">
      <c r="A229" s="2">
        <v>228</v>
      </c>
      <c r="B229" s="2" t="s">
        <v>11683</v>
      </c>
      <c r="C229" s="2" t="s">
        <v>483</v>
      </c>
      <c r="D229" s="2" t="s">
        <v>11684</v>
      </c>
      <c r="E229" s="2"/>
      <c r="F229" s="9"/>
      <c r="G229" s="78"/>
      <c r="H229" s="2"/>
      <c r="I229" s="2"/>
      <c r="J229" s="2"/>
      <c r="K229" s="91" t="s">
        <v>11685</v>
      </c>
      <c r="L229" s="20"/>
    </row>
    <row r="230" spans="1:12" x14ac:dyDescent="0.25">
      <c r="A230" s="2">
        <v>229</v>
      </c>
      <c r="B230" s="2" t="s">
        <v>11391</v>
      </c>
      <c r="C230" s="2" t="s">
        <v>5674</v>
      </c>
      <c r="D230" s="2" t="s">
        <v>5649</v>
      </c>
      <c r="E230" s="2"/>
      <c r="F230" s="9"/>
      <c r="G230" s="78"/>
      <c r="H230" s="2"/>
      <c r="I230" s="2"/>
      <c r="J230" s="2"/>
      <c r="K230" s="91" t="s">
        <v>11392</v>
      </c>
      <c r="L230" s="20"/>
    </row>
    <row r="231" spans="1:12" ht="30" x14ac:dyDescent="0.25">
      <c r="A231" s="2">
        <v>230</v>
      </c>
      <c r="B231" s="2" t="s">
        <v>11735</v>
      </c>
      <c r="C231" s="2" t="s">
        <v>483</v>
      </c>
      <c r="D231" s="2" t="s">
        <v>11736</v>
      </c>
      <c r="E231" s="2"/>
      <c r="F231" s="9"/>
      <c r="G231" s="78"/>
      <c r="H231" s="2"/>
      <c r="I231" s="2"/>
      <c r="J231" s="2"/>
      <c r="K231" s="91" t="s">
        <v>11737</v>
      </c>
      <c r="L231" s="20"/>
    </row>
    <row r="232" spans="1:12" ht="30" x14ac:dyDescent="0.25">
      <c r="A232" s="2">
        <v>231</v>
      </c>
      <c r="B232" s="2" t="s">
        <v>11411</v>
      </c>
      <c r="C232" s="2" t="s">
        <v>5674</v>
      </c>
      <c r="D232" s="2" t="s">
        <v>11412</v>
      </c>
      <c r="E232" s="2"/>
      <c r="F232" s="9"/>
      <c r="G232" s="78"/>
      <c r="H232" s="2"/>
      <c r="I232" s="2"/>
      <c r="J232" s="2"/>
      <c r="K232" s="91" t="s">
        <v>11413</v>
      </c>
      <c r="L232" s="20"/>
    </row>
    <row r="233" spans="1:12" x14ac:dyDescent="0.25">
      <c r="A233" s="2">
        <v>232</v>
      </c>
      <c r="B233" s="2" t="s">
        <v>11467</v>
      </c>
      <c r="C233" s="2" t="s">
        <v>5674</v>
      </c>
      <c r="D233" s="2" t="s">
        <v>11468</v>
      </c>
      <c r="E233" s="2"/>
      <c r="F233" s="9"/>
      <c r="G233" s="78"/>
      <c r="H233" s="2"/>
      <c r="I233" s="2"/>
      <c r="J233" s="2"/>
      <c r="K233" s="91" t="s">
        <v>11469</v>
      </c>
      <c r="L233" s="20"/>
    </row>
    <row r="234" spans="1:12" x14ac:dyDescent="0.25">
      <c r="A234" s="2">
        <v>233</v>
      </c>
      <c r="B234" s="2" t="s">
        <v>11686</v>
      </c>
      <c r="C234" s="2" t="s">
        <v>483</v>
      </c>
      <c r="D234" s="2" t="s">
        <v>9466</v>
      </c>
      <c r="E234" s="2"/>
      <c r="F234" s="9"/>
      <c r="G234" s="78"/>
      <c r="H234" s="2"/>
      <c r="I234" s="2"/>
      <c r="J234" s="2"/>
      <c r="K234" s="91" t="s">
        <v>11687</v>
      </c>
      <c r="L234" s="20"/>
    </row>
    <row r="235" spans="1:12" x14ac:dyDescent="0.25">
      <c r="A235" s="2">
        <v>234</v>
      </c>
      <c r="B235" s="2" t="s">
        <v>11528</v>
      </c>
      <c r="C235" s="2" t="s">
        <v>5674</v>
      </c>
      <c r="D235" s="2" t="s">
        <v>11529</v>
      </c>
      <c r="E235" s="2"/>
      <c r="F235" s="9"/>
      <c r="G235" s="78"/>
      <c r="H235" s="2"/>
      <c r="I235" s="2"/>
      <c r="J235" s="2"/>
      <c r="K235" s="91" t="s">
        <v>11530</v>
      </c>
      <c r="L235" s="20"/>
    </row>
    <row r="236" spans="1:12" x14ac:dyDescent="0.25">
      <c r="A236" s="2">
        <v>235</v>
      </c>
      <c r="B236" s="2" t="s">
        <v>11372</v>
      </c>
      <c r="C236" s="2" t="s">
        <v>5674</v>
      </c>
      <c r="D236" s="2" t="s">
        <v>651</v>
      </c>
      <c r="E236" s="2"/>
      <c r="F236" s="9"/>
      <c r="G236" s="78"/>
      <c r="H236" s="2"/>
      <c r="I236" s="2"/>
      <c r="J236" s="2"/>
      <c r="K236" s="91" t="s">
        <v>11373</v>
      </c>
      <c r="L236" s="20"/>
    </row>
    <row r="237" spans="1:12" ht="30" x14ac:dyDescent="0.25">
      <c r="A237" s="2">
        <v>236</v>
      </c>
      <c r="B237" s="2" t="s">
        <v>12877</v>
      </c>
      <c r="C237" s="2" t="s">
        <v>2416</v>
      </c>
      <c r="D237" s="2" t="s">
        <v>12881</v>
      </c>
      <c r="E237" s="2"/>
      <c r="F237" s="9"/>
      <c r="G237" s="78"/>
      <c r="H237" s="2"/>
      <c r="I237" s="2"/>
      <c r="J237" s="2"/>
      <c r="K237" s="88" t="s">
        <v>12879</v>
      </c>
      <c r="L237" s="9" t="s">
        <v>12880</v>
      </c>
    </row>
    <row r="238" spans="1:12" ht="30" x14ac:dyDescent="0.25">
      <c r="A238" s="2">
        <v>237</v>
      </c>
      <c r="B238" s="2" t="s">
        <v>11817</v>
      </c>
      <c r="C238" s="2" t="s">
        <v>483</v>
      </c>
      <c r="D238" s="2" t="s">
        <v>11818</v>
      </c>
      <c r="E238" s="2"/>
      <c r="F238" s="9"/>
      <c r="G238" s="78"/>
      <c r="H238" s="2"/>
      <c r="I238" s="2"/>
      <c r="J238" s="2"/>
      <c r="K238" s="91" t="s">
        <v>11819</v>
      </c>
      <c r="L238" s="20"/>
    </row>
    <row r="239" spans="1:12" x14ac:dyDescent="0.25">
      <c r="A239" s="2">
        <v>238</v>
      </c>
      <c r="B239" s="2" t="s">
        <v>11531</v>
      </c>
      <c r="C239" s="2" t="s">
        <v>5674</v>
      </c>
      <c r="D239" s="2" t="s">
        <v>11532</v>
      </c>
      <c r="E239" s="2"/>
      <c r="F239" s="9"/>
      <c r="G239" s="78"/>
      <c r="H239" s="2"/>
      <c r="I239" s="2"/>
      <c r="J239" s="2"/>
      <c r="K239" s="91" t="s">
        <v>11533</v>
      </c>
      <c r="L239" s="20"/>
    </row>
    <row r="240" spans="1:12" x14ac:dyDescent="0.25">
      <c r="A240" s="2">
        <v>239</v>
      </c>
      <c r="B240" s="2" t="s">
        <v>11534</v>
      </c>
      <c r="C240" s="2" t="s">
        <v>5674</v>
      </c>
      <c r="D240" s="2" t="s">
        <v>11535</v>
      </c>
      <c r="E240" s="2"/>
      <c r="F240" s="9"/>
      <c r="G240" s="78"/>
      <c r="H240" s="2"/>
      <c r="I240" s="2"/>
      <c r="J240" s="2"/>
      <c r="K240" s="91" t="s">
        <v>11536</v>
      </c>
      <c r="L240" s="20"/>
    </row>
    <row r="241" spans="1:12" x14ac:dyDescent="0.25">
      <c r="A241" s="2">
        <v>240</v>
      </c>
      <c r="B241" s="2" t="s">
        <v>11785</v>
      </c>
      <c r="C241" s="2" t="s">
        <v>483</v>
      </c>
      <c r="D241" s="2" t="s">
        <v>11786</v>
      </c>
      <c r="E241" s="2"/>
      <c r="F241" s="9"/>
      <c r="G241" s="78"/>
      <c r="H241" s="2"/>
      <c r="I241" s="2"/>
      <c r="J241" s="2"/>
      <c r="K241" s="91" t="s">
        <v>11787</v>
      </c>
      <c r="L241" s="20"/>
    </row>
    <row r="242" spans="1:12" x14ac:dyDescent="0.25">
      <c r="A242" s="2">
        <v>241</v>
      </c>
      <c r="B242" s="2" t="s">
        <v>13716</v>
      </c>
      <c r="C242" s="2" t="s">
        <v>13666</v>
      </c>
      <c r="D242" s="2" t="s">
        <v>13717</v>
      </c>
      <c r="E242" s="2"/>
      <c r="F242" s="9"/>
      <c r="G242" s="78"/>
      <c r="H242" s="2"/>
      <c r="I242" s="2"/>
      <c r="J242" s="2"/>
      <c r="K242" s="88" t="s">
        <v>13718</v>
      </c>
      <c r="L242" s="9" t="s">
        <v>13719</v>
      </c>
    </row>
    <row r="243" spans="1:12" ht="30" x14ac:dyDescent="0.25">
      <c r="A243" s="2">
        <v>242</v>
      </c>
      <c r="B243" s="2" t="s">
        <v>11540</v>
      </c>
      <c r="C243" s="2" t="s">
        <v>2505</v>
      </c>
      <c r="D243" s="2" t="s">
        <v>13706</v>
      </c>
      <c r="E243" s="2"/>
      <c r="F243" s="9"/>
      <c r="G243" s="78"/>
      <c r="H243" s="2"/>
      <c r="I243" s="2"/>
      <c r="J243" s="2"/>
      <c r="K243" s="88" t="s">
        <v>11541</v>
      </c>
      <c r="L243" s="9" t="s">
        <v>13705</v>
      </c>
    </row>
    <row r="244" spans="1:12" x14ac:dyDescent="0.25">
      <c r="A244" s="2">
        <v>243</v>
      </c>
      <c r="B244" s="2" t="s">
        <v>11688</v>
      </c>
      <c r="C244" s="2" t="s">
        <v>483</v>
      </c>
      <c r="D244" s="2" t="s">
        <v>11689</v>
      </c>
      <c r="E244" s="2"/>
      <c r="F244" s="9"/>
      <c r="G244" s="78"/>
      <c r="H244" s="2"/>
      <c r="I244" s="2"/>
      <c r="J244" s="2"/>
      <c r="K244" s="91" t="s">
        <v>11690</v>
      </c>
      <c r="L244" s="20"/>
    </row>
    <row r="245" spans="1:12" x14ac:dyDescent="0.25">
      <c r="A245" s="2">
        <v>244</v>
      </c>
      <c r="B245" s="2" t="s">
        <v>5647</v>
      </c>
      <c r="C245" s="2" t="s">
        <v>404</v>
      </c>
      <c r="D245" s="2" t="s">
        <v>5649</v>
      </c>
      <c r="E245" s="2"/>
      <c r="F245" s="9"/>
      <c r="G245" s="78"/>
      <c r="H245" s="2"/>
      <c r="I245" s="2"/>
      <c r="J245" s="2"/>
      <c r="K245" s="91" t="s">
        <v>13057</v>
      </c>
      <c r="L245" s="9" t="s">
        <v>13058</v>
      </c>
    </row>
    <row r="246" spans="1:12" x14ac:dyDescent="0.25">
      <c r="A246" s="2">
        <v>245</v>
      </c>
      <c r="B246" s="2" t="s">
        <v>11414</v>
      </c>
      <c r="C246" s="2" t="s">
        <v>483</v>
      </c>
      <c r="D246" s="2" t="s">
        <v>11691</v>
      </c>
      <c r="E246" s="2"/>
      <c r="F246" s="9"/>
      <c r="G246" s="78"/>
      <c r="H246" s="2"/>
      <c r="I246" s="2"/>
      <c r="J246" s="2"/>
      <c r="K246" s="91" t="s">
        <v>11692</v>
      </c>
      <c r="L246" s="20"/>
    </row>
    <row r="247" spans="1:12" x14ac:dyDescent="0.25">
      <c r="A247" s="2">
        <v>246</v>
      </c>
      <c r="B247" s="2" t="s">
        <v>11693</v>
      </c>
      <c r="C247" s="2" t="s">
        <v>483</v>
      </c>
      <c r="D247" s="2" t="s">
        <v>489</v>
      </c>
      <c r="E247" s="2"/>
      <c r="F247" s="9"/>
      <c r="G247" s="78"/>
      <c r="H247" s="2"/>
      <c r="I247" s="2"/>
      <c r="J247" s="2"/>
      <c r="K247" s="91" t="s">
        <v>11694</v>
      </c>
      <c r="L247" s="20"/>
    </row>
    <row r="248" spans="1:12" x14ac:dyDescent="0.25">
      <c r="A248" s="2">
        <v>247</v>
      </c>
      <c r="B248" s="2" t="s">
        <v>11704</v>
      </c>
      <c r="C248" s="2" t="s">
        <v>483</v>
      </c>
      <c r="D248" s="2" t="s">
        <v>11705</v>
      </c>
      <c r="E248" s="2"/>
      <c r="F248" s="9"/>
      <c r="G248" s="78"/>
      <c r="H248" s="2"/>
      <c r="I248" s="2"/>
      <c r="J248" s="2"/>
      <c r="K248" s="91" t="s">
        <v>11706</v>
      </c>
      <c r="L248" s="20"/>
    </row>
    <row r="249" spans="1:12" x14ac:dyDescent="0.25">
      <c r="A249" s="2">
        <v>248</v>
      </c>
      <c r="B249" s="2" t="s">
        <v>11415</v>
      </c>
      <c r="C249" s="2" t="s">
        <v>5674</v>
      </c>
      <c r="D249" s="2" t="s">
        <v>11416</v>
      </c>
      <c r="E249" s="2"/>
      <c r="F249" s="9"/>
      <c r="G249" s="78"/>
      <c r="H249" s="2"/>
      <c r="I249" s="2"/>
      <c r="J249" s="2"/>
      <c r="K249" s="91" t="s">
        <v>11417</v>
      </c>
      <c r="L249" s="20"/>
    </row>
    <row r="250" spans="1:12" ht="30" x14ac:dyDescent="0.25">
      <c r="A250" s="2">
        <v>249</v>
      </c>
      <c r="B250" s="2" t="s">
        <v>11506</v>
      </c>
      <c r="C250" s="2" t="s">
        <v>5674</v>
      </c>
      <c r="D250" s="2" t="s">
        <v>11507</v>
      </c>
      <c r="E250" s="2"/>
      <c r="F250" s="9"/>
      <c r="G250" s="78"/>
      <c r="H250" s="2"/>
      <c r="I250" s="2"/>
      <c r="J250" s="2"/>
      <c r="K250" s="91" t="s">
        <v>11508</v>
      </c>
      <c r="L250" s="20"/>
    </row>
    <row r="251" spans="1:12" ht="45" x14ac:dyDescent="0.25">
      <c r="A251" s="2">
        <v>250</v>
      </c>
      <c r="B251" s="2" t="s">
        <v>11695</v>
      </c>
      <c r="C251" s="2" t="s">
        <v>483</v>
      </c>
      <c r="D251" s="2" t="s">
        <v>11696</v>
      </c>
      <c r="E251" s="2"/>
      <c r="F251" s="9"/>
      <c r="G251" s="78"/>
      <c r="H251" s="2"/>
      <c r="I251" s="2"/>
      <c r="J251" s="2"/>
      <c r="K251" s="91" t="s">
        <v>11697</v>
      </c>
      <c r="L251" s="20"/>
    </row>
    <row r="252" spans="1:12" ht="30" x14ac:dyDescent="0.25">
      <c r="A252" s="2">
        <v>251</v>
      </c>
      <c r="B252" s="2" t="s">
        <v>11698</v>
      </c>
      <c r="C252" s="2" t="s">
        <v>483</v>
      </c>
      <c r="D252" s="2" t="s">
        <v>11699</v>
      </c>
      <c r="E252" s="2"/>
      <c r="F252" s="9"/>
      <c r="G252" s="78"/>
      <c r="H252" s="2"/>
      <c r="I252" s="2"/>
      <c r="J252" s="2"/>
      <c r="K252" s="91" t="s">
        <v>11700</v>
      </c>
      <c r="L252" s="20"/>
    </row>
    <row r="253" spans="1:12" x14ac:dyDescent="0.25">
      <c r="A253" s="2">
        <v>252</v>
      </c>
      <c r="B253" s="2" t="s">
        <v>11832</v>
      </c>
      <c r="C253" s="2" t="s">
        <v>483</v>
      </c>
      <c r="D253" s="2" t="s">
        <v>11833</v>
      </c>
      <c r="E253" s="2"/>
      <c r="F253" s="9"/>
      <c r="G253" s="78"/>
      <c r="H253" s="2"/>
      <c r="I253" s="2"/>
      <c r="J253" s="2"/>
      <c r="K253" s="91" t="s">
        <v>11834</v>
      </c>
      <c r="L253" s="20"/>
    </row>
    <row r="254" spans="1:12" ht="30" x14ac:dyDescent="0.25">
      <c r="A254" s="2">
        <v>253</v>
      </c>
      <c r="B254" s="2" t="s">
        <v>11701</v>
      </c>
      <c r="C254" s="2" t="s">
        <v>483</v>
      </c>
      <c r="D254" s="2" t="s">
        <v>11702</v>
      </c>
      <c r="E254" s="2"/>
      <c r="F254" s="9"/>
      <c r="G254" s="78"/>
      <c r="H254" s="2"/>
      <c r="I254" s="2"/>
      <c r="J254" s="2"/>
      <c r="K254" s="91" t="s">
        <v>11703</v>
      </c>
      <c r="L254" s="20"/>
    </row>
    <row r="255" spans="1:12" x14ac:dyDescent="0.25">
      <c r="A255" s="2">
        <v>254</v>
      </c>
      <c r="B255" s="2" t="s">
        <v>7250</v>
      </c>
      <c r="C255" s="2" t="s">
        <v>2505</v>
      </c>
      <c r="D255" s="2" t="s">
        <v>8031</v>
      </c>
      <c r="E255" s="2"/>
      <c r="F255" s="9"/>
      <c r="G255" s="78"/>
      <c r="H255" s="2"/>
      <c r="I255" s="2"/>
      <c r="J255" s="2"/>
      <c r="K255" s="91" t="s">
        <v>7251</v>
      </c>
      <c r="L255" s="2" t="s">
        <v>8032</v>
      </c>
    </row>
    <row r="256" spans="1:12" ht="45" x14ac:dyDescent="0.25">
      <c r="A256" s="2">
        <v>255</v>
      </c>
      <c r="B256" s="2" t="s">
        <v>11512</v>
      </c>
      <c r="C256" s="2" t="s">
        <v>5674</v>
      </c>
      <c r="D256" s="2" t="s">
        <v>11513</v>
      </c>
      <c r="E256" s="2"/>
      <c r="F256" s="9"/>
      <c r="G256" s="78"/>
      <c r="H256" s="2"/>
      <c r="I256" s="2"/>
      <c r="J256" s="2"/>
      <c r="K256" s="91" t="s">
        <v>11514</v>
      </c>
      <c r="L256" s="20"/>
    </row>
    <row r="257" spans="1:12" x14ac:dyDescent="0.25">
      <c r="A257" s="2">
        <v>256</v>
      </c>
      <c r="B257" s="2" t="s">
        <v>11820</v>
      </c>
      <c r="C257" s="2" t="s">
        <v>483</v>
      </c>
      <c r="D257" s="2" t="s">
        <v>11821</v>
      </c>
      <c r="E257" s="2"/>
      <c r="F257" s="9"/>
      <c r="G257" s="78"/>
      <c r="H257" s="2"/>
      <c r="I257" s="2"/>
      <c r="J257" s="2"/>
      <c r="K257" s="91" t="s">
        <v>11822</v>
      </c>
      <c r="L257" s="20"/>
    </row>
    <row r="258" spans="1:12" x14ac:dyDescent="0.25">
      <c r="A258" s="2">
        <v>257</v>
      </c>
      <c r="B258" s="2" t="s">
        <v>11788</v>
      </c>
      <c r="C258" s="2" t="s">
        <v>483</v>
      </c>
      <c r="D258" s="2" t="s">
        <v>11789</v>
      </c>
      <c r="E258" s="2"/>
      <c r="F258" s="9"/>
      <c r="G258" s="78"/>
      <c r="H258" s="2"/>
      <c r="I258" s="2"/>
      <c r="J258" s="2"/>
      <c r="K258" s="91" t="s">
        <v>11790</v>
      </c>
      <c r="L258" s="20"/>
    </row>
    <row r="259" spans="1:12" x14ac:dyDescent="0.25">
      <c r="A259" s="2">
        <v>258</v>
      </c>
      <c r="B259" s="2" t="s">
        <v>11712</v>
      </c>
      <c r="C259" s="2" t="s">
        <v>483</v>
      </c>
      <c r="D259" s="2" t="s">
        <v>11713</v>
      </c>
      <c r="E259" s="2"/>
      <c r="F259" s="9"/>
      <c r="G259" s="78"/>
      <c r="H259" s="2"/>
      <c r="I259" s="2"/>
      <c r="J259" s="2"/>
      <c r="K259" s="91" t="s">
        <v>11714</v>
      </c>
      <c r="L259" s="20"/>
    </row>
    <row r="260" spans="1:12" ht="45" x14ac:dyDescent="0.25">
      <c r="A260" s="2">
        <v>259</v>
      </c>
      <c r="B260" s="2" t="s">
        <v>11509</v>
      </c>
      <c r="C260" s="2" t="s">
        <v>5674</v>
      </c>
      <c r="D260" s="2" t="s">
        <v>11510</v>
      </c>
      <c r="E260" s="2"/>
      <c r="F260" s="9"/>
      <c r="G260" s="78"/>
      <c r="H260" s="2"/>
      <c r="I260" s="2"/>
      <c r="J260" s="2"/>
      <c r="K260" s="91" t="s">
        <v>11511</v>
      </c>
      <c r="L260" s="20"/>
    </row>
    <row r="261" spans="1:12" x14ac:dyDescent="0.25">
      <c r="A261" s="2">
        <v>260</v>
      </c>
      <c r="B261" s="2" t="s">
        <v>17694</v>
      </c>
      <c r="C261" s="2" t="s">
        <v>483</v>
      </c>
      <c r="D261" s="2" t="s">
        <v>17695</v>
      </c>
      <c r="E261" s="2"/>
      <c r="F261" s="9"/>
      <c r="G261" s="78"/>
      <c r="H261" s="2"/>
      <c r="I261" s="2"/>
      <c r="J261" s="2"/>
      <c r="K261" s="91" t="s">
        <v>17696</v>
      </c>
      <c r="L261" s="9" t="s">
        <v>17697</v>
      </c>
    </row>
    <row r="262" spans="1:12" x14ac:dyDescent="0.25">
      <c r="A262" s="2">
        <v>261</v>
      </c>
      <c r="B262" s="2" t="s">
        <v>17717</v>
      </c>
      <c r="C262" s="2" t="s">
        <v>404</v>
      </c>
      <c r="D262" s="2" t="s">
        <v>5403</v>
      </c>
      <c r="E262" s="2"/>
      <c r="F262" s="9"/>
      <c r="G262" s="78"/>
      <c r="H262" s="2"/>
      <c r="I262" s="2"/>
      <c r="J262" s="2"/>
      <c r="K262" s="91" t="s">
        <v>17718</v>
      </c>
      <c r="L262" s="9" t="s">
        <v>17719</v>
      </c>
    </row>
    <row r="263" spans="1:12" ht="60" x14ac:dyDescent="0.25">
      <c r="A263" s="2">
        <v>262</v>
      </c>
      <c r="B263" s="2" t="s">
        <v>18287</v>
      </c>
      <c r="C263" s="2" t="s">
        <v>13666</v>
      </c>
      <c r="D263" s="2" t="s">
        <v>18288</v>
      </c>
      <c r="E263" s="2" t="s">
        <v>18289</v>
      </c>
      <c r="F263" s="9" t="s">
        <v>18290</v>
      </c>
      <c r="G263" s="78">
        <v>37469</v>
      </c>
      <c r="H263" s="2" t="str">
        <f ca="1">DATEDIF(G263,TODAY(),"y") &amp; " years, " &amp; DATEDIF(G263,TODAY(),"ym") &amp; " months, " &amp; DATEDIF(G263,TODAY(),"md") &amp; " days"</f>
        <v>23 years, 9 months, 23 days</v>
      </c>
      <c r="I263" s="2"/>
      <c r="J263" s="2"/>
      <c r="K263" s="91" t="s">
        <v>18291</v>
      </c>
      <c r="L263" s="9" t="s">
        <v>18292</v>
      </c>
    </row>
    <row r="264" spans="1:12" ht="45" x14ac:dyDescent="0.25">
      <c r="A264" s="2">
        <v>263</v>
      </c>
      <c r="B264" s="2" t="s">
        <v>18293</v>
      </c>
      <c r="C264" s="2" t="s">
        <v>13666</v>
      </c>
      <c r="D264" s="2" t="s">
        <v>18294</v>
      </c>
      <c r="E264" s="2" t="s">
        <v>2184</v>
      </c>
      <c r="F264" s="9">
        <v>2004</v>
      </c>
      <c r="G264" s="78">
        <v>38231</v>
      </c>
      <c r="H264" s="2" t="str">
        <f ca="1">DATEDIF(G264,TODAY(),"y") &amp; " years, " &amp; DATEDIF(G264,TODAY(),"ym") &amp; " months, " &amp; DATEDIF(G264,TODAY(),"md") &amp; " days"</f>
        <v>21 years, 8 months, 23 days</v>
      </c>
      <c r="I264" s="2"/>
      <c r="J264" s="2"/>
      <c r="K264" s="91" t="s">
        <v>18295</v>
      </c>
      <c r="L264" s="9" t="s">
        <v>18296</v>
      </c>
    </row>
    <row r="265" spans="1:12" ht="45" x14ac:dyDescent="0.25">
      <c r="A265" s="2">
        <v>264</v>
      </c>
      <c r="B265" s="2" t="s">
        <v>18429</v>
      </c>
      <c r="C265" s="2" t="s">
        <v>13666</v>
      </c>
      <c r="D265" s="2" t="s">
        <v>18430</v>
      </c>
      <c r="E265" s="25" t="s">
        <v>18431</v>
      </c>
      <c r="F265" s="31" t="s">
        <v>18432</v>
      </c>
      <c r="G265" s="181">
        <v>37987</v>
      </c>
      <c r="H265" s="25" t="str">
        <f t="shared" ref="H265:H288" ca="1" si="0">DATEDIF(G265,TODAY(),"y") &amp; " years, " &amp; DATEDIF(G265,TODAY(),"ym") &amp; " months, " &amp; DATEDIF(G265,TODAY(),"md") &amp; " days"</f>
        <v>22 years, 4 months, 23 days</v>
      </c>
      <c r="I265" s="25"/>
      <c r="J265" s="25"/>
      <c r="K265" s="88" t="s">
        <v>18433</v>
      </c>
      <c r="L265" s="9" t="s">
        <v>18434</v>
      </c>
    </row>
    <row r="266" spans="1:12" ht="45" x14ac:dyDescent="0.25">
      <c r="A266" s="2">
        <v>265</v>
      </c>
      <c r="B266" s="2" t="s">
        <v>18460</v>
      </c>
      <c r="C266" s="2" t="s">
        <v>404</v>
      </c>
      <c r="D266" s="2" t="s">
        <v>18461</v>
      </c>
      <c r="E266" s="2" t="s">
        <v>18462</v>
      </c>
      <c r="F266" s="9"/>
      <c r="G266" s="78">
        <v>41244</v>
      </c>
      <c r="H266" s="25" t="str">
        <f t="shared" ca="1" si="0"/>
        <v>13 years, 5 months, 23 days</v>
      </c>
      <c r="I266" s="2"/>
      <c r="J266" s="2"/>
      <c r="K266" s="91" t="s">
        <v>18463</v>
      </c>
      <c r="L266" s="9" t="s">
        <v>18464</v>
      </c>
    </row>
    <row r="267" spans="1:12" ht="45" x14ac:dyDescent="0.25">
      <c r="A267" s="2">
        <v>266</v>
      </c>
      <c r="B267" s="2" t="s">
        <v>18557</v>
      </c>
      <c r="C267" s="2" t="s">
        <v>483</v>
      </c>
      <c r="D267" s="2" t="s">
        <v>18558</v>
      </c>
      <c r="E267" s="2" t="s">
        <v>18559</v>
      </c>
      <c r="F267" s="9">
        <v>2007</v>
      </c>
      <c r="G267" s="78">
        <v>39264</v>
      </c>
      <c r="H267" s="2" t="str">
        <f t="shared" ca="1" si="0"/>
        <v>18 years, 10 months, 23 days</v>
      </c>
      <c r="I267" s="2"/>
      <c r="J267" s="2"/>
      <c r="K267" s="91" t="s">
        <v>18560</v>
      </c>
      <c r="L267" s="9" t="s">
        <v>18561</v>
      </c>
    </row>
    <row r="268" spans="1:12" ht="45" x14ac:dyDescent="0.25">
      <c r="A268" s="2">
        <v>267</v>
      </c>
      <c r="B268" s="2" t="s">
        <v>18655</v>
      </c>
      <c r="C268" s="2" t="s">
        <v>13666</v>
      </c>
      <c r="D268" s="2" t="s">
        <v>18656</v>
      </c>
      <c r="E268" s="25" t="s">
        <v>18657</v>
      </c>
      <c r="F268" s="31">
        <v>2003</v>
      </c>
      <c r="G268" s="73">
        <v>38139</v>
      </c>
      <c r="H268" s="25" t="str">
        <f t="shared" ca="1" si="0"/>
        <v>21 years, 11 months, 23 days</v>
      </c>
      <c r="I268" s="25"/>
      <c r="J268" s="25"/>
      <c r="K268" s="88" t="s">
        <v>18658</v>
      </c>
      <c r="L268" s="9" t="s">
        <v>18659</v>
      </c>
    </row>
    <row r="269" spans="1:12" ht="45" x14ac:dyDescent="0.25">
      <c r="A269" s="2">
        <v>268</v>
      </c>
      <c r="B269" s="2" t="s">
        <v>19012</v>
      </c>
      <c r="C269" s="2" t="s">
        <v>483</v>
      </c>
      <c r="D269" s="2" t="s">
        <v>19013</v>
      </c>
      <c r="E269" s="2" t="s">
        <v>19017</v>
      </c>
      <c r="F269" s="9" t="s">
        <v>19014</v>
      </c>
      <c r="G269" s="78">
        <v>39630</v>
      </c>
      <c r="H269" s="25" t="str">
        <f t="shared" ca="1" si="0"/>
        <v>17 years, 10 months, 23 days</v>
      </c>
      <c r="I269" s="2"/>
      <c r="J269" s="2"/>
      <c r="K269" s="91" t="s">
        <v>19015</v>
      </c>
      <c r="L269" s="9" t="s">
        <v>19016</v>
      </c>
    </row>
    <row r="270" spans="1:12" ht="45" x14ac:dyDescent="0.25">
      <c r="A270" s="2">
        <v>269</v>
      </c>
      <c r="B270" s="2" t="s">
        <v>19018</v>
      </c>
      <c r="C270" s="2" t="s">
        <v>483</v>
      </c>
      <c r="D270" s="2" t="s">
        <v>19019</v>
      </c>
      <c r="E270" s="2" t="s">
        <v>19020</v>
      </c>
      <c r="F270" s="9" t="s">
        <v>18407</v>
      </c>
      <c r="G270" s="78">
        <v>39052</v>
      </c>
      <c r="H270" s="25" t="str">
        <f t="shared" ca="1" si="0"/>
        <v>19 years, 5 months, 23 days</v>
      </c>
      <c r="I270" s="2"/>
      <c r="J270" s="2"/>
      <c r="K270" s="2"/>
      <c r="L270" s="9"/>
    </row>
    <row r="271" spans="1:12" ht="45" x14ac:dyDescent="0.25">
      <c r="A271" s="2">
        <v>270</v>
      </c>
      <c r="B271" s="2" t="s">
        <v>19021</v>
      </c>
      <c r="C271" s="2" t="s">
        <v>483</v>
      </c>
      <c r="D271" s="2" t="s">
        <v>19022</v>
      </c>
      <c r="E271" s="2" t="s">
        <v>19023</v>
      </c>
      <c r="F271" s="9">
        <v>2001</v>
      </c>
      <c r="G271" s="78">
        <v>37377</v>
      </c>
      <c r="H271" s="2" t="str">
        <f t="shared" ca="1" si="0"/>
        <v>24 years, 0 months, 23 days</v>
      </c>
      <c r="I271" s="2"/>
      <c r="J271" s="2"/>
      <c r="K271" s="91" t="s">
        <v>19024</v>
      </c>
      <c r="L271" s="9" t="s">
        <v>19025</v>
      </c>
    </row>
    <row r="272" spans="1:12" ht="45" x14ac:dyDescent="0.25">
      <c r="A272" s="2">
        <v>271</v>
      </c>
      <c r="B272" s="2" t="s">
        <v>19431</v>
      </c>
      <c r="C272" s="2" t="s">
        <v>5674</v>
      </c>
      <c r="D272" s="2" t="s">
        <v>19433</v>
      </c>
      <c r="E272" s="2" t="s">
        <v>18645</v>
      </c>
      <c r="F272" s="9" t="s">
        <v>18450</v>
      </c>
      <c r="G272" s="78">
        <v>39965</v>
      </c>
      <c r="H272" s="2" t="str">
        <f t="shared" ca="1" si="0"/>
        <v>16 years, 11 months, 23 days</v>
      </c>
      <c r="I272" s="2"/>
      <c r="J272" s="2"/>
      <c r="K272" s="91" t="s">
        <v>19432</v>
      </c>
      <c r="L272" s="9" t="s">
        <v>19434</v>
      </c>
    </row>
    <row r="273" spans="1:12" ht="45" x14ac:dyDescent="0.25">
      <c r="A273" s="2">
        <v>272</v>
      </c>
      <c r="B273" s="2" t="s">
        <v>19468</v>
      </c>
      <c r="C273" s="2" t="s">
        <v>483</v>
      </c>
      <c r="D273" s="2" t="s">
        <v>19469</v>
      </c>
      <c r="E273" s="2" t="s">
        <v>19470</v>
      </c>
      <c r="F273" s="9" t="s">
        <v>19471</v>
      </c>
      <c r="G273" s="78">
        <v>38253</v>
      </c>
      <c r="H273" s="2" t="str">
        <f t="shared" ca="1" si="0"/>
        <v>21 years, 8 months, 1 days</v>
      </c>
      <c r="I273" s="2"/>
      <c r="J273" s="2"/>
      <c r="K273" s="91" t="s">
        <v>19472</v>
      </c>
      <c r="L273" s="9" t="s">
        <v>19473</v>
      </c>
    </row>
    <row r="274" spans="1:12" ht="45" x14ac:dyDescent="0.25">
      <c r="A274" s="2">
        <v>273</v>
      </c>
      <c r="B274" s="2" t="s">
        <v>21820</v>
      </c>
      <c r="C274" s="2" t="s">
        <v>13666</v>
      </c>
      <c r="D274" s="2" t="s">
        <v>21819</v>
      </c>
      <c r="E274" s="2" t="s">
        <v>18882</v>
      </c>
      <c r="F274" s="9">
        <v>1997</v>
      </c>
      <c r="G274" s="78">
        <v>35643</v>
      </c>
      <c r="H274" s="2" t="str">
        <f t="shared" ca="1" si="0"/>
        <v>28 years, 9 months, 23 days</v>
      </c>
      <c r="I274" s="2"/>
      <c r="J274" s="2"/>
      <c r="K274" s="182" t="s">
        <v>21821</v>
      </c>
      <c r="L274" s="9" t="s">
        <v>21822</v>
      </c>
    </row>
    <row r="275" spans="1:12" ht="45" x14ac:dyDescent="0.25">
      <c r="A275" s="2">
        <v>274</v>
      </c>
      <c r="B275" s="2" t="s">
        <v>21900</v>
      </c>
      <c r="C275" s="2" t="s">
        <v>404</v>
      </c>
      <c r="D275" s="2" t="s">
        <v>21901</v>
      </c>
      <c r="E275" s="2" t="s">
        <v>18559</v>
      </c>
      <c r="F275" s="9">
        <v>2013</v>
      </c>
      <c r="G275" s="78">
        <v>41427</v>
      </c>
      <c r="H275" s="2" t="str">
        <f t="shared" ca="1" si="0"/>
        <v>12 years, 11 months, 22 days</v>
      </c>
      <c r="I275" s="2"/>
      <c r="J275" s="2"/>
      <c r="K275" s="2" t="s">
        <v>21902</v>
      </c>
      <c r="L275" s="9" t="s">
        <v>21903</v>
      </c>
    </row>
    <row r="276" spans="1:12" ht="45" x14ac:dyDescent="0.25">
      <c r="A276" s="2">
        <v>275</v>
      </c>
      <c r="B276" s="2" t="s">
        <v>24076</v>
      </c>
      <c r="C276" s="2" t="s">
        <v>13666</v>
      </c>
      <c r="D276" s="2" t="s">
        <v>24077</v>
      </c>
      <c r="E276" s="2" t="s">
        <v>24078</v>
      </c>
      <c r="F276" s="9" t="s">
        <v>24079</v>
      </c>
      <c r="G276" s="78">
        <v>38353</v>
      </c>
      <c r="H276" s="2" t="str">
        <f t="shared" ca="1" si="0"/>
        <v>21 years, 4 months, 23 days</v>
      </c>
      <c r="I276" s="2"/>
      <c r="J276" s="2"/>
      <c r="K276" s="2" t="s">
        <v>24080</v>
      </c>
      <c r="L276" s="9" t="s">
        <v>24081</v>
      </c>
    </row>
    <row r="277" spans="1:12" ht="45" x14ac:dyDescent="0.25">
      <c r="A277" s="2">
        <v>276</v>
      </c>
      <c r="B277" s="2" t="s">
        <v>32187</v>
      </c>
      <c r="C277" s="2" t="s">
        <v>27745</v>
      </c>
      <c r="D277" s="2" t="s">
        <v>32188</v>
      </c>
      <c r="E277" s="2" t="s">
        <v>29648</v>
      </c>
      <c r="F277" s="9" t="s">
        <v>23904</v>
      </c>
      <c r="G277" s="78">
        <v>41275</v>
      </c>
      <c r="H277" s="2" t="str">
        <f t="shared" ca="1" si="0"/>
        <v>13 years, 4 months, 23 days</v>
      </c>
      <c r="I277" s="2"/>
      <c r="J277" s="2"/>
      <c r="K277" s="182" t="s">
        <v>32189</v>
      </c>
      <c r="L277" s="9" t="s">
        <v>32190</v>
      </c>
    </row>
    <row r="278" spans="1:12" ht="45" x14ac:dyDescent="0.25">
      <c r="A278" s="2">
        <v>277</v>
      </c>
      <c r="B278" s="2" t="s">
        <v>32460</v>
      </c>
      <c r="C278" s="2" t="s">
        <v>32637</v>
      </c>
      <c r="D278" s="2" t="s">
        <v>9943</v>
      </c>
      <c r="E278" s="2" t="s">
        <v>32638</v>
      </c>
      <c r="F278" s="9" t="s">
        <v>28554</v>
      </c>
      <c r="G278" s="78">
        <v>41426</v>
      </c>
      <c r="H278" s="2" t="str">
        <f t="shared" ca="1" si="0"/>
        <v>12 years, 11 months, 23 days</v>
      </c>
      <c r="I278" s="2"/>
      <c r="J278" s="2"/>
      <c r="K278" s="182" t="s">
        <v>32459</v>
      </c>
      <c r="L278" s="9" t="s">
        <v>32463</v>
      </c>
    </row>
    <row r="279" spans="1:12" ht="45" x14ac:dyDescent="0.25">
      <c r="A279" s="2">
        <v>278</v>
      </c>
      <c r="B279" s="2" t="s">
        <v>33416</v>
      </c>
      <c r="C279" s="2" t="s">
        <v>28495</v>
      </c>
      <c r="D279" s="2" t="s">
        <v>27746</v>
      </c>
      <c r="E279" s="2" t="s">
        <v>33417</v>
      </c>
      <c r="F279" s="9" t="s">
        <v>26044</v>
      </c>
      <c r="G279" s="76">
        <v>40603</v>
      </c>
      <c r="H279" s="2" t="str">
        <f t="shared" ca="1" si="0"/>
        <v>15 years, 2 months, 23 days</v>
      </c>
      <c r="I279" s="2"/>
      <c r="J279" s="2"/>
      <c r="K279" s="97" t="s">
        <v>33418</v>
      </c>
      <c r="L279" s="2" t="s">
        <v>33419</v>
      </c>
    </row>
    <row r="280" spans="1:12" ht="45" x14ac:dyDescent="0.25">
      <c r="A280" s="2">
        <v>279</v>
      </c>
      <c r="B280" s="2" t="s">
        <v>33425</v>
      </c>
      <c r="C280" s="2" t="s">
        <v>33426</v>
      </c>
      <c r="D280" s="2" t="s">
        <v>33427</v>
      </c>
      <c r="E280" s="2" t="s">
        <v>33428</v>
      </c>
      <c r="F280" s="9" t="s">
        <v>24854</v>
      </c>
      <c r="G280" s="78">
        <v>43770</v>
      </c>
      <c r="H280" s="2" t="str">
        <f t="shared" ca="1" si="0"/>
        <v>6 years, 6 months, 23 days</v>
      </c>
      <c r="I280" s="2"/>
      <c r="J280" s="2"/>
      <c r="K280" s="182" t="s">
        <v>33429</v>
      </c>
      <c r="L280" s="9" t="s">
        <v>33430</v>
      </c>
    </row>
    <row r="281" spans="1:12" ht="45" x14ac:dyDescent="0.25">
      <c r="A281" s="2">
        <v>280</v>
      </c>
      <c r="B281" s="2" t="s">
        <v>33465</v>
      </c>
      <c r="C281" s="2" t="s">
        <v>27745</v>
      </c>
      <c r="D281" s="2" t="s">
        <v>4420</v>
      </c>
      <c r="E281" s="2" t="s">
        <v>33466</v>
      </c>
      <c r="F281" s="9" t="s">
        <v>33467</v>
      </c>
      <c r="G281" s="78">
        <v>42045</v>
      </c>
      <c r="H281" s="2" t="str">
        <f t="shared" ca="1" si="0"/>
        <v>11 years, 3 months, 14 days</v>
      </c>
      <c r="I281" s="2"/>
      <c r="J281" s="2"/>
      <c r="K281" s="182" t="s">
        <v>33468</v>
      </c>
      <c r="L281" s="9" t="s">
        <v>33469</v>
      </c>
    </row>
    <row r="282" spans="1:12" ht="45" x14ac:dyDescent="0.25">
      <c r="A282" s="2">
        <v>281</v>
      </c>
      <c r="B282" s="2" t="s">
        <v>24764</v>
      </c>
      <c r="C282" s="2" t="s">
        <v>33695</v>
      </c>
      <c r="D282" s="2" t="s">
        <v>31928</v>
      </c>
      <c r="E282" s="2" t="s">
        <v>31929</v>
      </c>
      <c r="F282" s="9" t="s">
        <v>24521</v>
      </c>
      <c r="G282" s="78">
        <v>39600</v>
      </c>
      <c r="H282" s="2" t="str">
        <f t="shared" ca="1" si="0"/>
        <v>17 years, 11 months, 23 days</v>
      </c>
      <c r="I282" s="2"/>
      <c r="J282" s="2"/>
      <c r="K282" s="182" t="s">
        <v>24766</v>
      </c>
      <c r="L282" s="9" t="s">
        <v>24767</v>
      </c>
    </row>
    <row r="283" spans="1:12" ht="45" x14ac:dyDescent="0.25">
      <c r="A283" s="2">
        <v>282</v>
      </c>
      <c r="B283" s="2" t="s">
        <v>36016</v>
      </c>
      <c r="C283" s="2" t="s">
        <v>36017</v>
      </c>
      <c r="D283" s="2" t="s">
        <v>36018</v>
      </c>
      <c r="E283" s="2" t="s">
        <v>36019</v>
      </c>
      <c r="F283" s="9" t="s">
        <v>25498</v>
      </c>
      <c r="G283" s="78">
        <v>40859</v>
      </c>
      <c r="H283" s="2" t="str">
        <f t="shared" ca="1" si="0"/>
        <v>14 years, 6 months, 12 days</v>
      </c>
      <c r="I283" s="2"/>
      <c r="J283" s="2"/>
      <c r="K283" s="182" t="s">
        <v>36020</v>
      </c>
      <c r="L283" s="9" t="s">
        <v>36021</v>
      </c>
    </row>
    <row r="284" spans="1:12" ht="45" x14ac:dyDescent="0.25">
      <c r="A284" s="2">
        <v>283</v>
      </c>
      <c r="B284" s="2" t="s">
        <v>38846</v>
      </c>
      <c r="C284" s="2" t="s">
        <v>38847</v>
      </c>
      <c r="D284" s="2" t="s">
        <v>14799</v>
      </c>
      <c r="E284" s="2" t="s">
        <v>38848</v>
      </c>
      <c r="F284" s="9" t="s">
        <v>25624</v>
      </c>
      <c r="G284" s="78">
        <v>38718</v>
      </c>
      <c r="H284" s="2" t="str">
        <f t="shared" ca="1" si="0"/>
        <v>20 years, 4 months, 23 days</v>
      </c>
      <c r="I284" s="2"/>
      <c r="J284" s="2"/>
      <c r="K284" s="182" t="s">
        <v>38849</v>
      </c>
      <c r="L284" s="9" t="s">
        <v>38850</v>
      </c>
    </row>
    <row r="285" spans="1:12" ht="45" x14ac:dyDescent="0.25">
      <c r="A285" s="2">
        <v>284</v>
      </c>
      <c r="B285" s="2" t="s">
        <v>39446</v>
      </c>
      <c r="C285" s="2" t="s">
        <v>4211</v>
      </c>
      <c r="D285" s="2" t="s">
        <v>39447</v>
      </c>
      <c r="E285" s="2" t="s">
        <v>40020</v>
      </c>
      <c r="F285" s="9"/>
      <c r="G285" s="76">
        <v>39264</v>
      </c>
      <c r="H285" s="2" t="str">
        <f t="shared" ca="1" si="0"/>
        <v>18 years, 10 months, 23 days</v>
      </c>
      <c r="I285" s="2"/>
      <c r="J285" s="2"/>
      <c r="K285" s="97" t="s">
        <v>39449</v>
      </c>
      <c r="L285" s="9" t="s">
        <v>40021</v>
      </c>
    </row>
    <row r="286" spans="1:12" ht="45" x14ac:dyDescent="0.25">
      <c r="A286" s="2">
        <v>285</v>
      </c>
      <c r="B286" s="2" t="s">
        <v>16489</v>
      </c>
      <c r="C286" s="2" t="s">
        <v>26053</v>
      </c>
      <c r="D286" s="2" t="s">
        <v>11357</v>
      </c>
      <c r="E286" s="25" t="s">
        <v>26054</v>
      </c>
      <c r="F286" s="31" t="s">
        <v>26055</v>
      </c>
      <c r="G286" s="73">
        <v>38777</v>
      </c>
      <c r="H286" s="25" t="str">
        <f t="shared" ca="1" si="0"/>
        <v>20 years, 2 months, 23 days</v>
      </c>
      <c r="I286" s="25"/>
      <c r="J286" s="25"/>
      <c r="K286" s="97" t="s">
        <v>16491</v>
      </c>
      <c r="L286" s="9" t="s">
        <v>26056</v>
      </c>
    </row>
    <row r="287" spans="1:12" ht="45" x14ac:dyDescent="0.25">
      <c r="A287" s="2">
        <v>286</v>
      </c>
      <c r="B287" s="2" t="s">
        <v>40113</v>
      </c>
      <c r="C287" s="2" t="s">
        <v>33896</v>
      </c>
      <c r="D287" s="2" t="s">
        <v>40114</v>
      </c>
      <c r="E287" s="2" t="s">
        <v>40115</v>
      </c>
      <c r="F287" s="9" t="s">
        <v>26775</v>
      </c>
      <c r="G287" s="78">
        <v>43191</v>
      </c>
      <c r="H287" s="2" t="str">
        <f t="shared" ca="1" si="0"/>
        <v>8 years, 1 months, 23 days</v>
      </c>
      <c r="I287" s="2"/>
      <c r="J287" s="2"/>
      <c r="K287" s="97" t="s">
        <v>40116</v>
      </c>
      <c r="L287" s="9" t="s">
        <v>46193</v>
      </c>
    </row>
    <row r="288" spans="1:12" ht="45" x14ac:dyDescent="0.25">
      <c r="A288" s="2">
        <v>287</v>
      </c>
      <c r="B288" s="2" t="s">
        <v>46191</v>
      </c>
      <c r="C288" s="2" t="s">
        <v>33896</v>
      </c>
      <c r="D288" s="2" t="s">
        <v>12238</v>
      </c>
      <c r="E288" s="2" t="s">
        <v>20289</v>
      </c>
      <c r="F288" s="9" t="s">
        <v>24267</v>
      </c>
      <c r="G288" s="78">
        <v>42767</v>
      </c>
      <c r="H288" s="2" t="str">
        <f t="shared" ca="1" si="0"/>
        <v>9 years, 3 months, 23 days</v>
      </c>
      <c r="I288" s="2"/>
      <c r="J288" s="2"/>
      <c r="K288" s="2" t="s">
        <v>46192</v>
      </c>
      <c r="L288" s="9" t="s">
        <v>46194</v>
      </c>
    </row>
    <row r="289" spans="1:12" x14ac:dyDescent="0.25">
      <c r="A289" s="2">
        <v>288</v>
      </c>
      <c r="B289" s="2"/>
      <c r="C289" s="2"/>
      <c r="D289" s="2"/>
      <c r="E289" s="2"/>
      <c r="F289" s="9"/>
      <c r="G289" s="78"/>
      <c r="H289" s="2"/>
      <c r="I289" s="2"/>
      <c r="J289" s="2"/>
      <c r="K289" s="2"/>
      <c r="L289" s="9"/>
    </row>
    <row r="290" spans="1:12" x14ac:dyDescent="0.25">
      <c r="A290" s="2">
        <v>289</v>
      </c>
      <c r="B290" s="2"/>
      <c r="C290" s="2"/>
      <c r="D290" s="2"/>
      <c r="E290" s="2"/>
      <c r="F290" s="9"/>
      <c r="G290" s="78"/>
      <c r="H290" s="2"/>
      <c r="I290" s="2"/>
      <c r="J290" s="2"/>
      <c r="K290" s="2"/>
      <c r="L290" s="9"/>
    </row>
    <row r="291" spans="1:12" x14ac:dyDescent="0.25">
      <c r="A291" s="2">
        <v>290</v>
      </c>
      <c r="B291" s="2"/>
      <c r="C291" s="2"/>
      <c r="D291" s="2"/>
      <c r="E291" s="2"/>
      <c r="F291" s="9"/>
      <c r="G291" s="78"/>
      <c r="H291" s="2"/>
      <c r="I291" s="2"/>
      <c r="J291" s="2"/>
      <c r="K291" s="2"/>
      <c r="L291" s="9"/>
    </row>
    <row r="292" spans="1:12" x14ac:dyDescent="0.25">
      <c r="A292" s="2">
        <v>291</v>
      </c>
      <c r="B292" s="2"/>
      <c r="C292" s="2"/>
      <c r="D292" s="2"/>
      <c r="E292" s="2"/>
      <c r="F292" s="9"/>
      <c r="G292" s="78"/>
      <c r="H292" s="2"/>
      <c r="I292" s="2"/>
      <c r="J292" s="2"/>
      <c r="K292" s="2"/>
      <c r="L292" s="9"/>
    </row>
    <row r="293" spans="1:12" x14ac:dyDescent="0.25">
      <c r="A293" s="2">
        <v>292</v>
      </c>
      <c r="B293" s="2"/>
      <c r="C293" s="2"/>
      <c r="D293" s="2"/>
      <c r="E293" s="2"/>
      <c r="F293" s="9"/>
      <c r="G293" s="78"/>
      <c r="H293" s="2"/>
      <c r="I293" s="2"/>
      <c r="J293" s="2"/>
      <c r="K293" s="2"/>
      <c r="L293" s="9"/>
    </row>
    <row r="294" spans="1:12" x14ac:dyDescent="0.25">
      <c r="A294" s="2">
        <v>293</v>
      </c>
      <c r="B294" s="2"/>
      <c r="C294" s="2"/>
      <c r="D294" s="2"/>
      <c r="E294" s="2"/>
      <c r="F294" s="9"/>
      <c r="G294" s="78"/>
      <c r="H294" s="2"/>
      <c r="I294" s="2"/>
      <c r="J294" s="2"/>
      <c r="K294" s="2"/>
      <c r="L294" s="9"/>
    </row>
    <row r="295" spans="1:12" x14ac:dyDescent="0.25">
      <c r="A295" s="2">
        <v>294</v>
      </c>
      <c r="B295" s="2"/>
      <c r="C295" s="2"/>
      <c r="D295" s="2"/>
      <c r="E295" s="2"/>
      <c r="F295" s="9"/>
      <c r="G295" s="78"/>
      <c r="H295" s="2"/>
      <c r="I295" s="2"/>
      <c r="J295" s="2"/>
      <c r="K295" s="2"/>
      <c r="L295" s="9"/>
    </row>
    <row r="296" spans="1:12" x14ac:dyDescent="0.25">
      <c r="A296" s="2">
        <v>295</v>
      </c>
      <c r="B296" s="2"/>
      <c r="C296" s="2"/>
      <c r="D296" s="2"/>
      <c r="E296" s="2"/>
      <c r="F296" s="9"/>
      <c r="G296" s="78"/>
      <c r="H296" s="2"/>
      <c r="I296" s="2"/>
      <c r="J296" s="2"/>
      <c r="K296" s="2"/>
      <c r="L296" s="9"/>
    </row>
    <row r="297" spans="1:12" x14ac:dyDescent="0.25">
      <c r="A297" s="2">
        <v>296</v>
      </c>
      <c r="B297" s="2"/>
      <c r="C297" s="2"/>
      <c r="D297" s="2"/>
      <c r="E297" s="2"/>
      <c r="F297" s="9"/>
      <c r="G297" s="78"/>
      <c r="H297" s="2"/>
      <c r="I297" s="2"/>
      <c r="J297" s="2"/>
      <c r="K297" s="2"/>
      <c r="L297" s="9"/>
    </row>
    <row r="298" spans="1:12" x14ac:dyDescent="0.25">
      <c r="A298" s="2">
        <v>297</v>
      </c>
      <c r="B298" s="2"/>
      <c r="C298" s="2"/>
      <c r="D298" s="2"/>
      <c r="E298" s="2"/>
      <c r="F298" s="9"/>
      <c r="G298" s="78"/>
      <c r="H298" s="2"/>
      <c r="I298" s="2"/>
      <c r="J298" s="2"/>
      <c r="K298" s="2"/>
      <c r="L298" s="9"/>
    </row>
    <row r="299" spans="1:12" x14ac:dyDescent="0.25">
      <c r="A299" s="2">
        <v>298</v>
      </c>
      <c r="B299" s="2"/>
      <c r="C299" s="2"/>
      <c r="D299" s="2"/>
      <c r="E299" s="2"/>
      <c r="F299" s="9"/>
      <c r="G299" s="78"/>
      <c r="H299" s="2"/>
      <c r="I299" s="2"/>
      <c r="J299" s="2"/>
      <c r="K299" s="2"/>
      <c r="L299" s="9"/>
    </row>
    <row r="300" spans="1:12" x14ac:dyDescent="0.25">
      <c r="A300" s="2">
        <v>299</v>
      </c>
      <c r="B300" s="2"/>
      <c r="C300" s="2"/>
      <c r="D300" s="2"/>
      <c r="E300" s="2"/>
      <c r="F300" s="9"/>
      <c r="G300" s="78"/>
      <c r="H300" s="2"/>
      <c r="I300" s="2"/>
      <c r="J300" s="2"/>
      <c r="K300" s="2"/>
      <c r="L300" s="9"/>
    </row>
    <row r="301" spans="1:12" x14ac:dyDescent="0.25">
      <c r="A301" s="2">
        <v>300</v>
      </c>
      <c r="B301" s="2"/>
      <c r="C301" s="2"/>
      <c r="D301" s="2"/>
      <c r="E301" s="2"/>
      <c r="F301" s="9"/>
      <c r="G301" s="78"/>
      <c r="H301" s="2"/>
      <c r="I301" s="2"/>
      <c r="J301" s="2"/>
      <c r="K301" s="2"/>
      <c r="L301" s="9"/>
    </row>
    <row r="302" spans="1:12" x14ac:dyDescent="0.25">
      <c r="A302" s="2">
        <v>301</v>
      </c>
      <c r="B302" s="2"/>
      <c r="C302" s="2"/>
      <c r="D302" s="2"/>
      <c r="E302" s="2"/>
      <c r="F302" s="9"/>
      <c r="G302" s="78"/>
      <c r="H302" s="2"/>
      <c r="I302" s="2"/>
      <c r="J302" s="2"/>
      <c r="K302" s="2"/>
      <c r="L302" s="9"/>
    </row>
    <row r="303" spans="1:12" x14ac:dyDescent="0.25">
      <c r="A303" s="2">
        <v>302</v>
      </c>
      <c r="B303" s="2"/>
      <c r="C303" s="2"/>
      <c r="D303" s="2"/>
      <c r="E303" s="2"/>
      <c r="F303" s="9"/>
      <c r="G303" s="78"/>
      <c r="H303" s="2"/>
      <c r="I303" s="2"/>
      <c r="J303" s="2"/>
      <c r="K303" s="2"/>
      <c r="L303" s="9"/>
    </row>
    <row r="304" spans="1:12" x14ac:dyDescent="0.25">
      <c r="A304" s="2">
        <v>303</v>
      </c>
      <c r="B304" s="2"/>
      <c r="C304" s="2"/>
      <c r="D304" s="2"/>
      <c r="E304" s="2"/>
      <c r="F304" s="9"/>
      <c r="G304" s="78"/>
      <c r="H304" s="2"/>
      <c r="I304" s="2"/>
      <c r="J304" s="2"/>
      <c r="K304" s="2"/>
      <c r="L304" s="9"/>
    </row>
    <row r="305" spans="1:12" x14ac:dyDescent="0.25">
      <c r="A305" s="2">
        <v>304</v>
      </c>
      <c r="B305" s="2"/>
      <c r="C305" s="2"/>
      <c r="D305" s="2"/>
      <c r="E305" s="2"/>
      <c r="F305" s="9"/>
      <c r="G305" s="78"/>
      <c r="H305" s="2"/>
      <c r="I305" s="2"/>
      <c r="J305" s="2"/>
      <c r="K305" s="2"/>
      <c r="L305" s="9"/>
    </row>
    <row r="306" spans="1:12" x14ac:dyDescent="0.25">
      <c r="A306" s="2">
        <v>305</v>
      </c>
      <c r="B306" s="2"/>
      <c r="C306" s="2"/>
      <c r="D306" s="2"/>
      <c r="E306" s="2"/>
      <c r="F306" s="9"/>
      <c r="G306" s="78"/>
      <c r="H306" s="2"/>
      <c r="I306" s="2"/>
      <c r="J306" s="2"/>
      <c r="K306" s="2"/>
      <c r="L306" s="9"/>
    </row>
    <row r="307" spans="1:12" x14ac:dyDescent="0.25">
      <c r="A307" s="2">
        <v>306</v>
      </c>
      <c r="B307" s="2"/>
      <c r="C307" s="2"/>
      <c r="D307" s="2"/>
      <c r="E307" s="2"/>
      <c r="F307" s="9"/>
      <c r="G307" s="78"/>
      <c r="H307" s="2"/>
      <c r="I307" s="2"/>
      <c r="J307" s="2"/>
      <c r="K307" s="2"/>
      <c r="L307" s="9"/>
    </row>
    <row r="308" spans="1:12" x14ac:dyDescent="0.25">
      <c r="A308" s="2">
        <v>307</v>
      </c>
      <c r="B308" s="2"/>
      <c r="C308" s="2"/>
      <c r="D308" s="2"/>
      <c r="E308" s="2"/>
      <c r="F308" s="9"/>
      <c r="G308" s="78"/>
      <c r="H308" s="2"/>
      <c r="I308" s="2"/>
      <c r="J308" s="2"/>
      <c r="K308" s="2"/>
      <c r="L308" s="9"/>
    </row>
    <row r="309" spans="1:12" x14ac:dyDescent="0.25">
      <c r="A309" s="2">
        <v>308</v>
      </c>
      <c r="B309" s="2"/>
      <c r="C309" s="2"/>
      <c r="D309" s="2"/>
      <c r="E309" s="2"/>
      <c r="F309" s="9"/>
      <c r="G309" s="78"/>
      <c r="H309" s="2"/>
      <c r="I309" s="2"/>
      <c r="J309" s="2"/>
      <c r="K309" s="2"/>
      <c r="L309" s="9"/>
    </row>
    <row r="310" spans="1:12" x14ac:dyDescent="0.25">
      <c r="A310" s="2">
        <v>309</v>
      </c>
      <c r="B310" s="2"/>
      <c r="C310" s="2"/>
      <c r="D310" s="2"/>
      <c r="E310" s="2"/>
      <c r="F310" s="9"/>
      <c r="G310" s="78"/>
      <c r="H310" s="2"/>
      <c r="I310" s="2"/>
      <c r="J310" s="2"/>
      <c r="K310" s="2"/>
      <c r="L310" s="9"/>
    </row>
    <row r="311" spans="1:12" x14ac:dyDescent="0.25">
      <c r="A311" s="2">
        <v>310</v>
      </c>
      <c r="B311" s="2"/>
      <c r="C311" s="2"/>
      <c r="D311" s="2"/>
      <c r="E311" s="2"/>
      <c r="F311" s="9"/>
      <c r="G311" s="78"/>
      <c r="H311" s="2"/>
      <c r="I311" s="2"/>
      <c r="J311" s="2"/>
      <c r="K311" s="2"/>
      <c r="L311" s="9"/>
    </row>
    <row r="312" spans="1:12" x14ac:dyDescent="0.25">
      <c r="A312" s="2">
        <v>311</v>
      </c>
      <c r="B312" s="2"/>
      <c r="C312" s="2"/>
      <c r="D312" s="2"/>
      <c r="E312" s="2"/>
      <c r="F312" s="9"/>
      <c r="G312" s="78"/>
      <c r="H312" s="2"/>
      <c r="I312" s="2"/>
      <c r="J312" s="2"/>
      <c r="K312" s="2"/>
      <c r="L312" s="9"/>
    </row>
    <row r="313" spans="1:12" x14ac:dyDescent="0.25">
      <c r="A313" s="2">
        <v>312</v>
      </c>
      <c r="B313" s="2"/>
      <c r="C313" s="2"/>
      <c r="D313" s="2"/>
      <c r="E313" s="2"/>
      <c r="F313" s="9"/>
      <c r="G313" s="78"/>
      <c r="H313" s="2"/>
      <c r="I313" s="2"/>
      <c r="J313" s="2"/>
      <c r="K313" s="2"/>
      <c r="L313" s="9"/>
    </row>
    <row r="314" spans="1:12" x14ac:dyDescent="0.25">
      <c r="A314" s="2">
        <v>313</v>
      </c>
      <c r="B314" s="2"/>
      <c r="C314" s="2"/>
      <c r="D314" s="2"/>
      <c r="E314" s="2"/>
      <c r="F314" s="9"/>
      <c r="G314" s="78"/>
      <c r="H314" s="2"/>
      <c r="I314" s="2"/>
      <c r="J314" s="2"/>
      <c r="K314" s="2"/>
      <c r="L314" s="9"/>
    </row>
    <row r="315" spans="1:12" x14ac:dyDescent="0.25">
      <c r="A315" s="2">
        <v>314</v>
      </c>
      <c r="B315" s="2"/>
      <c r="C315" s="2"/>
      <c r="D315" s="2"/>
      <c r="E315" s="2"/>
      <c r="F315" s="9"/>
      <c r="G315" s="78"/>
      <c r="H315" s="2"/>
      <c r="I315" s="2"/>
      <c r="J315" s="2"/>
      <c r="K315" s="2"/>
      <c r="L315" s="9"/>
    </row>
    <row r="316" spans="1:12" x14ac:dyDescent="0.25">
      <c r="A316" s="2">
        <v>315</v>
      </c>
      <c r="B316" s="2"/>
      <c r="C316" s="2"/>
      <c r="D316" s="2"/>
      <c r="E316" s="2"/>
      <c r="F316" s="9"/>
      <c r="G316" s="78"/>
      <c r="H316" s="2"/>
      <c r="I316" s="2"/>
      <c r="J316" s="2"/>
      <c r="K316" s="2"/>
      <c r="L316" s="9"/>
    </row>
    <row r="317" spans="1:12" x14ac:dyDescent="0.25">
      <c r="A317" s="2">
        <v>316</v>
      </c>
      <c r="B317" s="2"/>
      <c r="C317" s="2"/>
      <c r="D317" s="2"/>
      <c r="E317" s="2"/>
      <c r="F317" s="9"/>
      <c r="G317" s="78"/>
      <c r="H317" s="2"/>
      <c r="I317" s="2"/>
      <c r="J317" s="2"/>
      <c r="K317" s="2"/>
      <c r="L317" s="9"/>
    </row>
    <row r="318" spans="1:12" x14ac:dyDescent="0.25">
      <c r="A318" s="2">
        <v>317</v>
      </c>
      <c r="B318" s="2"/>
      <c r="C318" s="2"/>
      <c r="D318" s="2"/>
      <c r="E318" s="2"/>
      <c r="F318" s="9"/>
      <c r="G318" s="78"/>
      <c r="H318" s="2"/>
      <c r="I318" s="2"/>
      <c r="J318" s="2"/>
      <c r="K318" s="2"/>
      <c r="L318" s="9"/>
    </row>
    <row r="319" spans="1:12" x14ac:dyDescent="0.25">
      <c r="A319" s="2">
        <v>318</v>
      </c>
      <c r="B319" s="2"/>
      <c r="C319" s="2"/>
      <c r="D319" s="2"/>
      <c r="E319" s="2"/>
      <c r="F319" s="9"/>
      <c r="G319" s="78"/>
      <c r="H319" s="2"/>
      <c r="I319" s="2"/>
      <c r="J319" s="2"/>
      <c r="K319" s="2"/>
      <c r="L319" s="9"/>
    </row>
    <row r="320" spans="1:12" x14ac:dyDescent="0.25">
      <c r="A320" s="2">
        <v>319</v>
      </c>
      <c r="B320" s="2"/>
      <c r="C320" s="2"/>
      <c r="D320" s="2"/>
      <c r="E320" s="2"/>
      <c r="F320" s="9"/>
      <c r="G320" s="78"/>
      <c r="H320" s="2"/>
      <c r="I320" s="2"/>
      <c r="J320" s="2"/>
      <c r="K320" s="2"/>
      <c r="L320" s="9"/>
    </row>
    <row r="321" spans="1:12" x14ac:dyDescent="0.25">
      <c r="A321" s="2">
        <v>320</v>
      </c>
      <c r="B321" s="2"/>
      <c r="C321" s="2"/>
      <c r="D321" s="2"/>
      <c r="E321" s="2"/>
      <c r="F321" s="9"/>
      <c r="G321" s="78"/>
      <c r="H321" s="2"/>
      <c r="I321" s="2"/>
      <c r="J321" s="2"/>
      <c r="K321" s="2"/>
      <c r="L321" s="9"/>
    </row>
    <row r="322" spans="1:12" x14ac:dyDescent="0.25">
      <c r="A322" s="2">
        <v>321</v>
      </c>
      <c r="B322" s="2"/>
      <c r="C322" s="2"/>
      <c r="D322" s="2"/>
      <c r="E322" s="2"/>
      <c r="F322" s="9"/>
      <c r="G322" s="78"/>
      <c r="H322" s="2"/>
      <c r="I322" s="2"/>
      <c r="J322" s="2"/>
      <c r="K322" s="2"/>
      <c r="L322" s="9"/>
    </row>
    <row r="323" spans="1:12" x14ac:dyDescent="0.25">
      <c r="A323" s="2">
        <v>322</v>
      </c>
      <c r="B323" s="2"/>
      <c r="C323" s="2"/>
      <c r="D323" s="2"/>
      <c r="E323" s="2"/>
      <c r="F323" s="9"/>
      <c r="G323" s="78"/>
      <c r="H323" s="2"/>
      <c r="I323" s="2"/>
      <c r="J323" s="2"/>
      <c r="K323" s="2"/>
      <c r="L323" s="9"/>
    </row>
    <row r="324" spans="1:12" x14ac:dyDescent="0.25">
      <c r="A324" s="2">
        <v>323</v>
      </c>
      <c r="B324" s="2"/>
      <c r="C324" s="2"/>
      <c r="D324" s="2"/>
      <c r="E324" s="2"/>
      <c r="F324" s="9"/>
      <c r="G324" s="78"/>
      <c r="H324" s="2"/>
      <c r="I324" s="2"/>
      <c r="J324" s="2"/>
      <c r="K324" s="2"/>
      <c r="L324" s="9"/>
    </row>
    <row r="325" spans="1:12" x14ac:dyDescent="0.25">
      <c r="A325" s="2">
        <v>324</v>
      </c>
      <c r="B325" s="2"/>
      <c r="C325" s="2"/>
      <c r="D325" s="2"/>
      <c r="E325" s="2"/>
      <c r="F325" s="9"/>
      <c r="G325" s="78"/>
      <c r="H325" s="2"/>
      <c r="I325" s="2"/>
      <c r="J325" s="2"/>
      <c r="K325" s="2"/>
      <c r="L325" s="9"/>
    </row>
    <row r="326" spans="1:12" x14ac:dyDescent="0.25">
      <c r="A326" s="2">
        <v>325</v>
      </c>
      <c r="B326" s="2"/>
      <c r="C326" s="2"/>
      <c r="D326" s="2"/>
      <c r="E326" s="2"/>
      <c r="F326" s="9"/>
      <c r="G326" s="78"/>
      <c r="H326" s="2"/>
      <c r="I326" s="2"/>
      <c r="J326" s="2"/>
      <c r="K326" s="2"/>
      <c r="L326" s="9"/>
    </row>
    <row r="327" spans="1:12" x14ac:dyDescent="0.25">
      <c r="A327" s="2">
        <v>326</v>
      </c>
      <c r="B327" s="2"/>
      <c r="C327" s="2"/>
      <c r="D327" s="2"/>
      <c r="E327" s="2"/>
      <c r="F327" s="9"/>
      <c r="G327" s="78"/>
      <c r="H327" s="2"/>
      <c r="I327" s="2"/>
      <c r="J327" s="2"/>
      <c r="K327" s="2"/>
      <c r="L327" s="9"/>
    </row>
    <row r="328" spans="1:12" x14ac:dyDescent="0.25">
      <c r="A328" s="2">
        <v>327</v>
      </c>
      <c r="B328" s="2"/>
      <c r="C328" s="2"/>
      <c r="D328" s="2"/>
      <c r="E328" s="2"/>
      <c r="F328" s="9"/>
      <c r="G328" s="78"/>
      <c r="H328" s="2"/>
      <c r="I328" s="2"/>
      <c r="J328" s="2"/>
      <c r="K328" s="2"/>
      <c r="L328" s="2"/>
    </row>
    <row r="329" spans="1:12" x14ac:dyDescent="0.25">
      <c r="A329" s="2">
        <v>328</v>
      </c>
      <c r="B329" s="2"/>
      <c r="C329" s="2"/>
      <c r="D329" s="2"/>
      <c r="E329" s="2"/>
      <c r="F329" s="9"/>
      <c r="G329" s="78"/>
      <c r="H329" s="2"/>
      <c r="I329" s="2"/>
      <c r="J329" s="2"/>
      <c r="K329" s="2"/>
      <c r="L329" s="2"/>
    </row>
    <row r="330" spans="1:12" x14ac:dyDescent="0.25">
      <c r="A330" s="2">
        <v>329</v>
      </c>
      <c r="B330" s="2"/>
      <c r="C330" s="2"/>
      <c r="D330" s="2"/>
      <c r="E330" s="2"/>
      <c r="F330" s="9"/>
      <c r="G330" s="78"/>
      <c r="H330" s="2"/>
      <c r="I330" s="2"/>
      <c r="J330" s="2"/>
      <c r="K330" s="2"/>
      <c r="L330" s="2"/>
    </row>
    <row r="331" spans="1:12" x14ac:dyDescent="0.25">
      <c r="A331" s="2">
        <v>330</v>
      </c>
      <c r="B331" s="2"/>
      <c r="C331" s="2"/>
      <c r="D331" s="2"/>
      <c r="E331" s="2"/>
      <c r="F331" s="9"/>
      <c r="G331" s="78"/>
      <c r="H331" s="2"/>
      <c r="I331" s="2"/>
      <c r="J331" s="2"/>
      <c r="K331" s="2"/>
      <c r="L331" s="2"/>
    </row>
    <row r="332" spans="1:12" x14ac:dyDescent="0.25">
      <c r="A332" s="2">
        <v>331</v>
      </c>
      <c r="B332" s="2"/>
      <c r="C332" s="2"/>
      <c r="D332" s="2"/>
      <c r="E332" s="2"/>
      <c r="F332" s="9"/>
      <c r="G332" s="78"/>
      <c r="H332" s="2"/>
      <c r="I332" s="2"/>
      <c r="J332" s="2"/>
      <c r="K332" s="2"/>
      <c r="L332" s="2"/>
    </row>
    <row r="333" spans="1:12" x14ac:dyDescent="0.25">
      <c r="A333" s="2">
        <v>332</v>
      </c>
      <c r="B333" s="2"/>
      <c r="C333" s="2"/>
      <c r="D333" s="2"/>
      <c r="E333" s="2"/>
      <c r="F333" s="9"/>
      <c r="G333" s="78"/>
      <c r="H333" s="2"/>
      <c r="I333" s="2"/>
      <c r="J333" s="2"/>
      <c r="K333" s="2"/>
      <c r="L333" s="2"/>
    </row>
    <row r="334" spans="1:12" x14ac:dyDescent="0.25">
      <c r="A334" s="2">
        <v>333</v>
      </c>
      <c r="B334" s="2"/>
      <c r="C334" s="2"/>
      <c r="D334" s="2"/>
      <c r="E334" s="2"/>
      <c r="F334" s="9"/>
      <c r="G334" s="78"/>
      <c r="H334" s="2"/>
      <c r="I334" s="2"/>
      <c r="J334" s="2"/>
      <c r="K334" s="2"/>
      <c r="L334" s="2"/>
    </row>
    <row r="335" spans="1:12" x14ac:dyDescent="0.25">
      <c r="A335" s="2">
        <v>334</v>
      </c>
      <c r="B335" s="2"/>
      <c r="C335" s="2"/>
      <c r="D335" s="2"/>
      <c r="E335" s="2"/>
      <c r="F335" s="9"/>
      <c r="G335" s="78"/>
      <c r="H335" s="2"/>
      <c r="I335" s="2"/>
      <c r="J335" s="2"/>
      <c r="K335" s="2"/>
      <c r="L335" s="2"/>
    </row>
    <row r="336" spans="1:12" x14ac:dyDescent="0.25">
      <c r="A336" s="2">
        <v>335</v>
      </c>
      <c r="B336" s="2"/>
      <c r="C336" s="2"/>
      <c r="D336" s="2"/>
      <c r="E336" s="2"/>
      <c r="F336" s="9"/>
      <c r="G336" s="78"/>
      <c r="H336" s="2"/>
      <c r="I336" s="2"/>
      <c r="J336" s="2"/>
      <c r="K336" s="2"/>
      <c r="L336" s="2"/>
    </row>
    <row r="337" spans="1:12" x14ac:dyDescent="0.25">
      <c r="A337" s="2">
        <v>336</v>
      </c>
      <c r="B337" s="2"/>
      <c r="C337" s="2"/>
      <c r="D337" s="2"/>
      <c r="E337" s="2"/>
      <c r="F337" s="9"/>
      <c r="G337" s="78"/>
      <c r="H337" s="2"/>
      <c r="I337" s="2"/>
      <c r="J337" s="2"/>
      <c r="K337" s="2"/>
      <c r="L337" s="2"/>
    </row>
    <row r="338" spans="1:12" x14ac:dyDescent="0.25">
      <c r="A338" s="2">
        <v>337</v>
      </c>
      <c r="B338" s="2"/>
      <c r="C338" s="2"/>
      <c r="D338" s="2"/>
      <c r="E338" s="2"/>
      <c r="F338" s="9"/>
      <c r="G338" s="78"/>
      <c r="H338" s="2"/>
      <c r="I338" s="2"/>
      <c r="J338" s="2"/>
      <c r="K338" s="2"/>
      <c r="L338" s="2"/>
    </row>
    <row r="339" spans="1:12" x14ac:dyDescent="0.25">
      <c r="A339" s="2">
        <v>338</v>
      </c>
      <c r="B339" s="2"/>
      <c r="C339" s="2"/>
      <c r="D339" s="2"/>
      <c r="E339" s="2"/>
      <c r="F339" s="9"/>
      <c r="G339" s="78"/>
      <c r="H339" s="2"/>
      <c r="I339" s="2"/>
      <c r="J339" s="2"/>
      <c r="K339" s="2"/>
      <c r="L339" s="2"/>
    </row>
    <row r="340" spans="1:12" x14ac:dyDescent="0.25">
      <c r="A340" s="2">
        <v>339</v>
      </c>
      <c r="B340" s="2"/>
      <c r="C340" s="2"/>
      <c r="D340" s="2"/>
      <c r="E340" s="2"/>
      <c r="F340" s="9"/>
      <c r="G340" s="78"/>
      <c r="H340" s="2"/>
      <c r="I340" s="2"/>
      <c r="J340" s="2"/>
      <c r="K340" s="2"/>
      <c r="L340" s="2"/>
    </row>
    <row r="341" spans="1:12" x14ac:dyDescent="0.25">
      <c r="A341" s="2">
        <v>340</v>
      </c>
      <c r="B341" s="2"/>
      <c r="C341" s="2"/>
      <c r="D341" s="2"/>
      <c r="E341" s="2"/>
      <c r="F341" s="9"/>
      <c r="G341" s="78"/>
      <c r="H341" s="2"/>
      <c r="I341" s="2"/>
      <c r="J341" s="2"/>
      <c r="K341" s="2"/>
      <c r="L341" s="2"/>
    </row>
    <row r="792" spans="2:6" x14ac:dyDescent="0.25">
      <c r="B792" s="35" t="s">
        <v>44697</v>
      </c>
      <c r="C792" s="35" t="s">
        <v>44698</v>
      </c>
      <c r="D792" s="35" t="s">
        <v>31225</v>
      </c>
      <c r="E792" s="35" t="s">
        <v>44696</v>
      </c>
      <c r="F792" s="55" t="s">
        <v>44699</v>
      </c>
    </row>
  </sheetData>
  <autoFilter ref="A1:L341" xr:uid="{00000000-0001-0000-1300-000000000000}"/>
  <sortState xmlns:xlrd2="http://schemas.microsoft.com/office/spreadsheetml/2017/richdata2" ref="B2:G273">
    <sortCondition ref="B2"/>
  </sortState>
  <conditionalFormatting sqref="B1:B264 B266:B267 B269:B278 B280:B284 B288:B1048576">
    <cfRule type="duplicateValues" dxfId="99" priority="14"/>
  </conditionalFormatting>
  <conditionalFormatting sqref="B265">
    <cfRule type="duplicateValues" dxfId="98" priority="12"/>
  </conditionalFormatting>
  <conditionalFormatting sqref="B268">
    <cfRule type="duplicateValues" dxfId="97" priority="10"/>
  </conditionalFormatting>
  <conditionalFormatting sqref="B279">
    <cfRule type="duplicateValues" dxfId="96" priority="8"/>
  </conditionalFormatting>
  <conditionalFormatting sqref="B285">
    <cfRule type="duplicateValues" dxfId="95" priority="6"/>
  </conditionalFormatting>
  <conditionalFormatting sqref="B286">
    <cfRule type="duplicateValues" dxfId="94" priority="4"/>
  </conditionalFormatting>
  <conditionalFormatting sqref="B287">
    <cfRule type="duplicateValues" dxfId="93" priority="2"/>
  </conditionalFormatting>
  <conditionalFormatting sqref="B1:L1048576">
    <cfRule type="cellIs" dxfId="92" priority="1" operator="between">
      <formula>0</formula>
      <formula>1</formula>
    </cfRule>
  </conditionalFormatting>
  <hyperlinks>
    <hyperlink ref="K59" r:id="rId1" xr:uid="{00000000-0004-0000-1300-000000000000}"/>
    <hyperlink ref="K38" r:id="rId2" xr:uid="{00000000-0004-0000-1300-000001000000}"/>
    <hyperlink ref="K107" r:id="rId3" xr:uid="{00000000-0004-0000-1300-000002000000}"/>
    <hyperlink ref="K15" r:id="rId4" xr:uid="{00000000-0004-0000-1300-000003000000}"/>
    <hyperlink ref="K126" r:id="rId5" xr:uid="{00000000-0004-0000-1300-000004000000}"/>
    <hyperlink ref="K43" r:id="rId6" xr:uid="{00000000-0004-0000-1300-000005000000}"/>
    <hyperlink ref="K255" r:id="rId7" xr:uid="{00000000-0004-0000-1300-000006000000}"/>
    <hyperlink ref="K46" r:id="rId8" xr:uid="{00000000-0004-0000-1300-000007000000}"/>
    <hyperlink ref="K60" r:id="rId9" xr:uid="{00000000-0004-0000-1300-000008000000}"/>
    <hyperlink ref="K61" r:id="rId10" xr:uid="{00000000-0004-0000-1300-000009000000}"/>
    <hyperlink ref="K172" r:id="rId11" xr:uid="{00000000-0004-0000-1300-00000A000000}"/>
    <hyperlink ref="K170" r:id="rId12" xr:uid="{00000000-0004-0000-1300-00000B000000}"/>
    <hyperlink ref="K166" r:id="rId13" xr:uid="{00000000-0004-0000-1300-00000C000000}"/>
    <hyperlink ref="K179" r:id="rId14" xr:uid="{00000000-0004-0000-1300-00000D000000}"/>
    <hyperlink ref="K173" r:id="rId15" xr:uid="{00000000-0004-0000-1300-00000E000000}"/>
    <hyperlink ref="K133" r:id="rId16" xr:uid="{00000000-0004-0000-1300-00000F000000}"/>
    <hyperlink ref="K25" r:id="rId17" xr:uid="{00000000-0004-0000-1300-000010000000}"/>
    <hyperlink ref="K103" r:id="rId18" xr:uid="{00000000-0004-0000-1300-000011000000}"/>
    <hyperlink ref="K33" r:id="rId19" xr:uid="{00000000-0004-0000-1300-000012000000}"/>
    <hyperlink ref="K72" r:id="rId20" xr:uid="{00000000-0004-0000-1300-000013000000}"/>
    <hyperlink ref="K120" r:id="rId21" xr:uid="{00000000-0004-0000-1300-000014000000}"/>
    <hyperlink ref="K64" r:id="rId22" xr:uid="{00000000-0004-0000-1300-000015000000}"/>
    <hyperlink ref="K124" r:id="rId23" xr:uid="{00000000-0004-0000-1300-000016000000}"/>
    <hyperlink ref="K44" r:id="rId24" xr:uid="{00000000-0004-0000-1300-000017000000}"/>
    <hyperlink ref="K86" r:id="rId25" xr:uid="{00000000-0004-0000-1300-000018000000}"/>
    <hyperlink ref="K113" r:id="rId26" xr:uid="{00000000-0004-0000-1300-000019000000}"/>
    <hyperlink ref="K7" r:id="rId27" xr:uid="{00000000-0004-0000-1300-00001A000000}"/>
    <hyperlink ref="K31" r:id="rId28" xr:uid="{00000000-0004-0000-1300-00001B000000}"/>
    <hyperlink ref="K32" r:id="rId29" xr:uid="{00000000-0004-0000-1300-00001C000000}"/>
    <hyperlink ref="K47" r:id="rId30" xr:uid="{00000000-0004-0000-1300-00001D000000}"/>
    <hyperlink ref="K55" r:id="rId31" xr:uid="{00000000-0004-0000-1300-00001E000000}"/>
    <hyperlink ref="K58" r:id="rId32" xr:uid="{00000000-0004-0000-1300-00001F000000}"/>
    <hyperlink ref="K66" r:id="rId33" xr:uid="{00000000-0004-0000-1300-000020000000}"/>
    <hyperlink ref="K104" r:id="rId34" xr:uid="{00000000-0004-0000-1300-000021000000}"/>
    <hyperlink ref="K111" r:id="rId35" xr:uid="{00000000-0004-0000-1300-000022000000}"/>
    <hyperlink ref="K127" r:id="rId36" xr:uid="{00000000-0004-0000-1300-000023000000}"/>
    <hyperlink ref="K137" r:id="rId37" xr:uid="{00000000-0004-0000-1300-000024000000}"/>
    <hyperlink ref="K185" r:id="rId38" xr:uid="{00000000-0004-0000-1300-000025000000}"/>
    <hyperlink ref="K192" r:id="rId39" xr:uid="{00000000-0004-0000-1300-000026000000}"/>
    <hyperlink ref="K201" r:id="rId40" xr:uid="{00000000-0004-0000-1300-000027000000}"/>
    <hyperlink ref="K217" r:id="rId41" xr:uid="{00000000-0004-0000-1300-000028000000}"/>
    <hyperlink ref="K236" r:id="rId42" xr:uid="{00000000-0004-0000-1300-000029000000}"/>
    <hyperlink ref="K191" r:id="rId43" xr:uid="{00000000-0004-0000-1300-00002A000000}"/>
    <hyperlink ref="K45" r:id="rId44" xr:uid="{00000000-0004-0000-1300-00002B000000}"/>
    <hyperlink ref="K2" r:id="rId45" xr:uid="{00000000-0004-0000-1300-00002C000000}"/>
    <hyperlink ref="K30" r:id="rId46" xr:uid="{00000000-0004-0000-1300-00002D000000}"/>
    <hyperlink ref="K52" r:id="rId47" xr:uid="{00000000-0004-0000-1300-00002E000000}"/>
    <hyperlink ref="K136" r:id="rId48" xr:uid="{00000000-0004-0000-1300-00002F000000}"/>
    <hyperlink ref="K146" r:id="rId49" xr:uid="{00000000-0004-0000-1300-000030000000}"/>
    <hyperlink ref="K210" r:id="rId50" xr:uid="{00000000-0004-0000-1300-000031000000}"/>
    <hyperlink ref="K230" r:id="rId51" xr:uid="{00000000-0004-0000-1300-000032000000}"/>
    <hyperlink ref="K28" r:id="rId52" xr:uid="{00000000-0004-0000-1300-000033000000}"/>
    <hyperlink ref="K155" r:id="rId53" xr:uid="{00000000-0004-0000-1300-000034000000}"/>
    <hyperlink ref="K162" r:id="rId54" xr:uid="{00000000-0004-0000-1300-000035000000}"/>
    <hyperlink ref="K180" r:id="rId55" xr:uid="{00000000-0004-0000-1300-000036000000}"/>
    <hyperlink ref="K204" r:id="rId56" xr:uid="{00000000-0004-0000-1300-000037000000}"/>
    <hyperlink ref="K228" r:id="rId57" xr:uid="{00000000-0004-0000-1300-000038000000}"/>
    <hyperlink ref="K232" r:id="rId58" xr:uid="{00000000-0004-0000-1300-000039000000}"/>
    <hyperlink ref="K249" r:id="rId59" xr:uid="{00000000-0004-0000-1300-00003A000000}"/>
    <hyperlink ref="K3" r:id="rId60" xr:uid="{00000000-0004-0000-1300-00003B000000}"/>
    <hyperlink ref="K41" r:id="rId61" xr:uid="{00000000-0004-0000-1300-00003C000000}"/>
    <hyperlink ref="K70" r:id="rId62" xr:uid="{00000000-0004-0000-1300-00003D000000}"/>
    <hyperlink ref="K73" r:id="rId63" xr:uid="{00000000-0004-0000-1300-00003E000000}"/>
    <hyperlink ref="K83" r:id="rId64" xr:uid="{00000000-0004-0000-1300-00003F000000}"/>
    <hyperlink ref="K108" r:id="rId65" xr:uid="{00000000-0004-0000-1300-000040000000}"/>
    <hyperlink ref="K118" r:id="rId66" xr:uid="{00000000-0004-0000-1300-000041000000}"/>
    <hyperlink ref="K130" r:id="rId67" xr:uid="{00000000-0004-0000-1300-000042000000}"/>
    <hyperlink ref="K131" r:id="rId68" xr:uid="{00000000-0004-0000-1300-000043000000}"/>
    <hyperlink ref="K134" r:id="rId69" xr:uid="{00000000-0004-0000-1300-000044000000}"/>
    <hyperlink ref="K135" r:id="rId70" xr:uid="{00000000-0004-0000-1300-000045000000}"/>
    <hyperlink ref="K138" r:id="rId71" xr:uid="{00000000-0004-0000-1300-000046000000}"/>
    <hyperlink ref="K139" r:id="rId72" xr:uid="{00000000-0004-0000-1300-000047000000}"/>
    <hyperlink ref="K147" r:id="rId73" xr:uid="{00000000-0004-0000-1300-000048000000}"/>
    <hyperlink ref="K159" r:id="rId74" xr:uid="{00000000-0004-0000-1300-000049000000}"/>
    <hyperlink ref="K174" r:id="rId75" xr:uid="{00000000-0004-0000-1300-00004A000000}"/>
    <hyperlink ref="K181" r:id="rId76" xr:uid="{00000000-0004-0000-1300-00004B000000}"/>
    <hyperlink ref="K193" r:id="rId77" xr:uid="{00000000-0004-0000-1300-00004C000000}"/>
    <hyperlink ref="K209" r:id="rId78" xr:uid="{00000000-0004-0000-1300-00004D000000}"/>
    <hyperlink ref="K219" r:id="rId79" xr:uid="{00000000-0004-0000-1300-00004E000000}"/>
    <hyperlink ref="K233" r:id="rId80" xr:uid="{00000000-0004-0000-1300-00004F000000}"/>
    <hyperlink ref="K12" r:id="rId81" xr:uid="{00000000-0004-0000-1300-000050000000}"/>
    <hyperlink ref="K94" r:id="rId82" xr:uid="{00000000-0004-0000-1300-000051000000}"/>
    <hyperlink ref="K6" r:id="rId83" xr:uid="{00000000-0004-0000-1300-000052000000}"/>
    <hyperlink ref="K18" r:id="rId84" xr:uid="{00000000-0004-0000-1300-000053000000}"/>
    <hyperlink ref="K63" r:id="rId85" xr:uid="{00000000-0004-0000-1300-000054000000}"/>
    <hyperlink ref="K67" r:id="rId86" xr:uid="{00000000-0004-0000-1300-000055000000}"/>
    <hyperlink ref="K109" r:id="rId87" xr:uid="{00000000-0004-0000-1300-000056000000}"/>
    <hyperlink ref="K121" r:id="rId88" xr:uid="{00000000-0004-0000-1300-000057000000}"/>
    <hyperlink ref="K175" r:id="rId89" xr:uid="{00000000-0004-0000-1300-000058000000}"/>
    <hyperlink ref="K182" r:id="rId90" xr:uid="{00000000-0004-0000-1300-000059000000}"/>
    <hyperlink ref="K195" r:id="rId91" xr:uid="{00000000-0004-0000-1300-00005A000000}"/>
    <hyperlink ref="K227" r:id="rId92" xr:uid="{00000000-0004-0000-1300-00005B000000}"/>
    <hyperlink ref="K250" r:id="rId93" xr:uid="{00000000-0004-0000-1300-00005C000000}"/>
    <hyperlink ref="K260" r:id="rId94" xr:uid="{00000000-0004-0000-1300-00005D000000}"/>
    <hyperlink ref="K256" r:id="rId95" xr:uid="{00000000-0004-0000-1300-00005E000000}"/>
    <hyperlink ref="K50" r:id="rId96" xr:uid="{00000000-0004-0000-1300-00005F000000}"/>
    <hyperlink ref="K76" r:id="rId97" xr:uid="{00000000-0004-0000-1300-000060000000}"/>
    <hyperlink ref="K84" r:id="rId98" xr:uid="{00000000-0004-0000-1300-000061000000}"/>
    <hyperlink ref="K125" r:id="rId99" xr:uid="{00000000-0004-0000-1300-000062000000}"/>
    <hyperlink ref="K220" r:id="rId100" xr:uid="{00000000-0004-0000-1300-000063000000}"/>
    <hyperlink ref="K235" r:id="rId101" xr:uid="{00000000-0004-0000-1300-000064000000}"/>
    <hyperlink ref="K239" r:id="rId102" xr:uid="{00000000-0004-0000-1300-000065000000}"/>
    <hyperlink ref="K240" r:id="rId103" xr:uid="{00000000-0004-0000-1300-000066000000}"/>
    <hyperlink ref="K194" r:id="rId104" xr:uid="{00000000-0004-0000-1300-000067000000}"/>
    <hyperlink ref="K4" r:id="rId105" xr:uid="{00000000-0004-0000-1300-000068000000}"/>
    <hyperlink ref="K8" r:id="rId106" xr:uid="{00000000-0004-0000-1300-000069000000}"/>
    <hyperlink ref="K10" r:id="rId107" xr:uid="{00000000-0004-0000-1300-00006A000000}"/>
    <hyperlink ref="K14" r:id="rId108" xr:uid="{00000000-0004-0000-1300-00006B000000}"/>
    <hyperlink ref="K23" r:id="rId109" xr:uid="{00000000-0004-0000-1300-00006C000000}"/>
    <hyperlink ref="K24" r:id="rId110" xr:uid="{00000000-0004-0000-1300-00006D000000}"/>
    <hyperlink ref="K27" r:id="rId111" xr:uid="{00000000-0004-0000-1300-00006E000000}"/>
    <hyperlink ref="K34" r:id="rId112" xr:uid="{00000000-0004-0000-1300-00006F000000}"/>
    <hyperlink ref="K40" r:id="rId113" xr:uid="{00000000-0004-0000-1300-000070000000}"/>
    <hyperlink ref="K42" r:id="rId114" xr:uid="{00000000-0004-0000-1300-000071000000}"/>
    <hyperlink ref="K48" r:id="rId115" xr:uid="{00000000-0004-0000-1300-000072000000}"/>
    <hyperlink ref="K62" r:id="rId116" xr:uid="{00000000-0004-0000-1300-000073000000}"/>
    <hyperlink ref="K69" r:id="rId117" xr:uid="{00000000-0004-0000-1300-000074000000}"/>
    <hyperlink ref="K74" r:id="rId118" xr:uid="{00000000-0004-0000-1300-000075000000}"/>
    <hyperlink ref="K77" r:id="rId119" xr:uid="{00000000-0004-0000-1300-000076000000}"/>
    <hyperlink ref="K79" r:id="rId120" xr:uid="{00000000-0004-0000-1300-000077000000}"/>
    <hyperlink ref="K78" r:id="rId121" xr:uid="{00000000-0004-0000-1300-000078000000}"/>
    <hyperlink ref="K81" r:id="rId122" xr:uid="{00000000-0004-0000-1300-000079000000}"/>
    <hyperlink ref="K87" r:id="rId123" xr:uid="{00000000-0004-0000-1300-00007A000000}"/>
    <hyperlink ref="K93" r:id="rId124" xr:uid="{00000000-0004-0000-1300-00007B000000}"/>
    <hyperlink ref="K100" r:id="rId125" xr:uid="{00000000-0004-0000-1300-00007C000000}"/>
    <hyperlink ref="K102" r:id="rId126" xr:uid="{00000000-0004-0000-1300-00007D000000}"/>
    <hyperlink ref="K114" r:id="rId127" xr:uid="{00000000-0004-0000-1300-00007E000000}"/>
    <hyperlink ref="K119" r:id="rId128" xr:uid="{00000000-0004-0000-1300-00007F000000}"/>
    <hyperlink ref="K129" r:id="rId129" xr:uid="{00000000-0004-0000-1300-000080000000}"/>
    <hyperlink ref="K140" r:id="rId130" xr:uid="{00000000-0004-0000-1300-000081000000}"/>
    <hyperlink ref="K141" r:id="rId131" xr:uid="{00000000-0004-0000-1300-000082000000}"/>
    <hyperlink ref="K148" r:id="rId132" xr:uid="{00000000-0004-0000-1300-000083000000}"/>
    <hyperlink ref="K144" r:id="rId133" xr:uid="{00000000-0004-0000-1300-000084000000}"/>
    <hyperlink ref="K152" r:id="rId134" xr:uid="{00000000-0004-0000-1300-000085000000}"/>
    <hyperlink ref="K154" r:id="rId135" xr:uid="{00000000-0004-0000-1300-000086000000}"/>
    <hyperlink ref="K163" r:id="rId136" xr:uid="{00000000-0004-0000-1300-000087000000}"/>
    <hyperlink ref="K168" r:id="rId137" xr:uid="{00000000-0004-0000-1300-000088000000}"/>
    <hyperlink ref="K171" r:id="rId138" xr:uid="{00000000-0004-0000-1300-000089000000}"/>
    <hyperlink ref="K176" r:id="rId139" xr:uid="{00000000-0004-0000-1300-00008A000000}"/>
    <hyperlink ref="K178" r:id="rId140" xr:uid="{00000000-0004-0000-1300-00008B000000}"/>
    <hyperlink ref="K184" r:id="rId141" xr:uid="{00000000-0004-0000-1300-00008C000000}"/>
    <hyperlink ref="K186" r:id="rId142" xr:uid="{00000000-0004-0000-1300-00008D000000}"/>
    <hyperlink ref="K187" r:id="rId143" xr:uid="{00000000-0004-0000-1300-00008E000000}"/>
    <hyperlink ref="K189" r:id="rId144" xr:uid="{00000000-0004-0000-1300-00008F000000}"/>
    <hyperlink ref="K196" r:id="rId145" xr:uid="{00000000-0004-0000-1300-000090000000}"/>
    <hyperlink ref="K197" r:id="rId146" xr:uid="{00000000-0004-0000-1300-000091000000}"/>
    <hyperlink ref="K198" r:id="rId147" xr:uid="{00000000-0004-0000-1300-000092000000}"/>
    <hyperlink ref="K199" r:id="rId148" xr:uid="{00000000-0004-0000-1300-000093000000}"/>
    <hyperlink ref="K203" r:id="rId149" xr:uid="{00000000-0004-0000-1300-000094000000}"/>
    <hyperlink ref="K206" r:id="rId150" xr:uid="{00000000-0004-0000-1300-000095000000}"/>
    <hyperlink ref="K207" r:id="rId151" xr:uid="{00000000-0004-0000-1300-000096000000}"/>
    <hyperlink ref="K211" r:id="rId152" xr:uid="{00000000-0004-0000-1300-000097000000}"/>
    <hyperlink ref="K212" r:id="rId153" xr:uid="{00000000-0004-0000-1300-000098000000}"/>
    <hyperlink ref="K214" r:id="rId154" xr:uid="{00000000-0004-0000-1300-000099000000}"/>
    <hyperlink ref="K222" r:id="rId155" xr:uid="{00000000-0004-0000-1300-00009A000000}"/>
    <hyperlink ref="K224" r:id="rId156" xr:uid="{00000000-0004-0000-1300-00009B000000}"/>
    <hyperlink ref="K226" r:id="rId157" xr:uid="{00000000-0004-0000-1300-00009C000000}"/>
    <hyperlink ref="K229" r:id="rId158" xr:uid="{00000000-0004-0000-1300-00009D000000}"/>
    <hyperlink ref="K234" r:id="rId159" xr:uid="{00000000-0004-0000-1300-00009E000000}"/>
    <hyperlink ref="K244" r:id="rId160" xr:uid="{00000000-0004-0000-1300-00009F000000}"/>
    <hyperlink ref="K246" r:id="rId161" xr:uid="{00000000-0004-0000-1300-0000A0000000}"/>
    <hyperlink ref="K247" r:id="rId162" xr:uid="{00000000-0004-0000-1300-0000A1000000}"/>
    <hyperlink ref="K251" r:id="rId163" xr:uid="{00000000-0004-0000-1300-0000A2000000}"/>
    <hyperlink ref="K252" r:id="rId164" xr:uid="{00000000-0004-0000-1300-0000A3000000}"/>
    <hyperlink ref="K254" r:id="rId165" xr:uid="{00000000-0004-0000-1300-0000A4000000}"/>
    <hyperlink ref="K248" r:id="rId166" xr:uid="{00000000-0004-0000-1300-0000A5000000}"/>
    <hyperlink ref="K122" r:id="rId167" xr:uid="{00000000-0004-0000-1300-0000A6000000}"/>
    <hyperlink ref="K153" r:id="rId168" xr:uid="{00000000-0004-0000-1300-0000A7000000}"/>
    <hyperlink ref="K259" r:id="rId169" xr:uid="{00000000-0004-0000-1300-0000A8000000}"/>
    <hyperlink ref="K19" r:id="rId170" xr:uid="{00000000-0004-0000-1300-0000A9000000}"/>
    <hyperlink ref="K37" r:id="rId171" xr:uid="{00000000-0004-0000-1300-0000AA000000}"/>
    <hyperlink ref="K16" r:id="rId172" xr:uid="{00000000-0004-0000-1300-0000AB000000}"/>
    <hyperlink ref="K29" r:id="rId173" xr:uid="{00000000-0004-0000-1300-0000AC000000}"/>
    <hyperlink ref="K71" r:id="rId174" xr:uid="{00000000-0004-0000-1300-0000AD000000}"/>
    <hyperlink ref="K89" r:id="rId175" xr:uid="{00000000-0004-0000-1300-0000AE000000}"/>
    <hyperlink ref="K157" r:id="rId176" xr:uid="{00000000-0004-0000-1300-0000AF000000}"/>
    <hyperlink ref="K213" r:id="rId177" xr:uid="{00000000-0004-0000-1300-0000B0000000}"/>
    <hyperlink ref="K231" r:id="rId178" xr:uid="{00000000-0004-0000-1300-0000B1000000}"/>
    <hyperlink ref="K225" r:id="rId179" xr:uid="{00000000-0004-0000-1300-0000B2000000}"/>
    <hyperlink ref="K5" r:id="rId180" xr:uid="{00000000-0004-0000-1300-0000B3000000}"/>
    <hyperlink ref="K13" r:id="rId181" xr:uid="{00000000-0004-0000-1300-0000B4000000}"/>
    <hyperlink ref="K17" r:id="rId182" xr:uid="{00000000-0004-0000-1300-0000B5000000}"/>
    <hyperlink ref="K22" r:id="rId183" xr:uid="{00000000-0004-0000-1300-0000B6000000}"/>
    <hyperlink ref="K36" r:id="rId184" xr:uid="{00000000-0004-0000-1300-0000B7000000}"/>
    <hyperlink ref="K57" r:id="rId185" xr:uid="{00000000-0004-0000-1300-0000B8000000}"/>
    <hyperlink ref="K68" r:id="rId186" xr:uid="{00000000-0004-0000-1300-0000B9000000}"/>
    <hyperlink ref="K96" r:id="rId187" xr:uid="{00000000-0004-0000-1300-0000BA000000}"/>
    <hyperlink ref="K101" r:id="rId188" xr:uid="{00000000-0004-0000-1300-0000BB000000}"/>
    <hyperlink ref="K110" r:id="rId189" xr:uid="{00000000-0004-0000-1300-0000BC000000}"/>
    <hyperlink ref="K167" r:id="rId190" xr:uid="{00000000-0004-0000-1300-0000BD000000}"/>
    <hyperlink ref="K177" r:id="rId191" xr:uid="{00000000-0004-0000-1300-0000BE000000}"/>
    <hyperlink ref="K188" r:id="rId192" xr:uid="{00000000-0004-0000-1300-0000BF000000}"/>
    <hyperlink ref="K200" r:id="rId193" xr:uid="{00000000-0004-0000-1300-0000C0000000}"/>
    <hyperlink ref="K208" r:id="rId194" xr:uid="{00000000-0004-0000-1300-0000C1000000}"/>
    <hyperlink ref="K215" r:id="rId195" xr:uid="{00000000-0004-0000-1300-0000C2000000}"/>
    <hyperlink ref="K223" r:id="rId196" xr:uid="{00000000-0004-0000-1300-0000C3000000}"/>
    <hyperlink ref="K241" r:id="rId197" xr:uid="{00000000-0004-0000-1300-0000C4000000}"/>
    <hyperlink ref="K258" r:id="rId198" xr:uid="{00000000-0004-0000-1300-0000C5000000}"/>
    <hyperlink ref="K56" r:id="rId199" xr:uid="{00000000-0004-0000-1300-0000C6000000}"/>
    <hyperlink ref="K20" r:id="rId200" xr:uid="{00000000-0004-0000-1300-0000C7000000}"/>
    <hyperlink ref="K115" r:id="rId201" xr:uid="{00000000-0004-0000-1300-0000C8000000}"/>
    <hyperlink ref="K98" r:id="rId202" xr:uid="{00000000-0004-0000-1300-0000C9000000}"/>
    <hyperlink ref="K39" r:id="rId203" xr:uid="{00000000-0004-0000-1300-0000CA000000}"/>
    <hyperlink ref="K99" r:id="rId204" xr:uid="{00000000-0004-0000-1300-0000CB000000}"/>
    <hyperlink ref="K26" r:id="rId205" xr:uid="{00000000-0004-0000-1300-0000CC000000}"/>
    <hyperlink ref="K53" r:id="rId206" xr:uid="{00000000-0004-0000-1300-0000CD000000}"/>
    <hyperlink ref="K142" r:id="rId207" xr:uid="{00000000-0004-0000-1300-0000CE000000}"/>
    <hyperlink ref="K156" r:id="rId208" xr:uid="{00000000-0004-0000-1300-0000CF000000}"/>
    <hyperlink ref="K158" r:id="rId209" xr:uid="{00000000-0004-0000-1300-0000D0000000}"/>
    <hyperlink ref="K202" r:id="rId210" xr:uid="{00000000-0004-0000-1300-0000D1000000}"/>
    <hyperlink ref="K238" r:id="rId211" xr:uid="{00000000-0004-0000-1300-0000D2000000}"/>
    <hyperlink ref="K257" r:id="rId212" xr:uid="{00000000-0004-0000-1300-0000D3000000}"/>
    <hyperlink ref="K80" r:id="rId213" xr:uid="{00000000-0004-0000-1300-0000D4000000}"/>
    <hyperlink ref="K90" r:id="rId214" xr:uid="{00000000-0004-0000-1300-0000D5000000}"/>
    <hyperlink ref="K85" r:id="rId215" xr:uid="{00000000-0004-0000-1300-0000D6000000}"/>
    <hyperlink ref="K253" r:id="rId216" xr:uid="{00000000-0004-0000-1300-0000D7000000}"/>
    <hyperlink ref="K35" r:id="rId217" xr:uid="{00000000-0004-0000-1300-0000D8000000}"/>
    <hyperlink ref="K9" r:id="rId218" xr:uid="{00000000-0004-0000-1300-0000D9000000}"/>
    <hyperlink ref="K216" r:id="rId219" xr:uid="{00000000-0004-0000-1300-0000DA000000}"/>
    <hyperlink ref="K190" r:id="rId220" xr:uid="{00000000-0004-0000-1300-0000DB000000}"/>
    <hyperlink ref="K116" r:id="rId221" xr:uid="{00000000-0004-0000-1300-0000DC000000}"/>
    <hyperlink ref="K165" r:id="rId222" xr:uid="{00000000-0004-0000-1300-0000DD000000}"/>
    <hyperlink ref="K237" r:id="rId223" xr:uid="{00000000-0004-0000-1300-0000DE000000}"/>
    <hyperlink ref="K128" r:id="rId224" xr:uid="{00000000-0004-0000-1300-0000DF000000}"/>
    <hyperlink ref="K150" r:id="rId225" xr:uid="{00000000-0004-0000-1300-0000E0000000}"/>
    <hyperlink ref="K112" r:id="rId226" xr:uid="{00000000-0004-0000-1300-0000E1000000}"/>
    <hyperlink ref="K218" r:id="rId227" xr:uid="{00000000-0004-0000-1300-0000E2000000}"/>
    <hyperlink ref="K245" r:id="rId228" xr:uid="{00000000-0004-0000-1300-0000E3000000}"/>
    <hyperlink ref="K221" r:id="rId229" xr:uid="{00000000-0004-0000-1300-0000E4000000}"/>
    <hyperlink ref="K205" r:id="rId230" xr:uid="{00000000-0004-0000-1300-0000E5000000}"/>
    <hyperlink ref="K243" r:id="rId231" xr:uid="{00000000-0004-0000-1300-0000E6000000}"/>
    <hyperlink ref="K242" r:id="rId232" xr:uid="{00000000-0004-0000-1300-0000E7000000}"/>
    <hyperlink ref="K95" r:id="rId233" xr:uid="{00000000-0004-0000-1300-0000E8000000}"/>
    <hyperlink ref="K183" r:id="rId234" xr:uid="{00000000-0004-0000-1300-0000E9000000}"/>
    <hyperlink ref="K51" r:id="rId235" xr:uid="{00000000-0004-0000-1300-0000EA000000}"/>
    <hyperlink ref="K97" r:id="rId236" xr:uid="{00000000-0004-0000-1300-0000EB000000}"/>
    <hyperlink ref="K151" r:id="rId237" xr:uid="{00000000-0004-0000-1300-0000EC000000}"/>
    <hyperlink ref="K88" r:id="rId238" xr:uid="{00000000-0004-0000-1300-0000ED000000}"/>
    <hyperlink ref="K164" r:id="rId239" xr:uid="{00000000-0004-0000-1300-0000EE000000}"/>
    <hyperlink ref="K105" r:id="rId240" xr:uid="{00000000-0004-0000-1300-0000EF000000}"/>
    <hyperlink ref="K117" r:id="rId241" xr:uid="{00000000-0004-0000-1300-0000F0000000}"/>
    <hyperlink ref="K145" r:id="rId242" xr:uid="{00000000-0004-0000-1300-0000F1000000}"/>
    <hyperlink ref="K54" r:id="rId243" xr:uid="{00000000-0004-0000-1300-0000F2000000}"/>
    <hyperlink ref="K75" r:id="rId244" xr:uid="{00000000-0004-0000-1300-0000F3000000}"/>
    <hyperlink ref="K92" r:id="rId245" xr:uid="{00000000-0004-0000-1300-0000F4000000}"/>
    <hyperlink ref="K169" r:id="rId246" xr:uid="{00000000-0004-0000-1300-0000F5000000}"/>
    <hyperlink ref="K82" r:id="rId247" xr:uid="{00000000-0004-0000-1300-0000F6000000}"/>
    <hyperlink ref="K106" r:id="rId248" xr:uid="{00000000-0004-0000-1300-0000F7000000}"/>
    <hyperlink ref="K91" r:id="rId249" xr:uid="{00000000-0004-0000-1300-0000F8000000}"/>
    <hyperlink ref="K11" r:id="rId250" xr:uid="{00000000-0004-0000-1300-0000F9000000}"/>
    <hyperlink ref="K65" r:id="rId251" xr:uid="{00000000-0004-0000-1300-0000FA000000}"/>
    <hyperlink ref="K160" r:id="rId252" xr:uid="{00000000-0004-0000-1300-0000FB000000}"/>
    <hyperlink ref="K261" r:id="rId253" xr:uid="{00000000-0004-0000-1300-0000FC000000}"/>
    <hyperlink ref="K262" r:id="rId254" xr:uid="{00000000-0004-0000-1300-0000FD000000}"/>
    <hyperlink ref="K263" r:id="rId255" xr:uid="{00000000-0004-0000-1300-0000FE000000}"/>
    <hyperlink ref="K264" r:id="rId256" xr:uid="{00000000-0004-0000-1300-0000FF000000}"/>
    <hyperlink ref="K265" r:id="rId257" xr:uid="{00000000-0004-0000-1300-000000010000}"/>
    <hyperlink ref="K266" r:id="rId258" xr:uid="{00000000-0004-0000-1300-000001010000}"/>
    <hyperlink ref="K267" r:id="rId259" xr:uid="{00000000-0004-0000-1300-000002010000}"/>
    <hyperlink ref="K268" r:id="rId260" xr:uid="{00000000-0004-0000-1300-000003010000}"/>
    <hyperlink ref="K269" r:id="rId261" xr:uid="{00000000-0004-0000-1300-000004010000}"/>
    <hyperlink ref="K271" r:id="rId262" xr:uid="{00000000-0004-0000-1300-000005010000}"/>
    <hyperlink ref="K272" r:id="rId263" xr:uid="{00000000-0004-0000-1300-000006010000}"/>
    <hyperlink ref="K273" r:id="rId264" xr:uid="{00000000-0004-0000-1300-000007010000}"/>
    <hyperlink ref="K274" r:id="rId265" xr:uid="{00000000-0004-0000-1300-000008010000}"/>
    <hyperlink ref="K277" r:id="rId266" xr:uid="{3D07A454-D24D-4BF4-8BE0-62E8D06C7DB6}"/>
    <hyperlink ref="K278" r:id="rId267" xr:uid="{ABC7FD2F-6941-4866-9CE2-85E82C17EA3F}"/>
    <hyperlink ref="K279" r:id="rId268" xr:uid="{725FD1B4-6406-47EE-856E-857B19648781}"/>
    <hyperlink ref="K280" r:id="rId269" xr:uid="{5D693191-A8F7-4EC7-9890-0EDBEE6ACE73}"/>
    <hyperlink ref="K281" r:id="rId270" xr:uid="{CD3875F9-ECE2-4212-A229-9778095EAC7D}"/>
    <hyperlink ref="K282" r:id="rId271" xr:uid="{A0E1E244-73F7-43C3-9951-B8993B1F7DC2}"/>
    <hyperlink ref="K283" r:id="rId272" xr:uid="{C501F89B-4A17-4EFC-B9F2-92F16820E8E7}"/>
    <hyperlink ref="K284" r:id="rId273" xr:uid="{ECF7EC0F-C007-49F4-A483-D386E923A6BC}"/>
    <hyperlink ref="K285" r:id="rId274" xr:uid="{60FF98E4-E452-4E8D-8D5C-259DC3242B15}"/>
    <hyperlink ref="K286" r:id="rId275" xr:uid="{4D135CFF-9BCB-48CB-B975-8EDC40E40285}"/>
    <hyperlink ref="K287" r:id="rId276" xr:uid="{5A0F4864-0BB8-4348-9695-AA31921DA620}"/>
  </hyperlinks>
  <pageMargins left="0.7" right="0.7" top="0.75" bottom="0.75" header="0.3" footer="0.3"/>
  <pageSetup orientation="portrait" horizontalDpi="4294967293" verticalDpi="0" r:id="rId277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791"/>
  <sheetViews>
    <sheetView zoomScale="90" zoomScaleNormal="90" workbookViewId="0">
      <pane ySplit="1" topLeftCell="A93" activePane="bottomLeft" state="frozen"/>
      <selection activeCell="B793" sqref="B793"/>
      <selection pane="bottomLeft" activeCell="L105" sqref="A105:L105"/>
    </sheetView>
  </sheetViews>
  <sheetFormatPr defaultRowHeight="15" x14ac:dyDescent="0.25"/>
  <cols>
    <col min="1" max="1" width="8.42578125" bestFit="1" customWidth="1"/>
    <col min="2" max="2" width="38.85546875" style="32" customWidth="1"/>
    <col min="3" max="3" width="29.85546875" customWidth="1"/>
    <col min="4" max="4" width="32.85546875" style="32" customWidth="1"/>
    <col min="5" max="5" width="31" style="30" customWidth="1"/>
    <col min="6" max="6" width="21" style="30" customWidth="1"/>
    <col min="7" max="7" width="16.5703125" style="81" customWidth="1"/>
    <col min="8" max="8" width="13.42578125" style="81" customWidth="1"/>
    <col min="9" max="9" width="11.28515625" style="30" customWidth="1"/>
    <col min="10" max="10" width="14.7109375" style="30" customWidth="1"/>
    <col min="11" max="11" width="33.140625" customWidth="1"/>
    <col min="12" max="12" width="18.5703125" style="125" customWidth="1"/>
  </cols>
  <sheetData>
    <row r="1" spans="1:12" ht="39.75" customHeight="1" x14ac:dyDescent="0.25">
      <c r="A1" s="137" t="s">
        <v>20979</v>
      </c>
      <c r="B1" s="48" t="s">
        <v>6</v>
      </c>
      <c r="C1" s="48" t="s">
        <v>0</v>
      </c>
      <c r="D1" s="48" t="s">
        <v>1</v>
      </c>
      <c r="E1" s="48" t="s">
        <v>14365</v>
      </c>
      <c r="F1" s="48" t="s">
        <v>18183</v>
      </c>
      <c r="G1" s="48" t="s">
        <v>18713</v>
      </c>
      <c r="H1" s="48" t="s">
        <v>18188</v>
      </c>
      <c r="I1" s="48" t="s">
        <v>18184</v>
      </c>
      <c r="J1" s="48" t="s">
        <v>18186</v>
      </c>
      <c r="K1" s="48" t="s">
        <v>3</v>
      </c>
      <c r="L1" s="58" t="s">
        <v>2</v>
      </c>
    </row>
    <row r="2" spans="1:12" x14ac:dyDescent="0.25">
      <c r="A2" s="2">
        <v>1</v>
      </c>
      <c r="B2" s="2" t="s">
        <v>15033</v>
      </c>
      <c r="C2" s="2" t="s">
        <v>5716</v>
      </c>
      <c r="D2" s="2" t="s">
        <v>15034</v>
      </c>
      <c r="E2" s="25"/>
      <c r="F2" s="25"/>
      <c r="G2" s="25"/>
      <c r="H2" s="25"/>
      <c r="I2" s="25"/>
      <c r="J2" s="25"/>
      <c r="K2" s="88" t="s">
        <v>15035</v>
      </c>
      <c r="L2" s="9" t="s">
        <v>15036</v>
      </c>
    </row>
    <row r="3" spans="1:12" x14ac:dyDescent="0.25">
      <c r="A3" s="2">
        <v>2</v>
      </c>
      <c r="B3" s="2" t="s">
        <v>15050</v>
      </c>
      <c r="C3" s="2" t="s">
        <v>5716</v>
      </c>
      <c r="D3" s="2" t="s">
        <v>15051</v>
      </c>
      <c r="E3" s="25"/>
      <c r="F3" s="25"/>
      <c r="G3" s="25"/>
      <c r="H3" s="25"/>
      <c r="I3" s="25"/>
      <c r="J3" s="25"/>
      <c r="K3" s="88" t="s">
        <v>15052</v>
      </c>
      <c r="L3" s="9" t="s">
        <v>15053</v>
      </c>
    </row>
    <row r="4" spans="1:12" ht="30" x14ac:dyDescent="0.25">
      <c r="A4" s="2">
        <v>3</v>
      </c>
      <c r="B4" s="2" t="s">
        <v>15082</v>
      </c>
      <c r="C4" s="2" t="s">
        <v>1047</v>
      </c>
      <c r="D4" s="2" t="s">
        <v>15083</v>
      </c>
      <c r="E4" s="25"/>
      <c r="F4" s="25"/>
      <c r="G4" s="25"/>
      <c r="H4" s="25"/>
      <c r="I4" s="25"/>
      <c r="J4" s="25"/>
      <c r="K4" s="88" t="s">
        <v>15084</v>
      </c>
      <c r="L4" s="9" t="s">
        <v>15085</v>
      </c>
    </row>
    <row r="5" spans="1:12" x14ac:dyDescent="0.25">
      <c r="A5" s="2">
        <v>4</v>
      </c>
      <c r="B5" s="2" t="s">
        <v>12303</v>
      </c>
      <c r="C5" s="2" t="s">
        <v>12304</v>
      </c>
      <c r="D5" s="2" t="s">
        <v>12305</v>
      </c>
      <c r="E5" s="25"/>
      <c r="F5" s="25"/>
      <c r="G5" s="25"/>
      <c r="H5" s="25"/>
      <c r="I5" s="25"/>
      <c r="J5" s="25"/>
      <c r="K5" s="88" t="s">
        <v>12306</v>
      </c>
      <c r="L5" s="26"/>
    </row>
    <row r="6" spans="1:12" x14ac:dyDescent="0.25">
      <c r="A6" s="2">
        <v>5</v>
      </c>
      <c r="B6" s="2" t="s">
        <v>12284</v>
      </c>
      <c r="C6" s="2" t="s">
        <v>12285</v>
      </c>
      <c r="D6" s="2" t="s">
        <v>12286</v>
      </c>
      <c r="E6" s="25"/>
      <c r="F6" s="25"/>
      <c r="G6" s="25"/>
      <c r="H6" s="25"/>
      <c r="I6" s="25"/>
      <c r="J6" s="25"/>
      <c r="K6" s="88" t="s">
        <v>12287</v>
      </c>
      <c r="L6" s="26"/>
    </row>
    <row r="7" spans="1:12" ht="30" x14ac:dyDescent="0.25">
      <c r="A7" s="2">
        <v>6</v>
      </c>
      <c r="B7" s="2" t="s">
        <v>15065</v>
      </c>
      <c r="C7" s="2" t="s">
        <v>15029</v>
      </c>
      <c r="D7" s="2" t="s">
        <v>15066</v>
      </c>
      <c r="E7" s="25"/>
      <c r="F7" s="25"/>
      <c r="G7" s="25"/>
      <c r="H7" s="25"/>
      <c r="I7" s="25"/>
      <c r="J7" s="25"/>
      <c r="K7" s="88" t="s">
        <v>3233</v>
      </c>
      <c r="L7" s="9" t="s">
        <v>15067</v>
      </c>
    </row>
    <row r="8" spans="1:12" x14ac:dyDescent="0.25">
      <c r="A8" s="2">
        <v>7</v>
      </c>
      <c r="B8" s="2" t="s">
        <v>8389</v>
      </c>
      <c r="C8" s="2" t="s">
        <v>8390</v>
      </c>
      <c r="D8" s="20"/>
      <c r="E8" s="25"/>
      <c r="F8" s="25"/>
      <c r="G8" s="25"/>
      <c r="H8" s="25"/>
      <c r="I8" s="25"/>
      <c r="J8" s="25"/>
      <c r="K8" s="88" t="s">
        <v>8391</v>
      </c>
      <c r="L8" s="9" t="s">
        <v>8392</v>
      </c>
    </row>
    <row r="9" spans="1:12" ht="30" x14ac:dyDescent="0.25">
      <c r="A9" s="2">
        <v>8</v>
      </c>
      <c r="B9" s="2" t="s">
        <v>3220</v>
      </c>
      <c r="C9" s="2" t="s">
        <v>5716</v>
      </c>
      <c r="D9" s="2" t="s">
        <v>13603</v>
      </c>
      <c r="E9" s="25"/>
      <c r="F9" s="25"/>
      <c r="G9" s="25"/>
      <c r="H9" s="25"/>
      <c r="I9" s="25"/>
      <c r="J9" s="25"/>
      <c r="K9" s="88" t="s">
        <v>3221</v>
      </c>
      <c r="L9" s="9" t="s">
        <v>15057</v>
      </c>
    </row>
    <row r="10" spans="1:12" x14ac:dyDescent="0.25">
      <c r="A10" s="2">
        <v>9</v>
      </c>
      <c r="B10" s="2" t="s">
        <v>12313</v>
      </c>
      <c r="C10" s="2" t="s">
        <v>13104</v>
      </c>
      <c r="D10" s="2" t="s">
        <v>12314</v>
      </c>
      <c r="E10" s="25"/>
      <c r="F10" s="25"/>
      <c r="G10" s="25"/>
      <c r="H10" s="25"/>
      <c r="I10" s="25"/>
      <c r="J10" s="25"/>
      <c r="K10" s="88" t="s">
        <v>12315</v>
      </c>
      <c r="L10" s="26"/>
    </row>
    <row r="11" spans="1:12" ht="30" x14ac:dyDescent="0.25">
      <c r="A11" s="2">
        <v>10</v>
      </c>
      <c r="B11" s="2" t="s">
        <v>12271</v>
      </c>
      <c r="C11" s="2" t="s">
        <v>5716</v>
      </c>
      <c r="D11" s="2" t="s">
        <v>12272</v>
      </c>
      <c r="E11" s="25"/>
      <c r="F11" s="25"/>
      <c r="G11" s="25"/>
      <c r="H11" s="25"/>
      <c r="I11" s="25"/>
      <c r="J11" s="25"/>
      <c r="K11" s="88" t="s">
        <v>12273</v>
      </c>
      <c r="L11" s="26"/>
    </row>
    <row r="12" spans="1:12" ht="30" x14ac:dyDescent="0.25">
      <c r="A12" s="2">
        <v>11</v>
      </c>
      <c r="B12" s="2" t="s">
        <v>15037</v>
      </c>
      <c r="C12" s="2" t="s">
        <v>15038</v>
      </c>
      <c r="D12" s="20"/>
      <c r="E12" s="25"/>
      <c r="F12" s="25"/>
      <c r="G12" s="25"/>
      <c r="H12" s="25"/>
      <c r="I12" s="25"/>
      <c r="J12" s="25"/>
      <c r="K12" s="88" t="s">
        <v>7620</v>
      </c>
      <c r="L12" s="9" t="s">
        <v>7621</v>
      </c>
    </row>
    <row r="13" spans="1:12" x14ac:dyDescent="0.25">
      <c r="A13" s="2">
        <v>12</v>
      </c>
      <c r="B13" s="2" t="s">
        <v>15068</v>
      </c>
      <c r="C13" s="2" t="s">
        <v>5716</v>
      </c>
      <c r="D13" s="20"/>
      <c r="E13" s="25"/>
      <c r="F13" s="25"/>
      <c r="G13" s="25"/>
      <c r="H13" s="25"/>
      <c r="I13" s="25"/>
      <c r="J13" s="25"/>
      <c r="K13" s="88" t="s">
        <v>3236</v>
      </c>
      <c r="L13" s="9" t="s">
        <v>15069</v>
      </c>
    </row>
    <row r="14" spans="1:12" ht="45" x14ac:dyDescent="0.25">
      <c r="A14" s="2">
        <v>14</v>
      </c>
      <c r="B14" s="2" t="s">
        <v>15054</v>
      </c>
      <c r="C14" s="2" t="s">
        <v>5716</v>
      </c>
      <c r="D14" s="20"/>
      <c r="E14" s="25"/>
      <c r="F14" s="25"/>
      <c r="G14" s="25"/>
      <c r="H14" s="25"/>
      <c r="I14" s="25"/>
      <c r="J14" s="25"/>
      <c r="K14" s="88" t="s">
        <v>15055</v>
      </c>
      <c r="L14" s="9" t="s">
        <v>15056</v>
      </c>
    </row>
    <row r="15" spans="1:12" ht="30" x14ac:dyDescent="0.25">
      <c r="A15" s="2">
        <v>15</v>
      </c>
      <c r="B15" s="2" t="s">
        <v>7387</v>
      </c>
      <c r="C15" s="2" t="s">
        <v>7388</v>
      </c>
      <c r="D15" s="2" t="s">
        <v>7389</v>
      </c>
      <c r="E15" s="25"/>
      <c r="F15" s="25"/>
      <c r="G15" s="25"/>
      <c r="H15" s="25"/>
      <c r="I15" s="25"/>
      <c r="J15" s="25"/>
      <c r="K15" s="2" t="s">
        <v>7390</v>
      </c>
      <c r="L15" s="9" t="s">
        <v>7391</v>
      </c>
    </row>
    <row r="16" spans="1:12" x14ac:dyDescent="0.25">
      <c r="A16" s="2">
        <v>16</v>
      </c>
      <c r="B16" s="2" t="s">
        <v>12274</v>
      </c>
      <c r="C16" s="2" t="s">
        <v>5716</v>
      </c>
      <c r="D16" s="2" t="s">
        <v>12275</v>
      </c>
      <c r="E16" s="25"/>
      <c r="F16" s="25"/>
      <c r="G16" s="25"/>
      <c r="H16" s="25"/>
      <c r="I16" s="25"/>
      <c r="J16" s="25"/>
      <c r="K16" s="88" t="s">
        <v>12276</v>
      </c>
      <c r="L16" s="26"/>
    </row>
    <row r="17" spans="1:12" ht="30" x14ac:dyDescent="0.25">
      <c r="A17" s="2">
        <v>17</v>
      </c>
      <c r="B17" s="2" t="s">
        <v>15039</v>
      </c>
      <c r="C17" s="2" t="s">
        <v>5716</v>
      </c>
      <c r="D17" s="2" t="s">
        <v>15040</v>
      </c>
      <c r="E17" s="25"/>
      <c r="F17" s="25"/>
      <c r="G17" s="25"/>
      <c r="H17" s="25"/>
      <c r="I17" s="25"/>
      <c r="J17" s="25"/>
      <c r="K17" s="88" t="s">
        <v>15041</v>
      </c>
      <c r="L17" s="9" t="s">
        <v>15042</v>
      </c>
    </row>
    <row r="18" spans="1:12" ht="30" x14ac:dyDescent="0.25">
      <c r="A18" s="2">
        <v>18</v>
      </c>
      <c r="B18" s="2" t="s">
        <v>13428</v>
      </c>
      <c r="C18" s="2" t="s">
        <v>2534</v>
      </c>
      <c r="D18" s="2" t="s">
        <v>13429</v>
      </c>
      <c r="E18" s="25"/>
      <c r="F18" s="25"/>
      <c r="G18" s="25"/>
      <c r="H18" s="25"/>
      <c r="I18" s="25"/>
      <c r="J18" s="25"/>
      <c r="K18" s="88" t="s">
        <v>13430</v>
      </c>
      <c r="L18" s="9" t="s">
        <v>13431</v>
      </c>
    </row>
    <row r="19" spans="1:12" ht="30" x14ac:dyDescent="0.25">
      <c r="A19" s="2">
        <v>19</v>
      </c>
      <c r="B19" s="2" t="s">
        <v>12307</v>
      </c>
      <c r="C19" s="2" t="s">
        <v>13104</v>
      </c>
      <c r="D19" s="2" t="s">
        <v>12308</v>
      </c>
      <c r="E19" s="25"/>
      <c r="F19" s="25"/>
      <c r="G19" s="25"/>
      <c r="H19" s="25"/>
      <c r="I19" s="25"/>
      <c r="J19" s="25"/>
      <c r="K19" s="88" t="s">
        <v>12309</v>
      </c>
      <c r="L19" s="26"/>
    </row>
    <row r="20" spans="1:12" x14ac:dyDescent="0.25">
      <c r="A20" s="2">
        <v>20</v>
      </c>
      <c r="B20" s="2" t="s">
        <v>7409</v>
      </c>
      <c r="C20" s="2" t="s">
        <v>5716</v>
      </c>
      <c r="D20" s="20"/>
      <c r="E20" s="25"/>
      <c r="F20" s="25"/>
      <c r="G20" s="25"/>
      <c r="H20" s="25"/>
      <c r="I20" s="25"/>
      <c r="J20" s="25"/>
      <c r="K20" s="88" t="s">
        <v>6578</v>
      </c>
      <c r="L20" s="9" t="s">
        <v>6579</v>
      </c>
    </row>
    <row r="21" spans="1:12" ht="30" x14ac:dyDescent="0.25">
      <c r="A21" s="2">
        <v>21</v>
      </c>
      <c r="B21" s="2" t="s">
        <v>15043</v>
      </c>
      <c r="C21" s="2" t="s">
        <v>5716</v>
      </c>
      <c r="D21" s="2" t="s">
        <v>15044</v>
      </c>
      <c r="E21" s="25"/>
      <c r="F21" s="25"/>
      <c r="G21" s="25"/>
      <c r="H21" s="25"/>
      <c r="I21" s="25"/>
      <c r="J21" s="25"/>
      <c r="K21" s="88" t="s">
        <v>6578</v>
      </c>
      <c r="L21" s="9" t="s">
        <v>15045</v>
      </c>
    </row>
    <row r="22" spans="1:12" x14ac:dyDescent="0.25">
      <c r="A22" s="2">
        <v>22</v>
      </c>
      <c r="B22" s="2" t="s">
        <v>15046</v>
      </c>
      <c r="C22" s="2" t="s">
        <v>5716</v>
      </c>
      <c r="D22" s="2" t="s">
        <v>15047</v>
      </c>
      <c r="E22" s="25"/>
      <c r="F22" s="25"/>
      <c r="G22" s="25"/>
      <c r="H22" s="25"/>
      <c r="I22" s="25"/>
      <c r="J22" s="25"/>
      <c r="K22" s="88" t="s">
        <v>15048</v>
      </c>
      <c r="L22" s="9" t="s">
        <v>15049</v>
      </c>
    </row>
    <row r="23" spans="1:12" x14ac:dyDescent="0.25">
      <c r="A23" s="2">
        <v>23</v>
      </c>
      <c r="B23" s="2" t="s">
        <v>14062</v>
      </c>
      <c r="C23" s="2" t="s">
        <v>14063</v>
      </c>
      <c r="D23" s="2" t="s">
        <v>14064</v>
      </c>
      <c r="E23" s="25"/>
      <c r="F23" s="25"/>
      <c r="G23" s="25"/>
      <c r="H23" s="25"/>
      <c r="I23" s="25"/>
      <c r="J23" s="25"/>
      <c r="K23" s="88" t="s">
        <v>14065</v>
      </c>
      <c r="L23" s="9" t="s">
        <v>14066</v>
      </c>
    </row>
    <row r="24" spans="1:12" x14ac:dyDescent="0.25">
      <c r="A24" s="2">
        <v>24</v>
      </c>
      <c r="B24" s="2" t="s">
        <v>15070</v>
      </c>
      <c r="C24" s="2" t="s">
        <v>5716</v>
      </c>
      <c r="D24" s="20"/>
      <c r="E24" s="25"/>
      <c r="F24" s="25"/>
      <c r="G24" s="25"/>
      <c r="H24" s="25"/>
      <c r="I24" s="25"/>
      <c r="J24" s="25"/>
      <c r="K24" s="88" t="s">
        <v>3239</v>
      </c>
      <c r="L24" s="9" t="s">
        <v>15071</v>
      </c>
    </row>
    <row r="25" spans="1:12" x14ac:dyDescent="0.25">
      <c r="A25" s="2">
        <v>25</v>
      </c>
      <c r="B25" s="2" t="s">
        <v>15072</v>
      </c>
      <c r="C25" s="2" t="s">
        <v>5716</v>
      </c>
      <c r="D25" s="2" t="s">
        <v>15073</v>
      </c>
      <c r="E25" s="25"/>
      <c r="F25" s="25"/>
      <c r="G25" s="25"/>
      <c r="H25" s="25"/>
      <c r="I25" s="25"/>
      <c r="J25" s="25"/>
      <c r="K25" s="88" t="s">
        <v>3241</v>
      </c>
      <c r="L25" s="9" t="s">
        <v>15074</v>
      </c>
    </row>
    <row r="26" spans="1:12" x14ac:dyDescent="0.25">
      <c r="A26" s="2">
        <v>26</v>
      </c>
      <c r="B26" s="2" t="s">
        <v>12277</v>
      </c>
      <c r="C26" s="2" t="s">
        <v>5716</v>
      </c>
      <c r="D26" s="2" t="s">
        <v>12275</v>
      </c>
      <c r="E26" s="25"/>
      <c r="F26" s="25"/>
      <c r="G26" s="25"/>
      <c r="H26" s="25"/>
      <c r="I26" s="25"/>
      <c r="J26" s="25"/>
      <c r="K26" s="88" t="s">
        <v>12278</v>
      </c>
      <c r="L26" s="26"/>
    </row>
    <row r="27" spans="1:12" ht="30" x14ac:dyDescent="0.25">
      <c r="A27" s="2">
        <v>27</v>
      </c>
      <c r="B27" s="2" t="s">
        <v>15058</v>
      </c>
      <c r="C27" s="2" t="s">
        <v>5716</v>
      </c>
      <c r="D27" s="2" t="s">
        <v>15059</v>
      </c>
      <c r="E27" s="25"/>
      <c r="F27" s="25"/>
      <c r="G27" s="25"/>
      <c r="H27" s="25"/>
      <c r="I27" s="25"/>
      <c r="J27" s="25"/>
      <c r="K27" s="88" t="s">
        <v>15060</v>
      </c>
      <c r="L27" s="9" t="s">
        <v>15061</v>
      </c>
    </row>
    <row r="28" spans="1:12" x14ac:dyDescent="0.25">
      <c r="A28" s="2">
        <v>28</v>
      </c>
      <c r="B28" s="2" t="s">
        <v>14002</v>
      </c>
      <c r="C28" s="2" t="s">
        <v>9012</v>
      </c>
      <c r="D28" s="2" t="s">
        <v>14003</v>
      </c>
      <c r="E28" s="25"/>
      <c r="F28" s="25"/>
      <c r="G28" s="25"/>
      <c r="H28" s="25"/>
      <c r="I28" s="25"/>
      <c r="J28" s="25"/>
      <c r="K28" s="88" t="s">
        <v>3910</v>
      </c>
      <c r="L28" s="9" t="s">
        <v>14004</v>
      </c>
    </row>
    <row r="29" spans="1:12" x14ac:dyDescent="0.25">
      <c r="A29" s="2">
        <v>29</v>
      </c>
      <c r="B29" s="2" t="s">
        <v>3223</v>
      </c>
      <c r="C29" s="2" t="s">
        <v>15038</v>
      </c>
      <c r="D29" s="20"/>
      <c r="E29" s="25"/>
      <c r="F29" s="25"/>
      <c r="G29" s="25"/>
      <c r="H29" s="25"/>
      <c r="I29" s="25"/>
      <c r="J29" s="25"/>
      <c r="K29" s="88" t="s">
        <v>3224</v>
      </c>
      <c r="L29" s="9" t="s">
        <v>15062</v>
      </c>
    </row>
    <row r="30" spans="1:12" x14ac:dyDescent="0.25">
      <c r="A30" s="2">
        <v>30</v>
      </c>
      <c r="B30" s="2" t="s">
        <v>15063</v>
      </c>
      <c r="C30" s="2" t="s">
        <v>5716</v>
      </c>
      <c r="D30" s="20"/>
      <c r="E30" s="25"/>
      <c r="F30" s="25"/>
      <c r="G30" s="25"/>
      <c r="H30" s="25"/>
      <c r="I30" s="25"/>
      <c r="J30" s="25"/>
      <c r="K30" s="88" t="s">
        <v>15064</v>
      </c>
      <c r="L30" s="9" t="s">
        <v>7062</v>
      </c>
    </row>
    <row r="31" spans="1:12" x14ac:dyDescent="0.25">
      <c r="A31" s="2">
        <v>31</v>
      </c>
      <c r="B31" s="2" t="s">
        <v>5798</v>
      </c>
      <c r="C31" s="2" t="s">
        <v>5799</v>
      </c>
      <c r="D31" s="2" t="s">
        <v>5800</v>
      </c>
      <c r="E31" s="25"/>
      <c r="F31" s="25"/>
      <c r="G31" s="25"/>
      <c r="H31" s="25"/>
      <c r="I31" s="25"/>
      <c r="J31" s="25"/>
      <c r="K31" s="88" t="s">
        <v>5801</v>
      </c>
      <c r="L31" s="9" t="s">
        <v>5802</v>
      </c>
    </row>
    <row r="32" spans="1:12" x14ac:dyDescent="0.25">
      <c r="A32" s="2">
        <v>32</v>
      </c>
      <c r="B32" s="2" t="s">
        <v>15023</v>
      </c>
      <c r="C32" s="2" t="s">
        <v>15024</v>
      </c>
      <c r="D32" s="2" t="s">
        <v>15025</v>
      </c>
      <c r="E32" s="25"/>
      <c r="F32" s="25"/>
      <c r="G32" s="25"/>
      <c r="H32" s="25"/>
      <c r="I32" s="25"/>
      <c r="J32" s="25"/>
      <c r="K32" s="88" t="s">
        <v>15026</v>
      </c>
      <c r="L32" s="9" t="s">
        <v>15027</v>
      </c>
    </row>
    <row r="33" spans="1:12" x14ac:dyDescent="0.25">
      <c r="A33" s="2">
        <v>33</v>
      </c>
      <c r="B33" s="2" t="s">
        <v>12310</v>
      </c>
      <c r="C33" s="2" t="s">
        <v>13104</v>
      </c>
      <c r="D33" s="2" t="s">
        <v>12311</v>
      </c>
      <c r="E33" s="25"/>
      <c r="F33" s="25"/>
      <c r="G33" s="25"/>
      <c r="H33" s="25"/>
      <c r="I33" s="25"/>
      <c r="J33" s="25"/>
      <c r="K33" s="88" t="s">
        <v>12312</v>
      </c>
      <c r="L33" s="26"/>
    </row>
    <row r="34" spans="1:12" ht="30" x14ac:dyDescent="0.25">
      <c r="A34" s="2">
        <v>34</v>
      </c>
      <c r="B34" s="2" t="s">
        <v>15028</v>
      </c>
      <c r="C34" s="2" t="s">
        <v>15029</v>
      </c>
      <c r="D34" s="2" t="s">
        <v>15030</v>
      </c>
      <c r="E34" s="25"/>
      <c r="F34" s="25"/>
      <c r="G34" s="25"/>
      <c r="H34" s="25"/>
      <c r="I34" s="25"/>
      <c r="J34" s="25"/>
      <c r="K34" s="2" t="s">
        <v>15031</v>
      </c>
      <c r="L34" s="9" t="s">
        <v>15032</v>
      </c>
    </row>
    <row r="35" spans="1:12" x14ac:dyDescent="0.25">
      <c r="A35" s="2">
        <v>35</v>
      </c>
      <c r="B35" s="2" t="s">
        <v>12268</v>
      </c>
      <c r="C35" s="2" t="s">
        <v>2583</v>
      </c>
      <c r="D35" s="2" t="s">
        <v>12269</v>
      </c>
      <c r="E35" s="25"/>
      <c r="F35" s="25"/>
      <c r="G35" s="25"/>
      <c r="H35" s="25"/>
      <c r="I35" s="25"/>
      <c r="J35" s="25"/>
      <c r="K35" s="88" t="s">
        <v>12270</v>
      </c>
      <c r="L35" s="26"/>
    </row>
    <row r="36" spans="1:12" x14ac:dyDescent="0.25">
      <c r="A36" s="2">
        <v>36</v>
      </c>
      <c r="B36" s="2" t="s">
        <v>12288</v>
      </c>
      <c r="C36" s="2" t="s">
        <v>12285</v>
      </c>
      <c r="D36" s="2" t="s">
        <v>12289</v>
      </c>
      <c r="E36" s="25"/>
      <c r="F36" s="25"/>
      <c r="G36" s="25"/>
      <c r="H36" s="25"/>
      <c r="I36" s="25"/>
      <c r="J36" s="25"/>
      <c r="K36" s="88" t="s">
        <v>2148</v>
      </c>
      <c r="L36" s="26"/>
    </row>
    <row r="37" spans="1:12" x14ac:dyDescent="0.25">
      <c r="A37" s="2">
        <v>37</v>
      </c>
      <c r="B37" s="2" t="s">
        <v>15086</v>
      </c>
      <c r="C37" s="2" t="s">
        <v>15087</v>
      </c>
      <c r="D37" s="2" t="s">
        <v>15088</v>
      </c>
      <c r="E37" s="25"/>
      <c r="F37" s="25"/>
      <c r="G37" s="25"/>
      <c r="H37" s="25"/>
      <c r="I37" s="25"/>
      <c r="J37" s="25"/>
      <c r="K37" s="88" t="s">
        <v>15089</v>
      </c>
      <c r="L37" s="9" t="s">
        <v>15090</v>
      </c>
    </row>
    <row r="38" spans="1:12" ht="30" x14ac:dyDescent="0.25">
      <c r="A38" s="2">
        <v>38</v>
      </c>
      <c r="B38" s="2" t="s">
        <v>14193</v>
      </c>
      <c r="C38" s="2" t="s">
        <v>1553</v>
      </c>
      <c r="D38" s="2" t="s">
        <v>14194</v>
      </c>
      <c r="E38" s="25"/>
      <c r="F38" s="25"/>
      <c r="G38" s="25"/>
      <c r="H38" s="25"/>
      <c r="I38" s="25"/>
      <c r="J38" s="25"/>
      <c r="K38" s="88" t="s">
        <v>14195</v>
      </c>
      <c r="L38" s="9" t="s">
        <v>14196</v>
      </c>
    </row>
    <row r="39" spans="1:12" ht="30" x14ac:dyDescent="0.25">
      <c r="A39" s="2">
        <v>39</v>
      </c>
      <c r="B39" s="2" t="s">
        <v>7181</v>
      </c>
      <c r="C39" s="2" t="s">
        <v>1553</v>
      </c>
      <c r="D39" s="2" t="s">
        <v>15079</v>
      </c>
      <c r="E39" s="25"/>
      <c r="F39" s="25"/>
      <c r="G39" s="25"/>
      <c r="H39" s="25"/>
      <c r="I39" s="25"/>
      <c r="J39" s="25"/>
      <c r="K39" s="2" t="s">
        <v>15080</v>
      </c>
      <c r="L39" s="9" t="s">
        <v>15081</v>
      </c>
    </row>
    <row r="40" spans="1:12" x14ac:dyDescent="0.25">
      <c r="A40" s="2">
        <v>40</v>
      </c>
      <c r="B40" s="2" t="s">
        <v>15075</v>
      </c>
      <c r="C40" s="2" t="s">
        <v>5716</v>
      </c>
      <c r="D40" s="20"/>
      <c r="E40" s="25"/>
      <c r="F40" s="25"/>
      <c r="G40" s="25"/>
      <c r="H40" s="25"/>
      <c r="I40" s="25"/>
      <c r="J40" s="25"/>
      <c r="K40" s="88" t="s">
        <v>3242</v>
      </c>
      <c r="L40" s="9" t="s">
        <v>15076</v>
      </c>
    </row>
    <row r="41" spans="1:12" x14ac:dyDescent="0.25">
      <c r="A41" s="2">
        <v>41</v>
      </c>
      <c r="B41" s="2" t="s">
        <v>3229</v>
      </c>
      <c r="C41" s="2" t="s">
        <v>1553</v>
      </c>
      <c r="D41" s="2" t="s">
        <v>7147</v>
      </c>
      <c r="E41" s="25"/>
      <c r="F41" s="25"/>
      <c r="G41" s="25"/>
      <c r="H41" s="25"/>
      <c r="I41" s="25"/>
      <c r="J41" s="25"/>
      <c r="K41" s="88" t="s">
        <v>3230</v>
      </c>
      <c r="L41" s="9" t="s">
        <v>7148</v>
      </c>
    </row>
    <row r="42" spans="1:12" ht="30" x14ac:dyDescent="0.25">
      <c r="A42" s="2">
        <v>42</v>
      </c>
      <c r="B42" s="2" t="s">
        <v>14106</v>
      </c>
      <c r="C42" s="2" t="s">
        <v>13666</v>
      </c>
      <c r="D42" s="2" t="s">
        <v>15091</v>
      </c>
      <c r="E42" s="25"/>
      <c r="F42" s="25"/>
      <c r="G42" s="25"/>
      <c r="H42" s="25"/>
      <c r="I42" s="25"/>
      <c r="J42" s="25"/>
      <c r="K42" s="88" t="s">
        <v>14108</v>
      </c>
      <c r="L42" s="9" t="s">
        <v>14109</v>
      </c>
    </row>
    <row r="43" spans="1:12" x14ac:dyDescent="0.25">
      <c r="A43" s="2">
        <v>43</v>
      </c>
      <c r="B43" s="2" t="s">
        <v>12290</v>
      </c>
      <c r="C43" s="2" t="s">
        <v>12285</v>
      </c>
      <c r="D43" s="2" t="s">
        <v>12291</v>
      </c>
      <c r="E43" s="25"/>
      <c r="F43" s="25"/>
      <c r="G43" s="25"/>
      <c r="H43" s="25"/>
      <c r="I43" s="25"/>
      <c r="J43" s="25"/>
      <c r="K43" s="88" t="s">
        <v>12292</v>
      </c>
      <c r="L43" s="26"/>
    </row>
    <row r="44" spans="1:12" x14ac:dyDescent="0.25">
      <c r="A44" s="2">
        <v>44</v>
      </c>
      <c r="B44" s="2" t="s">
        <v>12279</v>
      </c>
      <c r="C44" s="2" t="s">
        <v>5716</v>
      </c>
      <c r="D44" s="2" t="s">
        <v>12280</v>
      </c>
      <c r="E44" s="25"/>
      <c r="F44" s="25"/>
      <c r="G44" s="25"/>
      <c r="H44" s="25"/>
      <c r="I44" s="25"/>
      <c r="J44" s="25"/>
      <c r="K44" s="88" t="s">
        <v>12281</v>
      </c>
      <c r="L44" s="26"/>
    </row>
    <row r="45" spans="1:12" x14ac:dyDescent="0.25">
      <c r="A45" s="2">
        <v>45</v>
      </c>
      <c r="B45" s="2" t="s">
        <v>12293</v>
      </c>
      <c r="C45" s="2" t="s">
        <v>12294</v>
      </c>
      <c r="D45" s="2" t="s">
        <v>12295</v>
      </c>
      <c r="E45" s="25"/>
      <c r="F45" s="25"/>
      <c r="G45" s="25"/>
      <c r="H45" s="25"/>
      <c r="I45" s="25"/>
      <c r="J45" s="25"/>
      <c r="K45" s="88" t="s">
        <v>12296</v>
      </c>
      <c r="L45" s="26"/>
    </row>
    <row r="46" spans="1:12" ht="30" x14ac:dyDescent="0.25">
      <c r="A46" s="2">
        <v>46</v>
      </c>
      <c r="B46" s="2" t="s">
        <v>12297</v>
      </c>
      <c r="C46" s="2" t="s">
        <v>12294</v>
      </c>
      <c r="D46" s="2" t="s">
        <v>12298</v>
      </c>
      <c r="E46" s="25"/>
      <c r="F46" s="25"/>
      <c r="G46" s="25"/>
      <c r="H46" s="25"/>
      <c r="I46" s="25"/>
      <c r="J46" s="25"/>
      <c r="K46" s="88" t="s">
        <v>12299</v>
      </c>
      <c r="L46" s="26"/>
    </row>
    <row r="47" spans="1:12" x14ac:dyDescent="0.25">
      <c r="A47" s="2">
        <v>47</v>
      </c>
      <c r="B47" s="2" t="s">
        <v>12282</v>
      </c>
      <c r="C47" s="2" t="s">
        <v>5716</v>
      </c>
      <c r="D47" s="2" t="s">
        <v>12275</v>
      </c>
      <c r="E47" s="25"/>
      <c r="F47" s="25"/>
      <c r="G47" s="25"/>
      <c r="H47" s="25"/>
      <c r="I47" s="25"/>
      <c r="J47" s="25"/>
      <c r="K47" s="88" t="s">
        <v>12283</v>
      </c>
      <c r="L47" s="26"/>
    </row>
    <row r="48" spans="1:12" x14ac:dyDescent="0.25">
      <c r="A48" s="2">
        <v>48</v>
      </c>
      <c r="B48" s="2" t="s">
        <v>13007</v>
      </c>
      <c r="C48" s="2" t="s">
        <v>13008</v>
      </c>
      <c r="D48" s="2" t="s">
        <v>13009</v>
      </c>
      <c r="E48" s="25"/>
      <c r="F48" s="25"/>
      <c r="G48" s="25"/>
      <c r="H48" s="25"/>
      <c r="I48" s="25"/>
      <c r="J48" s="25"/>
      <c r="K48" s="88" t="s">
        <v>13010</v>
      </c>
      <c r="L48" s="9" t="s">
        <v>13011</v>
      </c>
    </row>
    <row r="49" spans="1:12" x14ac:dyDescent="0.25">
      <c r="A49" s="2">
        <v>49</v>
      </c>
      <c r="B49" s="2" t="s">
        <v>3243</v>
      </c>
      <c r="C49" s="2" t="s">
        <v>5716</v>
      </c>
      <c r="D49" s="2" t="s">
        <v>15077</v>
      </c>
      <c r="E49" s="25"/>
      <c r="F49" s="25"/>
      <c r="G49" s="25"/>
      <c r="H49" s="25"/>
      <c r="I49" s="25"/>
      <c r="J49" s="25"/>
      <c r="K49" s="88" t="s">
        <v>3244</v>
      </c>
      <c r="L49" s="9" t="s">
        <v>15078</v>
      </c>
    </row>
    <row r="50" spans="1:12" x14ac:dyDescent="0.25">
      <c r="A50" s="2">
        <v>50</v>
      </c>
      <c r="B50" s="2" t="s">
        <v>12300</v>
      </c>
      <c r="C50" s="2" t="s">
        <v>12294</v>
      </c>
      <c r="D50" s="2" t="s">
        <v>12301</v>
      </c>
      <c r="E50" s="25"/>
      <c r="F50" s="25"/>
      <c r="G50" s="25"/>
      <c r="H50" s="25"/>
      <c r="I50" s="25"/>
      <c r="J50" s="25"/>
      <c r="K50" s="88" t="s">
        <v>12302</v>
      </c>
      <c r="L50" s="26"/>
    </row>
    <row r="51" spans="1:12" x14ac:dyDescent="0.25">
      <c r="A51" s="2">
        <v>51</v>
      </c>
      <c r="B51" s="2" t="s">
        <v>12316</v>
      </c>
      <c r="C51" s="2" t="s">
        <v>13104</v>
      </c>
      <c r="D51" s="2" t="s">
        <v>12314</v>
      </c>
      <c r="E51" s="25"/>
      <c r="F51" s="25"/>
      <c r="G51" s="25"/>
      <c r="H51" s="25"/>
      <c r="I51" s="25"/>
      <c r="J51" s="25"/>
      <c r="K51" s="88" t="s">
        <v>12317</v>
      </c>
      <c r="L51" s="26"/>
    </row>
    <row r="52" spans="1:12" ht="30" x14ac:dyDescent="0.25">
      <c r="A52" s="2">
        <v>52</v>
      </c>
      <c r="B52" s="2" t="s">
        <v>15092</v>
      </c>
      <c r="C52" s="2" t="s">
        <v>15093</v>
      </c>
      <c r="D52" s="2" t="s">
        <v>15094</v>
      </c>
      <c r="E52" s="25"/>
      <c r="F52" s="25"/>
      <c r="G52" s="25"/>
      <c r="H52" s="25"/>
      <c r="I52" s="25"/>
      <c r="J52" s="25"/>
      <c r="K52" s="88" t="s">
        <v>15095</v>
      </c>
      <c r="L52" s="9" t="s">
        <v>15096</v>
      </c>
    </row>
    <row r="53" spans="1:12" x14ac:dyDescent="0.25">
      <c r="A53" s="2">
        <v>53</v>
      </c>
      <c r="B53" s="2" t="s">
        <v>15138</v>
      </c>
      <c r="C53" s="2" t="s">
        <v>15139</v>
      </c>
      <c r="D53" s="2" t="s">
        <v>15140</v>
      </c>
      <c r="E53" s="25"/>
      <c r="F53" s="25"/>
      <c r="G53" s="25"/>
      <c r="H53" s="25"/>
      <c r="I53" s="25"/>
      <c r="J53" s="25"/>
      <c r="K53" s="88" t="s">
        <v>15141</v>
      </c>
      <c r="L53" s="9" t="s">
        <v>15142</v>
      </c>
    </row>
    <row r="54" spans="1:12" ht="30" x14ac:dyDescent="0.25">
      <c r="A54" s="2">
        <v>54</v>
      </c>
      <c r="B54" s="2" t="s">
        <v>15148</v>
      </c>
      <c r="C54" s="2" t="s">
        <v>15149</v>
      </c>
      <c r="D54" s="2" t="s">
        <v>15150</v>
      </c>
      <c r="E54" s="25"/>
      <c r="F54" s="25"/>
      <c r="G54" s="25"/>
      <c r="H54" s="25"/>
      <c r="I54" s="25"/>
      <c r="J54" s="25"/>
      <c r="K54" s="20"/>
      <c r="L54" s="9" t="s">
        <v>15151</v>
      </c>
    </row>
    <row r="55" spans="1:12" x14ac:dyDescent="0.25">
      <c r="A55" s="2">
        <v>55</v>
      </c>
      <c r="B55" s="2" t="s">
        <v>15160</v>
      </c>
      <c r="C55" s="2" t="s">
        <v>404</v>
      </c>
      <c r="D55" s="2" t="s">
        <v>15161</v>
      </c>
      <c r="E55" s="25"/>
      <c r="F55" s="25"/>
      <c r="G55" s="25"/>
      <c r="H55" s="25"/>
      <c r="I55" s="25"/>
      <c r="J55" s="25"/>
      <c r="K55" s="88" t="s">
        <v>15162</v>
      </c>
      <c r="L55" s="9" t="s">
        <v>15163</v>
      </c>
    </row>
    <row r="56" spans="1:12" ht="30" x14ac:dyDescent="0.25">
      <c r="A56" s="2">
        <v>56</v>
      </c>
      <c r="B56" s="2" t="s">
        <v>15345</v>
      </c>
      <c r="C56" s="2" t="s">
        <v>15038</v>
      </c>
      <c r="D56" s="2" t="s">
        <v>15346</v>
      </c>
      <c r="E56" s="25"/>
      <c r="F56" s="25"/>
      <c r="G56" s="25"/>
      <c r="H56" s="25"/>
      <c r="I56" s="25"/>
      <c r="J56" s="25"/>
      <c r="K56" s="2" t="s">
        <v>15347</v>
      </c>
      <c r="L56" s="9" t="s">
        <v>15348</v>
      </c>
    </row>
    <row r="57" spans="1:12" x14ac:dyDescent="0.25">
      <c r="A57" s="2">
        <v>57</v>
      </c>
      <c r="B57" s="2" t="s">
        <v>15469</v>
      </c>
      <c r="C57" s="2" t="s">
        <v>12294</v>
      </c>
      <c r="D57" s="2" t="s">
        <v>15470</v>
      </c>
      <c r="E57" s="25"/>
      <c r="F57" s="25"/>
      <c r="G57" s="25"/>
      <c r="H57" s="25"/>
      <c r="I57" s="25"/>
      <c r="J57" s="25"/>
      <c r="K57" s="88" t="s">
        <v>15471</v>
      </c>
      <c r="L57" s="9" t="s">
        <v>15472</v>
      </c>
    </row>
    <row r="58" spans="1:12" ht="30" x14ac:dyDescent="0.25">
      <c r="A58" s="2">
        <v>58</v>
      </c>
      <c r="B58" s="2" t="s">
        <v>15482</v>
      </c>
      <c r="C58" s="2" t="s">
        <v>15483</v>
      </c>
      <c r="D58" s="2" t="s">
        <v>15484</v>
      </c>
      <c r="E58" s="25"/>
      <c r="F58" s="25"/>
      <c r="G58" s="25"/>
      <c r="H58" s="25"/>
      <c r="I58" s="25"/>
      <c r="J58" s="25"/>
      <c r="K58" s="88" t="s">
        <v>15485</v>
      </c>
      <c r="L58" s="9" t="s">
        <v>15486</v>
      </c>
    </row>
    <row r="59" spans="1:12" x14ac:dyDescent="0.25">
      <c r="A59" s="2">
        <v>59</v>
      </c>
      <c r="B59" s="2" t="s">
        <v>15577</v>
      </c>
      <c r="C59" s="2" t="s">
        <v>15578</v>
      </c>
      <c r="D59" s="2" t="s">
        <v>15579</v>
      </c>
      <c r="E59" s="25"/>
      <c r="F59" s="25"/>
      <c r="G59" s="25"/>
      <c r="H59" s="25"/>
      <c r="I59" s="25"/>
      <c r="J59" s="25"/>
      <c r="K59" s="88" t="s">
        <v>15580</v>
      </c>
      <c r="L59" s="9" t="s">
        <v>15581</v>
      </c>
    </row>
    <row r="60" spans="1:12" ht="30" x14ac:dyDescent="0.25">
      <c r="A60" s="2">
        <v>60</v>
      </c>
      <c r="B60" s="2" t="s">
        <v>15655</v>
      </c>
      <c r="C60" s="2" t="s">
        <v>15656</v>
      </c>
      <c r="D60" s="2" t="s">
        <v>15657</v>
      </c>
      <c r="E60" s="25"/>
      <c r="F60" s="25"/>
      <c r="G60" s="25"/>
      <c r="H60" s="25"/>
      <c r="I60" s="25"/>
      <c r="J60" s="25"/>
      <c r="K60" s="88" t="s">
        <v>15658</v>
      </c>
      <c r="L60" s="9" t="s">
        <v>15659</v>
      </c>
    </row>
    <row r="61" spans="1:12" ht="30" x14ac:dyDescent="0.25">
      <c r="A61" s="2">
        <v>61</v>
      </c>
      <c r="B61" s="2" t="s">
        <v>16503</v>
      </c>
      <c r="C61" s="2" t="s">
        <v>16504</v>
      </c>
      <c r="D61" s="2" t="s">
        <v>16505</v>
      </c>
      <c r="E61" s="25"/>
      <c r="F61" s="25"/>
      <c r="G61" s="25"/>
      <c r="H61" s="25"/>
      <c r="I61" s="25"/>
      <c r="J61" s="25"/>
      <c r="K61" s="88" t="s">
        <v>16506</v>
      </c>
      <c r="L61" s="9" t="s">
        <v>16507</v>
      </c>
    </row>
    <row r="62" spans="1:12" x14ac:dyDescent="0.25">
      <c r="A62" s="2">
        <v>62</v>
      </c>
      <c r="B62" s="2" t="s">
        <v>17642</v>
      </c>
      <c r="C62" s="2" t="s">
        <v>17643</v>
      </c>
      <c r="D62" s="2" t="s">
        <v>17644</v>
      </c>
      <c r="E62" s="25"/>
      <c r="F62" s="25"/>
      <c r="G62" s="25"/>
      <c r="H62" s="25"/>
      <c r="I62" s="25"/>
      <c r="J62" s="25"/>
      <c r="K62" s="88" t="s">
        <v>17645</v>
      </c>
      <c r="L62" s="9" t="s">
        <v>17646</v>
      </c>
    </row>
    <row r="63" spans="1:12" x14ac:dyDescent="0.25">
      <c r="A63" s="2">
        <v>63</v>
      </c>
      <c r="B63" s="2" t="s">
        <v>17657</v>
      </c>
      <c r="C63" s="2" t="s">
        <v>17643</v>
      </c>
      <c r="D63" s="2" t="s">
        <v>17658</v>
      </c>
      <c r="E63" s="25"/>
      <c r="F63" s="25"/>
      <c r="G63" s="25"/>
      <c r="H63" s="25"/>
      <c r="I63" s="25"/>
      <c r="J63" s="25"/>
      <c r="K63" s="88" t="s">
        <v>17659</v>
      </c>
      <c r="L63" s="9" t="s">
        <v>17660</v>
      </c>
    </row>
    <row r="64" spans="1:12" x14ac:dyDescent="0.25">
      <c r="A64" s="2">
        <v>64</v>
      </c>
      <c r="B64" s="2" t="s">
        <v>17857</v>
      </c>
      <c r="C64" s="2" t="s">
        <v>17858</v>
      </c>
      <c r="D64" s="2" t="s">
        <v>17859</v>
      </c>
      <c r="E64" s="25"/>
      <c r="F64" s="25"/>
      <c r="G64" s="25"/>
      <c r="H64" s="25"/>
      <c r="I64" s="25"/>
      <c r="J64" s="25"/>
      <c r="K64" s="88" t="s">
        <v>17860</v>
      </c>
      <c r="L64" s="9" t="s">
        <v>17861</v>
      </c>
    </row>
    <row r="65" spans="1:12" ht="30" x14ac:dyDescent="0.25">
      <c r="A65" s="2">
        <v>65</v>
      </c>
      <c r="B65" s="2" t="s">
        <v>17970</v>
      </c>
      <c r="C65" s="2" t="s">
        <v>7388</v>
      </c>
      <c r="D65" s="2" t="s">
        <v>17971</v>
      </c>
      <c r="E65" s="25"/>
      <c r="F65" s="25"/>
      <c r="G65" s="25"/>
      <c r="H65" s="25"/>
      <c r="I65" s="25"/>
      <c r="J65" s="25"/>
      <c r="K65" s="88" t="s">
        <v>17972</v>
      </c>
      <c r="L65" s="9" t="s">
        <v>17973</v>
      </c>
    </row>
    <row r="66" spans="1:12" x14ac:dyDescent="0.25">
      <c r="A66" s="2">
        <v>66</v>
      </c>
      <c r="B66" s="2" t="s">
        <v>18056</v>
      </c>
      <c r="C66" s="2" t="s">
        <v>18057</v>
      </c>
      <c r="D66" s="2" t="s">
        <v>15579</v>
      </c>
      <c r="E66" s="25"/>
      <c r="F66" s="25"/>
      <c r="G66" s="25"/>
      <c r="H66" s="25"/>
      <c r="I66" s="25"/>
      <c r="J66" s="25"/>
      <c r="K66" s="88" t="s">
        <v>18058</v>
      </c>
      <c r="L66" s="9" t="s">
        <v>18059</v>
      </c>
    </row>
    <row r="67" spans="1:12" ht="45" x14ac:dyDescent="0.25">
      <c r="A67" s="2">
        <v>67</v>
      </c>
      <c r="B67" s="2" t="s">
        <v>18513</v>
      </c>
      <c r="C67" s="2" t="s">
        <v>18511</v>
      </c>
      <c r="D67" s="2" t="s">
        <v>18512</v>
      </c>
      <c r="E67" s="25"/>
      <c r="F67" s="25"/>
      <c r="G67" s="73">
        <v>36262</v>
      </c>
      <c r="H67" s="25" t="str">
        <f ca="1">DATEDIF(G67,TODAY(),"y") &amp; " years, " &amp; DATEDIF(G67,TODAY(),"ym") &amp; " months, " &amp; DATEDIF(G67,TODAY(),"md") &amp; " D77days"</f>
        <v>27 years, 1 months, 12 D77days</v>
      </c>
      <c r="I67" s="25"/>
      <c r="J67" s="25"/>
      <c r="K67" s="88" t="s">
        <v>18514</v>
      </c>
      <c r="L67" s="9" t="s">
        <v>18515</v>
      </c>
    </row>
    <row r="68" spans="1:12" ht="45" x14ac:dyDescent="0.25">
      <c r="A68" s="2">
        <v>68</v>
      </c>
      <c r="B68" s="2" t="s">
        <v>18535</v>
      </c>
      <c r="C68" s="2" t="s">
        <v>17643</v>
      </c>
      <c r="D68" s="2" t="s">
        <v>17644</v>
      </c>
      <c r="E68" s="25" t="s">
        <v>18536</v>
      </c>
      <c r="F68" s="25" t="s">
        <v>18537</v>
      </c>
      <c r="G68" s="73">
        <v>35032</v>
      </c>
      <c r="H68" s="25" t="str">
        <f ca="1">DATEDIF(G68,TODAY(),"y") &amp; " years, " &amp; DATEDIF(G68,TODAY(),"ym") &amp; " months, " &amp; DATEDIF(G68,TODAY(),"md") &amp; " days"</f>
        <v>30 years, 5 months, 25 days</v>
      </c>
      <c r="I68" s="25"/>
      <c r="J68" s="25"/>
      <c r="K68" s="2"/>
      <c r="L68" s="9"/>
    </row>
    <row r="69" spans="1:12" x14ac:dyDescent="0.25">
      <c r="A69" s="2">
        <v>69</v>
      </c>
      <c r="B69" s="2" t="s">
        <v>18916</v>
      </c>
      <c r="C69" s="2" t="s">
        <v>17643</v>
      </c>
      <c r="D69" s="2" t="s">
        <v>18917</v>
      </c>
      <c r="E69" s="25"/>
      <c r="F69" s="25"/>
      <c r="G69" s="25"/>
      <c r="H69" s="25" t="s">
        <v>18918</v>
      </c>
      <c r="I69" s="25"/>
      <c r="J69" s="25"/>
      <c r="K69" s="88" t="s">
        <v>7620</v>
      </c>
      <c r="L69" s="9" t="s">
        <v>7621</v>
      </c>
    </row>
    <row r="70" spans="1:12" x14ac:dyDescent="0.25">
      <c r="A70" s="2">
        <v>70</v>
      </c>
      <c r="B70" s="2" t="s">
        <v>19065</v>
      </c>
      <c r="C70" s="2" t="s">
        <v>483</v>
      </c>
      <c r="D70" s="2" t="s">
        <v>19066</v>
      </c>
      <c r="E70" s="25"/>
      <c r="F70" s="25"/>
      <c r="G70" s="25"/>
      <c r="H70" s="25" t="s">
        <v>18918</v>
      </c>
      <c r="I70" s="25"/>
      <c r="J70" s="25"/>
      <c r="K70" s="88" t="s">
        <v>19067</v>
      </c>
      <c r="L70" s="9" t="s">
        <v>19068</v>
      </c>
    </row>
    <row r="71" spans="1:12" ht="30" x14ac:dyDescent="0.25">
      <c r="A71" s="2">
        <v>71</v>
      </c>
      <c r="B71" s="2" t="s">
        <v>19137</v>
      </c>
      <c r="C71" s="2" t="s">
        <v>17643</v>
      </c>
      <c r="D71" s="2" t="s">
        <v>12275</v>
      </c>
      <c r="E71" s="25" t="s">
        <v>19138</v>
      </c>
      <c r="F71" s="25" t="s">
        <v>19139</v>
      </c>
      <c r="G71" s="25"/>
      <c r="H71" s="25" t="s">
        <v>19140</v>
      </c>
      <c r="I71" s="25"/>
      <c r="J71" s="25"/>
      <c r="K71" s="88" t="s">
        <v>19141</v>
      </c>
      <c r="L71" s="9" t="s">
        <v>19142</v>
      </c>
    </row>
    <row r="72" spans="1:12" ht="45" x14ac:dyDescent="0.25">
      <c r="A72" s="2">
        <v>72</v>
      </c>
      <c r="B72" s="2" t="s">
        <v>19784</v>
      </c>
      <c r="C72" s="2" t="s">
        <v>17643</v>
      </c>
      <c r="D72" s="2" t="s">
        <v>12275</v>
      </c>
      <c r="E72" s="25" t="s">
        <v>19785</v>
      </c>
      <c r="F72" s="25" t="s">
        <v>19786</v>
      </c>
      <c r="G72" s="73">
        <v>37073</v>
      </c>
      <c r="H72" s="25" t="str">
        <f ca="1">DATEDIF(G72,TODAY(),"y") &amp; " years, " &amp; DATEDIF(G72,TODAY(),"ym") &amp; " months, " &amp; DATEDIF(G72,TODAY(),"md")</f>
        <v>24 years, 10 months, 23</v>
      </c>
      <c r="I72" s="25"/>
      <c r="J72" s="25"/>
      <c r="K72" s="88" t="s">
        <v>19787</v>
      </c>
      <c r="L72" s="9" t="s">
        <v>19788</v>
      </c>
    </row>
    <row r="73" spans="1:12" ht="60" x14ac:dyDescent="0.25">
      <c r="A73" s="2">
        <v>73</v>
      </c>
      <c r="B73" s="2" t="s">
        <v>19894</v>
      </c>
      <c r="C73" s="2" t="s">
        <v>19153</v>
      </c>
      <c r="D73" s="2" t="s">
        <v>19895</v>
      </c>
      <c r="E73" s="25" t="s">
        <v>19896</v>
      </c>
      <c r="F73" s="25" t="s">
        <v>19897</v>
      </c>
      <c r="G73" s="73">
        <v>35765</v>
      </c>
      <c r="H73" s="25" t="str">
        <f ca="1">DATEDIF(G73,TODAY(),"y") &amp; " years, " &amp; DATEDIF(G73,TODAY(),"ym") &amp; " months, " &amp; DATEDIF(G73,TODAY(),"md")</f>
        <v>28 years, 5 months, 23</v>
      </c>
      <c r="I73" s="25"/>
      <c r="J73" s="25"/>
      <c r="K73" s="88" t="s">
        <v>19898</v>
      </c>
      <c r="L73" s="9" t="s">
        <v>19899</v>
      </c>
    </row>
    <row r="74" spans="1:12" ht="30" x14ac:dyDescent="0.25">
      <c r="A74" s="2">
        <v>74</v>
      </c>
      <c r="B74" s="2" t="s">
        <v>19954</v>
      </c>
      <c r="C74" s="2" t="s">
        <v>6649</v>
      </c>
      <c r="D74" s="2" t="s">
        <v>19955</v>
      </c>
      <c r="E74" s="25" t="s">
        <v>19956</v>
      </c>
      <c r="F74" s="25" t="s">
        <v>19959</v>
      </c>
      <c r="G74" s="73">
        <v>34700</v>
      </c>
      <c r="H74" s="25" t="str">
        <f ca="1">DATEDIF(G74,TODAY(),"y") &amp; " years, " &amp; DATEDIF(G74,TODAY(),"ym") &amp; " months, " &amp; DATEDIF(G74,TODAY(),"md")</f>
        <v>31 years, 4 months, 23</v>
      </c>
      <c r="I74" s="25"/>
      <c r="J74" s="25"/>
      <c r="K74" s="88" t="s">
        <v>19957</v>
      </c>
      <c r="L74" s="9" t="s">
        <v>19958</v>
      </c>
    </row>
    <row r="75" spans="1:12" ht="30" x14ac:dyDescent="0.25">
      <c r="A75" s="2">
        <v>75</v>
      </c>
      <c r="B75" s="2" t="s">
        <v>19999</v>
      </c>
      <c r="C75" s="2" t="s">
        <v>8912</v>
      </c>
      <c r="D75" s="2" t="s">
        <v>20000</v>
      </c>
      <c r="E75" s="25" t="s">
        <v>20001</v>
      </c>
      <c r="F75" s="25" t="s">
        <v>20002</v>
      </c>
      <c r="G75" s="73">
        <v>32318</v>
      </c>
      <c r="H75" s="25" t="str">
        <f ca="1">DATEDIF(G75,TODAY(),"y") &amp; " years, " &amp; DATEDIF(G75,TODAY(),"ym") &amp; " months, " &amp; DATEDIF(G75,TODAY(),"md")</f>
        <v>37 years, 11 months, 0</v>
      </c>
      <c r="I75" s="25"/>
      <c r="J75" s="25"/>
      <c r="K75" s="88" t="s">
        <v>3236</v>
      </c>
      <c r="L75" s="9" t="s">
        <v>15069</v>
      </c>
    </row>
    <row r="76" spans="1:12" ht="30" x14ac:dyDescent="0.25">
      <c r="A76" s="2">
        <v>76</v>
      </c>
      <c r="B76" s="2" t="s">
        <v>20663</v>
      </c>
      <c r="C76" s="2" t="s">
        <v>17643</v>
      </c>
      <c r="D76" s="2" t="s">
        <v>12275</v>
      </c>
      <c r="E76" s="25" t="s">
        <v>20664</v>
      </c>
      <c r="F76" s="25"/>
      <c r="G76" s="25"/>
      <c r="H76" s="25" t="s">
        <v>20665</v>
      </c>
      <c r="I76" s="25"/>
      <c r="J76" s="25"/>
      <c r="K76" s="88" t="s">
        <v>20666</v>
      </c>
      <c r="L76" s="9" t="s">
        <v>20667</v>
      </c>
    </row>
    <row r="77" spans="1:12" x14ac:dyDescent="0.25">
      <c r="A77" s="2">
        <v>77</v>
      </c>
      <c r="B77" s="2" t="s">
        <v>20952</v>
      </c>
      <c r="C77" s="2" t="s">
        <v>404</v>
      </c>
      <c r="D77" s="2" t="s">
        <v>20953</v>
      </c>
      <c r="E77" s="25" t="s">
        <v>20954</v>
      </c>
      <c r="F77" s="25">
        <v>2016</v>
      </c>
      <c r="G77" s="25"/>
      <c r="H77" s="25"/>
      <c r="I77" s="25"/>
      <c r="J77" s="25"/>
      <c r="K77" s="97" t="s">
        <v>20955</v>
      </c>
      <c r="L77" s="9" t="s">
        <v>20956</v>
      </c>
    </row>
    <row r="78" spans="1:12" ht="45" x14ac:dyDescent="0.25">
      <c r="A78" s="2">
        <v>78</v>
      </c>
      <c r="B78" s="2" t="s">
        <v>18416</v>
      </c>
      <c r="C78" s="2" t="s">
        <v>17643</v>
      </c>
      <c r="D78" s="2" t="s">
        <v>21388</v>
      </c>
      <c r="E78" s="25" t="s">
        <v>21389</v>
      </c>
      <c r="F78" s="25"/>
      <c r="G78" s="25"/>
      <c r="H78" s="25"/>
      <c r="I78" s="25"/>
      <c r="J78" s="25"/>
      <c r="K78" s="97" t="s">
        <v>21390</v>
      </c>
      <c r="L78" s="9" t="s">
        <v>21391</v>
      </c>
    </row>
    <row r="79" spans="1:12" ht="45" x14ac:dyDescent="0.25">
      <c r="A79" s="2">
        <v>79</v>
      </c>
      <c r="B79" s="2" t="s">
        <v>21397</v>
      </c>
      <c r="C79" s="2" t="s">
        <v>21396</v>
      </c>
      <c r="D79" s="2" t="s">
        <v>13009</v>
      </c>
      <c r="E79" s="25" t="s">
        <v>21398</v>
      </c>
      <c r="F79" s="25" t="s">
        <v>21399</v>
      </c>
      <c r="G79" s="69">
        <v>32143</v>
      </c>
      <c r="H79" s="25" t="str">
        <f ca="1">DATEDIF(G79,TODAY(),"y") &amp; " years, " &amp; DATEDIF(G79,TODAY(),"ym") &amp; " months, " &amp; DATEDIF(G79,TODAY(),"md") &amp; " days"</f>
        <v>38 years, 4 months, 23 days</v>
      </c>
      <c r="I79" s="25"/>
      <c r="J79" s="25"/>
      <c r="K79" s="97" t="s">
        <v>21400</v>
      </c>
      <c r="L79" s="9" t="s">
        <v>21401</v>
      </c>
    </row>
    <row r="80" spans="1:12" ht="45" x14ac:dyDescent="0.25">
      <c r="A80" s="2">
        <v>80</v>
      </c>
      <c r="B80" s="2" t="s">
        <v>21506</v>
      </c>
      <c r="C80" s="2" t="s">
        <v>21507</v>
      </c>
      <c r="D80" s="2" t="s">
        <v>21508</v>
      </c>
      <c r="E80" s="25" t="s">
        <v>21509</v>
      </c>
      <c r="F80" s="25">
        <v>2015</v>
      </c>
      <c r="G80" s="69">
        <v>39827</v>
      </c>
      <c r="H80" s="25" t="str">
        <f ca="1">DATEDIF(G80,TODAY(),"y") &amp; " years, " &amp; DATEDIF(G80,TODAY(),"ym") &amp; " months, " &amp; DATEDIF(G80,TODAY(),"md") &amp; " days"</f>
        <v>17 years, 4 months, 10 days</v>
      </c>
      <c r="I80" s="25"/>
      <c r="J80" s="25"/>
      <c r="K80" s="97" t="s">
        <v>20022</v>
      </c>
      <c r="L80" s="9" t="s">
        <v>20023</v>
      </c>
    </row>
    <row r="81" spans="1:12" ht="60" x14ac:dyDescent="0.25">
      <c r="A81" s="2">
        <v>81</v>
      </c>
      <c r="B81" s="2" t="s">
        <v>21615</v>
      </c>
      <c r="C81" s="2" t="s">
        <v>21616</v>
      </c>
      <c r="D81" s="2" t="s">
        <v>21617</v>
      </c>
      <c r="E81" s="25" t="s">
        <v>21618</v>
      </c>
      <c r="F81" s="25" t="s">
        <v>21619</v>
      </c>
      <c r="G81" s="69">
        <v>36192</v>
      </c>
      <c r="H81" s="25" t="str">
        <f ca="1">DATEDIF(G81,TODAY(),"y") &amp; " years, " &amp; DATEDIF(G81,TODAY(),"ym") &amp; " months, " &amp; DATEDIF(G81,TODAY(),"md") &amp; " days"</f>
        <v>27 years, 3 months, 23 days</v>
      </c>
      <c r="I81" s="25"/>
      <c r="J81" s="25"/>
      <c r="K81" s="2" t="s">
        <v>21620</v>
      </c>
      <c r="L81" s="9" t="s">
        <v>21621</v>
      </c>
    </row>
    <row r="82" spans="1:12" ht="45" x14ac:dyDescent="0.25">
      <c r="A82" s="2">
        <v>82</v>
      </c>
      <c r="B82" s="2" t="s">
        <v>21894</v>
      </c>
      <c r="C82" s="2" t="s">
        <v>20808</v>
      </c>
      <c r="D82" s="2" t="s">
        <v>21895</v>
      </c>
      <c r="E82" s="25" t="s">
        <v>21896</v>
      </c>
      <c r="F82" s="25" t="s">
        <v>21897</v>
      </c>
      <c r="G82" s="69">
        <v>35765</v>
      </c>
      <c r="H82" s="25" t="str">
        <f ca="1">DATEDIF(G82,TODAY(),"y") &amp; " years, " &amp; DATEDIF(G82,TODAY(),"ym") &amp; " months, " &amp; DATEDIF(G82,TODAY(),"md") &amp; " days"</f>
        <v>28 years, 5 months, 23 days</v>
      </c>
      <c r="I82" s="25"/>
      <c r="J82" s="25"/>
      <c r="K82" s="97" t="s">
        <v>21898</v>
      </c>
      <c r="L82" s="9" t="s">
        <v>21899</v>
      </c>
    </row>
    <row r="83" spans="1:12" ht="45" x14ac:dyDescent="0.25">
      <c r="A83" s="2">
        <v>83</v>
      </c>
      <c r="B83" s="2" t="s">
        <v>22284</v>
      </c>
      <c r="C83" s="2" t="s">
        <v>32831</v>
      </c>
      <c r="D83" s="2" t="s">
        <v>32832</v>
      </c>
      <c r="E83" s="25" t="s">
        <v>22286</v>
      </c>
      <c r="F83" s="25" t="s">
        <v>22287</v>
      </c>
      <c r="G83" s="69">
        <v>38687</v>
      </c>
      <c r="H83" s="25" t="str">
        <f ca="1">DATEDIF(G83,TODAY(),"y") &amp; " years, " &amp; DATEDIF(G83,TODAY(),"ym") &amp; " months, " &amp; DATEDIF(G83,TODAY(),"md") &amp; " days"</f>
        <v>20 years, 5 months, 23 days</v>
      </c>
      <c r="I83" s="25"/>
      <c r="J83" s="25"/>
      <c r="K83" s="97" t="s">
        <v>22288</v>
      </c>
      <c r="L83" s="9">
        <v>1713410160</v>
      </c>
    </row>
    <row r="84" spans="1:12" x14ac:dyDescent="0.25">
      <c r="A84" s="2">
        <v>84</v>
      </c>
      <c r="B84" s="2" t="s">
        <v>22365</v>
      </c>
      <c r="C84" s="2" t="s">
        <v>22366</v>
      </c>
      <c r="D84" s="2" t="s">
        <v>22364</v>
      </c>
      <c r="E84" s="25" t="s">
        <v>21503</v>
      </c>
      <c r="F84" s="25" t="s">
        <v>5998</v>
      </c>
      <c r="G84" s="25"/>
      <c r="H84" s="25"/>
      <c r="I84" s="25"/>
      <c r="J84" s="25"/>
      <c r="K84" s="97" t="s">
        <v>22367</v>
      </c>
      <c r="L84" s="9" t="s">
        <v>22368</v>
      </c>
    </row>
    <row r="85" spans="1:12" ht="45" x14ac:dyDescent="0.25">
      <c r="A85" s="2">
        <v>85</v>
      </c>
      <c r="B85" s="2" t="s">
        <v>20830</v>
      </c>
      <c r="C85" s="2" t="s">
        <v>22416</v>
      </c>
      <c r="D85" s="2" t="s">
        <v>22416</v>
      </c>
      <c r="E85" s="25" t="s">
        <v>20831</v>
      </c>
      <c r="F85" s="25" t="s">
        <v>20832</v>
      </c>
      <c r="G85" s="83">
        <v>35066</v>
      </c>
      <c r="H85" s="25" t="str">
        <f ca="1">DATEDIF(G85,TODAY(),"y") &amp; " years, " &amp; DATEDIF(G85,TODAY(),"ym") &amp; " months, " &amp; DATEDIF(G85,TODAY(),"md") &amp; " days"</f>
        <v>30 years, 4 months, 22 days</v>
      </c>
      <c r="I85" s="25"/>
      <c r="J85" s="25"/>
      <c r="K85" s="88" t="s">
        <v>12861</v>
      </c>
      <c r="L85" s="9" t="s">
        <v>12862</v>
      </c>
    </row>
    <row r="86" spans="1:12" x14ac:dyDescent="0.25">
      <c r="A86" s="2">
        <v>86</v>
      </c>
      <c r="B86" s="2" t="s">
        <v>22460</v>
      </c>
      <c r="C86" s="2" t="s">
        <v>22462</v>
      </c>
      <c r="D86" s="2" t="s">
        <v>22461</v>
      </c>
      <c r="E86" s="25"/>
      <c r="F86" s="25"/>
      <c r="G86" s="25"/>
      <c r="H86" s="25" t="s">
        <v>22463</v>
      </c>
      <c r="I86" s="25"/>
      <c r="J86" s="25"/>
      <c r="K86" s="97" t="s">
        <v>22464</v>
      </c>
      <c r="L86" s="9" t="s">
        <v>22465</v>
      </c>
    </row>
    <row r="87" spans="1:12" ht="45" x14ac:dyDescent="0.25">
      <c r="A87" s="2">
        <v>87</v>
      </c>
      <c r="B87" s="2" t="s">
        <v>22496</v>
      </c>
      <c r="C87" s="2" t="s">
        <v>1847</v>
      </c>
      <c r="D87" s="2" t="s">
        <v>22497</v>
      </c>
      <c r="E87" s="25" t="s">
        <v>22498</v>
      </c>
      <c r="F87" s="25" t="s">
        <v>20686</v>
      </c>
      <c r="G87" s="69">
        <v>38532</v>
      </c>
      <c r="H87" s="25" t="str">
        <f t="shared" ref="H87:H95" ca="1" si="0">DATEDIF(G87,TODAY(),"y") &amp; " years, " &amp; DATEDIF(G87,TODAY(),"ym") &amp; " months, " &amp; DATEDIF(G87,TODAY(),"md") &amp; " days"</f>
        <v>20 years, 10 months, 25 days</v>
      </c>
      <c r="I87" s="25"/>
      <c r="J87" s="25"/>
      <c r="K87" s="97" t="s">
        <v>22499</v>
      </c>
      <c r="L87" s="9" t="s">
        <v>22500</v>
      </c>
    </row>
    <row r="88" spans="1:12" ht="45" x14ac:dyDescent="0.25">
      <c r="A88" s="2">
        <v>88</v>
      </c>
      <c r="B88" s="2" t="s">
        <v>23123</v>
      </c>
      <c r="C88" s="2" t="s">
        <v>23124</v>
      </c>
      <c r="D88" s="2" t="s">
        <v>23125</v>
      </c>
      <c r="E88" s="25" t="s">
        <v>23126</v>
      </c>
      <c r="F88" s="25" t="s">
        <v>23127</v>
      </c>
      <c r="G88" s="69">
        <v>33786</v>
      </c>
      <c r="H88" s="25" t="str">
        <f t="shared" ca="1" si="0"/>
        <v>33 years, 10 months, 23 days</v>
      </c>
      <c r="I88" s="25"/>
      <c r="J88" s="25"/>
      <c r="K88" s="2" t="s">
        <v>23128</v>
      </c>
      <c r="L88" s="9" t="s">
        <v>23129</v>
      </c>
    </row>
    <row r="89" spans="1:12" ht="45" x14ac:dyDescent="0.25">
      <c r="A89" s="2">
        <v>89</v>
      </c>
      <c r="B89" s="2" t="s">
        <v>23226</v>
      </c>
      <c r="C89" s="2" t="s">
        <v>23227</v>
      </c>
      <c r="D89" s="2" t="s">
        <v>23228</v>
      </c>
      <c r="E89" s="2" t="s">
        <v>23229</v>
      </c>
      <c r="F89" s="2" t="s">
        <v>23230</v>
      </c>
      <c r="G89" s="71">
        <v>36526</v>
      </c>
      <c r="H89" s="25" t="str">
        <f t="shared" ca="1" si="0"/>
        <v>26 years, 4 months, 23 days</v>
      </c>
      <c r="I89" s="2"/>
      <c r="J89" s="2"/>
      <c r="K89" s="97" t="s">
        <v>23231</v>
      </c>
      <c r="L89" s="9" t="s">
        <v>24288</v>
      </c>
    </row>
    <row r="90" spans="1:12" ht="45" x14ac:dyDescent="0.25">
      <c r="A90" s="2">
        <v>90</v>
      </c>
      <c r="B90" s="2" t="s">
        <v>23365</v>
      </c>
      <c r="C90" s="2" t="s">
        <v>6703</v>
      </c>
      <c r="D90" s="2" t="s">
        <v>22285</v>
      </c>
      <c r="E90" s="2" t="s">
        <v>22286</v>
      </c>
      <c r="F90" s="2" t="s">
        <v>22287</v>
      </c>
      <c r="G90" s="71">
        <v>38687</v>
      </c>
      <c r="H90" s="25" t="str">
        <f t="shared" ca="1" si="0"/>
        <v>20 years, 5 months, 23 days</v>
      </c>
      <c r="I90" s="2"/>
      <c r="J90" s="2"/>
      <c r="K90" s="97" t="s">
        <v>11723</v>
      </c>
      <c r="L90" s="9" t="s">
        <v>24289</v>
      </c>
    </row>
    <row r="91" spans="1:12" ht="45" x14ac:dyDescent="0.25">
      <c r="A91" s="2">
        <v>91</v>
      </c>
      <c r="B91" s="2" t="s">
        <v>24286</v>
      </c>
      <c r="C91" s="2" t="s">
        <v>17643</v>
      </c>
      <c r="D91" s="2" t="s">
        <v>17658</v>
      </c>
      <c r="E91" s="2"/>
      <c r="F91" s="2"/>
      <c r="G91" s="71">
        <v>31413</v>
      </c>
      <c r="H91" s="25" t="str">
        <f t="shared" ca="1" si="0"/>
        <v>40 years, 4 months, 23 days</v>
      </c>
      <c r="I91" s="2"/>
      <c r="J91" s="2"/>
      <c r="K91" s="97" t="s">
        <v>24287</v>
      </c>
      <c r="L91" s="9" t="s">
        <v>24290</v>
      </c>
    </row>
    <row r="92" spans="1:12" ht="45" x14ac:dyDescent="0.25">
      <c r="A92" s="2">
        <v>92</v>
      </c>
      <c r="B92" s="2" t="s">
        <v>25574</v>
      </c>
      <c r="C92" s="2" t="s">
        <v>7425</v>
      </c>
      <c r="D92" s="2" t="s">
        <v>25575</v>
      </c>
      <c r="E92" s="2" t="s">
        <v>25576</v>
      </c>
      <c r="F92" s="2" t="s">
        <v>25577</v>
      </c>
      <c r="G92" s="71">
        <v>39417</v>
      </c>
      <c r="H92" s="2" t="str">
        <f t="shared" ca="1" si="0"/>
        <v>18 years, 5 months, 23 days</v>
      </c>
      <c r="I92" s="2"/>
      <c r="J92" s="2"/>
      <c r="K92" s="97" t="s">
        <v>25578</v>
      </c>
      <c r="L92" s="9" t="s">
        <v>25579</v>
      </c>
    </row>
    <row r="93" spans="1:12" ht="45" x14ac:dyDescent="0.25">
      <c r="A93" s="2">
        <v>93</v>
      </c>
      <c r="B93" s="2" t="s">
        <v>25717</v>
      </c>
      <c r="C93" s="2" t="s">
        <v>26098</v>
      </c>
      <c r="D93" s="2" t="s">
        <v>26099</v>
      </c>
      <c r="E93" s="2" t="s">
        <v>26100</v>
      </c>
      <c r="F93" s="2" t="s">
        <v>26101</v>
      </c>
      <c r="G93" s="71">
        <v>32152</v>
      </c>
      <c r="H93" s="2" t="str">
        <f t="shared" ca="1" si="0"/>
        <v>38 years, 4 months, 14 days</v>
      </c>
      <c r="I93" s="2"/>
      <c r="J93" s="2"/>
      <c r="K93" s="2" t="s">
        <v>52</v>
      </c>
      <c r="L93" s="9" t="s">
        <v>26102</v>
      </c>
    </row>
    <row r="94" spans="1:12" ht="75" x14ac:dyDescent="0.25">
      <c r="A94" s="2">
        <v>94</v>
      </c>
      <c r="B94" s="2" t="s">
        <v>24354</v>
      </c>
      <c r="C94" s="2" t="s">
        <v>26143</v>
      </c>
      <c r="D94" s="2" t="s">
        <v>24357</v>
      </c>
      <c r="E94" s="2" t="s">
        <v>26144</v>
      </c>
      <c r="F94" s="2" t="s">
        <v>26145</v>
      </c>
      <c r="G94" s="71">
        <v>34319</v>
      </c>
      <c r="H94" s="2" t="str">
        <f t="shared" ca="1" si="0"/>
        <v>32 years, 5 months, 8 days</v>
      </c>
      <c r="I94" s="2"/>
      <c r="J94" s="2"/>
      <c r="K94" s="97" t="s">
        <v>26146</v>
      </c>
      <c r="L94" s="9" t="s">
        <v>26147</v>
      </c>
    </row>
    <row r="95" spans="1:12" ht="45" x14ac:dyDescent="0.25">
      <c r="A95" s="2">
        <v>95</v>
      </c>
      <c r="B95" s="2" t="s">
        <v>27561</v>
      </c>
      <c r="C95" s="2" t="s">
        <v>27562</v>
      </c>
      <c r="D95" s="2" t="s">
        <v>27563</v>
      </c>
      <c r="E95" s="2" t="s">
        <v>27564</v>
      </c>
      <c r="F95" s="2" t="s">
        <v>27565</v>
      </c>
      <c r="G95" s="71">
        <v>37438</v>
      </c>
      <c r="H95" s="2" t="str">
        <f t="shared" ca="1" si="0"/>
        <v>23 years, 10 months, 23 days</v>
      </c>
      <c r="I95" s="2"/>
      <c r="J95" s="2"/>
      <c r="K95" s="4" t="s">
        <v>27566</v>
      </c>
      <c r="L95" s="9" t="s">
        <v>27567</v>
      </c>
    </row>
    <row r="96" spans="1:12" ht="45" x14ac:dyDescent="0.25">
      <c r="A96" s="2">
        <v>96</v>
      </c>
      <c r="B96" s="2" t="s">
        <v>29552</v>
      </c>
      <c r="C96" s="2" t="s">
        <v>29553</v>
      </c>
      <c r="D96" s="2" t="s">
        <v>29554</v>
      </c>
      <c r="E96" s="2" t="s">
        <v>29555</v>
      </c>
      <c r="F96" s="2"/>
      <c r="G96" s="2"/>
      <c r="H96" s="2"/>
      <c r="I96" s="2"/>
      <c r="J96" s="2"/>
      <c r="K96" s="2" t="s">
        <v>29556</v>
      </c>
      <c r="L96" s="9" t="s">
        <v>29557</v>
      </c>
    </row>
    <row r="97" spans="1:12" ht="45" x14ac:dyDescent="0.25">
      <c r="A97" s="2">
        <v>97</v>
      </c>
      <c r="B97" s="2" t="s">
        <v>29947</v>
      </c>
      <c r="C97" s="2" t="s">
        <v>29948</v>
      </c>
      <c r="D97" s="2" t="s">
        <v>29949</v>
      </c>
      <c r="E97" s="2" t="s">
        <v>29950</v>
      </c>
      <c r="F97" s="2">
        <v>2014</v>
      </c>
      <c r="G97" s="71">
        <v>41456</v>
      </c>
      <c r="H97" s="2" t="str">
        <f t="shared" ref="H97:H108" ca="1" si="1">DATEDIF(G97,TODAY(),"y") &amp; " years, " &amp; DATEDIF(G97,TODAY(),"ym") &amp; " months, " &amp; DATEDIF(G97,TODAY(),"md") &amp; " days"</f>
        <v>12 years, 10 months, 23 days</v>
      </c>
      <c r="I97" s="2"/>
      <c r="J97" s="2"/>
      <c r="K97" s="2" t="s">
        <v>29951</v>
      </c>
      <c r="L97" s="9" t="s">
        <v>29952</v>
      </c>
    </row>
    <row r="98" spans="1:12" ht="60" x14ac:dyDescent="0.25">
      <c r="A98" s="2">
        <v>98</v>
      </c>
      <c r="B98" s="2" t="s">
        <v>31906</v>
      </c>
      <c r="C98" s="2" t="s">
        <v>31907</v>
      </c>
      <c r="D98" s="2" t="s">
        <v>31908</v>
      </c>
      <c r="E98" s="2" t="s">
        <v>31909</v>
      </c>
      <c r="F98" s="2" t="s">
        <v>31910</v>
      </c>
      <c r="G98" s="71">
        <v>43405</v>
      </c>
      <c r="H98" s="2" t="str">
        <f t="shared" ca="1" si="1"/>
        <v>7 years, 6 months, 23 days</v>
      </c>
      <c r="I98" s="2"/>
      <c r="J98" s="2"/>
      <c r="K98" s="97" t="s">
        <v>31911</v>
      </c>
      <c r="L98" s="9" t="s">
        <v>31912</v>
      </c>
    </row>
    <row r="99" spans="1:12" ht="60" x14ac:dyDescent="0.25">
      <c r="A99" s="2">
        <v>99</v>
      </c>
      <c r="B99" s="2" t="s">
        <v>32820</v>
      </c>
      <c r="C99" s="2" t="s">
        <v>32821</v>
      </c>
      <c r="D99" s="2" t="s">
        <v>32822</v>
      </c>
      <c r="E99" s="2" t="s">
        <v>32823</v>
      </c>
      <c r="F99" s="2" t="s">
        <v>31358</v>
      </c>
      <c r="G99" s="71">
        <v>39234</v>
      </c>
      <c r="H99" s="2" t="str">
        <f t="shared" ca="1" si="1"/>
        <v>18 years, 11 months, 23 days</v>
      </c>
      <c r="I99" s="2"/>
      <c r="J99" s="2"/>
      <c r="K99" s="97" t="s">
        <v>32824</v>
      </c>
      <c r="L99" s="9" t="s">
        <v>32825</v>
      </c>
    </row>
    <row r="100" spans="1:12" ht="45" x14ac:dyDescent="0.25">
      <c r="A100" s="2">
        <v>100</v>
      </c>
      <c r="B100" s="2" t="s">
        <v>33836</v>
      </c>
      <c r="C100" s="2" t="s">
        <v>5716</v>
      </c>
      <c r="D100" s="2" t="s">
        <v>33837</v>
      </c>
      <c r="E100" s="2" t="s">
        <v>33840</v>
      </c>
      <c r="F100" s="2">
        <v>2007</v>
      </c>
      <c r="G100" s="71">
        <v>39052</v>
      </c>
      <c r="H100" s="2" t="str">
        <f t="shared" ca="1" si="1"/>
        <v>19 years, 5 months, 23 days</v>
      </c>
      <c r="I100" s="2"/>
      <c r="J100" s="2"/>
      <c r="K100" s="97" t="s">
        <v>33838</v>
      </c>
      <c r="L100" s="9" t="s">
        <v>33839</v>
      </c>
    </row>
    <row r="101" spans="1:12" ht="60" x14ac:dyDescent="0.25">
      <c r="A101" s="2">
        <v>101</v>
      </c>
      <c r="B101" s="2" t="s">
        <v>33858</v>
      </c>
      <c r="C101" s="2" t="s">
        <v>28611</v>
      </c>
      <c r="D101" s="2" t="s">
        <v>33859</v>
      </c>
      <c r="E101" s="2" t="s">
        <v>33862</v>
      </c>
      <c r="F101" s="2" t="s">
        <v>33863</v>
      </c>
      <c r="G101" s="71">
        <v>38899</v>
      </c>
      <c r="H101" s="2" t="str">
        <f t="shared" ca="1" si="1"/>
        <v>19 years, 10 months, 23 days</v>
      </c>
      <c r="I101" s="2"/>
      <c r="J101" s="2"/>
      <c r="K101" s="97" t="s">
        <v>33860</v>
      </c>
      <c r="L101" s="9" t="s">
        <v>33861</v>
      </c>
    </row>
    <row r="102" spans="1:12" ht="45" x14ac:dyDescent="0.25">
      <c r="A102" s="2">
        <v>102</v>
      </c>
      <c r="B102" s="2" t="s">
        <v>34316</v>
      </c>
      <c r="C102" s="2" t="s">
        <v>34317</v>
      </c>
      <c r="D102" s="2" t="s">
        <v>34318</v>
      </c>
      <c r="E102" s="2" t="s">
        <v>34319</v>
      </c>
      <c r="F102" s="2"/>
      <c r="G102" s="71">
        <v>36312</v>
      </c>
      <c r="H102" s="2" t="str">
        <f t="shared" ca="1" si="1"/>
        <v>26 years, 11 months, 23 days</v>
      </c>
      <c r="I102" s="2"/>
      <c r="J102" s="2"/>
      <c r="K102" s="97" t="s">
        <v>34321</v>
      </c>
      <c r="L102" s="9" t="s">
        <v>34320</v>
      </c>
    </row>
    <row r="103" spans="1:12" ht="45" x14ac:dyDescent="0.25">
      <c r="A103" s="2">
        <v>103</v>
      </c>
      <c r="B103" s="2" t="s">
        <v>34348</v>
      </c>
      <c r="C103" s="2" t="s">
        <v>1239</v>
      </c>
      <c r="D103" s="2" t="s">
        <v>34349</v>
      </c>
      <c r="E103" s="2" t="s">
        <v>34350</v>
      </c>
      <c r="F103" s="2">
        <v>2014</v>
      </c>
      <c r="G103" s="71">
        <v>40917</v>
      </c>
      <c r="H103" s="2" t="str">
        <f t="shared" ca="1" si="1"/>
        <v>14 years, 4 months, 15 days</v>
      </c>
      <c r="I103" s="2"/>
      <c r="J103" s="2"/>
      <c r="K103" s="97" t="s">
        <v>34351</v>
      </c>
      <c r="L103" s="9" t="s">
        <v>34352</v>
      </c>
    </row>
    <row r="104" spans="1:12" ht="45" x14ac:dyDescent="0.25">
      <c r="A104" s="2">
        <v>104</v>
      </c>
      <c r="B104" s="2" t="s">
        <v>33048</v>
      </c>
      <c r="C104" s="2" t="s">
        <v>33049</v>
      </c>
      <c r="D104" s="2" t="s">
        <v>34369</v>
      </c>
      <c r="E104" s="2" t="s">
        <v>34370</v>
      </c>
      <c r="F104" s="2"/>
      <c r="G104" s="71">
        <v>37803</v>
      </c>
      <c r="H104" s="2" t="str">
        <f t="shared" ca="1" si="1"/>
        <v>22 years, 10 months, 23 days</v>
      </c>
      <c r="I104" s="2"/>
      <c r="J104" s="2"/>
      <c r="K104" s="97" t="s">
        <v>33051</v>
      </c>
      <c r="L104" s="9" t="s">
        <v>34371</v>
      </c>
    </row>
    <row r="105" spans="1:12" ht="45" x14ac:dyDescent="0.25">
      <c r="A105" s="2">
        <v>105</v>
      </c>
      <c r="B105" s="2" t="s">
        <v>34784</v>
      </c>
      <c r="C105" s="2" t="s">
        <v>34785</v>
      </c>
      <c r="D105" s="2" t="s">
        <v>34786</v>
      </c>
      <c r="E105" s="2" t="s">
        <v>34787</v>
      </c>
      <c r="F105" s="2">
        <v>2015</v>
      </c>
      <c r="G105" s="71">
        <v>35765</v>
      </c>
      <c r="H105" s="2" t="str">
        <f t="shared" ca="1" si="1"/>
        <v>28 years, 5 months, 23 days</v>
      </c>
      <c r="I105" s="2"/>
      <c r="J105" s="2"/>
      <c r="K105" s="97" t="s">
        <v>34788</v>
      </c>
      <c r="L105" s="9" t="s">
        <v>34789</v>
      </c>
    </row>
    <row r="106" spans="1:12" ht="45" x14ac:dyDescent="0.25">
      <c r="A106" s="2">
        <v>106</v>
      </c>
      <c r="B106" s="2" t="s">
        <v>36500</v>
      </c>
      <c r="C106" s="2" t="s">
        <v>1239</v>
      </c>
      <c r="D106" s="2" t="s">
        <v>36502</v>
      </c>
      <c r="E106" s="2" t="s">
        <v>36501</v>
      </c>
      <c r="F106" s="2">
        <v>2014</v>
      </c>
      <c r="G106" s="71">
        <v>40544</v>
      </c>
      <c r="H106" s="2" t="str">
        <f t="shared" ca="1" si="1"/>
        <v>15 years, 4 months, 23 days</v>
      </c>
      <c r="I106" s="2"/>
      <c r="J106" s="2"/>
      <c r="K106" s="97" t="s">
        <v>36503</v>
      </c>
      <c r="L106" s="9" t="s">
        <v>36504</v>
      </c>
    </row>
    <row r="107" spans="1:12" ht="45" x14ac:dyDescent="0.25">
      <c r="A107" s="2">
        <v>107</v>
      </c>
      <c r="B107" s="2" t="s">
        <v>37597</v>
      </c>
      <c r="C107" s="2" t="s">
        <v>25394</v>
      </c>
      <c r="D107" s="2" t="s">
        <v>37598</v>
      </c>
      <c r="E107" s="2" t="s">
        <v>37599</v>
      </c>
      <c r="F107" s="2" t="s">
        <v>37600</v>
      </c>
      <c r="G107" s="71">
        <v>33969</v>
      </c>
      <c r="H107" s="2" t="str">
        <f t="shared" ca="1" si="1"/>
        <v>33 years, 4 months, 23 days</v>
      </c>
      <c r="I107" s="2"/>
      <c r="J107" s="2"/>
      <c r="K107" s="2"/>
      <c r="L107" s="9"/>
    </row>
    <row r="108" spans="1:12" ht="45" x14ac:dyDescent="0.25">
      <c r="A108" s="2">
        <v>108</v>
      </c>
      <c r="B108" s="2" t="s">
        <v>37965</v>
      </c>
      <c r="C108" s="2" t="s">
        <v>37966</v>
      </c>
      <c r="D108" s="2" t="s">
        <v>37967</v>
      </c>
      <c r="E108" s="2" t="s">
        <v>34241</v>
      </c>
      <c r="F108" s="2">
        <v>2009</v>
      </c>
      <c r="G108" s="71">
        <v>38869</v>
      </c>
      <c r="H108" s="2" t="str">
        <f t="shared" ca="1" si="1"/>
        <v>19 years, 11 months, 23 days</v>
      </c>
      <c r="I108" s="2"/>
      <c r="J108" s="2"/>
      <c r="K108" s="97" t="s">
        <v>37968</v>
      </c>
      <c r="L108" s="9" t="s">
        <v>37969</v>
      </c>
    </row>
    <row r="109" spans="1:12" ht="45" x14ac:dyDescent="0.25">
      <c r="A109" s="2">
        <v>109</v>
      </c>
      <c r="B109" s="2" t="s">
        <v>43075</v>
      </c>
      <c r="C109" s="2" t="s">
        <v>43080</v>
      </c>
      <c r="D109" s="2" t="s">
        <v>43079</v>
      </c>
      <c r="E109" s="2" t="s">
        <v>43078</v>
      </c>
      <c r="F109" s="2">
        <v>2017</v>
      </c>
      <c r="G109" s="71">
        <v>42552</v>
      </c>
      <c r="H109" s="2" t="str">
        <f ca="1">DATEDIF(G109,TODAY(),"y") &amp; " years, " &amp; DATEDIF(G109,TODAY(),"ym") &amp; " months, " &amp; DATEDIF(G109,TODAY(),"md") &amp; " days"</f>
        <v>9 years, 10 months, 23 days</v>
      </c>
      <c r="I109" s="2"/>
      <c r="J109" s="2"/>
      <c r="K109" s="97" t="s">
        <v>43076</v>
      </c>
      <c r="L109" s="9" t="s">
        <v>43077</v>
      </c>
    </row>
    <row r="110" spans="1:12" x14ac:dyDescent="0.25">
      <c r="A110" s="2">
        <v>110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9"/>
    </row>
    <row r="111" spans="1:12" x14ac:dyDescent="0.25">
      <c r="A111" s="2">
        <v>111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9"/>
    </row>
    <row r="112" spans="1:12" x14ac:dyDescent="0.25">
      <c r="A112" s="2">
        <v>112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9"/>
    </row>
    <row r="113" spans="1:12" x14ac:dyDescent="0.25">
      <c r="A113" s="2">
        <v>113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9"/>
    </row>
    <row r="114" spans="1:12" x14ac:dyDescent="0.25">
      <c r="A114" s="2">
        <v>114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9"/>
    </row>
    <row r="115" spans="1:12" x14ac:dyDescent="0.25">
      <c r="A115" s="2">
        <v>115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9"/>
    </row>
    <row r="116" spans="1:12" x14ac:dyDescent="0.25">
      <c r="A116" s="2">
        <v>116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9"/>
    </row>
    <row r="117" spans="1:12" x14ac:dyDescent="0.25">
      <c r="A117" s="2">
        <v>117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9"/>
    </row>
    <row r="118" spans="1:12" x14ac:dyDescent="0.25">
      <c r="A118" s="2">
        <v>118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9"/>
    </row>
    <row r="119" spans="1:12" x14ac:dyDescent="0.25">
      <c r="A119" s="2">
        <v>119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9"/>
    </row>
    <row r="120" spans="1:12" x14ac:dyDescent="0.25">
      <c r="A120" s="2">
        <v>120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9"/>
    </row>
    <row r="121" spans="1:12" x14ac:dyDescent="0.25">
      <c r="A121" s="2">
        <v>121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9"/>
    </row>
    <row r="122" spans="1:12" x14ac:dyDescent="0.25">
      <c r="A122" s="2">
        <v>122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9"/>
    </row>
    <row r="123" spans="1:12" x14ac:dyDescent="0.25">
      <c r="A123" s="2">
        <v>123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9"/>
    </row>
    <row r="124" spans="1:12" x14ac:dyDescent="0.25">
      <c r="A124" s="2">
        <v>124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9"/>
    </row>
    <row r="125" spans="1:12" x14ac:dyDescent="0.25">
      <c r="A125" s="2">
        <v>125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9"/>
    </row>
    <row r="126" spans="1:12" x14ac:dyDescent="0.25">
      <c r="A126" s="2">
        <v>126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9"/>
    </row>
    <row r="127" spans="1:12" x14ac:dyDescent="0.25">
      <c r="A127" s="2">
        <v>127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9"/>
    </row>
    <row r="128" spans="1:12" x14ac:dyDescent="0.25">
      <c r="A128" s="2">
        <v>128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9"/>
    </row>
    <row r="129" spans="1:12" x14ac:dyDescent="0.25">
      <c r="A129" s="2">
        <v>129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9"/>
    </row>
    <row r="130" spans="1:12" x14ac:dyDescent="0.25">
      <c r="A130" s="2">
        <v>130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9"/>
    </row>
    <row r="131" spans="1:12" x14ac:dyDescent="0.25">
      <c r="A131" s="2">
        <v>131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9"/>
    </row>
    <row r="132" spans="1:12" x14ac:dyDescent="0.25">
      <c r="A132" s="2">
        <v>132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9"/>
    </row>
    <row r="133" spans="1:12" x14ac:dyDescent="0.25">
      <c r="A133" s="2">
        <v>133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9"/>
    </row>
    <row r="134" spans="1:12" x14ac:dyDescent="0.25">
      <c r="A134" s="2">
        <v>134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9"/>
    </row>
    <row r="135" spans="1:12" x14ac:dyDescent="0.25">
      <c r="A135" s="2">
        <v>135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9"/>
    </row>
    <row r="136" spans="1:12" x14ac:dyDescent="0.25">
      <c r="A136" s="2">
        <v>136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9"/>
    </row>
    <row r="137" spans="1:12" x14ac:dyDescent="0.25">
      <c r="A137" s="2">
        <v>137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9"/>
    </row>
    <row r="138" spans="1:12" x14ac:dyDescent="0.25">
      <c r="A138" s="2">
        <v>138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9"/>
    </row>
    <row r="139" spans="1:12" x14ac:dyDescent="0.25">
      <c r="A139" s="2">
        <v>139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9"/>
    </row>
    <row r="140" spans="1:12" x14ac:dyDescent="0.25">
      <c r="A140" s="2">
        <v>140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9"/>
    </row>
    <row r="141" spans="1:12" x14ac:dyDescent="0.25">
      <c r="A141" s="2">
        <v>141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9"/>
    </row>
    <row r="142" spans="1:12" x14ac:dyDescent="0.25">
      <c r="A142" s="2">
        <v>142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9"/>
    </row>
    <row r="143" spans="1:12" x14ac:dyDescent="0.25">
      <c r="A143" s="2">
        <v>143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9"/>
    </row>
    <row r="144" spans="1:12" x14ac:dyDescent="0.25">
      <c r="A144" s="2">
        <v>144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9"/>
    </row>
    <row r="145" spans="1:12" x14ac:dyDescent="0.25">
      <c r="A145" s="2">
        <v>145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9"/>
    </row>
    <row r="146" spans="1:12" x14ac:dyDescent="0.25">
      <c r="A146" s="2">
        <v>146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9"/>
    </row>
    <row r="147" spans="1:12" x14ac:dyDescent="0.25">
      <c r="A147" s="2">
        <v>147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9"/>
    </row>
    <row r="148" spans="1:12" x14ac:dyDescent="0.25">
      <c r="A148" s="2">
        <v>148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9"/>
    </row>
    <row r="149" spans="1:12" x14ac:dyDescent="0.25">
      <c r="A149" s="2">
        <v>149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9"/>
    </row>
    <row r="791" spans="2:6" x14ac:dyDescent="0.25">
      <c r="B791" s="32" t="s">
        <v>44697</v>
      </c>
      <c r="C791" t="s">
        <v>44698</v>
      </c>
      <c r="D791" s="32" t="s">
        <v>31225</v>
      </c>
      <c r="E791" s="30" t="s">
        <v>44696</v>
      </c>
      <c r="F791" s="30">
        <v>1884540707</v>
      </c>
    </row>
  </sheetData>
  <sortState xmlns:xlrd2="http://schemas.microsoft.com/office/spreadsheetml/2017/richdata2" ref="B2:H58">
    <sortCondition ref="B2"/>
  </sortState>
  <conditionalFormatting sqref="B84 B1:B82 B86:B88 B150:B1048576">
    <cfRule type="duplicateValues" dxfId="91" priority="5"/>
  </conditionalFormatting>
  <conditionalFormatting sqref="B85">
    <cfRule type="duplicateValues" dxfId="90" priority="1"/>
    <cfRule type="duplicateValues" dxfId="89" priority="2"/>
  </conditionalFormatting>
  <conditionalFormatting sqref="B1:L82 H83:J83 H89:H91 B150:L1048576">
    <cfRule type="cellIs" dxfId="88" priority="4" operator="between">
      <formula>0</formula>
      <formula>1</formula>
    </cfRule>
  </conditionalFormatting>
  <conditionalFormatting sqref="B84:L88">
    <cfRule type="cellIs" dxfId="87" priority="3" operator="between">
      <formula>0</formula>
      <formula>1</formula>
    </cfRule>
  </conditionalFormatting>
  <hyperlinks>
    <hyperlink ref="K41" r:id="rId1" xr:uid="{00000000-0004-0000-1400-000000000000}"/>
    <hyperlink ref="K20" r:id="rId2" xr:uid="{00000000-0004-0000-1400-000001000000}"/>
    <hyperlink ref="K8" r:id="rId3" xr:uid="{00000000-0004-0000-1400-000003000000}"/>
    <hyperlink ref="K35" r:id="rId4" xr:uid="{00000000-0004-0000-1400-000004000000}"/>
    <hyperlink ref="K11" r:id="rId5" xr:uid="{00000000-0004-0000-1400-000005000000}"/>
    <hyperlink ref="K16" r:id="rId6" xr:uid="{00000000-0004-0000-1400-000006000000}"/>
    <hyperlink ref="K26" r:id="rId7" xr:uid="{00000000-0004-0000-1400-000007000000}"/>
    <hyperlink ref="K44" r:id="rId8" xr:uid="{00000000-0004-0000-1400-000008000000}"/>
    <hyperlink ref="K47" r:id="rId9" xr:uid="{00000000-0004-0000-1400-000009000000}"/>
    <hyperlink ref="K6" r:id="rId10" xr:uid="{00000000-0004-0000-1400-00000A000000}"/>
    <hyperlink ref="K36" r:id="rId11" xr:uid="{00000000-0004-0000-1400-00000B000000}"/>
    <hyperlink ref="K43" r:id="rId12" xr:uid="{00000000-0004-0000-1400-00000C000000}"/>
    <hyperlink ref="K45" r:id="rId13" xr:uid="{00000000-0004-0000-1400-00000D000000}"/>
    <hyperlink ref="K46" r:id="rId14" xr:uid="{00000000-0004-0000-1400-00000E000000}"/>
    <hyperlink ref="K50" r:id="rId15" xr:uid="{00000000-0004-0000-1400-00000F000000}"/>
    <hyperlink ref="K5" r:id="rId16" xr:uid="{00000000-0004-0000-1400-000010000000}"/>
    <hyperlink ref="K19" r:id="rId17" xr:uid="{00000000-0004-0000-1400-000011000000}"/>
    <hyperlink ref="K10" r:id="rId18" xr:uid="{00000000-0004-0000-1400-000012000000}"/>
    <hyperlink ref="K51" r:id="rId19" xr:uid="{00000000-0004-0000-1400-000013000000}"/>
    <hyperlink ref="K48" r:id="rId20" xr:uid="{00000000-0004-0000-1400-000014000000}"/>
    <hyperlink ref="K18" r:id="rId21" xr:uid="{00000000-0004-0000-1400-000015000000}"/>
    <hyperlink ref="K28" r:id="rId22" xr:uid="{00000000-0004-0000-1400-000016000000}"/>
    <hyperlink ref="K23" r:id="rId23" xr:uid="{00000000-0004-0000-1400-000017000000}"/>
    <hyperlink ref="K38" r:id="rId24" xr:uid="{00000000-0004-0000-1400-000018000000}"/>
    <hyperlink ref="K32" r:id="rId25" xr:uid="{00000000-0004-0000-1400-000019000000}"/>
    <hyperlink ref="K2" r:id="rId26" xr:uid="{00000000-0004-0000-1400-00001A000000}"/>
    <hyperlink ref="K12" r:id="rId27" xr:uid="{00000000-0004-0000-1400-00001B000000}"/>
    <hyperlink ref="K17" r:id="rId28" xr:uid="{00000000-0004-0000-1400-00001C000000}"/>
    <hyperlink ref="K21" r:id="rId29" xr:uid="{00000000-0004-0000-1400-00001D000000}"/>
    <hyperlink ref="K22" r:id="rId30" xr:uid="{00000000-0004-0000-1400-00001E000000}"/>
    <hyperlink ref="K3" r:id="rId31" xr:uid="{00000000-0004-0000-1400-00001F000000}"/>
    <hyperlink ref="K14" r:id="rId32" xr:uid="{00000000-0004-0000-1400-000020000000}"/>
    <hyperlink ref="K9" r:id="rId33" xr:uid="{00000000-0004-0000-1400-000021000000}"/>
    <hyperlink ref="K27" r:id="rId34" xr:uid="{00000000-0004-0000-1400-000022000000}"/>
    <hyperlink ref="K29" r:id="rId35" xr:uid="{00000000-0004-0000-1400-000023000000}"/>
    <hyperlink ref="K30" r:id="rId36" xr:uid="{00000000-0004-0000-1400-000024000000}"/>
    <hyperlink ref="K7" r:id="rId37" xr:uid="{00000000-0004-0000-1400-000025000000}"/>
    <hyperlink ref="K13" r:id="rId38" xr:uid="{00000000-0004-0000-1400-000026000000}"/>
    <hyperlink ref="K24" r:id="rId39" xr:uid="{00000000-0004-0000-1400-000027000000}"/>
    <hyperlink ref="K25" r:id="rId40" xr:uid="{00000000-0004-0000-1400-000028000000}"/>
    <hyperlink ref="K40" r:id="rId41" xr:uid="{00000000-0004-0000-1400-000029000000}"/>
    <hyperlink ref="K49" r:id="rId42" xr:uid="{00000000-0004-0000-1400-00002A000000}"/>
    <hyperlink ref="K31" r:id="rId43" xr:uid="{00000000-0004-0000-1400-00002B000000}"/>
    <hyperlink ref="K4" r:id="rId44" xr:uid="{00000000-0004-0000-1400-00002C000000}"/>
    <hyperlink ref="K37" r:id="rId45" xr:uid="{00000000-0004-0000-1400-00002D000000}"/>
    <hyperlink ref="K42" r:id="rId46" xr:uid="{00000000-0004-0000-1400-00002E000000}"/>
    <hyperlink ref="K52" r:id="rId47" xr:uid="{00000000-0004-0000-1400-00002F000000}"/>
    <hyperlink ref="K53" r:id="rId48" xr:uid="{00000000-0004-0000-1400-000030000000}"/>
    <hyperlink ref="K55" r:id="rId49" xr:uid="{00000000-0004-0000-1400-000031000000}"/>
    <hyperlink ref="K57" r:id="rId50" xr:uid="{00000000-0004-0000-1400-000032000000}"/>
    <hyperlink ref="K58" r:id="rId51" xr:uid="{00000000-0004-0000-1400-000033000000}"/>
    <hyperlink ref="K59" r:id="rId52" xr:uid="{00000000-0004-0000-1400-000034000000}"/>
    <hyperlink ref="K60" r:id="rId53" xr:uid="{00000000-0004-0000-1400-000035000000}"/>
    <hyperlink ref="K61" r:id="rId54" xr:uid="{00000000-0004-0000-1400-000036000000}"/>
    <hyperlink ref="K62" r:id="rId55" xr:uid="{00000000-0004-0000-1400-000037000000}"/>
    <hyperlink ref="K63" r:id="rId56" xr:uid="{00000000-0004-0000-1400-000038000000}"/>
    <hyperlink ref="K64" r:id="rId57" xr:uid="{00000000-0004-0000-1400-000039000000}"/>
    <hyperlink ref="K65" r:id="rId58" xr:uid="{00000000-0004-0000-1400-00003A000000}"/>
    <hyperlink ref="K66" r:id="rId59" xr:uid="{00000000-0004-0000-1400-00003B000000}"/>
    <hyperlink ref="K67" r:id="rId60" xr:uid="{00000000-0004-0000-1400-00003C000000}"/>
    <hyperlink ref="K69" r:id="rId61" xr:uid="{00000000-0004-0000-1400-00003D000000}"/>
    <hyperlink ref="K70" r:id="rId62" xr:uid="{00000000-0004-0000-1400-00003E000000}"/>
    <hyperlink ref="K71" r:id="rId63" xr:uid="{00000000-0004-0000-1400-00003F000000}"/>
    <hyperlink ref="K72" r:id="rId64" xr:uid="{00000000-0004-0000-1400-000040000000}"/>
    <hyperlink ref="K73" r:id="rId65" xr:uid="{00000000-0004-0000-1400-000041000000}"/>
    <hyperlink ref="K74" r:id="rId66" xr:uid="{00000000-0004-0000-1400-000042000000}"/>
    <hyperlink ref="K75" r:id="rId67" xr:uid="{00000000-0004-0000-1400-000043000000}"/>
    <hyperlink ref="K76" r:id="rId68" xr:uid="{00000000-0004-0000-1400-000044000000}"/>
    <hyperlink ref="K77" r:id="rId69" xr:uid="{00000000-0004-0000-1400-000045000000}"/>
    <hyperlink ref="K78" r:id="rId70" xr:uid="{00000000-0004-0000-1400-000046000000}"/>
    <hyperlink ref="K79" r:id="rId71" xr:uid="{00000000-0004-0000-1400-000047000000}"/>
    <hyperlink ref="K80" r:id="rId72" xr:uid="{00000000-0004-0000-1400-000048000000}"/>
    <hyperlink ref="K82" r:id="rId73" xr:uid="{00000000-0004-0000-1400-000049000000}"/>
    <hyperlink ref="K83" r:id="rId74" display="shahed1836@gmail.com" xr:uid="{00000000-0004-0000-1400-00004A000000}"/>
    <hyperlink ref="K84" r:id="rId75" xr:uid="{00000000-0004-0000-1400-00004B000000}"/>
    <hyperlink ref="K85" r:id="rId76" xr:uid="{00000000-0004-0000-1400-00004C000000}"/>
    <hyperlink ref="K86" r:id="rId77" xr:uid="{00000000-0004-0000-1400-00004D000000}"/>
    <hyperlink ref="K87" r:id="rId78" xr:uid="{00000000-0004-0000-1400-00004E000000}"/>
    <hyperlink ref="K89" r:id="rId79" xr:uid="{00000000-0004-0000-1400-00004F000000}"/>
    <hyperlink ref="K90" r:id="rId80" xr:uid="{00000000-0004-0000-1400-000050000000}"/>
    <hyperlink ref="K91" r:id="rId81" xr:uid="{00000000-0004-0000-1400-000051000000}"/>
    <hyperlink ref="K92" r:id="rId82" xr:uid="{00000000-0004-0000-1400-000052000000}"/>
    <hyperlink ref="K94" r:id="rId83" xr:uid="{00000000-0004-0000-1400-000053000000}"/>
    <hyperlink ref="K98" r:id="rId84" xr:uid="{069DEF8D-7DC1-43A0-B3EE-250C9906065B}"/>
    <hyperlink ref="K99" r:id="rId85" xr:uid="{99016CA5-6196-4407-88E8-4D73DBB02DA3}"/>
    <hyperlink ref="K100" r:id="rId86" xr:uid="{4514FA76-8672-4A86-943A-C87E44DD3930}"/>
    <hyperlink ref="K101" r:id="rId87" xr:uid="{FE3057AE-D949-40F2-8E45-0469F1AAB924}"/>
    <hyperlink ref="K102" r:id="rId88" xr:uid="{CB21DE03-67B6-4E34-AF10-B17E181E460E}"/>
    <hyperlink ref="K103" r:id="rId89" xr:uid="{C373BEE6-9994-4206-BC54-570524D9189B}"/>
    <hyperlink ref="K104" r:id="rId90" xr:uid="{5A44EAD3-2990-47FA-AD27-8C2310892F1C}"/>
    <hyperlink ref="K105" r:id="rId91" xr:uid="{69DA1E00-9410-42E7-BABC-58F95DB285F3}"/>
    <hyperlink ref="K106" r:id="rId92" xr:uid="{F8045D62-E546-4086-9E37-F269C87C7AE8}"/>
    <hyperlink ref="K108" r:id="rId93" xr:uid="{42616843-8402-4017-8053-A055C6279D29}"/>
    <hyperlink ref="K109" r:id="rId94" xr:uid="{CDCAF583-3F06-4737-AA31-EF9CB8B76DE7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792"/>
  <sheetViews>
    <sheetView zoomScale="85" zoomScaleNormal="85" workbookViewId="0">
      <pane ySplit="1" topLeftCell="A122" activePane="bottomLeft" state="frozen"/>
      <selection activeCell="B793" sqref="B793"/>
      <selection pane="bottomLeft" activeCell="B125" sqref="B125"/>
    </sheetView>
  </sheetViews>
  <sheetFormatPr defaultColWidth="9.140625" defaultRowHeight="15" x14ac:dyDescent="0.25"/>
  <cols>
    <col min="1" max="1" width="9.140625" style="35"/>
    <col min="2" max="2" width="29.42578125" style="35" customWidth="1"/>
    <col min="3" max="3" width="32.7109375" style="35" customWidth="1"/>
    <col min="4" max="4" width="33.7109375" style="35" customWidth="1"/>
    <col min="5" max="5" width="44.7109375" style="35" customWidth="1"/>
    <col min="6" max="6" width="16" style="55" customWidth="1"/>
    <col min="7" max="7" width="16" style="35" customWidth="1"/>
    <col min="8" max="8" width="13.42578125" style="35" customWidth="1"/>
    <col min="9" max="9" width="11.28515625" style="35" hidden="1" customWidth="1"/>
    <col min="10" max="10" width="12.5703125" style="35" hidden="1" customWidth="1"/>
    <col min="11" max="11" width="33.5703125" style="35" customWidth="1"/>
    <col min="12" max="12" width="18.7109375" style="55" customWidth="1"/>
    <col min="13" max="16384" width="9.140625" style="35"/>
  </cols>
  <sheetData>
    <row r="1" spans="1:12" ht="42.75" customHeight="1" x14ac:dyDescent="0.25">
      <c r="A1" s="137" t="s">
        <v>20980</v>
      </c>
      <c r="B1" s="48" t="s">
        <v>6</v>
      </c>
      <c r="C1" s="48" t="s">
        <v>0</v>
      </c>
      <c r="D1" s="48" t="s">
        <v>1</v>
      </c>
      <c r="E1" s="48" t="s">
        <v>14365</v>
      </c>
      <c r="F1" s="58" t="s">
        <v>18183</v>
      </c>
      <c r="G1" s="48" t="s">
        <v>18713</v>
      </c>
      <c r="H1" s="48" t="s">
        <v>18188</v>
      </c>
      <c r="I1" s="48" t="s">
        <v>18184</v>
      </c>
      <c r="J1" s="48" t="s">
        <v>18186</v>
      </c>
      <c r="K1" s="48" t="s">
        <v>3</v>
      </c>
      <c r="L1" s="58" t="s">
        <v>2</v>
      </c>
    </row>
    <row r="2" spans="1:12" ht="30" x14ac:dyDescent="0.25">
      <c r="A2" s="2">
        <v>1</v>
      </c>
      <c r="B2" s="2" t="s">
        <v>7205</v>
      </c>
      <c r="C2" s="2" t="s">
        <v>7206</v>
      </c>
      <c r="D2" s="2" t="s">
        <v>7207</v>
      </c>
      <c r="E2" s="2"/>
      <c r="F2" s="9"/>
      <c r="G2" s="2"/>
      <c r="H2" s="2"/>
      <c r="I2" s="2"/>
      <c r="J2" s="2"/>
      <c r="K2" s="2" t="s">
        <v>7208</v>
      </c>
      <c r="L2" s="9" t="s">
        <v>7209</v>
      </c>
    </row>
    <row r="3" spans="1:12" ht="30" x14ac:dyDescent="0.25">
      <c r="A3" s="2">
        <v>2</v>
      </c>
      <c r="B3" s="2" t="s">
        <v>6963</v>
      </c>
      <c r="C3" s="2" t="s">
        <v>7224</v>
      </c>
      <c r="D3" s="2" t="s">
        <v>7223</v>
      </c>
      <c r="E3" s="2"/>
      <c r="F3" s="9"/>
      <c r="G3" s="2"/>
      <c r="H3" s="2"/>
      <c r="I3" s="2"/>
      <c r="J3" s="2"/>
      <c r="K3" s="88" t="s">
        <v>6965</v>
      </c>
      <c r="L3" s="9" t="s">
        <v>6966</v>
      </c>
    </row>
    <row r="4" spans="1:12" ht="30" x14ac:dyDescent="0.25">
      <c r="A4" s="2">
        <v>3</v>
      </c>
      <c r="B4" s="2" t="s">
        <v>7410</v>
      </c>
      <c r="C4" s="2" t="s">
        <v>7411</v>
      </c>
      <c r="D4" s="2" t="s">
        <v>7412</v>
      </c>
      <c r="E4" s="2"/>
      <c r="F4" s="9"/>
      <c r="G4" s="2"/>
      <c r="H4" s="2"/>
      <c r="I4" s="2"/>
      <c r="J4" s="2"/>
      <c r="K4" s="88" t="s">
        <v>7413</v>
      </c>
      <c r="L4" s="9" t="s">
        <v>7414</v>
      </c>
    </row>
    <row r="5" spans="1:12" x14ac:dyDescent="0.25">
      <c r="A5" s="2">
        <v>4</v>
      </c>
      <c r="B5" s="2" t="s">
        <v>7548</v>
      </c>
      <c r="C5" s="2" t="s">
        <v>7549</v>
      </c>
      <c r="D5" s="2" t="s">
        <v>7550</v>
      </c>
      <c r="E5" s="2"/>
      <c r="F5" s="9"/>
      <c r="G5" s="2"/>
      <c r="H5" s="2"/>
      <c r="I5" s="2"/>
      <c r="J5" s="2"/>
      <c r="K5" s="88" t="s">
        <v>7551</v>
      </c>
      <c r="L5" s="9" t="s">
        <v>7552</v>
      </c>
    </row>
    <row r="6" spans="1:12" x14ac:dyDescent="0.25">
      <c r="A6" s="2">
        <v>5</v>
      </c>
      <c r="B6" s="2" t="s">
        <v>7866</v>
      </c>
      <c r="C6" s="2" t="s">
        <v>7868</v>
      </c>
      <c r="D6" s="2" t="s">
        <v>7867</v>
      </c>
      <c r="E6" s="2"/>
      <c r="F6" s="9"/>
      <c r="G6" s="2"/>
      <c r="H6" s="2"/>
      <c r="I6" s="2"/>
      <c r="J6" s="2"/>
      <c r="K6" s="88" t="s">
        <v>7869</v>
      </c>
      <c r="L6" s="9" t="s">
        <v>7870</v>
      </c>
    </row>
    <row r="7" spans="1:12" ht="30" x14ac:dyDescent="0.25">
      <c r="A7" s="2">
        <v>6</v>
      </c>
      <c r="B7" s="2" t="s">
        <v>7894</v>
      </c>
      <c r="C7" s="2" t="s">
        <v>7896</v>
      </c>
      <c r="D7" s="2" t="s">
        <v>7895</v>
      </c>
      <c r="E7" s="2"/>
      <c r="F7" s="9"/>
      <c r="G7" s="2"/>
      <c r="H7" s="2"/>
      <c r="I7" s="2"/>
      <c r="J7" s="2"/>
      <c r="K7" s="88" t="s">
        <v>7897</v>
      </c>
      <c r="L7" s="9" t="s">
        <v>7898</v>
      </c>
    </row>
    <row r="8" spans="1:12" ht="30" x14ac:dyDescent="0.25">
      <c r="A8" s="2">
        <v>7</v>
      </c>
      <c r="B8" s="2" t="s">
        <v>8093</v>
      </c>
      <c r="C8" s="2" t="s">
        <v>4789</v>
      </c>
      <c r="D8" s="2" t="s">
        <v>8094</v>
      </c>
      <c r="E8" s="2"/>
      <c r="F8" s="9"/>
      <c r="G8" s="2"/>
      <c r="H8" s="2"/>
      <c r="I8" s="2"/>
      <c r="J8" s="2"/>
      <c r="K8" s="88" t="s">
        <v>8095</v>
      </c>
      <c r="L8" s="9" t="s">
        <v>8096</v>
      </c>
    </row>
    <row r="9" spans="1:12" x14ac:dyDescent="0.25">
      <c r="A9" s="2">
        <v>8</v>
      </c>
      <c r="B9" s="2" t="s">
        <v>8223</v>
      </c>
      <c r="C9" s="2" t="s">
        <v>8224</v>
      </c>
      <c r="D9" s="2" t="s">
        <v>8225</v>
      </c>
      <c r="E9" s="2"/>
      <c r="F9" s="9"/>
      <c r="G9" s="2"/>
      <c r="H9" s="2"/>
      <c r="I9" s="2"/>
      <c r="J9" s="2"/>
      <c r="K9" s="88" t="s">
        <v>8226</v>
      </c>
      <c r="L9" s="9" t="s">
        <v>8227</v>
      </c>
    </row>
    <row r="10" spans="1:12" x14ac:dyDescent="0.25">
      <c r="A10" s="2">
        <v>9</v>
      </c>
      <c r="B10" s="2" t="s">
        <v>8341</v>
      </c>
      <c r="C10" s="2" t="s">
        <v>8342</v>
      </c>
      <c r="D10" s="2" t="s">
        <v>8343</v>
      </c>
      <c r="E10" s="2"/>
      <c r="F10" s="9"/>
      <c r="G10" s="2"/>
      <c r="H10" s="2"/>
      <c r="I10" s="2"/>
      <c r="J10" s="2"/>
      <c r="K10" s="88" t="s">
        <v>8344</v>
      </c>
      <c r="L10" s="9" t="s">
        <v>8345</v>
      </c>
    </row>
    <row r="11" spans="1:12" x14ac:dyDescent="0.25">
      <c r="A11" s="2">
        <v>10</v>
      </c>
      <c r="B11" s="2" t="s">
        <v>8447</v>
      </c>
      <c r="C11" s="2" t="s">
        <v>8448</v>
      </c>
      <c r="D11" s="2" t="s">
        <v>8449</v>
      </c>
      <c r="E11" s="2"/>
      <c r="F11" s="9"/>
      <c r="G11" s="2"/>
      <c r="H11" s="2"/>
      <c r="I11" s="2"/>
      <c r="J11" s="2"/>
      <c r="K11" s="88" t="s">
        <v>8450</v>
      </c>
      <c r="L11" s="9" t="s">
        <v>8451</v>
      </c>
    </row>
    <row r="12" spans="1:12" x14ac:dyDescent="0.25">
      <c r="A12" s="2">
        <v>11</v>
      </c>
      <c r="B12" s="2" t="s">
        <v>8633</v>
      </c>
      <c r="C12" s="2" t="s">
        <v>8635</v>
      </c>
      <c r="D12" s="2" t="s">
        <v>8634</v>
      </c>
      <c r="E12" s="2"/>
      <c r="F12" s="9"/>
      <c r="G12" s="2"/>
      <c r="H12" s="2"/>
      <c r="I12" s="2"/>
      <c r="J12" s="2"/>
      <c r="K12" s="88" t="s">
        <v>8636</v>
      </c>
      <c r="L12" s="9" t="s">
        <v>8637</v>
      </c>
    </row>
    <row r="13" spans="1:12" ht="30" x14ac:dyDescent="0.25">
      <c r="A13" s="2">
        <v>12</v>
      </c>
      <c r="B13" s="2" t="s">
        <v>8734</v>
      </c>
      <c r="C13" s="2" t="s">
        <v>8735</v>
      </c>
      <c r="D13" s="2" t="s">
        <v>8736</v>
      </c>
      <c r="E13" s="2"/>
      <c r="F13" s="9"/>
      <c r="G13" s="2"/>
      <c r="H13" s="2"/>
      <c r="I13" s="2"/>
      <c r="J13" s="2"/>
      <c r="K13" s="2" t="s">
        <v>8737</v>
      </c>
      <c r="L13" s="9" t="s">
        <v>8738</v>
      </c>
    </row>
    <row r="14" spans="1:12" x14ac:dyDescent="0.25">
      <c r="A14" s="2">
        <v>13</v>
      </c>
      <c r="B14" s="2" t="s">
        <v>8862</v>
      </c>
      <c r="C14" s="2" t="s">
        <v>8864</v>
      </c>
      <c r="D14" s="2" t="s">
        <v>8863</v>
      </c>
      <c r="E14" s="2"/>
      <c r="F14" s="9"/>
      <c r="G14" s="2"/>
      <c r="H14" s="2"/>
      <c r="I14" s="2"/>
      <c r="J14" s="2"/>
      <c r="K14" s="88" t="s">
        <v>8865</v>
      </c>
      <c r="L14" s="9" t="s">
        <v>8866</v>
      </c>
    </row>
    <row r="15" spans="1:12" x14ac:dyDescent="0.25">
      <c r="A15" s="2">
        <v>14</v>
      </c>
      <c r="B15" s="2" t="s">
        <v>8992</v>
      </c>
      <c r="C15" s="2" t="s">
        <v>8993</v>
      </c>
      <c r="D15" s="2" t="s">
        <v>8994</v>
      </c>
      <c r="E15" s="2"/>
      <c r="F15" s="9"/>
      <c r="G15" s="2"/>
      <c r="H15" s="2"/>
      <c r="I15" s="2"/>
      <c r="J15" s="2"/>
      <c r="K15" s="88" t="s">
        <v>8995</v>
      </c>
      <c r="L15" s="9" t="s">
        <v>8996</v>
      </c>
    </row>
    <row r="16" spans="1:12" x14ac:dyDescent="0.25">
      <c r="A16" s="2">
        <v>15</v>
      </c>
      <c r="B16" s="2" t="s">
        <v>9190</v>
      </c>
      <c r="C16" s="2" t="s">
        <v>9191</v>
      </c>
      <c r="D16" s="2" t="s">
        <v>9192</v>
      </c>
      <c r="E16" s="2"/>
      <c r="F16" s="9"/>
      <c r="G16" s="2"/>
      <c r="H16" s="2"/>
      <c r="I16" s="2"/>
      <c r="J16" s="2"/>
      <c r="K16" s="88" t="s">
        <v>9193</v>
      </c>
      <c r="L16" s="9" t="s">
        <v>9194</v>
      </c>
    </row>
    <row r="17" spans="1:12" x14ac:dyDescent="0.25">
      <c r="A17" s="2">
        <v>16</v>
      </c>
      <c r="B17" s="2" t="s">
        <v>9382</v>
      </c>
      <c r="C17" s="2" t="s">
        <v>9380</v>
      </c>
      <c r="D17" s="2" t="s">
        <v>9381</v>
      </c>
      <c r="E17" s="2"/>
      <c r="F17" s="9"/>
      <c r="G17" s="2"/>
      <c r="H17" s="2"/>
      <c r="I17" s="2"/>
      <c r="J17" s="2"/>
      <c r="K17" s="20"/>
      <c r="L17" s="9" t="s">
        <v>9383</v>
      </c>
    </row>
    <row r="18" spans="1:12" ht="30" x14ac:dyDescent="0.25">
      <c r="A18" s="2">
        <v>17</v>
      </c>
      <c r="B18" s="2" t="s">
        <v>9385</v>
      </c>
      <c r="C18" s="2" t="s">
        <v>9386</v>
      </c>
      <c r="D18" s="2" t="s">
        <v>9387</v>
      </c>
      <c r="E18" s="2"/>
      <c r="F18" s="9"/>
      <c r="G18" s="2"/>
      <c r="H18" s="2"/>
      <c r="I18" s="2"/>
      <c r="J18" s="2"/>
      <c r="K18" s="88" t="s">
        <v>9388</v>
      </c>
      <c r="L18" s="9" t="s">
        <v>9389</v>
      </c>
    </row>
    <row r="19" spans="1:12" ht="30" x14ac:dyDescent="0.25">
      <c r="A19" s="2">
        <v>18</v>
      </c>
      <c r="B19" s="2" t="s">
        <v>9636</v>
      </c>
      <c r="C19" s="2" t="s">
        <v>9637</v>
      </c>
      <c r="D19" s="2" t="s">
        <v>9638</v>
      </c>
      <c r="E19" s="2"/>
      <c r="F19" s="9"/>
      <c r="G19" s="2"/>
      <c r="H19" s="2"/>
      <c r="I19" s="2"/>
      <c r="J19" s="2"/>
      <c r="K19" s="2" t="s">
        <v>9639</v>
      </c>
      <c r="L19" s="9" t="s">
        <v>9640</v>
      </c>
    </row>
    <row r="20" spans="1:12" ht="45" x14ac:dyDescent="0.25">
      <c r="A20" s="2">
        <v>19</v>
      </c>
      <c r="B20" s="2" t="s">
        <v>11076</v>
      </c>
      <c r="C20" s="2" t="s">
        <v>11077</v>
      </c>
      <c r="D20" s="2" t="s">
        <v>11078</v>
      </c>
      <c r="E20" s="2"/>
      <c r="F20" s="9"/>
      <c r="G20" s="2"/>
      <c r="H20" s="2"/>
      <c r="I20" s="2"/>
      <c r="J20" s="2"/>
      <c r="K20" s="88" t="s">
        <v>11079</v>
      </c>
      <c r="L20" s="26"/>
    </row>
    <row r="21" spans="1:12" x14ac:dyDescent="0.25">
      <c r="A21" s="2">
        <v>20</v>
      </c>
      <c r="B21" s="2" t="s">
        <v>11080</v>
      </c>
      <c r="C21" s="2" t="s">
        <v>544</v>
      </c>
      <c r="D21" s="2" t="s">
        <v>11081</v>
      </c>
      <c r="E21" s="2"/>
      <c r="F21" s="9"/>
      <c r="G21" s="2"/>
      <c r="H21" s="2"/>
      <c r="I21" s="2"/>
      <c r="J21" s="2"/>
      <c r="K21" s="88" t="s">
        <v>11082</v>
      </c>
      <c r="L21" s="26"/>
    </row>
    <row r="22" spans="1:12" ht="30" x14ac:dyDescent="0.25">
      <c r="A22" s="2">
        <v>21</v>
      </c>
      <c r="B22" s="2" t="s">
        <v>11083</v>
      </c>
      <c r="C22" s="2" t="s">
        <v>544</v>
      </c>
      <c r="D22" s="2" t="s">
        <v>11084</v>
      </c>
      <c r="E22" s="2"/>
      <c r="F22" s="9"/>
      <c r="G22" s="2"/>
      <c r="H22" s="2"/>
      <c r="I22" s="2"/>
      <c r="J22" s="2"/>
      <c r="K22" s="88" t="s">
        <v>11085</v>
      </c>
      <c r="L22" s="26"/>
    </row>
    <row r="23" spans="1:12" ht="30" x14ac:dyDescent="0.25">
      <c r="A23" s="2">
        <v>22</v>
      </c>
      <c r="B23" s="2" t="s">
        <v>11086</v>
      </c>
      <c r="C23" s="2" t="s">
        <v>544</v>
      </c>
      <c r="D23" s="2" t="s">
        <v>11087</v>
      </c>
      <c r="E23" s="2"/>
      <c r="F23" s="9"/>
      <c r="G23" s="2"/>
      <c r="H23" s="2"/>
      <c r="I23" s="2"/>
      <c r="J23" s="2"/>
      <c r="K23" s="88" t="s">
        <v>11088</v>
      </c>
      <c r="L23" s="26"/>
    </row>
    <row r="24" spans="1:12" x14ac:dyDescent="0.25">
      <c r="A24" s="2">
        <v>23</v>
      </c>
      <c r="B24" s="2" t="s">
        <v>11089</v>
      </c>
      <c r="C24" s="2" t="s">
        <v>544</v>
      </c>
      <c r="D24" s="2" t="s">
        <v>11090</v>
      </c>
      <c r="E24" s="2"/>
      <c r="F24" s="9"/>
      <c r="G24" s="2"/>
      <c r="H24" s="2"/>
      <c r="I24" s="2"/>
      <c r="J24" s="2"/>
      <c r="K24" s="88" t="s">
        <v>11091</v>
      </c>
      <c r="L24" s="26"/>
    </row>
    <row r="25" spans="1:12" x14ac:dyDescent="0.25">
      <c r="A25" s="2">
        <v>24</v>
      </c>
      <c r="B25" s="2" t="s">
        <v>11092</v>
      </c>
      <c r="C25" s="2" t="s">
        <v>544</v>
      </c>
      <c r="D25" s="2" t="s">
        <v>11093</v>
      </c>
      <c r="E25" s="2"/>
      <c r="F25" s="9"/>
      <c r="G25" s="2"/>
      <c r="H25" s="2"/>
      <c r="I25" s="2"/>
      <c r="J25" s="2"/>
      <c r="K25" s="88" t="s">
        <v>11094</v>
      </c>
      <c r="L25" s="26"/>
    </row>
    <row r="26" spans="1:12" x14ac:dyDescent="0.25">
      <c r="A26" s="2">
        <v>25</v>
      </c>
      <c r="B26" s="2" t="s">
        <v>11095</v>
      </c>
      <c r="C26" s="2" t="s">
        <v>544</v>
      </c>
      <c r="D26" s="2" t="s">
        <v>11096</v>
      </c>
      <c r="E26" s="2"/>
      <c r="F26" s="9"/>
      <c r="G26" s="2"/>
      <c r="H26" s="2"/>
      <c r="I26" s="2"/>
      <c r="J26" s="2"/>
      <c r="K26" s="88" t="s">
        <v>11097</v>
      </c>
      <c r="L26" s="26"/>
    </row>
    <row r="27" spans="1:12" x14ac:dyDescent="0.25">
      <c r="A27" s="2">
        <v>26</v>
      </c>
      <c r="B27" s="2" t="s">
        <v>11098</v>
      </c>
      <c r="C27" s="2" t="s">
        <v>11099</v>
      </c>
      <c r="D27" s="2" t="s">
        <v>11100</v>
      </c>
      <c r="E27" s="2"/>
      <c r="F27" s="9"/>
      <c r="G27" s="2"/>
      <c r="H27" s="2"/>
      <c r="I27" s="2"/>
      <c r="J27" s="2"/>
      <c r="K27" s="88" t="s">
        <v>11101</v>
      </c>
      <c r="L27" s="26"/>
    </row>
    <row r="28" spans="1:12" x14ac:dyDescent="0.25">
      <c r="A28" s="2">
        <v>27</v>
      </c>
      <c r="B28" s="2" t="s">
        <v>12733</v>
      </c>
      <c r="C28" s="2" t="s">
        <v>12735</v>
      </c>
      <c r="D28" s="2" t="s">
        <v>12734</v>
      </c>
      <c r="E28" s="2"/>
      <c r="F28" s="9"/>
      <c r="G28" s="2"/>
      <c r="H28" s="2"/>
      <c r="I28" s="2"/>
      <c r="J28" s="2"/>
      <c r="K28" s="88" t="s">
        <v>12736</v>
      </c>
      <c r="L28" s="9" t="s">
        <v>12737</v>
      </c>
    </row>
    <row r="29" spans="1:12" x14ac:dyDescent="0.25">
      <c r="A29" s="2">
        <v>28</v>
      </c>
      <c r="B29" s="2" t="s">
        <v>12743</v>
      </c>
      <c r="C29" s="2" t="s">
        <v>544</v>
      </c>
      <c r="D29" s="2" t="s">
        <v>6742</v>
      </c>
      <c r="E29" s="2"/>
      <c r="F29" s="9"/>
      <c r="G29" s="2"/>
      <c r="H29" s="2"/>
      <c r="I29" s="2"/>
      <c r="J29" s="2"/>
      <c r="K29" s="88" t="s">
        <v>12744</v>
      </c>
      <c r="L29" s="9" t="s">
        <v>12745</v>
      </c>
    </row>
    <row r="30" spans="1:12" ht="30" x14ac:dyDescent="0.25">
      <c r="A30" s="2">
        <v>29</v>
      </c>
      <c r="B30" s="2" t="s">
        <v>12786</v>
      </c>
      <c r="C30" s="2" t="s">
        <v>12787</v>
      </c>
      <c r="D30" s="2" t="s">
        <v>12788</v>
      </c>
      <c r="E30" s="2"/>
      <c r="F30" s="9"/>
      <c r="G30" s="2"/>
      <c r="H30" s="2"/>
      <c r="I30" s="2"/>
      <c r="J30" s="2"/>
      <c r="K30" s="88" t="s">
        <v>12789</v>
      </c>
      <c r="L30" s="9" t="s">
        <v>12790</v>
      </c>
    </row>
    <row r="31" spans="1:12" x14ac:dyDescent="0.25">
      <c r="A31" s="2">
        <v>30</v>
      </c>
      <c r="B31" s="2" t="s">
        <v>13683</v>
      </c>
      <c r="C31" s="2" t="s">
        <v>13685</v>
      </c>
      <c r="D31" s="2" t="s">
        <v>13684</v>
      </c>
      <c r="E31" s="2"/>
      <c r="F31" s="9"/>
      <c r="G31" s="2"/>
      <c r="H31" s="2"/>
      <c r="I31" s="2"/>
      <c r="J31" s="2"/>
      <c r="K31" s="88" t="s">
        <v>13686</v>
      </c>
      <c r="L31" s="9" t="s">
        <v>13687</v>
      </c>
    </row>
    <row r="32" spans="1:12" x14ac:dyDescent="0.25">
      <c r="A32" s="2">
        <v>31</v>
      </c>
      <c r="B32" s="2" t="s">
        <v>13814</v>
      </c>
      <c r="C32" s="2" t="s">
        <v>13815</v>
      </c>
      <c r="D32" s="2" t="s">
        <v>13816</v>
      </c>
      <c r="E32" s="2"/>
      <c r="F32" s="9"/>
      <c r="G32" s="2"/>
      <c r="H32" s="2"/>
      <c r="I32" s="2"/>
      <c r="J32" s="2"/>
      <c r="K32" s="88" t="s">
        <v>13817</v>
      </c>
      <c r="L32" s="9" t="s">
        <v>13818</v>
      </c>
    </row>
    <row r="33" spans="1:12" ht="30" x14ac:dyDescent="0.25">
      <c r="A33" s="2">
        <v>32</v>
      </c>
      <c r="B33" s="2" t="s">
        <v>13892</v>
      </c>
      <c r="C33" s="2" t="s">
        <v>13893</v>
      </c>
      <c r="D33" s="2" t="s">
        <v>4420</v>
      </c>
      <c r="E33" s="2"/>
      <c r="F33" s="9"/>
      <c r="G33" s="2"/>
      <c r="H33" s="2"/>
      <c r="I33" s="2"/>
      <c r="J33" s="2"/>
      <c r="K33" s="2" t="s">
        <v>13894</v>
      </c>
      <c r="L33" s="9" t="s">
        <v>13895</v>
      </c>
    </row>
    <row r="34" spans="1:12" x14ac:dyDescent="0.25">
      <c r="A34" s="2">
        <v>33</v>
      </c>
      <c r="B34" s="2" t="s">
        <v>7731</v>
      </c>
      <c r="C34" s="2" t="s">
        <v>7732</v>
      </c>
      <c r="D34" s="2" t="s">
        <v>7733</v>
      </c>
      <c r="E34" s="2"/>
      <c r="F34" s="9"/>
      <c r="G34" s="2"/>
      <c r="H34" s="2"/>
      <c r="I34" s="2"/>
      <c r="J34" s="2"/>
      <c r="K34" s="88" t="s">
        <v>7734</v>
      </c>
      <c r="L34" s="9" t="s">
        <v>14026</v>
      </c>
    </row>
    <row r="35" spans="1:12" x14ac:dyDescent="0.25">
      <c r="A35" s="2">
        <v>34</v>
      </c>
      <c r="B35" s="2" t="s">
        <v>15280</v>
      </c>
      <c r="C35" s="2" t="s">
        <v>15281</v>
      </c>
      <c r="D35" s="2" t="s">
        <v>15282</v>
      </c>
      <c r="E35" s="2"/>
      <c r="F35" s="9"/>
      <c r="G35" s="2"/>
      <c r="H35" s="2"/>
      <c r="I35" s="2"/>
      <c r="J35" s="2"/>
      <c r="K35" s="88" t="s">
        <v>6175</v>
      </c>
      <c r="L35" s="9" t="s">
        <v>6176</v>
      </c>
    </row>
    <row r="36" spans="1:12" x14ac:dyDescent="0.25">
      <c r="A36" s="2">
        <v>35</v>
      </c>
      <c r="B36" s="2" t="s">
        <v>16450</v>
      </c>
      <c r="C36" s="2" t="s">
        <v>16451</v>
      </c>
      <c r="D36" s="2" t="s">
        <v>16452</v>
      </c>
      <c r="E36" s="2"/>
      <c r="F36" s="9"/>
      <c r="G36" s="2"/>
      <c r="H36" s="2"/>
      <c r="I36" s="2"/>
      <c r="J36" s="2"/>
      <c r="K36" s="88" t="s">
        <v>16454</v>
      </c>
      <c r="L36" s="9" t="s">
        <v>16453</v>
      </c>
    </row>
    <row r="37" spans="1:12" x14ac:dyDescent="0.25">
      <c r="A37" s="2">
        <v>36</v>
      </c>
      <c r="B37" s="2" t="s">
        <v>16493</v>
      </c>
      <c r="C37" s="2" t="s">
        <v>16494</v>
      </c>
      <c r="D37" s="2" t="s">
        <v>16495</v>
      </c>
      <c r="E37" s="2"/>
      <c r="F37" s="9"/>
      <c r="G37" s="2"/>
      <c r="H37" s="2"/>
      <c r="I37" s="2"/>
      <c r="J37" s="2"/>
      <c r="K37" s="88" t="s">
        <v>16496</v>
      </c>
      <c r="L37" s="9" t="s">
        <v>16497</v>
      </c>
    </row>
    <row r="38" spans="1:12" x14ac:dyDescent="0.25">
      <c r="A38" s="2">
        <v>37</v>
      </c>
      <c r="B38" s="2" t="s">
        <v>17636</v>
      </c>
      <c r="C38" s="2" t="s">
        <v>17637</v>
      </c>
      <c r="D38" s="2" t="s">
        <v>17638</v>
      </c>
      <c r="E38" s="2"/>
      <c r="F38" s="9"/>
      <c r="G38" s="2"/>
      <c r="H38" s="2"/>
      <c r="I38" s="2"/>
      <c r="J38" s="2"/>
      <c r="K38" s="88" t="s">
        <v>17639</v>
      </c>
      <c r="L38" s="9" t="s">
        <v>17640</v>
      </c>
    </row>
    <row r="39" spans="1:12" ht="30" x14ac:dyDescent="0.25">
      <c r="A39" s="2">
        <v>38</v>
      </c>
      <c r="B39" s="2" t="s">
        <v>17892</v>
      </c>
      <c r="C39" s="2" t="s">
        <v>13607</v>
      </c>
      <c r="D39" s="2" t="s">
        <v>17893</v>
      </c>
      <c r="E39" s="2"/>
      <c r="F39" s="9"/>
      <c r="G39" s="2"/>
      <c r="H39" s="2"/>
      <c r="I39" s="2"/>
      <c r="J39" s="2"/>
      <c r="K39" s="88" t="s">
        <v>17894</v>
      </c>
      <c r="L39" s="9" t="s">
        <v>17895</v>
      </c>
    </row>
    <row r="40" spans="1:12" x14ac:dyDescent="0.25">
      <c r="A40" s="2">
        <v>39</v>
      </c>
      <c r="B40" s="2" t="s">
        <v>17926</v>
      </c>
      <c r="C40" s="2" t="s">
        <v>17927</v>
      </c>
      <c r="D40" s="2" t="s">
        <v>17928</v>
      </c>
      <c r="E40" s="2"/>
      <c r="F40" s="9"/>
      <c r="G40" s="2"/>
      <c r="H40" s="2"/>
      <c r="I40" s="2"/>
      <c r="J40" s="2"/>
      <c r="K40" s="88" t="s">
        <v>17929</v>
      </c>
      <c r="L40" s="9" t="s">
        <v>17930</v>
      </c>
    </row>
    <row r="41" spans="1:12" ht="30" x14ac:dyDescent="0.25">
      <c r="A41" s="2">
        <v>40</v>
      </c>
      <c r="B41" s="2" t="s">
        <v>18280</v>
      </c>
      <c r="C41" s="2" t="s">
        <v>18281</v>
      </c>
      <c r="D41" s="2" t="s">
        <v>319</v>
      </c>
      <c r="E41" s="2" t="s">
        <v>18282</v>
      </c>
      <c r="F41" s="9" t="s">
        <v>18283</v>
      </c>
      <c r="G41" s="2"/>
      <c r="H41" s="2" t="s">
        <v>18284</v>
      </c>
      <c r="I41" s="2"/>
      <c r="J41" s="2"/>
      <c r="K41" s="88" t="s">
        <v>18285</v>
      </c>
      <c r="L41" s="9" t="s">
        <v>18286</v>
      </c>
    </row>
    <row r="42" spans="1:12" ht="45" x14ac:dyDescent="0.25">
      <c r="A42" s="2">
        <v>41</v>
      </c>
      <c r="B42" s="2" t="s">
        <v>18416</v>
      </c>
      <c r="C42" s="2" t="s">
        <v>7775</v>
      </c>
      <c r="D42" s="2" t="s">
        <v>319</v>
      </c>
      <c r="E42" s="2" t="s">
        <v>18417</v>
      </c>
      <c r="F42" s="9" t="s">
        <v>18418</v>
      </c>
      <c r="G42" s="76">
        <v>38412</v>
      </c>
      <c r="H42" s="2" t="str">
        <f ca="1">DATEDIF(G42,TODAY(),"y") &amp; " years, " &amp; DATEDIF(G42,TODAY(),"ym") &amp; " months, " &amp; DATEDIF(G42,TODAY(),"md") &amp; " days"</f>
        <v>21 years, 2 months, 23 days</v>
      </c>
      <c r="I42" s="2"/>
      <c r="J42" s="2"/>
      <c r="K42" s="88" t="s">
        <v>18419</v>
      </c>
      <c r="L42" s="9" t="s">
        <v>18420</v>
      </c>
    </row>
    <row r="43" spans="1:12" ht="45" x14ac:dyDescent="0.25">
      <c r="A43" s="2">
        <v>42</v>
      </c>
      <c r="B43" s="2" t="s">
        <v>18447</v>
      </c>
      <c r="C43" s="2" t="s">
        <v>544</v>
      </c>
      <c r="D43" s="2" t="s">
        <v>18448</v>
      </c>
      <c r="E43" s="2" t="s">
        <v>18449</v>
      </c>
      <c r="F43" s="9" t="s">
        <v>18450</v>
      </c>
      <c r="G43" s="76">
        <v>37987</v>
      </c>
      <c r="H43" s="2" t="str">
        <f ca="1">DATEDIF(G43,TODAY(),"y") &amp; " years, " &amp; DATEDIF(G43,TODAY(),"ym") &amp; " months, " &amp; DATEDIF(G43,TODAY(),"md") &amp; " days"</f>
        <v>22 years, 4 months, 23 days</v>
      </c>
      <c r="I43" s="2"/>
      <c r="J43" s="2"/>
      <c r="K43" s="88" t="s">
        <v>18451</v>
      </c>
      <c r="L43" s="9" t="s">
        <v>18452</v>
      </c>
    </row>
    <row r="44" spans="1:12" ht="60" x14ac:dyDescent="0.25">
      <c r="A44" s="2">
        <v>43</v>
      </c>
      <c r="B44" s="2" t="s">
        <v>18648</v>
      </c>
      <c r="C44" s="2" t="s">
        <v>18649</v>
      </c>
      <c r="D44" s="2" t="s">
        <v>18650</v>
      </c>
      <c r="E44" s="2" t="s">
        <v>18651</v>
      </c>
      <c r="F44" s="9" t="s">
        <v>18652</v>
      </c>
      <c r="G44" s="76">
        <v>35400</v>
      </c>
      <c r="H44" s="2" t="str">
        <f ca="1">DATEDIF(G44,TODAY(),"y") &amp; " years, " &amp; DATEDIF(G44,TODAY(),"ym") &amp; " months, " &amp; DATEDIF(G44,TODAY(),"md") &amp; " days"</f>
        <v>29 years, 5 months, 23 days</v>
      </c>
      <c r="I44" s="2"/>
      <c r="J44" s="2"/>
      <c r="K44" s="88" t="s">
        <v>18653</v>
      </c>
      <c r="L44" s="9" t="s">
        <v>18654</v>
      </c>
    </row>
    <row r="45" spans="1:12" ht="45" x14ac:dyDescent="0.25">
      <c r="A45" s="2">
        <v>44</v>
      </c>
      <c r="B45" s="2" t="s">
        <v>18766</v>
      </c>
      <c r="C45" s="2" t="s">
        <v>18767</v>
      </c>
      <c r="D45" s="2" t="s">
        <v>18768</v>
      </c>
      <c r="E45" s="2" t="s">
        <v>18769</v>
      </c>
      <c r="F45" s="9" t="s">
        <v>18401</v>
      </c>
      <c r="G45" s="76">
        <v>37165</v>
      </c>
      <c r="H45" s="2" t="str">
        <f ca="1">DATEDIF(G45,TODAY(),"y") &amp; " years, " &amp; DATEDIF(G45,TODAY(),"ym") &amp; " months, " &amp; DATEDIF(G45,TODAY(),"md") &amp; " days"</f>
        <v>24 years, 7 months, 23 days</v>
      </c>
      <c r="I45" s="2"/>
      <c r="J45" s="2"/>
      <c r="K45" s="88" t="s">
        <v>18770</v>
      </c>
      <c r="L45" s="9" t="s">
        <v>18771</v>
      </c>
    </row>
    <row r="46" spans="1:12" ht="45" x14ac:dyDescent="0.25">
      <c r="A46" s="2">
        <v>45</v>
      </c>
      <c r="B46" s="2" t="s">
        <v>19143</v>
      </c>
      <c r="C46" s="2" t="s">
        <v>19144</v>
      </c>
      <c r="D46" s="2" t="s">
        <v>19145</v>
      </c>
      <c r="E46" s="2" t="s">
        <v>19146</v>
      </c>
      <c r="F46" s="9" t="s">
        <v>19147</v>
      </c>
      <c r="G46" s="76">
        <v>39373</v>
      </c>
      <c r="H46" s="2" t="str">
        <f ca="1">DATEDIF(G46,TODAY(),"y") &amp; " years, " &amp; DATEDIF(G46,TODAY(),"ym") &amp; " months, " &amp; DATEDIF(G46,TODAY(),"md") &amp; " days"</f>
        <v>18 years, 7 months, 6 days</v>
      </c>
      <c r="I46" s="2"/>
      <c r="J46" s="2"/>
      <c r="K46" s="88" t="s">
        <v>19148</v>
      </c>
      <c r="L46" s="9" t="s">
        <v>19149</v>
      </c>
    </row>
    <row r="47" spans="1:12" ht="30" x14ac:dyDescent="0.25">
      <c r="A47" s="2">
        <v>46</v>
      </c>
      <c r="B47" s="2" t="s">
        <v>19215</v>
      </c>
      <c r="C47" s="2" t="s">
        <v>19216</v>
      </c>
      <c r="D47" s="2" t="s">
        <v>19217</v>
      </c>
      <c r="E47" s="2" t="s">
        <v>18449</v>
      </c>
      <c r="F47" s="9" t="s">
        <v>18486</v>
      </c>
      <c r="G47" s="2"/>
      <c r="H47" s="2"/>
      <c r="I47" s="2"/>
      <c r="J47" s="2"/>
      <c r="K47" s="88" t="s">
        <v>19218</v>
      </c>
      <c r="L47" s="9" t="s">
        <v>19219</v>
      </c>
    </row>
    <row r="48" spans="1:12" ht="60" x14ac:dyDescent="0.25">
      <c r="A48" s="2">
        <v>47</v>
      </c>
      <c r="B48" s="2" t="s">
        <v>19248</v>
      </c>
      <c r="C48" s="2" t="s">
        <v>17637</v>
      </c>
      <c r="D48" s="2" t="s">
        <v>19249</v>
      </c>
      <c r="E48" s="2" t="s">
        <v>19250</v>
      </c>
      <c r="F48" s="9" t="s">
        <v>19251</v>
      </c>
      <c r="G48" s="76">
        <v>38504</v>
      </c>
      <c r="H48" s="2" t="str">
        <f ca="1">DATEDIF(G48,TODAY(),"y") &amp; " years, " &amp; DATEDIF(G48,TODAY(),"ym") &amp; " months, " &amp; DATEDIF(G48,TODAY(),"md") &amp; " days"</f>
        <v>20 years, 11 months, 23 days</v>
      </c>
      <c r="I48" s="2"/>
      <c r="J48" s="2"/>
      <c r="K48" s="88" t="s">
        <v>19252</v>
      </c>
      <c r="L48" s="9" t="s">
        <v>19253</v>
      </c>
    </row>
    <row r="49" spans="1:12" ht="45" x14ac:dyDescent="0.25">
      <c r="A49" s="2">
        <v>48</v>
      </c>
      <c r="B49" s="2" t="s">
        <v>19803</v>
      </c>
      <c r="C49" s="2" t="s">
        <v>17637</v>
      </c>
      <c r="D49" s="2" t="s">
        <v>19804</v>
      </c>
      <c r="E49" s="2" t="s">
        <v>19805</v>
      </c>
      <c r="F49" s="9" t="s">
        <v>18637</v>
      </c>
      <c r="G49" s="76">
        <v>38078</v>
      </c>
      <c r="H49" s="2" t="str">
        <f ca="1">DATEDIF(G49,TODAY(),"y") &amp; " years, " &amp; DATEDIF(G49,TODAY(),"ym") &amp; " months, " &amp; DATEDIF(G49,TODAY(),"md") &amp; " days"</f>
        <v>22 years, 1 months, 23 days</v>
      </c>
      <c r="I49" s="2"/>
      <c r="J49" s="2"/>
      <c r="K49" s="88" t="s">
        <v>9536</v>
      </c>
      <c r="L49" s="9" t="s">
        <v>9537</v>
      </c>
    </row>
    <row r="50" spans="1:12" ht="30" x14ac:dyDescent="0.25">
      <c r="A50" s="2">
        <v>49</v>
      </c>
      <c r="B50" s="2" t="s">
        <v>20358</v>
      </c>
      <c r="C50" s="2" t="s">
        <v>20359</v>
      </c>
      <c r="D50" s="2" t="s">
        <v>20360</v>
      </c>
      <c r="E50" s="2" t="s">
        <v>20361</v>
      </c>
      <c r="F50" s="9"/>
      <c r="G50" s="2"/>
      <c r="H50" s="2" t="s">
        <v>20362</v>
      </c>
      <c r="I50" s="2"/>
      <c r="J50" s="2"/>
      <c r="K50" s="2" t="s">
        <v>20363</v>
      </c>
      <c r="L50" s="9" t="s">
        <v>20364</v>
      </c>
    </row>
    <row r="51" spans="1:12" ht="45" x14ac:dyDescent="0.25">
      <c r="A51" s="2">
        <v>50</v>
      </c>
      <c r="B51" s="2" t="s">
        <v>20537</v>
      </c>
      <c r="C51" s="2" t="s">
        <v>20538</v>
      </c>
      <c r="D51" s="2" t="s">
        <v>20539</v>
      </c>
      <c r="E51" s="2" t="s">
        <v>20540</v>
      </c>
      <c r="F51" s="9" t="s">
        <v>20541</v>
      </c>
      <c r="G51" s="76">
        <v>40544</v>
      </c>
      <c r="H51" s="2" t="str">
        <f t="shared" ref="H51:H60" ca="1" si="0">DATEDIF(G51,TODAY(),"y") &amp; " years, " &amp; DATEDIF(G51,TODAY(),"ym") &amp; " months, " &amp; DATEDIF(G51,TODAY(),"md") &amp; " days"</f>
        <v>15 years, 4 months, 23 days</v>
      </c>
      <c r="I51" s="2"/>
      <c r="J51" s="2"/>
      <c r="K51" s="88" t="s">
        <v>20542</v>
      </c>
      <c r="L51" s="9" t="s">
        <v>20543</v>
      </c>
    </row>
    <row r="52" spans="1:12" ht="45" x14ac:dyDescent="0.25">
      <c r="A52" s="2">
        <v>51</v>
      </c>
      <c r="B52" s="2" t="s">
        <v>20764</v>
      </c>
      <c r="C52" s="2" t="s">
        <v>544</v>
      </c>
      <c r="D52" s="2" t="s">
        <v>20765</v>
      </c>
      <c r="E52" s="2" t="s">
        <v>19327</v>
      </c>
      <c r="F52" s="9"/>
      <c r="G52" s="76">
        <v>40483</v>
      </c>
      <c r="H52" s="2" t="str">
        <f t="shared" ca="1" si="0"/>
        <v>15 years, 6 months, 23 days</v>
      </c>
      <c r="I52" s="2"/>
      <c r="J52" s="2"/>
      <c r="K52" s="88" t="s">
        <v>20766</v>
      </c>
      <c r="L52" s="9" t="s">
        <v>20767</v>
      </c>
    </row>
    <row r="53" spans="1:12" ht="45" x14ac:dyDescent="0.25">
      <c r="A53" s="2">
        <v>52</v>
      </c>
      <c r="B53" s="2" t="s">
        <v>20909</v>
      </c>
      <c r="C53" s="2" t="s">
        <v>18138</v>
      </c>
      <c r="D53" s="2" t="s">
        <v>20910</v>
      </c>
      <c r="E53" s="2" t="s">
        <v>20911</v>
      </c>
      <c r="F53" s="9">
        <v>1998</v>
      </c>
      <c r="G53" s="76">
        <v>36161</v>
      </c>
      <c r="H53" s="2" t="str">
        <f t="shared" ca="1" si="0"/>
        <v>27 years, 4 months, 23 days</v>
      </c>
      <c r="I53" s="2"/>
      <c r="J53" s="2"/>
      <c r="K53" s="97" t="s">
        <v>20912</v>
      </c>
      <c r="L53" s="9" t="s">
        <v>20913</v>
      </c>
    </row>
    <row r="54" spans="1:12" ht="45" x14ac:dyDescent="0.25">
      <c r="A54" s="2">
        <v>53</v>
      </c>
      <c r="B54" s="2" t="s">
        <v>21530</v>
      </c>
      <c r="C54" s="2" t="s">
        <v>21531</v>
      </c>
      <c r="D54" s="2" t="s">
        <v>21532</v>
      </c>
      <c r="E54" s="2" t="s">
        <v>21533</v>
      </c>
      <c r="F54" s="9" t="s">
        <v>21534</v>
      </c>
      <c r="G54" s="71">
        <v>41183</v>
      </c>
      <c r="H54" s="2" t="str">
        <f t="shared" ca="1" si="0"/>
        <v>13 years, 7 months, 23 days</v>
      </c>
      <c r="I54" s="2"/>
      <c r="J54" s="2"/>
      <c r="K54" s="97" t="s">
        <v>21535</v>
      </c>
      <c r="L54" s="9" t="s">
        <v>21536</v>
      </c>
    </row>
    <row r="55" spans="1:12" ht="45" x14ac:dyDescent="0.25">
      <c r="A55" s="2">
        <v>54</v>
      </c>
      <c r="B55" s="2" t="s">
        <v>21937</v>
      </c>
      <c r="C55" s="2" t="s">
        <v>21938</v>
      </c>
      <c r="D55" s="2" t="s">
        <v>21939</v>
      </c>
      <c r="E55" s="2" t="s">
        <v>21940</v>
      </c>
      <c r="F55" s="9">
        <v>2016</v>
      </c>
      <c r="G55" s="71">
        <v>42856</v>
      </c>
      <c r="H55" s="2" t="str">
        <f t="shared" ca="1" si="0"/>
        <v>9 years, 0 months, 23 days</v>
      </c>
      <c r="I55" s="2"/>
      <c r="J55" s="2"/>
      <c r="K55" s="97" t="s">
        <v>21941</v>
      </c>
      <c r="L55" s="9" t="s">
        <v>21942</v>
      </c>
    </row>
    <row r="56" spans="1:12" ht="45" x14ac:dyDescent="0.25">
      <c r="A56" s="2">
        <v>55</v>
      </c>
      <c r="B56" s="2" t="s">
        <v>22196</v>
      </c>
      <c r="C56" s="2" t="s">
        <v>22198</v>
      </c>
      <c r="D56" s="2" t="s">
        <v>22197</v>
      </c>
      <c r="E56" s="2" t="s">
        <v>22199</v>
      </c>
      <c r="F56" s="9" t="s">
        <v>22200</v>
      </c>
      <c r="G56" s="71">
        <v>40422</v>
      </c>
      <c r="H56" s="2" t="str">
        <f t="shared" ca="1" si="0"/>
        <v>15 years, 8 months, 23 days</v>
      </c>
      <c r="I56" s="2"/>
      <c r="J56" s="2"/>
      <c r="K56" s="97" t="s">
        <v>22201</v>
      </c>
      <c r="L56" s="9" t="s">
        <v>22202</v>
      </c>
    </row>
    <row r="57" spans="1:12" ht="45" x14ac:dyDescent="0.25">
      <c r="A57" s="2">
        <v>56</v>
      </c>
      <c r="B57" s="2" t="s">
        <v>22295</v>
      </c>
      <c r="C57" s="2" t="s">
        <v>13972</v>
      </c>
      <c r="D57" s="2" t="s">
        <v>22296</v>
      </c>
      <c r="E57" s="2" t="s">
        <v>22297</v>
      </c>
      <c r="F57" s="9" t="s">
        <v>19704</v>
      </c>
      <c r="G57" s="71">
        <v>35582</v>
      </c>
      <c r="H57" s="2" t="str">
        <f t="shared" ca="1" si="0"/>
        <v>28 years, 11 months, 23 days</v>
      </c>
      <c r="I57" s="2"/>
      <c r="J57" s="2"/>
      <c r="K57" s="97" t="s">
        <v>22298</v>
      </c>
      <c r="L57" s="9" t="s">
        <v>22299</v>
      </c>
    </row>
    <row r="58" spans="1:12" ht="45" x14ac:dyDescent="0.25">
      <c r="A58" s="2">
        <v>57</v>
      </c>
      <c r="B58" s="2" t="s">
        <v>22307</v>
      </c>
      <c r="C58" s="2" t="s">
        <v>22308</v>
      </c>
      <c r="D58" s="2" t="s">
        <v>22309</v>
      </c>
      <c r="E58" s="2" t="s">
        <v>22310</v>
      </c>
      <c r="F58" s="9" t="s">
        <v>22311</v>
      </c>
      <c r="G58" s="71">
        <v>39904</v>
      </c>
      <c r="H58" s="2" t="str">
        <f t="shared" ca="1" si="0"/>
        <v>17 years, 1 months, 23 days</v>
      </c>
      <c r="I58" s="2"/>
      <c r="J58" s="2"/>
      <c r="K58" s="97" t="s">
        <v>22312</v>
      </c>
      <c r="L58" s="9" t="s">
        <v>22313</v>
      </c>
    </row>
    <row r="59" spans="1:12" ht="45" x14ac:dyDescent="0.25">
      <c r="A59" s="2">
        <v>58</v>
      </c>
      <c r="B59" s="2" t="s">
        <v>23001</v>
      </c>
      <c r="C59" s="2" t="s">
        <v>23003</v>
      </c>
      <c r="D59" s="2" t="s">
        <v>23002</v>
      </c>
      <c r="E59" s="2" t="s">
        <v>21064</v>
      </c>
      <c r="F59" s="9" t="s">
        <v>23004</v>
      </c>
      <c r="G59" s="71">
        <v>37288</v>
      </c>
      <c r="H59" s="2" t="str">
        <f t="shared" ca="1" si="0"/>
        <v>24 years, 3 months, 23 days</v>
      </c>
      <c r="I59" s="2"/>
      <c r="J59" s="2"/>
      <c r="K59" s="97" t="s">
        <v>23005</v>
      </c>
      <c r="L59" s="9" t="s">
        <v>23006</v>
      </c>
    </row>
    <row r="60" spans="1:12" ht="45" x14ac:dyDescent="0.25">
      <c r="A60" s="2">
        <v>59</v>
      </c>
      <c r="B60" s="2" t="s">
        <v>23252</v>
      </c>
      <c r="C60" s="2" t="s">
        <v>13607</v>
      </c>
      <c r="D60" s="2" t="s">
        <v>23253</v>
      </c>
      <c r="E60" s="2" t="s">
        <v>23254</v>
      </c>
      <c r="F60" s="9" t="s">
        <v>21511</v>
      </c>
      <c r="G60" s="71">
        <v>35827</v>
      </c>
      <c r="H60" s="2" t="str">
        <f t="shared" ca="1" si="0"/>
        <v>28 years, 3 months, 23 days</v>
      </c>
      <c r="I60" s="2"/>
      <c r="J60" s="2"/>
      <c r="K60" s="97" t="s">
        <v>23255</v>
      </c>
      <c r="L60" s="9" t="s">
        <v>23256</v>
      </c>
    </row>
    <row r="61" spans="1:12" ht="45" x14ac:dyDescent="0.25">
      <c r="A61" s="2">
        <v>60</v>
      </c>
      <c r="B61" s="2" t="s">
        <v>23547</v>
      </c>
      <c r="C61" s="2" t="s">
        <v>23548</v>
      </c>
      <c r="D61" s="2" t="s">
        <v>23549</v>
      </c>
      <c r="E61" s="2" t="s">
        <v>23550</v>
      </c>
      <c r="F61" s="9" t="s">
        <v>23551</v>
      </c>
      <c r="G61" s="71">
        <v>41306</v>
      </c>
      <c r="H61" s="2" t="str">
        <f ca="1">DATEDIF(G61,TODAY(),"y") &amp; " years, " &amp; DATEDIF(G61,TODAY(),"ym") &amp; " months, " &amp; DATEDIF(G61,TODAY(),"md") &amp; " days"</f>
        <v>13 years, 3 months, 23 days</v>
      </c>
      <c r="I61" s="2"/>
      <c r="J61" s="2"/>
      <c r="K61" s="97" t="s">
        <v>23552</v>
      </c>
      <c r="L61" s="9" t="s">
        <v>23553</v>
      </c>
    </row>
    <row r="62" spans="1:12" ht="45" x14ac:dyDescent="0.25">
      <c r="A62" s="2">
        <v>61</v>
      </c>
      <c r="B62" s="2" t="s">
        <v>24158</v>
      </c>
      <c r="C62" s="2" t="s">
        <v>24159</v>
      </c>
      <c r="D62" s="2" t="s">
        <v>24160</v>
      </c>
      <c r="E62" s="2" t="s">
        <v>24161</v>
      </c>
      <c r="F62" s="9" t="s">
        <v>24162</v>
      </c>
      <c r="G62" s="71">
        <v>42603</v>
      </c>
      <c r="H62" s="2" t="str">
        <f ca="1">DATEDIF(G62,TODAY(),"y") &amp; " years, " &amp; DATEDIF(G62,TODAY(),"ym") &amp; " months, " &amp; DATEDIF(G62,TODAY(),"md") &amp; " days"</f>
        <v>9 years, 9 months, 3 days</v>
      </c>
      <c r="I62" s="2"/>
      <c r="J62" s="2"/>
      <c r="K62" s="97" t="s">
        <v>24163</v>
      </c>
      <c r="L62" s="9" t="s">
        <v>24164</v>
      </c>
    </row>
    <row r="63" spans="1:12" ht="45" x14ac:dyDescent="0.25">
      <c r="A63" s="2">
        <v>62</v>
      </c>
      <c r="B63" s="2" t="s">
        <v>24165</v>
      </c>
      <c r="C63" s="2" t="s">
        <v>24166</v>
      </c>
      <c r="D63" s="2" t="s">
        <v>24167</v>
      </c>
      <c r="E63" s="2" t="s">
        <v>24168</v>
      </c>
      <c r="F63" s="9" t="s">
        <v>24169</v>
      </c>
      <c r="G63" s="71">
        <v>40452</v>
      </c>
      <c r="H63" s="2" t="str">
        <f ca="1">DATEDIF(G63,TODAY(),"y") &amp; " years, " &amp; DATEDIF(G63,TODAY(),"ym") &amp; " months, " &amp; DATEDIF(G63,TODAY(),"md") &amp; " days"</f>
        <v>15 years, 7 months, 23 days</v>
      </c>
      <c r="I63" s="2"/>
      <c r="J63" s="2"/>
      <c r="K63" s="97" t="s">
        <v>24170</v>
      </c>
      <c r="L63" s="9" t="s">
        <v>24171</v>
      </c>
    </row>
    <row r="64" spans="1:12" ht="45" x14ac:dyDescent="0.25">
      <c r="A64" s="2">
        <v>63</v>
      </c>
      <c r="B64" s="2" t="s">
        <v>24419</v>
      </c>
      <c r="C64" s="2" t="s">
        <v>24420</v>
      </c>
      <c r="D64" s="2" t="s">
        <v>24421</v>
      </c>
      <c r="E64" s="2" t="s">
        <v>24422</v>
      </c>
      <c r="F64" s="9" t="s">
        <v>24423</v>
      </c>
      <c r="G64" s="71">
        <v>41436</v>
      </c>
      <c r="H64" s="2" t="str">
        <f ca="1">DATEDIF(G64,TODAY(),"y") &amp; " years, " &amp; DATEDIF(G64,TODAY(),"ym") &amp; " months, " &amp; DATEDIF(G64,TODAY(),"md") &amp; " days"</f>
        <v>12 years, 11 months, 13 days</v>
      </c>
      <c r="I64" s="2"/>
      <c r="J64" s="2"/>
      <c r="K64" s="97" t="s">
        <v>24424</v>
      </c>
      <c r="L64" s="9" t="s">
        <v>24425</v>
      </c>
    </row>
    <row r="65" spans="1:12" ht="45" x14ac:dyDescent="0.25">
      <c r="A65" s="2">
        <v>64</v>
      </c>
      <c r="B65" s="2" t="s">
        <v>1316</v>
      </c>
      <c r="C65" s="2" t="s">
        <v>24450</v>
      </c>
      <c r="D65" s="2" t="s">
        <v>24449</v>
      </c>
      <c r="E65" s="2" t="s">
        <v>24451</v>
      </c>
      <c r="F65" s="9" t="s">
        <v>24452</v>
      </c>
      <c r="G65" s="71">
        <v>39539</v>
      </c>
      <c r="H65" s="2" t="str">
        <f t="shared" ref="H65:H89" ca="1" si="1">DATEDIF(G65,TODAY(),"y") &amp; " years, " &amp; DATEDIF(G65,TODAY(),"ym") &amp; " months, " &amp; DATEDIF(G65,TODAY(),"md") &amp; " days"</f>
        <v>18 years, 1 months, 23 days</v>
      </c>
      <c r="I65" s="2"/>
      <c r="J65" s="2"/>
      <c r="K65" s="97" t="s">
        <v>1317</v>
      </c>
      <c r="L65" s="9" t="s">
        <v>24453</v>
      </c>
    </row>
    <row r="66" spans="1:12" ht="45" x14ac:dyDescent="0.25">
      <c r="A66" s="2">
        <v>65</v>
      </c>
      <c r="B66" s="2" t="s">
        <v>26504</v>
      </c>
      <c r="C66" s="2" t="s">
        <v>26505</v>
      </c>
      <c r="D66" s="2" t="s">
        <v>26506</v>
      </c>
      <c r="E66" s="2" t="s">
        <v>26507</v>
      </c>
      <c r="F66" s="9"/>
      <c r="G66" s="71">
        <v>37653</v>
      </c>
      <c r="H66" s="2" t="str">
        <f t="shared" ca="1" si="1"/>
        <v>23 years, 3 months, 23 days</v>
      </c>
      <c r="I66" s="2"/>
      <c r="J66" s="2"/>
      <c r="K66" s="2" t="s">
        <v>26508</v>
      </c>
      <c r="L66" s="9" t="s">
        <v>26509</v>
      </c>
    </row>
    <row r="67" spans="1:12" ht="45" x14ac:dyDescent="0.25">
      <c r="A67" s="2">
        <v>66</v>
      </c>
      <c r="B67" s="2" t="s">
        <v>26683</v>
      </c>
      <c r="C67" s="2" t="s">
        <v>26684</v>
      </c>
      <c r="D67" s="2" t="s">
        <v>26685</v>
      </c>
      <c r="E67" s="2" t="s">
        <v>26686</v>
      </c>
      <c r="F67" s="9" t="s">
        <v>25194</v>
      </c>
      <c r="G67" s="71">
        <v>40969</v>
      </c>
      <c r="H67" s="2" t="str">
        <f t="shared" ca="1" si="1"/>
        <v>14 years, 2 months, 23 days</v>
      </c>
      <c r="I67" s="2"/>
      <c r="J67" s="2"/>
      <c r="K67" s="97" t="s">
        <v>26687</v>
      </c>
      <c r="L67" s="9" t="s">
        <v>26688</v>
      </c>
    </row>
    <row r="68" spans="1:12" ht="45" x14ac:dyDescent="0.25">
      <c r="A68" s="2">
        <v>67</v>
      </c>
      <c r="B68" s="2" t="s">
        <v>26927</v>
      </c>
      <c r="C68" s="2" t="s">
        <v>26928</v>
      </c>
      <c r="D68" s="2" t="s">
        <v>26929</v>
      </c>
      <c r="E68" s="2" t="s">
        <v>25983</v>
      </c>
      <c r="F68" s="9" t="s">
        <v>24854</v>
      </c>
      <c r="G68" s="71">
        <v>43617</v>
      </c>
      <c r="H68" s="2" t="str">
        <f t="shared" ca="1" si="1"/>
        <v>6 years, 11 months, 23 days</v>
      </c>
      <c r="I68" s="2"/>
      <c r="J68" s="2"/>
      <c r="K68" s="2" t="s">
        <v>26930</v>
      </c>
      <c r="L68" s="9" t="s">
        <v>26931</v>
      </c>
    </row>
    <row r="69" spans="1:12" ht="45" x14ac:dyDescent="0.25">
      <c r="A69" s="2">
        <v>68</v>
      </c>
      <c r="B69" s="2" t="s">
        <v>10503</v>
      </c>
      <c r="C69" s="2" t="s">
        <v>31830</v>
      </c>
      <c r="D69" s="2" t="s">
        <v>31831</v>
      </c>
      <c r="E69" s="2" t="s">
        <v>27316</v>
      </c>
      <c r="F69" s="9" t="s">
        <v>25292</v>
      </c>
      <c r="G69" s="71">
        <v>43375</v>
      </c>
      <c r="H69" s="2" t="str">
        <f t="shared" ca="1" si="1"/>
        <v>7 years, 7 months, 22 days</v>
      </c>
      <c r="I69" s="2"/>
      <c r="J69" s="2"/>
      <c r="K69" s="35" t="s">
        <v>27317</v>
      </c>
      <c r="L69" s="9" t="s">
        <v>27318</v>
      </c>
    </row>
    <row r="70" spans="1:12" ht="45" x14ac:dyDescent="0.25">
      <c r="A70" s="2">
        <v>69</v>
      </c>
      <c r="B70" s="2" t="s">
        <v>27319</v>
      </c>
      <c r="C70" s="2" t="s">
        <v>27320</v>
      </c>
      <c r="D70" s="2" t="s">
        <v>27321</v>
      </c>
      <c r="E70" s="2" t="s">
        <v>27322</v>
      </c>
      <c r="F70" s="9" t="s">
        <v>20200</v>
      </c>
      <c r="G70" s="71">
        <v>37305</v>
      </c>
      <c r="H70" s="2" t="str">
        <f t="shared" ca="1" si="1"/>
        <v>24 years, 3 months, 6 days</v>
      </c>
      <c r="I70" s="2"/>
      <c r="J70" s="2"/>
      <c r="K70" s="2" t="s">
        <v>27323</v>
      </c>
      <c r="L70" s="9" t="s">
        <v>27324</v>
      </c>
    </row>
    <row r="71" spans="1:12" ht="45" x14ac:dyDescent="0.25">
      <c r="A71" s="2">
        <v>70</v>
      </c>
      <c r="B71" s="2" t="s">
        <v>29754</v>
      </c>
      <c r="C71" s="2" t="s">
        <v>29755</v>
      </c>
      <c r="D71" s="2" t="s">
        <v>29756</v>
      </c>
      <c r="E71" s="2" t="s">
        <v>29757</v>
      </c>
      <c r="F71" s="9" t="s">
        <v>25971</v>
      </c>
      <c r="G71" s="71">
        <v>43586</v>
      </c>
      <c r="H71" s="2" t="str">
        <f t="shared" ca="1" si="1"/>
        <v>7 years, 0 months, 23 days</v>
      </c>
      <c r="I71" s="2"/>
      <c r="J71" s="2"/>
      <c r="K71" s="2" t="s">
        <v>29758</v>
      </c>
      <c r="L71" s="9" t="s">
        <v>29759</v>
      </c>
    </row>
    <row r="72" spans="1:12" ht="45" x14ac:dyDescent="0.25">
      <c r="A72" s="2">
        <v>71</v>
      </c>
      <c r="B72" s="2" t="s">
        <v>29812</v>
      </c>
      <c r="C72" s="2" t="s">
        <v>29813</v>
      </c>
      <c r="D72" s="2" t="s">
        <v>29814</v>
      </c>
      <c r="E72" s="2" t="s">
        <v>29815</v>
      </c>
      <c r="F72" s="9" t="s">
        <v>28041</v>
      </c>
      <c r="G72" s="71">
        <v>40532</v>
      </c>
      <c r="H72" s="2" t="str">
        <f t="shared" ca="1" si="1"/>
        <v>15 years, 5 months, 4 days</v>
      </c>
      <c r="I72" s="2"/>
      <c r="J72" s="2"/>
      <c r="K72" s="2" t="s">
        <v>29816</v>
      </c>
      <c r="L72" s="9" t="s">
        <v>29817</v>
      </c>
    </row>
    <row r="73" spans="1:12" ht="45" x14ac:dyDescent="0.25">
      <c r="A73" s="2">
        <v>72</v>
      </c>
      <c r="B73" s="2" t="s">
        <v>29867</v>
      </c>
      <c r="C73" s="2" t="s">
        <v>29868</v>
      </c>
      <c r="D73" s="2" t="s">
        <v>29869</v>
      </c>
      <c r="E73" s="2" t="s">
        <v>29870</v>
      </c>
      <c r="F73" s="9" t="s">
        <v>23904</v>
      </c>
      <c r="G73" s="71">
        <v>42024</v>
      </c>
      <c r="H73" s="2" t="str">
        <f t="shared" ca="1" si="1"/>
        <v>11 years, 4 months, 4 days</v>
      </c>
      <c r="I73" s="2"/>
      <c r="J73" s="2"/>
      <c r="K73" s="2" t="s">
        <v>29871</v>
      </c>
      <c r="L73" s="9" t="s">
        <v>29872</v>
      </c>
    </row>
    <row r="74" spans="1:12" ht="45" x14ac:dyDescent="0.25">
      <c r="A74" s="2">
        <v>73</v>
      </c>
      <c r="B74" s="2" t="s">
        <v>30609</v>
      </c>
      <c r="C74" s="2" t="s">
        <v>21952</v>
      </c>
      <c r="D74" s="2" t="s">
        <v>30610</v>
      </c>
      <c r="E74" s="2" t="s">
        <v>18948</v>
      </c>
      <c r="F74" s="9" t="s">
        <v>27295</v>
      </c>
      <c r="G74" s="71">
        <v>36774</v>
      </c>
      <c r="H74" s="2" t="str">
        <f t="shared" ca="1" si="1"/>
        <v>25 years, 8 months, 19 days</v>
      </c>
      <c r="I74" s="2"/>
      <c r="J74" s="2"/>
      <c r="K74" s="2" t="s">
        <v>30611</v>
      </c>
      <c r="L74" s="9" t="s">
        <v>30612</v>
      </c>
    </row>
    <row r="75" spans="1:12" ht="45" x14ac:dyDescent="0.25">
      <c r="A75" s="2">
        <v>74</v>
      </c>
      <c r="B75" s="2" t="s">
        <v>26252</v>
      </c>
      <c r="C75" s="2" t="s">
        <v>30994</v>
      </c>
      <c r="D75" s="2" t="s">
        <v>30995</v>
      </c>
      <c r="E75" s="2" t="s">
        <v>30996</v>
      </c>
      <c r="F75" s="9" t="s">
        <v>26132</v>
      </c>
      <c r="G75" s="71">
        <v>44197</v>
      </c>
      <c r="H75" s="2" t="str">
        <f t="shared" ca="1" si="1"/>
        <v>5 years, 4 months, 23 days</v>
      </c>
      <c r="I75" s="2"/>
      <c r="J75" s="2"/>
      <c r="K75" s="97" t="s">
        <v>26255</v>
      </c>
      <c r="L75" s="9" t="s">
        <v>26256</v>
      </c>
    </row>
    <row r="76" spans="1:12" ht="45" x14ac:dyDescent="0.25">
      <c r="A76" s="2">
        <v>75</v>
      </c>
      <c r="B76" s="2" t="s">
        <v>31053</v>
      </c>
      <c r="C76" s="2" t="s">
        <v>26517</v>
      </c>
      <c r="D76" s="2" t="s">
        <v>31054</v>
      </c>
      <c r="E76" s="2" t="s">
        <v>31055</v>
      </c>
      <c r="F76" s="9" t="s">
        <v>27184</v>
      </c>
      <c r="G76" s="71">
        <v>40787</v>
      </c>
      <c r="H76" s="2" t="str">
        <f t="shared" ca="1" si="1"/>
        <v>14 years, 8 months, 23 days</v>
      </c>
      <c r="I76" s="2"/>
      <c r="J76" s="2"/>
      <c r="K76" s="97" t="s">
        <v>31056</v>
      </c>
      <c r="L76" s="9" t="s">
        <v>31057</v>
      </c>
    </row>
    <row r="77" spans="1:12" ht="45" x14ac:dyDescent="0.25">
      <c r="A77" s="2">
        <v>76</v>
      </c>
      <c r="B77" s="2" t="s">
        <v>31058</v>
      </c>
      <c r="C77" s="2" t="s">
        <v>31059</v>
      </c>
      <c r="D77" s="2" t="s">
        <v>31060</v>
      </c>
      <c r="E77" s="2" t="s">
        <v>31061</v>
      </c>
      <c r="F77" s="9" t="s">
        <v>25529</v>
      </c>
      <c r="G77" s="71">
        <v>41365</v>
      </c>
      <c r="H77" s="2" t="str">
        <f t="shared" ca="1" si="1"/>
        <v>13 years, 1 months, 23 days</v>
      </c>
      <c r="I77" s="2"/>
      <c r="J77" s="2"/>
      <c r="K77" s="97" t="s">
        <v>31062</v>
      </c>
      <c r="L77" s="9" t="s">
        <v>31063</v>
      </c>
    </row>
    <row r="78" spans="1:12" ht="45" x14ac:dyDescent="0.25">
      <c r="A78" s="2">
        <v>77</v>
      </c>
      <c r="B78" s="2" t="s">
        <v>31107</v>
      </c>
      <c r="C78" s="2" t="s">
        <v>31108</v>
      </c>
      <c r="D78" s="2" t="s">
        <v>31109</v>
      </c>
      <c r="E78" s="2" t="s">
        <v>29803</v>
      </c>
      <c r="F78" s="9" t="s">
        <v>26039</v>
      </c>
      <c r="G78" s="71">
        <v>41306</v>
      </c>
      <c r="H78" s="2" t="str">
        <f t="shared" ca="1" si="1"/>
        <v>13 years, 3 months, 23 days</v>
      </c>
      <c r="I78" s="2"/>
      <c r="J78" s="2"/>
      <c r="K78" s="97" t="s">
        <v>31106</v>
      </c>
      <c r="L78" s="9" t="s">
        <v>31110</v>
      </c>
    </row>
    <row r="79" spans="1:12" ht="45" x14ac:dyDescent="0.25">
      <c r="A79" s="2">
        <v>78</v>
      </c>
      <c r="B79" s="2" t="s">
        <v>31300</v>
      </c>
      <c r="C79" s="2" t="s">
        <v>31301</v>
      </c>
      <c r="D79" s="2" t="s">
        <v>31302</v>
      </c>
      <c r="E79" s="2" t="s">
        <v>29803</v>
      </c>
      <c r="F79" s="9" t="s">
        <v>26644</v>
      </c>
      <c r="G79" s="71">
        <v>39635</v>
      </c>
      <c r="H79" s="2" t="str">
        <f t="shared" ca="1" si="1"/>
        <v>17 years, 10 months, 18 days</v>
      </c>
      <c r="I79" s="2"/>
      <c r="J79" s="2"/>
      <c r="K79" s="97" t="s">
        <v>31303</v>
      </c>
      <c r="L79" s="9" t="s">
        <v>31304</v>
      </c>
    </row>
    <row r="80" spans="1:12" ht="45" x14ac:dyDescent="0.25">
      <c r="A80" s="2">
        <v>79</v>
      </c>
      <c r="B80" s="2" t="s">
        <v>31361</v>
      </c>
      <c r="C80" s="2" t="s">
        <v>31362</v>
      </c>
      <c r="D80" s="2" t="s">
        <v>31363</v>
      </c>
      <c r="E80" s="2" t="s">
        <v>31364</v>
      </c>
      <c r="F80" s="9"/>
      <c r="G80" s="71">
        <v>41275</v>
      </c>
      <c r="H80" s="2" t="str">
        <f t="shared" ca="1" si="1"/>
        <v>13 years, 4 months, 23 days</v>
      </c>
      <c r="I80" s="2"/>
      <c r="J80" s="22"/>
      <c r="K80" s="97" t="s">
        <v>31365</v>
      </c>
      <c r="L80" s="155" t="s">
        <v>31366</v>
      </c>
    </row>
    <row r="81" spans="1:12" ht="45" x14ac:dyDescent="0.25">
      <c r="A81" s="2">
        <v>80</v>
      </c>
      <c r="B81" s="2" t="s">
        <v>31647</v>
      </c>
      <c r="C81" s="2" t="s">
        <v>31648</v>
      </c>
      <c r="D81" s="2" t="s">
        <v>31649</v>
      </c>
      <c r="E81" s="2" t="s">
        <v>31650</v>
      </c>
      <c r="F81" s="9" t="s">
        <v>27572</v>
      </c>
      <c r="G81" s="71">
        <v>43058</v>
      </c>
      <c r="H81" s="2" t="str">
        <f t="shared" ca="1" si="1"/>
        <v>8 years, 6 months, 5 days</v>
      </c>
      <c r="I81" s="2"/>
      <c r="J81" s="2"/>
      <c r="K81" s="97" t="s">
        <v>31651</v>
      </c>
      <c r="L81" s="9" t="s">
        <v>31652</v>
      </c>
    </row>
    <row r="82" spans="1:12" ht="45" x14ac:dyDescent="0.25">
      <c r="A82" s="2">
        <v>81</v>
      </c>
      <c r="B82" s="2" t="s">
        <v>31931</v>
      </c>
      <c r="C82" s="2" t="s">
        <v>31930</v>
      </c>
      <c r="D82" s="2" t="s">
        <v>9898</v>
      </c>
      <c r="E82" s="2" t="s">
        <v>31932</v>
      </c>
      <c r="F82" s="9" t="s">
        <v>31933</v>
      </c>
      <c r="G82" s="71">
        <v>36312</v>
      </c>
      <c r="H82" s="2" t="str">
        <f t="shared" ca="1" si="1"/>
        <v>26 years, 11 months, 23 days</v>
      </c>
      <c r="I82" s="2"/>
      <c r="J82" s="2"/>
      <c r="K82" s="97" t="s">
        <v>31934</v>
      </c>
      <c r="L82" s="9" t="s">
        <v>31935</v>
      </c>
    </row>
    <row r="83" spans="1:12" ht="45" x14ac:dyDescent="0.25">
      <c r="A83" s="2">
        <v>82</v>
      </c>
      <c r="B83" s="2" t="s">
        <v>31970</v>
      </c>
      <c r="C83" s="2" t="s">
        <v>5784</v>
      </c>
      <c r="D83" s="2" t="s">
        <v>9757</v>
      </c>
      <c r="E83" s="2" t="s">
        <v>31971</v>
      </c>
      <c r="F83" s="9" t="s">
        <v>25633</v>
      </c>
      <c r="G83" s="71">
        <v>40787</v>
      </c>
      <c r="H83" s="2" t="str">
        <f t="shared" ca="1" si="1"/>
        <v>14 years, 8 months, 23 days</v>
      </c>
      <c r="I83" s="2"/>
      <c r="J83" s="2"/>
      <c r="K83" s="97" t="s">
        <v>31972</v>
      </c>
      <c r="L83" s="9" t="s">
        <v>31973</v>
      </c>
    </row>
    <row r="84" spans="1:12" ht="75" x14ac:dyDescent="0.25">
      <c r="A84" s="2">
        <v>83</v>
      </c>
      <c r="B84" s="2" t="s">
        <v>32143</v>
      </c>
      <c r="C84" s="2" t="s">
        <v>32144</v>
      </c>
      <c r="D84" s="2" t="s">
        <v>6742</v>
      </c>
      <c r="E84" s="2" t="s">
        <v>32145</v>
      </c>
      <c r="F84" s="9" t="s">
        <v>32146</v>
      </c>
      <c r="G84" s="71">
        <v>39508</v>
      </c>
      <c r="H84" s="2" t="str">
        <f t="shared" ca="1" si="1"/>
        <v>18 years, 2 months, 23 days</v>
      </c>
      <c r="I84" s="2"/>
      <c r="J84" s="2"/>
      <c r="K84" s="97" t="s">
        <v>32147</v>
      </c>
      <c r="L84" s="9" t="s">
        <v>32148</v>
      </c>
    </row>
    <row r="85" spans="1:12" ht="45" x14ac:dyDescent="0.25">
      <c r="A85" s="2">
        <v>84</v>
      </c>
      <c r="B85" s="2" t="s">
        <v>32155</v>
      </c>
      <c r="C85" s="2" t="s">
        <v>32156</v>
      </c>
      <c r="D85" s="2"/>
      <c r="E85" s="2" t="s">
        <v>32157</v>
      </c>
      <c r="F85" s="2" t="s">
        <v>26752</v>
      </c>
      <c r="G85" s="71">
        <v>42370</v>
      </c>
      <c r="H85" s="2" t="str">
        <f t="shared" ca="1" si="1"/>
        <v>10 years, 4 months, 23 days</v>
      </c>
      <c r="I85" s="2"/>
      <c r="J85" s="2"/>
      <c r="K85" s="97" t="s">
        <v>32158</v>
      </c>
      <c r="L85" s="9" t="s">
        <v>32159</v>
      </c>
    </row>
    <row r="86" spans="1:12" ht="45" x14ac:dyDescent="0.25">
      <c r="A86" s="2">
        <v>85</v>
      </c>
      <c r="B86" s="2" t="s">
        <v>32333</v>
      </c>
      <c r="C86" s="2" t="s">
        <v>32334</v>
      </c>
      <c r="D86" s="2" t="s">
        <v>32335</v>
      </c>
      <c r="E86" s="2" t="s">
        <v>30254</v>
      </c>
      <c r="F86" s="9" t="s">
        <v>24267</v>
      </c>
      <c r="G86" s="71">
        <v>42156</v>
      </c>
      <c r="H86" s="2" t="str">
        <f t="shared" ca="1" si="1"/>
        <v>10 years, 11 months, 23 days</v>
      </c>
      <c r="I86" s="2"/>
      <c r="J86" s="2"/>
      <c r="K86" s="97" t="s">
        <v>32336</v>
      </c>
      <c r="L86" s="9" t="s">
        <v>32337</v>
      </c>
    </row>
    <row r="87" spans="1:12" ht="60" x14ac:dyDescent="0.25">
      <c r="A87" s="2">
        <v>86</v>
      </c>
      <c r="B87" s="2" t="s">
        <v>32802</v>
      </c>
      <c r="C87" s="2" t="s">
        <v>32803</v>
      </c>
      <c r="D87" s="2" t="s">
        <v>32804</v>
      </c>
      <c r="E87" s="2" t="s">
        <v>32805</v>
      </c>
      <c r="F87" s="9" t="s">
        <v>32806</v>
      </c>
      <c r="G87" s="71">
        <v>40087</v>
      </c>
      <c r="H87" s="2" t="str">
        <f t="shared" ca="1" si="1"/>
        <v>16 years, 7 months, 23 days</v>
      </c>
      <c r="I87" s="2"/>
      <c r="J87" s="2"/>
      <c r="K87" s="97" t="s">
        <v>32807</v>
      </c>
      <c r="L87" s="9" t="s">
        <v>32808</v>
      </c>
    </row>
    <row r="88" spans="1:12" ht="45" x14ac:dyDescent="0.25">
      <c r="A88" s="2">
        <v>87</v>
      </c>
      <c r="B88" s="2" t="s">
        <v>32970</v>
      </c>
      <c r="C88" s="2" t="s">
        <v>32971</v>
      </c>
      <c r="D88" s="2" t="s">
        <v>32972</v>
      </c>
      <c r="E88" s="2" t="s">
        <v>32973</v>
      </c>
      <c r="F88" s="9" t="s">
        <v>27895</v>
      </c>
      <c r="G88" s="71">
        <v>40575</v>
      </c>
      <c r="H88" s="2" t="str">
        <f t="shared" ca="1" si="1"/>
        <v>15 years, 3 months, 23 days</v>
      </c>
      <c r="I88" s="2"/>
      <c r="J88" s="2"/>
      <c r="K88" s="97" t="s">
        <v>32974</v>
      </c>
      <c r="L88" s="9" t="s">
        <v>32975</v>
      </c>
    </row>
    <row r="89" spans="1:12" ht="45" x14ac:dyDescent="0.25">
      <c r="A89" s="2">
        <v>88</v>
      </c>
      <c r="B89" s="2" t="s">
        <v>33048</v>
      </c>
      <c r="C89" s="2" t="s">
        <v>33049</v>
      </c>
      <c r="D89" s="2" t="s">
        <v>19125</v>
      </c>
      <c r="E89" s="2" t="s">
        <v>33050</v>
      </c>
      <c r="F89" s="9"/>
      <c r="G89" s="71">
        <v>37803</v>
      </c>
      <c r="H89" s="2" t="str">
        <f t="shared" ca="1" si="1"/>
        <v>22 years, 10 months, 23 days</v>
      </c>
      <c r="I89" s="2"/>
      <c r="J89" s="2"/>
      <c r="K89" s="97" t="s">
        <v>33051</v>
      </c>
      <c r="L89" s="9" t="s">
        <v>33052</v>
      </c>
    </row>
    <row r="90" spans="1:12" ht="45" x14ac:dyDescent="0.25">
      <c r="A90" s="2">
        <v>89</v>
      </c>
      <c r="B90" s="2" t="s">
        <v>33216</v>
      </c>
      <c r="C90" s="2" t="s">
        <v>33217</v>
      </c>
      <c r="D90" s="2" t="s">
        <v>33218</v>
      </c>
      <c r="E90" s="2" t="s">
        <v>33219</v>
      </c>
      <c r="F90" s="9"/>
      <c r="G90" s="2"/>
      <c r="H90" s="2"/>
      <c r="I90" s="2"/>
      <c r="J90" s="2"/>
      <c r="K90" s="97" t="s">
        <v>33220</v>
      </c>
      <c r="L90" s="9" t="s">
        <v>33221</v>
      </c>
    </row>
    <row r="91" spans="1:12" ht="45" x14ac:dyDescent="0.25">
      <c r="A91" s="2">
        <v>90</v>
      </c>
      <c r="B91" s="2" t="s">
        <v>3039</v>
      </c>
      <c r="C91" s="2" t="s">
        <v>33453</v>
      </c>
      <c r="D91" s="2" t="s">
        <v>33454</v>
      </c>
      <c r="E91" s="2" t="s">
        <v>33455</v>
      </c>
      <c r="F91" s="9" t="s">
        <v>33456</v>
      </c>
      <c r="G91" s="71">
        <v>39539</v>
      </c>
      <c r="H91" s="2" t="str">
        <f t="shared" ref="H91:H125" ca="1" si="2">DATEDIF(G91,TODAY(),"y") &amp; " years, " &amp; DATEDIF(G91,TODAY(),"ym") &amp; " months, " &amp; DATEDIF(G91,TODAY(),"md") &amp; " days"</f>
        <v>18 years, 1 months, 23 days</v>
      </c>
      <c r="I91" s="2"/>
      <c r="J91" s="22"/>
      <c r="K91" s="97" t="s">
        <v>33457</v>
      </c>
      <c r="L91" s="155" t="s">
        <v>33458</v>
      </c>
    </row>
    <row r="92" spans="1:12" ht="45" x14ac:dyDescent="0.25">
      <c r="A92" s="2">
        <v>91</v>
      </c>
      <c r="B92" s="2" t="s">
        <v>33911</v>
      </c>
      <c r="C92" s="2" t="s">
        <v>33912</v>
      </c>
      <c r="D92" s="2" t="s">
        <v>32409</v>
      </c>
      <c r="E92" s="2" t="s">
        <v>33915</v>
      </c>
      <c r="F92" s="9" t="s">
        <v>33916</v>
      </c>
      <c r="G92" s="71">
        <v>44276</v>
      </c>
      <c r="H92" s="2" t="str">
        <f t="shared" ca="1" si="2"/>
        <v>5 years, 2 months, 3 days</v>
      </c>
      <c r="I92" s="2"/>
      <c r="J92" s="22"/>
      <c r="K92" s="97" t="s">
        <v>33913</v>
      </c>
      <c r="L92" s="155" t="s">
        <v>33914</v>
      </c>
    </row>
    <row r="93" spans="1:12" ht="45" x14ac:dyDescent="0.25">
      <c r="A93" s="2">
        <v>92</v>
      </c>
      <c r="B93" s="2" t="s">
        <v>34251</v>
      </c>
      <c r="C93" s="2" t="s">
        <v>34252</v>
      </c>
      <c r="D93" s="2" t="s">
        <v>34253</v>
      </c>
      <c r="E93" s="2" t="s">
        <v>34254</v>
      </c>
      <c r="F93" s="9" t="s">
        <v>25456</v>
      </c>
      <c r="G93" s="71">
        <v>42807</v>
      </c>
      <c r="H93" s="2" t="str">
        <f t="shared" ca="1" si="2"/>
        <v>9 years, 2 months, 11 days</v>
      </c>
      <c r="I93" s="2"/>
      <c r="J93" s="2"/>
      <c r="K93" s="97" t="s">
        <v>34255</v>
      </c>
      <c r="L93" s="9" t="s">
        <v>34256</v>
      </c>
    </row>
    <row r="94" spans="1:12" ht="45" x14ac:dyDescent="0.25">
      <c r="A94" s="2">
        <v>93</v>
      </c>
      <c r="B94" s="2" t="s">
        <v>33048</v>
      </c>
      <c r="C94" s="2" t="s">
        <v>33049</v>
      </c>
      <c r="D94" s="2" t="s">
        <v>34369</v>
      </c>
      <c r="E94" s="2" t="s">
        <v>34370</v>
      </c>
      <c r="F94" s="2"/>
      <c r="G94" s="71">
        <v>37803</v>
      </c>
      <c r="H94" s="2" t="str">
        <f t="shared" ca="1" si="2"/>
        <v>22 years, 10 months, 23 days</v>
      </c>
      <c r="I94" s="2"/>
      <c r="J94" s="2"/>
      <c r="K94" s="97" t="s">
        <v>33051</v>
      </c>
      <c r="L94" s="9" t="s">
        <v>34371</v>
      </c>
    </row>
    <row r="95" spans="1:12" ht="45" x14ac:dyDescent="0.25">
      <c r="A95" s="2">
        <v>94</v>
      </c>
      <c r="B95" s="2" t="s">
        <v>34535</v>
      </c>
      <c r="C95" s="2" t="s">
        <v>34536</v>
      </c>
      <c r="D95" s="2" t="s">
        <v>34537</v>
      </c>
      <c r="E95" s="2" t="s">
        <v>34538</v>
      </c>
      <c r="F95" s="9" t="s">
        <v>25571</v>
      </c>
      <c r="G95" s="71">
        <v>39448</v>
      </c>
      <c r="H95" s="2" t="str">
        <f t="shared" ca="1" si="2"/>
        <v>18 years, 4 months, 23 days</v>
      </c>
      <c r="I95" s="2"/>
      <c r="J95" s="2"/>
      <c r="K95" s="97" t="s">
        <v>34539</v>
      </c>
      <c r="L95" s="9" t="s">
        <v>34540</v>
      </c>
    </row>
    <row r="96" spans="1:12" ht="45" x14ac:dyDescent="0.25">
      <c r="A96" s="2">
        <v>95</v>
      </c>
      <c r="B96" s="2" t="s">
        <v>35200</v>
      </c>
      <c r="C96" s="2" t="s">
        <v>35201</v>
      </c>
      <c r="D96" s="2" t="s">
        <v>35202</v>
      </c>
      <c r="E96" s="2" t="s">
        <v>35203</v>
      </c>
      <c r="F96" s="2" t="s">
        <v>27826</v>
      </c>
      <c r="G96" s="71">
        <v>39448</v>
      </c>
      <c r="H96" s="2" t="str">
        <f t="shared" ca="1" si="2"/>
        <v>18 years, 4 months, 23 days</v>
      </c>
      <c r="I96" s="2"/>
      <c r="J96" s="2"/>
      <c r="K96" s="97" t="s">
        <v>35204</v>
      </c>
      <c r="L96" s="9" t="s">
        <v>35205</v>
      </c>
    </row>
    <row r="97" spans="1:12" ht="45" x14ac:dyDescent="0.25">
      <c r="A97" s="2">
        <v>96</v>
      </c>
      <c r="B97" s="2" t="s">
        <v>35213</v>
      </c>
      <c r="C97" s="2" t="s">
        <v>35214</v>
      </c>
      <c r="D97" s="2" t="s">
        <v>35215</v>
      </c>
      <c r="E97" s="2" t="s">
        <v>27383</v>
      </c>
      <c r="F97" s="9" t="s">
        <v>24521</v>
      </c>
      <c r="G97" s="71">
        <v>39083</v>
      </c>
      <c r="H97" s="2" t="str">
        <f t="shared" ca="1" si="2"/>
        <v>19 years, 4 months, 23 days</v>
      </c>
      <c r="I97" s="2"/>
      <c r="J97" s="2"/>
      <c r="K97" s="97" t="s">
        <v>35216</v>
      </c>
      <c r="L97" s="9" t="s">
        <v>35217</v>
      </c>
    </row>
    <row r="98" spans="1:12" ht="45" x14ac:dyDescent="0.25">
      <c r="A98" s="2">
        <v>97</v>
      </c>
      <c r="B98" s="2" t="s">
        <v>35807</v>
      </c>
      <c r="C98" s="2" t="s">
        <v>35808</v>
      </c>
      <c r="D98" s="2" t="s">
        <v>35809</v>
      </c>
      <c r="E98" s="2" t="s">
        <v>31297</v>
      </c>
      <c r="F98" s="9" t="s">
        <v>27580</v>
      </c>
      <c r="G98" s="71">
        <v>36251</v>
      </c>
      <c r="H98" s="2" t="str">
        <f t="shared" ca="1" si="2"/>
        <v>27 years, 1 months, 23 days</v>
      </c>
      <c r="I98" s="2"/>
      <c r="J98" s="2"/>
      <c r="K98" s="97" t="s">
        <v>35810</v>
      </c>
      <c r="L98" s="9" t="s">
        <v>35811</v>
      </c>
    </row>
    <row r="99" spans="1:12" ht="45" x14ac:dyDescent="0.25">
      <c r="A99" s="2">
        <v>98</v>
      </c>
      <c r="B99" s="2" t="s">
        <v>35925</v>
      </c>
      <c r="C99" s="2" t="s">
        <v>35926</v>
      </c>
      <c r="D99" s="2" t="s">
        <v>35927</v>
      </c>
      <c r="E99" s="2" t="s">
        <v>35928</v>
      </c>
      <c r="F99" s="9" t="s">
        <v>29162</v>
      </c>
      <c r="G99" s="9" t="s">
        <v>35929</v>
      </c>
      <c r="H99" s="2" t="str">
        <f t="shared" ca="1" si="2"/>
        <v>9 years, 4 months, 18 days</v>
      </c>
      <c r="I99" s="2"/>
      <c r="J99" s="2"/>
      <c r="K99" s="97" t="s">
        <v>35930</v>
      </c>
      <c r="L99" s="9" t="s">
        <v>35931</v>
      </c>
    </row>
    <row r="100" spans="1:12" ht="45" x14ac:dyDescent="0.25">
      <c r="A100" s="2">
        <v>99</v>
      </c>
      <c r="B100" s="2" t="s">
        <v>36003</v>
      </c>
      <c r="C100" s="2" t="s">
        <v>36004</v>
      </c>
      <c r="D100" s="2" t="s">
        <v>36005</v>
      </c>
      <c r="E100" s="2" t="s">
        <v>36006</v>
      </c>
      <c r="F100" s="9" t="s">
        <v>24854</v>
      </c>
      <c r="G100" s="71">
        <v>43101</v>
      </c>
      <c r="H100" s="2" t="str">
        <f t="shared" ca="1" si="2"/>
        <v>8 years, 4 months, 23 days</v>
      </c>
      <c r="I100" s="2"/>
      <c r="J100" s="2"/>
      <c r="K100" s="97" t="s">
        <v>36007</v>
      </c>
      <c r="L100" s="9" t="s">
        <v>36008</v>
      </c>
    </row>
    <row r="101" spans="1:12" ht="45" x14ac:dyDescent="0.25">
      <c r="A101" s="2">
        <v>100</v>
      </c>
      <c r="B101" s="2" t="s">
        <v>36531</v>
      </c>
      <c r="C101" s="2" t="s">
        <v>544</v>
      </c>
      <c r="D101" s="2" t="s">
        <v>36532</v>
      </c>
      <c r="E101" s="2" t="s">
        <v>36533</v>
      </c>
      <c r="F101" s="9" t="s">
        <v>36534</v>
      </c>
      <c r="G101" s="71">
        <v>40862</v>
      </c>
      <c r="H101" s="2" t="str">
        <f t="shared" ca="1" si="2"/>
        <v>14 years, 6 months, 9 days</v>
      </c>
      <c r="I101" s="2"/>
      <c r="J101" s="22"/>
      <c r="K101" s="97" t="s">
        <v>36535</v>
      </c>
      <c r="L101" s="155" t="s">
        <v>36536</v>
      </c>
    </row>
    <row r="102" spans="1:12" ht="45" x14ac:dyDescent="0.25">
      <c r="A102" s="2">
        <v>101</v>
      </c>
      <c r="B102" s="2" t="s">
        <v>36800</v>
      </c>
      <c r="C102" s="2" t="s">
        <v>36799</v>
      </c>
      <c r="D102" s="2" t="s">
        <v>36801</v>
      </c>
      <c r="E102" s="2" t="s">
        <v>36802</v>
      </c>
      <c r="F102" s="9"/>
      <c r="G102" s="71">
        <v>37500</v>
      </c>
      <c r="H102" s="2" t="str">
        <f t="shared" ca="1" si="2"/>
        <v>23 years, 8 months, 23 days</v>
      </c>
      <c r="I102" s="2"/>
      <c r="J102" s="2"/>
      <c r="K102" s="97" t="s">
        <v>36803</v>
      </c>
      <c r="L102" s="9" t="s">
        <v>36804</v>
      </c>
    </row>
    <row r="103" spans="1:12" ht="45" x14ac:dyDescent="0.25">
      <c r="A103" s="2">
        <v>102</v>
      </c>
      <c r="B103" s="2" t="s">
        <v>37605</v>
      </c>
      <c r="C103" s="2" t="s">
        <v>37606</v>
      </c>
      <c r="D103" s="2" t="s">
        <v>37607</v>
      </c>
      <c r="E103" s="2" t="s">
        <v>37608</v>
      </c>
      <c r="F103" s="9"/>
      <c r="G103" s="71">
        <v>40118</v>
      </c>
      <c r="H103" s="2" t="str">
        <f t="shared" ca="1" si="2"/>
        <v>16 years, 6 months, 23 days</v>
      </c>
      <c r="I103" s="2" t="s">
        <v>37611</v>
      </c>
      <c r="J103" s="2" t="s">
        <v>37612</v>
      </c>
      <c r="K103" s="2" t="s">
        <v>37609</v>
      </c>
      <c r="L103" s="9" t="s">
        <v>37610</v>
      </c>
    </row>
    <row r="104" spans="1:12" ht="45" x14ac:dyDescent="0.25">
      <c r="A104" s="2">
        <v>103</v>
      </c>
      <c r="B104" s="2" t="s">
        <v>37958</v>
      </c>
      <c r="C104" s="2" t="s">
        <v>37959</v>
      </c>
      <c r="D104" s="2" t="s">
        <v>37960</v>
      </c>
      <c r="E104" s="2" t="s">
        <v>37961</v>
      </c>
      <c r="F104" s="9" t="s">
        <v>37962</v>
      </c>
      <c r="G104" s="71">
        <v>36526</v>
      </c>
      <c r="H104" s="2" t="str">
        <f t="shared" ca="1" si="2"/>
        <v>26 years, 4 months, 23 days</v>
      </c>
      <c r="I104" s="2"/>
      <c r="J104" s="2"/>
      <c r="K104" s="97" t="s">
        <v>37963</v>
      </c>
      <c r="L104" s="9" t="s">
        <v>37964</v>
      </c>
    </row>
    <row r="105" spans="1:12" ht="45" x14ac:dyDescent="0.25">
      <c r="A105" s="2">
        <v>104</v>
      </c>
      <c r="B105" s="2" t="s">
        <v>3454</v>
      </c>
      <c r="C105" s="2" t="s">
        <v>38090</v>
      </c>
      <c r="D105" s="2"/>
      <c r="E105" s="2" t="s">
        <v>27243</v>
      </c>
      <c r="F105" s="9" t="s">
        <v>26650</v>
      </c>
      <c r="G105" s="71">
        <v>42917</v>
      </c>
      <c r="H105" s="2" t="str">
        <f t="shared" ca="1" si="2"/>
        <v>8 years, 10 months, 23 days</v>
      </c>
      <c r="I105" s="2"/>
      <c r="J105" s="2"/>
      <c r="K105" s="97" t="s">
        <v>38091</v>
      </c>
      <c r="L105" s="9" t="s">
        <v>38092</v>
      </c>
    </row>
    <row r="106" spans="1:12" ht="45" x14ac:dyDescent="0.25">
      <c r="A106" s="2">
        <v>105</v>
      </c>
      <c r="B106" s="2" t="s">
        <v>38558</v>
      </c>
      <c r="C106" s="2" t="s">
        <v>544</v>
      </c>
      <c r="D106" s="2" t="s">
        <v>38559</v>
      </c>
      <c r="E106" s="2" t="s">
        <v>38560</v>
      </c>
      <c r="F106" s="9"/>
      <c r="G106" s="71">
        <v>40878</v>
      </c>
      <c r="H106" s="2" t="str">
        <f t="shared" ca="1" si="2"/>
        <v>14 years, 5 months, 23 days</v>
      </c>
      <c r="I106" s="2"/>
      <c r="J106" s="2"/>
      <c r="K106" s="97" t="s">
        <v>38561</v>
      </c>
      <c r="L106" s="9" t="s">
        <v>38562</v>
      </c>
    </row>
    <row r="107" spans="1:12" ht="45" x14ac:dyDescent="0.25">
      <c r="A107" s="2">
        <v>106</v>
      </c>
      <c r="B107" s="2" t="s">
        <v>38558</v>
      </c>
      <c r="C107" s="2" t="s">
        <v>544</v>
      </c>
      <c r="D107" s="2" t="s">
        <v>38559</v>
      </c>
      <c r="E107" s="2" t="s">
        <v>38560</v>
      </c>
      <c r="F107" s="9"/>
      <c r="G107" s="76">
        <v>40878</v>
      </c>
      <c r="H107" s="2" t="str">
        <f t="shared" ca="1" si="2"/>
        <v>14 years, 5 months, 23 days</v>
      </c>
      <c r="I107" s="2"/>
      <c r="J107" s="2"/>
      <c r="K107" s="97" t="s">
        <v>38561</v>
      </c>
      <c r="L107" s="9" t="s">
        <v>38764</v>
      </c>
    </row>
    <row r="108" spans="1:12" ht="45" x14ac:dyDescent="0.25">
      <c r="A108" s="2">
        <v>107</v>
      </c>
      <c r="B108" s="2" t="s">
        <v>38805</v>
      </c>
      <c r="C108" s="2" t="s">
        <v>38806</v>
      </c>
      <c r="D108" s="2" t="s">
        <v>38807</v>
      </c>
      <c r="E108" s="2" t="s">
        <v>38808</v>
      </c>
      <c r="F108" s="9" t="s">
        <v>31220</v>
      </c>
      <c r="G108" s="71">
        <v>42376</v>
      </c>
      <c r="H108" s="2" t="str">
        <f t="shared" ca="1" si="2"/>
        <v>10 years, 4 months, 17 days</v>
      </c>
      <c r="I108" s="2"/>
      <c r="J108" s="2"/>
      <c r="K108" s="97" t="s">
        <v>38809</v>
      </c>
      <c r="L108" s="9" t="s">
        <v>38810</v>
      </c>
    </row>
    <row r="109" spans="1:12" ht="45" x14ac:dyDescent="0.25">
      <c r="A109" s="2">
        <v>108</v>
      </c>
      <c r="B109" s="2" t="s">
        <v>39265</v>
      </c>
      <c r="C109" s="2" t="s">
        <v>39266</v>
      </c>
      <c r="D109" s="2" t="s">
        <v>39267</v>
      </c>
      <c r="E109" s="2" t="s">
        <v>39268</v>
      </c>
      <c r="F109" s="9"/>
      <c r="G109" s="71">
        <v>38718</v>
      </c>
      <c r="H109" s="2" t="str">
        <f t="shared" ca="1" si="2"/>
        <v>20 years, 4 months, 23 days</v>
      </c>
      <c r="I109" s="2"/>
      <c r="J109" s="2"/>
      <c r="K109" s="97" t="s">
        <v>39269</v>
      </c>
      <c r="L109" s="9" t="s">
        <v>39270</v>
      </c>
    </row>
    <row r="110" spans="1:12" ht="45" x14ac:dyDescent="0.25">
      <c r="A110" s="2">
        <v>109</v>
      </c>
      <c r="B110" s="2" t="s">
        <v>5610</v>
      </c>
      <c r="C110" s="2" t="s">
        <v>39672</v>
      </c>
      <c r="D110" s="2" t="s">
        <v>39673</v>
      </c>
      <c r="E110" s="2" t="s">
        <v>39674</v>
      </c>
      <c r="F110" s="9" t="s">
        <v>39675</v>
      </c>
      <c r="G110" s="71">
        <v>40026</v>
      </c>
      <c r="H110" s="2" t="str">
        <f t="shared" ca="1" si="2"/>
        <v>16 years, 9 months, 23 days</v>
      </c>
      <c r="I110" s="2"/>
      <c r="J110" s="22"/>
      <c r="K110" s="97" t="s">
        <v>39676</v>
      </c>
      <c r="L110" s="155" t="s">
        <v>39677</v>
      </c>
    </row>
    <row r="111" spans="1:12" ht="45" x14ac:dyDescent="0.25">
      <c r="A111" s="2">
        <v>110</v>
      </c>
      <c r="B111" s="2" t="s">
        <v>38450</v>
      </c>
      <c r="C111" s="2" t="s">
        <v>544</v>
      </c>
      <c r="D111" s="2" t="s">
        <v>38451</v>
      </c>
      <c r="E111" s="2" t="s">
        <v>38452</v>
      </c>
      <c r="F111" s="2" t="s">
        <v>38453</v>
      </c>
      <c r="G111" s="71">
        <v>36526</v>
      </c>
      <c r="H111" s="2" t="str">
        <f t="shared" ca="1" si="2"/>
        <v>26 years, 4 months, 23 days</v>
      </c>
      <c r="I111" s="2"/>
      <c r="J111" s="2"/>
      <c r="K111" s="97" t="s">
        <v>38454</v>
      </c>
      <c r="L111" s="9" t="s">
        <v>38455</v>
      </c>
    </row>
    <row r="112" spans="1:12" ht="45" x14ac:dyDescent="0.25">
      <c r="A112" s="2">
        <v>111</v>
      </c>
      <c r="B112" s="2" t="s">
        <v>40411</v>
      </c>
      <c r="C112" s="2" t="s">
        <v>544</v>
      </c>
      <c r="D112" s="2" t="s">
        <v>40412</v>
      </c>
      <c r="E112" s="2" t="s">
        <v>27128</v>
      </c>
      <c r="F112" s="9"/>
      <c r="G112" s="71">
        <v>41791</v>
      </c>
      <c r="H112" s="2" t="str">
        <f t="shared" ca="1" si="2"/>
        <v>11 years, 11 months, 23 days</v>
      </c>
      <c r="I112" s="2"/>
      <c r="J112" s="2"/>
      <c r="K112" s="97" t="s">
        <v>40413</v>
      </c>
      <c r="L112" s="9" t="s">
        <v>40414</v>
      </c>
    </row>
    <row r="113" spans="1:12" ht="45" x14ac:dyDescent="0.25">
      <c r="A113" s="2">
        <v>112</v>
      </c>
      <c r="B113" s="2" t="s">
        <v>2809</v>
      </c>
      <c r="C113" s="2" t="s">
        <v>40749</v>
      </c>
      <c r="D113" s="2" t="s">
        <v>40750</v>
      </c>
      <c r="E113" s="2" t="s">
        <v>40751</v>
      </c>
      <c r="F113" s="9" t="s">
        <v>25260</v>
      </c>
      <c r="G113" s="71">
        <v>41153</v>
      </c>
      <c r="H113" s="2" t="str">
        <f t="shared" ca="1" si="2"/>
        <v>13 years, 8 months, 23 days</v>
      </c>
      <c r="I113" s="2"/>
      <c r="J113" s="2"/>
      <c r="K113" s="97" t="s">
        <v>40748</v>
      </c>
      <c r="L113" s="9" t="s">
        <v>2811</v>
      </c>
    </row>
    <row r="114" spans="1:12" ht="45" x14ac:dyDescent="0.25">
      <c r="A114" s="2">
        <v>113</v>
      </c>
      <c r="B114" s="2" t="s">
        <v>41191</v>
      </c>
      <c r="C114" s="2" t="s">
        <v>41192</v>
      </c>
      <c r="D114" s="2" t="s">
        <v>41193</v>
      </c>
      <c r="E114" s="2" t="s">
        <v>35534</v>
      </c>
      <c r="F114" s="9"/>
      <c r="G114" s="71">
        <v>42571</v>
      </c>
      <c r="H114" s="2" t="str">
        <f t="shared" ca="1" si="2"/>
        <v>9 years, 10 months, 4 days</v>
      </c>
      <c r="I114" s="2"/>
      <c r="J114" s="2"/>
      <c r="K114" s="97" t="s">
        <v>41194</v>
      </c>
      <c r="L114" s="9" t="s">
        <v>41195</v>
      </c>
    </row>
    <row r="115" spans="1:12" ht="45" x14ac:dyDescent="0.25">
      <c r="A115" s="2">
        <v>114</v>
      </c>
      <c r="B115" s="2" t="s">
        <v>42117</v>
      </c>
      <c r="C115" s="2" t="s">
        <v>42118</v>
      </c>
      <c r="D115" s="2" t="s">
        <v>42119</v>
      </c>
      <c r="E115" s="2" t="s">
        <v>42121</v>
      </c>
      <c r="F115" s="9" t="s">
        <v>42120</v>
      </c>
      <c r="G115" s="71">
        <v>29891</v>
      </c>
      <c r="H115" s="2" t="str">
        <f t="shared" ca="1" si="2"/>
        <v>44 years, 6 months, 23 days</v>
      </c>
      <c r="I115" s="2"/>
      <c r="J115" s="2"/>
      <c r="K115" s="97" t="s">
        <v>42122</v>
      </c>
      <c r="L115" s="9" t="s">
        <v>42123</v>
      </c>
    </row>
    <row r="116" spans="1:12" ht="45" x14ac:dyDescent="0.25">
      <c r="A116" s="2">
        <v>115</v>
      </c>
      <c r="B116" s="2" t="s">
        <v>43031</v>
      </c>
      <c r="C116" s="2" t="s">
        <v>43032</v>
      </c>
      <c r="D116" s="2" t="s">
        <v>43033</v>
      </c>
      <c r="E116" s="2" t="s">
        <v>43034</v>
      </c>
      <c r="F116" s="9" t="s">
        <v>33244</v>
      </c>
      <c r="G116" s="71">
        <v>44200</v>
      </c>
      <c r="H116" s="2" t="str">
        <f t="shared" ca="1" si="2"/>
        <v>5 years, 4 months, 20 days</v>
      </c>
      <c r="I116" s="2"/>
      <c r="J116" s="2"/>
      <c r="K116" s="97" t="s">
        <v>43035</v>
      </c>
      <c r="L116" s="9" t="s">
        <v>43036</v>
      </c>
    </row>
    <row r="117" spans="1:12" ht="45" x14ac:dyDescent="0.25">
      <c r="A117" s="2">
        <v>116</v>
      </c>
      <c r="B117" s="2" t="s">
        <v>43284</v>
      </c>
      <c r="C117" s="2" t="s">
        <v>43285</v>
      </c>
      <c r="D117" s="2" t="s">
        <v>43286</v>
      </c>
      <c r="E117" s="2" t="s">
        <v>43287</v>
      </c>
      <c r="F117" s="9" t="s">
        <v>43288</v>
      </c>
      <c r="G117" s="71">
        <v>37773</v>
      </c>
      <c r="H117" s="2" t="str">
        <f t="shared" ca="1" si="2"/>
        <v>22 years, 11 months, 23 days</v>
      </c>
      <c r="I117" s="2"/>
      <c r="J117" s="2"/>
      <c r="K117" s="97" t="s">
        <v>43289</v>
      </c>
      <c r="L117" s="9" t="s">
        <v>43290</v>
      </c>
    </row>
    <row r="118" spans="1:12" ht="45" x14ac:dyDescent="0.25">
      <c r="A118" s="2">
        <v>117</v>
      </c>
      <c r="B118" s="2" t="s">
        <v>43563</v>
      </c>
      <c r="C118" s="2" t="s">
        <v>43564</v>
      </c>
      <c r="D118" s="2" t="s">
        <v>43565</v>
      </c>
      <c r="E118" s="2" t="s">
        <v>43566</v>
      </c>
      <c r="F118" s="9" t="s">
        <v>29728</v>
      </c>
      <c r="G118" s="71">
        <v>42644</v>
      </c>
      <c r="H118" s="2" t="str">
        <f t="shared" ca="1" si="2"/>
        <v>9 years, 7 months, 23 days</v>
      </c>
      <c r="I118" s="2"/>
      <c r="J118" s="2"/>
      <c r="K118" s="97" t="s">
        <v>43562</v>
      </c>
      <c r="L118" s="9" t="s">
        <v>43567</v>
      </c>
    </row>
    <row r="119" spans="1:12" ht="45" x14ac:dyDescent="0.25">
      <c r="A119" s="2">
        <v>118</v>
      </c>
      <c r="B119" s="2" t="s">
        <v>43947</v>
      </c>
      <c r="C119" s="2" t="s">
        <v>43948</v>
      </c>
      <c r="D119" s="2" t="s">
        <v>43949</v>
      </c>
      <c r="E119" s="2" t="s">
        <v>43950</v>
      </c>
      <c r="F119" s="9" t="s">
        <v>32217</v>
      </c>
      <c r="G119" s="71">
        <v>39661</v>
      </c>
      <c r="H119" s="2" t="str">
        <f t="shared" ca="1" si="2"/>
        <v>17 years, 9 months, 23 days</v>
      </c>
      <c r="I119" s="2"/>
      <c r="J119" s="2"/>
      <c r="K119" s="97" t="s">
        <v>43951</v>
      </c>
      <c r="L119" s="9" t="s">
        <v>43952</v>
      </c>
    </row>
    <row r="120" spans="1:12" ht="45" x14ac:dyDescent="0.25">
      <c r="A120" s="2">
        <v>119</v>
      </c>
      <c r="B120" s="2" t="s">
        <v>44417</v>
      </c>
      <c r="C120" s="2" t="s">
        <v>44418</v>
      </c>
      <c r="D120" s="2" t="s">
        <v>44419</v>
      </c>
      <c r="E120" s="2" t="s">
        <v>34574</v>
      </c>
      <c r="F120" s="9" t="s">
        <v>41483</v>
      </c>
      <c r="G120" s="71">
        <v>43891</v>
      </c>
      <c r="H120" s="2" t="str">
        <f t="shared" ca="1" si="2"/>
        <v>6 years, 2 months, 23 days</v>
      </c>
      <c r="I120" s="2"/>
      <c r="J120" s="2"/>
      <c r="K120" s="97" t="s">
        <v>44415</v>
      </c>
      <c r="L120" s="9" t="s">
        <v>44416</v>
      </c>
    </row>
    <row r="121" spans="1:12" ht="45" x14ac:dyDescent="0.25">
      <c r="A121" s="2">
        <v>120</v>
      </c>
      <c r="B121" s="2" t="s">
        <v>43474</v>
      </c>
      <c r="C121" s="2" t="s">
        <v>43475</v>
      </c>
      <c r="D121" s="2" t="s">
        <v>43476</v>
      </c>
      <c r="E121" s="2" t="s">
        <v>43477</v>
      </c>
      <c r="F121" s="9" t="s">
        <v>43478</v>
      </c>
      <c r="G121" s="71">
        <v>39648</v>
      </c>
      <c r="H121" s="2" t="str">
        <f t="shared" ca="1" si="2"/>
        <v>17 years, 10 months, 5 days</v>
      </c>
      <c r="I121" s="2"/>
      <c r="J121" s="2"/>
      <c r="K121" s="97" t="s">
        <v>43479</v>
      </c>
      <c r="L121" s="9" t="s">
        <v>43480</v>
      </c>
    </row>
    <row r="122" spans="1:12" ht="45" x14ac:dyDescent="0.25">
      <c r="A122" s="2">
        <v>121</v>
      </c>
      <c r="B122" s="2" t="s">
        <v>44512</v>
      </c>
      <c r="C122" s="2" t="s">
        <v>44513</v>
      </c>
      <c r="D122" s="2" t="s">
        <v>44514</v>
      </c>
      <c r="E122" s="2" t="s">
        <v>44515</v>
      </c>
      <c r="F122" s="9"/>
      <c r="G122" s="71">
        <v>39479</v>
      </c>
      <c r="H122" s="2" t="str">
        <f t="shared" ca="1" si="2"/>
        <v>18 years, 3 months, 23 days</v>
      </c>
      <c r="I122" s="2"/>
      <c r="J122" s="2"/>
      <c r="K122" s="97" t="s">
        <v>44510</v>
      </c>
      <c r="L122" s="9" t="s">
        <v>44511</v>
      </c>
    </row>
    <row r="123" spans="1:12" ht="45" x14ac:dyDescent="0.25">
      <c r="A123" s="2">
        <v>122</v>
      </c>
      <c r="B123" s="2" t="s">
        <v>44517</v>
      </c>
      <c r="C123" s="2" t="s">
        <v>44518</v>
      </c>
      <c r="D123" s="2" t="s">
        <v>44519</v>
      </c>
      <c r="E123" s="2" t="s">
        <v>44520</v>
      </c>
      <c r="F123" s="9" t="s">
        <v>28724</v>
      </c>
      <c r="G123" s="71">
        <v>43053</v>
      </c>
      <c r="H123" s="2" t="str">
        <f t="shared" ca="1" si="2"/>
        <v>8 years, 6 months, 10 days</v>
      </c>
      <c r="I123" s="2"/>
      <c r="J123" s="2"/>
      <c r="K123" s="97" t="s">
        <v>44516</v>
      </c>
      <c r="L123" s="9" t="s">
        <v>44521</v>
      </c>
    </row>
    <row r="124" spans="1:12" ht="45" x14ac:dyDescent="0.25">
      <c r="A124" s="2">
        <v>123</v>
      </c>
      <c r="B124" s="2" t="s">
        <v>44620</v>
      </c>
      <c r="C124" s="2" t="s">
        <v>44621</v>
      </c>
      <c r="D124" s="2" t="s">
        <v>44622</v>
      </c>
      <c r="E124" s="2" t="s">
        <v>44623</v>
      </c>
      <c r="F124" s="9"/>
      <c r="G124" s="71">
        <v>40330</v>
      </c>
      <c r="H124" s="2" t="str">
        <f t="shared" ca="1" si="2"/>
        <v>15 years, 11 months, 23 days</v>
      </c>
      <c r="I124" s="2"/>
      <c r="J124" s="2"/>
      <c r="K124" s="97" t="s">
        <v>43246</v>
      </c>
      <c r="L124" s="9" t="s">
        <v>44619</v>
      </c>
    </row>
    <row r="125" spans="1:12" ht="45" x14ac:dyDescent="0.25">
      <c r="A125" s="2">
        <v>124</v>
      </c>
      <c r="B125" s="9"/>
      <c r="C125" s="9"/>
      <c r="D125" s="9"/>
      <c r="E125" s="9"/>
      <c r="F125" s="9"/>
      <c r="G125" s="9"/>
      <c r="H125" s="2" t="str">
        <f t="shared" ca="1" si="2"/>
        <v>126 years, 4 months, 24 days</v>
      </c>
      <c r="I125" s="9"/>
      <c r="J125" s="9"/>
      <c r="K125" s="9"/>
      <c r="L125" s="9"/>
    </row>
    <row r="126" spans="1:12" x14ac:dyDescent="0.25">
      <c r="A126" s="2">
        <v>125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x14ac:dyDescent="0.25">
      <c r="A127" s="2">
        <v>126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x14ac:dyDescent="0.25">
      <c r="A128" s="2">
        <v>127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x14ac:dyDescent="0.25">
      <c r="A129" s="2">
        <v>128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x14ac:dyDescent="0.25">
      <c r="A130" s="2">
        <v>129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x14ac:dyDescent="0.25">
      <c r="A131" s="2">
        <v>130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x14ac:dyDescent="0.25">
      <c r="A132" s="2">
        <v>131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x14ac:dyDescent="0.25">
      <c r="A133" s="2">
        <v>132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x14ac:dyDescent="0.25">
      <c r="A134" s="2">
        <v>133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x14ac:dyDescent="0.25">
      <c r="A135" s="2">
        <v>134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x14ac:dyDescent="0.25">
      <c r="A136" s="2">
        <v>135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x14ac:dyDescent="0.25">
      <c r="A137" s="2">
        <v>136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x14ac:dyDescent="0.25">
      <c r="A138" s="2">
        <v>137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x14ac:dyDescent="0.25">
      <c r="A139" s="2">
        <v>138</v>
      </c>
    </row>
    <row r="140" spans="1:12" x14ac:dyDescent="0.25">
      <c r="A140" s="2">
        <v>139</v>
      </c>
    </row>
    <row r="141" spans="1:12" x14ac:dyDescent="0.25">
      <c r="A141" s="2">
        <v>140</v>
      </c>
    </row>
    <row r="142" spans="1:12" x14ac:dyDescent="0.25">
      <c r="A142" s="2">
        <v>141</v>
      </c>
    </row>
    <row r="143" spans="1:12" x14ac:dyDescent="0.25">
      <c r="A143" s="2">
        <v>142</v>
      </c>
    </row>
    <row r="144" spans="1:12" x14ac:dyDescent="0.25">
      <c r="A144" s="2">
        <v>143</v>
      </c>
    </row>
    <row r="145" spans="1:1" x14ac:dyDescent="0.25">
      <c r="A145" s="2">
        <v>144</v>
      </c>
    </row>
    <row r="146" spans="1:1" x14ac:dyDescent="0.25">
      <c r="A146" s="2">
        <v>145</v>
      </c>
    </row>
    <row r="147" spans="1:1" x14ac:dyDescent="0.25">
      <c r="A147" s="2">
        <v>146</v>
      </c>
    </row>
    <row r="148" spans="1:1" x14ac:dyDescent="0.25">
      <c r="A148" s="2">
        <v>147</v>
      </c>
    </row>
    <row r="149" spans="1:1" x14ac:dyDescent="0.25">
      <c r="A149" s="2">
        <v>148</v>
      </c>
    </row>
    <row r="150" spans="1:1" x14ac:dyDescent="0.25">
      <c r="A150" s="2">
        <v>149</v>
      </c>
    </row>
    <row r="151" spans="1:1" x14ac:dyDescent="0.25">
      <c r="A151" s="2">
        <v>150</v>
      </c>
    </row>
    <row r="152" spans="1:1" x14ac:dyDescent="0.25">
      <c r="A152" s="2">
        <v>151</v>
      </c>
    </row>
    <row r="153" spans="1:1" x14ac:dyDescent="0.25">
      <c r="A153" s="2">
        <v>152</v>
      </c>
    </row>
    <row r="154" spans="1:1" x14ac:dyDescent="0.25">
      <c r="A154" s="2">
        <v>153</v>
      </c>
    </row>
    <row r="155" spans="1:1" x14ac:dyDescent="0.25">
      <c r="A155" s="2">
        <v>154</v>
      </c>
    </row>
    <row r="156" spans="1:1" x14ac:dyDescent="0.25">
      <c r="A156" s="2">
        <v>155</v>
      </c>
    </row>
    <row r="157" spans="1:1" x14ac:dyDescent="0.25">
      <c r="A157" s="2">
        <v>156</v>
      </c>
    </row>
    <row r="158" spans="1:1" x14ac:dyDescent="0.25">
      <c r="A158" s="2">
        <v>157</v>
      </c>
    </row>
    <row r="159" spans="1:1" x14ac:dyDescent="0.25">
      <c r="A159" s="2">
        <v>158</v>
      </c>
    </row>
    <row r="160" spans="1:1" x14ac:dyDescent="0.25">
      <c r="A160" s="2">
        <v>159</v>
      </c>
    </row>
    <row r="161" spans="1:1" x14ac:dyDescent="0.25">
      <c r="A161" s="2">
        <v>160</v>
      </c>
    </row>
    <row r="162" spans="1:1" x14ac:dyDescent="0.25">
      <c r="A162" s="2">
        <v>161</v>
      </c>
    </row>
    <row r="163" spans="1:1" x14ac:dyDescent="0.25">
      <c r="A163" s="2">
        <v>162</v>
      </c>
    </row>
    <row r="164" spans="1:1" x14ac:dyDescent="0.25">
      <c r="A164" s="2">
        <v>163</v>
      </c>
    </row>
    <row r="165" spans="1:1" x14ac:dyDescent="0.25">
      <c r="A165" s="2">
        <v>164</v>
      </c>
    </row>
    <row r="166" spans="1:1" x14ac:dyDescent="0.25">
      <c r="A166" s="2">
        <v>165</v>
      </c>
    </row>
    <row r="167" spans="1:1" x14ac:dyDescent="0.25">
      <c r="A167" s="2">
        <v>166</v>
      </c>
    </row>
    <row r="168" spans="1:1" x14ac:dyDescent="0.25">
      <c r="A168" s="2">
        <v>167</v>
      </c>
    </row>
    <row r="169" spans="1:1" x14ac:dyDescent="0.25">
      <c r="A169" s="2">
        <v>168</v>
      </c>
    </row>
    <row r="170" spans="1:1" x14ac:dyDescent="0.25">
      <c r="A170" s="2">
        <v>169</v>
      </c>
    </row>
    <row r="171" spans="1:1" x14ac:dyDescent="0.25">
      <c r="A171" s="2">
        <v>170</v>
      </c>
    </row>
    <row r="172" spans="1:1" x14ac:dyDescent="0.25">
      <c r="A172" s="2">
        <v>171</v>
      </c>
    </row>
    <row r="173" spans="1:1" x14ac:dyDescent="0.25">
      <c r="A173" s="2">
        <v>172</v>
      </c>
    </row>
    <row r="174" spans="1:1" x14ac:dyDescent="0.25">
      <c r="A174" s="2">
        <v>173</v>
      </c>
    </row>
    <row r="175" spans="1:1" x14ac:dyDescent="0.25">
      <c r="A175" s="2">
        <v>174</v>
      </c>
    </row>
    <row r="176" spans="1:1" x14ac:dyDescent="0.25">
      <c r="A176" s="2">
        <v>175</v>
      </c>
    </row>
    <row r="177" spans="1:1" x14ac:dyDescent="0.25">
      <c r="A177" s="2">
        <v>176</v>
      </c>
    </row>
    <row r="178" spans="1:1" x14ac:dyDescent="0.25">
      <c r="A178" s="2">
        <v>177</v>
      </c>
    </row>
    <row r="179" spans="1:1" x14ac:dyDescent="0.25">
      <c r="A179" s="2">
        <v>178</v>
      </c>
    </row>
    <row r="180" spans="1:1" x14ac:dyDescent="0.25">
      <c r="A180" s="2">
        <v>179</v>
      </c>
    </row>
    <row r="181" spans="1:1" x14ac:dyDescent="0.25">
      <c r="A181" s="2">
        <v>180</v>
      </c>
    </row>
    <row r="182" spans="1:1" x14ac:dyDescent="0.25">
      <c r="A182" s="2">
        <v>181</v>
      </c>
    </row>
    <row r="183" spans="1:1" x14ac:dyDescent="0.25">
      <c r="A183" s="2">
        <v>182</v>
      </c>
    </row>
    <row r="184" spans="1:1" x14ac:dyDescent="0.25">
      <c r="A184" s="2">
        <v>183</v>
      </c>
    </row>
    <row r="185" spans="1:1" x14ac:dyDescent="0.25">
      <c r="A185" s="2">
        <v>184</v>
      </c>
    </row>
    <row r="186" spans="1:1" x14ac:dyDescent="0.25">
      <c r="A186" s="2">
        <v>185</v>
      </c>
    </row>
    <row r="187" spans="1:1" x14ac:dyDescent="0.25">
      <c r="A187" s="2">
        <v>186</v>
      </c>
    </row>
    <row r="188" spans="1:1" x14ac:dyDescent="0.25">
      <c r="A188" s="2">
        <v>187</v>
      </c>
    </row>
    <row r="189" spans="1:1" x14ac:dyDescent="0.25">
      <c r="A189" s="2">
        <v>188</v>
      </c>
    </row>
    <row r="190" spans="1:1" x14ac:dyDescent="0.25">
      <c r="A190" s="2">
        <v>189</v>
      </c>
    </row>
    <row r="191" spans="1:1" x14ac:dyDescent="0.25">
      <c r="A191" s="2">
        <v>190</v>
      </c>
    </row>
    <row r="192" spans="1:1" x14ac:dyDescent="0.25">
      <c r="A192" s="2">
        <v>191</v>
      </c>
    </row>
    <row r="193" spans="1:1" x14ac:dyDescent="0.25">
      <c r="A193" s="2">
        <v>192</v>
      </c>
    </row>
    <row r="194" spans="1:1" x14ac:dyDescent="0.25">
      <c r="A194" s="2">
        <v>193</v>
      </c>
    </row>
    <row r="195" spans="1:1" x14ac:dyDescent="0.25">
      <c r="A195" s="2">
        <v>194</v>
      </c>
    </row>
    <row r="196" spans="1:1" x14ac:dyDescent="0.25">
      <c r="A196" s="2">
        <v>195</v>
      </c>
    </row>
    <row r="197" spans="1:1" x14ac:dyDescent="0.25">
      <c r="A197" s="2">
        <v>196</v>
      </c>
    </row>
    <row r="198" spans="1:1" x14ac:dyDescent="0.25">
      <c r="A198" s="2">
        <v>197</v>
      </c>
    </row>
    <row r="199" spans="1:1" x14ac:dyDescent="0.25">
      <c r="A199" s="2">
        <v>198</v>
      </c>
    </row>
    <row r="200" spans="1:1" x14ac:dyDescent="0.25">
      <c r="A200" s="2">
        <v>199</v>
      </c>
    </row>
    <row r="201" spans="1:1" x14ac:dyDescent="0.25">
      <c r="A201" s="2">
        <v>200</v>
      </c>
    </row>
    <row r="202" spans="1:1" x14ac:dyDescent="0.25">
      <c r="A202" s="2">
        <v>201</v>
      </c>
    </row>
    <row r="203" spans="1:1" x14ac:dyDescent="0.25">
      <c r="A203" s="2">
        <v>202</v>
      </c>
    </row>
    <row r="204" spans="1:1" x14ac:dyDescent="0.25">
      <c r="A204" s="2">
        <v>203</v>
      </c>
    </row>
    <row r="205" spans="1:1" x14ac:dyDescent="0.25">
      <c r="A205" s="2">
        <v>204</v>
      </c>
    </row>
    <row r="206" spans="1:1" x14ac:dyDescent="0.25">
      <c r="A206" s="2">
        <v>205</v>
      </c>
    </row>
    <row r="207" spans="1:1" x14ac:dyDescent="0.25">
      <c r="A207" s="2">
        <v>206</v>
      </c>
    </row>
    <row r="208" spans="1:1" x14ac:dyDescent="0.25">
      <c r="A208" s="2">
        <v>207</v>
      </c>
    </row>
    <row r="209" spans="1:1" x14ac:dyDescent="0.25">
      <c r="A209" s="2">
        <v>208</v>
      </c>
    </row>
    <row r="210" spans="1:1" x14ac:dyDescent="0.25">
      <c r="A210" s="2">
        <v>209</v>
      </c>
    </row>
    <row r="211" spans="1:1" x14ac:dyDescent="0.25">
      <c r="A211" s="2">
        <v>210</v>
      </c>
    </row>
    <row r="212" spans="1:1" x14ac:dyDescent="0.25">
      <c r="A212" s="2">
        <v>211</v>
      </c>
    </row>
    <row r="213" spans="1:1" x14ac:dyDescent="0.25">
      <c r="A213" s="2">
        <v>212</v>
      </c>
    </row>
    <row r="214" spans="1:1" x14ac:dyDescent="0.25">
      <c r="A214" s="2">
        <v>213</v>
      </c>
    </row>
    <row r="215" spans="1:1" x14ac:dyDescent="0.25">
      <c r="A215" s="2">
        <v>214</v>
      </c>
    </row>
    <row r="216" spans="1:1" x14ac:dyDescent="0.25">
      <c r="A216" s="2">
        <v>215</v>
      </c>
    </row>
    <row r="217" spans="1:1" x14ac:dyDescent="0.25">
      <c r="A217" s="2">
        <v>216</v>
      </c>
    </row>
    <row r="218" spans="1:1" x14ac:dyDescent="0.25">
      <c r="A218" s="2">
        <v>217</v>
      </c>
    </row>
    <row r="219" spans="1:1" x14ac:dyDescent="0.25">
      <c r="A219" s="2">
        <v>218</v>
      </c>
    </row>
    <row r="220" spans="1:1" x14ac:dyDescent="0.25">
      <c r="A220" s="2">
        <v>219</v>
      </c>
    </row>
    <row r="221" spans="1:1" x14ac:dyDescent="0.25">
      <c r="A221" s="2">
        <v>220</v>
      </c>
    </row>
    <row r="222" spans="1:1" x14ac:dyDescent="0.25">
      <c r="A222" s="2">
        <v>221</v>
      </c>
    </row>
    <row r="223" spans="1:1" x14ac:dyDescent="0.25">
      <c r="A223" s="2">
        <v>222</v>
      </c>
    </row>
    <row r="224" spans="1:1" x14ac:dyDescent="0.25">
      <c r="A224" s="2">
        <v>223</v>
      </c>
    </row>
    <row r="225" spans="1:1" x14ac:dyDescent="0.25">
      <c r="A225" s="2">
        <v>224</v>
      </c>
    </row>
    <row r="226" spans="1:1" x14ac:dyDescent="0.25">
      <c r="A226" s="2">
        <v>225</v>
      </c>
    </row>
    <row r="227" spans="1:1" x14ac:dyDescent="0.25">
      <c r="A227" s="2">
        <v>226</v>
      </c>
    </row>
    <row r="228" spans="1:1" x14ac:dyDescent="0.25">
      <c r="A228" s="2">
        <v>227</v>
      </c>
    </row>
    <row r="229" spans="1:1" x14ac:dyDescent="0.25">
      <c r="A229" s="2">
        <v>228</v>
      </c>
    </row>
    <row r="230" spans="1:1" x14ac:dyDescent="0.25">
      <c r="A230" s="2">
        <v>229</v>
      </c>
    </row>
    <row r="231" spans="1:1" x14ac:dyDescent="0.25">
      <c r="A231" s="2">
        <v>230</v>
      </c>
    </row>
    <row r="232" spans="1:1" x14ac:dyDescent="0.25">
      <c r="A232" s="2">
        <v>231</v>
      </c>
    </row>
    <row r="233" spans="1:1" x14ac:dyDescent="0.25">
      <c r="A233" s="2">
        <v>232</v>
      </c>
    </row>
    <row r="234" spans="1:1" x14ac:dyDescent="0.25">
      <c r="A234" s="2">
        <v>233</v>
      </c>
    </row>
    <row r="235" spans="1:1" x14ac:dyDescent="0.25">
      <c r="A235" s="2">
        <v>234</v>
      </c>
    </row>
    <row r="236" spans="1:1" x14ac:dyDescent="0.25">
      <c r="A236" s="2">
        <v>235</v>
      </c>
    </row>
    <row r="237" spans="1:1" x14ac:dyDescent="0.25">
      <c r="A237" s="2">
        <v>236</v>
      </c>
    </row>
    <row r="238" spans="1:1" x14ac:dyDescent="0.25">
      <c r="A238" s="2">
        <v>237</v>
      </c>
    </row>
    <row r="239" spans="1:1" x14ac:dyDescent="0.25">
      <c r="A239" s="2">
        <v>238</v>
      </c>
    </row>
    <row r="240" spans="1:1" x14ac:dyDescent="0.25">
      <c r="A240" s="2">
        <v>239</v>
      </c>
    </row>
    <row r="241" spans="1:1" x14ac:dyDescent="0.25">
      <c r="A241" s="2">
        <v>240</v>
      </c>
    </row>
    <row r="242" spans="1:1" x14ac:dyDescent="0.25">
      <c r="A242" s="2">
        <v>241</v>
      </c>
    </row>
    <row r="243" spans="1:1" x14ac:dyDescent="0.25">
      <c r="A243" s="2">
        <v>242</v>
      </c>
    </row>
    <row r="244" spans="1:1" x14ac:dyDescent="0.25">
      <c r="A244" s="2">
        <v>243</v>
      </c>
    </row>
    <row r="245" spans="1:1" x14ac:dyDescent="0.25">
      <c r="A245" s="2">
        <v>244</v>
      </c>
    </row>
    <row r="246" spans="1:1" x14ac:dyDescent="0.25">
      <c r="A246" s="2">
        <v>245</v>
      </c>
    </row>
    <row r="247" spans="1:1" x14ac:dyDescent="0.25">
      <c r="A247" s="2">
        <v>246</v>
      </c>
    </row>
    <row r="248" spans="1:1" x14ac:dyDescent="0.25">
      <c r="A248" s="2">
        <v>247</v>
      </c>
    </row>
    <row r="249" spans="1:1" x14ac:dyDescent="0.25">
      <c r="A249" s="2">
        <v>248</v>
      </c>
    </row>
    <row r="250" spans="1:1" x14ac:dyDescent="0.25">
      <c r="A250" s="2">
        <v>249</v>
      </c>
    </row>
    <row r="251" spans="1:1" x14ac:dyDescent="0.25">
      <c r="A251" s="2">
        <v>250</v>
      </c>
    </row>
    <row r="252" spans="1:1" x14ac:dyDescent="0.25">
      <c r="A252" s="2">
        <v>251</v>
      </c>
    </row>
    <row r="253" spans="1:1" x14ac:dyDescent="0.25">
      <c r="A253" s="2">
        <v>252</v>
      </c>
    </row>
    <row r="254" spans="1:1" x14ac:dyDescent="0.25">
      <c r="A254" s="2">
        <v>253</v>
      </c>
    </row>
    <row r="255" spans="1:1" x14ac:dyDescent="0.25">
      <c r="A255" s="2">
        <v>254</v>
      </c>
    </row>
    <row r="256" spans="1:1" x14ac:dyDescent="0.25">
      <c r="A256" s="2">
        <v>255</v>
      </c>
    </row>
    <row r="257" spans="1:1" x14ac:dyDescent="0.25">
      <c r="A257" s="2">
        <v>256</v>
      </c>
    </row>
    <row r="258" spans="1:1" x14ac:dyDescent="0.25">
      <c r="A258" s="2">
        <v>257</v>
      </c>
    </row>
    <row r="259" spans="1:1" x14ac:dyDescent="0.25">
      <c r="A259" s="2">
        <v>258</v>
      </c>
    </row>
    <row r="260" spans="1:1" x14ac:dyDescent="0.25">
      <c r="A260" s="2">
        <v>259</v>
      </c>
    </row>
    <row r="261" spans="1:1" x14ac:dyDescent="0.25">
      <c r="A261" s="2">
        <v>260</v>
      </c>
    </row>
    <row r="262" spans="1:1" x14ac:dyDescent="0.25">
      <c r="A262" s="2">
        <v>261</v>
      </c>
    </row>
    <row r="263" spans="1:1" x14ac:dyDescent="0.25">
      <c r="A263" s="2">
        <v>262</v>
      </c>
    </row>
    <row r="264" spans="1:1" x14ac:dyDescent="0.25">
      <c r="A264" s="2">
        <v>263</v>
      </c>
    </row>
    <row r="265" spans="1:1" x14ac:dyDescent="0.25">
      <c r="A265" s="2">
        <v>264</v>
      </c>
    </row>
    <row r="266" spans="1:1" x14ac:dyDescent="0.25">
      <c r="A266" s="2">
        <v>265</v>
      </c>
    </row>
    <row r="267" spans="1:1" x14ac:dyDescent="0.25">
      <c r="A267" s="2">
        <v>266</v>
      </c>
    </row>
    <row r="268" spans="1:1" x14ac:dyDescent="0.25">
      <c r="A268" s="2">
        <v>267</v>
      </c>
    </row>
    <row r="269" spans="1:1" x14ac:dyDescent="0.25">
      <c r="A269" s="2">
        <v>268</v>
      </c>
    </row>
    <row r="270" spans="1:1" x14ac:dyDescent="0.25">
      <c r="A270" s="2">
        <v>269</v>
      </c>
    </row>
    <row r="271" spans="1:1" x14ac:dyDescent="0.25">
      <c r="A271" s="2">
        <v>270</v>
      </c>
    </row>
    <row r="272" spans="1:1" x14ac:dyDescent="0.25">
      <c r="A272" s="2">
        <v>271</v>
      </c>
    </row>
    <row r="273" spans="1:1" x14ac:dyDescent="0.25">
      <c r="A273" s="2">
        <v>272</v>
      </c>
    </row>
    <row r="274" spans="1:1" x14ac:dyDescent="0.25">
      <c r="A274" s="2">
        <v>273</v>
      </c>
    </row>
    <row r="275" spans="1:1" x14ac:dyDescent="0.25">
      <c r="A275" s="2">
        <v>274</v>
      </c>
    </row>
    <row r="276" spans="1:1" x14ac:dyDescent="0.25">
      <c r="A276" s="2">
        <v>275</v>
      </c>
    </row>
    <row r="277" spans="1:1" x14ac:dyDescent="0.25">
      <c r="A277" s="2">
        <v>276</v>
      </c>
    </row>
    <row r="278" spans="1:1" x14ac:dyDescent="0.25">
      <c r="A278" s="2">
        <v>277</v>
      </c>
    </row>
    <row r="279" spans="1:1" x14ac:dyDescent="0.25">
      <c r="A279" s="2">
        <v>278</v>
      </c>
    </row>
    <row r="280" spans="1:1" x14ac:dyDescent="0.25">
      <c r="A280" s="2">
        <v>279</v>
      </c>
    </row>
    <row r="281" spans="1:1" x14ac:dyDescent="0.25">
      <c r="A281" s="2">
        <v>280</v>
      </c>
    </row>
    <row r="282" spans="1:1" x14ac:dyDescent="0.25">
      <c r="A282" s="2">
        <v>281</v>
      </c>
    </row>
    <row r="283" spans="1:1" x14ac:dyDescent="0.25">
      <c r="A283" s="2">
        <v>282</v>
      </c>
    </row>
    <row r="284" spans="1:1" x14ac:dyDescent="0.25">
      <c r="A284" s="2">
        <v>283</v>
      </c>
    </row>
    <row r="285" spans="1:1" x14ac:dyDescent="0.25">
      <c r="A285" s="2">
        <v>284</v>
      </c>
    </row>
    <row r="286" spans="1:1" x14ac:dyDescent="0.25">
      <c r="A286" s="2">
        <v>285</v>
      </c>
    </row>
    <row r="287" spans="1:1" x14ac:dyDescent="0.25">
      <c r="A287" s="2">
        <v>286</v>
      </c>
    </row>
    <row r="288" spans="1:1" x14ac:dyDescent="0.25">
      <c r="A288" s="2">
        <v>287</v>
      </c>
    </row>
    <row r="289" spans="1:1" x14ac:dyDescent="0.25">
      <c r="A289" s="2">
        <v>288</v>
      </c>
    </row>
    <row r="290" spans="1:1" x14ac:dyDescent="0.25">
      <c r="A290" s="2">
        <v>289</v>
      </c>
    </row>
    <row r="291" spans="1:1" x14ac:dyDescent="0.25">
      <c r="A291" s="2">
        <v>290</v>
      </c>
    </row>
    <row r="292" spans="1:1" x14ac:dyDescent="0.25">
      <c r="A292" s="2">
        <v>291</v>
      </c>
    </row>
    <row r="293" spans="1:1" x14ac:dyDescent="0.25">
      <c r="A293" s="2">
        <v>292</v>
      </c>
    </row>
    <row r="294" spans="1:1" x14ac:dyDescent="0.25">
      <c r="A294" s="2">
        <v>293</v>
      </c>
    </row>
    <row r="295" spans="1:1" x14ac:dyDescent="0.25">
      <c r="A295" s="2">
        <v>294</v>
      </c>
    </row>
    <row r="296" spans="1:1" x14ac:dyDescent="0.25">
      <c r="A296" s="2">
        <v>295</v>
      </c>
    </row>
    <row r="297" spans="1:1" x14ac:dyDescent="0.25">
      <c r="A297" s="2">
        <v>296</v>
      </c>
    </row>
    <row r="298" spans="1:1" x14ac:dyDescent="0.25">
      <c r="A298" s="2">
        <v>297</v>
      </c>
    </row>
    <row r="299" spans="1:1" x14ac:dyDescent="0.25">
      <c r="A299" s="2">
        <v>298</v>
      </c>
    </row>
    <row r="300" spans="1:1" x14ac:dyDescent="0.25">
      <c r="A300" s="2">
        <v>299</v>
      </c>
    </row>
    <row r="301" spans="1:1" x14ac:dyDescent="0.25">
      <c r="A301" s="2">
        <v>300</v>
      </c>
    </row>
    <row r="302" spans="1:1" x14ac:dyDescent="0.25">
      <c r="A302" s="2">
        <v>301</v>
      </c>
    </row>
    <row r="303" spans="1:1" x14ac:dyDescent="0.25">
      <c r="A303" s="2">
        <v>302</v>
      </c>
    </row>
    <row r="304" spans="1:1" x14ac:dyDescent="0.25">
      <c r="A304" s="2">
        <v>303</v>
      </c>
    </row>
    <row r="305" spans="1:1" x14ac:dyDescent="0.25">
      <c r="A305" s="2">
        <v>304</v>
      </c>
    </row>
    <row r="306" spans="1:1" x14ac:dyDescent="0.25">
      <c r="A306" s="2">
        <v>305</v>
      </c>
    </row>
    <row r="307" spans="1:1" x14ac:dyDescent="0.25">
      <c r="A307" s="2">
        <v>306</v>
      </c>
    </row>
    <row r="308" spans="1:1" x14ac:dyDescent="0.25">
      <c r="A308" s="2">
        <v>307</v>
      </c>
    </row>
    <row r="309" spans="1:1" x14ac:dyDescent="0.25">
      <c r="A309" s="2">
        <v>308</v>
      </c>
    </row>
    <row r="310" spans="1:1" x14ac:dyDescent="0.25">
      <c r="A310" s="2">
        <v>309</v>
      </c>
    </row>
    <row r="311" spans="1:1" x14ac:dyDescent="0.25">
      <c r="A311" s="2">
        <v>310</v>
      </c>
    </row>
    <row r="312" spans="1:1" x14ac:dyDescent="0.25">
      <c r="A312" s="2">
        <v>311</v>
      </c>
    </row>
    <row r="313" spans="1:1" x14ac:dyDescent="0.25">
      <c r="A313" s="2">
        <v>312</v>
      </c>
    </row>
    <row r="314" spans="1:1" x14ac:dyDescent="0.25">
      <c r="A314" s="2">
        <v>313</v>
      </c>
    </row>
    <row r="315" spans="1:1" x14ac:dyDescent="0.25">
      <c r="A315" s="2">
        <v>314</v>
      </c>
    </row>
    <row r="316" spans="1:1" x14ac:dyDescent="0.25">
      <c r="A316" s="2">
        <v>315</v>
      </c>
    </row>
    <row r="317" spans="1:1" x14ac:dyDescent="0.25">
      <c r="A317" s="2">
        <v>316</v>
      </c>
    </row>
    <row r="318" spans="1:1" x14ac:dyDescent="0.25">
      <c r="A318" s="2">
        <v>317</v>
      </c>
    </row>
    <row r="319" spans="1:1" x14ac:dyDescent="0.25">
      <c r="A319" s="2">
        <v>318</v>
      </c>
    </row>
    <row r="320" spans="1:1" x14ac:dyDescent="0.25">
      <c r="A320" s="2">
        <v>319</v>
      </c>
    </row>
    <row r="321" spans="1:1" x14ac:dyDescent="0.25">
      <c r="A321" s="2">
        <v>320</v>
      </c>
    </row>
    <row r="322" spans="1:1" x14ac:dyDescent="0.25">
      <c r="A322" s="2">
        <v>321</v>
      </c>
    </row>
    <row r="323" spans="1:1" x14ac:dyDescent="0.25">
      <c r="A323" s="2">
        <v>322</v>
      </c>
    </row>
    <row r="324" spans="1:1" x14ac:dyDescent="0.25">
      <c r="A324" s="2">
        <v>323</v>
      </c>
    </row>
    <row r="325" spans="1:1" x14ac:dyDescent="0.25">
      <c r="A325" s="2">
        <v>324</v>
      </c>
    </row>
    <row r="326" spans="1:1" x14ac:dyDescent="0.25">
      <c r="A326" s="2">
        <v>325</v>
      </c>
    </row>
    <row r="327" spans="1:1" x14ac:dyDescent="0.25">
      <c r="A327" s="2">
        <v>326</v>
      </c>
    </row>
    <row r="328" spans="1:1" x14ac:dyDescent="0.25">
      <c r="A328" s="2">
        <v>327</v>
      </c>
    </row>
    <row r="329" spans="1:1" x14ac:dyDescent="0.25">
      <c r="A329" s="2">
        <v>328</v>
      </c>
    </row>
    <row r="330" spans="1:1" x14ac:dyDescent="0.25">
      <c r="A330" s="2">
        <v>329</v>
      </c>
    </row>
    <row r="331" spans="1:1" x14ac:dyDescent="0.25">
      <c r="A331" s="2">
        <v>330</v>
      </c>
    </row>
    <row r="332" spans="1:1" x14ac:dyDescent="0.25">
      <c r="A332" s="2">
        <v>331</v>
      </c>
    </row>
    <row r="333" spans="1:1" x14ac:dyDescent="0.25">
      <c r="A333" s="2">
        <v>332</v>
      </c>
    </row>
    <row r="334" spans="1:1" x14ac:dyDescent="0.25">
      <c r="A334" s="2">
        <v>333</v>
      </c>
    </row>
    <row r="335" spans="1:1" x14ac:dyDescent="0.25">
      <c r="A335" s="2">
        <v>334</v>
      </c>
    </row>
    <row r="336" spans="1:1" x14ac:dyDescent="0.25">
      <c r="A336" s="2">
        <v>335</v>
      </c>
    </row>
    <row r="337" spans="1:1" x14ac:dyDescent="0.25">
      <c r="A337" s="2">
        <v>336</v>
      </c>
    </row>
    <row r="338" spans="1:1" x14ac:dyDescent="0.25">
      <c r="A338" s="2">
        <v>337</v>
      </c>
    </row>
    <row r="339" spans="1:1" x14ac:dyDescent="0.25">
      <c r="A339" s="2">
        <v>338</v>
      </c>
    </row>
    <row r="340" spans="1:1" x14ac:dyDescent="0.25">
      <c r="A340" s="2">
        <v>339</v>
      </c>
    </row>
    <row r="341" spans="1:1" x14ac:dyDescent="0.25">
      <c r="A341" s="2">
        <v>340</v>
      </c>
    </row>
    <row r="342" spans="1:1" x14ac:dyDescent="0.25">
      <c r="A342" s="2">
        <v>341</v>
      </c>
    </row>
    <row r="343" spans="1:1" x14ac:dyDescent="0.25">
      <c r="A343" s="2">
        <v>342</v>
      </c>
    </row>
    <row r="344" spans="1:1" x14ac:dyDescent="0.25">
      <c r="A344" s="2">
        <v>343</v>
      </c>
    </row>
    <row r="345" spans="1:1" x14ac:dyDescent="0.25">
      <c r="A345" s="2">
        <v>344</v>
      </c>
    </row>
    <row r="346" spans="1:1" x14ac:dyDescent="0.25">
      <c r="A346" s="2">
        <v>345</v>
      </c>
    </row>
    <row r="347" spans="1:1" x14ac:dyDescent="0.25">
      <c r="A347" s="2">
        <v>346</v>
      </c>
    </row>
    <row r="348" spans="1:1" x14ac:dyDescent="0.25">
      <c r="A348" s="2">
        <v>347</v>
      </c>
    </row>
    <row r="349" spans="1:1" x14ac:dyDescent="0.25">
      <c r="A349" s="2">
        <v>348</v>
      </c>
    </row>
    <row r="350" spans="1:1" x14ac:dyDescent="0.25">
      <c r="A350" s="2">
        <v>349</v>
      </c>
    </row>
    <row r="351" spans="1:1" x14ac:dyDescent="0.25">
      <c r="A351" s="2">
        <v>350</v>
      </c>
    </row>
    <row r="352" spans="1:1" x14ac:dyDescent="0.25">
      <c r="A352" s="2">
        <v>351</v>
      </c>
    </row>
    <row r="353" spans="1:1" x14ac:dyDescent="0.25">
      <c r="A353" s="2">
        <v>352</v>
      </c>
    </row>
    <row r="354" spans="1:1" x14ac:dyDescent="0.25">
      <c r="A354" s="2">
        <v>353</v>
      </c>
    </row>
    <row r="355" spans="1:1" x14ac:dyDescent="0.25">
      <c r="A355" s="2">
        <v>354</v>
      </c>
    </row>
    <row r="356" spans="1:1" x14ac:dyDescent="0.25">
      <c r="A356" s="2">
        <v>355</v>
      </c>
    </row>
    <row r="357" spans="1:1" x14ac:dyDescent="0.25">
      <c r="A357" s="2">
        <v>356</v>
      </c>
    </row>
    <row r="358" spans="1:1" x14ac:dyDescent="0.25">
      <c r="A358" s="2">
        <v>357</v>
      </c>
    </row>
    <row r="359" spans="1:1" x14ac:dyDescent="0.25">
      <c r="A359" s="2">
        <v>358</v>
      </c>
    </row>
    <row r="360" spans="1:1" x14ac:dyDescent="0.25">
      <c r="A360" s="2">
        <v>359</v>
      </c>
    </row>
    <row r="361" spans="1:1" x14ac:dyDescent="0.25">
      <c r="A361" s="2">
        <v>360</v>
      </c>
    </row>
    <row r="362" spans="1:1" x14ac:dyDescent="0.25">
      <c r="A362" s="2">
        <v>361</v>
      </c>
    </row>
    <row r="363" spans="1:1" x14ac:dyDescent="0.25">
      <c r="A363" s="2">
        <v>362</v>
      </c>
    </row>
    <row r="364" spans="1:1" x14ac:dyDescent="0.25">
      <c r="A364" s="2">
        <v>363</v>
      </c>
    </row>
    <row r="365" spans="1:1" x14ac:dyDescent="0.25">
      <c r="A365" s="2">
        <v>364</v>
      </c>
    </row>
    <row r="366" spans="1:1" x14ac:dyDescent="0.25">
      <c r="A366" s="2">
        <v>365</v>
      </c>
    </row>
    <row r="367" spans="1:1" x14ac:dyDescent="0.25">
      <c r="A367" s="2">
        <v>366</v>
      </c>
    </row>
    <row r="368" spans="1:1" x14ac:dyDescent="0.25">
      <c r="A368" s="2">
        <v>367</v>
      </c>
    </row>
    <row r="369" spans="1:1" x14ac:dyDescent="0.25">
      <c r="A369" s="2">
        <v>368</v>
      </c>
    </row>
    <row r="370" spans="1:1" x14ac:dyDescent="0.25">
      <c r="A370" s="2">
        <v>369</v>
      </c>
    </row>
    <row r="371" spans="1:1" x14ac:dyDescent="0.25">
      <c r="A371" s="2">
        <v>370</v>
      </c>
    </row>
    <row r="372" spans="1:1" x14ac:dyDescent="0.25">
      <c r="A372" s="2">
        <v>371</v>
      </c>
    </row>
    <row r="373" spans="1:1" x14ac:dyDescent="0.25">
      <c r="A373" s="2">
        <v>372</v>
      </c>
    </row>
    <row r="374" spans="1:1" x14ac:dyDescent="0.25">
      <c r="A374" s="2">
        <v>373</v>
      </c>
    </row>
    <row r="375" spans="1:1" x14ac:dyDescent="0.25">
      <c r="A375" s="2">
        <v>374</v>
      </c>
    </row>
    <row r="376" spans="1:1" x14ac:dyDescent="0.25">
      <c r="A376" s="2">
        <v>375</v>
      </c>
    </row>
    <row r="377" spans="1:1" x14ac:dyDescent="0.25">
      <c r="A377" s="2">
        <v>376</v>
      </c>
    </row>
    <row r="378" spans="1:1" x14ac:dyDescent="0.25">
      <c r="A378" s="2">
        <v>377</v>
      </c>
    </row>
    <row r="379" spans="1:1" x14ac:dyDescent="0.25">
      <c r="A379" s="2">
        <v>378</v>
      </c>
    </row>
    <row r="380" spans="1:1" x14ac:dyDescent="0.25">
      <c r="A380" s="2">
        <v>379</v>
      </c>
    </row>
    <row r="381" spans="1:1" x14ac:dyDescent="0.25">
      <c r="A381" s="2">
        <v>380</v>
      </c>
    </row>
    <row r="382" spans="1:1" x14ac:dyDescent="0.25">
      <c r="A382" s="2">
        <v>381</v>
      </c>
    </row>
    <row r="383" spans="1:1" x14ac:dyDescent="0.25">
      <c r="A383" s="2">
        <v>382</v>
      </c>
    </row>
    <row r="384" spans="1:1" x14ac:dyDescent="0.25">
      <c r="A384" s="2">
        <v>383</v>
      </c>
    </row>
    <row r="385" spans="1:1" x14ac:dyDescent="0.25">
      <c r="A385" s="2">
        <v>384</v>
      </c>
    </row>
    <row r="386" spans="1:1" x14ac:dyDescent="0.25">
      <c r="A386" s="2">
        <v>385</v>
      </c>
    </row>
    <row r="387" spans="1:1" x14ac:dyDescent="0.25">
      <c r="A387" s="2">
        <v>386</v>
      </c>
    </row>
    <row r="388" spans="1:1" x14ac:dyDescent="0.25">
      <c r="A388" s="2">
        <v>387</v>
      </c>
    </row>
    <row r="389" spans="1:1" x14ac:dyDescent="0.25">
      <c r="A389" s="2">
        <v>388</v>
      </c>
    </row>
    <row r="390" spans="1:1" x14ac:dyDescent="0.25">
      <c r="A390" s="2">
        <v>389</v>
      </c>
    </row>
    <row r="391" spans="1:1" x14ac:dyDescent="0.25">
      <c r="A391" s="2">
        <v>390</v>
      </c>
    </row>
    <row r="392" spans="1:1" x14ac:dyDescent="0.25">
      <c r="A392" s="2">
        <v>391</v>
      </c>
    </row>
    <row r="393" spans="1:1" x14ac:dyDescent="0.25">
      <c r="A393" s="2">
        <v>392</v>
      </c>
    </row>
    <row r="394" spans="1:1" x14ac:dyDescent="0.25">
      <c r="A394" s="2">
        <v>393</v>
      </c>
    </row>
    <row r="395" spans="1:1" x14ac:dyDescent="0.25">
      <c r="A395" s="2">
        <v>394</v>
      </c>
    </row>
    <row r="396" spans="1:1" x14ac:dyDescent="0.25">
      <c r="A396" s="2">
        <v>395</v>
      </c>
    </row>
    <row r="397" spans="1:1" x14ac:dyDescent="0.25">
      <c r="A397" s="2">
        <v>396</v>
      </c>
    </row>
    <row r="398" spans="1:1" x14ac:dyDescent="0.25">
      <c r="A398" s="2">
        <v>397</v>
      </c>
    </row>
    <row r="399" spans="1:1" x14ac:dyDescent="0.25">
      <c r="A399" s="2">
        <v>398</v>
      </c>
    </row>
    <row r="400" spans="1:1" x14ac:dyDescent="0.25">
      <c r="A400" s="2">
        <v>399</v>
      </c>
    </row>
    <row r="401" spans="1:1" x14ac:dyDescent="0.25">
      <c r="A401" s="2">
        <v>400</v>
      </c>
    </row>
    <row r="402" spans="1:1" x14ac:dyDescent="0.25">
      <c r="A402" s="2">
        <v>401</v>
      </c>
    </row>
    <row r="403" spans="1:1" x14ac:dyDescent="0.25">
      <c r="A403" s="2">
        <v>402</v>
      </c>
    </row>
    <row r="404" spans="1:1" x14ac:dyDescent="0.25">
      <c r="A404" s="2">
        <v>403</v>
      </c>
    </row>
    <row r="405" spans="1:1" x14ac:dyDescent="0.25">
      <c r="A405" s="2">
        <v>404</v>
      </c>
    </row>
    <row r="406" spans="1:1" x14ac:dyDescent="0.25">
      <c r="A406" s="2">
        <v>405</v>
      </c>
    </row>
    <row r="407" spans="1:1" x14ac:dyDescent="0.25">
      <c r="A407" s="2">
        <v>406</v>
      </c>
    </row>
    <row r="408" spans="1:1" x14ac:dyDescent="0.25">
      <c r="A408" s="2">
        <v>407</v>
      </c>
    </row>
    <row r="409" spans="1:1" x14ac:dyDescent="0.25">
      <c r="A409" s="2">
        <v>408</v>
      </c>
    </row>
    <row r="410" spans="1:1" x14ac:dyDescent="0.25">
      <c r="A410" s="2">
        <v>409</v>
      </c>
    </row>
    <row r="411" spans="1:1" x14ac:dyDescent="0.25">
      <c r="A411" s="2">
        <v>410</v>
      </c>
    </row>
    <row r="412" spans="1:1" x14ac:dyDescent="0.25">
      <c r="A412" s="2">
        <v>411</v>
      </c>
    </row>
    <row r="413" spans="1:1" x14ac:dyDescent="0.25">
      <c r="A413" s="2">
        <v>412</v>
      </c>
    </row>
    <row r="414" spans="1:1" x14ac:dyDescent="0.25">
      <c r="A414" s="2">
        <v>413</v>
      </c>
    </row>
    <row r="415" spans="1:1" x14ac:dyDescent="0.25">
      <c r="A415" s="2">
        <v>414</v>
      </c>
    </row>
    <row r="416" spans="1:1" x14ac:dyDescent="0.25">
      <c r="A416" s="2">
        <v>415</v>
      </c>
    </row>
    <row r="417" spans="1:1" x14ac:dyDescent="0.25">
      <c r="A417" s="2">
        <v>416</v>
      </c>
    </row>
    <row r="418" spans="1:1" x14ac:dyDescent="0.25">
      <c r="A418" s="2">
        <v>417</v>
      </c>
    </row>
    <row r="419" spans="1:1" x14ac:dyDescent="0.25">
      <c r="A419" s="2">
        <v>418</v>
      </c>
    </row>
    <row r="420" spans="1:1" x14ac:dyDescent="0.25">
      <c r="A420" s="2">
        <v>419</v>
      </c>
    </row>
    <row r="421" spans="1:1" x14ac:dyDescent="0.25">
      <c r="A421" s="2">
        <v>420</v>
      </c>
    </row>
    <row r="422" spans="1:1" x14ac:dyDescent="0.25">
      <c r="A422" s="2">
        <v>421</v>
      </c>
    </row>
    <row r="423" spans="1:1" x14ac:dyDescent="0.25">
      <c r="A423" s="2">
        <v>422</v>
      </c>
    </row>
    <row r="424" spans="1:1" x14ac:dyDescent="0.25">
      <c r="A424" s="2">
        <v>423</v>
      </c>
    </row>
    <row r="425" spans="1:1" x14ac:dyDescent="0.25">
      <c r="A425" s="2">
        <v>424</v>
      </c>
    </row>
    <row r="426" spans="1:1" x14ac:dyDescent="0.25">
      <c r="A426" s="2">
        <v>425</v>
      </c>
    </row>
    <row r="427" spans="1:1" x14ac:dyDescent="0.25">
      <c r="A427" s="2">
        <v>426</v>
      </c>
    </row>
    <row r="428" spans="1:1" x14ac:dyDescent="0.25">
      <c r="A428" s="2">
        <v>427</v>
      </c>
    </row>
    <row r="429" spans="1:1" x14ac:dyDescent="0.25">
      <c r="A429" s="2">
        <v>428</v>
      </c>
    </row>
    <row r="430" spans="1:1" x14ac:dyDescent="0.25">
      <c r="A430" s="2">
        <v>429</v>
      </c>
    </row>
    <row r="431" spans="1:1" x14ac:dyDescent="0.25">
      <c r="A431" s="2">
        <v>430</v>
      </c>
    </row>
    <row r="432" spans="1:1" x14ac:dyDescent="0.25">
      <c r="A432" s="2">
        <v>431</v>
      </c>
    </row>
    <row r="433" spans="1:1" x14ac:dyDescent="0.25">
      <c r="A433" s="2">
        <v>432</v>
      </c>
    </row>
    <row r="434" spans="1:1" x14ac:dyDescent="0.25">
      <c r="A434" s="2">
        <v>433</v>
      </c>
    </row>
    <row r="435" spans="1:1" x14ac:dyDescent="0.25">
      <c r="A435" s="2">
        <v>434</v>
      </c>
    </row>
    <row r="436" spans="1:1" x14ac:dyDescent="0.25">
      <c r="A436" s="2">
        <v>435</v>
      </c>
    </row>
    <row r="437" spans="1:1" x14ac:dyDescent="0.25">
      <c r="A437" s="2">
        <v>436</v>
      </c>
    </row>
    <row r="438" spans="1:1" x14ac:dyDescent="0.25">
      <c r="A438" s="2">
        <v>437</v>
      </c>
    </row>
    <row r="439" spans="1:1" x14ac:dyDescent="0.25">
      <c r="A439" s="2">
        <v>438</v>
      </c>
    </row>
    <row r="440" spans="1:1" x14ac:dyDescent="0.25">
      <c r="A440" s="2">
        <v>439</v>
      </c>
    </row>
    <row r="441" spans="1:1" x14ac:dyDescent="0.25">
      <c r="A441" s="2">
        <v>440</v>
      </c>
    </row>
    <row r="442" spans="1:1" x14ac:dyDescent="0.25">
      <c r="A442" s="2">
        <v>441</v>
      </c>
    </row>
    <row r="443" spans="1:1" x14ac:dyDescent="0.25">
      <c r="A443" s="2">
        <v>442</v>
      </c>
    </row>
    <row r="444" spans="1:1" x14ac:dyDescent="0.25">
      <c r="A444" s="2">
        <v>443</v>
      </c>
    </row>
    <row r="792" spans="2:6" ht="30" x14ac:dyDescent="0.25">
      <c r="B792" s="35" t="s">
        <v>44697</v>
      </c>
      <c r="C792" s="35" t="s">
        <v>44698</v>
      </c>
      <c r="D792" s="35" t="s">
        <v>31225</v>
      </c>
      <c r="E792" s="35" t="s">
        <v>44696</v>
      </c>
      <c r="F792" s="55" t="s">
        <v>44699</v>
      </c>
    </row>
  </sheetData>
  <conditionalFormatting sqref="B1:B60 C49:L60 B62:L64 B66:L79 B81:L90 B93:G93 I93:L93 B95:L95 B97:L100 B102:B104 B106 B108:B109 B112:B1048576">
    <cfRule type="duplicateValues" dxfId="86" priority="12"/>
    <cfRule type="duplicateValues" dxfId="85" priority="14"/>
  </conditionalFormatting>
  <conditionalFormatting sqref="B61">
    <cfRule type="duplicateValues" dxfId="84" priority="11"/>
  </conditionalFormatting>
  <conditionalFormatting sqref="B65">
    <cfRule type="duplicateValues" dxfId="83" priority="9"/>
  </conditionalFormatting>
  <conditionalFormatting sqref="B96">
    <cfRule type="duplicateValues" dxfId="82" priority="8"/>
  </conditionalFormatting>
  <conditionalFormatting sqref="B105">
    <cfRule type="duplicateValues" dxfId="81" priority="6"/>
  </conditionalFormatting>
  <conditionalFormatting sqref="B107">
    <cfRule type="duplicateValues" dxfId="80" priority="4"/>
  </conditionalFormatting>
  <conditionalFormatting sqref="B111">
    <cfRule type="duplicateValues" dxfId="79" priority="2"/>
  </conditionalFormatting>
  <conditionalFormatting sqref="B1:L60 B62:L64 B66:L79 B81:L90 B93:G93 I93:L93 B95:L95 B97:L100 B102:L104 B106:L106 B108:L109 B112:G112 B113:L1048576">
    <cfRule type="cellIs" dxfId="78" priority="13" operator="between">
      <formula>0</formula>
      <formula>1</formula>
    </cfRule>
  </conditionalFormatting>
  <conditionalFormatting sqref="B61:L61">
    <cfRule type="cellIs" dxfId="77" priority="10" operator="between">
      <formula>0</formula>
      <formula>1</formula>
    </cfRule>
  </conditionalFormatting>
  <conditionalFormatting sqref="B96:L96">
    <cfRule type="cellIs" dxfId="76" priority="7" operator="between">
      <formula>0</formula>
      <formula>1</formula>
    </cfRule>
  </conditionalFormatting>
  <conditionalFormatting sqref="B105:L105">
    <cfRule type="cellIs" dxfId="75" priority="5" operator="between">
      <formula>0</formula>
      <formula>1</formula>
    </cfRule>
  </conditionalFormatting>
  <conditionalFormatting sqref="B107:L107">
    <cfRule type="cellIs" dxfId="74" priority="3" operator="between">
      <formula>0</formula>
      <formula>1</formula>
    </cfRule>
  </conditionalFormatting>
  <conditionalFormatting sqref="B111:L111 H112:L112">
    <cfRule type="cellIs" dxfId="73" priority="1" operator="between">
      <formula>0</formula>
      <formula>1</formula>
    </cfRule>
  </conditionalFormatting>
  <hyperlinks>
    <hyperlink ref="K3" r:id="rId1" xr:uid="{00000000-0004-0000-1500-000000000000}"/>
    <hyperlink ref="K4" r:id="rId2" xr:uid="{00000000-0004-0000-1500-000001000000}"/>
    <hyperlink ref="K5" r:id="rId3" xr:uid="{00000000-0004-0000-1500-000002000000}"/>
    <hyperlink ref="K6" r:id="rId4" xr:uid="{00000000-0004-0000-1500-000003000000}"/>
    <hyperlink ref="K7" r:id="rId5" xr:uid="{00000000-0004-0000-1500-000004000000}"/>
    <hyperlink ref="K8" r:id="rId6" xr:uid="{00000000-0004-0000-1500-000005000000}"/>
    <hyperlink ref="K9" r:id="rId7" xr:uid="{00000000-0004-0000-1500-000006000000}"/>
    <hyperlink ref="K10" r:id="rId8" xr:uid="{00000000-0004-0000-1500-000007000000}"/>
    <hyperlink ref="K11" r:id="rId9" xr:uid="{00000000-0004-0000-1500-000008000000}"/>
    <hyperlink ref="K12" r:id="rId10" xr:uid="{00000000-0004-0000-1500-000009000000}"/>
    <hyperlink ref="K14" r:id="rId11" xr:uid="{00000000-0004-0000-1500-00000A000000}"/>
    <hyperlink ref="K15" r:id="rId12" xr:uid="{00000000-0004-0000-1500-00000B000000}"/>
    <hyperlink ref="K16" r:id="rId13" xr:uid="{00000000-0004-0000-1500-00000C000000}"/>
    <hyperlink ref="K18" r:id="rId14" xr:uid="{00000000-0004-0000-1500-00000D000000}"/>
    <hyperlink ref="K20" r:id="rId15" xr:uid="{00000000-0004-0000-1500-00000E000000}"/>
    <hyperlink ref="K21" r:id="rId16" xr:uid="{00000000-0004-0000-1500-00000F000000}"/>
    <hyperlink ref="K22" r:id="rId17" xr:uid="{00000000-0004-0000-1500-000010000000}"/>
    <hyperlink ref="K23" r:id="rId18" xr:uid="{00000000-0004-0000-1500-000011000000}"/>
    <hyperlink ref="K24" r:id="rId19" xr:uid="{00000000-0004-0000-1500-000012000000}"/>
    <hyperlink ref="K25" r:id="rId20" xr:uid="{00000000-0004-0000-1500-000013000000}"/>
    <hyperlink ref="K26" r:id="rId21" xr:uid="{00000000-0004-0000-1500-000014000000}"/>
    <hyperlink ref="K27" r:id="rId22" xr:uid="{00000000-0004-0000-1500-000015000000}"/>
    <hyperlink ref="K28" r:id="rId23" xr:uid="{00000000-0004-0000-1500-000016000000}"/>
    <hyperlink ref="K29" r:id="rId24" xr:uid="{00000000-0004-0000-1500-000017000000}"/>
    <hyperlink ref="K30" r:id="rId25" xr:uid="{00000000-0004-0000-1500-000018000000}"/>
    <hyperlink ref="K31" r:id="rId26" xr:uid="{00000000-0004-0000-1500-000019000000}"/>
    <hyperlink ref="K32" r:id="rId27" xr:uid="{00000000-0004-0000-1500-00001A000000}"/>
    <hyperlink ref="K34" r:id="rId28" xr:uid="{00000000-0004-0000-1500-00001B000000}"/>
    <hyperlink ref="K35" r:id="rId29" xr:uid="{00000000-0004-0000-1500-00001C000000}"/>
    <hyperlink ref="K36" r:id="rId30" xr:uid="{00000000-0004-0000-1500-00001D000000}"/>
    <hyperlink ref="K37" r:id="rId31" xr:uid="{00000000-0004-0000-1500-00001E000000}"/>
    <hyperlink ref="K38" r:id="rId32" xr:uid="{00000000-0004-0000-1500-00001F000000}"/>
    <hyperlink ref="K39" r:id="rId33" xr:uid="{00000000-0004-0000-1500-000020000000}"/>
    <hyperlink ref="K40" r:id="rId34" xr:uid="{00000000-0004-0000-1500-000021000000}"/>
    <hyperlink ref="K41" r:id="rId35" xr:uid="{00000000-0004-0000-1500-000022000000}"/>
    <hyperlink ref="K42" r:id="rId36" xr:uid="{00000000-0004-0000-1500-000023000000}"/>
    <hyperlink ref="K43" r:id="rId37" xr:uid="{00000000-0004-0000-1500-000024000000}"/>
    <hyperlink ref="K44" r:id="rId38" xr:uid="{00000000-0004-0000-1500-000025000000}"/>
    <hyperlink ref="K45" r:id="rId39" xr:uid="{00000000-0004-0000-1500-000026000000}"/>
    <hyperlink ref="K46" r:id="rId40" xr:uid="{00000000-0004-0000-1500-000027000000}"/>
    <hyperlink ref="K47" r:id="rId41" xr:uid="{00000000-0004-0000-1500-000028000000}"/>
    <hyperlink ref="K48" r:id="rId42" xr:uid="{00000000-0004-0000-1500-000029000000}"/>
    <hyperlink ref="K49" r:id="rId43" xr:uid="{00000000-0004-0000-1500-00002A000000}"/>
    <hyperlink ref="K51" r:id="rId44" xr:uid="{00000000-0004-0000-1500-00002B000000}"/>
    <hyperlink ref="K52" r:id="rId45" xr:uid="{00000000-0004-0000-1500-00002C000000}"/>
    <hyperlink ref="K53" r:id="rId46" xr:uid="{00000000-0004-0000-1500-00002D000000}"/>
    <hyperlink ref="K54" r:id="rId47" xr:uid="{00000000-0004-0000-1500-00002E000000}"/>
    <hyperlink ref="K55" r:id="rId48" xr:uid="{00000000-0004-0000-1500-00002F000000}"/>
    <hyperlink ref="K56" r:id="rId49" xr:uid="{00000000-0004-0000-1500-000030000000}"/>
    <hyperlink ref="K57" r:id="rId50" xr:uid="{00000000-0004-0000-1500-000031000000}"/>
    <hyperlink ref="K58" r:id="rId51" xr:uid="{00000000-0004-0000-1500-000032000000}"/>
    <hyperlink ref="K59" r:id="rId52" xr:uid="{00000000-0004-0000-1500-000033000000}"/>
    <hyperlink ref="K60" r:id="rId53" xr:uid="{00000000-0004-0000-1500-000034000000}"/>
    <hyperlink ref="K61" r:id="rId54" xr:uid="{00000000-0004-0000-1500-000035000000}"/>
    <hyperlink ref="K62" r:id="rId55" xr:uid="{00000000-0004-0000-1500-000036000000}"/>
    <hyperlink ref="K63" r:id="rId56" xr:uid="{00000000-0004-0000-1500-000037000000}"/>
    <hyperlink ref="K64" r:id="rId57" xr:uid="{00000000-0004-0000-1500-000038000000}"/>
    <hyperlink ref="K65" r:id="rId58" xr:uid="{00000000-0004-0000-1500-000039000000}"/>
    <hyperlink ref="K67" r:id="rId59" xr:uid="{00000000-0004-0000-1500-00003A000000}"/>
    <hyperlink ref="K75" r:id="rId60" xr:uid="{00000000-0004-0000-1500-00003B000000}"/>
    <hyperlink ref="K76" r:id="rId61" xr:uid="{00000000-0004-0000-1500-00003C000000}"/>
    <hyperlink ref="K77" r:id="rId62" xr:uid="{00000000-0004-0000-1500-00003D000000}"/>
    <hyperlink ref="K78" r:id="rId63" xr:uid="{00000000-0004-0000-1500-00003E000000}"/>
    <hyperlink ref="K79" r:id="rId64" xr:uid="{6AEB1E02-838F-4E11-980F-8EFDBB199F2F}"/>
    <hyperlink ref="K80" r:id="rId65" xr:uid="{A94A248A-9A50-41BE-B771-E8A7BE39CE6E}"/>
    <hyperlink ref="K81" r:id="rId66" xr:uid="{BE061982-2AD3-4AEF-B10F-C8FD5510E4B9}"/>
    <hyperlink ref="K82" r:id="rId67" xr:uid="{F96B2351-EBCF-4D1D-8BAB-0601DA131191}"/>
    <hyperlink ref="K83" r:id="rId68" xr:uid="{9D734913-44C3-4FC0-BC47-C173EB018AD2}"/>
    <hyperlink ref="K84" r:id="rId69" xr:uid="{BA5222A7-D94C-4592-834C-DCC11F45DE9C}"/>
    <hyperlink ref="K85" r:id="rId70" xr:uid="{60FC8858-FC5B-4C2E-9621-5C2719463E25}"/>
    <hyperlink ref="K86" r:id="rId71" xr:uid="{74083096-B4A4-4E30-94FF-3C8477B2E3B9}"/>
    <hyperlink ref="K87" r:id="rId72" xr:uid="{812A4628-7D9E-4DF7-9141-00A36CB0B7C5}"/>
    <hyperlink ref="K88" r:id="rId73" xr:uid="{7C7AA5E2-6DE9-4E4D-A914-AFF166D2DE29}"/>
    <hyperlink ref="K89" r:id="rId74" xr:uid="{741BC2A2-9FDE-4EFB-982A-B60CF29000EA}"/>
    <hyperlink ref="K90" r:id="rId75" xr:uid="{6F2B8F85-0E2B-479C-8ED8-F1622675DFFD}"/>
    <hyperlink ref="K91" r:id="rId76" xr:uid="{71DE11F3-35EC-4EE8-9B96-BF552B1C269C}"/>
    <hyperlink ref="K92" r:id="rId77" xr:uid="{65E41107-C60A-4F0D-9038-01D2A463EC9B}"/>
    <hyperlink ref="K93" r:id="rId78" xr:uid="{DFEA5F53-A391-4DE4-8ECD-D545B38E56D5}"/>
    <hyperlink ref="K94" r:id="rId79" xr:uid="{27CD5271-765F-4ABD-8FE1-DCCC48907C24}"/>
    <hyperlink ref="K95" r:id="rId80" xr:uid="{FCD7FF0B-EB14-4A55-A87E-CBDE698A6544}"/>
    <hyperlink ref="K96" r:id="rId81" xr:uid="{34609774-5D2F-4FA0-A695-22C418F85DFE}"/>
    <hyperlink ref="K97" r:id="rId82" xr:uid="{C8EA22B9-824E-4533-B22D-2A11EF1DAF14}"/>
    <hyperlink ref="K98" r:id="rId83" xr:uid="{0A968E23-BDC4-44DD-BC62-9620F82001C0}"/>
    <hyperlink ref="K99" r:id="rId84" xr:uid="{7FF0C02C-B25E-458E-8E02-4C7F551A5C90}"/>
    <hyperlink ref="K100" r:id="rId85" xr:uid="{E4D747A2-8F34-4AB1-B763-69A60AB996B7}"/>
    <hyperlink ref="K101" r:id="rId86" xr:uid="{CF4147B3-8848-4A04-922C-9BB73B951530}"/>
    <hyperlink ref="K102" r:id="rId87" xr:uid="{F30498A7-3D0C-460D-8D97-3176789D08A1}"/>
    <hyperlink ref="K104" r:id="rId88" xr:uid="{5B440E6C-815E-4FA2-9385-3A008707D47B}"/>
    <hyperlink ref="K105" r:id="rId89" xr:uid="{9F96F7F1-FA64-40CE-B4ED-635FEC3AC6A3}"/>
    <hyperlink ref="K106" r:id="rId90" xr:uid="{57F174C7-2899-4ED4-8509-93044528518D}"/>
    <hyperlink ref="K107" r:id="rId91" xr:uid="{803603BD-F15E-4958-A7B6-D54D277BF533}"/>
    <hyperlink ref="K108" r:id="rId92" xr:uid="{5C8F1D2C-243A-43E5-9325-9840D43EC731}"/>
    <hyperlink ref="K109" r:id="rId93" xr:uid="{A82D33C6-A986-4236-A33A-E686FBA5B062}"/>
    <hyperlink ref="K110" r:id="rId94" xr:uid="{FCB74BD3-35F0-45D6-9296-4F75875A3039}"/>
    <hyperlink ref="K111" r:id="rId95" xr:uid="{F5696B1C-A95E-4DA4-9965-AAFFBBFF92F7}"/>
    <hyperlink ref="K112" r:id="rId96" xr:uid="{A4AE62C7-C5F4-4ED7-94A5-C35E9AB9ADE5}"/>
    <hyperlink ref="K113" r:id="rId97" xr:uid="{D583FAD7-A8D7-4CD9-B321-4B2417873D99}"/>
    <hyperlink ref="K114" r:id="rId98" xr:uid="{BFB13BBA-D9BD-4444-A387-5677A065A2BF}"/>
    <hyperlink ref="K115" r:id="rId99" xr:uid="{D95AE649-5770-41A4-9AD2-B1DC6D42A13B}"/>
    <hyperlink ref="K116" r:id="rId100" xr:uid="{2EACBAF8-51B4-466C-AD46-A26B63BCFB60}"/>
    <hyperlink ref="K117" r:id="rId101" xr:uid="{0CF02296-8225-410C-8852-5DB07FDD465A}"/>
    <hyperlink ref="K118" r:id="rId102" xr:uid="{5BECF4EE-7DBE-4B3D-B430-08019DB37E42}"/>
    <hyperlink ref="K119" r:id="rId103" xr:uid="{E7FAA87A-8B6A-46A7-B325-9A45A1494B88}"/>
    <hyperlink ref="K120" r:id="rId104" xr:uid="{AB1C20E5-8B2D-43B2-AF12-185A633BB111}"/>
    <hyperlink ref="K121" r:id="rId105" xr:uid="{784C70CA-B78E-4760-9497-67CA6AD6B7F4}"/>
    <hyperlink ref="K122" r:id="rId106" xr:uid="{99DBA6F1-3211-4B27-A21F-026A2747C3B9}"/>
    <hyperlink ref="K123" r:id="rId107" xr:uid="{DD4E3320-FFEB-46EE-8045-F31DB602B2D9}"/>
    <hyperlink ref="K124" r:id="rId108" xr:uid="{C98D2426-725B-4B66-A35D-6F3EA6D0902C}"/>
  </hyperlinks>
  <pageMargins left="0.7" right="0.7" top="0.75" bottom="0.75" header="0.3" footer="0.3"/>
  <pageSetup orientation="portrait" verticalDpi="0" r:id="rId109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792"/>
  <sheetViews>
    <sheetView zoomScale="70" zoomScaleNormal="70" workbookViewId="0">
      <pane ySplit="1" topLeftCell="A116" activePane="bottomLeft" state="frozen"/>
      <selection activeCell="B793" sqref="B793"/>
      <selection pane="bottomLeft" activeCell="B120" sqref="B120"/>
    </sheetView>
  </sheetViews>
  <sheetFormatPr defaultRowHeight="15" x14ac:dyDescent="0.25"/>
  <cols>
    <col min="2" max="2" width="36.140625" customWidth="1"/>
    <col min="3" max="3" width="29.85546875" customWidth="1"/>
    <col min="4" max="4" width="34.5703125" style="32" customWidth="1"/>
    <col min="5" max="5" width="35" customWidth="1"/>
    <col min="6" max="6" width="22.28515625" customWidth="1"/>
    <col min="7" max="7" width="15.28515625" customWidth="1"/>
    <col min="8" max="8" width="15.7109375" style="32" customWidth="1"/>
    <col min="9" max="10" width="12.28515625" hidden="1" customWidth="1"/>
    <col min="11" max="11" width="32.28515625" style="32" customWidth="1"/>
    <col min="12" max="12" width="21.42578125" customWidth="1"/>
  </cols>
  <sheetData>
    <row r="1" spans="1:12" ht="42" customHeight="1" x14ac:dyDescent="0.25">
      <c r="A1" s="137" t="s">
        <v>20979</v>
      </c>
      <c r="B1" s="48" t="s">
        <v>6</v>
      </c>
      <c r="C1" s="48" t="s">
        <v>0</v>
      </c>
      <c r="D1" s="48" t="s">
        <v>1</v>
      </c>
      <c r="E1" s="48" t="s">
        <v>14365</v>
      </c>
      <c r="F1" s="48" t="s">
        <v>18183</v>
      </c>
      <c r="G1" s="48" t="s">
        <v>18713</v>
      </c>
      <c r="H1" s="48" t="s">
        <v>18196</v>
      </c>
      <c r="I1" s="48" t="s">
        <v>18184</v>
      </c>
      <c r="J1" s="48" t="s">
        <v>18186</v>
      </c>
      <c r="K1" s="48" t="s">
        <v>3</v>
      </c>
      <c r="L1" s="58" t="s">
        <v>2</v>
      </c>
    </row>
    <row r="2" spans="1:12" x14ac:dyDescent="0.25">
      <c r="A2" s="2">
        <v>1</v>
      </c>
      <c r="B2" s="2" t="s">
        <v>7688</v>
      </c>
      <c r="C2" s="2" t="s">
        <v>7689</v>
      </c>
      <c r="D2" s="2" t="s">
        <v>7690</v>
      </c>
      <c r="E2" s="2"/>
      <c r="F2" s="2"/>
      <c r="G2" s="2"/>
      <c r="H2" s="2"/>
      <c r="I2" s="2"/>
      <c r="J2" s="2"/>
      <c r="K2" s="88" t="s">
        <v>7691</v>
      </c>
      <c r="L2" s="9" t="s">
        <v>7692</v>
      </c>
    </row>
    <row r="3" spans="1:12" ht="30" x14ac:dyDescent="0.25">
      <c r="A3" s="2">
        <v>2</v>
      </c>
      <c r="B3" s="2" t="s">
        <v>7765</v>
      </c>
      <c r="C3" s="2" t="s">
        <v>7766</v>
      </c>
      <c r="D3" s="2" t="s">
        <v>7767</v>
      </c>
      <c r="E3" s="2"/>
      <c r="F3" s="2"/>
      <c r="G3" s="2"/>
      <c r="H3" s="2"/>
      <c r="I3" s="2"/>
      <c r="J3" s="2"/>
      <c r="K3" s="88" t="s">
        <v>7768</v>
      </c>
      <c r="L3" s="9" t="s">
        <v>7769</v>
      </c>
    </row>
    <row r="4" spans="1:12" x14ac:dyDescent="0.25">
      <c r="A4" s="2">
        <v>3</v>
      </c>
      <c r="B4" s="2" t="s">
        <v>7798</v>
      </c>
      <c r="C4" s="2" t="s">
        <v>7799</v>
      </c>
      <c r="D4" s="2" t="s">
        <v>7800</v>
      </c>
      <c r="E4" s="2"/>
      <c r="F4" s="2"/>
      <c r="G4" s="2"/>
      <c r="H4" s="2"/>
      <c r="I4" s="2"/>
      <c r="J4" s="2"/>
      <c r="K4" s="88" t="s">
        <v>7801</v>
      </c>
      <c r="L4" s="9" t="s">
        <v>7802</v>
      </c>
    </row>
    <row r="5" spans="1:12" x14ac:dyDescent="0.25">
      <c r="A5" s="2">
        <v>4</v>
      </c>
      <c r="B5" s="2" t="s">
        <v>7810</v>
      </c>
      <c r="C5" s="2" t="s">
        <v>7812</v>
      </c>
      <c r="D5" s="2" t="s">
        <v>7811</v>
      </c>
      <c r="E5" s="2"/>
      <c r="F5" s="2"/>
      <c r="G5" s="2"/>
      <c r="H5" s="2"/>
      <c r="I5" s="2"/>
      <c r="J5" s="2"/>
      <c r="K5" s="88" t="s">
        <v>7813</v>
      </c>
      <c r="L5" s="9" t="s">
        <v>7814</v>
      </c>
    </row>
    <row r="6" spans="1:12" x14ac:dyDescent="0.25">
      <c r="A6" s="2">
        <v>5</v>
      </c>
      <c r="B6" s="2" t="s">
        <v>7815</v>
      </c>
      <c r="C6" s="2" t="s">
        <v>7816</v>
      </c>
      <c r="D6" s="2" t="s">
        <v>7817</v>
      </c>
      <c r="E6" s="2"/>
      <c r="F6" s="2"/>
      <c r="G6" s="2"/>
      <c r="H6" s="2"/>
      <c r="I6" s="2"/>
      <c r="J6" s="2"/>
      <c r="K6" s="88" t="s">
        <v>7818</v>
      </c>
      <c r="L6" s="9" t="s">
        <v>7819</v>
      </c>
    </row>
    <row r="7" spans="1:12" x14ac:dyDescent="0.25">
      <c r="A7" s="2">
        <v>6</v>
      </c>
      <c r="B7" s="2" t="s">
        <v>7831</v>
      </c>
      <c r="C7" s="2" t="s">
        <v>7832</v>
      </c>
      <c r="D7" s="2" t="s">
        <v>7833</v>
      </c>
      <c r="E7" s="2"/>
      <c r="F7" s="2"/>
      <c r="G7" s="2"/>
      <c r="H7" s="2"/>
      <c r="I7" s="2"/>
      <c r="J7" s="2"/>
      <c r="K7" s="88" t="s">
        <v>7834</v>
      </c>
      <c r="L7" s="9" t="s">
        <v>7835</v>
      </c>
    </row>
    <row r="8" spans="1:12" ht="30" x14ac:dyDescent="0.25">
      <c r="A8" s="2">
        <v>7</v>
      </c>
      <c r="B8" s="2" t="s">
        <v>7841</v>
      </c>
      <c r="C8" s="2" t="s">
        <v>7842</v>
      </c>
      <c r="D8" s="2" t="s">
        <v>7843</v>
      </c>
      <c r="E8" s="2"/>
      <c r="F8" s="2"/>
      <c r="G8" s="2"/>
      <c r="H8" s="2"/>
      <c r="I8" s="2"/>
      <c r="J8" s="2"/>
      <c r="K8" s="88" t="s">
        <v>7844</v>
      </c>
      <c r="L8" s="9" t="s">
        <v>7845</v>
      </c>
    </row>
    <row r="9" spans="1:12" x14ac:dyDescent="0.25">
      <c r="A9" s="2">
        <v>8</v>
      </c>
      <c r="B9" s="2" t="s">
        <v>7997</v>
      </c>
      <c r="C9" s="2" t="s">
        <v>7858</v>
      </c>
      <c r="D9" s="25" t="s">
        <v>7988</v>
      </c>
      <c r="E9" s="25"/>
      <c r="F9" s="25"/>
      <c r="G9" s="25"/>
      <c r="H9" s="25"/>
      <c r="I9" s="25"/>
      <c r="J9" s="25"/>
      <c r="K9" s="88" t="s">
        <v>7859</v>
      </c>
      <c r="L9" s="9" t="s">
        <v>7860</v>
      </c>
    </row>
    <row r="10" spans="1:12" x14ac:dyDescent="0.25">
      <c r="A10" s="2">
        <v>9</v>
      </c>
      <c r="B10" s="2" t="s">
        <v>7876</v>
      </c>
      <c r="C10" s="2" t="s">
        <v>7877</v>
      </c>
      <c r="D10" s="2" t="s">
        <v>7878</v>
      </c>
      <c r="E10" s="2"/>
      <c r="F10" s="2"/>
      <c r="G10" s="2"/>
      <c r="H10" s="2"/>
      <c r="I10" s="2"/>
      <c r="J10" s="2"/>
      <c r="K10" s="88" t="s">
        <v>7879</v>
      </c>
      <c r="L10" s="9" t="s">
        <v>7880</v>
      </c>
    </row>
    <row r="11" spans="1:12" x14ac:dyDescent="0.25">
      <c r="A11" s="2">
        <v>10</v>
      </c>
      <c r="B11" s="2" t="s">
        <v>7908</v>
      </c>
      <c r="C11" s="2" t="s">
        <v>7909</v>
      </c>
      <c r="D11" s="2" t="s">
        <v>7910</v>
      </c>
      <c r="E11" s="2"/>
      <c r="F11" s="2"/>
      <c r="G11" s="2"/>
      <c r="H11" s="2"/>
      <c r="I11" s="2"/>
      <c r="J11" s="2"/>
      <c r="K11" s="88" t="s">
        <v>7911</v>
      </c>
      <c r="L11" s="9" t="s">
        <v>7912</v>
      </c>
    </row>
    <row r="12" spans="1:12" x14ac:dyDescent="0.25">
      <c r="A12" s="2">
        <v>11</v>
      </c>
      <c r="B12" s="2" t="s">
        <v>7926</v>
      </c>
      <c r="C12" s="2" t="s">
        <v>7927</v>
      </c>
      <c r="D12" s="2" t="s">
        <v>7928</v>
      </c>
      <c r="E12" s="2"/>
      <c r="F12" s="2"/>
      <c r="G12" s="2"/>
      <c r="H12" s="2"/>
      <c r="I12" s="2"/>
      <c r="J12" s="2"/>
      <c r="K12" s="88" t="s">
        <v>7929</v>
      </c>
      <c r="L12" s="9" t="s">
        <v>7930</v>
      </c>
    </row>
    <row r="13" spans="1:12" x14ac:dyDescent="0.25">
      <c r="A13" s="2">
        <v>12</v>
      </c>
      <c r="B13" s="2" t="s">
        <v>7935</v>
      </c>
      <c r="C13" s="2" t="s">
        <v>7936</v>
      </c>
      <c r="D13" s="2" t="s">
        <v>7937</v>
      </c>
      <c r="E13" s="2"/>
      <c r="F13" s="2"/>
      <c r="G13" s="2"/>
      <c r="H13" s="2"/>
      <c r="I13" s="2"/>
      <c r="J13" s="2"/>
      <c r="K13" s="88" t="s">
        <v>7938</v>
      </c>
      <c r="L13" s="9" t="s">
        <v>7939</v>
      </c>
    </row>
    <row r="14" spans="1:12" x14ac:dyDescent="0.25">
      <c r="A14" s="2">
        <v>13</v>
      </c>
      <c r="B14" s="2" t="s">
        <v>7978</v>
      </c>
      <c r="C14" s="2" t="s">
        <v>7979</v>
      </c>
      <c r="D14" s="2" t="s">
        <v>7980</v>
      </c>
      <c r="E14" s="2"/>
      <c r="F14" s="2"/>
      <c r="G14" s="2"/>
      <c r="H14" s="2"/>
      <c r="I14" s="2"/>
      <c r="J14" s="2"/>
      <c r="K14" s="88" t="s">
        <v>7981</v>
      </c>
      <c r="L14" s="9" t="s">
        <v>7982</v>
      </c>
    </row>
    <row r="15" spans="1:12" x14ac:dyDescent="0.25">
      <c r="A15" s="2">
        <v>14</v>
      </c>
      <c r="B15" s="2" t="s">
        <v>7983</v>
      </c>
      <c r="C15" s="2" t="s">
        <v>7984</v>
      </c>
      <c r="D15" s="2" t="s">
        <v>7985</v>
      </c>
      <c r="E15" s="2"/>
      <c r="F15" s="2"/>
      <c r="G15" s="2"/>
      <c r="H15" s="2"/>
      <c r="I15" s="2"/>
      <c r="J15" s="2"/>
      <c r="K15" s="88" t="s">
        <v>7986</v>
      </c>
      <c r="L15" s="9" t="s">
        <v>7987</v>
      </c>
    </row>
    <row r="16" spans="1:12" x14ac:dyDescent="0.25">
      <c r="A16" s="2">
        <v>15</v>
      </c>
      <c r="B16" s="2" t="s">
        <v>7992</v>
      </c>
      <c r="C16" s="2" t="s">
        <v>7993</v>
      </c>
      <c r="D16" s="2" t="s">
        <v>7994</v>
      </c>
      <c r="E16" s="2"/>
      <c r="F16" s="2"/>
      <c r="G16" s="2"/>
      <c r="H16" s="2"/>
      <c r="I16" s="2"/>
      <c r="J16" s="2"/>
      <c r="K16" s="88" t="s">
        <v>7995</v>
      </c>
      <c r="L16" s="9" t="s">
        <v>7996</v>
      </c>
    </row>
    <row r="17" spans="1:12" x14ac:dyDescent="0.25">
      <c r="A17" s="2">
        <v>16</v>
      </c>
      <c r="B17" s="2" t="s">
        <v>8001</v>
      </c>
      <c r="C17" s="2" t="s">
        <v>8003</v>
      </c>
      <c r="D17" s="2" t="s">
        <v>8002</v>
      </c>
      <c r="E17" s="2"/>
      <c r="F17" s="2"/>
      <c r="G17" s="2"/>
      <c r="H17" s="2"/>
      <c r="I17" s="2"/>
      <c r="J17" s="2"/>
      <c r="K17" s="88" t="s">
        <v>8004</v>
      </c>
      <c r="L17" s="9" t="s">
        <v>8005</v>
      </c>
    </row>
    <row r="18" spans="1:12" x14ac:dyDescent="0.25">
      <c r="A18" s="2">
        <v>17</v>
      </c>
      <c r="B18" s="2" t="s">
        <v>8016</v>
      </c>
      <c r="C18" s="2" t="s">
        <v>8017</v>
      </c>
      <c r="D18" s="2" t="s">
        <v>8018</v>
      </c>
      <c r="E18" s="2"/>
      <c r="F18" s="2"/>
      <c r="G18" s="2"/>
      <c r="H18" s="2"/>
      <c r="I18" s="2"/>
      <c r="J18" s="2"/>
      <c r="K18" s="88" t="s">
        <v>8019</v>
      </c>
      <c r="L18" s="9" t="s">
        <v>8020</v>
      </c>
    </row>
    <row r="19" spans="1:12" ht="30" x14ac:dyDescent="0.25">
      <c r="A19" s="2">
        <v>18</v>
      </c>
      <c r="B19" s="2" t="s">
        <v>8021</v>
      </c>
      <c r="C19" s="2" t="s">
        <v>8022</v>
      </c>
      <c r="D19" s="2" t="s">
        <v>8023</v>
      </c>
      <c r="E19" s="2"/>
      <c r="F19" s="2"/>
      <c r="G19" s="2"/>
      <c r="H19" s="2"/>
      <c r="I19" s="2"/>
      <c r="J19" s="2"/>
      <c r="K19" s="88" t="s">
        <v>8024</v>
      </c>
      <c r="L19" s="9" t="s">
        <v>8025</v>
      </c>
    </row>
    <row r="20" spans="1:12" x14ac:dyDescent="0.25">
      <c r="A20" s="2">
        <v>19</v>
      </c>
      <c r="B20" s="2" t="s">
        <v>8026</v>
      </c>
      <c r="C20" s="2" t="s">
        <v>8027</v>
      </c>
      <c r="D20" s="2" t="s">
        <v>8028</v>
      </c>
      <c r="E20" s="2"/>
      <c r="F20" s="2"/>
      <c r="G20" s="2"/>
      <c r="H20" s="2"/>
      <c r="I20" s="2"/>
      <c r="J20" s="2"/>
      <c r="K20" s="88" t="s">
        <v>8029</v>
      </c>
      <c r="L20" s="9" t="s">
        <v>8030</v>
      </c>
    </row>
    <row r="21" spans="1:12" x14ac:dyDescent="0.25">
      <c r="A21" s="2">
        <v>20</v>
      </c>
      <c r="B21" s="2" t="s">
        <v>8033</v>
      </c>
      <c r="C21" s="2" t="s">
        <v>8034</v>
      </c>
      <c r="D21" s="2" t="s">
        <v>8035</v>
      </c>
      <c r="E21" s="2"/>
      <c r="F21" s="2"/>
      <c r="G21" s="2"/>
      <c r="H21" s="2"/>
      <c r="I21" s="2"/>
      <c r="J21" s="2"/>
      <c r="K21" s="88" t="s">
        <v>8036</v>
      </c>
      <c r="L21" s="9" t="s">
        <v>8037</v>
      </c>
    </row>
    <row r="22" spans="1:12" x14ac:dyDescent="0.25">
      <c r="A22" s="2">
        <v>21</v>
      </c>
      <c r="B22" s="2" t="s">
        <v>8043</v>
      </c>
      <c r="C22" s="2" t="s">
        <v>8044</v>
      </c>
      <c r="D22" s="2" t="s">
        <v>8045</v>
      </c>
      <c r="E22" s="2"/>
      <c r="F22" s="2"/>
      <c r="G22" s="2"/>
      <c r="H22" s="2"/>
      <c r="I22" s="2"/>
      <c r="J22" s="2"/>
      <c r="K22" s="88" t="s">
        <v>8046</v>
      </c>
      <c r="L22" s="9" t="s">
        <v>8047</v>
      </c>
    </row>
    <row r="23" spans="1:12" x14ac:dyDescent="0.25">
      <c r="A23" s="2">
        <v>22</v>
      </c>
      <c r="B23" s="2" t="s">
        <v>8053</v>
      </c>
      <c r="C23" s="2" t="s">
        <v>8054</v>
      </c>
      <c r="D23" s="2" t="s">
        <v>8055</v>
      </c>
      <c r="E23" s="2"/>
      <c r="F23" s="2"/>
      <c r="G23" s="2"/>
      <c r="H23" s="2"/>
      <c r="I23" s="2"/>
      <c r="J23" s="2"/>
      <c r="K23" s="20"/>
      <c r="L23" s="9" t="s">
        <v>8056</v>
      </c>
    </row>
    <row r="24" spans="1:12" x14ac:dyDescent="0.25">
      <c r="A24" s="2">
        <v>23</v>
      </c>
      <c r="B24" s="2" t="s">
        <v>8069</v>
      </c>
      <c r="C24" s="2" t="s">
        <v>8068</v>
      </c>
      <c r="D24" s="2" t="s">
        <v>8070</v>
      </c>
      <c r="E24" s="2"/>
      <c r="F24" s="2"/>
      <c r="G24" s="2"/>
      <c r="H24" s="2"/>
      <c r="I24" s="2"/>
      <c r="J24" s="2"/>
      <c r="K24" s="88" t="s">
        <v>8071</v>
      </c>
      <c r="L24" s="9" t="s">
        <v>8072</v>
      </c>
    </row>
    <row r="25" spans="1:12" x14ac:dyDescent="0.25">
      <c r="A25" s="2">
        <v>24</v>
      </c>
      <c r="B25" s="2" t="s">
        <v>8083</v>
      </c>
      <c r="C25" s="2" t="s">
        <v>3940</v>
      </c>
      <c r="D25" s="2" t="s">
        <v>8084</v>
      </c>
      <c r="E25" s="2"/>
      <c r="F25" s="2"/>
      <c r="G25" s="2"/>
      <c r="H25" s="2"/>
      <c r="I25" s="2"/>
      <c r="J25" s="2"/>
      <c r="K25" s="88" t="s">
        <v>8085</v>
      </c>
      <c r="L25" s="9" t="s">
        <v>8086</v>
      </c>
    </row>
    <row r="26" spans="1:12" x14ac:dyDescent="0.25">
      <c r="A26" s="2">
        <v>25</v>
      </c>
      <c r="B26" s="2" t="s">
        <v>8088</v>
      </c>
      <c r="C26" s="2" t="s">
        <v>8089</v>
      </c>
      <c r="D26" s="2" t="s">
        <v>8090</v>
      </c>
      <c r="E26" s="2"/>
      <c r="F26" s="2"/>
      <c r="G26" s="2"/>
      <c r="H26" s="2"/>
      <c r="I26" s="2"/>
      <c r="J26" s="2"/>
      <c r="K26" s="2" t="s">
        <v>8091</v>
      </c>
      <c r="L26" s="9" t="s">
        <v>8092</v>
      </c>
    </row>
    <row r="27" spans="1:12" ht="30" x14ac:dyDescent="0.25">
      <c r="A27" s="2">
        <v>26</v>
      </c>
      <c r="B27" s="2" t="s">
        <v>8097</v>
      </c>
      <c r="C27" s="2" t="s">
        <v>8098</v>
      </c>
      <c r="D27" s="2" t="s">
        <v>8099</v>
      </c>
      <c r="E27" s="2"/>
      <c r="F27" s="2"/>
      <c r="G27" s="2"/>
      <c r="H27" s="2"/>
      <c r="I27" s="2"/>
      <c r="J27" s="2"/>
      <c r="K27" s="88" t="s">
        <v>8100</v>
      </c>
      <c r="L27" s="9" t="s">
        <v>8101</v>
      </c>
    </row>
    <row r="28" spans="1:12" x14ac:dyDescent="0.25">
      <c r="A28" s="2">
        <v>27</v>
      </c>
      <c r="B28" s="2" t="s">
        <v>8125</v>
      </c>
      <c r="C28" s="2" t="s">
        <v>3940</v>
      </c>
      <c r="D28" s="2" t="s">
        <v>8126</v>
      </c>
      <c r="E28" s="2"/>
      <c r="F28" s="2"/>
      <c r="G28" s="2"/>
      <c r="H28" s="2"/>
      <c r="I28" s="2"/>
      <c r="J28" s="2"/>
      <c r="K28" s="88" t="s">
        <v>8127</v>
      </c>
      <c r="L28" s="9" t="s">
        <v>8128</v>
      </c>
    </row>
    <row r="29" spans="1:12" x14ac:dyDescent="0.25">
      <c r="A29" s="2">
        <v>28</v>
      </c>
      <c r="B29" s="2" t="s">
        <v>8236</v>
      </c>
      <c r="C29" s="2" t="s">
        <v>8237</v>
      </c>
      <c r="D29" s="2" t="s">
        <v>8238</v>
      </c>
      <c r="E29" s="2"/>
      <c r="F29" s="2"/>
      <c r="G29" s="2"/>
      <c r="H29" s="2"/>
      <c r="I29" s="2"/>
      <c r="J29" s="2"/>
      <c r="K29" s="88" t="s">
        <v>8239</v>
      </c>
      <c r="L29" s="9" t="s">
        <v>8240</v>
      </c>
    </row>
    <row r="30" spans="1:12" x14ac:dyDescent="0.25">
      <c r="A30" s="2">
        <v>29</v>
      </c>
      <c r="B30" s="2" t="s">
        <v>8255</v>
      </c>
      <c r="C30" s="20"/>
      <c r="D30" s="2" t="s">
        <v>8256</v>
      </c>
      <c r="E30" s="2"/>
      <c r="F30" s="2"/>
      <c r="G30" s="2"/>
      <c r="H30" s="2"/>
      <c r="I30" s="2"/>
      <c r="J30" s="2"/>
      <c r="K30" s="88" t="s">
        <v>8257</v>
      </c>
      <c r="L30" s="9" t="s">
        <v>8258</v>
      </c>
    </row>
    <row r="31" spans="1:12" x14ac:dyDescent="0.25">
      <c r="A31" s="2">
        <v>30</v>
      </c>
      <c r="B31" s="2" t="s">
        <v>8261</v>
      </c>
      <c r="C31" s="2" t="s">
        <v>8262</v>
      </c>
      <c r="D31" s="2" t="s">
        <v>8263</v>
      </c>
      <c r="E31" s="2"/>
      <c r="F31" s="2"/>
      <c r="G31" s="2"/>
      <c r="H31" s="2"/>
      <c r="I31" s="2"/>
      <c r="J31" s="2"/>
      <c r="K31" s="88" t="s">
        <v>8264</v>
      </c>
      <c r="L31" s="9" t="s">
        <v>8265</v>
      </c>
    </row>
    <row r="32" spans="1:12" x14ac:dyDescent="0.25">
      <c r="A32" s="2">
        <v>31</v>
      </c>
      <c r="B32" s="2" t="s">
        <v>8270</v>
      </c>
      <c r="C32" s="2" t="s">
        <v>8271</v>
      </c>
      <c r="D32" s="2" t="s">
        <v>8272</v>
      </c>
      <c r="E32" s="2"/>
      <c r="F32" s="2"/>
      <c r="G32" s="2"/>
      <c r="H32" s="2"/>
      <c r="I32" s="2"/>
      <c r="J32" s="2"/>
      <c r="K32" s="88" t="s">
        <v>8273</v>
      </c>
      <c r="L32" s="9" t="s">
        <v>8274</v>
      </c>
    </row>
    <row r="33" spans="1:12" x14ac:dyDescent="0.25">
      <c r="A33" s="2">
        <v>32</v>
      </c>
      <c r="B33" s="2" t="s">
        <v>8284</v>
      </c>
      <c r="C33" s="2" t="s">
        <v>8286</v>
      </c>
      <c r="D33" s="2" t="s">
        <v>8285</v>
      </c>
      <c r="E33" s="2"/>
      <c r="F33" s="2"/>
      <c r="G33" s="2"/>
      <c r="H33" s="2"/>
      <c r="I33" s="2"/>
      <c r="J33" s="2"/>
      <c r="K33" s="88" t="s">
        <v>8287</v>
      </c>
      <c r="L33" s="9" t="s">
        <v>8288</v>
      </c>
    </row>
    <row r="34" spans="1:12" x14ac:dyDescent="0.25">
      <c r="A34" s="2">
        <v>33</v>
      </c>
      <c r="B34" s="2" t="s">
        <v>8289</v>
      </c>
      <c r="C34" s="2" t="s">
        <v>8290</v>
      </c>
      <c r="D34" s="2" t="s">
        <v>8291</v>
      </c>
      <c r="E34" s="2"/>
      <c r="F34" s="2"/>
      <c r="G34" s="2"/>
      <c r="H34" s="2"/>
      <c r="I34" s="2"/>
      <c r="J34" s="2"/>
      <c r="K34" s="88" t="s">
        <v>8292</v>
      </c>
      <c r="L34" s="9" t="s">
        <v>8293</v>
      </c>
    </row>
    <row r="35" spans="1:12" x14ac:dyDescent="0.25">
      <c r="A35" s="2">
        <v>34</v>
      </c>
      <c r="B35" s="2" t="s">
        <v>8332</v>
      </c>
      <c r="C35" s="2" t="s">
        <v>7858</v>
      </c>
      <c r="D35" s="2" t="s">
        <v>8333</v>
      </c>
      <c r="E35" s="2"/>
      <c r="F35" s="2"/>
      <c r="G35" s="2"/>
      <c r="H35" s="2"/>
      <c r="I35" s="2"/>
      <c r="J35" s="2"/>
      <c r="K35" s="88" t="s">
        <v>8334</v>
      </c>
      <c r="L35" s="9" t="s">
        <v>8335</v>
      </c>
    </row>
    <row r="36" spans="1:12" x14ac:dyDescent="0.25">
      <c r="A36" s="2">
        <v>35</v>
      </c>
      <c r="B36" s="2" t="s">
        <v>8336</v>
      </c>
      <c r="C36" s="2" t="s">
        <v>8337</v>
      </c>
      <c r="D36" s="2" t="s">
        <v>8338</v>
      </c>
      <c r="E36" s="2"/>
      <c r="F36" s="2"/>
      <c r="G36" s="2"/>
      <c r="H36" s="2"/>
      <c r="I36" s="2"/>
      <c r="J36" s="2"/>
      <c r="K36" s="88" t="s">
        <v>8339</v>
      </c>
      <c r="L36" s="9" t="s">
        <v>8340</v>
      </c>
    </row>
    <row r="37" spans="1:12" x14ac:dyDescent="0.25">
      <c r="A37" s="2">
        <v>36</v>
      </c>
      <c r="B37" s="2" t="s">
        <v>8346</v>
      </c>
      <c r="C37" s="2" t="s">
        <v>8347</v>
      </c>
      <c r="D37" s="2" t="s">
        <v>8348</v>
      </c>
      <c r="E37" s="2"/>
      <c r="F37" s="2"/>
      <c r="G37" s="2"/>
      <c r="H37" s="2"/>
      <c r="I37" s="2"/>
      <c r="J37" s="2"/>
      <c r="K37" s="88" t="s">
        <v>8350</v>
      </c>
      <c r="L37" s="9" t="s">
        <v>8349</v>
      </c>
    </row>
    <row r="38" spans="1:12" x14ac:dyDescent="0.25">
      <c r="A38" s="2">
        <v>37</v>
      </c>
      <c r="B38" s="2" t="s">
        <v>8351</v>
      </c>
      <c r="C38" s="2" t="s">
        <v>8352</v>
      </c>
      <c r="D38" s="2" t="s">
        <v>8353</v>
      </c>
      <c r="E38" s="2"/>
      <c r="F38" s="2"/>
      <c r="G38" s="2"/>
      <c r="H38" s="2"/>
      <c r="I38" s="2"/>
      <c r="J38" s="2"/>
      <c r="K38" s="88" t="s">
        <v>8354</v>
      </c>
      <c r="L38" s="9" t="s">
        <v>8355</v>
      </c>
    </row>
    <row r="39" spans="1:12" x14ac:dyDescent="0.25">
      <c r="A39" s="2">
        <v>38</v>
      </c>
      <c r="B39" s="2" t="s">
        <v>8356</v>
      </c>
      <c r="C39" s="2" t="s">
        <v>8357</v>
      </c>
      <c r="D39" s="2" t="s">
        <v>8358</v>
      </c>
      <c r="E39" s="2"/>
      <c r="F39" s="2"/>
      <c r="G39" s="2"/>
      <c r="H39" s="2"/>
      <c r="I39" s="2"/>
      <c r="J39" s="2"/>
      <c r="K39" s="88" t="s">
        <v>8359</v>
      </c>
      <c r="L39" s="9" t="s">
        <v>8360</v>
      </c>
    </row>
    <row r="40" spans="1:12" x14ac:dyDescent="0.25">
      <c r="A40" s="2">
        <v>39</v>
      </c>
      <c r="B40" s="2" t="s">
        <v>8367</v>
      </c>
      <c r="C40" s="2" t="s">
        <v>8368</v>
      </c>
      <c r="D40" s="2" t="s">
        <v>8369</v>
      </c>
      <c r="E40" s="2"/>
      <c r="F40" s="2"/>
      <c r="G40" s="2"/>
      <c r="H40" s="2"/>
      <c r="I40" s="2"/>
      <c r="J40" s="2"/>
      <c r="K40" s="88" t="s">
        <v>8370</v>
      </c>
      <c r="L40" s="9" t="s">
        <v>8371</v>
      </c>
    </row>
    <row r="41" spans="1:12" x14ac:dyDescent="0.25">
      <c r="A41" s="2">
        <v>40</v>
      </c>
      <c r="B41" s="2" t="s">
        <v>8379</v>
      </c>
      <c r="C41" s="2" t="s">
        <v>8380</v>
      </c>
      <c r="D41" s="2" t="s">
        <v>8381</v>
      </c>
      <c r="E41" s="2"/>
      <c r="F41" s="2"/>
      <c r="G41" s="2"/>
      <c r="H41" s="2"/>
      <c r="I41" s="2"/>
      <c r="J41" s="2"/>
      <c r="K41" s="88" t="s">
        <v>8382</v>
      </c>
      <c r="L41" s="9" t="s">
        <v>8383</v>
      </c>
    </row>
    <row r="42" spans="1:12" x14ac:dyDescent="0.25">
      <c r="A42" s="2">
        <v>41</v>
      </c>
      <c r="B42" s="2" t="s">
        <v>8121</v>
      </c>
      <c r="C42" s="2" t="s">
        <v>8122</v>
      </c>
      <c r="D42" s="2" t="s">
        <v>8123</v>
      </c>
      <c r="E42" s="2"/>
      <c r="F42" s="2"/>
      <c r="G42" s="2"/>
      <c r="H42" s="2"/>
      <c r="I42" s="2"/>
      <c r="J42" s="2"/>
      <c r="K42" s="88" t="s">
        <v>8124</v>
      </c>
      <c r="L42" s="9" t="s">
        <v>8430</v>
      </c>
    </row>
    <row r="43" spans="1:12" x14ac:dyDescent="0.25">
      <c r="A43" s="2">
        <v>42</v>
      </c>
      <c r="B43" s="2" t="s">
        <v>8431</v>
      </c>
      <c r="C43" s="2" t="s">
        <v>8432</v>
      </c>
      <c r="D43" s="2" t="s">
        <v>8433</v>
      </c>
      <c r="E43" s="2"/>
      <c r="F43" s="2"/>
      <c r="G43" s="2"/>
      <c r="H43" s="2"/>
      <c r="I43" s="2"/>
      <c r="J43" s="2"/>
      <c r="K43" s="88" t="s">
        <v>8434</v>
      </c>
      <c r="L43" s="9" t="s">
        <v>8435</v>
      </c>
    </row>
    <row r="44" spans="1:12" x14ac:dyDescent="0.25">
      <c r="A44" s="2">
        <v>43</v>
      </c>
      <c r="B44" s="2" t="s">
        <v>8460</v>
      </c>
      <c r="C44" s="2" t="s">
        <v>8461</v>
      </c>
      <c r="D44" s="2" t="s">
        <v>8462</v>
      </c>
      <c r="E44" s="2"/>
      <c r="F44" s="2"/>
      <c r="G44" s="2"/>
      <c r="H44" s="2"/>
      <c r="I44" s="2"/>
      <c r="J44" s="2"/>
      <c r="K44" s="88" t="s">
        <v>8463</v>
      </c>
      <c r="L44" s="9" t="s">
        <v>8464</v>
      </c>
    </row>
    <row r="45" spans="1:12" x14ac:dyDescent="0.25">
      <c r="A45" s="2">
        <v>44</v>
      </c>
      <c r="B45" s="2" t="s">
        <v>8493</v>
      </c>
      <c r="C45" s="2" t="s">
        <v>8494</v>
      </c>
      <c r="D45" s="2" t="s">
        <v>8495</v>
      </c>
      <c r="E45" s="2"/>
      <c r="F45" s="2"/>
      <c r="G45" s="2"/>
      <c r="H45" s="2"/>
      <c r="I45" s="2"/>
      <c r="J45" s="2"/>
      <c r="K45" s="88" t="s">
        <v>8496</v>
      </c>
      <c r="L45" s="9" t="s">
        <v>8497</v>
      </c>
    </row>
    <row r="46" spans="1:12" x14ac:dyDescent="0.25">
      <c r="A46" s="2">
        <v>45</v>
      </c>
      <c r="B46" s="2" t="s">
        <v>8512</v>
      </c>
      <c r="C46" s="2" t="s">
        <v>8368</v>
      </c>
      <c r="D46" s="2" t="s">
        <v>8513</v>
      </c>
      <c r="E46" s="2"/>
      <c r="F46" s="2"/>
      <c r="G46" s="2"/>
      <c r="H46" s="2"/>
      <c r="I46" s="2"/>
      <c r="J46" s="2"/>
      <c r="K46" s="88" t="s">
        <v>8514</v>
      </c>
      <c r="L46" s="9" t="s">
        <v>8515</v>
      </c>
    </row>
    <row r="47" spans="1:12" x14ac:dyDescent="0.25">
      <c r="A47" s="2">
        <v>46</v>
      </c>
      <c r="B47" s="2" t="s">
        <v>8516</v>
      </c>
      <c r="C47" s="2" t="s">
        <v>8517</v>
      </c>
      <c r="D47" s="2" t="s">
        <v>8518</v>
      </c>
      <c r="E47" s="2"/>
      <c r="F47" s="2"/>
      <c r="G47" s="2"/>
      <c r="H47" s="2"/>
      <c r="I47" s="2"/>
      <c r="J47" s="2"/>
      <c r="K47" s="88" t="s">
        <v>8519</v>
      </c>
      <c r="L47" s="9" t="s">
        <v>8520</v>
      </c>
    </row>
    <row r="48" spans="1:12" ht="30" x14ac:dyDescent="0.25">
      <c r="A48" s="2">
        <v>47</v>
      </c>
      <c r="B48" s="2" t="s">
        <v>8521</v>
      </c>
      <c r="C48" s="2" t="s">
        <v>8380</v>
      </c>
      <c r="D48" s="2" t="s">
        <v>8522</v>
      </c>
      <c r="E48" s="2"/>
      <c r="F48" s="2"/>
      <c r="G48" s="2"/>
      <c r="H48" s="2"/>
      <c r="I48" s="2"/>
      <c r="J48" s="2"/>
      <c r="K48" s="88" t="s">
        <v>8523</v>
      </c>
      <c r="L48" s="9" t="s">
        <v>8524</v>
      </c>
    </row>
    <row r="49" spans="1:12" x14ac:dyDescent="0.25">
      <c r="A49" s="2">
        <v>48</v>
      </c>
      <c r="B49" s="2" t="s">
        <v>8529</v>
      </c>
      <c r="C49" s="2" t="s">
        <v>8530</v>
      </c>
      <c r="D49" s="2" t="s">
        <v>8531</v>
      </c>
      <c r="E49" s="2"/>
      <c r="F49" s="2"/>
      <c r="G49" s="2"/>
      <c r="H49" s="2"/>
      <c r="I49" s="2"/>
      <c r="J49" s="2"/>
      <c r="K49" s="88" t="s">
        <v>8532</v>
      </c>
      <c r="L49" s="9" t="s">
        <v>8533</v>
      </c>
    </row>
    <row r="50" spans="1:12" x14ac:dyDescent="0.25">
      <c r="A50" s="2">
        <v>49</v>
      </c>
      <c r="B50" s="2" t="s">
        <v>8571</v>
      </c>
      <c r="C50" s="2" t="s">
        <v>8572</v>
      </c>
      <c r="D50" s="2" t="s">
        <v>8573</v>
      </c>
      <c r="E50" s="2"/>
      <c r="F50" s="2"/>
      <c r="G50" s="2"/>
      <c r="H50" s="2"/>
      <c r="I50" s="2"/>
      <c r="J50" s="2"/>
      <c r="K50" s="88" t="s">
        <v>8574</v>
      </c>
      <c r="L50" s="9" t="s">
        <v>8575</v>
      </c>
    </row>
    <row r="51" spans="1:12" x14ac:dyDescent="0.25">
      <c r="A51" s="2">
        <v>50</v>
      </c>
      <c r="B51" s="2" t="s">
        <v>3110</v>
      </c>
      <c r="C51" s="2" t="s">
        <v>8626</v>
      </c>
      <c r="D51" s="2" t="s">
        <v>8627</v>
      </c>
      <c r="E51" s="2"/>
      <c r="F51" s="2"/>
      <c r="G51" s="2"/>
      <c r="H51" s="2"/>
      <c r="I51" s="2"/>
      <c r="J51" s="2"/>
      <c r="K51" s="88" t="s">
        <v>8628</v>
      </c>
      <c r="L51" s="9" t="s">
        <v>8629</v>
      </c>
    </row>
    <row r="52" spans="1:12" ht="30" x14ac:dyDescent="0.25">
      <c r="A52" s="2">
        <v>51</v>
      </c>
      <c r="B52" s="2" t="s">
        <v>8677</v>
      </c>
      <c r="C52" s="2" t="s">
        <v>8638</v>
      </c>
      <c r="D52" s="2" t="s">
        <v>8639</v>
      </c>
      <c r="E52" s="2"/>
      <c r="F52" s="2"/>
      <c r="G52" s="2"/>
      <c r="H52" s="2"/>
      <c r="I52" s="2"/>
      <c r="J52" s="2"/>
      <c r="K52" s="88" t="s">
        <v>8640</v>
      </c>
      <c r="L52" s="9" t="s">
        <v>8641</v>
      </c>
    </row>
    <row r="53" spans="1:12" x14ac:dyDescent="0.25">
      <c r="A53" s="2">
        <v>52</v>
      </c>
      <c r="B53" s="2" t="s">
        <v>8678</v>
      </c>
      <c r="C53" s="2" t="s">
        <v>8380</v>
      </c>
      <c r="D53" s="2" t="s">
        <v>8679</v>
      </c>
      <c r="E53" s="2"/>
      <c r="F53" s="2"/>
      <c r="G53" s="2"/>
      <c r="H53" s="2"/>
      <c r="I53" s="2"/>
      <c r="J53" s="2"/>
      <c r="K53" s="88" t="s">
        <v>8680</v>
      </c>
      <c r="L53" s="9" t="s">
        <v>8681</v>
      </c>
    </row>
    <row r="54" spans="1:12" x14ac:dyDescent="0.25">
      <c r="A54" s="2">
        <v>53</v>
      </c>
      <c r="B54" s="2" t="s">
        <v>5436</v>
      </c>
      <c r="C54" s="2" t="s">
        <v>5437</v>
      </c>
      <c r="D54" s="2" t="s">
        <v>8715</v>
      </c>
      <c r="E54" s="2"/>
      <c r="F54" s="2"/>
      <c r="G54" s="2"/>
      <c r="H54" s="2"/>
      <c r="I54" s="2"/>
      <c r="J54" s="2"/>
      <c r="K54" s="88" t="s">
        <v>5438</v>
      </c>
      <c r="L54" s="9" t="s">
        <v>5439</v>
      </c>
    </row>
    <row r="55" spans="1:12" ht="30" x14ac:dyDescent="0.25">
      <c r="A55" s="2">
        <v>54</v>
      </c>
      <c r="B55" s="2" t="s">
        <v>8757</v>
      </c>
      <c r="C55" s="2" t="s">
        <v>1139</v>
      </c>
      <c r="D55" s="2" t="s">
        <v>8758</v>
      </c>
      <c r="E55" s="2"/>
      <c r="F55" s="2"/>
      <c r="G55" s="2"/>
      <c r="H55" s="2"/>
      <c r="I55" s="2"/>
      <c r="J55" s="2"/>
      <c r="K55" s="88" t="s">
        <v>8759</v>
      </c>
      <c r="L55" s="9" t="s">
        <v>8760</v>
      </c>
    </row>
    <row r="56" spans="1:12" x14ac:dyDescent="0.25">
      <c r="A56" s="2">
        <v>55</v>
      </c>
      <c r="B56" s="2" t="s">
        <v>8770</v>
      </c>
      <c r="C56" s="2" t="s">
        <v>8772</v>
      </c>
      <c r="D56" s="2" t="s">
        <v>8771</v>
      </c>
      <c r="E56" s="2"/>
      <c r="F56" s="2"/>
      <c r="G56" s="2"/>
      <c r="H56" s="2"/>
      <c r="I56" s="2"/>
      <c r="J56" s="2"/>
      <c r="K56" s="88" t="s">
        <v>8773</v>
      </c>
      <c r="L56" s="9" t="s">
        <v>8774</v>
      </c>
    </row>
    <row r="57" spans="1:12" ht="30" x14ac:dyDescent="0.25">
      <c r="A57" s="2">
        <v>56</v>
      </c>
      <c r="B57" s="2" t="s">
        <v>8789</v>
      </c>
      <c r="C57" s="2" t="s">
        <v>7858</v>
      </c>
      <c r="D57" s="2" t="s">
        <v>8790</v>
      </c>
      <c r="E57" s="2"/>
      <c r="F57" s="2"/>
      <c r="G57" s="2"/>
      <c r="H57" s="2"/>
      <c r="I57" s="2"/>
      <c r="J57" s="2"/>
      <c r="K57" s="88" t="s">
        <v>8791</v>
      </c>
      <c r="L57" s="9" t="s">
        <v>8792</v>
      </c>
    </row>
    <row r="58" spans="1:12" x14ac:dyDescent="0.25">
      <c r="A58" s="2">
        <v>57</v>
      </c>
      <c r="B58" s="2" t="s">
        <v>8806</v>
      </c>
      <c r="C58" s="2" t="s">
        <v>8638</v>
      </c>
      <c r="D58" s="2" t="s">
        <v>8807</v>
      </c>
      <c r="E58" s="2"/>
      <c r="F58" s="2"/>
      <c r="G58" s="2"/>
      <c r="H58" s="2"/>
      <c r="I58" s="2"/>
      <c r="J58" s="2"/>
      <c r="K58" s="88" t="s">
        <v>8808</v>
      </c>
      <c r="L58" s="9" t="s">
        <v>8809</v>
      </c>
    </row>
    <row r="59" spans="1:12" x14ac:dyDescent="0.25">
      <c r="A59" s="2">
        <v>58</v>
      </c>
      <c r="B59" s="2" t="s">
        <v>8844</v>
      </c>
      <c r="C59" s="2" t="s">
        <v>7812</v>
      </c>
      <c r="D59" s="2" t="s">
        <v>8845</v>
      </c>
      <c r="E59" s="2"/>
      <c r="F59" s="2"/>
      <c r="G59" s="2"/>
      <c r="H59" s="2"/>
      <c r="I59" s="2"/>
      <c r="J59" s="2"/>
      <c r="K59" s="88" t="s">
        <v>8846</v>
      </c>
      <c r="L59" s="9" t="s">
        <v>8847</v>
      </c>
    </row>
    <row r="60" spans="1:12" x14ac:dyDescent="0.25">
      <c r="A60" s="2">
        <v>59</v>
      </c>
      <c r="B60" s="2" t="s">
        <v>8875</v>
      </c>
      <c r="C60" s="2" t="s">
        <v>8876</v>
      </c>
      <c r="D60" s="2" t="s">
        <v>8877</v>
      </c>
      <c r="E60" s="2"/>
      <c r="F60" s="2"/>
      <c r="G60" s="2"/>
      <c r="H60" s="2"/>
      <c r="I60" s="2"/>
      <c r="J60" s="2"/>
      <c r="K60" s="88" t="s">
        <v>8878</v>
      </c>
      <c r="L60" s="9" t="s">
        <v>8879</v>
      </c>
    </row>
    <row r="61" spans="1:12" x14ac:dyDescent="0.25">
      <c r="A61" s="2">
        <v>60</v>
      </c>
      <c r="B61" s="2" t="s">
        <v>8903</v>
      </c>
      <c r="C61" s="2" t="s">
        <v>8905</v>
      </c>
      <c r="D61" s="2" t="s">
        <v>8904</v>
      </c>
      <c r="E61" s="2"/>
      <c r="F61" s="2"/>
      <c r="G61" s="2"/>
      <c r="H61" s="2"/>
      <c r="I61" s="2"/>
      <c r="J61" s="2"/>
      <c r="K61" s="88" t="s">
        <v>8906</v>
      </c>
      <c r="L61" s="9" t="s">
        <v>8907</v>
      </c>
    </row>
    <row r="62" spans="1:12" x14ac:dyDescent="0.25">
      <c r="A62" s="2">
        <v>61</v>
      </c>
      <c r="B62" s="2" t="s">
        <v>8920</v>
      </c>
      <c r="C62" s="2" t="s">
        <v>8921</v>
      </c>
      <c r="D62" s="2" t="s">
        <v>8922</v>
      </c>
      <c r="E62" s="2"/>
      <c r="F62" s="2"/>
      <c r="G62" s="2"/>
      <c r="H62" s="2"/>
      <c r="I62" s="2"/>
      <c r="J62" s="2"/>
      <c r="K62" s="88" t="s">
        <v>8923</v>
      </c>
      <c r="L62" s="9" t="s">
        <v>8924</v>
      </c>
    </row>
    <row r="63" spans="1:12" x14ac:dyDescent="0.25">
      <c r="A63" s="2">
        <v>62</v>
      </c>
      <c r="B63" s="2" t="s">
        <v>8938</v>
      </c>
      <c r="C63" s="2" t="s">
        <v>8939</v>
      </c>
      <c r="D63" s="2" t="s">
        <v>8940</v>
      </c>
      <c r="E63" s="2"/>
      <c r="F63" s="2"/>
      <c r="G63" s="2"/>
      <c r="H63" s="2"/>
      <c r="I63" s="2"/>
      <c r="J63" s="2"/>
      <c r="K63" s="88" t="s">
        <v>8941</v>
      </c>
      <c r="L63" s="9" t="s">
        <v>8942</v>
      </c>
    </row>
    <row r="64" spans="1:12" x14ac:dyDescent="0.25">
      <c r="A64" s="2">
        <v>63</v>
      </c>
      <c r="B64" s="2" t="s">
        <v>9060</v>
      </c>
      <c r="C64" s="2" t="s">
        <v>9061</v>
      </c>
      <c r="D64" s="2" t="s">
        <v>8940</v>
      </c>
      <c r="E64" s="2"/>
      <c r="F64" s="2"/>
      <c r="G64" s="2"/>
      <c r="H64" s="2"/>
      <c r="I64" s="2"/>
      <c r="J64" s="2"/>
      <c r="K64" s="88" t="s">
        <v>9062</v>
      </c>
      <c r="L64" s="9" t="s">
        <v>9063</v>
      </c>
    </row>
    <row r="65" spans="1:12" x14ac:dyDescent="0.25">
      <c r="A65" s="2">
        <v>64</v>
      </c>
      <c r="B65" s="2" t="s">
        <v>9097</v>
      </c>
      <c r="C65" s="2" t="s">
        <v>8638</v>
      </c>
      <c r="D65" s="2" t="s">
        <v>9098</v>
      </c>
      <c r="E65" s="2"/>
      <c r="F65" s="2"/>
      <c r="G65" s="2"/>
      <c r="H65" s="2"/>
      <c r="I65" s="2"/>
      <c r="J65" s="2"/>
      <c r="K65" s="88" t="s">
        <v>9099</v>
      </c>
      <c r="L65" s="9" t="s">
        <v>9100</v>
      </c>
    </row>
    <row r="66" spans="1:12" x14ac:dyDescent="0.25">
      <c r="A66" s="2">
        <v>65</v>
      </c>
      <c r="B66" s="2" t="s">
        <v>9130</v>
      </c>
      <c r="C66" s="2" t="s">
        <v>9131</v>
      </c>
      <c r="D66" s="2" t="s">
        <v>8381</v>
      </c>
      <c r="E66" s="2"/>
      <c r="F66" s="2"/>
      <c r="G66" s="2"/>
      <c r="H66" s="2"/>
      <c r="I66" s="2"/>
      <c r="J66" s="2"/>
      <c r="K66" s="88" t="s">
        <v>9132</v>
      </c>
      <c r="L66" s="9" t="s">
        <v>9133</v>
      </c>
    </row>
    <row r="67" spans="1:12" x14ac:dyDescent="0.25">
      <c r="A67" s="2">
        <v>66</v>
      </c>
      <c r="B67" s="2" t="s">
        <v>9281</v>
      </c>
      <c r="C67" s="2" t="s">
        <v>7927</v>
      </c>
      <c r="D67" s="2" t="s">
        <v>9282</v>
      </c>
      <c r="E67" s="2"/>
      <c r="F67" s="2"/>
      <c r="G67" s="2"/>
      <c r="H67" s="2"/>
      <c r="I67" s="2"/>
      <c r="J67" s="2"/>
      <c r="K67" s="88" t="s">
        <v>9283</v>
      </c>
      <c r="L67" s="9" t="s">
        <v>9284</v>
      </c>
    </row>
    <row r="68" spans="1:12" x14ac:dyDescent="0.25">
      <c r="A68" s="2">
        <v>67</v>
      </c>
      <c r="B68" s="2" t="s">
        <v>9289</v>
      </c>
      <c r="C68" s="2" t="s">
        <v>9290</v>
      </c>
      <c r="D68" s="2" t="s">
        <v>180</v>
      </c>
      <c r="E68" s="2"/>
      <c r="F68" s="2"/>
      <c r="G68" s="2"/>
      <c r="H68" s="2"/>
      <c r="I68" s="2"/>
      <c r="J68" s="2"/>
      <c r="K68" s="88" t="s">
        <v>9291</v>
      </c>
      <c r="L68" s="9" t="s">
        <v>9292</v>
      </c>
    </row>
    <row r="69" spans="1:12" ht="30" x14ac:dyDescent="0.25">
      <c r="A69" s="2">
        <v>68</v>
      </c>
      <c r="B69" s="2" t="s">
        <v>9308</v>
      </c>
      <c r="C69" s="20"/>
      <c r="D69" s="2" t="s">
        <v>9309</v>
      </c>
      <c r="E69" s="2"/>
      <c r="F69" s="2"/>
      <c r="G69" s="2"/>
      <c r="H69" s="2"/>
      <c r="I69" s="2"/>
      <c r="J69" s="2"/>
      <c r="K69" s="88" t="s">
        <v>9310</v>
      </c>
      <c r="L69" s="9" t="s">
        <v>9311</v>
      </c>
    </row>
    <row r="70" spans="1:12" ht="30" x14ac:dyDescent="0.25">
      <c r="A70" s="2">
        <v>69</v>
      </c>
      <c r="B70" s="2" t="s">
        <v>9321</v>
      </c>
      <c r="C70" s="2" t="s">
        <v>8368</v>
      </c>
      <c r="D70" s="2" t="s">
        <v>747</v>
      </c>
      <c r="E70" s="2"/>
      <c r="F70" s="2"/>
      <c r="G70" s="2"/>
      <c r="H70" s="2"/>
      <c r="I70" s="2"/>
      <c r="J70" s="2"/>
      <c r="K70" s="88" t="s">
        <v>9322</v>
      </c>
      <c r="L70" s="9" t="s">
        <v>9323</v>
      </c>
    </row>
    <row r="71" spans="1:12" x14ac:dyDescent="0.25">
      <c r="A71" s="2">
        <v>70</v>
      </c>
      <c r="B71" s="2" t="s">
        <v>9496</v>
      </c>
      <c r="C71" s="2" t="s">
        <v>7927</v>
      </c>
      <c r="D71" s="2" t="s">
        <v>8285</v>
      </c>
      <c r="E71" s="2"/>
      <c r="F71" s="2"/>
      <c r="G71" s="2"/>
      <c r="H71" s="2"/>
      <c r="I71" s="2"/>
      <c r="J71" s="2"/>
      <c r="K71" s="88" t="s">
        <v>9497</v>
      </c>
      <c r="L71" s="9" t="s">
        <v>9498</v>
      </c>
    </row>
    <row r="72" spans="1:12" x14ac:dyDescent="0.25">
      <c r="A72" s="2">
        <v>71</v>
      </c>
      <c r="B72" s="2" t="s">
        <v>9511</v>
      </c>
      <c r="C72" s="2" t="s">
        <v>9512</v>
      </c>
      <c r="D72" s="2" t="s">
        <v>9513</v>
      </c>
      <c r="E72" s="2"/>
      <c r="F72" s="2"/>
      <c r="G72" s="2"/>
      <c r="H72" s="2"/>
      <c r="I72" s="2"/>
      <c r="J72" s="2"/>
      <c r="K72" s="88" t="s">
        <v>9514</v>
      </c>
      <c r="L72" s="9" t="s">
        <v>9515</v>
      </c>
    </row>
    <row r="73" spans="1:12" x14ac:dyDescent="0.25">
      <c r="A73" s="2">
        <v>72</v>
      </c>
      <c r="B73" s="2" t="s">
        <v>9521</v>
      </c>
      <c r="C73" s="2" t="s">
        <v>1164</v>
      </c>
      <c r="D73" s="2" t="s">
        <v>9522</v>
      </c>
      <c r="E73" s="2"/>
      <c r="F73" s="2"/>
      <c r="G73" s="2"/>
      <c r="H73" s="2"/>
      <c r="I73" s="2"/>
      <c r="J73" s="2"/>
      <c r="K73" s="88" t="s">
        <v>9523</v>
      </c>
      <c r="L73" s="9" t="s">
        <v>9524</v>
      </c>
    </row>
    <row r="74" spans="1:12" ht="30" x14ac:dyDescent="0.25">
      <c r="A74" s="2">
        <v>73</v>
      </c>
      <c r="B74" s="2" t="s">
        <v>10747</v>
      </c>
      <c r="C74" s="105" t="s">
        <v>10748</v>
      </c>
      <c r="D74" s="2" t="s">
        <v>10434</v>
      </c>
      <c r="E74" s="2" t="s">
        <v>31209</v>
      </c>
      <c r="F74" s="2">
        <v>2006</v>
      </c>
      <c r="G74" s="71">
        <v>40087</v>
      </c>
      <c r="H74" s="2"/>
      <c r="I74" s="2"/>
      <c r="J74" s="2"/>
      <c r="K74" s="88" t="s">
        <v>2758</v>
      </c>
      <c r="L74" s="26" t="s">
        <v>2759</v>
      </c>
    </row>
    <row r="75" spans="1:12" x14ac:dyDescent="0.25">
      <c r="A75" s="2">
        <v>74</v>
      </c>
      <c r="B75" s="2" t="s">
        <v>10749</v>
      </c>
      <c r="C75" s="2" t="s">
        <v>10748</v>
      </c>
      <c r="D75" s="2" t="s">
        <v>10750</v>
      </c>
      <c r="E75" s="2"/>
      <c r="F75" s="2"/>
      <c r="G75" s="2"/>
      <c r="H75" s="2"/>
      <c r="I75" s="2"/>
      <c r="J75" s="2"/>
      <c r="K75" s="88" t="s">
        <v>10751</v>
      </c>
      <c r="L75" s="26"/>
    </row>
    <row r="76" spans="1:12" x14ac:dyDescent="0.25">
      <c r="A76" s="2">
        <v>75</v>
      </c>
      <c r="B76" s="2" t="s">
        <v>10752</v>
      </c>
      <c r="C76" s="2" t="s">
        <v>10748</v>
      </c>
      <c r="D76" s="2" t="s">
        <v>10753</v>
      </c>
      <c r="E76" s="2"/>
      <c r="F76" s="2"/>
      <c r="G76" s="2"/>
      <c r="H76" s="2"/>
      <c r="I76" s="2"/>
      <c r="J76" s="2"/>
      <c r="K76" s="88" t="s">
        <v>10754</v>
      </c>
      <c r="L76" s="26"/>
    </row>
    <row r="77" spans="1:12" ht="30" x14ac:dyDescent="0.25">
      <c r="A77" s="2">
        <v>76</v>
      </c>
      <c r="B77" s="2" t="s">
        <v>10755</v>
      </c>
      <c r="C77" s="2" t="s">
        <v>10748</v>
      </c>
      <c r="D77" s="2" t="s">
        <v>10756</v>
      </c>
      <c r="E77" s="2"/>
      <c r="F77" s="2"/>
      <c r="G77" s="2"/>
      <c r="H77" s="2"/>
      <c r="I77" s="2"/>
      <c r="J77" s="2"/>
      <c r="K77" s="88" t="s">
        <v>10757</v>
      </c>
      <c r="L77" s="26"/>
    </row>
    <row r="78" spans="1:12" ht="30" x14ac:dyDescent="0.25">
      <c r="A78" s="2">
        <v>77</v>
      </c>
      <c r="B78" s="2" t="s">
        <v>10758</v>
      </c>
      <c r="C78" s="2" t="s">
        <v>10759</v>
      </c>
      <c r="D78" s="2" t="s">
        <v>10760</v>
      </c>
      <c r="E78" s="2"/>
      <c r="F78" s="2"/>
      <c r="G78" s="2"/>
      <c r="H78" s="2"/>
      <c r="I78" s="2"/>
      <c r="J78" s="2"/>
      <c r="K78" s="88" t="s">
        <v>10761</v>
      </c>
      <c r="L78" s="26"/>
    </row>
    <row r="79" spans="1:12" x14ac:dyDescent="0.25">
      <c r="A79" s="2">
        <v>78</v>
      </c>
      <c r="B79" s="2" t="s">
        <v>1334</v>
      </c>
      <c r="C79" s="2" t="s">
        <v>9966</v>
      </c>
      <c r="D79" s="2" t="s">
        <v>10762</v>
      </c>
      <c r="E79" s="2"/>
      <c r="F79" s="2"/>
      <c r="G79" s="2"/>
      <c r="H79" s="2"/>
      <c r="I79" s="2"/>
      <c r="J79" s="2"/>
      <c r="K79" s="88" t="s">
        <v>1335</v>
      </c>
      <c r="L79" s="26"/>
    </row>
    <row r="80" spans="1:12" x14ac:dyDescent="0.25">
      <c r="A80" s="2">
        <v>79</v>
      </c>
      <c r="B80" s="2" t="s">
        <v>12954</v>
      </c>
      <c r="C80" s="2" t="s">
        <v>7816</v>
      </c>
      <c r="D80" s="2" t="s">
        <v>12955</v>
      </c>
      <c r="E80" s="2"/>
      <c r="F80" s="2"/>
      <c r="G80" s="2"/>
      <c r="H80" s="2"/>
      <c r="I80" s="2"/>
      <c r="J80" s="2"/>
      <c r="K80" s="88" t="s">
        <v>12956</v>
      </c>
      <c r="L80" s="9" t="s">
        <v>12957</v>
      </c>
    </row>
    <row r="81" spans="1:12" ht="30" x14ac:dyDescent="0.25">
      <c r="A81" s="2">
        <v>80</v>
      </c>
      <c r="B81" s="2" t="s">
        <v>13632</v>
      </c>
      <c r="C81" s="2" t="s">
        <v>13633</v>
      </c>
      <c r="D81" s="2" t="s">
        <v>13634</v>
      </c>
      <c r="E81" s="2"/>
      <c r="F81" s="2"/>
      <c r="G81" s="2"/>
      <c r="H81" s="2"/>
      <c r="I81" s="2"/>
      <c r="J81" s="2"/>
      <c r="K81" s="88" t="s">
        <v>13635</v>
      </c>
      <c r="L81" s="9" t="s">
        <v>13636</v>
      </c>
    </row>
    <row r="82" spans="1:12" x14ac:dyDescent="0.25">
      <c r="A82" s="2">
        <v>81</v>
      </c>
      <c r="B82" s="2" t="s">
        <v>13737</v>
      </c>
      <c r="C82" s="2" t="s">
        <v>13738</v>
      </c>
      <c r="D82" s="2" t="s">
        <v>13739</v>
      </c>
      <c r="E82" s="2"/>
      <c r="F82" s="2"/>
      <c r="G82" s="2"/>
      <c r="H82" s="2"/>
      <c r="I82" s="2"/>
      <c r="J82" s="2"/>
      <c r="K82" s="88" t="s">
        <v>13740</v>
      </c>
      <c r="L82" s="9" t="s">
        <v>13741</v>
      </c>
    </row>
    <row r="83" spans="1:12" ht="30" x14ac:dyDescent="0.25">
      <c r="A83" s="2">
        <v>82</v>
      </c>
      <c r="B83" s="2" t="s">
        <v>13742</v>
      </c>
      <c r="C83" s="2" t="s">
        <v>8027</v>
      </c>
      <c r="D83" s="2" t="s">
        <v>13743</v>
      </c>
      <c r="E83" s="2"/>
      <c r="F83" s="2"/>
      <c r="G83" s="2"/>
      <c r="H83" s="2"/>
      <c r="I83" s="2"/>
      <c r="J83" s="2"/>
      <c r="K83" s="88" t="s">
        <v>13744</v>
      </c>
      <c r="L83" s="9" t="s">
        <v>13745</v>
      </c>
    </row>
    <row r="84" spans="1:12" x14ac:dyDescent="0.25">
      <c r="A84" s="2">
        <v>83</v>
      </c>
      <c r="B84" s="2" t="s">
        <v>13896</v>
      </c>
      <c r="C84" s="2" t="s">
        <v>13898</v>
      </c>
      <c r="D84" s="2" t="s">
        <v>13897</v>
      </c>
      <c r="E84" s="2"/>
      <c r="F84" s="2"/>
      <c r="G84" s="2"/>
      <c r="H84" s="2"/>
      <c r="I84" s="2"/>
      <c r="J84" s="2"/>
      <c r="K84" s="88" t="s">
        <v>13899</v>
      </c>
      <c r="L84" s="9" t="s">
        <v>13900</v>
      </c>
    </row>
    <row r="85" spans="1:12" ht="30" x14ac:dyDescent="0.25">
      <c r="A85" s="2">
        <v>84</v>
      </c>
      <c r="B85" s="2" t="s">
        <v>14022</v>
      </c>
      <c r="C85" s="2" t="s">
        <v>3940</v>
      </c>
      <c r="D85" s="2" t="s">
        <v>14023</v>
      </c>
      <c r="E85" s="2"/>
      <c r="F85" s="2"/>
      <c r="G85" s="2"/>
      <c r="H85" s="2"/>
      <c r="I85" s="2"/>
      <c r="J85" s="2"/>
      <c r="K85" s="88" t="s">
        <v>14024</v>
      </c>
      <c r="L85" s="9" t="s">
        <v>14025</v>
      </c>
    </row>
    <row r="86" spans="1:12" x14ac:dyDescent="0.25">
      <c r="A86" s="2">
        <v>85</v>
      </c>
      <c r="B86" s="2" t="s">
        <v>10838</v>
      </c>
      <c r="C86" s="2" t="s">
        <v>1061</v>
      </c>
      <c r="D86" s="2" t="s">
        <v>10704</v>
      </c>
      <c r="E86" s="2"/>
      <c r="F86" s="2"/>
      <c r="G86" s="2"/>
      <c r="H86" s="2"/>
      <c r="I86" s="2"/>
      <c r="J86" s="2"/>
      <c r="K86" s="88" t="s">
        <v>14147</v>
      </c>
      <c r="L86" s="9" t="s">
        <v>14148</v>
      </c>
    </row>
    <row r="87" spans="1:12" x14ac:dyDescent="0.25">
      <c r="A87" s="2">
        <v>86</v>
      </c>
      <c r="B87" s="2" t="s">
        <v>1138</v>
      </c>
      <c r="C87" s="2" t="s">
        <v>8368</v>
      </c>
      <c r="D87" s="2" t="s">
        <v>1140</v>
      </c>
      <c r="E87" s="2"/>
      <c r="F87" s="2"/>
      <c r="G87" s="2"/>
      <c r="H87" s="2"/>
      <c r="I87" s="2"/>
      <c r="J87" s="2"/>
      <c r="K87" s="88" t="s">
        <v>1141</v>
      </c>
      <c r="L87" s="2" t="s">
        <v>1142</v>
      </c>
    </row>
    <row r="88" spans="1:12" x14ac:dyDescent="0.25">
      <c r="A88" s="2">
        <v>87</v>
      </c>
      <c r="B88" s="2" t="s">
        <v>1115</v>
      </c>
      <c r="C88" s="2" t="s">
        <v>14352</v>
      </c>
      <c r="D88" s="2" t="s">
        <v>1116</v>
      </c>
      <c r="E88" s="2"/>
      <c r="F88" s="2"/>
      <c r="G88" s="2"/>
      <c r="H88" s="2"/>
      <c r="I88" s="2"/>
      <c r="J88" s="2"/>
      <c r="K88" s="88" t="s">
        <v>1117</v>
      </c>
      <c r="L88" s="2" t="s">
        <v>1118</v>
      </c>
    </row>
    <row r="89" spans="1:12" x14ac:dyDescent="0.25">
      <c r="A89" s="2">
        <v>88</v>
      </c>
      <c r="B89" s="2" t="s">
        <v>1163</v>
      </c>
      <c r="C89" s="2" t="s">
        <v>1164</v>
      </c>
      <c r="D89" s="2" t="s">
        <v>1165</v>
      </c>
      <c r="E89" s="2"/>
      <c r="F89" s="2"/>
      <c r="G89" s="2"/>
      <c r="H89" s="2"/>
      <c r="I89" s="2"/>
      <c r="J89" s="2"/>
      <c r="K89" s="88" t="s">
        <v>1166</v>
      </c>
      <c r="L89" s="2" t="s">
        <v>1167</v>
      </c>
    </row>
    <row r="90" spans="1:12" ht="30" x14ac:dyDescent="0.25">
      <c r="A90" s="2">
        <v>89</v>
      </c>
      <c r="B90" s="2" t="s">
        <v>4048</v>
      </c>
      <c r="C90" s="2" t="s">
        <v>4049</v>
      </c>
      <c r="D90" s="2" t="s">
        <v>4050</v>
      </c>
      <c r="E90" s="2"/>
      <c r="F90" s="2"/>
      <c r="G90" s="2"/>
      <c r="H90" s="2"/>
      <c r="I90" s="2"/>
      <c r="J90" s="2"/>
      <c r="K90" s="88" t="s">
        <v>4051</v>
      </c>
      <c r="L90" s="9" t="s">
        <v>4052</v>
      </c>
    </row>
    <row r="91" spans="1:12" x14ac:dyDescent="0.25">
      <c r="A91" s="2">
        <v>90</v>
      </c>
      <c r="B91" s="2" t="s">
        <v>6131</v>
      </c>
      <c r="C91" s="2" t="s">
        <v>6132</v>
      </c>
      <c r="D91" s="2" t="s">
        <v>6133</v>
      </c>
      <c r="E91" s="2"/>
      <c r="F91" s="2"/>
      <c r="G91" s="2"/>
      <c r="H91" s="2"/>
      <c r="I91" s="2"/>
      <c r="J91" s="2"/>
      <c r="K91" s="88" t="s">
        <v>6134</v>
      </c>
      <c r="L91" s="9" t="s">
        <v>6135</v>
      </c>
    </row>
    <row r="92" spans="1:12" ht="30" x14ac:dyDescent="0.25">
      <c r="A92" s="2">
        <v>91</v>
      </c>
      <c r="B92" s="2" t="s">
        <v>15201</v>
      </c>
      <c r="C92" s="2" t="s">
        <v>1164</v>
      </c>
      <c r="D92" s="2" t="s">
        <v>15202</v>
      </c>
      <c r="E92" s="2"/>
      <c r="F92" s="2"/>
      <c r="G92" s="2"/>
      <c r="H92" s="2"/>
      <c r="I92" s="2"/>
      <c r="J92" s="2"/>
      <c r="K92" s="88" t="s">
        <v>15203</v>
      </c>
      <c r="L92" s="9" t="s">
        <v>15204</v>
      </c>
    </row>
    <row r="93" spans="1:12" x14ac:dyDescent="0.25">
      <c r="A93" s="2">
        <v>92</v>
      </c>
      <c r="B93" s="2" t="s">
        <v>15501</v>
      </c>
      <c r="C93" s="2" t="s">
        <v>3940</v>
      </c>
      <c r="D93" s="2" t="s">
        <v>15502</v>
      </c>
      <c r="E93" s="2"/>
      <c r="F93" s="2"/>
      <c r="G93" s="2"/>
      <c r="H93" s="2"/>
      <c r="I93" s="2"/>
      <c r="J93" s="2"/>
      <c r="K93" s="88" t="s">
        <v>15503</v>
      </c>
      <c r="L93" s="9" t="s">
        <v>15504</v>
      </c>
    </row>
    <row r="94" spans="1:12" x14ac:dyDescent="0.25">
      <c r="A94" s="2">
        <v>93</v>
      </c>
      <c r="B94" s="2" t="s">
        <v>17548</v>
      </c>
      <c r="C94" s="2" t="s">
        <v>17549</v>
      </c>
      <c r="D94" s="2" t="s">
        <v>17550</v>
      </c>
      <c r="E94" s="2"/>
      <c r="F94" s="2"/>
      <c r="G94" s="2"/>
      <c r="H94" s="2"/>
      <c r="I94" s="2"/>
      <c r="J94" s="2"/>
      <c r="K94" s="88" t="s">
        <v>17551</v>
      </c>
      <c r="L94" s="9" t="s">
        <v>17552</v>
      </c>
    </row>
    <row r="95" spans="1:12" ht="45" x14ac:dyDescent="0.25">
      <c r="A95" s="2">
        <v>94</v>
      </c>
      <c r="B95" s="2" t="s">
        <v>19046</v>
      </c>
      <c r="C95" s="2" t="s">
        <v>3940</v>
      </c>
      <c r="D95" s="2" t="s">
        <v>19047</v>
      </c>
      <c r="E95" s="2" t="s">
        <v>19048</v>
      </c>
      <c r="F95" s="2" t="s">
        <v>19049</v>
      </c>
      <c r="G95" s="76">
        <v>39539</v>
      </c>
      <c r="H95" s="2" t="str">
        <f ca="1">DATEDIF(G95,TODAY(),"y") &amp; " years, " &amp; DATEDIF(G95,TODAY(),"ym") &amp; " months, " &amp; DATEDIF(G95,TODAY(),"md") &amp; " days"</f>
        <v>18 years, 1 months, 23 days</v>
      </c>
      <c r="I95" s="2"/>
      <c r="J95" s="2"/>
      <c r="K95" s="88" t="s">
        <v>19050</v>
      </c>
      <c r="L95" s="9" t="s">
        <v>19051</v>
      </c>
    </row>
    <row r="96" spans="1:12" x14ac:dyDescent="0.25">
      <c r="A96" s="2">
        <v>95</v>
      </c>
      <c r="B96" s="2" t="s">
        <v>19416</v>
      </c>
      <c r="C96" s="2" t="s">
        <v>19418</v>
      </c>
      <c r="D96" s="2" t="s">
        <v>19417</v>
      </c>
      <c r="E96" s="2" t="s">
        <v>19419</v>
      </c>
      <c r="F96" s="2">
        <v>2017</v>
      </c>
      <c r="G96" s="2"/>
      <c r="H96" s="2"/>
      <c r="I96" s="2"/>
      <c r="J96" s="2"/>
      <c r="K96" s="88" t="s">
        <v>19420</v>
      </c>
      <c r="L96" s="9" t="s">
        <v>19421</v>
      </c>
    </row>
    <row r="97" spans="1:12" ht="60" x14ac:dyDescent="0.25">
      <c r="A97" s="2">
        <v>96</v>
      </c>
      <c r="B97" s="2" t="s">
        <v>3002</v>
      </c>
      <c r="C97" s="2" t="s">
        <v>7927</v>
      </c>
      <c r="D97" s="2" t="s">
        <v>19637</v>
      </c>
      <c r="E97" s="2" t="s">
        <v>19638</v>
      </c>
      <c r="F97" s="2" t="s">
        <v>19639</v>
      </c>
      <c r="G97" s="76">
        <v>39966</v>
      </c>
      <c r="H97" s="2" t="str">
        <f ca="1">DATEDIF(G97,TODAY(),"y") &amp; " years, " &amp; DATEDIF(G97,TODAY(),"ym") &amp; " months, " &amp; DATEDIF(G97,TODAY(),"md") &amp; " days"</f>
        <v>16 years, 11 months, 22 days</v>
      </c>
      <c r="I97" s="2"/>
      <c r="J97" s="2"/>
      <c r="K97" s="88" t="s">
        <v>19640</v>
      </c>
      <c r="L97" s="9" t="s">
        <v>19641</v>
      </c>
    </row>
    <row r="98" spans="1:12" ht="30" x14ac:dyDescent="0.25">
      <c r="A98" s="2">
        <v>97</v>
      </c>
      <c r="B98" s="2" t="s">
        <v>21720</v>
      </c>
      <c r="C98" s="2" t="s">
        <v>18690</v>
      </c>
      <c r="D98" s="2" t="s">
        <v>21721</v>
      </c>
      <c r="E98" s="2" t="s">
        <v>19360</v>
      </c>
      <c r="F98" s="2" t="s">
        <v>20062</v>
      </c>
      <c r="G98" s="76">
        <v>38687</v>
      </c>
      <c r="H98" s="2" t="str">
        <f t="shared" ref="H98" ca="1" si="0">DATEDIF(G98,TODAY(),"y") &amp; " years, " &amp; DATEDIF(,TODAY(),"ym") &amp; " months, " &amp; DATEDIF(G98,TODAY(),"md") &amp; " days"</f>
        <v>20 years, 4 months, 23 days</v>
      </c>
      <c r="I98" s="2"/>
      <c r="J98" s="2"/>
      <c r="K98" s="97" t="s">
        <v>21722</v>
      </c>
      <c r="L98" s="9" t="s">
        <v>21723</v>
      </c>
    </row>
    <row r="99" spans="1:12" ht="30" x14ac:dyDescent="0.25">
      <c r="A99" s="2">
        <v>98</v>
      </c>
      <c r="B99" s="2" t="s">
        <v>23412</v>
      </c>
      <c r="C99" s="2" t="s">
        <v>23413</v>
      </c>
      <c r="D99" s="2" t="s">
        <v>23414</v>
      </c>
      <c r="E99" s="25" t="s">
        <v>23415</v>
      </c>
      <c r="F99" s="25" t="s">
        <v>23416</v>
      </c>
      <c r="G99" s="73">
        <v>37257</v>
      </c>
      <c r="H99" s="25" t="str">
        <f t="shared" ref="H99:H150" ca="1" si="1">DATEDIF(G99,TODAY(),"y") &amp; " years, " &amp; DATEDIF(G99,TODAY(),"ym") &amp; " months, " &amp; DATEDIF(G99,TODAY(),"md") &amp; " days"</f>
        <v>24 years, 4 months, 23 days</v>
      </c>
      <c r="I99" s="25"/>
      <c r="J99" s="25"/>
      <c r="K99" s="97" t="s">
        <v>23417</v>
      </c>
      <c r="L99" s="9" t="s">
        <v>23418</v>
      </c>
    </row>
    <row r="100" spans="1:12" ht="30" x14ac:dyDescent="0.25">
      <c r="A100" s="2">
        <v>99</v>
      </c>
      <c r="B100" s="2" t="s">
        <v>23576</v>
      </c>
      <c r="C100" s="2" t="s">
        <v>23577</v>
      </c>
      <c r="D100" s="2" t="s">
        <v>23578</v>
      </c>
      <c r="E100" s="2" t="s">
        <v>19672</v>
      </c>
      <c r="F100" s="2" t="s">
        <v>21870</v>
      </c>
      <c r="G100" s="71">
        <v>39814</v>
      </c>
      <c r="H100" s="25" t="str">
        <f t="shared" ca="1" si="1"/>
        <v>17 years, 4 months, 23 days</v>
      </c>
      <c r="I100" s="2"/>
      <c r="J100" s="2"/>
      <c r="K100" s="97" t="s">
        <v>23579</v>
      </c>
      <c r="L100" s="9" t="s">
        <v>23580</v>
      </c>
    </row>
    <row r="101" spans="1:12" ht="30" x14ac:dyDescent="0.25">
      <c r="A101" s="2">
        <v>100</v>
      </c>
      <c r="B101" s="2" t="s">
        <v>23625</v>
      </c>
      <c r="C101" s="2" t="s">
        <v>7812</v>
      </c>
      <c r="D101" s="2" t="s">
        <v>23626</v>
      </c>
      <c r="E101" s="2" t="s">
        <v>23627</v>
      </c>
      <c r="F101" s="2" t="s">
        <v>20078</v>
      </c>
      <c r="G101" s="71">
        <v>39814</v>
      </c>
      <c r="H101" s="25" t="str">
        <f t="shared" ca="1" si="1"/>
        <v>17 years, 4 months, 23 days</v>
      </c>
      <c r="I101" s="2"/>
      <c r="J101" s="2"/>
      <c r="K101" s="97" t="s">
        <v>23628</v>
      </c>
      <c r="L101" s="9" t="s">
        <v>23629</v>
      </c>
    </row>
    <row r="102" spans="1:12" ht="30" x14ac:dyDescent="0.25">
      <c r="A102" s="2">
        <v>101</v>
      </c>
      <c r="B102" s="2" t="s">
        <v>25152</v>
      </c>
      <c r="C102" s="2" t="s">
        <v>25153</v>
      </c>
      <c r="D102" s="2" t="s">
        <v>8807</v>
      </c>
      <c r="E102" s="2" t="s">
        <v>18863</v>
      </c>
      <c r="F102" s="2">
        <v>2010</v>
      </c>
      <c r="G102" s="71">
        <v>40544</v>
      </c>
      <c r="H102" s="25" t="str">
        <f t="shared" ca="1" si="1"/>
        <v>15 years, 4 months, 23 days</v>
      </c>
      <c r="I102" s="2"/>
      <c r="J102" s="2"/>
      <c r="K102" s="97" t="s">
        <v>25154</v>
      </c>
      <c r="L102" s="9" t="s">
        <v>25155</v>
      </c>
    </row>
    <row r="103" spans="1:12" ht="60" x14ac:dyDescent="0.25">
      <c r="A103" s="2">
        <v>102</v>
      </c>
      <c r="B103" s="2" t="s">
        <v>26528</v>
      </c>
      <c r="C103" s="2" t="s">
        <v>26529</v>
      </c>
      <c r="D103" s="2" t="s">
        <v>26530</v>
      </c>
      <c r="E103" s="2" t="s">
        <v>26531</v>
      </c>
      <c r="F103" s="2" t="s">
        <v>26532</v>
      </c>
      <c r="G103" s="71">
        <v>39417</v>
      </c>
      <c r="H103" s="2" t="str">
        <f t="shared" ca="1" si="1"/>
        <v>18 years, 5 months, 23 days</v>
      </c>
      <c r="I103" s="2"/>
      <c r="J103" s="2"/>
      <c r="K103" s="97" t="s">
        <v>26533</v>
      </c>
      <c r="L103" s="9" t="s">
        <v>26534</v>
      </c>
    </row>
    <row r="104" spans="1:12" ht="45" x14ac:dyDescent="0.25">
      <c r="A104" s="2">
        <v>103</v>
      </c>
      <c r="B104" s="2" t="s">
        <v>26634</v>
      </c>
      <c r="C104" s="2" t="s">
        <v>26635</v>
      </c>
      <c r="D104" s="2" t="s">
        <v>26636</v>
      </c>
      <c r="E104" s="2" t="s">
        <v>26637</v>
      </c>
      <c r="F104" s="2">
        <v>2017</v>
      </c>
      <c r="G104" s="71">
        <v>42005</v>
      </c>
      <c r="H104" s="2" t="str">
        <f t="shared" ca="1" si="1"/>
        <v>11 years, 4 months, 23 days</v>
      </c>
      <c r="I104" s="2"/>
      <c r="J104" s="2"/>
      <c r="K104" s="97" t="s">
        <v>26638</v>
      </c>
      <c r="L104" s="9" t="s">
        <v>26639</v>
      </c>
    </row>
    <row r="105" spans="1:12" ht="30" x14ac:dyDescent="0.25">
      <c r="A105" s="2">
        <v>104</v>
      </c>
      <c r="B105" s="2" t="s">
        <v>26968</v>
      </c>
      <c r="C105" s="2" t="s">
        <v>26969</v>
      </c>
      <c r="D105" s="2" t="s">
        <v>601</v>
      </c>
      <c r="E105" s="2" t="s">
        <v>26970</v>
      </c>
      <c r="F105" s="2" t="s">
        <v>26650</v>
      </c>
      <c r="G105" s="71">
        <v>43500</v>
      </c>
      <c r="H105" s="2" t="str">
        <f t="shared" ca="1" si="1"/>
        <v>7 years, 3 months, 20 days</v>
      </c>
      <c r="I105" s="2"/>
      <c r="J105" s="2"/>
      <c r="K105" s="97" t="s">
        <v>26971</v>
      </c>
      <c r="L105" s="9" t="s">
        <v>26972</v>
      </c>
    </row>
    <row r="106" spans="1:12" ht="30" x14ac:dyDescent="0.25">
      <c r="A106" s="2">
        <v>105</v>
      </c>
      <c r="B106" s="2" t="s">
        <v>27196</v>
      </c>
      <c r="C106" s="2" t="s">
        <v>27197</v>
      </c>
      <c r="D106" s="2" t="s">
        <v>27198</v>
      </c>
      <c r="E106" s="2" t="s">
        <v>27199</v>
      </c>
      <c r="F106" s="2" t="s">
        <v>27200</v>
      </c>
      <c r="G106" s="71">
        <v>43907</v>
      </c>
      <c r="H106" s="2" t="str">
        <f t="shared" ca="1" si="1"/>
        <v>6 years, 2 months, 7 days</v>
      </c>
      <c r="I106" s="2"/>
      <c r="J106" s="2"/>
      <c r="K106" s="2" t="s">
        <v>27201</v>
      </c>
      <c r="L106" s="9" t="s">
        <v>27202</v>
      </c>
    </row>
    <row r="107" spans="1:12" ht="30" x14ac:dyDescent="0.25">
      <c r="A107" s="2">
        <v>106</v>
      </c>
      <c r="B107" s="2" t="s">
        <v>8585</v>
      </c>
      <c r="C107" s="2" t="s">
        <v>31376</v>
      </c>
      <c r="D107" s="2" t="s">
        <v>12619</v>
      </c>
      <c r="E107" s="2" t="s">
        <v>31377</v>
      </c>
      <c r="F107" s="2">
        <v>2011</v>
      </c>
      <c r="G107" s="71">
        <v>40969</v>
      </c>
      <c r="H107" s="2" t="str">
        <f t="shared" ca="1" si="1"/>
        <v>14 years, 2 months, 23 days</v>
      </c>
      <c r="I107" s="2"/>
      <c r="J107" s="2"/>
      <c r="K107" s="97" t="s">
        <v>31378</v>
      </c>
      <c r="L107" s="9"/>
    </row>
    <row r="108" spans="1:12" ht="30" x14ac:dyDescent="0.25">
      <c r="A108" s="2">
        <v>107</v>
      </c>
      <c r="B108" s="2" t="s">
        <v>31760</v>
      </c>
      <c r="C108" s="2" t="s">
        <v>31761</v>
      </c>
      <c r="D108" s="2" t="s">
        <v>10381</v>
      </c>
      <c r="E108" s="2" t="s">
        <v>31762</v>
      </c>
      <c r="F108" s="2" t="s">
        <v>26090</v>
      </c>
      <c r="G108" s="71">
        <v>41548</v>
      </c>
      <c r="H108" s="2" t="str">
        <f t="shared" ca="1" si="1"/>
        <v>12 years, 7 months, 23 days</v>
      </c>
      <c r="I108" s="2"/>
      <c r="J108" s="2"/>
      <c r="K108" s="97" t="s">
        <v>31763</v>
      </c>
      <c r="L108" s="9" t="s">
        <v>31764</v>
      </c>
    </row>
    <row r="109" spans="1:12" ht="30" x14ac:dyDescent="0.25">
      <c r="A109" s="2">
        <v>108</v>
      </c>
      <c r="B109" s="2" t="s">
        <v>32454</v>
      </c>
      <c r="C109" s="2" t="s">
        <v>32455</v>
      </c>
      <c r="D109" s="2" t="s">
        <v>23578</v>
      </c>
      <c r="E109" s="2" t="s">
        <v>32456</v>
      </c>
      <c r="F109" s="2"/>
      <c r="G109" s="2"/>
      <c r="H109" s="2"/>
      <c r="I109" s="2"/>
      <c r="J109" s="2"/>
      <c r="K109" s="97" t="s">
        <v>32457</v>
      </c>
      <c r="L109" s="9" t="s">
        <v>32458</v>
      </c>
    </row>
    <row r="110" spans="1:12" ht="60" x14ac:dyDescent="0.25">
      <c r="A110" s="2">
        <v>109</v>
      </c>
      <c r="B110" s="2" t="s">
        <v>33279</v>
      </c>
      <c r="C110" s="2" t="s">
        <v>33280</v>
      </c>
      <c r="D110" s="2" t="s">
        <v>33281</v>
      </c>
      <c r="E110" s="2" t="s">
        <v>33282</v>
      </c>
      <c r="F110" s="2" t="s">
        <v>25565</v>
      </c>
      <c r="G110" s="71">
        <v>39600</v>
      </c>
      <c r="H110" s="2" t="str">
        <f t="shared" ca="1" si="1"/>
        <v>17 years, 11 months, 23 days</v>
      </c>
      <c r="I110" s="2"/>
      <c r="J110" s="2"/>
      <c r="K110" s="97" t="s">
        <v>33283</v>
      </c>
      <c r="L110" s="9" t="s">
        <v>33284</v>
      </c>
    </row>
    <row r="111" spans="1:12" ht="30" x14ac:dyDescent="0.25">
      <c r="A111" s="2">
        <v>110</v>
      </c>
      <c r="B111" s="2" t="s">
        <v>16664</v>
      </c>
      <c r="C111" s="2" t="s">
        <v>8286</v>
      </c>
      <c r="D111" s="2" t="s">
        <v>34734</v>
      </c>
      <c r="E111" s="2" t="s">
        <v>34735</v>
      </c>
      <c r="F111" s="2" t="s">
        <v>28631</v>
      </c>
      <c r="G111" s="71">
        <v>42248</v>
      </c>
      <c r="H111" s="2" t="str">
        <f t="shared" ca="1" si="1"/>
        <v>10 years, 8 months, 23 days</v>
      </c>
      <c r="I111" s="2"/>
      <c r="J111" s="2"/>
      <c r="K111" s="97" t="s">
        <v>16666</v>
      </c>
      <c r="L111" s="9" t="s">
        <v>34736</v>
      </c>
    </row>
    <row r="112" spans="1:12" ht="30" x14ac:dyDescent="0.25">
      <c r="A112" s="2">
        <v>111</v>
      </c>
      <c r="B112" s="2" t="s">
        <v>35259</v>
      </c>
      <c r="C112" s="2" t="s">
        <v>35260</v>
      </c>
      <c r="D112" s="2" t="s">
        <v>35261</v>
      </c>
      <c r="E112" s="2" t="s">
        <v>35262</v>
      </c>
      <c r="F112" s="2" t="s">
        <v>26983</v>
      </c>
      <c r="G112" s="71">
        <v>44228</v>
      </c>
      <c r="H112" s="2" t="str">
        <f t="shared" ca="1" si="1"/>
        <v>5 years, 3 months, 23 days</v>
      </c>
      <c r="I112" s="2"/>
      <c r="J112" s="2"/>
      <c r="K112" s="97" t="s">
        <v>35263</v>
      </c>
      <c r="L112" s="9" t="s">
        <v>35264</v>
      </c>
    </row>
    <row r="113" spans="1:12" ht="45" x14ac:dyDescent="0.25">
      <c r="A113" s="2">
        <v>112</v>
      </c>
      <c r="B113" s="2" t="s">
        <v>36584</v>
      </c>
      <c r="C113" s="2" t="s">
        <v>36585</v>
      </c>
      <c r="D113" s="2" t="s">
        <v>36586</v>
      </c>
      <c r="E113" s="2" t="s">
        <v>27964</v>
      </c>
      <c r="F113" s="2">
        <v>2019</v>
      </c>
      <c r="G113" s="71">
        <v>43862</v>
      </c>
      <c r="H113" s="2" t="str">
        <f t="shared" ca="1" si="1"/>
        <v>6 years, 3 months, 23 days</v>
      </c>
      <c r="I113" s="2"/>
      <c r="J113" s="2"/>
      <c r="K113" s="97" t="s">
        <v>36587</v>
      </c>
      <c r="L113" s="9" t="s">
        <v>36588</v>
      </c>
    </row>
    <row r="114" spans="1:12" ht="30" x14ac:dyDescent="0.25">
      <c r="A114" s="2">
        <v>113</v>
      </c>
      <c r="B114" s="2" t="s">
        <v>36813</v>
      </c>
      <c r="C114" s="2" t="s">
        <v>36814</v>
      </c>
      <c r="D114" s="2" t="s">
        <v>12619</v>
      </c>
      <c r="E114" s="2" t="s">
        <v>36815</v>
      </c>
      <c r="F114" s="2" t="s">
        <v>36816</v>
      </c>
      <c r="G114" s="71">
        <v>39448</v>
      </c>
      <c r="H114" s="2" t="str">
        <f t="shared" ca="1" si="1"/>
        <v>18 years, 4 months, 23 days</v>
      </c>
      <c r="I114" s="2"/>
      <c r="J114" s="2"/>
      <c r="K114" s="97" t="s">
        <v>36817</v>
      </c>
      <c r="L114" s="9" t="s">
        <v>36818</v>
      </c>
    </row>
    <row r="115" spans="1:12" ht="45" x14ac:dyDescent="0.25">
      <c r="A115" s="2">
        <v>114</v>
      </c>
      <c r="B115" s="2" t="s">
        <v>37704</v>
      </c>
      <c r="C115" s="2" t="s">
        <v>37705</v>
      </c>
      <c r="D115" s="2" t="s">
        <v>37706</v>
      </c>
      <c r="E115" s="2" t="s">
        <v>37707</v>
      </c>
      <c r="F115" s="2" t="s">
        <v>28070</v>
      </c>
      <c r="G115" s="71">
        <v>42125</v>
      </c>
      <c r="H115" s="2" t="str">
        <f t="shared" ca="1" si="1"/>
        <v>11 years, 0 months, 23 days</v>
      </c>
      <c r="I115" s="2"/>
      <c r="J115" s="2"/>
      <c r="K115" s="97" t="s">
        <v>37708</v>
      </c>
      <c r="L115" s="9" t="s">
        <v>37709</v>
      </c>
    </row>
    <row r="116" spans="1:12" ht="30" x14ac:dyDescent="0.25">
      <c r="A116" s="2">
        <v>115</v>
      </c>
      <c r="B116" s="2" t="s">
        <v>38472</v>
      </c>
      <c r="C116" s="2" t="s">
        <v>38473</v>
      </c>
      <c r="D116" s="2"/>
      <c r="E116" s="2" t="s">
        <v>38474</v>
      </c>
      <c r="F116" s="2" t="s">
        <v>25814</v>
      </c>
      <c r="G116" s="71">
        <v>39995</v>
      </c>
      <c r="H116" s="2" t="str">
        <f t="shared" ca="1" si="1"/>
        <v>16 years, 10 months, 23 days</v>
      </c>
      <c r="I116" s="2"/>
      <c r="J116" s="2"/>
      <c r="K116" s="2"/>
      <c r="L116" s="9"/>
    </row>
    <row r="117" spans="1:12" ht="30" x14ac:dyDescent="0.25">
      <c r="A117" s="2">
        <v>116</v>
      </c>
      <c r="B117" s="2" t="s">
        <v>40669</v>
      </c>
      <c r="C117" s="2" t="s">
        <v>40670</v>
      </c>
      <c r="D117" s="2" t="s">
        <v>14536</v>
      </c>
      <c r="E117" s="2" t="s">
        <v>38474</v>
      </c>
      <c r="F117" s="2" t="s">
        <v>25367</v>
      </c>
      <c r="G117" s="71">
        <v>39904</v>
      </c>
      <c r="H117" s="2" t="str">
        <f t="shared" ca="1" si="1"/>
        <v>17 years, 1 months, 23 days</v>
      </c>
      <c r="I117" s="2"/>
      <c r="J117" s="2"/>
      <c r="K117" s="97" t="s">
        <v>40668</v>
      </c>
      <c r="L117" s="9" t="s">
        <v>40671</v>
      </c>
    </row>
    <row r="118" spans="1:12" ht="45" x14ac:dyDescent="0.25">
      <c r="A118" s="2">
        <v>117</v>
      </c>
      <c r="B118" s="2" t="s">
        <v>41958</v>
      </c>
      <c r="C118" s="2" t="s">
        <v>41959</v>
      </c>
      <c r="D118" s="2" t="s">
        <v>41960</v>
      </c>
      <c r="E118" s="2" t="s">
        <v>41961</v>
      </c>
      <c r="F118" s="2" t="s">
        <v>25549</v>
      </c>
      <c r="G118" s="71">
        <v>37773</v>
      </c>
      <c r="H118" s="2" t="str">
        <f t="shared" ca="1" si="1"/>
        <v>22 years, 11 months, 23 days</v>
      </c>
      <c r="I118" s="2"/>
      <c r="J118" s="2"/>
      <c r="K118" s="97" t="s">
        <v>41962</v>
      </c>
      <c r="L118" s="9" t="s">
        <v>41963</v>
      </c>
    </row>
    <row r="119" spans="1:12" ht="30" x14ac:dyDescent="0.25">
      <c r="A119" s="2">
        <v>118</v>
      </c>
      <c r="B119" s="2" t="s">
        <v>48928</v>
      </c>
      <c r="C119" s="2" t="s">
        <v>36799</v>
      </c>
      <c r="D119" s="2" t="s">
        <v>48929</v>
      </c>
      <c r="E119" s="2" t="s">
        <v>48930</v>
      </c>
      <c r="F119" s="2" t="s">
        <v>30417</v>
      </c>
      <c r="G119" s="2">
        <v>2018</v>
      </c>
      <c r="H119" s="2" t="str">
        <f t="shared" ca="1" si="1"/>
        <v>120 years, 10 months, 14 days</v>
      </c>
      <c r="I119" s="2"/>
      <c r="J119" s="2"/>
      <c r="K119" s="2" t="s">
        <v>48931</v>
      </c>
      <c r="L119" s="9" t="s">
        <v>48932</v>
      </c>
    </row>
    <row r="120" spans="1:12" ht="30" x14ac:dyDescent="0.25">
      <c r="A120" s="2">
        <v>119</v>
      </c>
      <c r="B120" s="2"/>
      <c r="C120" s="2"/>
      <c r="D120" s="2"/>
      <c r="E120" s="2"/>
      <c r="F120" s="2"/>
      <c r="G120" s="2"/>
      <c r="H120" s="2" t="str">
        <f t="shared" ca="1" si="1"/>
        <v>126 years, 4 months, 24 days</v>
      </c>
      <c r="I120" s="2"/>
      <c r="J120" s="2"/>
      <c r="K120" s="2"/>
      <c r="L120" s="9"/>
    </row>
    <row r="121" spans="1:12" ht="30" x14ac:dyDescent="0.25">
      <c r="A121" s="2">
        <v>120</v>
      </c>
      <c r="B121" s="2"/>
      <c r="C121" s="2"/>
      <c r="D121" s="2"/>
      <c r="E121" s="2"/>
      <c r="F121" s="2"/>
      <c r="G121" s="2"/>
      <c r="H121" s="2" t="str">
        <f t="shared" ca="1" si="1"/>
        <v>126 years, 4 months, 24 days</v>
      </c>
      <c r="I121" s="2"/>
      <c r="J121" s="2"/>
      <c r="K121" s="2"/>
      <c r="L121" s="9"/>
    </row>
    <row r="122" spans="1:12" ht="30" x14ac:dyDescent="0.25">
      <c r="A122" s="2">
        <v>121</v>
      </c>
      <c r="B122" s="2"/>
      <c r="C122" s="2"/>
      <c r="D122" s="2"/>
      <c r="E122" s="2"/>
      <c r="F122" s="2"/>
      <c r="G122" s="2"/>
      <c r="H122" s="2" t="str">
        <f t="shared" ca="1" si="1"/>
        <v>126 years, 4 months, 24 days</v>
      </c>
      <c r="I122" s="2"/>
      <c r="J122" s="2"/>
      <c r="K122" s="2"/>
      <c r="L122" s="9"/>
    </row>
    <row r="123" spans="1:12" ht="30" x14ac:dyDescent="0.25">
      <c r="A123" s="2">
        <v>122</v>
      </c>
      <c r="B123" s="2"/>
      <c r="C123" s="2"/>
      <c r="D123" s="2"/>
      <c r="E123" s="2"/>
      <c r="F123" s="2"/>
      <c r="G123" s="2"/>
      <c r="H123" s="2" t="str">
        <f t="shared" ca="1" si="1"/>
        <v>126 years, 4 months, 24 days</v>
      </c>
      <c r="I123" s="2"/>
      <c r="J123" s="2"/>
      <c r="K123" s="2"/>
      <c r="L123" s="9"/>
    </row>
    <row r="124" spans="1:12" ht="30" x14ac:dyDescent="0.25">
      <c r="A124" s="2">
        <v>123</v>
      </c>
      <c r="B124" s="2"/>
      <c r="C124" s="2"/>
      <c r="D124" s="2"/>
      <c r="E124" s="2"/>
      <c r="F124" s="2"/>
      <c r="G124" s="2"/>
      <c r="H124" s="2" t="str">
        <f t="shared" ca="1" si="1"/>
        <v>126 years, 4 months, 24 days</v>
      </c>
      <c r="I124" s="2"/>
      <c r="J124" s="2"/>
      <c r="K124" s="2"/>
      <c r="L124" s="9"/>
    </row>
    <row r="125" spans="1:12" ht="30" x14ac:dyDescent="0.25">
      <c r="A125" s="2">
        <v>124</v>
      </c>
      <c r="B125" s="2"/>
      <c r="C125" s="2"/>
      <c r="D125" s="2"/>
      <c r="E125" s="2"/>
      <c r="F125" s="2"/>
      <c r="G125" s="2"/>
      <c r="H125" s="2" t="str">
        <f t="shared" ca="1" si="1"/>
        <v>126 years, 4 months, 24 days</v>
      </c>
      <c r="I125" s="2"/>
      <c r="J125" s="2"/>
      <c r="K125" s="2"/>
      <c r="L125" s="9"/>
    </row>
    <row r="126" spans="1:12" ht="30" x14ac:dyDescent="0.25">
      <c r="A126" s="2">
        <v>125</v>
      </c>
      <c r="B126" s="2"/>
      <c r="C126" s="2"/>
      <c r="D126" s="2"/>
      <c r="E126" s="2"/>
      <c r="F126" s="2"/>
      <c r="G126" s="2"/>
      <c r="H126" s="2" t="str">
        <f t="shared" ca="1" si="1"/>
        <v>126 years, 4 months, 24 days</v>
      </c>
      <c r="I126" s="2"/>
      <c r="J126" s="2"/>
      <c r="K126" s="2"/>
      <c r="L126" s="9"/>
    </row>
    <row r="127" spans="1:12" ht="30" x14ac:dyDescent="0.25">
      <c r="A127" s="2">
        <v>126</v>
      </c>
      <c r="B127" s="2"/>
      <c r="C127" s="2"/>
      <c r="D127" s="2"/>
      <c r="E127" s="2"/>
      <c r="F127" s="2"/>
      <c r="G127" s="2"/>
      <c r="H127" s="2" t="str">
        <f t="shared" ca="1" si="1"/>
        <v>126 years, 4 months, 24 days</v>
      </c>
      <c r="I127" s="2"/>
      <c r="J127" s="2"/>
      <c r="K127" s="2"/>
      <c r="L127" s="9"/>
    </row>
    <row r="128" spans="1:12" ht="30" x14ac:dyDescent="0.25">
      <c r="A128" s="2">
        <v>127</v>
      </c>
      <c r="B128" s="2"/>
      <c r="C128" s="2"/>
      <c r="D128" s="2"/>
      <c r="E128" s="2"/>
      <c r="F128" s="2"/>
      <c r="G128" s="2"/>
      <c r="H128" s="2" t="str">
        <f t="shared" ca="1" si="1"/>
        <v>126 years, 4 months, 24 days</v>
      </c>
      <c r="I128" s="2"/>
      <c r="J128" s="2"/>
      <c r="K128" s="2"/>
      <c r="L128" s="9"/>
    </row>
    <row r="129" spans="1:12" ht="30" x14ac:dyDescent="0.25">
      <c r="A129" s="2">
        <v>128</v>
      </c>
      <c r="B129" s="2"/>
      <c r="C129" s="2"/>
      <c r="D129" s="2"/>
      <c r="E129" s="2"/>
      <c r="F129" s="2"/>
      <c r="G129" s="2"/>
      <c r="H129" s="2" t="str">
        <f t="shared" ca="1" si="1"/>
        <v>126 years, 4 months, 24 days</v>
      </c>
      <c r="I129" s="2"/>
      <c r="J129" s="2"/>
      <c r="K129" s="2"/>
      <c r="L129" s="9"/>
    </row>
    <row r="130" spans="1:12" ht="30" x14ac:dyDescent="0.25">
      <c r="A130" s="2">
        <v>129</v>
      </c>
      <c r="B130" s="2"/>
      <c r="C130" s="2"/>
      <c r="D130" s="2"/>
      <c r="E130" s="2"/>
      <c r="F130" s="2"/>
      <c r="G130" s="2"/>
      <c r="H130" s="2" t="str">
        <f t="shared" ca="1" si="1"/>
        <v>126 years, 4 months, 24 days</v>
      </c>
      <c r="I130" s="2"/>
      <c r="J130" s="2"/>
      <c r="K130" s="2"/>
      <c r="L130" s="9"/>
    </row>
    <row r="131" spans="1:12" ht="30" x14ac:dyDescent="0.25">
      <c r="A131" s="2">
        <v>130</v>
      </c>
      <c r="B131" s="2"/>
      <c r="C131" s="2"/>
      <c r="D131" s="2"/>
      <c r="E131" s="2"/>
      <c r="F131" s="2"/>
      <c r="G131" s="2"/>
      <c r="H131" s="2" t="str">
        <f t="shared" ca="1" si="1"/>
        <v>126 years, 4 months, 24 days</v>
      </c>
      <c r="I131" s="2"/>
      <c r="J131" s="2"/>
      <c r="K131" s="2"/>
      <c r="L131" s="9"/>
    </row>
    <row r="132" spans="1:12" ht="30" x14ac:dyDescent="0.25">
      <c r="A132" s="2">
        <v>131</v>
      </c>
      <c r="B132" s="2"/>
      <c r="C132" s="2"/>
      <c r="D132" s="2"/>
      <c r="E132" s="2"/>
      <c r="F132" s="2"/>
      <c r="G132" s="2"/>
      <c r="H132" s="2" t="str">
        <f t="shared" ca="1" si="1"/>
        <v>126 years, 4 months, 24 days</v>
      </c>
      <c r="I132" s="2"/>
      <c r="J132" s="2"/>
      <c r="K132" s="2"/>
      <c r="L132" s="9"/>
    </row>
    <row r="133" spans="1:12" ht="30" x14ac:dyDescent="0.25">
      <c r="A133" s="2">
        <v>132</v>
      </c>
      <c r="B133" s="2"/>
      <c r="C133" s="2"/>
      <c r="D133" s="2"/>
      <c r="E133" s="2"/>
      <c r="F133" s="2"/>
      <c r="G133" s="2"/>
      <c r="H133" s="2" t="str">
        <f t="shared" ca="1" si="1"/>
        <v>126 years, 4 months, 24 days</v>
      </c>
      <c r="I133" s="2"/>
      <c r="J133" s="2"/>
      <c r="K133" s="2"/>
      <c r="L133" s="9"/>
    </row>
    <row r="134" spans="1:12" ht="30" x14ac:dyDescent="0.25">
      <c r="A134" s="2">
        <v>133</v>
      </c>
      <c r="B134" s="2"/>
      <c r="C134" s="2"/>
      <c r="D134" s="2"/>
      <c r="E134" s="2"/>
      <c r="F134" s="2"/>
      <c r="G134" s="2"/>
      <c r="H134" s="2" t="str">
        <f t="shared" ca="1" si="1"/>
        <v>126 years, 4 months, 24 days</v>
      </c>
      <c r="I134" s="2"/>
      <c r="J134" s="2"/>
      <c r="K134" s="2"/>
      <c r="L134" s="9"/>
    </row>
    <row r="135" spans="1:12" ht="30" x14ac:dyDescent="0.25">
      <c r="A135" s="2">
        <v>134</v>
      </c>
      <c r="B135" s="2"/>
      <c r="C135" s="2"/>
      <c r="D135" s="2"/>
      <c r="E135" s="2"/>
      <c r="F135" s="2"/>
      <c r="G135" s="2"/>
      <c r="H135" s="2" t="str">
        <f t="shared" ca="1" si="1"/>
        <v>126 years, 4 months, 24 days</v>
      </c>
      <c r="I135" s="2"/>
      <c r="J135" s="2"/>
      <c r="K135" s="2"/>
      <c r="L135" s="9"/>
    </row>
    <row r="136" spans="1:12" ht="30" x14ac:dyDescent="0.25">
      <c r="A136" s="2">
        <v>135</v>
      </c>
      <c r="B136" s="2"/>
      <c r="C136" s="2"/>
      <c r="D136" s="2"/>
      <c r="E136" s="2"/>
      <c r="F136" s="2"/>
      <c r="G136" s="2"/>
      <c r="H136" s="2" t="str">
        <f t="shared" ca="1" si="1"/>
        <v>126 years, 4 months, 24 days</v>
      </c>
      <c r="I136" s="2"/>
      <c r="J136" s="2"/>
      <c r="K136" s="2"/>
      <c r="L136" s="9"/>
    </row>
    <row r="137" spans="1:12" ht="30" x14ac:dyDescent="0.25">
      <c r="A137" s="2">
        <v>136</v>
      </c>
      <c r="B137" s="2"/>
      <c r="C137" s="2"/>
      <c r="D137" s="2"/>
      <c r="E137" s="2"/>
      <c r="F137" s="2"/>
      <c r="G137" s="2"/>
      <c r="H137" s="2" t="str">
        <f t="shared" ca="1" si="1"/>
        <v>126 years, 4 months, 24 days</v>
      </c>
      <c r="I137" s="2"/>
      <c r="J137" s="2"/>
      <c r="K137" s="2"/>
      <c r="L137" s="9"/>
    </row>
    <row r="138" spans="1:12" ht="30" x14ac:dyDescent="0.25">
      <c r="A138" s="2">
        <v>137</v>
      </c>
      <c r="B138" s="2"/>
      <c r="C138" s="2"/>
      <c r="D138" s="2"/>
      <c r="E138" s="2"/>
      <c r="F138" s="2"/>
      <c r="G138" s="2"/>
      <c r="H138" s="2" t="str">
        <f t="shared" ca="1" si="1"/>
        <v>126 years, 4 months, 24 days</v>
      </c>
      <c r="I138" s="2"/>
      <c r="J138" s="2"/>
      <c r="K138" s="2"/>
      <c r="L138" s="9"/>
    </row>
    <row r="139" spans="1:12" ht="30" x14ac:dyDescent="0.25">
      <c r="A139" s="2">
        <v>138</v>
      </c>
      <c r="B139" s="2"/>
      <c r="C139" s="2"/>
      <c r="D139" s="2"/>
      <c r="E139" s="2"/>
      <c r="F139" s="2"/>
      <c r="G139" s="2"/>
      <c r="H139" s="2" t="str">
        <f t="shared" ca="1" si="1"/>
        <v>126 years, 4 months, 24 days</v>
      </c>
      <c r="I139" s="2"/>
      <c r="J139" s="2"/>
      <c r="K139" s="2"/>
      <c r="L139" s="9"/>
    </row>
    <row r="140" spans="1:12" ht="30" x14ac:dyDescent="0.25">
      <c r="A140" s="2">
        <v>139</v>
      </c>
      <c r="B140" s="2"/>
      <c r="C140" s="2"/>
      <c r="D140" s="2"/>
      <c r="E140" s="2"/>
      <c r="F140" s="2"/>
      <c r="G140" s="2"/>
      <c r="H140" s="2" t="str">
        <f t="shared" ca="1" si="1"/>
        <v>126 years, 4 months, 24 days</v>
      </c>
      <c r="I140" s="2"/>
      <c r="J140" s="2"/>
      <c r="K140" s="2"/>
      <c r="L140" s="9"/>
    </row>
    <row r="141" spans="1:12" ht="30" x14ac:dyDescent="0.25">
      <c r="A141" s="2">
        <v>140</v>
      </c>
      <c r="B141" s="2"/>
      <c r="C141" s="2"/>
      <c r="D141" s="2"/>
      <c r="E141" s="2"/>
      <c r="F141" s="2"/>
      <c r="G141" s="2"/>
      <c r="H141" s="2" t="str">
        <f t="shared" ca="1" si="1"/>
        <v>126 years, 4 months, 24 days</v>
      </c>
      <c r="I141" s="2"/>
      <c r="J141" s="2"/>
      <c r="K141" s="2"/>
      <c r="L141" s="9"/>
    </row>
    <row r="142" spans="1:12" ht="30" x14ac:dyDescent="0.25">
      <c r="A142" s="2">
        <v>141</v>
      </c>
      <c r="B142" s="2"/>
      <c r="C142" s="2"/>
      <c r="D142" s="2"/>
      <c r="E142" s="2"/>
      <c r="F142" s="2"/>
      <c r="G142" s="2"/>
      <c r="H142" s="2" t="str">
        <f t="shared" ca="1" si="1"/>
        <v>126 years, 4 months, 24 days</v>
      </c>
      <c r="I142" s="2"/>
      <c r="J142" s="2"/>
      <c r="K142" s="2"/>
      <c r="L142" s="9"/>
    </row>
    <row r="143" spans="1:12" ht="30" x14ac:dyDescent="0.25">
      <c r="A143" s="2">
        <v>142</v>
      </c>
      <c r="B143" s="2"/>
      <c r="C143" s="2"/>
      <c r="D143" s="2"/>
      <c r="E143" s="2"/>
      <c r="F143" s="2"/>
      <c r="G143" s="2"/>
      <c r="H143" s="2" t="str">
        <f t="shared" ca="1" si="1"/>
        <v>126 years, 4 months, 24 days</v>
      </c>
      <c r="I143" s="2"/>
      <c r="J143" s="2"/>
      <c r="K143" s="2"/>
      <c r="L143" s="9"/>
    </row>
    <row r="144" spans="1:12" ht="30" x14ac:dyDescent="0.25">
      <c r="A144" s="2">
        <v>143</v>
      </c>
      <c r="B144" s="2"/>
      <c r="C144" s="2"/>
      <c r="D144" s="2"/>
      <c r="E144" s="2"/>
      <c r="F144" s="2"/>
      <c r="G144" s="2"/>
      <c r="H144" s="2" t="str">
        <f t="shared" ca="1" si="1"/>
        <v>126 years, 4 months, 24 days</v>
      </c>
      <c r="I144" s="2"/>
      <c r="J144" s="2"/>
      <c r="K144" s="2"/>
      <c r="L144" s="9"/>
    </row>
    <row r="145" spans="1:12" ht="30" x14ac:dyDescent="0.25">
      <c r="A145" s="2">
        <v>144</v>
      </c>
      <c r="B145" s="2"/>
      <c r="C145" s="2"/>
      <c r="D145" s="2"/>
      <c r="E145" s="2"/>
      <c r="F145" s="2"/>
      <c r="G145" s="2"/>
      <c r="H145" s="2" t="str">
        <f t="shared" ca="1" si="1"/>
        <v>126 years, 4 months, 24 days</v>
      </c>
      <c r="I145" s="2"/>
      <c r="J145" s="2"/>
      <c r="K145" s="2"/>
      <c r="L145" s="9"/>
    </row>
    <row r="146" spans="1:12" ht="30" x14ac:dyDescent="0.25">
      <c r="A146" s="2">
        <v>145</v>
      </c>
      <c r="B146" s="2"/>
      <c r="C146" s="2"/>
      <c r="D146" s="2"/>
      <c r="E146" s="2"/>
      <c r="F146" s="2"/>
      <c r="G146" s="2"/>
      <c r="H146" s="2" t="str">
        <f t="shared" ca="1" si="1"/>
        <v>126 years, 4 months, 24 days</v>
      </c>
      <c r="I146" s="2"/>
      <c r="J146" s="2"/>
      <c r="K146" s="2"/>
      <c r="L146" s="9"/>
    </row>
    <row r="147" spans="1:12" ht="30" x14ac:dyDescent="0.25">
      <c r="A147" s="2">
        <v>146</v>
      </c>
      <c r="B147" s="2"/>
      <c r="C147" s="2"/>
      <c r="D147" s="2"/>
      <c r="E147" s="2"/>
      <c r="F147" s="2"/>
      <c r="G147" s="2"/>
      <c r="H147" s="2" t="str">
        <f t="shared" ca="1" si="1"/>
        <v>126 years, 4 months, 24 days</v>
      </c>
      <c r="I147" s="2"/>
      <c r="J147" s="2"/>
      <c r="K147" s="2"/>
      <c r="L147" s="9"/>
    </row>
    <row r="148" spans="1:12" ht="30" x14ac:dyDescent="0.25">
      <c r="A148" s="2">
        <v>147</v>
      </c>
      <c r="B148" s="2"/>
      <c r="C148" s="2"/>
      <c r="D148" s="2"/>
      <c r="E148" s="2"/>
      <c r="F148" s="2"/>
      <c r="G148" s="2"/>
      <c r="H148" s="2" t="str">
        <f t="shared" ca="1" si="1"/>
        <v>126 years, 4 months, 24 days</v>
      </c>
      <c r="I148" s="2"/>
      <c r="J148" s="2"/>
      <c r="K148" s="2"/>
      <c r="L148" s="9"/>
    </row>
    <row r="149" spans="1:12" ht="30" x14ac:dyDescent="0.25">
      <c r="A149" s="2">
        <v>148</v>
      </c>
      <c r="B149" s="2"/>
      <c r="C149" s="2"/>
      <c r="D149" s="2"/>
      <c r="E149" s="2"/>
      <c r="F149" s="2"/>
      <c r="G149" s="2"/>
      <c r="H149" s="2" t="str">
        <f t="shared" ca="1" si="1"/>
        <v>126 years, 4 months, 24 days</v>
      </c>
      <c r="I149" s="2"/>
      <c r="J149" s="2"/>
      <c r="K149" s="2"/>
      <c r="L149" s="9"/>
    </row>
    <row r="150" spans="1:12" ht="30" x14ac:dyDescent="0.25">
      <c r="A150" s="2">
        <v>149</v>
      </c>
      <c r="B150" s="2"/>
      <c r="C150" s="2"/>
      <c r="D150" s="2"/>
      <c r="E150" s="2"/>
      <c r="F150" s="2"/>
      <c r="G150" s="2"/>
      <c r="H150" s="2" t="str">
        <f t="shared" ca="1" si="1"/>
        <v>126 years, 4 months, 24 days</v>
      </c>
      <c r="I150" s="2"/>
      <c r="J150" s="2"/>
      <c r="K150" s="2"/>
      <c r="L150" s="9"/>
    </row>
    <row r="792" spans="2:6" x14ac:dyDescent="0.25">
      <c r="B792" t="s">
        <v>44697</v>
      </c>
      <c r="C792" t="s">
        <v>44698</v>
      </c>
      <c r="D792" s="32" t="s">
        <v>31225</v>
      </c>
      <c r="E792" t="s">
        <v>44696</v>
      </c>
      <c r="F792">
        <v>1884540707</v>
      </c>
    </row>
  </sheetData>
  <conditionalFormatting sqref="B1:B97 B151:B1048576">
    <cfRule type="duplicateValues" dxfId="72" priority="6"/>
  </conditionalFormatting>
  <conditionalFormatting sqref="B98">
    <cfRule type="duplicateValues" dxfId="71" priority="4"/>
  </conditionalFormatting>
  <conditionalFormatting sqref="B99">
    <cfRule type="duplicateValues" dxfId="70" priority="2"/>
  </conditionalFormatting>
  <conditionalFormatting sqref="B1:L99 H100:H102">
    <cfRule type="cellIs" dxfId="69" priority="1" operator="between">
      <formula>0</formula>
      <formula>1</formula>
    </cfRule>
  </conditionalFormatting>
  <conditionalFormatting sqref="B151:L1048576">
    <cfRule type="cellIs" dxfId="68" priority="5" operator="between">
      <formula>0</formula>
      <formula>1</formula>
    </cfRule>
  </conditionalFormatting>
  <hyperlinks>
    <hyperlink ref="K2" r:id="rId1" xr:uid="{00000000-0004-0000-1600-000000000000}"/>
    <hyperlink ref="K3" r:id="rId2" xr:uid="{00000000-0004-0000-1600-000001000000}"/>
    <hyperlink ref="K4" r:id="rId3" xr:uid="{00000000-0004-0000-1600-000002000000}"/>
    <hyperlink ref="K5" r:id="rId4" xr:uid="{00000000-0004-0000-1600-000003000000}"/>
    <hyperlink ref="K6" r:id="rId5" xr:uid="{00000000-0004-0000-1600-000004000000}"/>
    <hyperlink ref="K7" r:id="rId6" xr:uid="{00000000-0004-0000-1600-000005000000}"/>
    <hyperlink ref="K8" r:id="rId7" xr:uid="{00000000-0004-0000-1600-000006000000}"/>
    <hyperlink ref="K9" r:id="rId8" xr:uid="{00000000-0004-0000-1600-000007000000}"/>
    <hyperlink ref="K10" r:id="rId9" xr:uid="{00000000-0004-0000-1600-000008000000}"/>
    <hyperlink ref="K11" r:id="rId10" xr:uid="{00000000-0004-0000-1600-000009000000}"/>
    <hyperlink ref="K12" r:id="rId11" xr:uid="{00000000-0004-0000-1600-00000A000000}"/>
    <hyperlink ref="K13" r:id="rId12" xr:uid="{00000000-0004-0000-1600-00000B000000}"/>
    <hyperlink ref="K14" r:id="rId13" xr:uid="{00000000-0004-0000-1600-00000C000000}"/>
    <hyperlink ref="K15" r:id="rId14" xr:uid="{00000000-0004-0000-1600-00000D000000}"/>
    <hyperlink ref="K16" r:id="rId15" xr:uid="{00000000-0004-0000-1600-00000E000000}"/>
    <hyperlink ref="K17" r:id="rId16" xr:uid="{00000000-0004-0000-1600-00000F000000}"/>
    <hyperlink ref="K18" r:id="rId17" xr:uid="{00000000-0004-0000-1600-000010000000}"/>
    <hyperlink ref="K19" r:id="rId18" xr:uid="{00000000-0004-0000-1600-000011000000}"/>
    <hyperlink ref="K20" r:id="rId19" xr:uid="{00000000-0004-0000-1600-000012000000}"/>
    <hyperlink ref="K21" r:id="rId20" xr:uid="{00000000-0004-0000-1600-000013000000}"/>
    <hyperlink ref="K22" r:id="rId21" xr:uid="{00000000-0004-0000-1600-000014000000}"/>
    <hyperlink ref="K24" r:id="rId22" xr:uid="{00000000-0004-0000-1600-000015000000}"/>
    <hyperlink ref="K25" r:id="rId23" xr:uid="{00000000-0004-0000-1600-000016000000}"/>
    <hyperlink ref="K27" r:id="rId24" xr:uid="{00000000-0004-0000-1600-000017000000}"/>
    <hyperlink ref="K28" r:id="rId25" xr:uid="{00000000-0004-0000-1600-000018000000}"/>
    <hyperlink ref="K29" r:id="rId26" xr:uid="{00000000-0004-0000-1600-000019000000}"/>
    <hyperlink ref="K30" r:id="rId27" xr:uid="{00000000-0004-0000-1600-00001A000000}"/>
    <hyperlink ref="K31" r:id="rId28" xr:uid="{00000000-0004-0000-1600-00001B000000}"/>
    <hyperlink ref="K32" r:id="rId29" xr:uid="{00000000-0004-0000-1600-00001C000000}"/>
    <hyperlink ref="K33" r:id="rId30" xr:uid="{00000000-0004-0000-1600-00001D000000}"/>
    <hyperlink ref="K34" r:id="rId31" xr:uid="{00000000-0004-0000-1600-00001E000000}"/>
    <hyperlink ref="K35" r:id="rId32" xr:uid="{00000000-0004-0000-1600-00001F000000}"/>
    <hyperlink ref="K36" r:id="rId33" xr:uid="{00000000-0004-0000-1600-000020000000}"/>
    <hyperlink ref="K37" r:id="rId34" xr:uid="{00000000-0004-0000-1600-000021000000}"/>
    <hyperlink ref="K38" r:id="rId35" xr:uid="{00000000-0004-0000-1600-000022000000}"/>
    <hyperlink ref="K39" r:id="rId36" xr:uid="{00000000-0004-0000-1600-000023000000}"/>
    <hyperlink ref="K40" r:id="rId37" xr:uid="{00000000-0004-0000-1600-000024000000}"/>
    <hyperlink ref="K41" r:id="rId38" xr:uid="{00000000-0004-0000-1600-000025000000}"/>
    <hyperlink ref="K42" r:id="rId39" xr:uid="{00000000-0004-0000-1600-000026000000}"/>
    <hyperlink ref="K43" r:id="rId40" xr:uid="{00000000-0004-0000-1600-000027000000}"/>
    <hyperlink ref="K44" r:id="rId41" xr:uid="{00000000-0004-0000-1600-000028000000}"/>
    <hyperlink ref="K45" r:id="rId42" xr:uid="{00000000-0004-0000-1600-000029000000}"/>
    <hyperlink ref="K46" r:id="rId43" xr:uid="{00000000-0004-0000-1600-00002A000000}"/>
    <hyperlink ref="K47" r:id="rId44" xr:uid="{00000000-0004-0000-1600-00002B000000}"/>
    <hyperlink ref="K48" r:id="rId45" xr:uid="{00000000-0004-0000-1600-00002C000000}"/>
    <hyperlink ref="K49" r:id="rId46" xr:uid="{00000000-0004-0000-1600-00002D000000}"/>
    <hyperlink ref="K50" r:id="rId47" xr:uid="{00000000-0004-0000-1600-00002E000000}"/>
    <hyperlink ref="K51" r:id="rId48" xr:uid="{00000000-0004-0000-1600-00002F000000}"/>
    <hyperlink ref="K52" r:id="rId49" xr:uid="{00000000-0004-0000-1600-000030000000}"/>
    <hyperlink ref="K53" r:id="rId50" xr:uid="{00000000-0004-0000-1600-000031000000}"/>
    <hyperlink ref="K54" r:id="rId51" xr:uid="{00000000-0004-0000-1600-000032000000}"/>
    <hyperlink ref="K55" r:id="rId52" xr:uid="{00000000-0004-0000-1600-000033000000}"/>
    <hyperlink ref="K56" r:id="rId53" xr:uid="{00000000-0004-0000-1600-000034000000}"/>
    <hyperlink ref="K57" r:id="rId54" xr:uid="{00000000-0004-0000-1600-000035000000}"/>
    <hyperlink ref="K58" r:id="rId55" xr:uid="{00000000-0004-0000-1600-000036000000}"/>
    <hyperlink ref="K59" r:id="rId56" xr:uid="{00000000-0004-0000-1600-000037000000}"/>
    <hyperlink ref="K60" r:id="rId57" xr:uid="{00000000-0004-0000-1600-000038000000}"/>
    <hyperlink ref="K61" r:id="rId58" xr:uid="{00000000-0004-0000-1600-000039000000}"/>
    <hyperlink ref="K62" r:id="rId59" xr:uid="{00000000-0004-0000-1600-00003A000000}"/>
    <hyperlink ref="K63" r:id="rId60" xr:uid="{00000000-0004-0000-1600-00003B000000}"/>
    <hyperlink ref="K64" r:id="rId61" xr:uid="{00000000-0004-0000-1600-00003C000000}"/>
    <hyperlink ref="K65" r:id="rId62" xr:uid="{00000000-0004-0000-1600-00003D000000}"/>
    <hyperlink ref="K66" r:id="rId63" xr:uid="{00000000-0004-0000-1600-00003E000000}"/>
    <hyperlink ref="K67" r:id="rId64" xr:uid="{00000000-0004-0000-1600-00003F000000}"/>
    <hyperlink ref="K68" r:id="rId65" xr:uid="{00000000-0004-0000-1600-000040000000}"/>
    <hyperlink ref="K69" r:id="rId66" xr:uid="{00000000-0004-0000-1600-000041000000}"/>
    <hyperlink ref="K70" r:id="rId67" xr:uid="{00000000-0004-0000-1600-000042000000}"/>
    <hyperlink ref="K71" r:id="rId68" xr:uid="{00000000-0004-0000-1600-000043000000}"/>
    <hyperlink ref="K72" r:id="rId69" xr:uid="{00000000-0004-0000-1600-000044000000}"/>
    <hyperlink ref="K73" r:id="rId70" xr:uid="{00000000-0004-0000-1600-000045000000}"/>
    <hyperlink ref="K77" r:id="rId71" xr:uid="{00000000-0004-0000-1600-000046000000}"/>
    <hyperlink ref="K76" r:id="rId72" xr:uid="{00000000-0004-0000-1600-000047000000}"/>
    <hyperlink ref="K75" r:id="rId73" xr:uid="{00000000-0004-0000-1600-000048000000}"/>
    <hyperlink ref="K74" r:id="rId74" xr:uid="{00000000-0004-0000-1600-000049000000}"/>
    <hyperlink ref="K78" r:id="rId75" xr:uid="{00000000-0004-0000-1600-00004A000000}"/>
    <hyperlink ref="K79" r:id="rId76" xr:uid="{00000000-0004-0000-1600-00004B000000}"/>
    <hyperlink ref="K80" r:id="rId77" xr:uid="{00000000-0004-0000-1600-00004C000000}"/>
    <hyperlink ref="K81" r:id="rId78" xr:uid="{00000000-0004-0000-1600-00004D000000}"/>
    <hyperlink ref="K82" r:id="rId79" xr:uid="{00000000-0004-0000-1600-00004E000000}"/>
    <hyperlink ref="K83" r:id="rId80" xr:uid="{00000000-0004-0000-1600-00004F000000}"/>
    <hyperlink ref="K84" r:id="rId81" xr:uid="{00000000-0004-0000-1600-000050000000}"/>
    <hyperlink ref="K85" r:id="rId82" xr:uid="{00000000-0004-0000-1600-000051000000}"/>
    <hyperlink ref="K86" r:id="rId83" xr:uid="{00000000-0004-0000-1600-000052000000}"/>
    <hyperlink ref="K87" r:id="rId84" xr:uid="{00000000-0004-0000-1600-000053000000}"/>
    <hyperlink ref="K88" r:id="rId85" xr:uid="{00000000-0004-0000-1600-000054000000}"/>
    <hyperlink ref="K89" r:id="rId86" xr:uid="{00000000-0004-0000-1600-000055000000}"/>
    <hyperlink ref="K90" r:id="rId87" xr:uid="{00000000-0004-0000-1600-000056000000}"/>
    <hyperlink ref="K91" r:id="rId88" xr:uid="{00000000-0004-0000-1600-000057000000}"/>
    <hyperlink ref="K92" r:id="rId89" xr:uid="{00000000-0004-0000-1600-000058000000}"/>
    <hyperlink ref="K93" r:id="rId90" xr:uid="{00000000-0004-0000-1600-000059000000}"/>
    <hyperlink ref="K94" r:id="rId91" xr:uid="{00000000-0004-0000-1600-00005A000000}"/>
    <hyperlink ref="K95" r:id="rId92" xr:uid="{00000000-0004-0000-1600-00005B000000}"/>
    <hyperlink ref="K96" r:id="rId93" xr:uid="{00000000-0004-0000-1600-00005C000000}"/>
    <hyperlink ref="K97" r:id="rId94" xr:uid="{00000000-0004-0000-1600-00005D000000}"/>
    <hyperlink ref="K98" r:id="rId95" xr:uid="{00000000-0004-0000-1600-00005E000000}"/>
    <hyperlink ref="K99" r:id="rId96" xr:uid="{00000000-0004-0000-1600-00005F000000}"/>
    <hyperlink ref="K100" r:id="rId97" xr:uid="{00000000-0004-0000-1600-000060000000}"/>
    <hyperlink ref="K101" r:id="rId98" xr:uid="{00000000-0004-0000-1600-000061000000}"/>
    <hyperlink ref="K102" r:id="rId99" xr:uid="{00000000-0004-0000-1600-000062000000}"/>
    <hyperlink ref="K103" r:id="rId100" xr:uid="{00000000-0004-0000-1600-000063000000}"/>
    <hyperlink ref="K104" r:id="rId101" xr:uid="{00000000-0004-0000-1600-000064000000}"/>
    <hyperlink ref="K105" r:id="rId102" xr:uid="{00000000-0004-0000-1600-000065000000}"/>
    <hyperlink ref="K107" r:id="rId103" xr:uid="{B4A6AD5F-21C4-47AB-B043-9C29A7E1FCB4}"/>
    <hyperlink ref="K108" r:id="rId104" xr:uid="{68A394DB-9103-4E13-8341-E52AAA078911}"/>
    <hyperlink ref="K109" r:id="rId105" xr:uid="{19665246-B28E-4FEE-8619-7561C6F62E08}"/>
    <hyperlink ref="K110" r:id="rId106" xr:uid="{7B37D718-7E4B-4727-9513-C838FD147AAF}"/>
    <hyperlink ref="K111" r:id="rId107" xr:uid="{4DD1B591-3CBF-4FB1-9305-4524DF144F5E}"/>
    <hyperlink ref="K112" r:id="rId108" xr:uid="{EAB7FB10-2457-461B-84FF-04BB1D76D9F1}"/>
    <hyperlink ref="K113" r:id="rId109" xr:uid="{189ED741-573D-43ED-9E63-7D16E8185E66}"/>
    <hyperlink ref="K114" r:id="rId110" xr:uid="{19775E75-A215-4022-84BF-56A835DC9619}"/>
    <hyperlink ref="K115" r:id="rId111" xr:uid="{84CBE7A7-6421-41E0-969A-83839B767B36}"/>
    <hyperlink ref="K117" r:id="rId112" xr:uid="{872B8739-9FFA-48AA-9F26-22872C2344BE}"/>
    <hyperlink ref="K118" r:id="rId113" xr:uid="{BD4B7FCA-DAB3-4161-89F4-F78780B96332}"/>
  </hyperlinks>
  <pageMargins left="0.7" right="0.7" top="0.75" bottom="0.75" header="0.3" footer="0.3"/>
  <pageSetup orientation="portrait" verticalDpi="0" r:id="rId114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791"/>
  <sheetViews>
    <sheetView zoomScale="70" zoomScaleNormal="70" workbookViewId="0">
      <pane ySplit="1" topLeftCell="A78" activePane="bottomLeft" state="frozen"/>
      <selection activeCell="B793" sqref="B793"/>
      <selection pane="bottomLeft" activeCell="B78" sqref="B78"/>
    </sheetView>
  </sheetViews>
  <sheetFormatPr defaultRowHeight="15" x14ac:dyDescent="0.25"/>
  <cols>
    <col min="2" max="2" width="30" style="32" customWidth="1"/>
    <col min="3" max="3" width="34.42578125" style="32" customWidth="1"/>
    <col min="4" max="4" width="30" style="32" customWidth="1"/>
    <col min="5" max="5" width="29.28515625" style="32" customWidth="1"/>
    <col min="6" max="7" width="16.28515625" style="32" customWidth="1"/>
    <col min="8" max="8" width="15.28515625" style="32" customWidth="1"/>
    <col min="9" max="9" width="10" style="32" hidden="1" customWidth="1"/>
    <col min="10" max="10" width="11.7109375" style="32" hidden="1" customWidth="1"/>
    <col min="11" max="11" width="33.5703125" style="32" bestFit="1" customWidth="1"/>
    <col min="12" max="12" width="24.42578125" style="32" customWidth="1"/>
  </cols>
  <sheetData>
    <row r="1" spans="1:12" ht="36" customHeight="1" x14ac:dyDescent="0.25">
      <c r="A1" s="101" t="s">
        <v>20979</v>
      </c>
      <c r="B1" s="49" t="s">
        <v>6</v>
      </c>
      <c r="C1" s="49" t="s">
        <v>0</v>
      </c>
      <c r="D1" s="49" t="s">
        <v>1</v>
      </c>
      <c r="E1" s="49" t="s">
        <v>14365</v>
      </c>
      <c r="F1" s="49" t="s">
        <v>18183</v>
      </c>
      <c r="G1" s="49" t="s">
        <v>18713</v>
      </c>
      <c r="H1" s="49" t="s">
        <v>18188</v>
      </c>
      <c r="I1" s="49" t="s">
        <v>18184</v>
      </c>
      <c r="J1" s="49" t="s">
        <v>18186</v>
      </c>
      <c r="K1" s="49" t="s">
        <v>3</v>
      </c>
      <c r="L1" s="57" t="s">
        <v>2</v>
      </c>
    </row>
    <row r="2" spans="1:12" ht="30" x14ac:dyDescent="0.25">
      <c r="A2" s="1">
        <v>1</v>
      </c>
      <c r="B2" s="2" t="s">
        <v>12661</v>
      </c>
      <c r="C2" s="2" t="s">
        <v>6073</v>
      </c>
      <c r="D2" s="2" t="s">
        <v>12695</v>
      </c>
      <c r="E2" s="2"/>
      <c r="F2" s="2"/>
      <c r="G2" s="2"/>
      <c r="H2" s="2"/>
      <c r="I2" s="2"/>
      <c r="J2" s="2"/>
      <c r="K2" s="88" t="s">
        <v>12662</v>
      </c>
      <c r="L2" s="20"/>
    </row>
    <row r="3" spans="1:12" ht="30" x14ac:dyDescent="0.25">
      <c r="A3" s="1">
        <v>2</v>
      </c>
      <c r="B3" s="2" t="s">
        <v>12663</v>
      </c>
      <c r="C3" s="2" t="s">
        <v>10582</v>
      </c>
      <c r="D3" s="2" t="s">
        <v>12731</v>
      </c>
      <c r="E3" s="2"/>
      <c r="F3" s="2"/>
      <c r="G3" s="2"/>
      <c r="H3" s="2"/>
      <c r="I3" s="2"/>
      <c r="J3" s="2"/>
      <c r="K3" s="88" t="s">
        <v>12664</v>
      </c>
      <c r="L3" s="20"/>
    </row>
    <row r="4" spans="1:12" x14ac:dyDescent="0.25">
      <c r="A4" s="1">
        <v>3</v>
      </c>
      <c r="B4" s="2" t="s">
        <v>12665</v>
      </c>
      <c r="C4" s="2" t="s">
        <v>5875</v>
      </c>
      <c r="D4" s="2" t="s">
        <v>7680</v>
      </c>
      <c r="E4" s="2"/>
      <c r="F4" s="2"/>
      <c r="G4" s="2"/>
      <c r="H4" s="2"/>
      <c r="I4" s="2"/>
      <c r="J4" s="2"/>
      <c r="K4" s="88" t="s">
        <v>12666</v>
      </c>
      <c r="L4" s="20"/>
    </row>
    <row r="5" spans="1:12" x14ac:dyDescent="0.25">
      <c r="A5" s="1">
        <v>4</v>
      </c>
      <c r="B5" s="2" t="s">
        <v>12667</v>
      </c>
      <c r="C5" s="2" t="s">
        <v>5875</v>
      </c>
      <c r="D5" s="2" t="s">
        <v>12087</v>
      </c>
      <c r="E5" s="2"/>
      <c r="F5" s="2"/>
      <c r="G5" s="2"/>
      <c r="H5" s="2"/>
      <c r="I5" s="2"/>
      <c r="J5" s="2"/>
      <c r="K5" s="88" t="s">
        <v>12668</v>
      </c>
      <c r="L5" s="20"/>
    </row>
    <row r="6" spans="1:12" ht="45" x14ac:dyDescent="0.25">
      <c r="A6" s="1">
        <v>5</v>
      </c>
      <c r="B6" s="2" t="s">
        <v>12669</v>
      </c>
      <c r="C6" s="2" t="s">
        <v>5875</v>
      </c>
      <c r="D6" s="2" t="s">
        <v>12670</v>
      </c>
      <c r="E6" s="2"/>
      <c r="F6" s="2"/>
      <c r="G6" s="2"/>
      <c r="H6" s="2"/>
      <c r="I6" s="2"/>
      <c r="J6" s="2"/>
      <c r="K6" s="88" t="s">
        <v>12671</v>
      </c>
      <c r="L6" s="20"/>
    </row>
    <row r="7" spans="1:12" x14ac:dyDescent="0.25">
      <c r="A7" s="1">
        <v>6</v>
      </c>
      <c r="B7" s="2" t="s">
        <v>12672</v>
      </c>
      <c r="C7" s="2" t="s">
        <v>5875</v>
      </c>
      <c r="D7" s="2" t="s">
        <v>12673</v>
      </c>
      <c r="E7" s="2"/>
      <c r="F7" s="2"/>
      <c r="G7" s="2"/>
      <c r="H7" s="2"/>
      <c r="I7" s="2"/>
      <c r="J7" s="2"/>
      <c r="K7" s="88" t="s">
        <v>12674</v>
      </c>
      <c r="L7" s="20"/>
    </row>
    <row r="8" spans="1:12" x14ac:dyDescent="0.25">
      <c r="A8" s="1">
        <v>7</v>
      </c>
      <c r="B8" s="2" t="s">
        <v>12675</v>
      </c>
      <c r="C8" s="2" t="s">
        <v>5875</v>
      </c>
      <c r="D8" s="2" t="s">
        <v>12676</v>
      </c>
      <c r="E8" s="2"/>
      <c r="F8" s="2"/>
      <c r="G8" s="2"/>
      <c r="H8" s="2"/>
      <c r="I8" s="2"/>
      <c r="J8" s="2"/>
      <c r="K8" s="88" t="s">
        <v>12677</v>
      </c>
      <c r="L8" s="20"/>
    </row>
    <row r="9" spans="1:12" ht="30" x14ac:dyDescent="0.25">
      <c r="A9" s="1">
        <v>8</v>
      </c>
      <c r="B9" s="2" t="s">
        <v>12678</v>
      </c>
      <c r="C9" s="2" t="s">
        <v>5875</v>
      </c>
      <c r="D9" s="2" t="s">
        <v>12730</v>
      </c>
      <c r="E9" s="2"/>
      <c r="F9" s="2"/>
      <c r="G9" s="2"/>
      <c r="H9" s="2"/>
      <c r="I9" s="2"/>
      <c r="J9" s="2"/>
      <c r="K9" s="88" t="s">
        <v>12679</v>
      </c>
      <c r="L9" s="20"/>
    </row>
    <row r="10" spans="1:12" ht="30" x14ac:dyDescent="0.25">
      <c r="A10" s="1">
        <v>9</v>
      </c>
      <c r="B10" s="2" t="s">
        <v>12681</v>
      </c>
      <c r="C10" s="2" t="s">
        <v>2583</v>
      </c>
      <c r="D10" s="2" t="s">
        <v>12729</v>
      </c>
      <c r="E10" s="2"/>
      <c r="F10" s="2"/>
      <c r="G10" s="2"/>
      <c r="H10" s="2"/>
      <c r="I10" s="2"/>
      <c r="J10" s="2"/>
      <c r="K10" s="88" t="s">
        <v>12682</v>
      </c>
      <c r="L10" s="20"/>
    </row>
    <row r="11" spans="1:12" ht="45" x14ac:dyDescent="0.25">
      <c r="A11" s="1">
        <v>10</v>
      </c>
      <c r="B11" s="2" t="s">
        <v>12683</v>
      </c>
      <c r="C11" s="2" t="s">
        <v>2583</v>
      </c>
      <c r="D11" s="2" t="s">
        <v>12684</v>
      </c>
      <c r="E11" s="2"/>
      <c r="F11" s="2"/>
      <c r="G11" s="2"/>
      <c r="H11" s="2"/>
      <c r="I11" s="2"/>
      <c r="J11" s="2"/>
      <c r="K11" s="88" t="s">
        <v>12685</v>
      </c>
      <c r="L11" s="20"/>
    </row>
    <row r="12" spans="1:12" x14ac:dyDescent="0.25">
      <c r="A12" s="1">
        <v>11</v>
      </c>
      <c r="B12" s="2" t="s">
        <v>12686</v>
      </c>
      <c r="C12" s="2" t="s">
        <v>2583</v>
      </c>
      <c r="D12" s="2" t="s">
        <v>12687</v>
      </c>
      <c r="E12" s="2"/>
      <c r="F12" s="2"/>
      <c r="G12" s="2"/>
      <c r="H12" s="2"/>
      <c r="I12" s="2"/>
      <c r="J12" s="2"/>
      <c r="K12" s="88" t="s">
        <v>12688</v>
      </c>
      <c r="L12" s="20"/>
    </row>
    <row r="13" spans="1:12" ht="30" x14ac:dyDescent="0.25">
      <c r="A13" s="1">
        <v>12</v>
      </c>
      <c r="B13" s="2" t="s">
        <v>12689</v>
      </c>
      <c r="C13" s="2" t="s">
        <v>6035</v>
      </c>
      <c r="D13" s="2" t="s">
        <v>12728</v>
      </c>
      <c r="E13" s="2"/>
      <c r="F13" s="2"/>
      <c r="G13" s="2"/>
      <c r="H13" s="2"/>
      <c r="I13" s="2"/>
      <c r="J13" s="2"/>
      <c r="K13" s="88" t="s">
        <v>12690</v>
      </c>
      <c r="L13" s="20"/>
    </row>
    <row r="14" spans="1:12" ht="30" x14ac:dyDescent="0.25">
      <c r="A14" s="1">
        <v>13</v>
      </c>
      <c r="B14" s="2" t="s">
        <v>12693</v>
      </c>
      <c r="C14" s="2" t="s">
        <v>6035</v>
      </c>
      <c r="D14" s="2" t="s">
        <v>12732</v>
      </c>
      <c r="E14" s="2"/>
      <c r="F14" s="2"/>
      <c r="G14" s="2"/>
      <c r="H14" s="2"/>
      <c r="I14" s="2"/>
      <c r="J14" s="2"/>
      <c r="K14" s="88" t="s">
        <v>12694</v>
      </c>
      <c r="L14" s="20"/>
    </row>
    <row r="15" spans="1:12" ht="30" x14ac:dyDescent="0.25">
      <c r="A15" s="1">
        <v>14</v>
      </c>
      <c r="B15" s="2" t="s">
        <v>14237</v>
      </c>
      <c r="C15" s="2" t="s">
        <v>14238</v>
      </c>
      <c r="D15" s="2" t="s">
        <v>14241</v>
      </c>
      <c r="E15" s="2"/>
      <c r="F15" s="2"/>
      <c r="G15" s="2"/>
      <c r="H15" s="2"/>
      <c r="I15" s="2"/>
      <c r="J15" s="2"/>
      <c r="K15" s="88" t="s">
        <v>14239</v>
      </c>
      <c r="L15" s="2" t="s">
        <v>14240</v>
      </c>
    </row>
    <row r="16" spans="1:12" ht="30" x14ac:dyDescent="0.25">
      <c r="A16" s="1">
        <v>15</v>
      </c>
      <c r="B16" s="2" t="s">
        <v>14243</v>
      </c>
      <c r="C16" s="2" t="s">
        <v>2583</v>
      </c>
      <c r="D16" s="2" t="s">
        <v>14244</v>
      </c>
      <c r="E16" s="2"/>
      <c r="F16" s="2"/>
      <c r="G16" s="2"/>
      <c r="H16" s="2"/>
      <c r="I16" s="2"/>
      <c r="J16" s="2"/>
      <c r="K16" s="88" t="s">
        <v>14245</v>
      </c>
      <c r="L16" s="9" t="s">
        <v>14246</v>
      </c>
    </row>
    <row r="17" spans="1:12" ht="30" x14ac:dyDescent="0.25">
      <c r="A17" s="1">
        <v>16</v>
      </c>
      <c r="B17" s="2" t="s">
        <v>12680</v>
      </c>
      <c r="C17" s="2" t="s">
        <v>2583</v>
      </c>
      <c r="D17" s="2" t="s">
        <v>14247</v>
      </c>
      <c r="E17" s="2"/>
      <c r="F17" s="2"/>
      <c r="G17" s="2"/>
      <c r="H17" s="2"/>
      <c r="I17" s="2"/>
      <c r="J17" s="2"/>
      <c r="K17" s="20"/>
      <c r="L17" s="9" t="s">
        <v>14248</v>
      </c>
    </row>
    <row r="18" spans="1:12" ht="30" x14ac:dyDescent="0.25">
      <c r="A18" s="1">
        <v>17</v>
      </c>
      <c r="B18" s="2" t="s">
        <v>14249</v>
      </c>
      <c r="C18" s="2" t="s">
        <v>2583</v>
      </c>
      <c r="D18" s="2" t="s">
        <v>12687</v>
      </c>
      <c r="E18" s="2"/>
      <c r="F18" s="2"/>
      <c r="G18" s="2"/>
      <c r="H18" s="2"/>
      <c r="I18" s="2"/>
      <c r="J18" s="2"/>
      <c r="K18" s="88" t="s">
        <v>14250</v>
      </c>
      <c r="L18" s="9" t="s">
        <v>14251</v>
      </c>
    </row>
    <row r="19" spans="1:12" ht="30" x14ac:dyDescent="0.25">
      <c r="A19" s="1">
        <v>18</v>
      </c>
      <c r="B19" s="2" t="s">
        <v>14252</v>
      </c>
      <c r="C19" s="2" t="s">
        <v>6423</v>
      </c>
      <c r="D19" s="2" t="s">
        <v>14253</v>
      </c>
      <c r="E19" s="2"/>
      <c r="F19" s="2"/>
      <c r="G19" s="2"/>
      <c r="H19" s="2"/>
      <c r="I19" s="2"/>
      <c r="J19" s="2"/>
      <c r="K19" s="88" t="s">
        <v>14254</v>
      </c>
      <c r="L19" s="9" t="s">
        <v>14255</v>
      </c>
    </row>
    <row r="20" spans="1:12" ht="45" x14ac:dyDescent="0.25">
      <c r="A20" s="1">
        <v>19</v>
      </c>
      <c r="B20" s="2" t="s">
        <v>4976</v>
      </c>
      <c r="C20" s="2" t="s">
        <v>4977</v>
      </c>
      <c r="D20" s="2" t="s">
        <v>14256</v>
      </c>
      <c r="E20" s="2"/>
      <c r="F20" s="2"/>
      <c r="G20" s="2"/>
      <c r="H20" s="2"/>
      <c r="I20" s="2"/>
      <c r="J20" s="2"/>
      <c r="K20" s="88" t="s">
        <v>4979</v>
      </c>
      <c r="L20" s="9" t="s">
        <v>4980</v>
      </c>
    </row>
    <row r="21" spans="1:12" x14ac:dyDescent="0.25">
      <c r="A21" s="1">
        <v>20</v>
      </c>
      <c r="B21" s="2" t="s">
        <v>14257</v>
      </c>
      <c r="C21" s="2" t="s">
        <v>14258</v>
      </c>
      <c r="D21" s="2" t="s">
        <v>14259</v>
      </c>
      <c r="E21" s="2"/>
      <c r="F21" s="2"/>
      <c r="G21" s="2"/>
      <c r="H21" s="2"/>
      <c r="I21" s="2"/>
      <c r="J21" s="2"/>
      <c r="K21" s="88" t="s">
        <v>14260</v>
      </c>
      <c r="L21" s="9" t="s">
        <v>14261</v>
      </c>
    </row>
    <row r="22" spans="1:12" x14ac:dyDescent="0.25">
      <c r="A22" s="1">
        <v>21</v>
      </c>
      <c r="B22" s="2" t="s">
        <v>14262</v>
      </c>
      <c r="C22" s="2" t="s">
        <v>14263</v>
      </c>
      <c r="D22" s="2" t="s">
        <v>14242</v>
      </c>
      <c r="E22" s="2"/>
      <c r="F22" s="2"/>
      <c r="G22" s="2"/>
      <c r="H22" s="2"/>
      <c r="I22" s="2"/>
      <c r="J22" s="2"/>
      <c r="K22" s="20"/>
      <c r="L22" s="9" t="s">
        <v>14264</v>
      </c>
    </row>
    <row r="23" spans="1:12" x14ac:dyDescent="0.25">
      <c r="A23" s="1">
        <v>22</v>
      </c>
      <c r="B23" s="2" t="s">
        <v>14265</v>
      </c>
      <c r="C23" s="2" t="s">
        <v>14282</v>
      </c>
      <c r="D23" s="2" t="s">
        <v>14266</v>
      </c>
      <c r="E23" s="2"/>
      <c r="F23" s="2"/>
      <c r="G23" s="2"/>
      <c r="H23" s="2"/>
      <c r="I23" s="2"/>
      <c r="J23" s="2"/>
      <c r="K23" s="88" t="s">
        <v>14267</v>
      </c>
      <c r="L23" s="9" t="s">
        <v>14268</v>
      </c>
    </row>
    <row r="24" spans="1:12" ht="30" x14ac:dyDescent="0.25">
      <c r="A24" s="1">
        <v>23</v>
      </c>
      <c r="B24" s="2" t="s">
        <v>14269</v>
      </c>
      <c r="C24" s="2" t="s">
        <v>1553</v>
      </c>
      <c r="D24" s="2" t="s">
        <v>14270</v>
      </c>
      <c r="E24" s="2"/>
      <c r="F24" s="2"/>
      <c r="G24" s="2"/>
      <c r="H24" s="2"/>
      <c r="I24" s="2"/>
      <c r="J24" s="2"/>
      <c r="K24" s="88" t="s">
        <v>14271</v>
      </c>
      <c r="L24" s="9" t="s">
        <v>14272</v>
      </c>
    </row>
    <row r="25" spans="1:12" x14ac:dyDescent="0.25">
      <c r="A25" s="1">
        <v>24</v>
      </c>
      <c r="B25" s="2" t="s">
        <v>14273</v>
      </c>
      <c r="C25" s="2" t="s">
        <v>14274</v>
      </c>
      <c r="D25" s="2" t="s">
        <v>14277</v>
      </c>
      <c r="E25" s="2"/>
      <c r="F25" s="2"/>
      <c r="G25" s="2"/>
      <c r="H25" s="2"/>
      <c r="I25" s="2"/>
      <c r="J25" s="2"/>
      <c r="K25" s="88" t="s">
        <v>14275</v>
      </c>
      <c r="L25" s="9" t="s">
        <v>14276</v>
      </c>
    </row>
    <row r="26" spans="1:12" x14ac:dyDescent="0.25">
      <c r="A26" s="1">
        <v>25</v>
      </c>
      <c r="B26" s="2" t="s">
        <v>14278</v>
      </c>
      <c r="C26" s="2" t="s">
        <v>14274</v>
      </c>
      <c r="D26" s="2" t="s">
        <v>14281</v>
      </c>
      <c r="E26" s="2"/>
      <c r="F26" s="2"/>
      <c r="G26" s="2"/>
      <c r="H26" s="2"/>
      <c r="I26" s="2"/>
      <c r="J26" s="2"/>
      <c r="K26" s="88" t="s">
        <v>14280</v>
      </c>
      <c r="L26" s="9" t="s">
        <v>14279</v>
      </c>
    </row>
    <row r="27" spans="1:12" ht="30" x14ac:dyDescent="0.25">
      <c r="A27" s="1">
        <v>26</v>
      </c>
      <c r="B27" s="2" t="s">
        <v>12725</v>
      </c>
      <c r="C27" s="2" t="s">
        <v>31660</v>
      </c>
      <c r="D27" s="2" t="s">
        <v>31661</v>
      </c>
      <c r="E27" s="2"/>
      <c r="F27" s="2"/>
      <c r="G27" s="2"/>
      <c r="H27" s="2"/>
      <c r="I27" s="2"/>
      <c r="J27" s="2"/>
      <c r="K27" s="88" t="s">
        <v>12726</v>
      </c>
      <c r="L27" s="9" t="s">
        <v>12727</v>
      </c>
    </row>
    <row r="28" spans="1:12" ht="45" x14ac:dyDescent="0.25">
      <c r="A28" s="1">
        <v>27</v>
      </c>
      <c r="B28" s="2" t="s">
        <v>14283</v>
      </c>
      <c r="C28" s="2" t="s">
        <v>13666</v>
      </c>
      <c r="D28" s="2" t="s">
        <v>14284</v>
      </c>
      <c r="E28" s="2"/>
      <c r="F28" s="2"/>
      <c r="G28" s="2"/>
      <c r="H28" s="2"/>
      <c r="I28" s="2"/>
      <c r="J28" s="2"/>
      <c r="K28" s="2" t="s">
        <v>14285</v>
      </c>
      <c r="L28" s="9" t="s">
        <v>14286</v>
      </c>
    </row>
    <row r="29" spans="1:12" ht="30" x14ac:dyDescent="0.25">
      <c r="A29" s="1">
        <v>28</v>
      </c>
      <c r="B29" s="2" t="s">
        <v>14287</v>
      </c>
      <c r="C29" s="2" t="s">
        <v>13666</v>
      </c>
      <c r="D29" s="2" t="s">
        <v>14288</v>
      </c>
      <c r="E29" s="2"/>
      <c r="F29" s="2"/>
      <c r="G29" s="2"/>
      <c r="H29" s="2"/>
      <c r="I29" s="2"/>
      <c r="J29" s="2"/>
      <c r="K29" s="88" t="s">
        <v>14289</v>
      </c>
      <c r="L29" s="9" t="s">
        <v>14290</v>
      </c>
    </row>
    <row r="30" spans="1:12" ht="45" x14ac:dyDescent="0.25">
      <c r="A30" s="1">
        <v>29</v>
      </c>
      <c r="B30" s="2" t="s">
        <v>14291</v>
      </c>
      <c r="C30" s="2" t="s">
        <v>13666</v>
      </c>
      <c r="D30" s="2" t="s">
        <v>14292</v>
      </c>
      <c r="E30" s="2"/>
      <c r="F30" s="2"/>
      <c r="G30" s="2"/>
      <c r="H30" s="2"/>
      <c r="I30" s="2"/>
      <c r="J30" s="2"/>
      <c r="K30" s="88" t="s">
        <v>14293</v>
      </c>
      <c r="L30" s="9" t="s">
        <v>14294</v>
      </c>
    </row>
    <row r="31" spans="1:12" ht="30" x14ac:dyDescent="0.25">
      <c r="A31" s="1">
        <v>30</v>
      </c>
      <c r="B31" s="2" t="s">
        <v>14295</v>
      </c>
      <c r="C31" s="2" t="s">
        <v>14297</v>
      </c>
      <c r="D31" s="2" t="s">
        <v>14298</v>
      </c>
      <c r="E31" s="2"/>
      <c r="F31" s="2"/>
      <c r="G31" s="2"/>
      <c r="H31" s="2"/>
      <c r="I31" s="2"/>
      <c r="J31" s="2"/>
      <c r="K31" s="88" t="s">
        <v>14296</v>
      </c>
      <c r="L31" s="9" t="s">
        <v>14299</v>
      </c>
    </row>
    <row r="32" spans="1:12" ht="30" x14ac:dyDescent="0.25">
      <c r="A32" s="1">
        <v>31</v>
      </c>
      <c r="B32" s="2" t="s">
        <v>14300</v>
      </c>
      <c r="C32" s="2" t="s">
        <v>2534</v>
      </c>
      <c r="D32" s="2" t="s">
        <v>12687</v>
      </c>
      <c r="E32" s="2"/>
      <c r="F32" s="2"/>
      <c r="G32" s="2"/>
      <c r="H32" s="2"/>
      <c r="I32" s="2"/>
      <c r="J32" s="2"/>
      <c r="K32" s="88" t="s">
        <v>14301</v>
      </c>
      <c r="L32" s="9" t="s">
        <v>14302</v>
      </c>
    </row>
    <row r="33" spans="1:12" x14ac:dyDescent="0.25">
      <c r="A33" s="1">
        <v>32</v>
      </c>
      <c r="B33" s="2" t="s">
        <v>14303</v>
      </c>
      <c r="C33" s="2" t="s">
        <v>2534</v>
      </c>
      <c r="D33" s="2" t="s">
        <v>14304</v>
      </c>
      <c r="E33" s="2"/>
      <c r="F33" s="2"/>
      <c r="G33" s="2"/>
      <c r="H33" s="2"/>
      <c r="I33" s="2"/>
      <c r="J33" s="2"/>
      <c r="K33" s="88" t="s">
        <v>14305</v>
      </c>
      <c r="L33" s="9" t="s">
        <v>14306</v>
      </c>
    </row>
    <row r="34" spans="1:12" ht="30" x14ac:dyDescent="0.25">
      <c r="A34" s="1">
        <v>33</v>
      </c>
      <c r="B34" s="2" t="s">
        <v>14307</v>
      </c>
      <c r="C34" s="2" t="s">
        <v>14308</v>
      </c>
      <c r="D34" s="2" t="s">
        <v>14309</v>
      </c>
      <c r="E34" s="2"/>
      <c r="F34" s="2"/>
      <c r="G34" s="2"/>
      <c r="H34" s="2"/>
      <c r="I34" s="2"/>
      <c r="J34" s="2"/>
      <c r="K34" s="88" t="s">
        <v>14310</v>
      </c>
      <c r="L34" s="9" t="s">
        <v>14311</v>
      </c>
    </row>
    <row r="35" spans="1:12" ht="30" x14ac:dyDescent="0.25">
      <c r="A35" s="1">
        <v>34</v>
      </c>
      <c r="B35" s="2" t="s">
        <v>14312</v>
      </c>
      <c r="C35" s="2" t="s">
        <v>716</v>
      </c>
      <c r="D35" s="2" t="s">
        <v>14313</v>
      </c>
      <c r="E35" s="2"/>
      <c r="F35" s="2"/>
      <c r="G35" s="2"/>
      <c r="H35" s="2"/>
      <c r="I35" s="2"/>
      <c r="J35" s="2"/>
      <c r="K35" s="88" t="s">
        <v>14314</v>
      </c>
      <c r="L35" s="9" t="s">
        <v>14315</v>
      </c>
    </row>
    <row r="36" spans="1:12" ht="30" x14ac:dyDescent="0.25">
      <c r="A36" s="1">
        <v>35</v>
      </c>
      <c r="B36" s="2" t="s">
        <v>14316</v>
      </c>
      <c r="C36" s="2" t="s">
        <v>14317</v>
      </c>
      <c r="D36" s="2" t="s">
        <v>14318</v>
      </c>
      <c r="E36" s="2"/>
      <c r="F36" s="2"/>
      <c r="G36" s="2"/>
      <c r="H36" s="2"/>
      <c r="I36" s="2"/>
      <c r="J36" s="2"/>
      <c r="K36" s="2" t="s">
        <v>14319</v>
      </c>
      <c r="L36" s="9" t="s">
        <v>14320</v>
      </c>
    </row>
    <row r="37" spans="1:12" x14ac:dyDescent="0.25">
      <c r="A37" s="1">
        <v>36</v>
      </c>
      <c r="B37" s="2" t="s">
        <v>3139</v>
      </c>
      <c r="C37" s="2" t="s">
        <v>14321</v>
      </c>
      <c r="D37" s="2" t="s">
        <v>14322</v>
      </c>
      <c r="E37" s="2"/>
      <c r="F37" s="2"/>
      <c r="G37" s="2"/>
      <c r="H37" s="2"/>
      <c r="I37" s="2"/>
      <c r="J37" s="2"/>
      <c r="K37" s="88" t="s">
        <v>3140</v>
      </c>
      <c r="L37" s="9" t="s">
        <v>14323</v>
      </c>
    </row>
    <row r="38" spans="1:12" ht="30" x14ac:dyDescent="0.25">
      <c r="A38" s="1">
        <v>37</v>
      </c>
      <c r="B38" s="2" t="s">
        <v>7468</v>
      </c>
      <c r="C38" s="2" t="s">
        <v>14324</v>
      </c>
      <c r="D38" s="2" t="s">
        <v>14325</v>
      </c>
      <c r="E38" s="2"/>
      <c r="F38" s="2"/>
      <c r="G38" s="2"/>
      <c r="H38" s="2"/>
      <c r="I38" s="2"/>
      <c r="J38" s="2"/>
      <c r="K38" s="88" t="s">
        <v>7471</v>
      </c>
      <c r="L38" s="9" t="s">
        <v>14326</v>
      </c>
    </row>
    <row r="39" spans="1:12" ht="30" x14ac:dyDescent="0.25">
      <c r="A39" s="1">
        <v>38</v>
      </c>
      <c r="B39" s="2" t="s">
        <v>14328</v>
      </c>
      <c r="C39" s="2" t="s">
        <v>14327</v>
      </c>
      <c r="D39" s="2" t="s">
        <v>14330</v>
      </c>
      <c r="E39" s="2"/>
      <c r="F39" s="2"/>
      <c r="G39" s="2"/>
      <c r="H39" s="2"/>
      <c r="I39" s="2"/>
      <c r="J39" s="2"/>
      <c r="K39" s="88" t="s">
        <v>14329</v>
      </c>
      <c r="L39" s="9" t="s">
        <v>14331</v>
      </c>
    </row>
    <row r="40" spans="1:12" ht="30" x14ac:dyDescent="0.25">
      <c r="A40" s="1">
        <v>39</v>
      </c>
      <c r="B40" s="2" t="s">
        <v>14332</v>
      </c>
      <c r="C40" s="2" t="s">
        <v>404</v>
      </c>
      <c r="D40" s="2" t="s">
        <v>14333</v>
      </c>
      <c r="E40" s="2"/>
      <c r="F40" s="2"/>
      <c r="G40" s="2"/>
      <c r="H40" s="2"/>
      <c r="I40" s="2"/>
      <c r="J40" s="2"/>
      <c r="K40" s="88" t="s">
        <v>14334</v>
      </c>
      <c r="L40" s="9" t="s">
        <v>14335</v>
      </c>
    </row>
    <row r="41" spans="1:12" ht="30" x14ac:dyDescent="0.25">
      <c r="A41" s="1">
        <v>40</v>
      </c>
      <c r="B41" s="2" t="s">
        <v>14336</v>
      </c>
      <c r="C41" s="2" t="s">
        <v>14337</v>
      </c>
      <c r="D41" s="2" t="s">
        <v>14338</v>
      </c>
      <c r="E41" s="2"/>
      <c r="F41" s="2"/>
      <c r="G41" s="2"/>
      <c r="H41" s="2"/>
      <c r="I41" s="2"/>
      <c r="J41" s="2"/>
      <c r="K41" s="88" t="s">
        <v>14339</v>
      </c>
      <c r="L41" s="9" t="s">
        <v>14340</v>
      </c>
    </row>
    <row r="42" spans="1:12" x14ac:dyDescent="0.25">
      <c r="A42" s="1">
        <v>41</v>
      </c>
      <c r="B42" s="2" t="s">
        <v>14341</v>
      </c>
      <c r="C42" s="2" t="s">
        <v>14342</v>
      </c>
      <c r="D42" s="2" t="s">
        <v>14343</v>
      </c>
      <c r="E42" s="2"/>
      <c r="F42" s="2"/>
      <c r="G42" s="2"/>
      <c r="H42" s="2"/>
      <c r="I42" s="2"/>
      <c r="J42" s="2"/>
      <c r="K42" s="88" t="s">
        <v>14344</v>
      </c>
      <c r="L42" s="9" t="s">
        <v>14345</v>
      </c>
    </row>
    <row r="43" spans="1:12" x14ac:dyDescent="0.25">
      <c r="A43" s="1">
        <v>42</v>
      </c>
      <c r="B43" s="2" t="s">
        <v>14346</v>
      </c>
      <c r="C43" s="2" t="s">
        <v>14347</v>
      </c>
      <c r="D43" s="2" t="s">
        <v>14348</v>
      </c>
      <c r="E43" s="2"/>
      <c r="F43" s="2"/>
      <c r="G43" s="2"/>
      <c r="H43" s="2"/>
      <c r="I43" s="2"/>
      <c r="J43" s="2"/>
      <c r="K43" s="88" t="s">
        <v>14349</v>
      </c>
      <c r="L43" s="9" t="s">
        <v>14350</v>
      </c>
    </row>
    <row r="44" spans="1:12" ht="45" x14ac:dyDescent="0.25">
      <c r="A44" s="1">
        <v>43</v>
      </c>
      <c r="B44" s="2" t="s">
        <v>15092</v>
      </c>
      <c r="C44" s="2" t="s">
        <v>15093</v>
      </c>
      <c r="D44" s="2" t="s">
        <v>15094</v>
      </c>
      <c r="E44" s="2"/>
      <c r="F44" s="2"/>
      <c r="G44" s="2"/>
      <c r="H44" s="2"/>
      <c r="I44" s="2"/>
      <c r="J44" s="2"/>
      <c r="K44" s="88" t="s">
        <v>15095</v>
      </c>
      <c r="L44" s="9" t="s">
        <v>15096</v>
      </c>
    </row>
    <row r="45" spans="1:12" ht="30" x14ac:dyDescent="0.25">
      <c r="A45" s="1">
        <v>44</v>
      </c>
      <c r="B45" s="2" t="s">
        <v>17524</v>
      </c>
      <c r="C45" s="2" t="s">
        <v>13666</v>
      </c>
      <c r="D45" s="2" t="s">
        <v>17525</v>
      </c>
      <c r="E45" s="2"/>
      <c r="F45" s="2"/>
      <c r="G45" s="2"/>
      <c r="H45" s="2"/>
      <c r="I45" s="2"/>
      <c r="J45" s="2"/>
      <c r="K45" s="88" t="s">
        <v>17526</v>
      </c>
      <c r="L45" s="9" t="s">
        <v>17527</v>
      </c>
    </row>
    <row r="46" spans="1:12" ht="30" x14ac:dyDescent="0.25">
      <c r="A46" s="1">
        <v>45</v>
      </c>
      <c r="B46" s="2" t="s">
        <v>18380</v>
      </c>
      <c r="C46" s="2" t="s">
        <v>483</v>
      </c>
      <c r="D46" s="2" t="s">
        <v>18381</v>
      </c>
      <c r="E46" s="2" t="s">
        <v>18382</v>
      </c>
      <c r="F46" s="2" t="s">
        <v>18383</v>
      </c>
      <c r="G46" s="2"/>
      <c r="H46" s="2">
        <v>10</v>
      </c>
      <c r="I46" s="2"/>
      <c r="J46" s="2"/>
      <c r="K46" s="88" t="s">
        <v>18384</v>
      </c>
      <c r="L46" s="9" t="s">
        <v>18385</v>
      </c>
    </row>
    <row r="47" spans="1:12" ht="90" x14ac:dyDescent="0.25">
      <c r="A47" s="1">
        <v>46</v>
      </c>
      <c r="B47" s="2" t="s">
        <v>18997</v>
      </c>
      <c r="C47" s="2" t="s">
        <v>18998</v>
      </c>
      <c r="D47" s="2" t="s">
        <v>18999</v>
      </c>
      <c r="E47" s="2" t="s">
        <v>19000</v>
      </c>
      <c r="F47" s="2" t="s">
        <v>19001</v>
      </c>
      <c r="G47" s="76">
        <v>40330</v>
      </c>
      <c r="H47" s="2" t="str">
        <f ca="1">DATEDIF(G47,TODAY(),"y") &amp; " years, " &amp; DATEDIF(G47,TODAY(),"ym") &amp; " months, " &amp; DATEDIF(G47,TODAY(),"md") &amp; " days"</f>
        <v>15 years, 11 months, 23 days</v>
      </c>
      <c r="I47" s="2"/>
      <c r="J47" s="2"/>
      <c r="K47" s="88" t="s">
        <v>19002</v>
      </c>
      <c r="L47" s="9" t="s">
        <v>19003</v>
      </c>
    </row>
    <row r="48" spans="1:12" ht="60" x14ac:dyDescent="0.25">
      <c r="A48" s="1">
        <v>47</v>
      </c>
      <c r="B48" s="2" t="s">
        <v>19676</v>
      </c>
      <c r="C48" s="2" t="s">
        <v>19677</v>
      </c>
      <c r="D48" s="2" t="s">
        <v>19678</v>
      </c>
      <c r="E48" s="2" t="s">
        <v>19679</v>
      </c>
      <c r="F48" s="2" t="s">
        <v>19680</v>
      </c>
      <c r="G48" s="2"/>
      <c r="H48" s="2"/>
      <c r="I48" s="2"/>
      <c r="J48" s="2"/>
      <c r="K48" s="88" t="s">
        <v>19681</v>
      </c>
      <c r="L48" s="9" t="s">
        <v>19682</v>
      </c>
    </row>
    <row r="49" spans="1:12" ht="60" x14ac:dyDescent="0.25">
      <c r="A49" s="1">
        <v>48</v>
      </c>
      <c r="B49" s="2" t="s">
        <v>20506</v>
      </c>
      <c r="C49" s="2" t="s">
        <v>20507</v>
      </c>
      <c r="D49" s="2" t="s">
        <v>20508</v>
      </c>
      <c r="E49" s="2" t="s">
        <v>20509</v>
      </c>
      <c r="F49" s="2" t="s">
        <v>20510</v>
      </c>
      <c r="G49" s="76">
        <v>38421</v>
      </c>
      <c r="H49" s="2" t="str">
        <f ca="1">DATEDIF(G49,TODAY(),"y") &amp; " years, " &amp; DATEDIF(G49,TODAY(),"ym") &amp; " months, " &amp; DATEDIF(G49,TODAY(),"md") &amp; " days"</f>
        <v>21 years, 2 months, 14 days</v>
      </c>
      <c r="I49" s="2"/>
      <c r="J49" s="2"/>
      <c r="K49" s="88" t="s">
        <v>20511</v>
      </c>
      <c r="L49" s="9" t="s">
        <v>20512</v>
      </c>
    </row>
    <row r="50" spans="1:12" ht="30" x14ac:dyDescent="0.25">
      <c r="A50" s="1">
        <v>49</v>
      </c>
      <c r="B50" s="2" t="s">
        <v>13108</v>
      </c>
      <c r="C50" s="2" t="s">
        <v>21599</v>
      </c>
      <c r="D50" s="2" t="s">
        <v>21600</v>
      </c>
      <c r="E50" s="2" t="s">
        <v>21601</v>
      </c>
      <c r="F50" s="2">
        <v>2010</v>
      </c>
      <c r="G50" s="71">
        <v>40848</v>
      </c>
      <c r="H50" s="2" t="str">
        <f ca="1">DATEDIF(G50,TODAY(),"y") &amp; " years, " &amp; DATEDIF(G50,TODAY(),"ym") &amp; " months, " &amp; DATEDIF(G50,TODAY(),"md") &amp; " days"</f>
        <v>14 years, 6 months, 23 days</v>
      </c>
      <c r="I50" s="2"/>
      <c r="J50" s="2"/>
      <c r="K50" s="97" t="s">
        <v>21602</v>
      </c>
      <c r="L50" s="9" t="s">
        <v>21603</v>
      </c>
    </row>
    <row r="51" spans="1:12" ht="75" x14ac:dyDescent="0.25">
      <c r="A51" s="1">
        <v>50</v>
      </c>
      <c r="B51" s="2" t="s">
        <v>21604</v>
      </c>
      <c r="C51" s="2" t="s">
        <v>21605</v>
      </c>
      <c r="D51" s="2" t="s">
        <v>21606</v>
      </c>
      <c r="E51" s="2" t="s">
        <v>21607</v>
      </c>
      <c r="F51" s="9"/>
      <c r="G51" s="71">
        <v>40179</v>
      </c>
      <c r="H51" s="2" t="str">
        <f ca="1">DATEDIF(G51,TODAY(),"y") &amp; " years, " &amp; DATEDIF(G51,TODAY(),"ym") &amp; " months, " &amp; DATEDIF(G51,TODAY(),"md") &amp; " days"</f>
        <v>16 years, 4 months, 23 days</v>
      </c>
      <c r="I51" s="2"/>
      <c r="J51" s="2"/>
      <c r="K51" s="2" t="s">
        <v>21608</v>
      </c>
      <c r="L51" s="9" t="s">
        <v>21609</v>
      </c>
    </row>
    <row r="52" spans="1:12" ht="45" x14ac:dyDescent="0.25">
      <c r="A52" s="1">
        <v>51</v>
      </c>
      <c r="B52" s="2" t="s">
        <v>24857</v>
      </c>
      <c r="C52" s="2" t="s">
        <v>23885</v>
      </c>
      <c r="D52" s="2" t="s">
        <v>24858</v>
      </c>
      <c r="E52" s="2" t="s">
        <v>24859</v>
      </c>
      <c r="F52" s="9" t="s">
        <v>24860</v>
      </c>
      <c r="G52" s="2"/>
      <c r="H52" s="2"/>
      <c r="I52" s="2"/>
      <c r="J52" s="2"/>
      <c r="K52" s="2" t="s">
        <v>24861</v>
      </c>
      <c r="L52" s="9" t="s">
        <v>24862</v>
      </c>
    </row>
    <row r="53" spans="1:12" ht="30" x14ac:dyDescent="0.25">
      <c r="A53" s="1">
        <v>52</v>
      </c>
      <c r="B53" s="2" t="s">
        <v>25037</v>
      </c>
      <c r="C53" s="2" t="s">
        <v>31826</v>
      </c>
      <c r="D53" s="2" t="s">
        <v>31827</v>
      </c>
      <c r="E53" s="2" t="s">
        <v>25038</v>
      </c>
      <c r="F53" s="9" t="s">
        <v>25039</v>
      </c>
      <c r="G53" s="71">
        <v>39417</v>
      </c>
      <c r="H53" s="2" t="str">
        <f t="shared" ref="H53:H92" ca="1" si="0">DATEDIF(G53,TODAY(),"y") &amp; " years, " &amp; DATEDIF(G53,TODAY(),"ym") &amp; " months, " &amp; DATEDIF(G53,TODAY(),"md") &amp; " days"</f>
        <v>18 years, 5 months, 23 days</v>
      </c>
      <c r="I53" s="2"/>
      <c r="J53" s="2"/>
      <c r="K53" s="97" t="s">
        <v>25040</v>
      </c>
      <c r="L53" s="9" t="s">
        <v>25041</v>
      </c>
    </row>
    <row r="54" spans="1:12" ht="60" x14ac:dyDescent="0.25">
      <c r="A54" s="1">
        <v>53</v>
      </c>
      <c r="B54" s="2" t="s">
        <v>25237</v>
      </c>
      <c r="C54" s="2" t="s">
        <v>544</v>
      </c>
      <c r="D54" s="2" t="s">
        <v>25238</v>
      </c>
      <c r="E54" s="2" t="s">
        <v>25239</v>
      </c>
      <c r="F54" s="9" t="s">
        <v>25240</v>
      </c>
      <c r="G54" s="71">
        <v>38354</v>
      </c>
      <c r="H54" s="2" t="str">
        <f t="shared" ca="1" si="0"/>
        <v>21 years, 4 months, 22 days</v>
      </c>
      <c r="I54" s="2"/>
      <c r="J54" s="2"/>
      <c r="K54" s="97" t="s">
        <v>25236</v>
      </c>
      <c r="L54" s="9" t="s">
        <v>25241</v>
      </c>
    </row>
    <row r="55" spans="1:12" ht="30" x14ac:dyDescent="0.25">
      <c r="A55" s="1">
        <v>54</v>
      </c>
      <c r="B55" s="2" t="s">
        <v>25243</v>
      </c>
      <c r="C55" s="2" t="s">
        <v>25244</v>
      </c>
      <c r="D55" s="2" t="s">
        <v>25245</v>
      </c>
      <c r="E55" s="2" t="s">
        <v>25246</v>
      </c>
      <c r="F55" s="9" t="s">
        <v>25247</v>
      </c>
      <c r="G55" s="71">
        <v>42750</v>
      </c>
      <c r="H55" s="2" t="str">
        <f t="shared" ca="1" si="0"/>
        <v>9 years, 4 months, 9 days</v>
      </c>
      <c r="I55" s="2"/>
      <c r="J55" s="2"/>
      <c r="K55" s="97" t="s">
        <v>25242</v>
      </c>
      <c r="L55" s="9" t="s">
        <v>25248</v>
      </c>
    </row>
    <row r="56" spans="1:12" ht="30" x14ac:dyDescent="0.25">
      <c r="A56" s="1">
        <v>55</v>
      </c>
      <c r="B56" s="2" t="s">
        <v>25810</v>
      </c>
      <c r="C56" s="2" t="s">
        <v>25811</v>
      </c>
      <c r="D56" s="2" t="s">
        <v>25812</v>
      </c>
      <c r="E56" s="2" t="s">
        <v>25813</v>
      </c>
      <c r="F56" s="9" t="s">
        <v>25814</v>
      </c>
      <c r="G56" s="71">
        <v>39997</v>
      </c>
      <c r="H56" s="2" t="str">
        <f t="shared" ca="1" si="0"/>
        <v>16 years, 10 months, 21 days</v>
      </c>
      <c r="I56" s="148">
        <v>132000</v>
      </c>
      <c r="J56" s="2"/>
      <c r="K56" s="97" t="s">
        <v>25815</v>
      </c>
      <c r="L56" s="9" t="s">
        <v>25816</v>
      </c>
    </row>
    <row r="57" spans="1:12" ht="60" x14ac:dyDescent="0.25">
      <c r="A57" s="1">
        <v>56</v>
      </c>
      <c r="B57" s="2" t="s">
        <v>25817</v>
      </c>
      <c r="C57" s="2" t="s">
        <v>25818</v>
      </c>
      <c r="D57" s="2" t="s">
        <v>25819</v>
      </c>
      <c r="E57" s="2" t="s">
        <v>25820</v>
      </c>
      <c r="F57" s="9" t="s">
        <v>25613</v>
      </c>
      <c r="G57" s="71">
        <v>41031</v>
      </c>
      <c r="H57" s="2" t="str">
        <f t="shared" ca="1" si="0"/>
        <v>14 years, 0 months, 22 days</v>
      </c>
      <c r="I57" s="2"/>
      <c r="J57" s="2"/>
      <c r="K57" s="97" t="s">
        <v>25821</v>
      </c>
      <c r="L57" s="9" t="s">
        <v>25822</v>
      </c>
    </row>
    <row r="58" spans="1:12" ht="105" x14ac:dyDescent="0.25">
      <c r="A58" s="1">
        <v>57</v>
      </c>
      <c r="B58" s="2" t="s">
        <v>25940</v>
      </c>
      <c r="C58" s="2" t="s">
        <v>25941</v>
      </c>
      <c r="D58" s="2" t="s">
        <v>14309</v>
      </c>
      <c r="E58" s="2" t="s">
        <v>25942</v>
      </c>
      <c r="F58" s="9" t="s">
        <v>25943</v>
      </c>
      <c r="G58" s="71">
        <v>42583</v>
      </c>
      <c r="H58" s="2" t="str">
        <f t="shared" ca="1" si="0"/>
        <v>9 years, 9 months, 23 days</v>
      </c>
      <c r="I58" s="2"/>
      <c r="J58" s="2"/>
      <c r="K58" s="97" t="s">
        <v>25944</v>
      </c>
      <c r="L58" s="9" t="s">
        <v>25945</v>
      </c>
    </row>
    <row r="59" spans="1:12" ht="60" x14ac:dyDescent="0.25">
      <c r="A59" s="1">
        <v>58</v>
      </c>
      <c r="B59" s="2" t="s">
        <v>26542</v>
      </c>
      <c r="C59" s="2" t="s">
        <v>26544</v>
      </c>
      <c r="D59" s="2" t="s">
        <v>26543</v>
      </c>
      <c r="E59" s="2" t="s">
        <v>26545</v>
      </c>
      <c r="F59" s="9" t="s">
        <v>26039</v>
      </c>
      <c r="G59" s="71">
        <v>41518</v>
      </c>
      <c r="H59" s="2" t="str">
        <f t="shared" ca="1" si="0"/>
        <v>12 years, 8 months, 23 days</v>
      </c>
      <c r="I59" s="2"/>
      <c r="J59" s="2"/>
      <c r="K59" s="97" t="s">
        <v>26546</v>
      </c>
      <c r="L59" s="9" t="s">
        <v>26547</v>
      </c>
    </row>
    <row r="60" spans="1:12" ht="30" x14ac:dyDescent="0.25">
      <c r="A60" s="1">
        <v>59</v>
      </c>
      <c r="B60" s="2" t="s">
        <v>26821</v>
      </c>
      <c r="C60" s="2" t="s">
        <v>26822</v>
      </c>
      <c r="D60" s="2" t="s">
        <v>26823</v>
      </c>
      <c r="E60" s="2" t="s">
        <v>26824</v>
      </c>
      <c r="F60" s="9" t="s">
        <v>25285</v>
      </c>
      <c r="G60" s="71">
        <v>39295</v>
      </c>
      <c r="H60" s="2" t="str">
        <f t="shared" ca="1" si="0"/>
        <v>18 years, 9 months, 23 days</v>
      </c>
      <c r="I60" s="2"/>
      <c r="J60" s="2"/>
      <c r="K60" s="97" t="s">
        <v>26825</v>
      </c>
      <c r="L60" s="9" t="s">
        <v>26826</v>
      </c>
    </row>
    <row r="61" spans="1:12" ht="60" x14ac:dyDescent="0.25">
      <c r="A61" s="1">
        <v>61</v>
      </c>
      <c r="B61" s="2" t="s">
        <v>30970</v>
      </c>
      <c r="C61" s="2" t="s">
        <v>544</v>
      </c>
      <c r="D61" s="2" t="s">
        <v>30971</v>
      </c>
      <c r="E61" s="2" t="s">
        <v>30972</v>
      </c>
      <c r="F61" s="9" t="s">
        <v>27366</v>
      </c>
      <c r="G61" s="71">
        <v>42614</v>
      </c>
      <c r="H61" s="2" t="str">
        <f t="shared" ca="1" si="0"/>
        <v>9 years, 8 months, 23 days</v>
      </c>
      <c r="I61" s="2"/>
      <c r="J61" s="2"/>
      <c r="K61" s="97" t="s">
        <v>30969</v>
      </c>
      <c r="L61" s="9" t="s">
        <v>30973</v>
      </c>
    </row>
    <row r="62" spans="1:12" ht="30" x14ac:dyDescent="0.25">
      <c r="A62" s="1">
        <v>62</v>
      </c>
      <c r="B62" s="2" t="s">
        <v>31129</v>
      </c>
      <c r="C62" s="2" t="s">
        <v>31130</v>
      </c>
      <c r="D62" s="2" t="s">
        <v>14309</v>
      </c>
      <c r="E62" s="2" t="s">
        <v>31131</v>
      </c>
      <c r="F62" s="9" t="s">
        <v>24032</v>
      </c>
      <c r="G62" s="71">
        <v>43344</v>
      </c>
      <c r="H62" s="2" t="str">
        <f t="shared" ca="1" si="0"/>
        <v>7 years, 8 months, 23 days</v>
      </c>
      <c r="I62" s="2"/>
      <c r="J62" s="2"/>
      <c r="K62" s="97" t="s">
        <v>31128</v>
      </c>
      <c r="L62" s="9" t="s">
        <v>31132</v>
      </c>
    </row>
    <row r="63" spans="1:12" ht="45" x14ac:dyDescent="0.25">
      <c r="A63" s="1">
        <v>63</v>
      </c>
      <c r="B63" s="2" t="s">
        <v>31674</v>
      </c>
      <c r="C63" s="2" t="s">
        <v>31675</v>
      </c>
      <c r="D63" s="2" t="s">
        <v>31676</v>
      </c>
      <c r="E63" s="2" t="s">
        <v>31677</v>
      </c>
      <c r="F63" s="9" t="s">
        <v>25207</v>
      </c>
      <c r="G63" s="71">
        <v>40787</v>
      </c>
      <c r="H63" s="2" t="str">
        <f t="shared" ca="1" si="0"/>
        <v>14 years, 8 months, 23 days</v>
      </c>
      <c r="I63" s="2"/>
      <c r="J63" s="2"/>
      <c r="K63" s="97" t="s">
        <v>31678</v>
      </c>
      <c r="L63" s="9" t="s">
        <v>31679</v>
      </c>
    </row>
    <row r="64" spans="1:12" ht="30" x14ac:dyDescent="0.25">
      <c r="A64" s="1">
        <v>64</v>
      </c>
      <c r="B64" s="2" t="s">
        <v>32884</v>
      </c>
      <c r="C64" s="2" t="s">
        <v>32885</v>
      </c>
      <c r="D64" s="2" t="s">
        <v>32886</v>
      </c>
      <c r="E64" s="2" t="s">
        <v>32887</v>
      </c>
      <c r="F64" s="9" t="s">
        <v>27207</v>
      </c>
      <c r="G64" s="71">
        <v>43498</v>
      </c>
      <c r="H64" s="2" t="str">
        <f t="shared" ca="1" si="0"/>
        <v>7 years, 3 months, 22 days</v>
      </c>
      <c r="I64" s="2"/>
      <c r="J64" s="2"/>
      <c r="K64" s="97" t="s">
        <v>32888</v>
      </c>
      <c r="L64" s="9" t="s">
        <v>32889</v>
      </c>
    </row>
    <row r="65" spans="1:12" ht="30" x14ac:dyDescent="0.25">
      <c r="A65" s="1">
        <v>65</v>
      </c>
      <c r="B65" s="2" t="s">
        <v>33094</v>
      </c>
      <c r="C65" s="2" t="s">
        <v>33095</v>
      </c>
      <c r="D65" s="2" t="s">
        <v>33096</v>
      </c>
      <c r="E65" s="2" t="s">
        <v>33097</v>
      </c>
      <c r="F65" s="9" t="s">
        <v>24713</v>
      </c>
      <c r="G65" s="71">
        <v>42522</v>
      </c>
      <c r="H65" s="2" t="str">
        <f t="shared" ca="1" si="0"/>
        <v>9 years, 11 months, 23 days</v>
      </c>
      <c r="I65" s="2"/>
      <c r="J65" s="2"/>
      <c r="K65" s="97" t="s">
        <v>33098</v>
      </c>
      <c r="L65" s="9" t="s">
        <v>33099</v>
      </c>
    </row>
    <row r="66" spans="1:12" ht="30" x14ac:dyDescent="0.25">
      <c r="A66" s="1">
        <v>66</v>
      </c>
      <c r="B66" s="2" t="s">
        <v>33150</v>
      </c>
      <c r="C66" s="2" t="s">
        <v>33151</v>
      </c>
      <c r="D66" s="2" t="s">
        <v>33152</v>
      </c>
      <c r="E66" s="2"/>
      <c r="F66" s="9"/>
      <c r="G66" s="2"/>
      <c r="H66" s="2" t="str">
        <f t="shared" ca="1" si="0"/>
        <v>126 years, 4 months, 24 days</v>
      </c>
      <c r="I66" s="2"/>
      <c r="J66" s="2"/>
      <c r="K66" s="2"/>
      <c r="L66" s="9"/>
    </row>
    <row r="67" spans="1:12" ht="30" x14ac:dyDescent="0.25">
      <c r="A67" s="1">
        <v>67</v>
      </c>
      <c r="B67" s="2" t="s">
        <v>33745</v>
      </c>
      <c r="C67" s="2" t="s">
        <v>33747</v>
      </c>
      <c r="D67" s="2" t="s">
        <v>33746</v>
      </c>
      <c r="E67" s="2" t="s">
        <v>33748</v>
      </c>
      <c r="F67" s="9" t="s">
        <v>28666</v>
      </c>
      <c r="G67" s="71">
        <v>42522</v>
      </c>
      <c r="H67" s="2" t="str">
        <f t="shared" ca="1" si="0"/>
        <v>9 years, 11 months, 23 days</v>
      </c>
      <c r="I67" s="2"/>
      <c r="J67" s="2"/>
      <c r="K67" s="97" t="s">
        <v>33749</v>
      </c>
      <c r="L67" s="9" t="s">
        <v>33750</v>
      </c>
    </row>
    <row r="68" spans="1:12" ht="30" x14ac:dyDescent="0.25">
      <c r="A68" s="1">
        <v>68</v>
      </c>
      <c r="B68" s="2" t="s">
        <v>41872</v>
      </c>
      <c r="C68" s="2" t="s">
        <v>41873</v>
      </c>
      <c r="D68" s="2" t="s">
        <v>41874</v>
      </c>
      <c r="E68" s="2" t="s">
        <v>41875</v>
      </c>
      <c r="F68" s="9" t="s">
        <v>41876</v>
      </c>
      <c r="G68" s="71">
        <v>38443</v>
      </c>
      <c r="H68" s="2" t="str">
        <f t="shared" ca="1" si="0"/>
        <v>21 years, 1 months, 23 days</v>
      </c>
      <c r="I68" s="2"/>
      <c r="J68" s="2"/>
      <c r="K68" s="97" t="s">
        <v>41877</v>
      </c>
      <c r="L68" s="9" t="s">
        <v>41878</v>
      </c>
    </row>
    <row r="69" spans="1:12" ht="60" x14ac:dyDescent="0.25">
      <c r="A69" s="1">
        <v>69</v>
      </c>
      <c r="B69" s="2" t="s">
        <v>42024</v>
      </c>
      <c r="C69" s="2" t="s">
        <v>42025</v>
      </c>
      <c r="D69" s="2" t="s">
        <v>42026</v>
      </c>
      <c r="E69" s="2" t="s">
        <v>42027</v>
      </c>
      <c r="F69" s="9" t="s">
        <v>42028</v>
      </c>
      <c r="G69" s="71">
        <v>41518</v>
      </c>
      <c r="H69" s="2" t="str">
        <f t="shared" ca="1" si="0"/>
        <v>12 years, 8 months, 23 days</v>
      </c>
      <c r="I69" s="2"/>
      <c r="J69" s="2"/>
      <c r="K69" s="97" t="s">
        <v>42029</v>
      </c>
      <c r="L69" s="9" t="s">
        <v>42030</v>
      </c>
    </row>
    <row r="70" spans="1:12" ht="45" x14ac:dyDescent="0.25">
      <c r="A70" s="1">
        <v>70</v>
      </c>
      <c r="B70" s="2" t="s">
        <v>42040</v>
      </c>
      <c r="C70" s="2" t="s">
        <v>42041</v>
      </c>
      <c r="D70" s="2" t="s">
        <v>30175</v>
      </c>
      <c r="E70" s="2" t="s">
        <v>42042</v>
      </c>
      <c r="F70" s="9"/>
      <c r="G70" s="71">
        <v>40179</v>
      </c>
      <c r="H70" s="2" t="str">
        <f t="shared" ca="1" si="0"/>
        <v>16 years, 4 months, 23 days</v>
      </c>
      <c r="I70" s="2"/>
      <c r="J70" s="2"/>
      <c r="K70" s="97" t="s">
        <v>42044</v>
      </c>
      <c r="L70" s="9" t="s">
        <v>42043</v>
      </c>
    </row>
    <row r="71" spans="1:12" ht="30" x14ac:dyDescent="0.25">
      <c r="A71" s="1">
        <v>71</v>
      </c>
      <c r="B71" s="2" t="s">
        <v>42045</v>
      </c>
      <c r="C71" s="2" t="s">
        <v>26315</v>
      </c>
      <c r="D71" s="2" t="s">
        <v>2678</v>
      </c>
      <c r="E71" s="2" t="s">
        <v>42046</v>
      </c>
      <c r="F71" s="9" t="s">
        <v>25367</v>
      </c>
      <c r="G71" s="71">
        <v>40606</v>
      </c>
      <c r="H71" s="2" t="str">
        <f t="shared" ca="1" si="0"/>
        <v>15 years, 2 months, 20 days</v>
      </c>
      <c r="I71" s="2"/>
      <c r="J71" s="2"/>
      <c r="K71" s="97" t="s">
        <v>42047</v>
      </c>
      <c r="L71" s="9" t="s">
        <v>42048</v>
      </c>
    </row>
    <row r="72" spans="1:12" ht="60" x14ac:dyDescent="0.25">
      <c r="A72" s="1">
        <v>72</v>
      </c>
      <c r="B72" s="2" t="s">
        <v>43308</v>
      </c>
      <c r="C72" s="2" t="s">
        <v>43309</v>
      </c>
      <c r="D72" s="2" t="s">
        <v>43310</v>
      </c>
      <c r="E72" s="2" t="s">
        <v>43311</v>
      </c>
      <c r="F72" s="9" t="s">
        <v>43312</v>
      </c>
      <c r="G72" s="71">
        <v>39630</v>
      </c>
      <c r="H72" s="2" t="str">
        <f t="shared" ca="1" si="0"/>
        <v>17 years, 10 months, 23 days</v>
      </c>
      <c r="I72" s="2"/>
      <c r="J72" s="2"/>
      <c r="K72" s="2" t="s">
        <v>43313</v>
      </c>
      <c r="L72" s="9" t="s">
        <v>43314</v>
      </c>
    </row>
    <row r="73" spans="1:12" ht="45" x14ac:dyDescent="0.25">
      <c r="A73" s="1">
        <v>73</v>
      </c>
      <c r="B73" s="2" t="s">
        <v>43402</v>
      </c>
      <c r="C73" s="2" t="s">
        <v>43403</v>
      </c>
      <c r="D73" s="2" t="s">
        <v>43404</v>
      </c>
      <c r="E73" s="2" t="s">
        <v>46929</v>
      </c>
      <c r="F73" s="9" t="s">
        <v>27207</v>
      </c>
      <c r="G73" s="71">
        <v>44271</v>
      </c>
      <c r="H73" s="2" t="str">
        <f t="shared" ca="1" si="0"/>
        <v>5 years, 2 months, 8 days</v>
      </c>
      <c r="I73" s="2"/>
      <c r="J73" s="2"/>
      <c r="K73" s="97" t="s">
        <v>43405</v>
      </c>
      <c r="L73" s="9" t="s">
        <v>43406</v>
      </c>
    </row>
    <row r="74" spans="1:12" s="250" customFormat="1" ht="30" x14ac:dyDescent="0.25">
      <c r="A74" s="252">
        <v>74</v>
      </c>
      <c r="B74" s="239" t="s">
        <v>46926</v>
      </c>
      <c r="C74" s="239" t="s">
        <v>46927</v>
      </c>
      <c r="D74" s="239" t="s">
        <v>12687</v>
      </c>
      <c r="E74" s="239" t="s">
        <v>46928</v>
      </c>
      <c r="F74" s="240" t="s">
        <v>46930</v>
      </c>
      <c r="G74" s="241">
        <v>40211</v>
      </c>
      <c r="H74" s="2" t="str">
        <f t="shared" ca="1" si="0"/>
        <v>16 years, 3 months, 22 days</v>
      </c>
      <c r="I74" s="239"/>
      <c r="J74" s="239"/>
      <c r="K74" s="239" t="s">
        <v>46931</v>
      </c>
      <c r="L74" s="240" t="s">
        <v>46932</v>
      </c>
    </row>
    <row r="75" spans="1:12" ht="45" x14ac:dyDescent="0.25">
      <c r="A75" s="1">
        <v>75</v>
      </c>
      <c r="B75" s="2" t="s">
        <v>47991</v>
      </c>
      <c r="C75" s="2" t="s">
        <v>6366</v>
      </c>
      <c r="D75" s="2" t="s">
        <v>47992</v>
      </c>
      <c r="E75" s="2" t="s">
        <v>47993</v>
      </c>
      <c r="F75" s="9" t="s">
        <v>47994</v>
      </c>
      <c r="G75" s="76">
        <v>42381</v>
      </c>
      <c r="H75" s="2" t="str">
        <f t="shared" ca="1" si="0"/>
        <v>10 years, 4 months, 12 days</v>
      </c>
      <c r="I75" s="2"/>
      <c r="J75" s="2"/>
      <c r="K75" s="2" t="s">
        <v>47995</v>
      </c>
      <c r="L75" s="9" t="s">
        <v>47996</v>
      </c>
    </row>
    <row r="76" spans="1:12" ht="30" x14ac:dyDescent="0.25">
      <c r="A76" s="1">
        <v>76</v>
      </c>
      <c r="B76" s="2" t="s">
        <v>47997</v>
      </c>
      <c r="C76" s="2" t="s">
        <v>10081</v>
      </c>
      <c r="D76" s="2" t="s">
        <v>15416</v>
      </c>
      <c r="E76" s="2" t="s">
        <v>47998</v>
      </c>
      <c r="F76" s="9" t="s">
        <v>47999</v>
      </c>
      <c r="G76" s="76">
        <v>39451</v>
      </c>
      <c r="H76" s="2" t="str">
        <f t="shared" ca="1" si="0"/>
        <v>18 years, 4 months, 20 days</v>
      </c>
      <c r="I76" s="2"/>
      <c r="J76" s="2"/>
      <c r="K76" s="2" t="s">
        <v>48000</v>
      </c>
      <c r="L76" s="9" t="s">
        <v>48001</v>
      </c>
    </row>
    <row r="77" spans="1:12" ht="45" x14ac:dyDescent="0.25">
      <c r="A77" s="1">
        <v>77</v>
      </c>
      <c r="B77" s="2" t="s">
        <v>48415</v>
      </c>
      <c r="C77" s="2" t="s">
        <v>48416</v>
      </c>
      <c r="D77" s="2" t="s">
        <v>14309</v>
      </c>
      <c r="E77" s="2" t="s">
        <v>48417</v>
      </c>
      <c r="F77" s="9" t="s">
        <v>48418</v>
      </c>
      <c r="G77" s="76">
        <v>44927</v>
      </c>
      <c r="H77" s="2" t="str">
        <f t="shared" ca="1" si="0"/>
        <v>3 years, 4 months, 23 days</v>
      </c>
      <c r="I77" s="2"/>
      <c r="J77" s="2"/>
      <c r="K77" s="2" t="s">
        <v>48419</v>
      </c>
      <c r="L77" s="9" t="s">
        <v>48420</v>
      </c>
    </row>
    <row r="78" spans="1:12" ht="45" x14ac:dyDescent="0.25">
      <c r="A78" s="1">
        <v>79</v>
      </c>
      <c r="B78" s="2" t="s">
        <v>48421</v>
      </c>
      <c r="C78" s="2" t="s">
        <v>48422</v>
      </c>
      <c r="D78" s="2" t="s">
        <v>48423</v>
      </c>
      <c r="E78" s="2" t="s">
        <v>48424</v>
      </c>
      <c r="F78" s="9" t="s">
        <v>48425</v>
      </c>
      <c r="G78" s="76">
        <v>38126</v>
      </c>
      <c r="H78" s="2" t="str">
        <f t="shared" ca="1" si="0"/>
        <v>22 years, 0 months, 5 days</v>
      </c>
      <c r="I78" s="2"/>
      <c r="J78" s="2"/>
      <c r="K78" s="2" t="s">
        <v>48437</v>
      </c>
      <c r="L78" s="9" t="s">
        <v>48438</v>
      </c>
    </row>
    <row r="79" spans="1:12" ht="45" x14ac:dyDescent="0.25">
      <c r="A79" s="1">
        <v>80</v>
      </c>
      <c r="B79" s="2" t="s">
        <v>46079</v>
      </c>
      <c r="C79" s="2" t="s">
        <v>41568</v>
      </c>
      <c r="D79" s="2" t="s">
        <v>48426</v>
      </c>
      <c r="E79" s="2" t="s">
        <v>48427</v>
      </c>
      <c r="F79" s="9" t="s">
        <v>48428</v>
      </c>
      <c r="G79" s="76">
        <v>38720</v>
      </c>
      <c r="H79" s="2" t="str">
        <f t="shared" ca="1" si="0"/>
        <v>20 years, 4 months, 21 days</v>
      </c>
      <c r="I79" s="2"/>
      <c r="J79" s="2"/>
      <c r="K79" s="2" t="s">
        <v>46083</v>
      </c>
      <c r="L79" s="9" t="s">
        <v>48439</v>
      </c>
    </row>
    <row r="80" spans="1:12" ht="30" x14ac:dyDescent="0.25">
      <c r="A80" s="1">
        <v>81</v>
      </c>
      <c r="B80" s="2" t="s">
        <v>22723</v>
      </c>
      <c r="C80" s="2" t="s">
        <v>48429</v>
      </c>
      <c r="D80" s="2" t="s">
        <v>48430</v>
      </c>
      <c r="E80" s="2" t="s">
        <v>48431</v>
      </c>
      <c r="F80" s="9" t="s">
        <v>48432</v>
      </c>
      <c r="G80" s="76">
        <v>39814</v>
      </c>
      <c r="H80" s="2" t="str">
        <f t="shared" ca="1" si="0"/>
        <v>17 years, 4 months, 23 days</v>
      </c>
      <c r="I80" s="2"/>
      <c r="J80" s="2"/>
      <c r="K80" s="2" t="s">
        <v>48440</v>
      </c>
      <c r="L80" s="9" t="s">
        <v>48441</v>
      </c>
    </row>
    <row r="81" spans="1:12" ht="60" x14ac:dyDescent="0.25">
      <c r="A81" s="1">
        <v>82</v>
      </c>
      <c r="B81" s="2" t="s">
        <v>48433</v>
      </c>
      <c r="C81" s="2" t="s">
        <v>21952</v>
      </c>
      <c r="D81" s="2" t="s">
        <v>48434</v>
      </c>
      <c r="E81" s="2" t="s">
        <v>48435</v>
      </c>
      <c r="F81" s="9" t="s">
        <v>48436</v>
      </c>
      <c r="G81" s="76">
        <v>42740</v>
      </c>
      <c r="H81" s="2" t="str">
        <f t="shared" ca="1" si="0"/>
        <v>9 years, 4 months, 19 days</v>
      </c>
      <c r="I81" s="2"/>
      <c r="J81" s="2"/>
      <c r="K81" s="2" t="s">
        <v>48442</v>
      </c>
      <c r="L81" s="9" t="s">
        <v>48443</v>
      </c>
    </row>
    <row r="82" spans="1:12" ht="75" x14ac:dyDescent="0.25">
      <c r="A82" s="1">
        <v>83</v>
      </c>
      <c r="B82" s="2" t="s">
        <v>44090</v>
      </c>
      <c r="C82" s="2" t="s">
        <v>15272</v>
      </c>
      <c r="D82" s="2" t="s">
        <v>48964</v>
      </c>
      <c r="E82" s="2" t="s">
        <v>48965</v>
      </c>
      <c r="F82" s="9" t="s">
        <v>48966</v>
      </c>
      <c r="G82" s="76">
        <v>40210</v>
      </c>
      <c r="H82" s="2" t="str">
        <f t="shared" ca="1" si="0"/>
        <v>16 years, 3 months, 23 days</v>
      </c>
      <c r="I82" s="2"/>
      <c r="J82" s="2"/>
      <c r="K82" s="2" t="s">
        <v>48967</v>
      </c>
      <c r="L82" s="9" t="s">
        <v>48968</v>
      </c>
    </row>
    <row r="83" spans="1:12" ht="30" x14ac:dyDescent="0.25">
      <c r="A83" s="1">
        <v>84</v>
      </c>
      <c r="B83" s="2"/>
      <c r="C83" s="2"/>
      <c r="D83" s="2"/>
      <c r="E83" s="2"/>
      <c r="F83" s="9"/>
      <c r="G83" s="2"/>
      <c r="H83" s="2" t="str">
        <f t="shared" ca="1" si="0"/>
        <v>126 years, 4 months, 24 days</v>
      </c>
      <c r="I83" s="2"/>
      <c r="J83" s="2"/>
      <c r="K83" s="2"/>
      <c r="L83" s="9"/>
    </row>
    <row r="84" spans="1:12" ht="30" x14ac:dyDescent="0.25">
      <c r="A84" s="1">
        <v>85</v>
      </c>
      <c r="B84" s="2"/>
      <c r="C84" s="2"/>
      <c r="D84" s="2"/>
      <c r="E84" s="2"/>
      <c r="F84" s="9"/>
      <c r="G84" s="2"/>
      <c r="H84" s="2" t="str">
        <f t="shared" ca="1" si="0"/>
        <v>126 years, 4 months, 24 days</v>
      </c>
      <c r="I84" s="2"/>
      <c r="J84" s="2"/>
      <c r="K84" s="2"/>
      <c r="L84" s="9"/>
    </row>
    <row r="85" spans="1:12" ht="30" x14ac:dyDescent="0.25">
      <c r="A85" s="1">
        <v>86</v>
      </c>
      <c r="B85" s="2"/>
      <c r="C85" s="2"/>
      <c r="D85" s="2"/>
      <c r="E85" s="2"/>
      <c r="F85" s="9"/>
      <c r="G85" s="2"/>
      <c r="H85" s="2" t="str">
        <f t="shared" ca="1" si="0"/>
        <v>126 years, 4 months, 24 days</v>
      </c>
      <c r="I85" s="2"/>
      <c r="J85" s="2"/>
      <c r="K85" s="2"/>
      <c r="L85" s="9"/>
    </row>
    <row r="86" spans="1:12" ht="30" x14ac:dyDescent="0.25">
      <c r="A86" s="1">
        <v>87</v>
      </c>
      <c r="B86" s="2"/>
      <c r="C86" s="2"/>
      <c r="D86" s="2"/>
      <c r="E86" s="2"/>
      <c r="F86" s="9"/>
      <c r="G86" s="2"/>
      <c r="H86" s="2" t="str">
        <f t="shared" ca="1" si="0"/>
        <v>126 years, 4 months, 24 days</v>
      </c>
      <c r="I86" s="2"/>
      <c r="J86" s="2"/>
      <c r="K86" s="2"/>
      <c r="L86" s="9"/>
    </row>
    <row r="87" spans="1:12" ht="30" x14ac:dyDescent="0.25">
      <c r="A87" s="1">
        <v>88</v>
      </c>
      <c r="B87" s="2"/>
      <c r="C87" s="2"/>
      <c r="D87" s="2"/>
      <c r="E87" s="2"/>
      <c r="F87" s="9"/>
      <c r="G87" s="2"/>
      <c r="H87" s="2" t="str">
        <f t="shared" ca="1" si="0"/>
        <v>126 years, 4 months, 24 days</v>
      </c>
      <c r="I87" s="2"/>
      <c r="J87" s="2"/>
      <c r="K87" s="2"/>
      <c r="L87" s="9"/>
    </row>
    <row r="88" spans="1:12" ht="30" x14ac:dyDescent="0.25">
      <c r="A88" s="1">
        <v>89</v>
      </c>
      <c r="B88" s="2"/>
      <c r="C88" s="2"/>
      <c r="D88" s="2"/>
      <c r="E88" s="2"/>
      <c r="F88" s="9"/>
      <c r="G88" s="2"/>
      <c r="H88" s="2" t="str">
        <f t="shared" ca="1" si="0"/>
        <v>126 years, 4 months, 24 days</v>
      </c>
      <c r="I88" s="2"/>
      <c r="J88" s="2"/>
      <c r="K88" s="2"/>
      <c r="L88" s="9"/>
    </row>
    <row r="89" spans="1:12" ht="30" x14ac:dyDescent="0.25">
      <c r="A89" s="1">
        <v>90</v>
      </c>
      <c r="B89" s="2"/>
      <c r="C89" s="2"/>
      <c r="D89" s="2"/>
      <c r="E89" s="2"/>
      <c r="F89" s="9"/>
      <c r="G89" s="2"/>
      <c r="H89" s="2" t="str">
        <f t="shared" ca="1" si="0"/>
        <v>126 years, 4 months, 24 days</v>
      </c>
      <c r="I89" s="2"/>
      <c r="J89" s="2"/>
      <c r="K89" s="2"/>
      <c r="L89" s="9"/>
    </row>
    <row r="90" spans="1:12" ht="30" x14ac:dyDescent="0.25">
      <c r="A90" s="1">
        <v>91</v>
      </c>
      <c r="B90" s="2"/>
      <c r="C90" s="2"/>
      <c r="D90" s="2"/>
      <c r="E90" s="2"/>
      <c r="F90" s="9"/>
      <c r="G90" s="2"/>
      <c r="H90" s="2" t="str">
        <f t="shared" ca="1" si="0"/>
        <v>126 years, 4 months, 24 days</v>
      </c>
      <c r="I90" s="2"/>
      <c r="J90" s="2"/>
      <c r="K90" s="2"/>
      <c r="L90" s="9"/>
    </row>
    <row r="91" spans="1:12" ht="30" x14ac:dyDescent="0.25">
      <c r="A91" s="1">
        <v>92</v>
      </c>
      <c r="B91" s="2"/>
      <c r="C91" s="2"/>
      <c r="D91" s="2"/>
      <c r="E91" s="2"/>
      <c r="F91" s="9"/>
      <c r="G91" s="2"/>
      <c r="H91" s="2" t="str">
        <f t="shared" ca="1" si="0"/>
        <v>126 years, 4 months, 24 days</v>
      </c>
      <c r="I91" s="2"/>
      <c r="J91" s="2"/>
      <c r="K91" s="2"/>
      <c r="L91" s="9"/>
    </row>
    <row r="92" spans="1:12" ht="30" x14ac:dyDescent="0.25">
      <c r="A92" s="1">
        <v>93</v>
      </c>
      <c r="B92" s="2"/>
      <c r="C92" s="2"/>
      <c r="D92" s="2"/>
      <c r="E92" s="2"/>
      <c r="F92" s="9"/>
      <c r="G92" s="2"/>
      <c r="H92" s="2" t="str">
        <f t="shared" ca="1" si="0"/>
        <v>126 years, 4 months, 24 days</v>
      </c>
      <c r="I92" s="2"/>
      <c r="J92" s="2"/>
      <c r="K92" s="2"/>
      <c r="L92" s="9"/>
    </row>
    <row r="791" spans="2:6" x14ac:dyDescent="0.25">
      <c r="B791" s="32" t="s">
        <v>44697</v>
      </c>
      <c r="C791" s="32" t="s">
        <v>44698</v>
      </c>
      <c r="D791" s="32" t="s">
        <v>31225</v>
      </c>
      <c r="E791" s="32" t="s">
        <v>44696</v>
      </c>
      <c r="F791" s="32">
        <v>1884540707</v>
      </c>
    </row>
  </sheetData>
  <conditionalFormatting sqref="B1:B49 B51:B1048576">
    <cfRule type="duplicateValues" dxfId="67" priority="6"/>
  </conditionalFormatting>
  <conditionalFormatting sqref="B50:F50">
    <cfRule type="duplicateValues" dxfId="66" priority="4"/>
  </conditionalFormatting>
  <conditionalFormatting sqref="B1:L1048576">
    <cfRule type="cellIs" dxfId="65" priority="3" operator="between">
      <formula>0</formula>
      <formula>1</formula>
    </cfRule>
  </conditionalFormatting>
  <hyperlinks>
    <hyperlink ref="K2" r:id="rId1" xr:uid="{00000000-0004-0000-1800-000000000000}"/>
    <hyperlink ref="K3" r:id="rId2" xr:uid="{00000000-0004-0000-1800-000001000000}"/>
    <hyperlink ref="K4" r:id="rId3" xr:uid="{00000000-0004-0000-1800-000002000000}"/>
    <hyperlink ref="K5" r:id="rId4" xr:uid="{00000000-0004-0000-1800-000003000000}"/>
    <hyperlink ref="K6" r:id="rId5" xr:uid="{00000000-0004-0000-1800-000004000000}"/>
    <hyperlink ref="K7" r:id="rId6" xr:uid="{00000000-0004-0000-1800-000005000000}"/>
    <hyperlink ref="K8" r:id="rId7" xr:uid="{00000000-0004-0000-1800-000006000000}"/>
    <hyperlink ref="K9" r:id="rId8" xr:uid="{00000000-0004-0000-1800-000007000000}"/>
    <hyperlink ref="K10" r:id="rId9" xr:uid="{00000000-0004-0000-1800-000008000000}"/>
    <hyperlink ref="K11" r:id="rId10" xr:uid="{00000000-0004-0000-1800-000009000000}"/>
    <hyperlink ref="K12" r:id="rId11" xr:uid="{00000000-0004-0000-1800-00000A000000}"/>
    <hyperlink ref="K13" r:id="rId12" xr:uid="{00000000-0004-0000-1800-00000B000000}"/>
    <hyperlink ref="K14" r:id="rId13" xr:uid="{00000000-0004-0000-1800-00000C000000}"/>
    <hyperlink ref="K15" r:id="rId14" xr:uid="{00000000-0004-0000-1800-00000D000000}"/>
    <hyperlink ref="K16" r:id="rId15" xr:uid="{00000000-0004-0000-1800-00000E000000}"/>
    <hyperlink ref="K18" r:id="rId16" xr:uid="{00000000-0004-0000-1800-00000F000000}"/>
    <hyperlink ref="K19" r:id="rId17" xr:uid="{00000000-0004-0000-1800-000010000000}"/>
    <hyperlink ref="K20" r:id="rId18" xr:uid="{00000000-0004-0000-1800-000011000000}"/>
    <hyperlink ref="K21" r:id="rId19" xr:uid="{00000000-0004-0000-1800-000012000000}"/>
    <hyperlink ref="K23" r:id="rId20" xr:uid="{00000000-0004-0000-1800-000013000000}"/>
    <hyperlink ref="K24" r:id="rId21" xr:uid="{00000000-0004-0000-1800-000014000000}"/>
    <hyperlink ref="K25" r:id="rId22" xr:uid="{00000000-0004-0000-1800-000015000000}"/>
    <hyperlink ref="K26" r:id="rId23" xr:uid="{00000000-0004-0000-1800-000016000000}"/>
    <hyperlink ref="K27" r:id="rId24" xr:uid="{00000000-0004-0000-1800-000017000000}"/>
    <hyperlink ref="K29" r:id="rId25" xr:uid="{00000000-0004-0000-1800-000018000000}"/>
    <hyperlink ref="K30" r:id="rId26" xr:uid="{00000000-0004-0000-1800-000019000000}"/>
    <hyperlink ref="K32" r:id="rId27" xr:uid="{00000000-0004-0000-1800-00001A000000}"/>
    <hyperlink ref="K33" r:id="rId28" xr:uid="{00000000-0004-0000-1800-00001B000000}"/>
    <hyperlink ref="K34" r:id="rId29" xr:uid="{00000000-0004-0000-1800-00001C000000}"/>
    <hyperlink ref="K35" r:id="rId30" xr:uid="{00000000-0004-0000-1800-00001D000000}"/>
    <hyperlink ref="K37" r:id="rId31" xr:uid="{00000000-0004-0000-1800-00001E000000}"/>
    <hyperlink ref="K38" r:id="rId32" xr:uid="{00000000-0004-0000-1800-00001F000000}"/>
    <hyperlink ref="K39" r:id="rId33" display="golamkibria.salim@gmail.com_x000a_" xr:uid="{00000000-0004-0000-1800-000020000000}"/>
    <hyperlink ref="K40" r:id="rId34" xr:uid="{00000000-0004-0000-1800-000021000000}"/>
    <hyperlink ref="K41" r:id="rId35" xr:uid="{00000000-0004-0000-1800-000022000000}"/>
    <hyperlink ref="K42" r:id="rId36" xr:uid="{00000000-0004-0000-1800-000023000000}"/>
    <hyperlink ref="K43" r:id="rId37" xr:uid="{00000000-0004-0000-1800-000024000000}"/>
    <hyperlink ref="K44" r:id="rId38" xr:uid="{00000000-0004-0000-1800-000025000000}"/>
    <hyperlink ref="K45" r:id="rId39" xr:uid="{00000000-0004-0000-1800-000026000000}"/>
    <hyperlink ref="K46" r:id="rId40" xr:uid="{00000000-0004-0000-1800-000027000000}"/>
    <hyperlink ref="K47" r:id="rId41" xr:uid="{00000000-0004-0000-1800-000028000000}"/>
    <hyperlink ref="K48" r:id="rId42" xr:uid="{00000000-0004-0000-1800-000029000000}"/>
    <hyperlink ref="K49" r:id="rId43" xr:uid="{00000000-0004-0000-1800-00002A000000}"/>
    <hyperlink ref="K50" r:id="rId44" xr:uid="{00000000-0004-0000-1800-00002B000000}"/>
    <hyperlink ref="K53" r:id="rId45" xr:uid="{00000000-0004-0000-1800-00002C000000}"/>
    <hyperlink ref="K54" r:id="rId46" xr:uid="{00000000-0004-0000-1800-00002D000000}"/>
    <hyperlink ref="K55" r:id="rId47" xr:uid="{00000000-0004-0000-1800-00002E000000}"/>
    <hyperlink ref="K56" r:id="rId48" xr:uid="{00000000-0004-0000-1800-00002F000000}"/>
    <hyperlink ref="K57" r:id="rId49" xr:uid="{00000000-0004-0000-1800-000030000000}"/>
    <hyperlink ref="K58" r:id="rId50" xr:uid="{00000000-0004-0000-1800-000031000000}"/>
    <hyperlink ref="K59" r:id="rId51" xr:uid="{00000000-0004-0000-1800-000032000000}"/>
    <hyperlink ref="K61" r:id="rId52" xr:uid="{00000000-0004-0000-1800-000033000000}"/>
    <hyperlink ref="K60" r:id="rId53" xr:uid="{00000000-0004-0000-1800-000034000000}"/>
    <hyperlink ref="K62" r:id="rId54" xr:uid="{00000000-0004-0000-1800-000035000000}"/>
    <hyperlink ref="K63" r:id="rId55" xr:uid="{0F7DBFDD-B67D-4CE6-8598-214BAC7C2814}"/>
    <hyperlink ref="K64" r:id="rId56" xr:uid="{D1126053-B5D0-4DFF-AA98-C75C95454987}"/>
    <hyperlink ref="K65" r:id="rId57" xr:uid="{4C2C943F-2EE5-4040-9AA5-DC0468A3508C}"/>
    <hyperlink ref="K67" r:id="rId58" xr:uid="{D0D0E55D-94C0-475E-B2A2-418D8C55F68E}"/>
    <hyperlink ref="K68" r:id="rId59" xr:uid="{E01E7EE0-9BA5-4A1F-A623-AE27DC121D53}"/>
    <hyperlink ref="K69" r:id="rId60" xr:uid="{6D85D9EF-DB24-407E-9FAB-B107C275BFD9}"/>
    <hyperlink ref="K70" r:id="rId61" xr:uid="{7CCF5B7D-B596-4C70-A40F-F92329941C87}"/>
    <hyperlink ref="K71" r:id="rId62" xr:uid="{AC6FD59E-9EBF-4FE6-A1C6-3D834E69BB49}"/>
    <hyperlink ref="K73" r:id="rId63" xr:uid="{7E6DB196-66A7-4522-A121-29D58B18172C}"/>
  </hyperlinks>
  <pageMargins left="0.7" right="0.7" top="0.75" bottom="0.75" header="0.3" footer="0.3"/>
  <pageSetup orientation="portrait" horizontalDpi="1200" verticalDpi="1200" r:id="rId64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792"/>
  <sheetViews>
    <sheetView zoomScale="90" zoomScaleNormal="90" workbookViewId="0">
      <pane ySplit="1" topLeftCell="A17" activePane="bottomLeft" state="frozen"/>
      <selection activeCell="B793" sqref="B793"/>
      <selection pane="bottomLeft" activeCell="B31" sqref="B31"/>
    </sheetView>
  </sheetViews>
  <sheetFormatPr defaultRowHeight="15" x14ac:dyDescent="0.25"/>
  <cols>
    <col min="2" max="2" width="30.28515625" customWidth="1"/>
    <col min="3" max="3" width="25.28515625" customWidth="1"/>
    <col min="4" max="4" width="24.28515625" customWidth="1"/>
    <col min="5" max="5" width="39.85546875" customWidth="1"/>
    <col min="6" max="6" width="12.28515625" customWidth="1"/>
    <col min="7" max="7" width="16.28515625" customWidth="1"/>
    <col min="8" max="8" width="14.7109375" style="32" customWidth="1"/>
    <col min="10" max="10" width="13.85546875" customWidth="1"/>
    <col min="11" max="11" width="33" customWidth="1"/>
    <col min="12" max="12" width="15.7109375" customWidth="1"/>
  </cols>
  <sheetData>
    <row r="1" spans="1:12" ht="27.75" customHeight="1" x14ac:dyDescent="0.25">
      <c r="A1" s="101" t="s">
        <v>20979</v>
      </c>
      <c r="B1" s="47" t="s">
        <v>6</v>
      </c>
      <c r="C1" s="47" t="s">
        <v>0</v>
      </c>
      <c r="D1" s="47" t="s">
        <v>1</v>
      </c>
      <c r="E1" s="47" t="s">
        <v>14365</v>
      </c>
      <c r="F1" s="47" t="s">
        <v>18183</v>
      </c>
      <c r="G1" s="47" t="s">
        <v>18713</v>
      </c>
      <c r="H1" s="47" t="s">
        <v>18188</v>
      </c>
      <c r="I1" s="47" t="s">
        <v>18184</v>
      </c>
      <c r="J1" s="47" t="s">
        <v>18186</v>
      </c>
      <c r="K1" s="47" t="s">
        <v>3</v>
      </c>
      <c r="L1" s="86" t="s">
        <v>2</v>
      </c>
    </row>
    <row r="2" spans="1:12" ht="30" x14ac:dyDescent="0.25">
      <c r="A2" s="1">
        <v>1</v>
      </c>
      <c r="B2" s="105" t="s">
        <v>19312</v>
      </c>
      <c r="C2" s="2" t="s">
        <v>19314</v>
      </c>
      <c r="D2" s="2" t="s">
        <v>19313</v>
      </c>
      <c r="E2" s="2" t="s">
        <v>19315</v>
      </c>
      <c r="F2" s="2" t="s">
        <v>19147</v>
      </c>
      <c r="G2" s="76">
        <v>41650</v>
      </c>
      <c r="H2" s="87">
        <f>G:G</f>
        <v>41650</v>
      </c>
      <c r="I2" s="2"/>
      <c r="J2" s="2"/>
      <c r="K2" s="88" t="s">
        <v>19316</v>
      </c>
      <c r="L2" s="9" t="s">
        <v>19317</v>
      </c>
    </row>
    <row r="3" spans="1:12" ht="45" x14ac:dyDescent="0.25">
      <c r="A3" s="1">
        <v>2</v>
      </c>
      <c r="B3" s="105" t="s">
        <v>19318</v>
      </c>
      <c r="C3" s="2" t="s">
        <v>19319</v>
      </c>
      <c r="D3" s="2" t="s">
        <v>19320</v>
      </c>
      <c r="E3" s="2" t="s">
        <v>19321</v>
      </c>
      <c r="F3" s="2" t="s">
        <v>19296</v>
      </c>
      <c r="G3" s="76">
        <v>40118</v>
      </c>
      <c r="H3" s="87" t="str">
        <f ca="1">DATEDIF(G3,TODAY(),"y") &amp; " years, " &amp; DATEDIF(G3,TODAY(),"ym") &amp; " months, " &amp; DATEDIF(G3,TODAY(),"md") &amp; " days"</f>
        <v>16 years, 6 months, 23 days</v>
      </c>
      <c r="I3" s="2"/>
      <c r="J3" s="2"/>
      <c r="K3" s="88" t="s">
        <v>19322</v>
      </c>
      <c r="L3" s="9" t="s">
        <v>19323</v>
      </c>
    </row>
    <row r="4" spans="1:12" ht="45" x14ac:dyDescent="0.25">
      <c r="A4" s="1">
        <v>3</v>
      </c>
      <c r="B4" s="105" t="s">
        <v>19324</v>
      </c>
      <c r="C4" s="2" t="s">
        <v>19325</v>
      </c>
      <c r="D4" s="2" t="s">
        <v>19326</v>
      </c>
      <c r="E4" s="2" t="s">
        <v>19327</v>
      </c>
      <c r="F4" s="2" t="s">
        <v>19328</v>
      </c>
      <c r="G4" s="76">
        <v>41883</v>
      </c>
      <c r="H4" s="87" t="str">
        <f ca="1">DATEDIF(G4,TODAY(),"y") &amp; " years, " &amp; DATEDIF(G4,TODAY(),"ym") &amp; " months, " &amp; DATEDIF(G4,TODAY(),"md") &amp; " days"</f>
        <v>11 years, 8 months, 23 days</v>
      </c>
      <c r="I4" s="2"/>
      <c r="J4" s="2"/>
      <c r="K4" s="88" t="s">
        <v>19329</v>
      </c>
      <c r="L4" s="9" t="s">
        <v>19330</v>
      </c>
    </row>
    <row r="5" spans="1:12" ht="45" x14ac:dyDescent="0.25">
      <c r="A5" s="1">
        <v>4</v>
      </c>
      <c r="B5" s="105" t="s">
        <v>19331</v>
      </c>
      <c r="C5" s="2" t="s">
        <v>19332</v>
      </c>
      <c r="D5" s="2" t="s">
        <v>19333</v>
      </c>
      <c r="E5" s="2" t="s">
        <v>19334</v>
      </c>
      <c r="F5" s="2" t="s">
        <v>19147</v>
      </c>
      <c r="G5" s="76">
        <v>42614</v>
      </c>
      <c r="H5" s="87" t="str">
        <f ca="1">DATEDIF(G5,TODAY(),"y") &amp; " years, " &amp; DATEDIF(G5,TODAY(),"ym") &amp; " months, " &amp; DATEDIF(G5,TODAY(),"md") &amp; " days"</f>
        <v>9 years, 8 months, 23 days</v>
      </c>
      <c r="I5" s="2"/>
      <c r="J5" s="2"/>
      <c r="K5" s="88" t="s">
        <v>19335</v>
      </c>
      <c r="L5" s="9" t="s">
        <v>19336</v>
      </c>
    </row>
    <row r="6" spans="1:12" ht="30" x14ac:dyDescent="0.25">
      <c r="A6" s="1">
        <v>5</v>
      </c>
      <c r="B6" s="105" t="s">
        <v>19337</v>
      </c>
      <c r="C6" s="2" t="s">
        <v>19338</v>
      </c>
      <c r="D6" s="2" t="s">
        <v>19333</v>
      </c>
      <c r="E6" s="2" t="s">
        <v>19339</v>
      </c>
      <c r="F6" s="2"/>
      <c r="G6" s="2"/>
      <c r="H6" s="87"/>
      <c r="I6" s="2"/>
      <c r="J6" s="2"/>
      <c r="K6" s="88" t="s">
        <v>19340</v>
      </c>
      <c r="L6" s="9" t="s">
        <v>19341</v>
      </c>
    </row>
    <row r="7" spans="1:12" ht="45" x14ac:dyDescent="0.25">
      <c r="A7" s="1">
        <v>6</v>
      </c>
      <c r="B7" s="105" t="s">
        <v>13941</v>
      </c>
      <c r="C7" s="2" t="s">
        <v>13942</v>
      </c>
      <c r="D7" s="2" t="s">
        <v>19342</v>
      </c>
      <c r="E7" s="2" t="s">
        <v>19343</v>
      </c>
      <c r="F7" s="2" t="s">
        <v>19344</v>
      </c>
      <c r="G7" s="76">
        <v>40848</v>
      </c>
      <c r="H7" s="87" t="str">
        <f t="shared" ref="H7:H20" ca="1" si="0">DATEDIF(G7,TODAY(),"y") &amp; " years, " &amp; DATEDIF(G7,TODAY(),"ym") &amp; " months, " &amp; DATEDIF(G7,TODAY(),"md") &amp; " days"</f>
        <v>14 years, 6 months, 23 days</v>
      </c>
      <c r="I7" s="2"/>
      <c r="J7" s="2"/>
      <c r="K7" s="88" t="s">
        <v>13943</v>
      </c>
      <c r="L7" s="9" t="s">
        <v>13944</v>
      </c>
    </row>
    <row r="8" spans="1:12" ht="45" x14ac:dyDescent="0.25">
      <c r="A8" s="1">
        <v>7</v>
      </c>
      <c r="B8" s="105" t="s">
        <v>19345</v>
      </c>
      <c r="C8" s="2" t="s">
        <v>19346</v>
      </c>
      <c r="D8" s="2" t="s">
        <v>19347</v>
      </c>
      <c r="E8" s="2" t="s">
        <v>19348</v>
      </c>
      <c r="F8" s="2" t="s">
        <v>19349</v>
      </c>
      <c r="G8" s="76">
        <v>40862</v>
      </c>
      <c r="H8" s="2" t="str">
        <f t="shared" ca="1" si="0"/>
        <v>14 years, 6 months, 9 days</v>
      </c>
      <c r="I8" s="2"/>
      <c r="J8" s="2"/>
      <c r="K8" s="88" t="s">
        <v>19350</v>
      </c>
      <c r="L8" s="9" t="s">
        <v>19351</v>
      </c>
    </row>
    <row r="9" spans="1:12" ht="45" x14ac:dyDescent="0.25">
      <c r="A9" s="1">
        <v>8</v>
      </c>
      <c r="B9" s="105" t="s">
        <v>19731</v>
      </c>
      <c r="C9" s="2" t="s">
        <v>19733</v>
      </c>
      <c r="D9" s="2" t="s">
        <v>19732</v>
      </c>
      <c r="E9" s="2" t="s">
        <v>19370</v>
      </c>
      <c r="F9" s="2">
        <v>2016</v>
      </c>
      <c r="G9" s="76">
        <v>41944</v>
      </c>
      <c r="H9" s="2" t="str">
        <f t="shared" ca="1" si="0"/>
        <v>11 years, 6 months, 23 days</v>
      </c>
      <c r="I9" s="2"/>
      <c r="J9" s="2"/>
      <c r="K9" s="88" t="s">
        <v>19734</v>
      </c>
      <c r="L9" s="9" t="s">
        <v>19735</v>
      </c>
    </row>
    <row r="10" spans="1:12" ht="30" x14ac:dyDescent="0.25">
      <c r="A10" s="1">
        <v>9</v>
      </c>
      <c r="B10" s="105" t="s">
        <v>15832</v>
      </c>
      <c r="C10" s="2" t="s">
        <v>20968</v>
      </c>
      <c r="D10" s="2" t="s">
        <v>20969</v>
      </c>
      <c r="E10" s="2" t="s">
        <v>18831</v>
      </c>
      <c r="F10" s="2" t="s">
        <v>20970</v>
      </c>
      <c r="G10" s="76">
        <v>42134</v>
      </c>
      <c r="H10" s="2" t="str">
        <f t="shared" ca="1" si="0"/>
        <v>11 years, 0 months, 14 days</v>
      </c>
      <c r="I10" s="2"/>
      <c r="J10" s="2"/>
      <c r="K10" s="97" t="s">
        <v>15833</v>
      </c>
      <c r="L10" s="9" t="s">
        <v>20971</v>
      </c>
    </row>
    <row r="11" spans="1:12" ht="45" x14ac:dyDescent="0.25">
      <c r="A11" s="1">
        <v>10</v>
      </c>
      <c r="B11" s="105" t="s">
        <v>27203</v>
      </c>
      <c r="C11" s="2" t="s">
        <v>27204</v>
      </c>
      <c r="D11" s="2" t="s">
        <v>27205</v>
      </c>
      <c r="E11" s="2" t="s">
        <v>27206</v>
      </c>
      <c r="F11" s="2" t="s">
        <v>27207</v>
      </c>
      <c r="G11" s="71">
        <v>43412</v>
      </c>
      <c r="H11" s="2" t="str">
        <f t="shared" ca="1" si="0"/>
        <v>7 years, 6 months, 16 days</v>
      </c>
      <c r="I11" s="2"/>
      <c r="J11" s="2"/>
      <c r="K11" s="4" t="s">
        <v>27208</v>
      </c>
      <c r="L11" s="9" t="s">
        <v>27209</v>
      </c>
    </row>
    <row r="12" spans="1:12" ht="75" x14ac:dyDescent="0.25">
      <c r="A12" s="1">
        <v>11</v>
      </c>
      <c r="B12" s="105" t="s">
        <v>31211</v>
      </c>
      <c r="C12" s="2" t="s">
        <v>31212</v>
      </c>
      <c r="D12" s="2" t="s">
        <v>31213</v>
      </c>
      <c r="E12" s="2" t="s">
        <v>31214</v>
      </c>
      <c r="F12" s="2" t="s">
        <v>28631</v>
      </c>
      <c r="G12" s="71">
        <v>42278</v>
      </c>
      <c r="H12" s="2" t="str">
        <f t="shared" ca="1" si="0"/>
        <v>10 years, 7 months, 23 days</v>
      </c>
      <c r="I12" s="2"/>
      <c r="J12" s="2"/>
      <c r="K12" s="97" t="s">
        <v>31210</v>
      </c>
      <c r="L12" s="9" t="s">
        <v>31215</v>
      </c>
    </row>
    <row r="13" spans="1:12" ht="45" x14ac:dyDescent="0.25">
      <c r="A13" s="1">
        <v>12</v>
      </c>
      <c r="B13" s="105" t="s">
        <v>31509</v>
      </c>
      <c r="C13" s="2" t="s">
        <v>31510</v>
      </c>
      <c r="D13" s="2" t="s">
        <v>31511</v>
      </c>
      <c r="E13" s="2" t="s">
        <v>31512</v>
      </c>
      <c r="F13" s="2" t="s">
        <v>31513</v>
      </c>
      <c r="G13" s="71">
        <v>37226</v>
      </c>
      <c r="H13" s="2" t="str">
        <f t="shared" ca="1" si="0"/>
        <v>24 years, 5 months, 23 days</v>
      </c>
      <c r="I13" s="2"/>
      <c r="J13" s="2"/>
      <c r="K13" s="97" t="s">
        <v>31514</v>
      </c>
      <c r="L13" s="9" t="s">
        <v>31515</v>
      </c>
    </row>
    <row r="14" spans="1:12" ht="45" x14ac:dyDescent="0.25">
      <c r="A14" s="1">
        <v>13</v>
      </c>
      <c r="B14" s="105" t="s">
        <v>34571</v>
      </c>
      <c r="C14" s="2" t="s">
        <v>34572</v>
      </c>
      <c r="D14" s="2" t="s">
        <v>34573</v>
      </c>
      <c r="E14" s="2" t="s">
        <v>34574</v>
      </c>
      <c r="F14" s="2" t="s">
        <v>25285</v>
      </c>
      <c r="G14" s="71">
        <v>39539</v>
      </c>
      <c r="H14" s="2" t="str">
        <f t="shared" ca="1" si="0"/>
        <v>18 years, 1 months, 23 days</v>
      </c>
      <c r="I14" s="2"/>
      <c r="J14" s="2"/>
      <c r="K14" s="97" t="s">
        <v>34575</v>
      </c>
      <c r="L14" s="9" t="s">
        <v>34576</v>
      </c>
    </row>
    <row r="15" spans="1:12" ht="45" x14ac:dyDescent="0.25">
      <c r="A15" s="1">
        <v>14</v>
      </c>
      <c r="B15" s="105" t="s">
        <v>35546</v>
      </c>
      <c r="C15" s="2" t="s">
        <v>31896</v>
      </c>
      <c r="D15" s="2" t="s">
        <v>35547</v>
      </c>
      <c r="E15" s="2" t="s">
        <v>35548</v>
      </c>
      <c r="F15" s="2" t="s">
        <v>25207</v>
      </c>
      <c r="G15" s="71">
        <v>40815</v>
      </c>
      <c r="H15" s="2" t="str">
        <f t="shared" ca="1" si="0"/>
        <v>14 years, 7 months, 25 days</v>
      </c>
      <c r="I15" s="2"/>
      <c r="J15" s="2"/>
      <c r="K15" s="97" t="s">
        <v>35549</v>
      </c>
      <c r="L15" s="9" t="s">
        <v>35550</v>
      </c>
    </row>
    <row r="16" spans="1:12" ht="45" x14ac:dyDescent="0.25">
      <c r="A16" s="1">
        <v>15</v>
      </c>
      <c r="B16" s="105" t="s">
        <v>35956</v>
      </c>
      <c r="C16" s="2" t="s">
        <v>35957</v>
      </c>
      <c r="D16" s="2" t="s">
        <v>35958</v>
      </c>
      <c r="E16" s="2" t="s">
        <v>27937</v>
      </c>
      <c r="F16" s="2">
        <v>2019</v>
      </c>
      <c r="G16" s="71">
        <v>43891</v>
      </c>
      <c r="H16" s="2" t="str">
        <f t="shared" ca="1" si="0"/>
        <v>6 years, 2 months, 23 days</v>
      </c>
      <c r="I16" s="2"/>
      <c r="J16" s="2"/>
      <c r="K16" s="97" t="s">
        <v>35959</v>
      </c>
      <c r="L16" s="9" t="s">
        <v>35960</v>
      </c>
    </row>
    <row r="17" spans="1:12" ht="45" x14ac:dyDescent="0.25">
      <c r="A17" s="1">
        <v>16</v>
      </c>
      <c r="B17" s="105" t="s">
        <v>38392</v>
      </c>
      <c r="C17" s="2" t="s">
        <v>38393</v>
      </c>
      <c r="D17" s="2" t="s">
        <v>38394</v>
      </c>
      <c r="E17" s="2" t="s">
        <v>38395</v>
      </c>
      <c r="F17" s="2">
        <v>2016</v>
      </c>
      <c r="G17" s="71">
        <v>43101</v>
      </c>
      <c r="H17" s="2" t="str">
        <f t="shared" ca="1" si="0"/>
        <v>8 years, 4 months, 23 days</v>
      </c>
      <c r="I17" s="2"/>
      <c r="J17" s="2"/>
      <c r="K17" s="97" t="s">
        <v>38396</v>
      </c>
      <c r="L17" s="9" t="s">
        <v>38397</v>
      </c>
    </row>
    <row r="18" spans="1:12" ht="45" x14ac:dyDescent="0.25">
      <c r="A18" s="1">
        <v>17</v>
      </c>
      <c r="B18" s="105" t="s">
        <v>43253</v>
      </c>
      <c r="C18" s="2" t="s">
        <v>43254</v>
      </c>
      <c r="D18" s="2" t="s">
        <v>43255</v>
      </c>
      <c r="E18" s="2" t="s">
        <v>37088</v>
      </c>
      <c r="F18" s="2"/>
      <c r="G18" s="71">
        <v>43586</v>
      </c>
      <c r="H18" s="2" t="str">
        <f t="shared" ca="1" si="0"/>
        <v>7 years, 0 months, 23 days</v>
      </c>
      <c r="I18" s="2"/>
      <c r="J18" s="2"/>
      <c r="K18" s="97" t="s">
        <v>43256</v>
      </c>
      <c r="L18" s="9" t="s">
        <v>43257</v>
      </c>
    </row>
    <row r="19" spans="1:12" ht="45" x14ac:dyDescent="0.25">
      <c r="A19" s="1">
        <v>18</v>
      </c>
      <c r="B19" s="105" t="s">
        <v>45079</v>
      </c>
      <c r="C19" s="2" t="s">
        <v>45080</v>
      </c>
      <c r="D19" s="2" t="s">
        <v>45081</v>
      </c>
      <c r="E19" s="2" t="s">
        <v>45082</v>
      </c>
      <c r="F19" s="2"/>
      <c r="G19" s="71">
        <v>44593</v>
      </c>
      <c r="H19" s="2" t="str">
        <f t="shared" ca="1" si="0"/>
        <v>4 years, 3 months, 23 days</v>
      </c>
      <c r="I19" s="2"/>
      <c r="J19" s="2"/>
      <c r="K19" s="97" t="s">
        <v>45083</v>
      </c>
      <c r="L19" s="9" t="s">
        <v>45084</v>
      </c>
    </row>
    <row r="20" spans="1:12" ht="45" x14ac:dyDescent="0.25">
      <c r="A20" s="1">
        <v>19</v>
      </c>
      <c r="B20" s="105" t="s">
        <v>40835</v>
      </c>
      <c r="C20" s="2" t="s">
        <v>35106</v>
      </c>
      <c r="D20" s="2" t="s">
        <v>45086</v>
      </c>
      <c r="E20" s="2" t="s">
        <v>45088</v>
      </c>
      <c r="F20" s="2" t="s">
        <v>45089</v>
      </c>
      <c r="G20" s="71">
        <v>44990</v>
      </c>
      <c r="H20" s="2" t="str">
        <f t="shared" ca="1" si="0"/>
        <v>3 years, 2 months, 19 days</v>
      </c>
      <c r="I20" s="2"/>
      <c r="J20" s="2"/>
      <c r="K20" s="97" t="s">
        <v>45085</v>
      </c>
      <c r="L20" s="9" t="s">
        <v>45087</v>
      </c>
    </row>
    <row r="21" spans="1:12" s="32" customFormat="1" x14ac:dyDescent="0.25">
      <c r="A21" s="9"/>
      <c r="B21" s="9"/>
      <c r="C21" s="9"/>
      <c r="D21" s="9"/>
      <c r="E21" s="9"/>
      <c r="F21" s="9"/>
      <c r="G21" s="76"/>
      <c r="H21" s="2"/>
      <c r="I21" s="9"/>
      <c r="J21" s="9"/>
      <c r="K21" s="166"/>
      <c r="L21" s="9"/>
    </row>
    <row r="22" spans="1:12" s="32" customFormat="1" x14ac:dyDescent="0.25">
      <c r="A22" s="9"/>
      <c r="B22" s="9"/>
      <c r="C22" s="9"/>
      <c r="D22" s="9"/>
      <c r="E22" s="9"/>
      <c r="F22" s="9"/>
      <c r="G22" s="76"/>
      <c r="H22" s="2"/>
      <c r="I22" s="9"/>
      <c r="J22" s="9"/>
      <c r="K22" s="166"/>
      <c r="L22" s="9"/>
    </row>
    <row r="23" spans="1:12" x14ac:dyDescent="0.25">
      <c r="A23" s="1">
        <v>22</v>
      </c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</row>
    <row r="24" spans="1:12" x14ac:dyDescent="0.25">
      <c r="A24" s="1">
        <v>23</v>
      </c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</row>
    <row r="25" spans="1:12" x14ac:dyDescent="0.25">
      <c r="A25" s="1">
        <v>24</v>
      </c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</row>
    <row r="26" spans="1:12" x14ac:dyDescent="0.25">
      <c r="A26" s="1">
        <v>25</v>
      </c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</row>
    <row r="27" spans="1:12" x14ac:dyDescent="0.25">
      <c r="A27" s="1">
        <v>26</v>
      </c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</row>
    <row r="28" spans="1:12" x14ac:dyDescent="0.25">
      <c r="A28" s="1">
        <v>27</v>
      </c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</row>
    <row r="29" spans="1:12" x14ac:dyDescent="0.25">
      <c r="A29" s="1">
        <v>28</v>
      </c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</row>
    <row r="30" spans="1:12" x14ac:dyDescent="0.25">
      <c r="A30" s="1">
        <v>29</v>
      </c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</row>
    <row r="31" spans="1:12" x14ac:dyDescent="0.25">
      <c r="A31" s="1">
        <v>30</v>
      </c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</row>
    <row r="32" spans="1:12" x14ac:dyDescent="0.25">
      <c r="A32" s="1">
        <v>31</v>
      </c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</row>
    <row r="33" spans="1:12" x14ac:dyDescent="0.25">
      <c r="A33" s="1">
        <v>32</v>
      </c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</row>
    <row r="34" spans="1:12" ht="18" customHeight="1" x14ac:dyDescent="0.25">
      <c r="A34" s="1">
        <v>33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</row>
    <row r="35" spans="1:12" ht="18" customHeight="1" x14ac:dyDescent="0.25">
      <c r="A35" s="1">
        <v>34</v>
      </c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</row>
    <row r="36" spans="1:12" ht="18" customHeight="1" x14ac:dyDescent="0.25">
      <c r="A36" s="1">
        <v>35</v>
      </c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</row>
    <row r="37" spans="1:12" ht="18" customHeight="1" x14ac:dyDescent="0.25">
      <c r="A37" s="1">
        <v>36</v>
      </c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ht="18" customHeight="1" x14ac:dyDescent="0.25">
      <c r="A38" s="1">
        <v>37</v>
      </c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</row>
    <row r="39" spans="1:12" ht="18" customHeight="1" x14ac:dyDescent="0.25">
      <c r="A39" s="1">
        <v>38</v>
      </c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</row>
    <row r="40" spans="1:12" ht="18" customHeight="1" x14ac:dyDescent="0.25">
      <c r="A40" s="1">
        <v>39</v>
      </c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</row>
    <row r="41" spans="1:12" ht="18" customHeight="1" x14ac:dyDescent="0.25">
      <c r="A41" s="1">
        <v>40</v>
      </c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</row>
    <row r="42" spans="1:12" ht="18" customHeight="1" x14ac:dyDescent="0.25">
      <c r="A42" s="1">
        <v>41</v>
      </c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</row>
    <row r="792" spans="2:6" x14ac:dyDescent="0.25">
      <c r="B792" t="s">
        <v>44697</v>
      </c>
      <c r="C792" t="s">
        <v>44698</v>
      </c>
      <c r="D792" t="s">
        <v>31225</v>
      </c>
      <c r="E792" t="s">
        <v>44696</v>
      </c>
      <c r="F792">
        <v>1884540707</v>
      </c>
    </row>
  </sheetData>
  <conditionalFormatting sqref="B1">
    <cfRule type="duplicateValues" dxfId="64" priority="2"/>
  </conditionalFormatting>
  <conditionalFormatting sqref="B1:L1">
    <cfRule type="cellIs" dxfId="63" priority="1" operator="between">
      <formula>0</formula>
      <formula>1</formula>
    </cfRule>
  </conditionalFormatting>
  <hyperlinks>
    <hyperlink ref="K2" r:id="rId1" xr:uid="{00000000-0004-0000-1900-000000000000}"/>
    <hyperlink ref="K3" r:id="rId2" xr:uid="{00000000-0004-0000-1900-000001000000}"/>
    <hyperlink ref="K4" r:id="rId3" xr:uid="{00000000-0004-0000-1900-000002000000}"/>
    <hyperlink ref="K5" r:id="rId4" xr:uid="{00000000-0004-0000-1900-000003000000}"/>
    <hyperlink ref="K6" r:id="rId5" xr:uid="{00000000-0004-0000-1900-000004000000}"/>
    <hyperlink ref="K7" r:id="rId6" xr:uid="{00000000-0004-0000-1900-000005000000}"/>
    <hyperlink ref="K8" r:id="rId7" xr:uid="{00000000-0004-0000-1900-000006000000}"/>
    <hyperlink ref="K9" r:id="rId8" xr:uid="{00000000-0004-0000-1900-000007000000}"/>
    <hyperlink ref="K10" r:id="rId9" xr:uid="{00000000-0004-0000-1900-000008000000}"/>
    <hyperlink ref="K12" r:id="rId10" xr:uid="{E73FFE39-18E6-4108-B70C-6DC1762DADB7}"/>
    <hyperlink ref="K13" r:id="rId11" xr:uid="{366F9E2E-46AF-476C-B18D-B3A88AEFD289}"/>
    <hyperlink ref="K14" r:id="rId12" xr:uid="{8B8A6506-A18B-467B-B96E-9693A588A8B9}"/>
    <hyperlink ref="K15" r:id="rId13" xr:uid="{FBD9DC37-BC92-464C-A139-B3C22177EF41}"/>
    <hyperlink ref="K16" r:id="rId14" xr:uid="{EB9E3FCF-F0A0-4E6A-A427-431E03E29068}"/>
    <hyperlink ref="K17" r:id="rId15" xr:uid="{B98900D8-B79A-4675-9A3E-311085E53210}"/>
    <hyperlink ref="K18" r:id="rId16" xr:uid="{3DE65A96-80D2-4C2F-9917-6116F926A91E}"/>
    <hyperlink ref="K19" r:id="rId17" xr:uid="{F02BF2EE-2960-4702-B976-32F853759619}"/>
    <hyperlink ref="K20" r:id="rId18" xr:uid="{116F5FC7-6779-434E-B75E-4A75AAC7B505}"/>
  </hyperlinks>
  <pageMargins left="0.7" right="0.7" top="0.75" bottom="0.75" header="0.3" footer="0.3"/>
  <pageSetup orientation="portrait" horizontalDpi="0" verticalDpi="0" r:id="rId19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243"/>
  <sheetViews>
    <sheetView topLeftCell="A10" zoomScale="75" zoomScaleNormal="75" workbookViewId="0">
      <selection activeCell="K16" sqref="K16:L16"/>
    </sheetView>
  </sheetViews>
  <sheetFormatPr defaultColWidth="9.140625" defaultRowHeight="20.100000000000001" customHeight="1" x14ac:dyDescent="0.25"/>
  <cols>
    <col min="1" max="1" width="8.28515625" style="35" bestFit="1" customWidth="1"/>
    <col min="2" max="2" width="30.7109375" style="35" customWidth="1"/>
    <col min="3" max="3" width="30.85546875" style="35" bestFit="1" customWidth="1"/>
    <col min="4" max="4" width="32.42578125" style="35" bestFit="1" customWidth="1"/>
    <col min="5" max="5" width="32" style="35" customWidth="1"/>
    <col min="6" max="6" width="14.42578125" style="35" bestFit="1" customWidth="1"/>
    <col min="7" max="7" width="14.28515625" style="35" bestFit="1" customWidth="1"/>
    <col min="8" max="8" width="24.140625" style="35" bestFit="1" customWidth="1"/>
    <col min="9" max="9" width="12.5703125" style="35" hidden="1" customWidth="1"/>
    <col min="10" max="10" width="13.140625" style="35" hidden="1" customWidth="1"/>
    <col min="11" max="11" width="36.85546875" style="35" customWidth="1"/>
    <col min="12" max="12" width="23.85546875" style="35" bestFit="1" customWidth="1"/>
    <col min="13" max="16384" width="9.140625" style="35"/>
  </cols>
  <sheetData>
    <row r="1" spans="1:12" ht="18.75" x14ac:dyDescent="0.25">
      <c r="A1" s="137" t="s">
        <v>20979</v>
      </c>
      <c r="B1" s="47" t="s">
        <v>6</v>
      </c>
      <c r="C1" s="47" t="s">
        <v>0</v>
      </c>
      <c r="D1" s="47" t="s">
        <v>1</v>
      </c>
      <c r="E1" s="47" t="s">
        <v>14365</v>
      </c>
      <c r="F1" s="47" t="s">
        <v>18183</v>
      </c>
      <c r="G1" s="47" t="s">
        <v>18713</v>
      </c>
      <c r="H1" s="47" t="s">
        <v>18188</v>
      </c>
      <c r="I1" s="47" t="s">
        <v>18184</v>
      </c>
      <c r="J1" s="47" t="s">
        <v>18186</v>
      </c>
      <c r="K1" s="47" t="s">
        <v>3</v>
      </c>
      <c r="L1" s="86" t="s">
        <v>2</v>
      </c>
    </row>
    <row r="2" spans="1:12" ht="30" x14ac:dyDescent="0.25">
      <c r="A2" s="2">
        <v>1</v>
      </c>
      <c r="B2" s="105" t="s">
        <v>27568</v>
      </c>
      <c r="C2" s="2" t="s">
        <v>27569</v>
      </c>
      <c r="D2" s="2" t="s">
        <v>27570</v>
      </c>
      <c r="E2" s="2" t="s">
        <v>27571</v>
      </c>
      <c r="F2" s="2" t="s">
        <v>27572</v>
      </c>
      <c r="G2" s="76">
        <v>41426</v>
      </c>
      <c r="H2" s="2" t="str">
        <f t="shared" ref="H2:H65" ca="1" si="0">DATEDIF(G2,TODAY(),"y") &amp; " years, " &amp; DATEDIF(G2,TODAY(),"ym") &amp; " months, " &amp; DATEDIF(G2,TODAY(),"md") &amp; " days"</f>
        <v>12 years, 11 months, 23 days</v>
      </c>
      <c r="I2" s="2"/>
      <c r="J2" s="2" t="s">
        <v>27573</v>
      </c>
      <c r="K2" s="35" t="s">
        <v>27575</v>
      </c>
      <c r="L2" s="9" t="s">
        <v>27574</v>
      </c>
    </row>
    <row r="3" spans="1:12" ht="30" x14ac:dyDescent="0.25">
      <c r="A3" s="2">
        <v>2</v>
      </c>
      <c r="B3" s="105" t="s">
        <v>28430</v>
      </c>
      <c r="C3" s="2" t="s">
        <v>6370</v>
      </c>
      <c r="D3" s="2" t="s">
        <v>28431</v>
      </c>
      <c r="E3" s="2" t="s">
        <v>26373</v>
      </c>
      <c r="F3" s="2"/>
      <c r="G3" s="76">
        <v>42529</v>
      </c>
      <c r="H3" s="2" t="str">
        <f t="shared" ca="1" si="0"/>
        <v>9 years, 11 months, 16 days</v>
      </c>
      <c r="I3" s="2"/>
      <c r="J3" s="2"/>
      <c r="K3" s="4" t="s">
        <v>28432</v>
      </c>
      <c r="L3" s="9" t="s">
        <v>28433</v>
      </c>
    </row>
    <row r="4" spans="1:12" ht="30" x14ac:dyDescent="0.25">
      <c r="A4" s="2">
        <v>3</v>
      </c>
      <c r="B4" s="105" t="s">
        <v>31838</v>
      </c>
      <c r="C4" s="2" t="s">
        <v>31836</v>
      </c>
      <c r="D4" s="2" t="s">
        <v>31837</v>
      </c>
      <c r="E4" s="2" t="s">
        <v>29648</v>
      </c>
      <c r="F4" s="2">
        <v>2009</v>
      </c>
      <c r="G4" s="76">
        <v>40179</v>
      </c>
      <c r="H4" s="2" t="str">
        <f t="shared" ca="1" si="0"/>
        <v>16 years, 4 months, 23 days</v>
      </c>
      <c r="I4" s="2"/>
      <c r="J4" s="2"/>
      <c r="K4" s="88"/>
      <c r="L4" s="9"/>
    </row>
    <row r="5" spans="1:12" ht="30" x14ac:dyDescent="0.25">
      <c r="A5" s="2">
        <v>4</v>
      </c>
      <c r="B5" s="105" t="s">
        <v>32036</v>
      </c>
      <c r="C5" s="2" t="s">
        <v>28611</v>
      </c>
      <c r="D5" s="2" t="s">
        <v>32037</v>
      </c>
      <c r="E5" s="2" t="s">
        <v>32038</v>
      </c>
      <c r="F5" s="2" t="s">
        <v>27615</v>
      </c>
      <c r="G5" s="76">
        <v>42871</v>
      </c>
      <c r="H5" s="2" t="str">
        <f t="shared" ca="1" si="0"/>
        <v>9 years, 0 months, 8 days</v>
      </c>
      <c r="I5" s="2"/>
      <c r="J5" s="2"/>
      <c r="K5" s="97" t="s">
        <v>32039</v>
      </c>
      <c r="L5" s="9" t="s">
        <v>32040</v>
      </c>
    </row>
    <row r="6" spans="1:12" ht="60" x14ac:dyDescent="0.25">
      <c r="A6" s="2">
        <v>5</v>
      </c>
      <c r="B6" s="105" t="s">
        <v>33159</v>
      </c>
      <c r="C6" s="2" t="s">
        <v>33160</v>
      </c>
      <c r="D6" s="2" t="s">
        <v>33161</v>
      </c>
      <c r="E6" s="2" t="s">
        <v>33164</v>
      </c>
      <c r="F6" s="2" t="s">
        <v>25479</v>
      </c>
      <c r="G6" s="71">
        <v>40910</v>
      </c>
      <c r="H6" s="2" t="str">
        <f t="shared" ca="1" si="0"/>
        <v>14 years, 4 months, 22 days</v>
      </c>
      <c r="I6" s="2"/>
      <c r="J6" s="2"/>
      <c r="K6" s="97" t="s">
        <v>33162</v>
      </c>
      <c r="L6" s="9" t="s">
        <v>33163</v>
      </c>
    </row>
    <row r="7" spans="1:12" ht="15" x14ac:dyDescent="0.25">
      <c r="A7" s="2">
        <v>6</v>
      </c>
      <c r="B7" s="105" t="s">
        <v>33241</v>
      </c>
      <c r="C7" s="2" t="s">
        <v>9721</v>
      </c>
      <c r="D7" s="2" t="s">
        <v>33242</v>
      </c>
      <c r="E7" s="2" t="s">
        <v>33243</v>
      </c>
      <c r="F7" s="2" t="s">
        <v>33244</v>
      </c>
      <c r="G7" s="76">
        <v>44197</v>
      </c>
      <c r="H7" s="2" t="str">
        <f t="shared" ca="1" si="0"/>
        <v>5 years, 4 months, 23 days</v>
      </c>
      <c r="I7" s="2"/>
      <c r="J7" s="2"/>
      <c r="K7" s="97" t="s">
        <v>33245</v>
      </c>
      <c r="L7" s="9" t="s">
        <v>33246</v>
      </c>
    </row>
    <row r="8" spans="1:12" ht="30" x14ac:dyDescent="0.25">
      <c r="A8" s="2">
        <v>7</v>
      </c>
      <c r="B8" s="2" t="s">
        <v>19485</v>
      </c>
      <c r="C8" s="2" t="s">
        <v>9721</v>
      </c>
      <c r="D8" s="2" t="s">
        <v>33829</v>
      </c>
      <c r="E8" s="2" t="s">
        <v>33832</v>
      </c>
      <c r="F8" s="2" t="s">
        <v>33833</v>
      </c>
      <c r="G8" s="71">
        <v>40330</v>
      </c>
      <c r="H8" s="2" t="str">
        <f t="shared" ca="1" si="0"/>
        <v>15 years, 11 months, 23 days</v>
      </c>
      <c r="I8" s="2"/>
      <c r="J8" s="2"/>
      <c r="K8" s="97" t="s">
        <v>33830</v>
      </c>
      <c r="L8" s="9" t="s">
        <v>33831</v>
      </c>
    </row>
    <row r="9" spans="1:12" ht="30" x14ac:dyDescent="0.25">
      <c r="A9" s="2">
        <v>8</v>
      </c>
      <c r="B9" s="105" t="s">
        <v>34866</v>
      </c>
      <c r="C9" s="2" t="s">
        <v>35115</v>
      </c>
      <c r="D9" s="2" t="s">
        <v>35116</v>
      </c>
      <c r="E9" s="2" t="s">
        <v>35117</v>
      </c>
      <c r="F9" s="2" t="s">
        <v>35118</v>
      </c>
      <c r="G9" s="76">
        <v>38108</v>
      </c>
      <c r="H9" s="2" t="str">
        <f t="shared" ca="1" si="0"/>
        <v>22 years, 0 months, 23 days</v>
      </c>
      <c r="I9" s="2"/>
      <c r="J9" s="2"/>
      <c r="K9" s="97" t="s">
        <v>35119</v>
      </c>
      <c r="L9" s="9" t="s">
        <v>34872</v>
      </c>
    </row>
    <row r="10" spans="1:12" ht="30" x14ac:dyDescent="0.25">
      <c r="A10" s="2">
        <v>9</v>
      </c>
      <c r="B10" s="105" t="s">
        <v>35292</v>
      </c>
      <c r="C10" s="2" t="s">
        <v>26762</v>
      </c>
      <c r="D10" s="2" t="s">
        <v>35293</v>
      </c>
      <c r="E10" s="2" t="s">
        <v>35294</v>
      </c>
      <c r="F10" s="2">
        <v>2013</v>
      </c>
      <c r="G10" s="76">
        <v>42370</v>
      </c>
      <c r="H10" s="2" t="str">
        <f t="shared" ca="1" si="0"/>
        <v>10 years, 4 months, 23 days</v>
      </c>
      <c r="I10" s="2"/>
      <c r="J10" s="2"/>
      <c r="K10" s="97" t="s">
        <v>35295</v>
      </c>
      <c r="L10" s="9" t="s">
        <v>35296</v>
      </c>
    </row>
    <row r="11" spans="1:12" ht="30" x14ac:dyDescent="0.25">
      <c r="A11" s="2">
        <v>10</v>
      </c>
      <c r="B11" s="105" t="s">
        <v>35303</v>
      </c>
      <c r="C11" s="2" t="s">
        <v>9721</v>
      </c>
      <c r="D11" s="2" t="s">
        <v>35304</v>
      </c>
      <c r="E11" s="2" t="s">
        <v>35305</v>
      </c>
      <c r="F11" s="2" t="s">
        <v>26341</v>
      </c>
      <c r="G11" s="71">
        <v>40940</v>
      </c>
      <c r="H11" s="2" t="str">
        <f t="shared" ca="1" si="0"/>
        <v>14 years, 3 months, 23 days</v>
      </c>
      <c r="I11" s="2"/>
      <c r="J11" s="2"/>
      <c r="K11" s="169" t="s">
        <v>35306</v>
      </c>
      <c r="L11" s="9" t="s">
        <v>35307</v>
      </c>
    </row>
    <row r="12" spans="1:12" ht="30" x14ac:dyDescent="0.25">
      <c r="A12" s="2">
        <v>11</v>
      </c>
      <c r="B12" s="105" t="s">
        <v>36022</v>
      </c>
      <c r="C12" s="2" t="s">
        <v>36023</v>
      </c>
      <c r="D12" s="2" t="s">
        <v>36024</v>
      </c>
      <c r="E12" s="2" t="s">
        <v>36025</v>
      </c>
      <c r="F12" s="2"/>
      <c r="G12" s="71">
        <v>43169</v>
      </c>
      <c r="H12" s="2" t="str">
        <f t="shared" ca="1" si="0"/>
        <v>8 years, 2 months, 14 days</v>
      </c>
      <c r="I12" s="2"/>
      <c r="J12" s="2"/>
      <c r="K12" s="97" t="s">
        <v>36026</v>
      </c>
      <c r="L12" s="9" t="s">
        <v>36027</v>
      </c>
    </row>
    <row r="13" spans="1:12" ht="30" x14ac:dyDescent="0.25">
      <c r="A13" s="2">
        <v>12</v>
      </c>
      <c r="B13" s="105" t="s">
        <v>36754</v>
      </c>
      <c r="C13" s="2" t="s">
        <v>28762</v>
      </c>
      <c r="D13" s="2" t="s">
        <v>36755</v>
      </c>
      <c r="E13" s="2" t="s">
        <v>36756</v>
      </c>
      <c r="F13" s="2" t="s">
        <v>36757</v>
      </c>
      <c r="G13" s="71">
        <v>41791</v>
      </c>
      <c r="H13" s="2" t="str">
        <f t="shared" ca="1" si="0"/>
        <v>11 years, 11 months, 23 days</v>
      </c>
      <c r="I13" s="2"/>
      <c r="J13" s="2"/>
      <c r="K13" s="97" t="s">
        <v>36758</v>
      </c>
      <c r="L13" s="9" t="s">
        <v>36759</v>
      </c>
    </row>
    <row r="14" spans="1:12" ht="30" x14ac:dyDescent="0.25">
      <c r="A14" s="2">
        <v>13</v>
      </c>
      <c r="B14" s="105" t="s">
        <v>20638</v>
      </c>
      <c r="C14" s="2" t="s">
        <v>37004</v>
      </c>
      <c r="D14" s="2" t="s">
        <v>37005</v>
      </c>
      <c r="E14" s="2" t="s">
        <v>35548</v>
      </c>
      <c r="F14" s="2" t="s">
        <v>26661</v>
      </c>
      <c r="G14" s="71">
        <v>40695</v>
      </c>
      <c r="H14" s="2" t="str">
        <f t="shared" ca="1" si="0"/>
        <v>14 years, 11 months, 23 days</v>
      </c>
      <c r="I14" s="2"/>
      <c r="J14" s="2"/>
      <c r="K14" s="97" t="s">
        <v>20639</v>
      </c>
      <c r="L14" s="9" t="s">
        <v>37006</v>
      </c>
    </row>
    <row r="15" spans="1:12" ht="30" x14ac:dyDescent="0.25">
      <c r="A15" s="2">
        <v>14</v>
      </c>
      <c r="B15" s="2" t="s">
        <v>40359</v>
      </c>
      <c r="C15" s="2" t="s">
        <v>40360</v>
      </c>
      <c r="D15" s="2" t="s">
        <v>40361</v>
      </c>
      <c r="E15" s="2" t="s">
        <v>40362</v>
      </c>
      <c r="F15" s="9" t="s">
        <v>28631</v>
      </c>
      <c r="G15" s="2"/>
      <c r="H15" s="2" t="str">
        <f t="shared" ca="1" si="0"/>
        <v>126 years, 4 months, 24 days</v>
      </c>
      <c r="I15" s="2"/>
      <c r="J15" s="2"/>
      <c r="K15" s="97" t="s">
        <v>40363</v>
      </c>
      <c r="L15" s="9" t="s">
        <v>40364</v>
      </c>
    </row>
    <row r="16" spans="1:12" ht="75" x14ac:dyDescent="0.25">
      <c r="A16" s="2">
        <v>15</v>
      </c>
      <c r="B16" s="105" t="s">
        <v>16366</v>
      </c>
      <c r="C16" s="2" t="s">
        <v>49207</v>
      </c>
      <c r="D16" s="2" t="s">
        <v>49208</v>
      </c>
      <c r="E16" s="2" t="s">
        <v>49209</v>
      </c>
      <c r="F16" s="2" t="s">
        <v>49210</v>
      </c>
      <c r="G16" s="76">
        <v>37998</v>
      </c>
      <c r="H16" s="2" t="str">
        <f t="shared" ca="1" si="0"/>
        <v>22 years, 4 months, 12 days</v>
      </c>
      <c r="I16" s="2"/>
      <c r="J16" s="2"/>
      <c r="K16" s="2" t="s">
        <v>49211</v>
      </c>
      <c r="L16" s="9" t="s">
        <v>49212</v>
      </c>
    </row>
    <row r="17" spans="1:12" ht="30" x14ac:dyDescent="0.25">
      <c r="A17" s="2">
        <v>16</v>
      </c>
      <c r="B17" s="105"/>
      <c r="C17" s="2"/>
      <c r="D17" s="2"/>
      <c r="E17" s="2"/>
      <c r="F17" s="2"/>
      <c r="G17" s="2"/>
      <c r="H17" s="2" t="str">
        <f t="shared" ca="1" si="0"/>
        <v>126 years, 4 months, 24 days</v>
      </c>
      <c r="I17" s="2"/>
      <c r="J17" s="2"/>
      <c r="K17" s="2"/>
      <c r="L17" s="9"/>
    </row>
    <row r="18" spans="1:12" ht="30" x14ac:dyDescent="0.25">
      <c r="A18" s="2">
        <v>17</v>
      </c>
      <c r="B18" s="105"/>
      <c r="C18" s="2"/>
      <c r="D18" s="2"/>
      <c r="E18" s="2"/>
      <c r="F18" s="2"/>
      <c r="G18" s="2"/>
      <c r="H18" s="2" t="str">
        <f t="shared" ca="1" si="0"/>
        <v>126 years, 4 months, 24 days</v>
      </c>
      <c r="I18" s="2"/>
      <c r="J18" s="2"/>
      <c r="K18" s="2"/>
      <c r="L18" s="9"/>
    </row>
    <row r="19" spans="1:12" ht="30" x14ac:dyDescent="0.25">
      <c r="A19" s="2">
        <v>18</v>
      </c>
      <c r="B19" s="105"/>
      <c r="C19" s="2"/>
      <c r="D19" s="2"/>
      <c r="E19" s="2"/>
      <c r="F19" s="2"/>
      <c r="G19" s="2"/>
      <c r="H19" s="2" t="str">
        <f t="shared" ca="1" si="0"/>
        <v>126 years, 4 months, 24 days</v>
      </c>
      <c r="I19" s="2"/>
      <c r="J19" s="2"/>
      <c r="K19" s="2"/>
      <c r="L19" s="9"/>
    </row>
    <row r="20" spans="1:12" ht="30" x14ac:dyDescent="0.25">
      <c r="A20" s="2">
        <v>19</v>
      </c>
      <c r="B20" s="105"/>
      <c r="C20" s="2"/>
      <c r="D20" s="2"/>
      <c r="E20" s="2"/>
      <c r="F20" s="2"/>
      <c r="G20" s="2"/>
      <c r="H20" s="2" t="str">
        <f t="shared" ca="1" si="0"/>
        <v>126 years, 4 months, 24 days</v>
      </c>
      <c r="I20" s="2"/>
      <c r="J20" s="2"/>
      <c r="K20" s="2"/>
      <c r="L20" s="9"/>
    </row>
    <row r="21" spans="1:12" ht="30" x14ac:dyDescent="0.25">
      <c r="A21" s="2">
        <v>20</v>
      </c>
      <c r="B21" s="2"/>
      <c r="C21" s="2"/>
      <c r="D21" s="2"/>
      <c r="E21" s="2"/>
      <c r="F21" s="2"/>
      <c r="G21" s="2"/>
      <c r="H21" s="2" t="str">
        <f t="shared" ca="1" si="0"/>
        <v>126 years, 4 months, 24 days</v>
      </c>
      <c r="I21" s="2"/>
      <c r="J21" s="2"/>
      <c r="K21" s="2"/>
      <c r="L21" s="2"/>
    </row>
    <row r="22" spans="1:12" ht="30" x14ac:dyDescent="0.25">
      <c r="A22" s="2">
        <v>21</v>
      </c>
      <c r="B22" s="2"/>
      <c r="C22" s="2"/>
      <c r="D22" s="2"/>
      <c r="E22" s="2"/>
      <c r="F22" s="2"/>
      <c r="G22" s="2"/>
      <c r="H22" s="2" t="str">
        <f t="shared" ca="1" si="0"/>
        <v>126 years, 4 months, 24 days</v>
      </c>
      <c r="I22" s="2"/>
      <c r="J22" s="2"/>
      <c r="K22" s="2"/>
      <c r="L22" s="2"/>
    </row>
    <row r="23" spans="1:12" ht="30" x14ac:dyDescent="0.25">
      <c r="A23" s="2">
        <v>22</v>
      </c>
      <c r="B23" s="2"/>
      <c r="C23" s="2"/>
      <c r="D23" s="2"/>
      <c r="E23" s="2"/>
      <c r="F23" s="2"/>
      <c r="G23" s="2"/>
      <c r="H23" s="2" t="str">
        <f t="shared" ca="1" si="0"/>
        <v>126 years, 4 months, 24 days</v>
      </c>
      <c r="I23" s="2"/>
      <c r="J23" s="2"/>
      <c r="K23" s="2"/>
      <c r="L23" s="2"/>
    </row>
    <row r="24" spans="1:12" ht="30" x14ac:dyDescent="0.25">
      <c r="A24" s="2">
        <v>23</v>
      </c>
      <c r="B24" s="2"/>
      <c r="C24" s="2"/>
      <c r="D24" s="2"/>
      <c r="E24" s="2"/>
      <c r="F24" s="2"/>
      <c r="G24" s="2"/>
      <c r="H24" s="2" t="str">
        <f t="shared" ca="1" si="0"/>
        <v>126 years, 4 months, 24 days</v>
      </c>
      <c r="I24" s="2"/>
      <c r="J24" s="2"/>
      <c r="K24" s="2"/>
      <c r="L24" s="2"/>
    </row>
    <row r="25" spans="1:12" ht="30" x14ac:dyDescent="0.25">
      <c r="A25" s="2">
        <v>24</v>
      </c>
      <c r="B25" s="2"/>
      <c r="C25" s="2"/>
      <c r="D25" s="2"/>
      <c r="E25" s="2"/>
      <c r="F25" s="2"/>
      <c r="G25" s="2"/>
      <c r="H25" s="2" t="str">
        <f t="shared" ca="1" si="0"/>
        <v>126 years, 4 months, 24 days</v>
      </c>
      <c r="I25" s="2"/>
      <c r="J25" s="2"/>
      <c r="K25" s="2"/>
      <c r="L25" s="2"/>
    </row>
    <row r="26" spans="1:12" ht="30" x14ac:dyDescent="0.25">
      <c r="A26" s="2">
        <v>25</v>
      </c>
      <c r="B26" s="2"/>
      <c r="C26" s="2"/>
      <c r="D26" s="2"/>
      <c r="E26" s="2"/>
      <c r="F26" s="2"/>
      <c r="G26" s="2"/>
      <c r="H26" s="2" t="str">
        <f t="shared" ca="1" si="0"/>
        <v>126 years, 4 months, 24 days</v>
      </c>
      <c r="I26" s="2"/>
      <c r="J26" s="2"/>
      <c r="K26" s="2"/>
      <c r="L26" s="2"/>
    </row>
    <row r="27" spans="1:12" ht="30" x14ac:dyDescent="0.25">
      <c r="A27" s="2">
        <v>26</v>
      </c>
      <c r="B27" s="2"/>
      <c r="C27" s="2"/>
      <c r="D27" s="2"/>
      <c r="E27" s="2"/>
      <c r="F27" s="2"/>
      <c r="G27" s="2"/>
      <c r="H27" s="2" t="str">
        <f t="shared" ca="1" si="0"/>
        <v>126 years, 4 months, 24 days</v>
      </c>
      <c r="I27" s="2"/>
      <c r="J27" s="2"/>
      <c r="K27" s="2"/>
      <c r="L27" s="2"/>
    </row>
    <row r="28" spans="1:12" ht="30" x14ac:dyDescent="0.25">
      <c r="A28" s="2">
        <v>27</v>
      </c>
      <c r="B28" s="2"/>
      <c r="C28" s="2"/>
      <c r="D28" s="2"/>
      <c r="E28" s="2"/>
      <c r="F28" s="2"/>
      <c r="G28" s="2"/>
      <c r="H28" s="2" t="str">
        <f t="shared" ca="1" si="0"/>
        <v>126 years, 4 months, 24 days</v>
      </c>
      <c r="I28" s="2"/>
      <c r="J28" s="2"/>
      <c r="K28" s="2"/>
      <c r="L28" s="2"/>
    </row>
    <row r="29" spans="1:12" ht="30" x14ac:dyDescent="0.25">
      <c r="A29" s="2">
        <v>28</v>
      </c>
      <c r="B29" s="2"/>
      <c r="C29" s="2"/>
      <c r="D29" s="2"/>
      <c r="E29" s="2"/>
      <c r="F29" s="2"/>
      <c r="G29" s="2"/>
      <c r="H29" s="2" t="str">
        <f t="shared" ca="1" si="0"/>
        <v>126 years, 4 months, 24 days</v>
      </c>
      <c r="I29" s="2"/>
      <c r="J29" s="2"/>
      <c r="K29" s="2"/>
      <c r="L29" s="2"/>
    </row>
    <row r="30" spans="1:12" ht="30" x14ac:dyDescent="0.25">
      <c r="A30" s="2">
        <v>29</v>
      </c>
      <c r="B30" s="2"/>
      <c r="C30" s="2"/>
      <c r="D30" s="2"/>
      <c r="E30" s="2"/>
      <c r="F30" s="2"/>
      <c r="G30" s="2"/>
      <c r="H30" s="2" t="str">
        <f t="shared" ca="1" si="0"/>
        <v>126 years, 4 months, 24 days</v>
      </c>
      <c r="I30" s="2"/>
      <c r="J30" s="2"/>
      <c r="K30" s="2"/>
      <c r="L30" s="2"/>
    </row>
    <row r="31" spans="1:12" ht="30" x14ac:dyDescent="0.25">
      <c r="A31" s="2">
        <v>30</v>
      </c>
      <c r="B31" s="2"/>
      <c r="C31" s="2"/>
      <c r="D31" s="2"/>
      <c r="E31" s="2"/>
      <c r="F31" s="2"/>
      <c r="G31" s="2"/>
      <c r="H31" s="2" t="str">
        <f t="shared" ca="1" si="0"/>
        <v>126 years, 4 months, 24 days</v>
      </c>
      <c r="I31" s="2"/>
      <c r="J31" s="2"/>
      <c r="K31" s="2"/>
      <c r="L31" s="2"/>
    </row>
    <row r="32" spans="1:12" ht="30" x14ac:dyDescent="0.25">
      <c r="A32" s="2">
        <v>31</v>
      </c>
      <c r="B32" s="2"/>
      <c r="C32" s="2"/>
      <c r="D32" s="2"/>
      <c r="E32" s="2"/>
      <c r="F32" s="2"/>
      <c r="G32" s="2"/>
      <c r="H32" s="2" t="str">
        <f t="shared" ca="1" si="0"/>
        <v>126 years, 4 months, 24 days</v>
      </c>
      <c r="I32" s="2"/>
      <c r="J32" s="2"/>
      <c r="K32" s="2"/>
      <c r="L32" s="2"/>
    </row>
    <row r="33" spans="1:12" ht="30" x14ac:dyDescent="0.25">
      <c r="A33" s="2">
        <v>32</v>
      </c>
      <c r="B33" s="2"/>
      <c r="C33" s="2"/>
      <c r="D33" s="2"/>
      <c r="E33" s="2"/>
      <c r="F33" s="2"/>
      <c r="G33" s="2"/>
      <c r="H33" s="2" t="str">
        <f t="shared" ca="1" si="0"/>
        <v>126 years, 4 months, 24 days</v>
      </c>
      <c r="I33" s="2"/>
      <c r="J33" s="2"/>
      <c r="K33" s="2"/>
      <c r="L33" s="2"/>
    </row>
    <row r="34" spans="1:12" ht="30" x14ac:dyDescent="0.25">
      <c r="A34" s="2">
        <v>33</v>
      </c>
      <c r="B34" s="2"/>
      <c r="C34" s="2"/>
      <c r="D34" s="2"/>
      <c r="E34" s="2"/>
      <c r="F34" s="2"/>
      <c r="G34" s="2"/>
      <c r="H34" s="2" t="str">
        <f t="shared" ca="1" si="0"/>
        <v>126 years, 4 months, 24 days</v>
      </c>
      <c r="I34" s="2"/>
      <c r="J34" s="2"/>
      <c r="K34" s="2"/>
      <c r="L34" s="2"/>
    </row>
    <row r="35" spans="1:12" ht="30" x14ac:dyDescent="0.25">
      <c r="A35" s="2">
        <v>34</v>
      </c>
      <c r="B35" s="2"/>
      <c r="C35" s="2"/>
      <c r="D35" s="2"/>
      <c r="E35" s="2"/>
      <c r="F35" s="2"/>
      <c r="G35" s="2"/>
      <c r="H35" s="2" t="str">
        <f t="shared" ca="1" si="0"/>
        <v>126 years, 4 months, 24 days</v>
      </c>
      <c r="I35" s="2"/>
      <c r="J35" s="2"/>
      <c r="K35" s="2"/>
      <c r="L35" s="2"/>
    </row>
    <row r="36" spans="1:12" ht="30" x14ac:dyDescent="0.25">
      <c r="A36" s="2">
        <v>35</v>
      </c>
      <c r="B36" s="2"/>
      <c r="C36" s="2"/>
      <c r="D36" s="2"/>
      <c r="E36" s="2"/>
      <c r="F36" s="2"/>
      <c r="G36" s="2"/>
      <c r="H36" s="2" t="str">
        <f t="shared" ca="1" si="0"/>
        <v>126 years, 4 months, 24 days</v>
      </c>
      <c r="I36" s="2"/>
      <c r="J36" s="2"/>
      <c r="K36" s="2"/>
      <c r="L36" s="2"/>
    </row>
    <row r="37" spans="1:12" ht="30" x14ac:dyDescent="0.25">
      <c r="A37" s="2">
        <v>36</v>
      </c>
      <c r="B37" s="2"/>
      <c r="C37" s="2"/>
      <c r="D37" s="2"/>
      <c r="E37" s="2"/>
      <c r="F37" s="2"/>
      <c r="G37" s="2"/>
      <c r="H37" s="2" t="str">
        <f t="shared" ca="1" si="0"/>
        <v>126 years, 4 months, 24 days</v>
      </c>
      <c r="I37" s="2"/>
      <c r="J37" s="2"/>
      <c r="K37" s="2"/>
      <c r="L37" s="2"/>
    </row>
    <row r="38" spans="1:12" ht="30" x14ac:dyDescent="0.25">
      <c r="A38" s="2">
        <v>37</v>
      </c>
      <c r="B38" s="2"/>
      <c r="C38" s="2"/>
      <c r="D38" s="2"/>
      <c r="E38" s="2"/>
      <c r="F38" s="2"/>
      <c r="G38" s="2"/>
      <c r="H38" s="2" t="str">
        <f t="shared" ca="1" si="0"/>
        <v>126 years, 4 months, 24 days</v>
      </c>
      <c r="I38" s="2"/>
      <c r="J38" s="2"/>
      <c r="K38" s="2"/>
      <c r="L38" s="2"/>
    </row>
    <row r="39" spans="1:12" ht="30" x14ac:dyDescent="0.25">
      <c r="A39" s="2">
        <v>38</v>
      </c>
      <c r="B39" s="2"/>
      <c r="C39" s="2"/>
      <c r="D39" s="2"/>
      <c r="E39" s="2"/>
      <c r="F39" s="2"/>
      <c r="G39" s="2"/>
      <c r="H39" s="2" t="str">
        <f t="shared" ca="1" si="0"/>
        <v>126 years, 4 months, 24 days</v>
      </c>
      <c r="I39" s="2"/>
      <c r="J39" s="2"/>
      <c r="K39" s="2"/>
      <c r="L39" s="2"/>
    </row>
    <row r="40" spans="1:12" ht="30" x14ac:dyDescent="0.25">
      <c r="A40" s="2">
        <v>39</v>
      </c>
      <c r="B40" s="2"/>
      <c r="C40" s="2"/>
      <c r="D40" s="2"/>
      <c r="E40" s="2"/>
      <c r="F40" s="2"/>
      <c r="G40" s="2"/>
      <c r="H40" s="2" t="str">
        <f t="shared" ca="1" si="0"/>
        <v>126 years, 4 months, 24 days</v>
      </c>
      <c r="I40" s="2"/>
      <c r="J40" s="2"/>
      <c r="K40" s="2"/>
      <c r="L40" s="2"/>
    </row>
    <row r="41" spans="1:12" ht="30" x14ac:dyDescent="0.25">
      <c r="A41" s="2">
        <v>40</v>
      </c>
      <c r="B41" s="2"/>
      <c r="C41" s="2"/>
      <c r="D41" s="2"/>
      <c r="E41" s="2"/>
      <c r="F41" s="2"/>
      <c r="G41" s="2"/>
      <c r="H41" s="2" t="str">
        <f t="shared" ca="1" si="0"/>
        <v>126 years, 4 months, 24 days</v>
      </c>
      <c r="I41" s="2"/>
      <c r="J41" s="2"/>
      <c r="K41" s="2"/>
      <c r="L41" s="2"/>
    </row>
    <row r="42" spans="1:12" ht="30" x14ac:dyDescent="0.25">
      <c r="A42" s="2">
        <v>41</v>
      </c>
      <c r="B42" s="2"/>
      <c r="C42" s="2"/>
      <c r="D42" s="2"/>
      <c r="E42" s="2"/>
      <c r="F42" s="2"/>
      <c r="G42" s="2"/>
      <c r="H42" s="2" t="str">
        <f t="shared" ca="1" si="0"/>
        <v>126 years, 4 months, 24 days</v>
      </c>
      <c r="I42" s="2"/>
      <c r="J42" s="2"/>
      <c r="K42" s="2"/>
      <c r="L42" s="2"/>
    </row>
    <row r="43" spans="1:12" ht="30" x14ac:dyDescent="0.25">
      <c r="A43" s="2">
        <v>42</v>
      </c>
      <c r="B43" s="2"/>
      <c r="C43" s="2"/>
      <c r="D43" s="2"/>
      <c r="E43" s="2"/>
      <c r="F43" s="2"/>
      <c r="G43" s="2"/>
      <c r="H43" s="2" t="str">
        <f t="shared" ca="1" si="0"/>
        <v>126 years, 4 months, 24 days</v>
      </c>
      <c r="I43" s="2"/>
      <c r="J43" s="2"/>
      <c r="K43" s="2"/>
      <c r="L43" s="2"/>
    </row>
    <row r="44" spans="1:12" ht="30" x14ac:dyDescent="0.25">
      <c r="A44" s="2">
        <v>43</v>
      </c>
      <c r="B44" s="2"/>
      <c r="C44" s="2"/>
      <c r="D44" s="2"/>
      <c r="E44" s="2"/>
      <c r="F44" s="2"/>
      <c r="G44" s="2"/>
      <c r="H44" s="2" t="str">
        <f t="shared" ca="1" si="0"/>
        <v>126 years, 4 months, 24 days</v>
      </c>
      <c r="I44" s="2"/>
      <c r="J44" s="2"/>
      <c r="K44" s="2"/>
      <c r="L44" s="2"/>
    </row>
    <row r="45" spans="1:12" ht="30" x14ac:dyDescent="0.25">
      <c r="A45" s="2">
        <v>44</v>
      </c>
      <c r="B45" s="2"/>
      <c r="C45" s="2"/>
      <c r="D45" s="2"/>
      <c r="E45" s="2"/>
      <c r="F45" s="2"/>
      <c r="G45" s="2"/>
      <c r="H45" s="2" t="str">
        <f t="shared" ca="1" si="0"/>
        <v>126 years, 4 months, 24 days</v>
      </c>
      <c r="I45" s="2"/>
      <c r="J45" s="2"/>
      <c r="K45" s="2"/>
      <c r="L45" s="2"/>
    </row>
    <row r="46" spans="1:12" ht="30" x14ac:dyDescent="0.25">
      <c r="A46" s="2">
        <v>45</v>
      </c>
      <c r="B46" s="2"/>
      <c r="C46" s="2"/>
      <c r="D46" s="2"/>
      <c r="E46" s="2"/>
      <c r="F46" s="2"/>
      <c r="G46" s="2"/>
      <c r="H46" s="2" t="str">
        <f t="shared" ca="1" si="0"/>
        <v>126 years, 4 months, 24 days</v>
      </c>
      <c r="I46" s="2"/>
      <c r="J46" s="2"/>
      <c r="K46" s="2"/>
      <c r="L46" s="2"/>
    </row>
    <row r="47" spans="1:12" ht="30" x14ac:dyDescent="0.25">
      <c r="A47" s="2">
        <v>46</v>
      </c>
      <c r="B47" s="2"/>
      <c r="C47" s="2"/>
      <c r="D47" s="2"/>
      <c r="E47" s="2"/>
      <c r="F47" s="2"/>
      <c r="G47" s="2"/>
      <c r="H47" s="2" t="str">
        <f t="shared" ca="1" si="0"/>
        <v>126 years, 4 months, 24 days</v>
      </c>
      <c r="I47" s="2"/>
      <c r="J47" s="2"/>
      <c r="K47" s="2"/>
      <c r="L47" s="2"/>
    </row>
    <row r="48" spans="1:12" ht="30" x14ac:dyDescent="0.25">
      <c r="A48" s="2">
        <v>47</v>
      </c>
      <c r="B48" s="2"/>
      <c r="C48" s="2"/>
      <c r="D48" s="2"/>
      <c r="E48" s="2"/>
      <c r="F48" s="2"/>
      <c r="G48" s="2"/>
      <c r="H48" s="2" t="str">
        <f t="shared" ca="1" si="0"/>
        <v>126 years, 4 months, 24 days</v>
      </c>
      <c r="I48" s="2"/>
      <c r="J48" s="2"/>
      <c r="K48" s="2"/>
      <c r="L48" s="2"/>
    </row>
    <row r="49" spans="1:12" ht="30" x14ac:dyDescent="0.25">
      <c r="A49" s="2">
        <v>48</v>
      </c>
      <c r="B49" s="2"/>
      <c r="C49" s="2"/>
      <c r="D49" s="2"/>
      <c r="E49" s="2"/>
      <c r="F49" s="2"/>
      <c r="G49" s="2"/>
      <c r="H49" s="2" t="str">
        <f t="shared" ca="1" si="0"/>
        <v>126 years, 4 months, 24 days</v>
      </c>
      <c r="I49" s="2"/>
      <c r="J49" s="2"/>
      <c r="K49" s="2"/>
      <c r="L49" s="2"/>
    </row>
    <row r="50" spans="1:12" ht="30" x14ac:dyDescent="0.25">
      <c r="A50" s="2">
        <v>49</v>
      </c>
      <c r="B50" s="2"/>
      <c r="C50" s="2"/>
      <c r="D50" s="2"/>
      <c r="E50" s="2"/>
      <c r="F50" s="2"/>
      <c r="G50" s="2"/>
      <c r="H50" s="2" t="str">
        <f t="shared" ca="1" si="0"/>
        <v>126 years, 4 months, 24 days</v>
      </c>
      <c r="I50" s="2"/>
      <c r="J50" s="2"/>
      <c r="K50" s="2"/>
      <c r="L50" s="2"/>
    </row>
    <row r="51" spans="1:12" ht="30" x14ac:dyDescent="0.25">
      <c r="A51" s="2">
        <v>50</v>
      </c>
      <c r="B51" s="2"/>
      <c r="C51" s="2"/>
      <c r="D51" s="2"/>
      <c r="E51" s="2"/>
      <c r="F51" s="2"/>
      <c r="G51" s="2"/>
      <c r="H51" s="2" t="str">
        <f t="shared" ca="1" si="0"/>
        <v>126 years, 4 months, 24 days</v>
      </c>
      <c r="I51" s="2"/>
      <c r="J51" s="2"/>
      <c r="K51" s="2"/>
      <c r="L51" s="2"/>
    </row>
    <row r="52" spans="1:12" ht="30" x14ac:dyDescent="0.25">
      <c r="A52" s="2">
        <v>51</v>
      </c>
      <c r="B52" s="2"/>
      <c r="C52" s="2"/>
      <c r="D52" s="2"/>
      <c r="E52" s="2"/>
      <c r="F52" s="2"/>
      <c r="G52" s="2"/>
      <c r="H52" s="2" t="str">
        <f t="shared" ca="1" si="0"/>
        <v>126 years, 4 months, 24 days</v>
      </c>
      <c r="I52" s="2"/>
      <c r="J52" s="2"/>
      <c r="K52" s="2"/>
      <c r="L52" s="2"/>
    </row>
    <row r="53" spans="1:12" ht="30" x14ac:dyDescent="0.25">
      <c r="A53" s="2">
        <v>52</v>
      </c>
      <c r="B53" s="2"/>
      <c r="C53" s="2"/>
      <c r="D53" s="2"/>
      <c r="E53" s="2"/>
      <c r="F53" s="2"/>
      <c r="G53" s="2"/>
      <c r="H53" s="2" t="str">
        <f t="shared" ca="1" si="0"/>
        <v>126 years, 4 months, 24 days</v>
      </c>
      <c r="I53" s="2"/>
      <c r="J53" s="2"/>
      <c r="K53" s="2"/>
      <c r="L53" s="2"/>
    </row>
    <row r="54" spans="1:12" ht="30" x14ac:dyDescent="0.25">
      <c r="A54" s="2">
        <v>53</v>
      </c>
      <c r="B54" s="2"/>
      <c r="C54" s="2"/>
      <c r="D54" s="2"/>
      <c r="E54" s="2"/>
      <c r="F54" s="2"/>
      <c r="G54" s="2"/>
      <c r="H54" s="2" t="str">
        <f t="shared" ca="1" si="0"/>
        <v>126 years, 4 months, 24 days</v>
      </c>
      <c r="I54" s="2"/>
      <c r="J54" s="2"/>
      <c r="K54" s="2"/>
      <c r="L54" s="2"/>
    </row>
    <row r="55" spans="1:12" ht="30" x14ac:dyDescent="0.25">
      <c r="A55" s="2">
        <v>54</v>
      </c>
      <c r="B55" s="2"/>
      <c r="C55" s="2"/>
      <c r="D55" s="2"/>
      <c r="E55" s="2"/>
      <c r="F55" s="2"/>
      <c r="G55" s="2"/>
      <c r="H55" s="2" t="str">
        <f t="shared" ca="1" si="0"/>
        <v>126 years, 4 months, 24 days</v>
      </c>
      <c r="I55" s="2"/>
      <c r="J55" s="2"/>
      <c r="K55" s="2"/>
      <c r="L55" s="2"/>
    </row>
    <row r="56" spans="1:12" ht="30" x14ac:dyDescent="0.25">
      <c r="A56" s="2">
        <v>55</v>
      </c>
      <c r="B56" s="2"/>
      <c r="C56" s="2"/>
      <c r="D56" s="2"/>
      <c r="E56" s="2"/>
      <c r="F56" s="2"/>
      <c r="G56" s="2"/>
      <c r="H56" s="2" t="str">
        <f t="shared" ca="1" si="0"/>
        <v>126 years, 4 months, 24 days</v>
      </c>
      <c r="I56" s="2"/>
      <c r="J56" s="2"/>
      <c r="K56" s="2"/>
      <c r="L56" s="2"/>
    </row>
    <row r="57" spans="1:12" ht="30" x14ac:dyDescent="0.25">
      <c r="A57" s="2">
        <v>56</v>
      </c>
      <c r="B57" s="2"/>
      <c r="C57" s="2"/>
      <c r="D57" s="2"/>
      <c r="E57" s="2"/>
      <c r="F57" s="2"/>
      <c r="G57" s="2"/>
      <c r="H57" s="2" t="str">
        <f t="shared" ca="1" si="0"/>
        <v>126 years, 4 months, 24 days</v>
      </c>
      <c r="I57" s="2"/>
      <c r="J57" s="2"/>
      <c r="K57" s="2"/>
      <c r="L57" s="2"/>
    </row>
    <row r="58" spans="1:12" ht="30" x14ac:dyDescent="0.25">
      <c r="A58" s="2">
        <v>57</v>
      </c>
      <c r="B58" s="2"/>
      <c r="C58" s="2"/>
      <c r="D58" s="2"/>
      <c r="E58" s="2"/>
      <c r="F58" s="2"/>
      <c r="G58" s="2"/>
      <c r="H58" s="2" t="str">
        <f t="shared" ca="1" si="0"/>
        <v>126 years, 4 months, 24 days</v>
      </c>
      <c r="I58" s="2"/>
      <c r="J58" s="2"/>
      <c r="K58" s="2"/>
      <c r="L58" s="2"/>
    </row>
    <row r="59" spans="1:12" ht="30" x14ac:dyDescent="0.25">
      <c r="A59" s="2">
        <v>58</v>
      </c>
      <c r="B59" s="2"/>
      <c r="C59" s="2"/>
      <c r="D59" s="2"/>
      <c r="E59" s="2"/>
      <c r="F59" s="2"/>
      <c r="G59" s="2"/>
      <c r="H59" s="2" t="str">
        <f t="shared" ca="1" si="0"/>
        <v>126 years, 4 months, 24 days</v>
      </c>
      <c r="I59" s="2"/>
      <c r="J59" s="2"/>
      <c r="K59" s="2"/>
      <c r="L59" s="2"/>
    </row>
    <row r="60" spans="1:12" ht="30" x14ac:dyDescent="0.25">
      <c r="A60" s="2">
        <v>59</v>
      </c>
      <c r="B60" s="2"/>
      <c r="C60" s="2"/>
      <c r="D60" s="2"/>
      <c r="E60" s="2"/>
      <c r="F60" s="2"/>
      <c r="G60" s="2"/>
      <c r="H60" s="2" t="str">
        <f t="shared" ca="1" si="0"/>
        <v>126 years, 4 months, 24 days</v>
      </c>
      <c r="I60" s="2"/>
      <c r="J60" s="2"/>
      <c r="K60" s="2"/>
      <c r="L60" s="2"/>
    </row>
    <row r="61" spans="1:12" ht="30" x14ac:dyDescent="0.25">
      <c r="A61" s="2">
        <v>60</v>
      </c>
      <c r="B61" s="2"/>
      <c r="C61" s="2"/>
      <c r="D61" s="2"/>
      <c r="E61" s="2"/>
      <c r="F61" s="2"/>
      <c r="G61" s="2"/>
      <c r="H61" s="2" t="str">
        <f t="shared" ca="1" si="0"/>
        <v>126 years, 4 months, 24 days</v>
      </c>
      <c r="I61" s="2"/>
      <c r="J61" s="2"/>
      <c r="K61" s="2"/>
      <c r="L61" s="2"/>
    </row>
    <row r="62" spans="1:12" ht="30" x14ac:dyDescent="0.25">
      <c r="A62" s="2">
        <v>61</v>
      </c>
      <c r="B62" s="2"/>
      <c r="C62" s="2"/>
      <c r="D62" s="2"/>
      <c r="E62" s="2"/>
      <c r="F62" s="2"/>
      <c r="G62" s="2"/>
      <c r="H62" s="2" t="str">
        <f t="shared" ca="1" si="0"/>
        <v>126 years, 4 months, 24 days</v>
      </c>
      <c r="I62" s="2"/>
      <c r="J62" s="2"/>
      <c r="K62" s="2"/>
      <c r="L62" s="2"/>
    </row>
    <row r="63" spans="1:12" ht="30" x14ac:dyDescent="0.25">
      <c r="A63" s="2">
        <v>62</v>
      </c>
      <c r="B63" s="2"/>
      <c r="C63" s="2"/>
      <c r="D63" s="2"/>
      <c r="E63" s="2"/>
      <c r="F63" s="2"/>
      <c r="G63" s="2"/>
      <c r="H63" s="2" t="str">
        <f t="shared" ca="1" si="0"/>
        <v>126 years, 4 months, 24 days</v>
      </c>
      <c r="I63" s="2"/>
      <c r="J63" s="2"/>
      <c r="K63" s="2"/>
      <c r="L63" s="2"/>
    </row>
    <row r="64" spans="1:12" ht="30" x14ac:dyDescent="0.25">
      <c r="A64" s="2">
        <v>63</v>
      </c>
      <c r="B64" s="2"/>
      <c r="C64" s="2"/>
      <c r="D64" s="2"/>
      <c r="E64" s="2"/>
      <c r="F64" s="2"/>
      <c r="G64" s="2"/>
      <c r="H64" s="2" t="str">
        <f t="shared" ca="1" si="0"/>
        <v>126 years, 4 months, 24 days</v>
      </c>
      <c r="I64" s="2"/>
      <c r="J64" s="2"/>
      <c r="K64" s="2"/>
      <c r="L64" s="2"/>
    </row>
    <row r="65" spans="1:12" ht="30" x14ac:dyDescent="0.25">
      <c r="A65" s="2">
        <v>64</v>
      </c>
      <c r="B65" s="2"/>
      <c r="C65" s="2"/>
      <c r="D65" s="2"/>
      <c r="E65" s="2"/>
      <c r="F65" s="2"/>
      <c r="G65" s="2"/>
      <c r="H65" s="2" t="str">
        <f t="shared" ca="1" si="0"/>
        <v>126 years, 4 months, 24 days</v>
      </c>
      <c r="I65" s="2"/>
      <c r="J65" s="2"/>
      <c r="K65" s="2"/>
      <c r="L65" s="2"/>
    </row>
    <row r="66" spans="1:12" ht="30" x14ac:dyDescent="0.25">
      <c r="A66" s="2">
        <v>65</v>
      </c>
      <c r="B66" s="2"/>
      <c r="C66" s="2"/>
      <c r="D66" s="2"/>
      <c r="E66" s="2"/>
      <c r="F66" s="2"/>
      <c r="G66" s="2"/>
      <c r="H66" s="2" t="str">
        <f t="shared" ref="H66:H129" ca="1" si="1">DATEDIF(G66,TODAY(),"y") &amp; " years, " &amp; DATEDIF(G66,TODAY(),"ym") &amp; " months, " &amp; DATEDIF(G66,TODAY(),"md") &amp; " days"</f>
        <v>126 years, 4 months, 24 days</v>
      </c>
      <c r="I66" s="2"/>
      <c r="J66" s="2"/>
      <c r="K66" s="2"/>
      <c r="L66" s="2"/>
    </row>
    <row r="67" spans="1:12" ht="30" x14ac:dyDescent="0.25">
      <c r="A67" s="2">
        <v>66</v>
      </c>
      <c r="B67" s="2"/>
      <c r="C67" s="2"/>
      <c r="D67" s="2"/>
      <c r="E67" s="2"/>
      <c r="F67" s="2"/>
      <c r="G67" s="2"/>
      <c r="H67" s="2" t="str">
        <f t="shared" ca="1" si="1"/>
        <v>126 years, 4 months, 24 days</v>
      </c>
      <c r="I67" s="2"/>
      <c r="J67" s="2"/>
      <c r="K67" s="2"/>
      <c r="L67" s="2"/>
    </row>
    <row r="68" spans="1:12" ht="30" x14ac:dyDescent="0.25">
      <c r="A68" s="2">
        <v>67</v>
      </c>
      <c r="B68" s="2"/>
      <c r="C68" s="2"/>
      <c r="D68" s="2"/>
      <c r="E68" s="2"/>
      <c r="F68" s="2"/>
      <c r="G68" s="2"/>
      <c r="H68" s="2" t="str">
        <f t="shared" ca="1" si="1"/>
        <v>126 years, 4 months, 24 days</v>
      </c>
      <c r="I68" s="2"/>
      <c r="J68" s="2"/>
      <c r="K68" s="2"/>
      <c r="L68" s="2"/>
    </row>
    <row r="69" spans="1:12" ht="30" x14ac:dyDescent="0.25">
      <c r="A69" s="2">
        <v>68</v>
      </c>
      <c r="B69" s="2"/>
      <c r="C69" s="2"/>
      <c r="D69" s="2"/>
      <c r="E69" s="2"/>
      <c r="F69" s="2"/>
      <c r="G69" s="2"/>
      <c r="H69" s="2" t="str">
        <f t="shared" ca="1" si="1"/>
        <v>126 years, 4 months, 24 days</v>
      </c>
      <c r="I69" s="2"/>
      <c r="J69" s="2"/>
      <c r="K69" s="2"/>
      <c r="L69" s="2"/>
    </row>
    <row r="70" spans="1:12" ht="30" x14ac:dyDescent="0.25">
      <c r="A70" s="2">
        <v>69</v>
      </c>
      <c r="B70" s="2"/>
      <c r="C70" s="2"/>
      <c r="D70" s="2"/>
      <c r="E70" s="2"/>
      <c r="F70" s="2"/>
      <c r="G70" s="2"/>
      <c r="H70" s="2" t="str">
        <f t="shared" ca="1" si="1"/>
        <v>126 years, 4 months, 24 days</v>
      </c>
      <c r="I70" s="2"/>
      <c r="J70" s="2"/>
      <c r="K70" s="2"/>
      <c r="L70" s="2"/>
    </row>
    <row r="71" spans="1:12" ht="30" x14ac:dyDescent="0.25">
      <c r="A71" s="2">
        <v>70</v>
      </c>
      <c r="B71" s="2"/>
      <c r="C71" s="2"/>
      <c r="D71" s="2"/>
      <c r="E71" s="2"/>
      <c r="F71" s="2"/>
      <c r="G71" s="2"/>
      <c r="H71" s="2" t="str">
        <f t="shared" ca="1" si="1"/>
        <v>126 years, 4 months, 24 days</v>
      </c>
      <c r="I71" s="2"/>
      <c r="J71" s="2"/>
      <c r="K71" s="2"/>
      <c r="L71" s="2"/>
    </row>
    <row r="72" spans="1:12" ht="30" x14ac:dyDescent="0.25">
      <c r="A72" s="2">
        <v>71</v>
      </c>
      <c r="B72" s="2"/>
      <c r="C72" s="2"/>
      <c r="D72" s="2"/>
      <c r="E72" s="2"/>
      <c r="F72" s="2"/>
      <c r="G72" s="2"/>
      <c r="H72" s="2" t="str">
        <f t="shared" ca="1" si="1"/>
        <v>126 years, 4 months, 24 days</v>
      </c>
      <c r="I72" s="2"/>
      <c r="J72" s="2"/>
      <c r="K72" s="2"/>
      <c r="L72" s="2"/>
    </row>
    <row r="73" spans="1:12" ht="30" x14ac:dyDescent="0.25">
      <c r="A73" s="2">
        <v>72</v>
      </c>
      <c r="B73" s="2"/>
      <c r="C73" s="2"/>
      <c r="D73" s="2"/>
      <c r="E73" s="2"/>
      <c r="F73" s="2"/>
      <c r="G73" s="2"/>
      <c r="H73" s="2" t="str">
        <f t="shared" ca="1" si="1"/>
        <v>126 years, 4 months, 24 days</v>
      </c>
      <c r="I73" s="2"/>
      <c r="J73" s="2"/>
      <c r="K73" s="2"/>
      <c r="L73" s="2"/>
    </row>
    <row r="74" spans="1:12" ht="30" x14ac:dyDescent="0.25">
      <c r="A74" s="2">
        <v>73</v>
      </c>
      <c r="B74" s="2"/>
      <c r="C74" s="2"/>
      <c r="D74" s="2"/>
      <c r="E74" s="2"/>
      <c r="F74" s="2"/>
      <c r="G74" s="2"/>
      <c r="H74" s="2" t="str">
        <f t="shared" ca="1" si="1"/>
        <v>126 years, 4 months, 24 days</v>
      </c>
      <c r="I74" s="2"/>
      <c r="J74" s="2"/>
      <c r="K74" s="2"/>
      <c r="L74" s="2"/>
    </row>
    <row r="75" spans="1:12" ht="30" x14ac:dyDescent="0.25">
      <c r="A75" s="2">
        <v>74</v>
      </c>
      <c r="B75" s="2"/>
      <c r="C75" s="2"/>
      <c r="D75" s="2"/>
      <c r="E75" s="2"/>
      <c r="F75" s="2"/>
      <c r="G75" s="2"/>
      <c r="H75" s="2" t="str">
        <f t="shared" ca="1" si="1"/>
        <v>126 years, 4 months, 24 days</v>
      </c>
      <c r="I75" s="2"/>
      <c r="J75" s="2"/>
      <c r="K75" s="2"/>
      <c r="L75" s="2"/>
    </row>
    <row r="76" spans="1:12" ht="30" x14ac:dyDescent="0.25">
      <c r="A76" s="2">
        <v>75</v>
      </c>
      <c r="B76" s="2"/>
      <c r="C76" s="2"/>
      <c r="D76" s="2"/>
      <c r="E76" s="2"/>
      <c r="F76" s="2"/>
      <c r="G76" s="2"/>
      <c r="H76" s="2" t="str">
        <f t="shared" ca="1" si="1"/>
        <v>126 years, 4 months, 24 days</v>
      </c>
      <c r="I76" s="2"/>
      <c r="J76" s="2"/>
      <c r="K76" s="2"/>
      <c r="L76" s="2"/>
    </row>
    <row r="77" spans="1:12" ht="30" x14ac:dyDescent="0.25">
      <c r="A77" s="2">
        <v>76</v>
      </c>
      <c r="B77" s="2"/>
      <c r="C77" s="2"/>
      <c r="D77" s="2"/>
      <c r="E77" s="2"/>
      <c r="F77" s="2"/>
      <c r="G77" s="2"/>
      <c r="H77" s="2" t="str">
        <f t="shared" ca="1" si="1"/>
        <v>126 years, 4 months, 24 days</v>
      </c>
      <c r="I77" s="2"/>
      <c r="J77" s="2"/>
      <c r="K77" s="2"/>
      <c r="L77" s="2"/>
    </row>
    <row r="78" spans="1:12" ht="30" x14ac:dyDescent="0.25">
      <c r="A78" s="2">
        <v>77</v>
      </c>
      <c r="B78" s="2"/>
      <c r="C78" s="2"/>
      <c r="D78" s="2"/>
      <c r="E78" s="2"/>
      <c r="F78" s="2"/>
      <c r="G78" s="2"/>
      <c r="H78" s="2" t="str">
        <f t="shared" ca="1" si="1"/>
        <v>126 years, 4 months, 24 days</v>
      </c>
      <c r="I78" s="2"/>
      <c r="J78" s="2"/>
      <c r="K78" s="2"/>
      <c r="L78" s="2"/>
    </row>
    <row r="79" spans="1:12" ht="30" x14ac:dyDescent="0.25">
      <c r="A79" s="2">
        <v>78</v>
      </c>
      <c r="B79" s="2"/>
      <c r="C79" s="2"/>
      <c r="D79" s="2"/>
      <c r="E79" s="2"/>
      <c r="F79" s="2"/>
      <c r="G79" s="2"/>
      <c r="H79" s="2" t="str">
        <f t="shared" ca="1" si="1"/>
        <v>126 years, 4 months, 24 days</v>
      </c>
      <c r="I79" s="2"/>
      <c r="J79" s="2"/>
      <c r="K79" s="2"/>
      <c r="L79" s="2"/>
    </row>
    <row r="80" spans="1:12" ht="30" x14ac:dyDescent="0.25">
      <c r="A80" s="2">
        <v>79</v>
      </c>
      <c r="B80" s="2"/>
      <c r="C80" s="2"/>
      <c r="D80" s="2"/>
      <c r="E80" s="2"/>
      <c r="F80" s="2"/>
      <c r="G80" s="2"/>
      <c r="H80" s="2" t="str">
        <f t="shared" ca="1" si="1"/>
        <v>126 years, 4 months, 24 days</v>
      </c>
      <c r="I80" s="2"/>
      <c r="J80" s="2"/>
      <c r="K80" s="2"/>
      <c r="L80" s="2"/>
    </row>
    <row r="81" spans="1:12" ht="30" x14ac:dyDescent="0.25">
      <c r="A81" s="2">
        <v>80</v>
      </c>
      <c r="B81" s="2"/>
      <c r="C81" s="2"/>
      <c r="D81" s="2"/>
      <c r="E81" s="2"/>
      <c r="F81" s="2"/>
      <c r="G81" s="2"/>
      <c r="H81" s="2" t="str">
        <f t="shared" ca="1" si="1"/>
        <v>126 years, 4 months, 24 days</v>
      </c>
      <c r="I81" s="2"/>
      <c r="J81" s="2"/>
      <c r="K81" s="2"/>
      <c r="L81" s="2"/>
    </row>
    <row r="82" spans="1:12" ht="30" x14ac:dyDescent="0.25">
      <c r="A82" s="2">
        <v>81</v>
      </c>
      <c r="B82" s="2"/>
      <c r="C82" s="2"/>
      <c r="D82" s="2"/>
      <c r="E82" s="2"/>
      <c r="F82" s="2"/>
      <c r="G82" s="2"/>
      <c r="H82" s="2" t="str">
        <f t="shared" ca="1" si="1"/>
        <v>126 years, 4 months, 24 days</v>
      </c>
      <c r="I82" s="2"/>
      <c r="J82" s="2"/>
      <c r="K82" s="2"/>
      <c r="L82" s="2"/>
    </row>
    <row r="83" spans="1:12" ht="30" x14ac:dyDescent="0.25">
      <c r="A83" s="2">
        <v>82</v>
      </c>
      <c r="B83" s="2"/>
      <c r="C83" s="2"/>
      <c r="D83" s="2"/>
      <c r="E83" s="2"/>
      <c r="F83" s="2"/>
      <c r="G83" s="2"/>
      <c r="H83" s="2" t="str">
        <f t="shared" ca="1" si="1"/>
        <v>126 years, 4 months, 24 days</v>
      </c>
      <c r="I83" s="2"/>
      <c r="J83" s="2"/>
      <c r="K83" s="2"/>
      <c r="L83" s="2"/>
    </row>
    <row r="84" spans="1:12" ht="30" x14ac:dyDescent="0.25">
      <c r="A84" s="2">
        <v>83</v>
      </c>
      <c r="B84" s="2"/>
      <c r="C84" s="2"/>
      <c r="D84" s="2"/>
      <c r="E84" s="2"/>
      <c r="F84" s="2"/>
      <c r="G84" s="2"/>
      <c r="H84" s="2" t="str">
        <f t="shared" ca="1" si="1"/>
        <v>126 years, 4 months, 24 days</v>
      </c>
      <c r="I84" s="2"/>
      <c r="J84" s="2"/>
      <c r="K84" s="2"/>
      <c r="L84" s="2"/>
    </row>
    <row r="85" spans="1:12" ht="30" x14ac:dyDescent="0.25">
      <c r="A85" s="2">
        <v>84</v>
      </c>
      <c r="B85" s="2"/>
      <c r="C85" s="2"/>
      <c r="D85" s="2"/>
      <c r="E85" s="2"/>
      <c r="F85" s="2"/>
      <c r="G85" s="2"/>
      <c r="H85" s="2" t="str">
        <f t="shared" ca="1" si="1"/>
        <v>126 years, 4 months, 24 days</v>
      </c>
      <c r="I85" s="2"/>
      <c r="J85" s="2"/>
      <c r="K85" s="2"/>
      <c r="L85" s="2"/>
    </row>
    <row r="86" spans="1:12" ht="30" x14ac:dyDescent="0.25">
      <c r="A86" s="2">
        <v>85</v>
      </c>
      <c r="B86" s="2"/>
      <c r="C86" s="2"/>
      <c r="D86" s="2"/>
      <c r="E86" s="2"/>
      <c r="F86" s="2"/>
      <c r="G86" s="2"/>
      <c r="H86" s="2" t="str">
        <f t="shared" ca="1" si="1"/>
        <v>126 years, 4 months, 24 days</v>
      </c>
      <c r="I86" s="2"/>
      <c r="J86" s="2"/>
      <c r="K86" s="2"/>
      <c r="L86" s="2"/>
    </row>
    <row r="87" spans="1:12" ht="30" x14ac:dyDescent="0.25">
      <c r="A87" s="2">
        <v>86</v>
      </c>
      <c r="B87" s="2"/>
      <c r="C87" s="2"/>
      <c r="D87" s="2"/>
      <c r="E87" s="2"/>
      <c r="F87" s="2"/>
      <c r="G87" s="2"/>
      <c r="H87" s="2" t="str">
        <f t="shared" ca="1" si="1"/>
        <v>126 years, 4 months, 24 days</v>
      </c>
      <c r="I87" s="2"/>
      <c r="J87" s="2"/>
      <c r="K87" s="2"/>
      <c r="L87" s="2"/>
    </row>
    <row r="88" spans="1:12" ht="30" x14ac:dyDescent="0.25">
      <c r="A88" s="2">
        <v>87</v>
      </c>
      <c r="B88" s="2"/>
      <c r="C88" s="2"/>
      <c r="D88" s="2"/>
      <c r="E88" s="2"/>
      <c r="F88" s="2"/>
      <c r="G88" s="2"/>
      <c r="H88" s="2" t="str">
        <f t="shared" ca="1" si="1"/>
        <v>126 years, 4 months, 24 days</v>
      </c>
      <c r="I88" s="2"/>
      <c r="J88" s="2"/>
      <c r="K88" s="2"/>
      <c r="L88" s="2"/>
    </row>
    <row r="89" spans="1:12" ht="30" x14ac:dyDescent="0.25">
      <c r="A89" s="2">
        <v>88</v>
      </c>
      <c r="B89" s="2"/>
      <c r="C89" s="2"/>
      <c r="D89" s="2"/>
      <c r="E89" s="2"/>
      <c r="F89" s="2"/>
      <c r="G89" s="2"/>
      <c r="H89" s="2" t="str">
        <f t="shared" ca="1" si="1"/>
        <v>126 years, 4 months, 24 days</v>
      </c>
      <c r="I89" s="2"/>
      <c r="J89" s="2"/>
      <c r="K89" s="2"/>
      <c r="L89" s="2"/>
    </row>
    <row r="90" spans="1:12" ht="30" x14ac:dyDescent="0.25">
      <c r="A90" s="2">
        <v>89</v>
      </c>
      <c r="B90" s="2"/>
      <c r="C90" s="2"/>
      <c r="D90" s="2"/>
      <c r="E90" s="2"/>
      <c r="F90" s="2"/>
      <c r="G90" s="2"/>
      <c r="H90" s="2" t="str">
        <f t="shared" ca="1" si="1"/>
        <v>126 years, 4 months, 24 days</v>
      </c>
      <c r="I90" s="2"/>
      <c r="J90" s="2"/>
      <c r="K90" s="2"/>
      <c r="L90" s="2"/>
    </row>
    <row r="91" spans="1:12" ht="30" x14ac:dyDescent="0.25">
      <c r="A91" s="2">
        <v>90</v>
      </c>
      <c r="B91" s="2"/>
      <c r="C91" s="2"/>
      <c r="D91" s="2"/>
      <c r="E91" s="2"/>
      <c r="F91" s="2"/>
      <c r="G91" s="2"/>
      <c r="H91" s="2" t="str">
        <f t="shared" ca="1" si="1"/>
        <v>126 years, 4 months, 24 days</v>
      </c>
      <c r="I91" s="2"/>
      <c r="J91" s="2"/>
      <c r="K91" s="2"/>
      <c r="L91" s="2"/>
    </row>
    <row r="92" spans="1:12" ht="30" x14ac:dyDescent="0.25">
      <c r="A92" s="2">
        <v>91</v>
      </c>
      <c r="B92" s="2"/>
      <c r="C92" s="2"/>
      <c r="D92" s="2"/>
      <c r="E92" s="2"/>
      <c r="F92" s="2"/>
      <c r="G92" s="2"/>
      <c r="H92" s="2" t="str">
        <f t="shared" ca="1" si="1"/>
        <v>126 years, 4 months, 24 days</v>
      </c>
      <c r="I92" s="2"/>
      <c r="J92" s="2"/>
      <c r="K92" s="2"/>
      <c r="L92" s="2"/>
    </row>
    <row r="93" spans="1:12" ht="30" x14ac:dyDescent="0.25">
      <c r="A93" s="2">
        <v>92</v>
      </c>
      <c r="B93" s="2"/>
      <c r="C93" s="2"/>
      <c r="D93" s="2"/>
      <c r="E93" s="2"/>
      <c r="F93" s="2"/>
      <c r="G93" s="2"/>
      <c r="H93" s="2" t="str">
        <f t="shared" ca="1" si="1"/>
        <v>126 years, 4 months, 24 days</v>
      </c>
      <c r="I93" s="2"/>
      <c r="J93" s="2"/>
      <c r="K93" s="2"/>
      <c r="L93" s="2"/>
    </row>
    <row r="94" spans="1:12" ht="30" x14ac:dyDescent="0.25">
      <c r="A94" s="2">
        <v>93</v>
      </c>
      <c r="B94" s="2"/>
      <c r="C94" s="2"/>
      <c r="D94" s="2"/>
      <c r="E94" s="2"/>
      <c r="F94" s="2"/>
      <c r="G94" s="2"/>
      <c r="H94" s="2" t="str">
        <f t="shared" ca="1" si="1"/>
        <v>126 years, 4 months, 24 days</v>
      </c>
      <c r="I94" s="2"/>
      <c r="J94" s="2"/>
      <c r="K94" s="2"/>
      <c r="L94" s="2"/>
    </row>
    <row r="95" spans="1:12" ht="30" x14ac:dyDescent="0.25">
      <c r="A95" s="2">
        <v>94</v>
      </c>
      <c r="B95" s="2"/>
      <c r="C95" s="2"/>
      <c r="D95" s="2"/>
      <c r="E95" s="2"/>
      <c r="F95" s="2"/>
      <c r="G95" s="2"/>
      <c r="H95" s="2" t="str">
        <f t="shared" ca="1" si="1"/>
        <v>126 years, 4 months, 24 days</v>
      </c>
      <c r="I95" s="2"/>
      <c r="J95" s="2"/>
      <c r="K95" s="2"/>
      <c r="L95" s="2"/>
    </row>
    <row r="96" spans="1:12" ht="30" x14ac:dyDescent="0.25">
      <c r="A96" s="2">
        <v>95</v>
      </c>
      <c r="B96" s="2"/>
      <c r="C96" s="2"/>
      <c r="D96" s="2"/>
      <c r="E96" s="2"/>
      <c r="F96" s="2"/>
      <c r="G96" s="2"/>
      <c r="H96" s="2" t="str">
        <f t="shared" ca="1" si="1"/>
        <v>126 years, 4 months, 24 days</v>
      </c>
      <c r="I96" s="2"/>
      <c r="J96" s="2"/>
      <c r="K96" s="2"/>
      <c r="L96" s="2"/>
    </row>
    <row r="97" spans="1:12" ht="30" x14ac:dyDescent="0.25">
      <c r="A97" s="2">
        <v>96</v>
      </c>
      <c r="B97" s="2"/>
      <c r="C97" s="2"/>
      <c r="D97" s="2"/>
      <c r="E97" s="2"/>
      <c r="F97" s="2"/>
      <c r="G97" s="2"/>
      <c r="H97" s="2" t="str">
        <f t="shared" ca="1" si="1"/>
        <v>126 years, 4 months, 24 days</v>
      </c>
      <c r="I97" s="2"/>
      <c r="J97" s="2"/>
      <c r="K97" s="2"/>
      <c r="L97" s="2"/>
    </row>
    <row r="98" spans="1:12" ht="30" x14ac:dyDescent="0.25">
      <c r="A98" s="2">
        <v>97</v>
      </c>
      <c r="B98" s="2"/>
      <c r="C98" s="2"/>
      <c r="D98" s="2"/>
      <c r="E98" s="2"/>
      <c r="F98" s="2"/>
      <c r="G98" s="2"/>
      <c r="H98" s="2" t="str">
        <f t="shared" ca="1" si="1"/>
        <v>126 years, 4 months, 24 days</v>
      </c>
      <c r="I98" s="2"/>
      <c r="J98" s="2"/>
      <c r="K98" s="2"/>
      <c r="L98" s="2"/>
    </row>
    <row r="99" spans="1:12" ht="30" x14ac:dyDescent="0.25">
      <c r="A99" s="2">
        <v>98</v>
      </c>
      <c r="B99" s="2"/>
      <c r="C99" s="2"/>
      <c r="D99" s="2"/>
      <c r="E99" s="2"/>
      <c r="F99" s="2"/>
      <c r="G99" s="2"/>
      <c r="H99" s="2" t="str">
        <f t="shared" ca="1" si="1"/>
        <v>126 years, 4 months, 24 days</v>
      </c>
      <c r="I99" s="2"/>
      <c r="J99" s="2"/>
      <c r="K99" s="2"/>
      <c r="L99" s="2"/>
    </row>
    <row r="100" spans="1:12" ht="30" x14ac:dyDescent="0.25">
      <c r="A100" s="2">
        <v>99</v>
      </c>
      <c r="B100" s="2"/>
      <c r="C100" s="2"/>
      <c r="D100" s="2"/>
      <c r="E100" s="2"/>
      <c r="F100" s="2"/>
      <c r="G100" s="2"/>
      <c r="H100" s="2" t="str">
        <f t="shared" ca="1" si="1"/>
        <v>126 years, 4 months, 24 days</v>
      </c>
      <c r="I100" s="2"/>
      <c r="J100" s="2"/>
      <c r="K100" s="2"/>
      <c r="L100" s="2"/>
    </row>
    <row r="101" spans="1:12" ht="30" x14ac:dyDescent="0.25">
      <c r="A101" s="2">
        <v>100</v>
      </c>
      <c r="B101" s="2"/>
      <c r="C101" s="2"/>
      <c r="D101" s="2"/>
      <c r="E101" s="2"/>
      <c r="F101" s="2"/>
      <c r="G101" s="2"/>
      <c r="H101" s="2" t="str">
        <f t="shared" ca="1" si="1"/>
        <v>126 years, 4 months, 24 days</v>
      </c>
      <c r="I101" s="2"/>
      <c r="J101" s="2"/>
      <c r="K101" s="2"/>
      <c r="L101" s="2"/>
    </row>
    <row r="102" spans="1:12" ht="30" x14ac:dyDescent="0.25">
      <c r="A102" s="2">
        <v>101</v>
      </c>
      <c r="B102" s="2"/>
      <c r="C102" s="2"/>
      <c r="D102" s="2"/>
      <c r="E102" s="2"/>
      <c r="F102" s="2"/>
      <c r="G102" s="2"/>
      <c r="H102" s="2" t="str">
        <f t="shared" ca="1" si="1"/>
        <v>126 years, 4 months, 24 days</v>
      </c>
      <c r="I102" s="2"/>
      <c r="J102" s="2"/>
      <c r="K102" s="2"/>
      <c r="L102" s="2"/>
    </row>
    <row r="103" spans="1:12" ht="30" x14ac:dyDescent="0.25">
      <c r="A103" s="2">
        <v>102</v>
      </c>
      <c r="B103" s="2"/>
      <c r="C103" s="2"/>
      <c r="D103" s="2"/>
      <c r="E103" s="2"/>
      <c r="F103" s="2"/>
      <c r="G103" s="2"/>
      <c r="H103" s="2" t="str">
        <f t="shared" ca="1" si="1"/>
        <v>126 years, 4 months, 24 days</v>
      </c>
      <c r="I103" s="2"/>
      <c r="J103" s="2"/>
      <c r="K103" s="2"/>
      <c r="L103" s="2"/>
    </row>
    <row r="104" spans="1:12" ht="30" x14ac:dyDescent="0.25">
      <c r="A104" s="2">
        <v>103</v>
      </c>
      <c r="B104" s="2"/>
      <c r="C104" s="2"/>
      <c r="D104" s="2"/>
      <c r="E104" s="2"/>
      <c r="F104" s="2"/>
      <c r="G104" s="2"/>
      <c r="H104" s="2" t="str">
        <f t="shared" ca="1" si="1"/>
        <v>126 years, 4 months, 24 days</v>
      </c>
      <c r="I104" s="2"/>
      <c r="J104" s="2"/>
      <c r="K104" s="2"/>
      <c r="L104" s="2"/>
    </row>
    <row r="105" spans="1:12" ht="30" x14ac:dyDescent="0.25">
      <c r="A105" s="2">
        <v>104</v>
      </c>
      <c r="B105" s="2"/>
      <c r="C105" s="2"/>
      <c r="D105" s="2"/>
      <c r="E105" s="2"/>
      <c r="F105" s="2"/>
      <c r="G105" s="2"/>
      <c r="H105" s="2" t="str">
        <f t="shared" ca="1" si="1"/>
        <v>126 years, 4 months, 24 days</v>
      </c>
      <c r="I105" s="2"/>
      <c r="J105" s="2"/>
      <c r="K105" s="2"/>
      <c r="L105" s="2"/>
    </row>
    <row r="106" spans="1:12" ht="30" x14ac:dyDescent="0.25">
      <c r="A106" s="2">
        <v>105</v>
      </c>
      <c r="B106" s="2"/>
      <c r="C106" s="2"/>
      <c r="D106" s="2"/>
      <c r="E106" s="2"/>
      <c r="F106" s="2"/>
      <c r="G106" s="2"/>
      <c r="H106" s="2" t="str">
        <f t="shared" ca="1" si="1"/>
        <v>126 years, 4 months, 24 days</v>
      </c>
      <c r="I106" s="2"/>
      <c r="J106" s="2"/>
      <c r="K106" s="2"/>
      <c r="L106" s="2"/>
    </row>
    <row r="107" spans="1:12" ht="30" x14ac:dyDescent="0.25">
      <c r="A107" s="2">
        <v>106</v>
      </c>
      <c r="B107" s="2"/>
      <c r="C107" s="2"/>
      <c r="D107" s="2"/>
      <c r="E107" s="2"/>
      <c r="F107" s="2"/>
      <c r="G107" s="2"/>
      <c r="H107" s="2" t="str">
        <f t="shared" ca="1" si="1"/>
        <v>126 years, 4 months, 24 days</v>
      </c>
      <c r="I107" s="2"/>
      <c r="J107" s="2"/>
      <c r="K107" s="2"/>
      <c r="L107" s="2"/>
    </row>
    <row r="108" spans="1:12" ht="30" x14ac:dyDescent="0.25">
      <c r="A108" s="2">
        <v>107</v>
      </c>
      <c r="B108" s="2"/>
      <c r="C108" s="2"/>
      <c r="D108" s="2"/>
      <c r="E108" s="2"/>
      <c r="F108" s="2"/>
      <c r="G108" s="2"/>
      <c r="H108" s="2" t="str">
        <f t="shared" ca="1" si="1"/>
        <v>126 years, 4 months, 24 days</v>
      </c>
      <c r="I108" s="2"/>
      <c r="J108" s="2"/>
      <c r="K108" s="2"/>
      <c r="L108" s="2"/>
    </row>
    <row r="109" spans="1:12" ht="30" x14ac:dyDescent="0.25">
      <c r="A109" s="2">
        <v>108</v>
      </c>
      <c r="B109" s="2"/>
      <c r="C109" s="2"/>
      <c r="D109" s="2"/>
      <c r="E109" s="2"/>
      <c r="F109" s="2"/>
      <c r="G109" s="2"/>
      <c r="H109" s="2" t="str">
        <f t="shared" ca="1" si="1"/>
        <v>126 years, 4 months, 24 days</v>
      </c>
      <c r="I109" s="2"/>
      <c r="J109" s="2"/>
      <c r="K109" s="2"/>
      <c r="L109" s="2"/>
    </row>
    <row r="110" spans="1:12" ht="30" x14ac:dyDescent="0.25">
      <c r="A110" s="2">
        <v>109</v>
      </c>
      <c r="B110" s="2"/>
      <c r="C110" s="2"/>
      <c r="D110" s="2"/>
      <c r="E110" s="2"/>
      <c r="F110" s="2"/>
      <c r="G110" s="2"/>
      <c r="H110" s="2" t="str">
        <f t="shared" ca="1" si="1"/>
        <v>126 years, 4 months, 24 days</v>
      </c>
      <c r="I110" s="2"/>
      <c r="J110" s="2"/>
      <c r="K110" s="2"/>
      <c r="L110" s="2"/>
    </row>
    <row r="111" spans="1:12" ht="30" x14ac:dyDescent="0.25">
      <c r="A111" s="2">
        <v>110</v>
      </c>
      <c r="B111" s="2"/>
      <c r="C111" s="2"/>
      <c r="D111" s="2"/>
      <c r="E111" s="2"/>
      <c r="F111" s="2"/>
      <c r="G111" s="2"/>
      <c r="H111" s="2" t="str">
        <f t="shared" ca="1" si="1"/>
        <v>126 years, 4 months, 24 days</v>
      </c>
      <c r="I111" s="2"/>
      <c r="J111" s="2"/>
      <c r="K111" s="2"/>
      <c r="L111" s="2"/>
    </row>
    <row r="112" spans="1:12" ht="30" x14ac:dyDescent="0.25">
      <c r="A112" s="2">
        <v>111</v>
      </c>
      <c r="B112" s="2"/>
      <c r="C112" s="2"/>
      <c r="D112" s="2"/>
      <c r="E112" s="2"/>
      <c r="F112" s="2"/>
      <c r="G112" s="2"/>
      <c r="H112" s="2" t="str">
        <f t="shared" ca="1" si="1"/>
        <v>126 years, 4 months, 24 days</v>
      </c>
      <c r="I112" s="2"/>
      <c r="J112" s="2"/>
      <c r="K112" s="2"/>
      <c r="L112" s="2"/>
    </row>
    <row r="113" spans="1:12" ht="30" x14ac:dyDescent="0.25">
      <c r="A113" s="2">
        <v>112</v>
      </c>
      <c r="B113" s="2"/>
      <c r="C113" s="2"/>
      <c r="D113" s="2"/>
      <c r="E113" s="2"/>
      <c r="F113" s="2"/>
      <c r="G113" s="2"/>
      <c r="H113" s="2" t="str">
        <f t="shared" ca="1" si="1"/>
        <v>126 years, 4 months, 24 days</v>
      </c>
      <c r="I113" s="2"/>
      <c r="J113" s="2"/>
      <c r="K113" s="2"/>
      <c r="L113" s="2"/>
    </row>
    <row r="114" spans="1:12" ht="30" x14ac:dyDescent="0.25">
      <c r="A114" s="2">
        <v>113</v>
      </c>
      <c r="B114" s="2"/>
      <c r="C114" s="2"/>
      <c r="D114" s="2"/>
      <c r="E114" s="2"/>
      <c r="F114" s="2"/>
      <c r="G114" s="2"/>
      <c r="H114" s="2" t="str">
        <f t="shared" ca="1" si="1"/>
        <v>126 years, 4 months, 24 days</v>
      </c>
      <c r="I114" s="2"/>
      <c r="J114" s="2"/>
      <c r="K114" s="2"/>
      <c r="L114" s="2"/>
    </row>
    <row r="115" spans="1:12" ht="30" x14ac:dyDescent="0.25">
      <c r="A115" s="2">
        <v>114</v>
      </c>
      <c r="B115" s="2"/>
      <c r="C115" s="2"/>
      <c r="D115" s="2"/>
      <c r="E115" s="2"/>
      <c r="F115" s="2"/>
      <c r="G115" s="2"/>
      <c r="H115" s="2" t="str">
        <f t="shared" ca="1" si="1"/>
        <v>126 years, 4 months, 24 days</v>
      </c>
      <c r="I115" s="2"/>
      <c r="J115" s="2"/>
      <c r="K115" s="2"/>
      <c r="L115" s="2"/>
    </row>
    <row r="116" spans="1:12" ht="30" x14ac:dyDescent="0.25">
      <c r="A116" s="2">
        <v>115</v>
      </c>
      <c r="B116" s="2"/>
      <c r="C116" s="2"/>
      <c r="D116" s="2"/>
      <c r="E116" s="2"/>
      <c r="F116" s="2"/>
      <c r="G116" s="2"/>
      <c r="H116" s="2" t="str">
        <f t="shared" ca="1" si="1"/>
        <v>126 years, 4 months, 24 days</v>
      </c>
      <c r="I116" s="2"/>
      <c r="J116" s="2"/>
      <c r="K116" s="2"/>
      <c r="L116" s="2"/>
    </row>
    <row r="117" spans="1:12" ht="30" x14ac:dyDescent="0.25">
      <c r="A117" s="2">
        <v>116</v>
      </c>
      <c r="B117" s="2"/>
      <c r="C117" s="2"/>
      <c r="D117" s="2"/>
      <c r="E117" s="2"/>
      <c r="F117" s="2"/>
      <c r="G117" s="2"/>
      <c r="H117" s="2" t="str">
        <f t="shared" ca="1" si="1"/>
        <v>126 years, 4 months, 24 days</v>
      </c>
      <c r="I117" s="2"/>
      <c r="J117" s="2"/>
      <c r="K117" s="2"/>
      <c r="L117" s="2"/>
    </row>
    <row r="118" spans="1:12" ht="30" x14ac:dyDescent="0.25">
      <c r="A118" s="2">
        <v>117</v>
      </c>
      <c r="B118" s="2"/>
      <c r="C118" s="2"/>
      <c r="D118" s="2"/>
      <c r="E118" s="2"/>
      <c r="F118" s="2"/>
      <c r="G118" s="2"/>
      <c r="H118" s="2" t="str">
        <f t="shared" ca="1" si="1"/>
        <v>126 years, 4 months, 24 days</v>
      </c>
      <c r="I118" s="2"/>
      <c r="J118" s="2"/>
      <c r="K118" s="2"/>
      <c r="L118" s="2"/>
    </row>
    <row r="119" spans="1:12" ht="30" x14ac:dyDescent="0.25">
      <c r="A119" s="2">
        <v>118</v>
      </c>
      <c r="B119" s="2"/>
      <c r="C119" s="2"/>
      <c r="D119" s="2"/>
      <c r="E119" s="2"/>
      <c r="F119" s="2"/>
      <c r="G119" s="2"/>
      <c r="H119" s="2" t="str">
        <f t="shared" ca="1" si="1"/>
        <v>126 years, 4 months, 24 days</v>
      </c>
      <c r="I119" s="2"/>
      <c r="J119" s="2"/>
      <c r="K119" s="2"/>
      <c r="L119" s="2"/>
    </row>
    <row r="120" spans="1:12" ht="30" x14ac:dyDescent="0.25">
      <c r="A120" s="2">
        <v>119</v>
      </c>
      <c r="B120" s="2"/>
      <c r="C120" s="2"/>
      <c r="D120" s="2"/>
      <c r="E120" s="2"/>
      <c r="F120" s="2"/>
      <c r="G120" s="2"/>
      <c r="H120" s="2" t="str">
        <f t="shared" ca="1" si="1"/>
        <v>126 years, 4 months, 24 days</v>
      </c>
      <c r="I120" s="2"/>
      <c r="J120" s="2"/>
      <c r="K120" s="2"/>
      <c r="L120" s="2"/>
    </row>
    <row r="121" spans="1:12" ht="30" x14ac:dyDescent="0.25">
      <c r="A121" s="2">
        <v>120</v>
      </c>
      <c r="B121" s="2"/>
      <c r="C121" s="2"/>
      <c r="D121" s="2"/>
      <c r="E121" s="2"/>
      <c r="F121" s="2"/>
      <c r="G121" s="2"/>
      <c r="H121" s="2" t="str">
        <f t="shared" ca="1" si="1"/>
        <v>126 years, 4 months, 24 days</v>
      </c>
      <c r="I121" s="2"/>
      <c r="J121" s="2"/>
      <c r="K121" s="2"/>
      <c r="L121" s="2"/>
    </row>
    <row r="122" spans="1:12" ht="30" x14ac:dyDescent="0.25">
      <c r="A122" s="2">
        <v>121</v>
      </c>
      <c r="B122" s="2"/>
      <c r="C122" s="2"/>
      <c r="D122" s="2"/>
      <c r="E122" s="2"/>
      <c r="F122" s="2"/>
      <c r="G122" s="2"/>
      <c r="H122" s="2" t="str">
        <f t="shared" ca="1" si="1"/>
        <v>126 years, 4 months, 24 days</v>
      </c>
      <c r="I122" s="2"/>
      <c r="J122" s="2"/>
      <c r="K122" s="2"/>
      <c r="L122" s="2"/>
    </row>
    <row r="123" spans="1:12" ht="30" x14ac:dyDescent="0.25">
      <c r="A123" s="2">
        <v>122</v>
      </c>
      <c r="B123" s="2"/>
      <c r="C123" s="2"/>
      <c r="D123" s="2"/>
      <c r="E123" s="2"/>
      <c r="F123" s="2"/>
      <c r="G123" s="2"/>
      <c r="H123" s="2" t="str">
        <f t="shared" ca="1" si="1"/>
        <v>126 years, 4 months, 24 days</v>
      </c>
      <c r="I123" s="2"/>
      <c r="J123" s="2"/>
      <c r="K123" s="2"/>
      <c r="L123" s="2"/>
    </row>
    <row r="124" spans="1:12" ht="30" x14ac:dyDescent="0.25">
      <c r="A124" s="2">
        <v>123</v>
      </c>
      <c r="B124" s="2"/>
      <c r="C124" s="2"/>
      <c r="D124" s="2"/>
      <c r="E124" s="2"/>
      <c r="F124" s="2"/>
      <c r="G124" s="2"/>
      <c r="H124" s="2" t="str">
        <f t="shared" ca="1" si="1"/>
        <v>126 years, 4 months, 24 days</v>
      </c>
      <c r="I124" s="2"/>
      <c r="J124" s="2"/>
      <c r="K124" s="2"/>
      <c r="L124" s="2"/>
    </row>
    <row r="125" spans="1:12" ht="30" x14ac:dyDescent="0.25">
      <c r="A125" s="2">
        <v>124</v>
      </c>
      <c r="B125" s="2"/>
      <c r="C125" s="2"/>
      <c r="D125" s="2"/>
      <c r="E125" s="2"/>
      <c r="F125" s="2"/>
      <c r="G125" s="2"/>
      <c r="H125" s="2" t="str">
        <f t="shared" ca="1" si="1"/>
        <v>126 years, 4 months, 24 days</v>
      </c>
      <c r="I125" s="2"/>
      <c r="J125" s="2"/>
      <c r="K125" s="2"/>
      <c r="L125" s="2"/>
    </row>
    <row r="126" spans="1:12" ht="30" x14ac:dyDescent="0.25">
      <c r="A126" s="2">
        <v>125</v>
      </c>
      <c r="B126" s="2"/>
      <c r="C126" s="2"/>
      <c r="D126" s="2"/>
      <c r="E126" s="2"/>
      <c r="F126" s="2"/>
      <c r="G126" s="2"/>
      <c r="H126" s="2" t="str">
        <f t="shared" ca="1" si="1"/>
        <v>126 years, 4 months, 24 days</v>
      </c>
      <c r="I126" s="2"/>
      <c r="J126" s="2"/>
      <c r="K126" s="2"/>
      <c r="L126" s="2"/>
    </row>
    <row r="127" spans="1:12" ht="30" x14ac:dyDescent="0.25">
      <c r="A127" s="2">
        <v>126</v>
      </c>
      <c r="B127" s="2"/>
      <c r="C127" s="2"/>
      <c r="D127" s="2"/>
      <c r="E127" s="2"/>
      <c r="F127" s="2"/>
      <c r="G127" s="2"/>
      <c r="H127" s="2" t="str">
        <f t="shared" ca="1" si="1"/>
        <v>126 years, 4 months, 24 days</v>
      </c>
      <c r="I127" s="2"/>
      <c r="J127" s="2"/>
      <c r="K127" s="2"/>
      <c r="L127" s="2"/>
    </row>
    <row r="128" spans="1:12" ht="30" x14ac:dyDescent="0.25">
      <c r="A128" s="2">
        <v>127</v>
      </c>
      <c r="B128" s="2"/>
      <c r="C128" s="2"/>
      <c r="D128" s="2"/>
      <c r="E128" s="2"/>
      <c r="F128" s="2"/>
      <c r="G128" s="2"/>
      <c r="H128" s="2" t="str">
        <f t="shared" ca="1" si="1"/>
        <v>126 years, 4 months, 24 days</v>
      </c>
      <c r="I128" s="2"/>
      <c r="J128" s="2"/>
      <c r="K128" s="2"/>
      <c r="L128" s="2"/>
    </row>
    <row r="129" spans="1:12" ht="30" x14ac:dyDescent="0.25">
      <c r="A129" s="2">
        <v>128</v>
      </c>
      <c r="B129" s="2"/>
      <c r="C129" s="2"/>
      <c r="D129" s="2"/>
      <c r="E129" s="2"/>
      <c r="F129" s="2"/>
      <c r="G129" s="2"/>
      <c r="H129" s="2" t="str">
        <f t="shared" ca="1" si="1"/>
        <v>126 years, 4 months, 24 days</v>
      </c>
      <c r="I129" s="2"/>
      <c r="J129" s="2"/>
      <c r="K129" s="2"/>
      <c r="L129" s="2"/>
    </row>
    <row r="130" spans="1:12" ht="30" x14ac:dyDescent="0.25">
      <c r="A130" s="2">
        <v>129</v>
      </c>
      <c r="B130" s="2"/>
      <c r="C130" s="2"/>
      <c r="D130" s="2"/>
      <c r="E130" s="2"/>
      <c r="F130" s="2"/>
      <c r="G130" s="2"/>
      <c r="H130" s="2" t="str">
        <f t="shared" ref="H130:H193" ca="1" si="2">DATEDIF(G130,TODAY(),"y") &amp; " years, " &amp; DATEDIF(G130,TODAY(),"ym") &amp; " months, " &amp; DATEDIF(G130,TODAY(),"md") &amp; " days"</f>
        <v>126 years, 4 months, 24 days</v>
      </c>
      <c r="I130" s="2"/>
      <c r="J130" s="2"/>
      <c r="K130" s="2"/>
      <c r="L130" s="2"/>
    </row>
    <row r="131" spans="1:12" ht="30" x14ac:dyDescent="0.25">
      <c r="A131" s="2">
        <v>130</v>
      </c>
      <c r="B131" s="2"/>
      <c r="C131" s="2"/>
      <c r="D131" s="2"/>
      <c r="E131" s="2"/>
      <c r="F131" s="2"/>
      <c r="G131" s="2"/>
      <c r="H131" s="2" t="str">
        <f t="shared" ca="1" si="2"/>
        <v>126 years, 4 months, 24 days</v>
      </c>
      <c r="I131" s="2"/>
      <c r="J131" s="2"/>
      <c r="K131" s="2"/>
      <c r="L131" s="2"/>
    </row>
    <row r="132" spans="1:12" ht="30" x14ac:dyDescent="0.25">
      <c r="A132" s="2">
        <v>131</v>
      </c>
      <c r="B132" s="2"/>
      <c r="C132" s="2"/>
      <c r="D132" s="2"/>
      <c r="E132" s="2"/>
      <c r="F132" s="2"/>
      <c r="G132" s="2"/>
      <c r="H132" s="2" t="str">
        <f t="shared" ca="1" si="2"/>
        <v>126 years, 4 months, 24 days</v>
      </c>
      <c r="I132" s="2"/>
      <c r="J132" s="2"/>
      <c r="K132" s="2"/>
      <c r="L132" s="2"/>
    </row>
    <row r="133" spans="1:12" ht="30" x14ac:dyDescent="0.25">
      <c r="A133" s="2">
        <v>132</v>
      </c>
      <c r="B133" s="2"/>
      <c r="C133" s="2"/>
      <c r="D133" s="2"/>
      <c r="E133" s="2"/>
      <c r="F133" s="2"/>
      <c r="G133" s="2"/>
      <c r="H133" s="2" t="str">
        <f t="shared" ca="1" si="2"/>
        <v>126 years, 4 months, 24 days</v>
      </c>
      <c r="I133" s="2"/>
      <c r="J133" s="2"/>
      <c r="K133" s="2"/>
      <c r="L133" s="2"/>
    </row>
    <row r="134" spans="1:12" ht="30" x14ac:dyDescent="0.25">
      <c r="A134" s="2">
        <v>133</v>
      </c>
      <c r="B134" s="2"/>
      <c r="C134" s="2"/>
      <c r="D134" s="2"/>
      <c r="E134" s="2"/>
      <c r="F134" s="2"/>
      <c r="G134" s="2"/>
      <c r="H134" s="2" t="str">
        <f t="shared" ca="1" si="2"/>
        <v>126 years, 4 months, 24 days</v>
      </c>
      <c r="I134" s="2"/>
      <c r="J134" s="2"/>
      <c r="K134" s="2"/>
      <c r="L134" s="2"/>
    </row>
    <row r="135" spans="1:12" ht="30" x14ac:dyDescent="0.25">
      <c r="A135" s="2">
        <v>134</v>
      </c>
      <c r="B135" s="2"/>
      <c r="C135" s="2"/>
      <c r="D135" s="2"/>
      <c r="E135" s="2"/>
      <c r="F135" s="2"/>
      <c r="G135" s="2"/>
      <c r="H135" s="2" t="str">
        <f t="shared" ca="1" si="2"/>
        <v>126 years, 4 months, 24 days</v>
      </c>
      <c r="I135" s="2"/>
      <c r="J135" s="2"/>
      <c r="K135" s="2"/>
      <c r="L135" s="2"/>
    </row>
    <row r="136" spans="1:12" ht="30" x14ac:dyDescent="0.25">
      <c r="A136" s="2">
        <v>135</v>
      </c>
      <c r="B136" s="2"/>
      <c r="C136" s="2"/>
      <c r="D136" s="2"/>
      <c r="E136" s="2"/>
      <c r="F136" s="2"/>
      <c r="G136" s="2"/>
      <c r="H136" s="2" t="str">
        <f t="shared" ca="1" si="2"/>
        <v>126 years, 4 months, 24 days</v>
      </c>
      <c r="I136" s="2"/>
      <c r="J136" s="2"/>
      <c r="K136" s="2"/>
      <c r="L136" s="2"/>
    </row>
    <row r="137" spans="1:12" ht="30" x14ac:dyDescent="0.25">
      <c r="A137" s="2">
        <v>136</v>
      </c>
      <c r="B137" s="2"/>
      <c r="C137" s="2"/>
      <c r="D137" s="2"/>
      <c r="E137" s="2"/>
      <c r="F137" s="2"/>
      <c r="G137" s="2"/>
      <c r="H137" s="2" t="str">
        <f t="shared" ca="1" si="2"/>
        <v>126 years, 4 months, 24 days</v>
      </c>
      <c r="I137" s="2"/>
      <c r="J137" s="2"/>
      <c r="K137" s="2"/>
      <c r="L137" s="2"/>
    </row>
    <row r="138" spans="1:12" ht="30" x14ac:dyDescent="0.25">
      <c r="A138" s="2">
        <v>137</v>
      </c>
      <c r="B138" s="2"/>
      <c r="C138" s="2"/>
      <c r="D138" s="2"/>
      <c r="E138" s="2"/>
      <c r="F138" s="2"/>
      <c r="G138" s="2"/>
      <c r="H138" s="2" t="str">
        <f t="shared" ca="1" si="2"/>
        <v>126 years, 4 months, 24 days</v>
      </c>
      <c r="I138" s="2"/>
      <c r="J138" s="2"/>
      <c r="K138" s="2"/>
      <c r="L138" s="2"/>
    </row>
    <row r="139" spans="1:12" ht="30" x14ac:dyDescent="0.25">
      <c r="A139" s="2">
        <v>138</v>
      </c>
      <c r="B139" s="2"/>
      <c r="C139" s="2"/>
      <c r="D139" s="2"/>
      <c r="E139" s="2"/>
      <c r="F139" s="2"/>
      <c r="G139" s="2"/>
      <c r="H139" s="2" t="str">
        <f t="shared" ca="1" si="2"/>
        <v>126 years, 4 months, 24 days</v>
      </c>
      <c r="I139" s="2"/>
      <c r="J139" s="2"/>
      <c r="K139" s="2"/>
      <c r="L139" s="2"/>
    </row>
    <row r="140" spans="1:12" ht="30" x14ac:dyDescent="0.25">
      <c r="A140" s="2">
        <v>139</v>
      </c>
      <c r="B140" s="2"/>
      <c r="C140" s="2"/>
      <c r="D140" s="2"/>
      <c r="E140" s="2"/>
      <c r="F140" s="2"/>
      <c r="G140" s="2"/>
      <c r="H140" s="2" t="str">
        <f t="shared" ca="1" si="2"/>
        <v>126 years, 4 months, 24 days</v>
      </c>
      <c r="I140" s="2"/>
      <c r="J140" s="2"/>
      <c r="K140" s="2"/>
      <c r="L140" s="2"/>
    </row>
    <row r="141" spans="1:12" ht="30" x14ac:dyDescent="0.25">
      <c r="A141" s="2">
        <v>140</v>
      </c>
      <c r="B141" s="2"/>
      <c r="C141" s="2"/>
      <c r="D141" s="2"/>
      <c r="E141" s="2"/>
      <c r="F141" s="2"/>
      <c r="G141" s="2"/>
      <c r="H141" s="2" t="str">
        <f t="shared" ca="1" si="2"/>
        <v>126 years, 4 months, 24 days</v>
      </c>
      <c r="I141" s="2"/>
      <c r="J141" s="2"/>
      <c r="K141" s="2"/>
      <c r="L141" s="2"/>
    </row>
    <row r="142" spans="1:12" ht="30" x14ac:dyDescent="0.25">
      <c r="A142" s="2">
        <v>141</v>
      </c>
      <c r="B142" s="2"/>
      <c r="C142" s="2"/>
      <c r="D142" s="2"/>
      <c r="E142" s="2"/>
      <c r="F142" s="2"/>
      <c r="G142" s="2"/>
      <c r="H142" s="2" t="str">
        <f t="shared" ca="1" si="2"/>
        <v>126 years, 4 months, 24 days</v>
      </c>
      <c r="I142" s="2"/>
      <c r="J142" s="2"/>
      <c r="K142" s="2"/>
      <c r="L142" s="2"/>
    </row>
    <row r="143" spans="1:12" ht="30" x14ac:dyDescent="0.25">
      <c r="A143" s="2">
        <v>142</v>
      </c>
      <c r="B143" s="2"/>
      <c r="C143" s="2"/>
      <c r="D143" s="2"/>
      <c r="E143" s="2"/>
      <c r="F143" s="2"/>
      <c r="G143" s="2"/>
      <c r="H143" s="2" t="str">
        <f t="shared" ca="1" si="2"/>
        <v>126 years, 4 months, 24 days</v>
      </c>
      <c r="I143" s="2"/>
      <c r="J143" s="2"/>
      <c r="K143" s="2"/>
      <c r="L143" s="2"/>
    </row>
    <row r="144" spans="1:12" ht="30" x14ac:dyDescent="0.25">
      <c r="A144" s="2">
        <v>143</v>
      </c>
      <c r="B144" s="2"/>
      <c r="C144" s="2"/>
      <c r="D144" s="2"/>
      <c r="E144" s="2"/>
      <c r="F144" s="2"/>
      <c r="G144" s="2"/>
      <c r="H144" s="2" t="str">
        <f t="shared" ca="1" si="2"/>
        <v>126 years, 4 months, 24 days</v>
      </c>
      <c r="I144" s="2"/>
      <c r="J144" s="2"/>
      <c r="K144" s="2"/>
      <c r="L144" s="2"/>
    </row>
    <row r="145" spans="1:12" ht="30" x14ac:dyDescent="0.25">
      <c r="A145" s="2">
        <v>144</v>
      </c>
      <c r="B145" s="2"/>
      <c r="C145" s="2"/>
      <c r="D145" s="2"/>
      <c r="E145" s="2"/>
      <c r="F145" s="2"/>
      <c r="G145" s="2"/>
      <c r="H145" s="2" t="str">
        <f t="shared" ca="1" si="2"/>
        <v>126 years, 4 months, 24 days</v>
      </c>
      <c r="I145" s="2"/>
      <c r="J145" s="2"/>
      <c r="K145" s="2"/>
      <c r="L145" s="2"/>
    </row>
    <row r="146" spans="1:12" ht="30" x14ac:dyDescent="0.25">
      <c r="A146" s="2">
        <v>145</v>
      </c>
      <c r="B146" s="2"/>
      <c r="C146" s="2"/>
      <c r="D146" s="2"/>
      <c r="E146" s="2"/>
      <c r="F146" s="2"/>
      <c r="G146" s="2"/>
      <c r="H146" s="2" t="str">
        <f t="shared" ca="1" si="2"/>
        <v>126 years, 4 months, 24 days</v>
      </c>
      <c r="I146" s="2"/>
      <c r="J146" s="2"/>
      <c r="K146" s="2"/>
      <c r="L146" s="2"/>
    </row>
    <row r="147" spans="1:12" ht="30" x14ac:dyDescent="0.25">
      <c r="A147" s="2">
        <v>146</v>
      </c>
      <c r="B147" s="2"/>
      <c r="C147" s="2"/>
      <c r="D147" s="2"/>
      <c r="E147" s="2"/>
      <c r="F147" s="2"/>
      <c r="G147" s="2"/>
      <c r="H147" s="2" t="str">
        <f t="shared" ca="1" si="2"/>
        <v>126 years, 4 months, 24 days</v>
      </c>
      <c r="I147" s="2"/>
      <c r="J147" s="2"/>
      <c r="K147" s="2"/>
      <c r="L147" s="2"/>
    </row>
    <row r="148" spans="1:12" ht="30" x14ac:dyDescent="0.25">
      <c r="A148" s="2">
        <v>147</v>
      </c>
      <c r="B148" s="2"/>
      <c r="C148" s="2"/>
      <c r="D148" s="2"/>
      <c r="E148" s="2"/>
      <c r="F148" s="2"/>
      <c r="G148" s="2"/>
      <c r="H148" s="2" t="str">
        <f t="shared" ca="1" si="2"/>
        <v>126 years, 4 months, 24 days</v>
      </c>
      <c r="I148" s="2"/>
      <c r="J148" s="2"/>
      <c r="K148" s="2"/>
      <c r="L148" s="2"/>
    </row>
    <row r="149" spans="1:12" ht="30" x14ac:dyDescent="0.25">
      <c r="A149" s="2">
        <v>148</v>
      </c>
      <c r="B149" s="2"/>
      <c r="C149" s="2"/>
      <c r="D149" s="2"/>
      <c r="E149" s="2"/>
      <c r="F149" s="2"/>
      <c r="G149" s="2"/>
      <c r="H149" s="2" t="str">
        <f t="shared" ca="1" si="2"/>
        <v>126 years, 4 months, 24 days</v>
      </c>
      <c r="I149" s="2"/>
      <c r="J149" s="2"/>
      <c r="K149" s="2"/>
      <c r="L149" s="2"/>
    </row>
    <row r="150" spans="1:12" ht="30" x14ac:dyDescent="0.25">
      <c r="A150" s="2">
        <v>149</v>
      </c>
      <c r="B150" s="2"/>
      <c r="C150" s="2"/>
      <c r="D150" s="2"/>
      <c r="E150" s="2"/>
      <c r="F150" s="2"/>
      <c r="G150" s="2"/>
      <c r="H150" s="2" t="str">
        <f t="shared" ca="1" si="2"/>
        <v>126 years, 4 months, 24 days</v>
      </c>
      <c r="I150" s="2"/>
      <c r="J150" s="2"/>
      <c r="K150" s="2"/>
      <c r="L150" s="2"/>
    </row>
    <row r="151" spans="1:12" ht="30" x14ac:dyDescent="0.25">
      <c r="A151" s="2">
        <v>150</v>
      </c>
      <c r="B151" s="2"/>
      <c r="C151" s="2"/>
      <c r="D151" s="2"/>
      <c r="E151" s="2"/>
      <c r="F151" s="2"/>
      <c r="G151" s="2"/>
      <c r="H151" s="2" t="str">
        <f t="shared" ca="1" si="2"/>
        <v>126 years, 4 months, 24 days</v>
      </c>
      <c r="I151" s="2"/>
      <c r="J151" s="2"/>
      <c r="K151" s="2"/>
      <c r="L151" s="2"/>
    </row>
    <row r="152" spans="1:12" ht="30" x14ac:dyDescent="0.25">
      <c r="A152" s="2">
        <v>151</v>
      </c>
      <c r="B152" s="2"/>
      <c r="C152" s="2"/>
      <c r="D152" s="2"/>
      <c r="E152" s="2"/>
      <c r="F152" s="2"/>
      <c r="G152" s="2"/>
      <c r="H152" s="2" t="str">
        <f t="shared" ca="1" si="2"/>
        <v>126 years, 4 months, 24 days</v>
      </c>
      <c r="I152" s="2"/>
      <c r="J152" s="2"/>
      <c r="K152" s="2"/>
      <c r="L152" s="2"/>
    </row>
    <row r="153" spans="1:12" ht="30" x14ac:dyDescent="0.25">
      <c r="A153" s="2">
        <v>152</v>
      </c>
      <c r="B153" s="2"/>
      <c r="C153" s="2"/>
      <c r="D153" s="2"/>
      <c r="E153" s="2"/>
      <c r="F153" s="2"/>
      <c r="G153" s="2"/>
      <c r="H153" s="2" t="str">
        <f t="shared" ca="1" si="2"/>
        <v>126 years, 4 months, 24 days</v>
      </c>
      <c r="I153" s="2"/>
      <c r="J153" s="2"/>
      <c r="K153" s="2"/>
      <c r="L153" s="2"/>
    </row>
    <row r="154" spans="1:12" ht="30" x14ac:dyDescent="0.25">
      <c r="A154" s="2">
        <v>153</v>
      </c>
      <c r="B154" s="2"/>
      <c r="C154" s="2"/>
      <c r="D154" s="2"/>
      <c r="E154" s="2"/>
      <c r="F154" s="2"/>
      <c r="G154" s="2"/>
      <c r="H154" s="2" t="str">
        <f t="shared" ca="1" si="2"/>
        <v>126 years, 4 months, 24 days</v>
      </c>
      <c r="I154" s="2"/>
      <c r="J154" s="2"/>
      <c r="K154" s="2"/>
      <c r="L154" s="2"/>
    </row>
    <row r="155" spans="1:12" ht="30" x14ac:dyDescent="0.25">
      <c r="A155" s="2">
        <v>154</v>
      </c>
      <c r="B155" s="2"/>
      <c r="C155" s="2"/>
      <c r="D155" s="2"/>
      <c r="E155" s="2"/>
      <c r="F155" s="2"/>
      <c r="G155" s="2"/>
      <c r="H155" s="2" t="str">
        <f t="shared" ca="1" si="2"/>
        <v>126 years, 4 months, 24 days</v>
      </c>
      <c r="I155" s="2"/>
      <c r="J155" s="2"/>
      <c r="K155" s="2"/>
      <c r="L155" s="2"/>
    </row>
    <row r="156" spans="1:12" ht="30" x14ac:dyDescent="0.25">
      <c r="A156" s="2">
        <v>155</v>
      </c>
      <c r="B156" s="2"/>
      <c r="C156" s="2"/>
      <c r="D156" s="2"/>
      <c r="E156" s="2"/>
      <c r="F156" s="2"/>
      <c r="G156" s="2"/>
      <c r="H156" s="2" t="str">
        <f t="shared" ca="1" si="2"/>
        <v>126 years, 4 months, 24 days</v>
      </c>
      <c r="I156" s="2"/>
      <c r="J156" s="2"/>
      <c r="K156" s="2"/>
      <c r="L156" s="2"/>
    </row>
    <row r="157" spans="1:12" ht="30" x14ac:dyDescent="0.25">
      <c r="A157" s="2">
        <v>156</v>
      </c>
      <c r="B157" s="2"/>
      <c r="C157" s="2"/>
      <c r="D157" s="2"/>
      <c r="E157" s="2"/>
      <c r="F157" s="2"/>
      <c r="G157" s="2"/>
      <c r="H157" s="2" t="str">
        <f t="shared" ca="1" si="2"/>
        <v>126 years, 4 months, 24 days</v>
      </c>
      <c r="I157" s="2"/>
      <c r="J157" s="2"/>
      <c r="K157" s="2"/>
      <c r="L157" s="2"/>
    </row>
    <row r="158" spans="1:12" ht="30" x14ac:dyDescent="0.25">
      <c r="A158" s="2">
        <v>157</v>
      </c>
      <c r="B158" s="2"/>
      <c r="C158" s="2"/>
      <c r="D158" s="2"/>
      <c r="E158" s="2"/>
      <c r="F158" s="2"/>
      <c r="G158" s="2"/>
      <c r="H158" s="2" t="str">
        <f t="shared" ca="1" si="2"/>
        <v>126 years, 4 months, 24 days</v>
      </c>
      <c r="I158" s="2"/>
      <c r="J158" s="2"/>
      <c r="K158" s="2"/>
      <c r="L158" s="2"/>
    </row>
    <row r="159" spans="1:12" ht="30" x14ac:dyDescent="0.25">
      <c r="A159" s="2">
        <v>158</v>
      </c>
      <c r="B159" s="2"/>
      <c r="C159" s="2"/>
      <c r="D159" s="2"/>
      <c r="E159" s="2"/>
      <c r="F159" s="2"/>
      <c r="G159" s="2"/>
      <c r="H159" s="2" t="str">
        <f t="shared" ca="1" si="2"/>
        <v>126 years, 4 months, 24 days</v>
      </c>
      <c r="I159" s="2"/>
      <c r="J159" s="2"/>
      <c r="K159" s="2"/>
      <c r="L159" s="2"/>
    </row>
    <row r="160" spans="1:12" ht="30" x14ac:dyDescent="0.25">
      <c r="A160" s="2">
        <v>159</v>
      </c>
      <c r="B160" s="2"/>
      <c r="C160" s="2"/>
      <c r="D160" s="2"/>
      <c r="E160" s="2"/>
      <c r="F160" s="2"/>
      <c r="G160" s="2"/>
      <c r="H160" s="2" t="str">
        <f t="shared" ca="1" si="2"/>
        <v>126 years, 4 months, 24 days</v>
      </c>
      <c r="I160" s="2"/>
      <c r="J160" s="2"/>
      <c r="K160" s="2"/>
      <c r="L160" s="2"/>
    </row>
    <row r="161" spans="1:12" ht="30" x14ac:dyDescent="0.25">
      <c r="A161" s="2">
        <v>160</v>
      </c>
      <c r="B161" s="2"/>
      <c r="C161" s="2"/>
      <c r="D161" s="2"/>
      <c r="E161" s="2"/>
      <c r="F161" s="2"/>
      <c r="G161" s="2"/>
      <c r="H161" s="2" t="str">
        <f t="shared" ca="1" si="2"/>
        <v>126 years, 4 months, 24 days</v>
      </c>
      <c r="I161" s="2"/>
      <c r="J161" s="2"/>
      <c r="K161" s="2"/>
      <c r="L161" s="2"/>
    </row>
    <row r="162" spans="1:12" ht="30" x14ac:dyDescent="0.25">
      <c r="A162" s="2">
        <v>161</v>
      </c>
      <c r="B162" s="2"/>
      <c r="C162" s="2"/>
      <c r="D162" s="2"/>
      <c r="E162" s="2"/>
      <c r="F162" s="2"/>
      <c r="G162" s="2"/>
      <c r="H162" s="2" t="str">
        <f t="shared" ca="1" si="2"/>
        <v>126 years, 4 months, 24 days</v>
      </c>
      <c r="I162" s="2"/>
      <c r="J162" s="2"/>
      <c r="K162" s="2"/>
      <c r="L162" s="2"/>
    </row>
    <row r="163" spans="1:12" ht="30" x14ac:dyDescent="0.25">
      <c r="A163" s="2">
        <v>162</v>
      </c>
      <c r="B163" s="2"/>
      <c r="C163" s="2"/>
      <c r="D163" s="2"/>
      <c r="E163" s="2"/>
      <c r="F163" s="2"/>
      <c r="G163" s="2"/>
      <c r="H163" s="2" t="str">
        <f t="shared" ca="1" si="2"/>
        <v>126 years, 4 months, 24 days</v>
      </c>
      <c r="I163" s="2"/>
      <c r="J163" s="2"/>
      <c r="K163" s="2"/>
      <c r="L163" s="2"/>
    </row>
    <row r="164" spans="1:12" ht="30" x14ac:dyDescent="0.25">
      <c r="A164" s="2">
        <v>163</v>
      </c>
      <c r="B164" s="2"/>
      <c r="C164" s="2"/>
      <c r="D164" s="2"/>
      <c r="E164" s="2"/>
      <c r="F164" s="2"/>
      <c r="G164" s="2"/>
      <c r="H164" s="2" t="str">
        <f t="shared" ca="1" si="2"/>
        <v>126 years, 4 months, 24 days</v>
      </c>
      <c r="I164" s="2"/>
      <c r="J164" s="2"/>
      <c r="K164" s="2"/>
      <c r="L164" s="2"/>
    </row>
    <row r="165" spans="1:12" ht="30" x14ac:dyDescent="0.25">
      <c r="A165" s="2">
        <v>164</v>
      </c>
      <c r="B165" s="2"/>
      <c r="C165" s="2"/>
      <c r="D165" s="2"/>
      <c r="E165" s="2"/>
      <c r="F165" s="2"/>
      <c r="G165" s="2"/>
      <c r="H165" s="2" t="str">
        <f t="shared" ca="1" si="2"/>
        <v>126 years, 4 months, 24 days</v>
      </c>
      <c r="I165" s="2"/>
      <c r="J165" s="2"/>
      <c r="K165" s="2"/>
      <c r="L165" s="2"/>
    </row>
    <row r="166" spans="1:12" ht="30" x14ac:dyDescent="0.25">
      <c r="A166" s="2">
        <v>165</v>
      </c>
      <c r="B166" s="2"/>
      <c r="C166" s="2"/>
      <c r="D166" s="2"/>
      <c r="E166" s="2"/>
      <c r="F166" s="2"/>
      <c r="G166" s="2"/>
      <c r="H166" s="2" t="str">
        <f t="shared" ca="1" si="2"/>
        <v>126 years, 4 months, 24 days</v>
      </c>
      <c r="I166" s="2"/>
      <c r="J166" s="2"/>
      <c r="K166" s="2"/>
      <c r="L166" s="2"/>
    </row>
    <row r="167" spans="1:12" ht="30" x14ac:dyDescent="0.25">
      <c r="A167" s="2">
        <v>166</v>
      </c>
      <c r="B167" s="2"/>
      <c r="C167" s="2"/>
      <c r="D167" s="2"/>
      <c r="E167" s="2"/>
      <c r="F167" s="2"/>
      <c r="G167" s="2"/>
      <c r="H167" s="2" t="str">
        <f t="shared" ca="1" si="2"/>
        <v>126 years, 4 months, 24 days</v>
      </c>
      <c r="I167" s="2"/>
      <c r="J167" s="2"/>
      <c r="K167" s="2"/>
      <c r="L167" s="2"/>
    </row>
    <row r="168" spans="1:12" ht="30" x14ac:dyDescent="0.25">
      <c r="A168" s="2">
        <v>167</v>
      </c>
      <c r="B168" s="2"/>
      <c r="C168" s="2"/>
      <c r="D168" s="2"/>
      <c r="E168" s="2"/>
      <c r="F168" s="2"/>
      <c r="G168" s="2"/>
      <c r="H168" s="2" t="str">
        <f t="shared" ca="1" si="2"/>
        <v>126 years, 4 months, 24 days</v>
      </c>
      <c r="I168" s="2"/>
      <c r="J168" s="2"/>
      <c r="K168" s="2"/>
      <c r="L168" s="2"/>
    </row>
    <row r="169" spans="1:12" ht="30" x14ac:dyDescent="0.25">
      <c r="A169" s="2">
        <v>168</v>
      </c>
      <c r="B169" s="2"/>
      <c r="C169" s="2"/>
      <c r="D169" s="2"/>
      <c r="E169" s="2"/>
      <c r="F169" s="2"/>
      <c r="G169" s="2"/>
      <c r="H169" s="2" t="str">
        <f t="shared" ca="1" si="2"/>
        <v>126 years, 4 months, 24 days</v>
      </c>
      <c r="I169" s="2"/>
      <c r="J169" s="2"/>
      <c r="K169" s="2"/>
      <c r="L169" s="2"/>
    </row>
    <row r="170" spans="1:12" ht="30" x14ac:dyDescent="0.25">
      <c r="A170" s="2">
        <v>169</v>
      </c>
      <c r="B170" s="2"/>
      <c r="C170" s="2"/>
      <c r="D170" s="2"/>
      <c r="E170" s="2"/>
      <c r="F170" s="2"/>
      <c r="G170" s="2"/>
      <c r="H170" s="2" t="str">
        <f t="shared" ca="1" si="2"/>
        <v>126 years, 4 months, 24 days</v>
      </c>
      <c r="I170" s="2"/>
      <c r="J170" s="2"/>
      <c r="K170" s="2"/>
      <c r="L170" s="2"/>
    </row>
    <row r="171" spans="1:12" ht="30" x14ac:dyDescent="0.25">
      <c r="A171" s="2">
        <v>170</v>
      </c>
      <c r="B171" s="2"/>
      <c r="C171" s="2"/>
      <c r="D171" s="2"/>
      <c r="E171" s="2"/>
      <c r="F171" s="2"/>
      <c r="G171" s="2"/>
      <c r="H171" s="2" t="str">
        <f t="shared" ca="1" si="2"/>
        <v>126 years, 4 months, 24 days</v>
      </c>
      <c r="I171" s="2"/>
      <c r="J171" s="2"/>
      <c r="K171" s="2"/>
      <c r="L171" s="2"/>
    </row>
    <row r="172" spans="1:12" ht="30" x14ac:dyDescent="0.25">
      <c r="A172" s="2">
        <v>171</v>
      </c>
      <c r="B172" s="2"/>
      <c r="C172" s="2"/>
      <c r="D172" s="2"/>
      <c r="E172" s="2"/>
      <c r="F172" s="2"/>
      <c r="G172" s="2"/>
      <c r="H172" s="2" t="str">
        <f t="shared" ca="1" si="2"/>
        <v>126 years, 4 months, 24 days</v>
      </c>
      <c r="I172" s="2"/>
      <c r="J172" s="2"/>
      <c r="K172" s="2"/>
      <c r="L172" s="2"/>
    </row>
    <row r="173" spans="1:12" ht="30" x14ac:dyDescent="0.25">
      <c r="A173" s="2">
        <v>172</v>
      </c>
      <c r="B173" s="2"/>
      <c r="C173" s="2"/>
      <c r="D173" s="2"/>
      <c r="E173" s="2"/>
      <c r="F173" s="2"/>
      <c r="G173" s="2"/>
      <c r="H173" s="2" t="str">
        <f t="shared" ca="1" si="2"/>
        <v>126 years, 4 months, 24 days</v>
      </c>
      <c r="I173" s="2"/>
      <c r="J173" s="2"/>
      <c r="K173" s="2"/>
      <c r="L173" s="2"/>
    </row>
    <row r="174" spans="1:12" ht="30" x14ac:dyDescent="0.25">
      <c r="A174" s="2">
        <v>173</v>
      </c>
      <c r="B174" s="2"/>
      <c r="C174" s="2"/>
      <c r="D174" s="2"/>
      <c r="E174" s="2"/>
      <c r="F174" s="2"/>
      <c r="G174" s="2"/>
      <c r="H174" s="2" t="str">
        <f t="shared" ca="1" si="2"/>
        <v>126 years, 4 months, 24 days</v>
      </c>
      <c r="I174" s="2"/>
      <c r="J174" s="2"/>
      <c r="K174" s="2"/>
      <c r="L174" s="2"/>
    </row>
    <row r="175" spans="1:12" ht="30" x14ac:dyDescent="0.25">
      <c r="A175" s="2">
        <v>174</v>
      </c>
      <c r="B175" s="2"/>
      <c r="C175" s="2"/>
      <c r="D175" s="2"/>
      <c r="E175" s="2"/>
      <c r="F175" s="2"/>
      <c r="G175" s="2"/>
      <c r="H175" s="2" t="str">
        <f t="shared" ca="1" si="2"/>
        <v>126 years, 4 months, 24 days</v>
      </c>
      <c r="I175" s="2"/>
      <c r="J175" s="2"/>
      <c r="K175" s="2"/>
      <c r="L175" s="2"/>
    </row>
    <row r="176" spans="1:12" ht="30" x14ac:dyDescent="0.25">
      <c r="A176" s="2">
        <v>175</v>
      </c>
      <c r="B176" s="2"/>
      <c r="C176" s="2"/>
      <c r="D176" s="2"/>
      <c r="E176" s="2"/>
      <c r="F176" s="2"/>
      <c r="G176" s="2"/>
      <c r="H176" s="2" t="str">
        <f t="shared" ca="1" si="2"/>
        <v>126 years, 4 months, 24 days</v>
      </c>
      <c r="I176" s="2"/>
      <c r="J176" s="2"/>
      <c r="K176" s="2"/>
      <c r="L176" s="2"/>
    </row>
    <row r="177" spans="1:12" ht="30" x14ac:dyDescent="0.25">
      <c r="A177" s="2">
        <v>176</v>
      </c>
      <c r="B177" s="2"/>
      <c r="C177" s="2"/>
      <c r="D177" s="2"/>
      <c r="E177" s="2"/>
      <c r="F177" s="2"/>
      <c r="G177" s="2"/>
      <c r="H177" s="2" t="str">
        <f t="shared" ca="1" si="2"/>
        <v>126 years, 4 months, 24 days</v>
      </c>
      <c r="I177" s="2"/>
      <c r="J177" s="2"/>
      <c r="K177" s="2"/>
      <c r="L177" s="2"/>
    </row>
    <row r="178" spans="1:12" ht="30" x14ac:dyDescent="0.25">
      <c r="A178" s="2">
        <v>177</v>
      </c>
      <c r="B178" s="2"/>
      <c r="C178" s="2"/>
      <c r="D178" s="2"/>
      <c r="E178" s="2"/>
      <c r="F178" s="2"/>
      <c r="G178" s="2"/>
      <c r="H178" s="2" t="str">
        <f t="shared" ca="1" si="2"/>
        <v>126 years, 4 months, 24 days</v>
      </c>
      <c r="I178" s="2"/>
      <c r="J178" s="2"/>
      <c r="K178" s="2"/>
      <c r="L178" s="2"/>
    </row>
    <row r="179" spans="1:12" ht="30" x14ac:dyDescent="0.25">
      <c r="A179" s="2">
        <v>178</v>
      </c>
      <c r="B179" s="2"/>
      <c r="C179" s="2"/>
      <c r="D179" s="2"/>
      <c r="E179" s="2"/>
      <c r="F179" s="2"/>
      <c r="G179" s="2"/>
      <c r="H179" s="2" t="str">
        <f t="shared" ca="1" si="2"/>
        <v>126 years, 4 months, 24 days</v>
      </c>
      <c r="I179" s="2"/>
      <c r="J179" s="2"/>
      <c r="K179" s="2"/>
      <c r="L179" s="2"/>
    </row>
    <row r="180" spans="1:12" ht="30" x14ac:dyDescent="0.25">
      <c r="A180" s="2">
        <v>179</v>
      </c>
      <c r="B180" s="2"/>
      <c r="C180" s="2"/>
      <c r="D180" s="2"/>
      <c r="E180" s="2"/>
      <c r="F180" s="2"/>
      <c r="G180" s="2"/>
      <c r="H180" s="2" t="str">
        <f t="shared" ca="1" si="2"/>
        <v>126 years, 4 months, 24 days</v>
      </c>
      <c r="I180" s="2"/>
      <c r="J180" s="2"/>
      <c r="K180" s="2"/>
      <c r="L180" s="2"/>
    </row>
    <row r="181" spans="1:12" ht="30" x14ac:dyDescent="0.25">
      <c r="A181" s="2">
        <v>180</v>
      </c>
      <c r="B181" s="2"/>
      <c r="C181" s="2"/>
      <c r="D181" s="2"/>
      <c r="E181" s="2"/>
      <c r="F181" s="2"/>
      <c r="G181" s="2"/>
      <c r="H181" s="2" t="str">
        <f t="shared" ca="1" si="2"/>
        <v>126 years, 4 months, 24 days</v>
      </c>
      <c r="I181" s="2"/>
      <c r="J181" s="2"/>
      <c r="K181" s="2"/>
      <c r="L181" s="2"/>
    </row>
    <row r="182" spans="1:12" ht="30" x14ac:dyDescent="0.25">
      <c r="A182" s="2">
        <v>181</v>
      </c>
      <c r="B182" s="2"/>
      <c r="C182" s="2"/>
      <c r="D182" s="2"/>
      <c r="E182" s="2"/>
      <c r="F182" s="2"/>
      <c r="G182" s="2"/>
      <c r="H182" s="2" t="str">
        <f t="shared" ca="1" si="2"/>
        <v>126 years, 4 months, 24 days</v>
      </c>
      <c r="I182" s="2"/>
      <c r="J182" s="2"/>
      <c r="K182" s="2"/>
      <c r="L182" s="2"/>
    </row>
    <row r="183" spans="1:12" ht="30" x14ac:dyDescent="0.25">
      <c r="A183" s="2">
        <v>182</v>
      </c>
      <c r="B183" s="2"/>
      <c r="C183" s="2"/>
      <c r="D183" s="2"/>
      <c r="E183" s="2"/>
      <c r="F183" s="2"/>
      <c r="G183" s="2"/>
      <c r="H183" s="2" t="str">
        <f t="shared" ca="1" si="2"/>
        <v>126 years, 4 months, 24 days</v>
      </c>
      <c r="I183" s="2"/>
      <c r="J183" s="2"/>
      <c r="K183" s="2"/>
      <c r="L183" s="2"/>
    </row>
    <row r="184" spans="1:12" ht="30" x14ac:dyDescent="0.25">
      <c r="A184" s="2">
        <v>183</v>
      </c>
      <c r="B184" s="2"/>
      <c r="C184" s="2"/>
      <c r="D184" s="2"/>
      <c r="E184" s="2"/>
      <c r="F184" s="2"/>
      <c r="G184" s="2"/>
      <c r="H184" s="2" t="str">
        <f t="shared" ca="1" si="2"/>
        <v>126 years, 4 months, 24 days</v>
      </c>
      <c r="I184" s="2"/>
      <c r="J184" s="2"/>
      <c r="K184" s="2"/>
      <c r="L184" s="2"/>
    </row>
    <row r="185" spans="1:12" ht="30" x14ac:dyDescent="0.25">
      <c r="A185" s="2">
        <v>184</v>
      </c>
      <c r="B185" s="2"/>
      <c r="C185" s="2"/>
      <c r="D185" s="2"/>
      <c r="E185" s="2"/>
      <c r="F185" s="2"/>
      <c r="G185" s="2"/>
      <c r="H185" s="2" t="str">
        <f t="shared" ca="1" si="2"/>
        <v>126 years, 4 months, 24 days</v>
      </c>
      <c r="I185" s="2"/>
      <c r="J185" s="2"/>
      <c r="K185" s="2"/>
      <c r="L185" s="2"/>
    </row>
    <row r="186" spans="1:12" ht="30" x14ac:dyDescent="0.25">
      <c r="A186" s="2">
        <v>185</v>
      </c>
      <c r="B186" s="2"/>
      <c r="C186" s="2"/>
      <c r="D186" s="2"/>
      <c r="E186" s="2"/>
      <c r="F186" s="2"/>
      <c r="G186" s="2"/>
      <c r="H186" s="2" t="str">
        <f t="shared" ca="1" si="2"/>
        <v>126 years, 4 months, 24 days</v>
      </c>
      <c r="I186" s="2"/>
      <c r="J186" s="2"/>
      <c r="K186" s="2"/>
      <c r="L186" s="2"/>
    </row>
    <row r="187" spans="1:12" ht="30" x14ac:dyDescent="0.25">
      <c r="A187" s="2">
        <v>186</v>
      </c>
      <c r="B187" s="2"/>
      <c r="C187" s="2"/>
      <c r="D187" s="2"/>
      <c r="E187" s="2"/>
      <c r="F187" s="2"/>
      <c r="G187" s="2"/>
      <c r="H187" s="2" t="str">
        <f t="shared" ca="1" si="2"/>
        <v>126 years, 4 months, 24 days</v>
      </c>
      <c r="I187" s="2"/>
      <c r="J187" s="2"/>
      <c r="K187" s="2"/>
      <c r="L187" s="2"/>
    </row>
    <row r="188" spans="1:12" ht="30" x14ac:dyDescent="0.25">
      <c r="A188" s="2">
        <v>187</v>
      </c>
      <c r="B188" s="2"/>
      <c r="C188" s="2"/>
      <c r="D188" s="2"/>
      <c r="E188" s="2"/>
      <c r="F188" s="2"/>
      <c r="G188" s="2"/>
      <c r="H188" s="2" t="str">
        <f t="shared" ca="1" si="2"/>
        <v>126 years, 4 months, 24 days</v>
      </c>
      <c r="I188" s="2"/>
      <c r="J188" s="2"/>
      <c r="K188" s="2"/>
      <c r="L188" s="2"/>
    </row>
    <row r="189" spans="1:12" ht="30" x14ac:dyDescent="0.25">
      <c r="A189" s="2">
        <v>188</v>
      </c>
      <c r="B189" s="2"/>
      <c r="C189" s="2"/>
      <c r="D189" s="2"/>
      <c r="E189" s="2"/>
      <c r="F189" s="2"/>
      <c r="G189" s="2"/>
      <c r="H189" s="2" t="str">
        <f t="shared" ca="1" si="2"/>
        <v>126 years, 4 months, 24 days</v>
      </c>
      <c r="I189" s="2"/>
      <c r="J189" s="2"/>
      <c r="K189" s="2"/>
      <c r="L189" s="2"/>
    </row>
    <row r="190" spans="1:12" ht="30" x14ac:dyDescent="0.25">
      <c r="A190" s="2">
        <v>189</v>
      </c>
      <c r="B190" s="2"/>
      <c r="C190" s="2"/>
      <c r="D190" s="2"/>
      <c r="E190" s="2"/>
      <c r="F190" s="2"/>
      <c r="G190" s="2"/>
      <c r="H190" s="2" t="str">
        <f t="shared" ca="1" si="2"/>
        <v>126 years, 4 months, 24 days</v>
      </c>
      <c r="I190" s="2"/>
      <c r="J190" s="2"/>
      <c r="K190" s="2"/>
      <c r="L190" s="2"/>
    </row>
    <row r="191" spans="1:12" ht="30" x14ac:dyDescent="0.25">
      <c r="A191" s="2">
        <v>190</v>
      </c>
      <c r="B191" s="2"/>
      <c r="C191" s="2"/>
      <c r="D191" s="2"/>
      <c r="E191" s="2"/>
      <c r="F191" s="2"/>
      <c r="G191" s="2"/>
      <c r="H191" s="2" t="str">
        <f t="shared" ca="1" si="2"/>
        <v>126 years, 4 months, 24 days</v>
      </c>
      <c r="I191" s="2"/>
      <c r="J191" s="2"/>
      <c r="K191" s="2"/>
      <c r="L191" s="2"/>
    </row>
    <row r="192" spans="1:12" ht="30" x14ac:dyDescent="0.25">
      <c r="A192" s="2">
        <v>191</v>
      </c>
      <c r="B192" s="2"/>
      <c r="C192" s="2"/>
      <c r="D192" s="2"/>
      <c r="E192" s="2"/>
      <c r="F192" s="2"/>
      <c r="G192" s="2"/>
      <c r="H192" s="2" t="str">
        <f t="shared" ca="1" si="2"/>
        <v>126 years, 4 months, 24 days</v>
      </c>
      <c r="I192" s="2"/>
      <c r="J192" s="2"/>
      <c r="K192" s="2"/>
      <c r="L192" s="2"/>
    </row>
    <row r="193" spans="1:12" ht="30" x14ac:dyDescent="0.25">
      <c r="A193" s="2">
        <v>192</v>
      </c>
      <c r="B193" s="2"/>
      <c r="C193" s="2"/>
      <c r="D193" s="2"/>
      <c r="E193" s="2"/>
      <c r="F193" s="2"/>
      <c r="G193" s="2"/>
      <c r="H193" s="2" t="str">
        <f t="shared" ca="1" si="2"/>
        <v>126 years, 4 months, 24 days</v>
      </c>
      <c r="I193" s="2"/>
      <c r="J193" s="2"/>
      <c r="K193" s="2"/>
      <c r="L193" s="2"/>
    </row>
    <row r="194" spans="1:12" ht="30" x14ac:dyDescent="0.25">
      <c r="A194" s="2">
        <v>193</v>
      </c>
      <c r="B194" s="2"/>
      <c r="C194" s="2"/>
      <c r="D194" s="2"/>
      <c r="E194" s="2"/>
      <c r="F194" s="2"/>
      <c r="G194" s="2"/>
      <c r="H194" s="2" t="str">
        <f t="shared" ref="H194:H243" ca="1" si="3">DATEDIF(G194,TODAY(),"y") &amp; " years, " &amp; DATEDIF(G194,TODAY(),"ym") &amp; " months, " &amp; DATEDIF(G194,TODAY(),"md") &amp; " days"</f>
        <v>126 years, 4 months, 24 days</v>
      </c>
      <c r="I194" s="2"/>
      <c r="J194" s="2"/>
      <c r="K194" s="2"/>
      <c r="L194" s="2"/>
    </row>
    <row r="195" spans="1:12" ht="30" x14ac:dyDescent="0.25">
      <c r="A195" s="2">
        <v>194</v>
      </c>
      <c r="B195" s="2"/>
      <c r="C195" s="2"/>
      <c r="D195" s="2"/>
      <c r="E195" s="2"/>
      <c r="F195" s="2"/>
      <c r="G195" s="2"/>
      <c r="H195" s="2" t="str">
        <f t="shared" ca="1" si="3"/>
        <v>126 years, 4 months, 24 days</v>
      </c>
      <c r="I195" s="2"/>
      <c r="J195" s="2"/>
      <c r="K195" s="2"/>
      <c r="L195" s="2"/>
    </row>
    <row r="196" spans="1:12" ht="30" x14ac:dyDescent="0.25">
      <c r="A196" s="2">
        <v>195</v>
      </c>
      <c r="B196" s="2"/>
      <c r="C196" s="2"/>
      <c r="D196" s="2"/>
      <c r="E196" s="2"/>
      <c r="F196" s="2"/>
      <c r="G196" s="2"/>
      <c r="H196" s="2" t="str">
        <f t="shared" ca="1" si="3"/>
        <v>126 years, 4 months, 24 days</v>
      </c>
      <c r="I196" s="2"/>
      <c r="J196" s="2"/>
      <c r="K196" s="2"/>
      <c r="L196" s="2"/>
    </row>
    <row r="197" spans="1:12" ht="30" x14ac:dyDescent="0.25">
      <c r="A197" s="2">
        <v>196</v>
      </c>
      <c r="B197" s="2"/>
      <c r="C197" s="2"/>
      <c r="D197" s="2"/>
      <c r="E197" s="2"/>
      <c r="F197" s="2"/>
      <c r="G197" s="2"/>
      <c r="H197" s="2" t="str">
        <f t="shared" ca="1" si="3"/>
        <v>126 years, 4 months, 24 days</v>
      </c>
      <c r="I197" s="2"/>
      <c r="J197" s="2"/>
      <c r="K197" s="2"/>
      <c r="L197" s="2"/>
    </row>
    <row r="198" spans="1:12" ht="30" x14ac:dyDescent="0.25">
      <c r="A198" s="2">
        <v>197</v>
      </c>
      <c r="B198" s="2"/>
      <c r="C198" s="2"/>
      <c r="D198" s="2"/>
      <c r="E198" s="2"/>
      <c r="F198" s="2"/>
      <c r="G198" s="2"/>
      <c r="H198" s="2" t="str">
        <f t="shared" ca="1" si="3"/>
        <v>126 years, 4 months, 24 days</v>
      </c>
      <c r="I198" s="2"/>
      <c r="J198" s="2"/>
      <c r="K198" s="2"/>
      <c r="L198" s="2"/>
    </row>
    <row r="199" spans="1:12" ht="30" x14ac:dyDescent="0.25">
      <c r="A199" s="2">
        <v>198</v>
      </c>
      <c r="B199" s="2"/>
      <c r="C199" s="2"/>
      <c r="D199" s="2"/>
      <c r="E199" s="2"/>
      <c r="F199" s="2"/>
      <c r="G199" s="2"/>
      <c r="H199" s="2" t="str">
        <f t="shared" ca="1" si="3"/>
        <v>126 years, 4 months, 24 days</v>
      </c>
      <c r="I199" s="2"/>
      <c r="J199" s="2"/>
      <c r="K199" s="2"/>
      <c r="L199" s="2"/>
    </row>
    <row r="200" spans="1:12" ht="30" x14ac:dyDescent="0.25">
      <c r="A200" s="2">
        <v>199</v>
      </c>
      <c r="B200" s="2"/>
      <c r="C200" s="2"/>
      <c r="D200" s="2"/>
      <c r="E200" s="2"/>
      <c r="F200" s="2"/>
      <c r="G200" s="2"/>
      <c r="H200" s="2" t="str">
        <f t="shared" ca="1" si="3"/>
        <v>126 years, 4 months, 24 days</v>
      </c>
      <c r="I200" s="2"/>
      <c r="J200" s="2"/>
      <c r="K200" s="2"/>
      <c r="L200" s="2"/>
    </row>
    <row r="201" spans="1:12" ht="30" x14ac:dyDescent="0.25">
      <c r="A201" s="2">
        <v>200</v>
      </c>
      <c r="B201" s="2"/>
      <c r="C201" s="2"/>
      <c r="D201" s="2"/>
      <c r="E201" s="2"/>
      <c r="F201" s="2"/>
      <c r="G201" s="2"/>
      <c r="H201" s="2" t="str">
        <f t="shared" ca="1" si="3"/>
        <v>126 years, 4 months, 24 days</v>
      </c>
      <c r="I201" s="2"/>
      <c r="J201" s="2"/>
      <c r="K201" s="2"/>
      <c r="L201" s="2"/>
    </row>
    <row r="202" spans="1:12" ht="30" x14ac:dyDescent="0.25">
      <c r="A202" s="2">
        <v>201</v>
      </c>
      <c r="B202" s="2"/>
      <c r="C202" s="2"/>
      <c r="D202" s="2"/>
      <c r="E202" s="2"/>
      <c r="F202" s="2"/>
      <c r="G202" s="2"/>
      <c r="H202" s="2" t="str">
        <f t="shared" ca="1" si="3"/>
        <v>126 years, 4 months, 24 days</v>
      </c>
      <c r="I202" s="2"/>
      <c r="J202" s="2"/>
      <c r="K202" s="2"/>
      <c r="L202" s="2"/>
    </row>
    <row r="203" spans="1:12" ht="30" x14ac:dyDescent="0.25">
      <c r="A203" s="2">
        <v>202</v>
      </c>
      <c r="B203" s="2"/>
      <c r="C203" s="2"/>
      <c r="D203" s="2"/>
      <c r="E203" s="2"/>
      <c r="F203" s="2"/>
      <c r="G203" s="2"/>
      <c r="H203" s="2" t="str">
        <f t="shared" ca="1" si="3"/>
        <v>126 years, 4 months, 24 days</v>
      </c>
      <c r="I203" s="2"/>
      <c r="J203" s="2"/>
      <c r="K203" s="2"/>
      <c r="L203" s="2"/>
    </row>
    <row r="204" spans="1:12" ht="30" x14ac:dyDescent="0.25">
      <c r="A204" s="2">
        <v>203</v>
      </c>
      <c r="B204" s="2"/>
      <c r="C204" s="2"/>
      <c r="D204" s="2"/>
      <c r="E204" s="2"/>
      <c r="F204" s="2"/>
      <c r="G204" s="2"/>
      <c r="H204" s="2" t="str">
        <f t="shared" ca="1" si="3"/>
        <v>126 years, 4 months, 24 days</v>
      </c>
      <c r="I204" s="2"/>
      <c r="J204" s="2"/>
      <c r="K204" s="2"/>
      <c r="L204" s="2"/>
    </row>
    <row r="205" spans="1:12" ht="30" x14ac:dyDescent="0.25">
      <c r="A205" s="2">
        <v>204</v>
      </c>
      <c r="B205" s="2"/>
      <c r="C205" s="2"/>
      <c r="D205" s="2"/>
      <c r="E205" s="2"/>
      <c r="F205" s="2"/>
      <c r="G205" s="2"/>
      <c r="H205" s="2" t="str">
        <f t="shared" ca="1" si="3"/>
        <v>126 years, 4 months, 24 days</v>
      </c>
      <c r="I205" s="2"/>
      <c r="J205" s="2"/>
      <c r="K205" s="2"/>
      <c r="L205" s="2"/>
    </row>
    <row r="206" spans="1:12" ht="30" x14ac:dyDescent="0.25">
      <c r="A206" s="2">
        <v>205</v>
      </c>
      <c r="B206" s="2"/>
      <c r="C206" s="2"/>
      <c r="D206" s="2"/>
      <c r="E206" s="2"/>
      <c r="F206" s="2"/>
      <c r="G206" s="2"/>
      <c r="H206" s="2" t="str">
        <f t="shared" ca="1" si="3"/>
        <v>126 years, 4 months, 24 days</v>
      </c>
      <c r="I206" s="2"/>
      <c r="J206" s="2"/>
      <c r="K206" s="2"/>
      <c r="L206" s="2"/>
    </row>
    <row r="207" spans="1:12" ht="30" x14ac:dyDescent="0.25">
      <c r="A207" s="2">
        <v>206</v>
      </c>
      <c r="B207" s="2"/>
      <c r="C207" s="2"/>
      <c r="D207" s="2"/>
      <c r="E207" s="2"/>
      <c r="F207" s="2"/>
      <c r="G207" s="2"/>
      <c r="H207" s="2" t="str">
        <f t="shared" ca="1" si="3"/>
        <v>126 years, 4 months, 24 days</v>
      </c>
      <c r="I207" s="2"/>
      <c r="J207" s="2"/>
      <c r="K207" s="2"/>
      <c r="L207" s="2"/>
    </row>
    <row r="208" spans="1:12" ht="30" x14ac:dyDescent="0.25">
      <c r="A208" s="2">
        <v>207</v>
      </c>
      <c r="B208" s="2"/>
      <c r="C208" s="2"/>
      <c r="D208" s="2"/>
      <c r="E208" s="2"/>
      <c r="F208" s="2"/>
      <c r="G208" s="2"/>
      <c r="H208" s="2" t="str">
        <f t="shared" ca="1" si="3"/>
        <v>126 years, 4 months, 24 days</v>
      </c>
      <c r="I208" s="2"/>
      <c r="J208" s="2"/>
      <c r="K208" s="2"/>
      <c r="L208" s="2"/>
    </row>
    <row r="209" spans="1:12" ht="30" x14ac:dyDescent="0.25">
      <c r="A209" s="2">
        <v>208</v>
      </c>
      <c r="B209" s="2"/>
      <c r="C209" s="2"/>
      <c r="D209" s="2"/>
      <c r="E209" s="2"/>
      <c r="F209" s="2"/>
      <c r="G209" s="2"/>
      <c r="H209" s="2" t="str">
        <f t="shared" ca="1" si="3"/>
        <v>126 years, 4 months, 24 days</v>
      </c>
      <c r="I209" s="2"/>
      <c r="J209" s="2"/>
      <c r="K209" s="2"/>
      <c r="L209" s="2"/>
    </row>
    <row r="210" spans="1:12" ht="30" x14ac:dyDescent="0.25">
      <c r="A210" s="2">
        <v>209</v>
      </c>
      <c r="B210" s="2"/>
      <c r="C210" s="2"/>
      <c r="D210" s="2"/>
      <c r="E210" s="2"/>
      <c r="F210" s="2"/>
      <c r="G210" s="2"/>
      <c r="H210" s="2" t="str">
        <f t="shared" ca="1" si="3"/>
        <v>126 years, 4 months, 24 days</v>
      </c>
      <c r="I210" s="2"/>
      <c r="J210" s="2"/>
      <c r="K210" s="2"/>
      <c r="L210" s="2"/>
    </row>
    <row r="211" spans="1:12" ht="30" x14ac:dyDescent="0.25">
      <c r="A211" s="2">
        <v>210</v>
      </c>
      <c r="B211" s="2"/>
      <c r="C211" s="2"/>
      <c r="D211" s="2"/>
      <c r="E211" s="2"/>
      <c r="F211" s="2"/>
      <c r="G211" s="2"/>
      <c r="H211" s="2" t="str">
        <f t="shared" ca="1" si="3"/>
        <v>126 years, 4 months, 24 days</v>
      </c>
      <c r="I211" s="2"/>
      <c r="J211" s="2"/>
      <c r="K211" s="2"/>
      <c r="L211" s="2"/>
    </row>
    <row r="212" spans="1:12" ht="30" x14ac:dyDescent="0.25">
      <c r="A212" s="2">
        <v>211</v>
      </c>
      <c r="B212" s="2"/>
      <c r="C212" s="2"/>
      <c r="D212" s="2"/>
      <c r="E212" s="2"/>
      <c r="F212" s="2"/>
      <c r="G212" s="2"/>
      <c r="H212" s="2" t="str">
        <f t="shared" ca="1" si="3"/>
        <v>126 years, 4 months, 24 days</v>
      </c>
      <c r="I212" s="2"/>
      <c r="J212" s="2"/>
      <c r="K212" s="2"/>
      <c r="L212" s="2"/>
    </row>
    <row r="213" spans="1:12" ht="30" x14ac:dyDescent="0.25">
      <c r="A213" s="2">
        <v>212</v>
      </c>
      <c r="B213" s="2"/>
      <c r="C213" s="2"/>
      <c r="D213" s="2"/>
      <c r="E213" s="2"/>
      <c r="F213" s="2"/>
      <c r="G213" s="2"/>
      <c r="H213" s="2" t="str">
        <f t="shared" ca="1" si="3"/>
        <v>126 years, 4 months, 24 days</v>
      </c>
      <c r="I213" s="2"/>
      <c r="J213" s="2"/>
      <c r="K213" s="2"/>
      <c r="L213" s="2"/>
    </row>
    <row r="214" spans="1:12" ht="30" x14ac:dyDescent="0.25">
      <c r="A214" s="2">
        <v>213</v>
      </c>
      <c r="B214" s="2"/>
      <c r="C214" s="2"/>
      <c r="D214" s="2"/>
      <c r="E214" s="2"/>
      <c r="F214" s="2"/>
      <c r="G214" s="2"/>
      <c r="H214" s="2" t="str">
        <f t="shared" ca="1" si="3"/>
        <v>126 years, 4 months, 24 days</v>
      </c>
      <c r="I214" s="2"/>
      <c r="J214" s="2"/>
      <c r="K214" s="2"/>
      <c r="L214" s="2"/>
    </row>
    <row r="215" spans="1:12" ht="30" x14ac:dyDescent="0.25">
      <c r="A215" s="2">
        <v>214</v>
      </c>
      <c r="B215" s="2"/>
      <c r="C215" s="2"/>
      <c r="D215" s="2"/>
      <c r="E215" s="2"/>
      <c r="F215" s="2"/>
      <c r="G215" s="2"/>
      <c r="H215" s="2" t="str">
        <f t="shared" ca="1" si="3"/>
        <v>126 years, 4 months, 24 days</v>
      </c>
      <c r="I215" s="2"/>
      <c r="J215" s="2"/>
      <c r="K215" s="2"/>
      <c r="L215" s="2"/>
    </row>
    <row r="216" spans="1:12" ht="30" x14ac:dyDescent="0.25">
      <c r="A216" s="2">
        <v>215</v>
      </c>
      <c r="B216" s="2"/>
      <c r="C216" s="2"/>
      <c r="D216" s="2"/>
      <c r="E216" s="2"/>
      <c r="F216" s="2"/>
      <c r="G216" s="2"/>
      <c r="H216" s="2" t="str">
        <f t="shared" ca="1" si="3"/>
        <v>126 years, 4 months, 24 days</v>
      </c>
      <c r="I216" s="2"/>
      <c r="J216" s="2"/>
      <c r="K216" s="2"/>
      <c r="L216" s="2"/>
    </row>
    <row r="217" spans="1:12" ht="30" x14ac:dyDescent="0.25">
      <c r="A217" s="2">
        <v>216</v>
      </c>
      <c r="B217" s="2"/>
      <c r="C217" s="2"/>
      <c r="D217" s="2"/>
      <c r="E217" s="2"/>
      <c r="F217" s="2"/>
      <c r="G217" s="2"/>
      <c r="H217" s="2" t="str">
        <f t="shared" ca="1" si="3"/>
        <v>126 years, 4 months, 24 days</v>
      </c>
      <c r="I217" s="2"/>
      <c r="J217" s="2"/>
      <c r="K217" s="2"/>
      <c r="L217" s="2"/>
    </row>
    <row r="218" spans="1:12" ht="30" x14ac:dyDescent="0.25">
      <c r="A218" s="2">
        <v>217</v>
      </c>
      <c r="B218" s="2"/>
      <c r="C218" s="2"/>
      <c r="D218" s="2"/>
      <c r="E218" s="2"/>
      <c r="F218" s="2"/>
      <c r="G218" s="2"/>
      <c r="H218" s="2" t="str">
        <f t="shared" ca="1" si="3"/>
        <v>126 years, 4 months, 24 days</v>
      </c>
      <c r="I218" s="2"/>
      <c r="J218" s="2"/>
      <c r="K218" s="2"/>
      <c r="L218" s="2"/>
    </row>
    <row r="219" spans="1:12" ht="30" x14ac:dyDescent="0.25">
      <c r="A219" s="2">
        <v>218</v>
      </c>
      <c r="B219" s="2"/>
      <c r="C219" s="2"/>
      <c r="D219" s="2"/>
      <c r="E219" s="2"/>
      <c r="F219" s="2"/>
      <c r="G219" s="2"/>
      <c r="H219" s="2" t="str">
        <f t="shared" ca="1" si="3"/>
        <v>126 years, 4 months, 24 days</v>
      </c>
      <c r="I219" s="2"/>
      <c r="J219" s="2"/>
      <c r="K219" s="2"/>
      <c r="L219" s="2"/>
    </row>
    <row r="220" spans="1:12" ht="30" x14ac:dyDescent="0.25">
      <c r="A220" s="2">
        <v>219</v>
      </c>
      <c r="B220" s="2"/>
      <c r="C220" s="2"/>
      <c r="D220" s="2"/>
      <c r="E220" s="2"/>
      <c r="F220" s="2"/>
      <c r="G220" s="2"/>
      <c r="H220" s="2" t="str">
        <f t="shared" ca="1" si="3"/>
        <v>126 years, 4 months, 24 days</v>
      </c>
      <c r="I220" s="2"/>
      <c r="J220" s="2"/>
      <c r="K220" s="2"/>
      <c r="L220" s="2"/>
    </row>
    <row r="221" spans="1:12" ht="30" x14ac:dyDescent="0.25">
      <c r="A221" s="2">
        <v>220</v>
      </c>
      <c r="B221" s="2"/>
      <c r="C221" s="2"/>
      <c r="D221" s="2"/>
      <c r="E221" s="2"/>
      <c r="F221" s="2"/>
      <c r="G221" s="2"/>
      <c r="H221" s="2" t="str">
        <f t="shared" ca="1" si="3"/>
        <v>126 years, 4 months, 24 days</v>
      </c>
      <c r="I221" s="2"/>
      <c r="J221" s="2"/>
      <c r="K221" s="2"/>
      <c r="L221" s="2"/>
    </row>
    <row r="222" spans="1:12" ht="30" x14ac:dyDescent="0.25">
      <c r="A222" s="2">
        <v>221</v>
      </c>
      <c r="B222" s="2"/>
      <c r="C222" s="2"/>
      <c r="D222" s="2"/>
      <c r="E222" s="2"/>
      <c r="F222" s="2"/>
      <c r="G222" s="2"/>
      <c r="H222" s="2" t="str">
        <f t="shared" ca="1" si="3"/>
        <v>126 years, 4 months, 24 days</v>
      </c>
      <c r="I222" s="2"/>
      <c r="J222" s="2"/>
      <c r="K222" s="2"/>
      <c r="L222" s="2"/>
    </row>
    <row r="223" spans="1:12" ht="30" x14ac:dyDescent="0.25">
      <c r="A223" s="2">
        <v>222</v>
      </c>
      <c r="B223" s="2"/>
      <c r="C223" s="2"/>
      <c r="D223" s="2"/>
      <c r="E223" s="2"/>
      <c r="F223" s="2"/>
      <c r="G223" s="2"/>
      <c r="H223" s="2" t="str">
        <f t="shared" ca="1" si="3"/>
        <v>126 years, 4 months, 24 days</v>
      </c>
      <c r="I223" s="2"/>
      <c r="J223" s="2"/>
      <c r="K223" s="2"/>
      <c r="L223" s="2"/>
    </row>
    <row r="224" spans="1:12" ht="30" x14ac:dyDescent="0.25">
      <c r="A224" s="2">
        <v>223</v>
      </c>
      <c r="B224" s="2"/>
      <c r="C224" s="2"/>
      <c r="D224" s="2"/>
      <c r="E224" s="2"/>
      <c r="F224" s="2"/>
      <c r="G224" s="2"/>
      <c r="H224" s="2" t="str">
        <f t="shared" ca="1" si="3"/>
        <v>126 years, 4 months, 24 days</v>
      </c>
      <c r="I224" s="2"/>
      <c r="J224" s="2"/>
      <c r="K224" s="2"/>
      <c r="L224" s="2"/>
    </row>
    <row r="225" spans="1:12" ht="30" x14ac:dyDescent="0.25">
      <c r="A225" s="2">
        <v>224</v>
      </c>
      <c r="B225" s="2"/>
      <c r="C225" s="2"/>
      <c r="D225" s="2"/>
      <c r="E225" s="2"/>
      <c r="F225" s="2"/>
      <c r="G225" s="2"/>
      <c r="H225" s="2" t="str">
        <f t="shared" ca="1" si="3"/>
        <v>126 years, 4 months, 24 days</v>
      </c>
      <c r="I225" s="2"/>
      <c r="J225" s="2"/>
      <c r="K225" s="2"/>
      <c r="L225" s="2"/>
    </row>
    <row r="226" spans="1:12" ht="30" x14ac:dyDescent="0.25">
      <c r="A226" s="2">
        <v>225</v>
      </c>
      <c r="B226" s="2"/>
      <c r="C226" s="2"/>
      <c r="D226" s="2"/>
      <c r="E226" s="2"/>
      <c r="F226" s="2"/>
      <c r="G226" s="2"/>
      <c r="H226" s="2" t="str">
        <f t="shared" ca="1" si="3"/>
        <v>126 years, 4 months, 24 days</v>
      </c>
      <c r="I226" s="2"/>
      <c r="J226" s="2"/>
      <c r="K226" s="2"/>
      <c r="L226" s="2"/>
    </row>
    <row r="227" spans="1:12" ht="30" x14ac:dyDescent="0.25">
      <c r="A227" s="2">
        <v>226</v>
      </c>
      <c r="B227" s="2"/>
      <c r="C227" s="2"/>
      <c r="D227" s="2"/>
      <c r="E227" s="2"/>
      <c r="F227" s="2"/>
      <c r="G227" s="2"/>
      <c r="H227" s="2" t="str">
        <f t="shared" ca="1" si="3"/>
        <v>126 years, 4 months, 24 days</v>
      </c>
      <c r="I227" s="2"/>
      <c r="J227" s="2"/>
      <c r="K227" s="2"/>
      <c r="L227" s="2"/>
    </row>
    <row r="228" spans="1:12" ht="30" x14ac:dyDescent="0.25">
      <c r="A228" s="2">
        <v>227</v>
      </c>
      <c r="B228" s="2"/>
      <c r="C228" s="2"/>
      <c r="D228" s="2"/>
      <c r="E228" s="2"/>
      <c r="F228" s="2"/>
      <c r="G228" s="2"/>
      <c r="H228" s="2" t="str">
        <f t="shared" ca="1" si="3"/>
        <v>126 years, 4 months, 24 days</v>
      </c>
      <c r="I228" s="2"/>
      <c r="J228" s="2"/>
      <c r="K228" s="2"/>
      <c r="L228" s="2"/>
    </row>
    <row r="229" spans="1:12" ht="30" x14ac:dyDescent="0.25">
      <c r="A229" s="2">
        <v>228</v>
      </c>
      <c r="B229" s="2"/>
      <c r="C229" s="2"/>
      <c r="D229" s="2"/>
      <c r="E229" s="2"/>
      <c r="F229" s="2"/>
      <c r="G229" s="2"/>
      <c r="H229" s="2" t="str">
        <f t="shared" ca="1" si="3"/>
        <v>126 years, 4 months, 24 days</v>
      </c>
      <c r="I229" s="2"/>
      <c r="J229" s="2"/>
      <c r="K229" s="2"/>
      <c r="L229" s="2"/>
    </row>
    <row r="230" spans="1:12" ht="30" x14ac:dyDescent="0.25">
      <c r="A230" s="2">
        <v>229</v>
      </c>
      <c r="B230" s="2"/>
      <c r="C230" s="2"/>
      <c r="D230" s="2"/>
      <c r="E230" s="2"/>
      <c r="F230" s="2"/>
      <c r="G230" s="2"/>
      <c r="H230" s="2" t="str">
        <f t="shared" ca="1" si="3"/>
        <v>126 years, 4 months, 24 days</v>
      </c>
      <c r="I230" s="2"/>
      <c r="J230" s="2"/>
      <c r="K230" s="2"/>
      <c r="L230" s="2"/>
    </row>
    <row r="231" spans="1:12" ht="30" x14ac:dyDescent="0.25">
      <c r="A231" s="2">
        <v>230</v>
      </c>
      <c r="B231" s="2"/>
      <c r="C231" s="2"/>
      <c r="D231" s="2"/>
      <c r="E231" s="2"/>
      <c r="F231" s="2"/>
      <c r="G231" s="2"/>
      <c r="H231" s="2" t="str">
        <f t="shared" ca="1" si="3"/>
        <v>126 years, 4 months, 24 days</v>
      </c>
      <c r="I231" s="2"/>
      <c r="J231" s="2"/>
      <c r="K231" s="2"/>
      <c r="L231" s="2"/>
    </row>
    <row r="232" spans="1:12" ht="30" x14ac:dyDescent="0.25">
      <c r="A232" s="2">
        <v>231</v>
      </c>
      <c r="B232" s="2"/>
      <c r="C232" s="2"/>
      <c r="D232" s="2"/>
      <c r="E232" s="2"/>
      <c r="F232" s="2"/>
      <c r="G232" s="2"/>
      <c r="H232" s="2" t="str">
        <f t="shared" ca="1" si="3"/>
        <v>126 years, 4 months, 24 days</v>
      </c>
      <c r="I232" s="2"/>
      <c r="J232" s="2"/>
      <c r="K232" s="2"/>
      <c r="L232" s="2"/>
    </row>
    <row r="233" spans="1:12" ht="30" x14ac:dyDescent="0.25">
      <c r="A233" s="2">
        <v>232</v>
      </c>
      <c r="B233" s="2"/>
      <c r="C233" s="2"/>
      <c r="D233" s="2"/>
      <c r="E233" s="2"/>
      <c r="F233" s="2"/>
      <c r="G233" s="2"/>
      <c r="H233" s="2" t="str">
        <f t="shared" ca="1" si="3"/>
        <v>126 years, 4 months, 24 days</v>
      </c>
      <c r="I233" s="2"/>
      <c r="J233" s="2"/>
      <c r="K233" s="2"/>
      <c r="L233" s="2"/>
    </row>
    <row r="234" spans="1:12" ht="30" x14ac:dyDescent="0.25">
      <c r="A234" s="2">
        <v>233</v>
      </c>
      <c r="B234" s="2"/>
      <c r="C234" s="2"/>
      <c r="D234" s="2"/>
      <c r="E234" s="2"/>
      <c r="F234" s="2"/>
      <c r="G234" s="2"/>
      <c r="H234" s="2" t="str">
        <f t="shared" ca="1" si="3"/>
        <v>126 years, 4 months, 24 days</v>
      </c>
      <c r="I234" s="2"/>
      <c r="J234" s="2"/>
      <c r="K234" s="2"/>
      <c r="L234" s="2"/>
    </row>
    <row r="235" spans="1:12" ht="30" x14ac:dyDescent="0.25">
      <c r="A235" s="2">
        <v>234</v>
      </c>
      <c r="B235" s="2"/>
      <c r="C235" s="2"/>
      <c r="D235" s="2"/>
      <c r="E235" s="2"/>
      <c r="F235" s="2"/>
      <c r="G235" s="2"/>
      <c r="H235" s="2" t="str">
        <f t="shared" ca="1" si="3"/>
        <v>126 years, 4 months, 24 days</v>
      </c>
      <c r="I235" s="2"/>
      <c r="J235" s="2"/>
      <c r="K235" s="2"/>
      <c r="L235" s="2"/>
    </row>
    <row r="236" spans="1:12" ht="30" x14ac:dyDescent="0.25">
      <c r="A236" s="2">
        <v>235</v>
      </c>
      <c r="B236" s="2"/>
      <c r="C236" s="2"/>
      <c r="D236" s="2"/>
      <c r="E236" s="2"/>
      <c r="F236" s="2"/>
      <c r="G236" s="2"/>
      <c r="H236" s="2" t="str">
        <f t="shared" ca="1" si="3"/>
        <v>126 years, 4 months, 24 days</v>
      </c>
      <c r="I236" s="2"/>
      <c r="J236" s="2"/>
      <c r="K236" s="2"/>
      <c r="L236" s="2"/>
    </row>
    <row r="237" spans="1:12" ht="30" x14ac:dyDescent="0.25">
      <c r="A237" s="2">
        <v>236</v>
      </c>
      <c r="B237" s="2"/>
      <c r="C237" s="2"/>
      <c r="D237" s="2"/>
      <c r="E237" s="2"/>
      <c r="F237" s="2"/>
      <c r="G237" s="2"/>
      <c r="H237" s="2" t="str">
        <f t="shared" ca="1" si="3"/>
        <v>126 years, 4 months, 24 days</v>
      </c>
      <c r="I237" s="2"/>
      <c r="J237" s="2"/>
      <c r="K237" s="2"/>
      <c r="L237" s="2"/>
    </row>
    <row r="238" spans="1:12" ht="30" x14ac:dyDescent="0.25">
      <c r="A238" s="2">
        <v>237</v>
      </c>
      <c r="B238" s="2"/>
      <c r="C238" s="2"/>
      <c r="D238" s="2"/>
      <c r="E238" s="2"/>
      <c r="F238" s="2"/>
      <c r="G238" s="2"/>
      <c r="H238" s="2" t="str">
        <f t="shared" ca="1" si="3"/>
        <v>126 years, 4 months, 24 days</v>
      </c>
      <c r="I238" s="2"/>
      <c r="J238" s="2"/>
      <c r="K238" s="2"/>
      <c r="L238" s="2"/>
    </row>
    <row r="239" spans="1:12" ht="30" x14ac:dyDescent="0.25">
      <c r="A239" s="2">
        <v>238</v>
      </c>
      <c r="B239" s="2"/>
      <c r="C239" s="2"/>
      <c r="D239" s="2"/>
      <c r="E239" s="2"/>
      <c r="F239" s="2"/>
      <c r="G239" s="2"/>
      <c r="H239" s="2" t="str">
        <f t="shared" ca="1" si="3"/>
        <v>126 years, 4 months, 24 days</v>
      </c>
      <c r="I239" s="2"/>
      <c r="J239" s="2"/>
      <c r="K239" s="2"/>
      <c r="L239" s="2"/>
    </row>
    <row r="240" spans="1:12" ht="30" x14ac:dyDescent="0.25">
      <c r="A240" s="2">
        <v>239</v>
      </c>
      <c r="B240" s="2"/>
      <c r="C240" s="2"/>
      <c r="D240" s="2"/>
      <c r="E240" s="2"/>
      <c r="F240" s="2"/>
      <c r="G240" s="2"/>
      <c r="H240" s="2" t="str">
        <f t="shared" ca="1" si="3"/>
        <v>126 years, 4 months, 24 days</v>
      </c>
      <c r="I240" s="2"/>
      <c r="J240" s="2"/>
      <c r="K240" s="2"/>
      <c r="L240" s="2"/>
    </row>
    <row r="241" spans="1:12" ht="30" x14ac:dyDescent="0.25">
      <c r="A241" s="2">
        <v>240</v>
      </c>
      <c r="B241" s="2"/>
      <c r="C241" s="2"/>
      <c r="D241" s="2"/>
      <c r="E241" s="2"/>
      <c r="F241" s="2"/>
      <c r="G241" s="2"/>
      <c r="H241" s="2" t="str">
        <f t="shared" ca="1" si="3"/>
        <v>126 years, 4 months, 24 days</v>
      </c>
      <c r="I241" s="2"/>
      <c r="J241" s="2"/>
      <c r="K241" s="2"/>
      <c r="L241" s="2"/>
    </row>
    <row r="242" spans="1:12" ht="30" x14ac:dyDescent="0.25">
      <c r="A242" s="2">
        <v>241</v>
      </c>
      <c r="B242" s="2"/>
      <c r="C242" s="2"/>
      <c r="D242" s="2"/>
      <c r="E242" s="2"/>
      <c r="F242" s="2"/>
      <c r="G242" s="2"/>
      <c r="H242" s="2" t="str">
        <f t="shared" ca="1" si="3"/>
        <v>126 years, 4 months, 24 days</v>
      </c>
      <c r="I242" s="2"/>
      <c r="J242" s="2"/>
      <c r="K242" s="2"/>
      <c r="L242" s="2"/>
    </row>
    <row r="243" spans="1:12" ht="30" x14ac:dyDescent="0.25">
      <c r="A243" s="2">
        <v>242</v>
      </c>
      <c r="B243" s="2"/>
      <c r="C243" s="2"/>
      <c r="D243" s="2"/>
      <c r="E243" s="2"/>
      <c r="F243" s="2"/>
      <c r="G243" s="2"/>
      <c r="H243" s="2" t="str">
        <f t="shared" ca="1" si="3"/>
        <v>126 years, 4 months, 24 days</v>
      </c>
      <c r="I243" s="2"/>
      <c r="J243" s="2"/>
      <c r="K243" s="2"/>
      <c r="L243" s="2"/>
    </row>
  </sheetData>
  <conditionalFormatting sqref="B1">
    <cfRule type="duplicateValues" dxfId="62" priority="4"/>
  </conditionalFormatting>
  <conditionalFormatting sqref="B8">
    <cfRule type="duplicateValues" dxfId="61" priority="2"/>
  </conditionalFormatting>
  <conditionalFormatting sqref="B1:L1">
    <cfRule type="cellIs" dxfId="60" priority="3" operator="between">
      <formula>0</formula>
      <formula>1</formula>
    </cfRule>
  </conditionalFormatting>
  <conditionalFormatting sqref="B8:L8">
    <cfRule type="cellIs" dxfId="59" priority="1" operator="between">
      <formula>0</formula>
      <formula>1</formula>
    </cfRule>
  </conditionalFormatting>
  <hyperlinks>
    <hyperlink ref="K5" r:id="rId1" xr:uid="{5804D8EB-AB77-443A-9597-98D04E06D81B}"/>
    <hyperlink ref="K6" r:id="rId2" xr:uid="{0F8D674E-F573-4052-AA6F-E7E4A0D7A5C3}"/>
    <hyperlink ref="K7" r:id="rId3" xr:uid="{9A610EB2-FF80-495D-9D93-8F05413DC83E}"/>
    <hyperlink ref="K8" r:id="rId4" xr:uid="{30F95E72-C531-4DE0-A00F-79DE87CE816A}"/>
    <hyperlink ref="K9" r:id="rId5" xr:uid="{EDEFC5A2-6B1B-4996-A562-1869EB2F0569}"/>
    <hyperlink ref="K11" r:id="rId6" xr:uid="{7351C09A-A541-4131-84F5-E6325B7DF352}"/>
    <hyperlink ref="K12" r:id="rId7" xr:uid="{405F3A90-BF67-4269-B5CF-F2C2B90598FB}"/>
    <hyperlink ref="K13" r:id="rId8" xr:uid="{BE2BB02A-7CD0-482A-A360-8F99624C80A8}"/>
    <hyperlink ref="K14" r:id="rId9" xr:uid="{2E346632-74F2-41B8-BED8-A7BD61408284}"/>
    <hyperlink ref="K15" r:id="rId10" xr:uid="{128EA26D-E3DF-434F-B8E0-2FE992CF1C5F}"/>
  </hyperlinks>
  <pageMargins left="0.7" right="0.7" top="0.75" bottom="0.75" header="0.3" footer="0.3"/>
  <pageSetup orientation="portrait" verticalDpi="0" r:id="rId1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E52F-2D5B-46E6-B0A7-8036A2877571}">
  <dimension ref="A1:L20"/>
  <sheetViews>
    <sheetView workbookViewId="0">
      <selection activeCell="H2" sqref="H2"/>
    </sheetView>
  </sheetViews>
  <sheetFormatPr defaultColWidth="9.140625" defaultRowHeight="15" x14ac:dyDescent="0.25"/>
  <cols>
    <col min="1" max="1" width="10" style="35" customWidth="1"/>
    <col min="2" max="2" width="33.85546875" style="35" customWidth="1"/>
    <col min="3" max="3" width="33.140625" style="35" customWidth="1"/>
    <col min="4" max="4" width="32.140625" style="35" customWidth="1"/>
    <col min="5" max="5" width="33.85546875" style="35" customWidth="1"/>
    <col min="6" max="6" width="18.7109375" style="35" customWidth="1"/>
    <col min="7" max="7" width="10.85546875" style="35" customWidth="1"/>
    <col min="8" max="8" width="10.42578125" style="35" customWidth="1"/>
    <col min="9" max="10" width="9.140625" style="35"/>
    <col min="11" max="11" width="33.7109375" style="35" customWidth="1"/>
    <col min="12" max="12" width="25.7109375" style="55" customWidth="1"/>
    <col min="13" max="16384" width="9.140625" style="35"/>
  </cols>
  <sheetData>
    <row r="1" spans="1:12" ht="30" x14ac:dyDescent="0.25">
      <c r="A1" s="170" t="s">
        <v>20979</v>
      </c>
      <c r="B1" s="47" t="s">
        <v>6</v>
      </c>
      <c r="C1" s="47" t="s">
        <v>0</v>
      </c>
      <c r="D1" s="47" t="s">
        <v>1</v>
      </c>
      <c r="E1" s="47" t="s">
        <v>14365</v>
      </c>
      <c r="F1" s="47" t="s">
        <v>18183</v>
      </c>
      <c r="G1" s="47" t="s">
        <v>18713</v>
      </c>
      <c r="H1" s="47" t="s">
        <v>18188</v>
      </c>
      <c r="I1" s="47" t="s">
        <v>18184</v>
      </c>
      <c r="J1" s="47" t="s">
        <v>18186</v>
      </c>
      <c r="K1" s="47" t="s">
        <v>3</v>
      </c>
      <c r="L1" s="86" t="s">
        <v>2</v>
      </c>
    </row>
    <row r="2" spans="1:12" ht="45" x14ac:dyDescent="0.25">
      <c r="A2" s="2">
        <v>1</v>
      </c>
      <c r="B2" s="2" t="s">
        <v>35463</v>
      </c>
      <c r="C2" s="2" t="s">
        <v>35464</v>
      </c>
      <c r="D2" s="2" t="s">
        <v>35465</v>
      </c>
      <c r="E2" s="2" t="s">
        <v>35466</v>
      </c>
      <c r="F2" s="2">
        <v>2021</v>
      </c>
      <c r="G2" s="2"/>
      <c r="H2" s="2"/>
      <c r="I2" s="2"/>
      <c r="J2" s="2"/>
      <c r="K2" s="2"/>
      <c r="L2" s="9" t="s">
        <v>35467</v>
      </c>
    </row>
    <row r="3" spans="1:12" ht="45" x14ac:dyDescent="0.25">
      <c r="A3" s="2">
        <v>2</v>
      </c>
      <c r="B3" s="2" t="s">
        <v>30527</v>
      </c>
      <c r="C3" s="2" t="s">
        <v>35520</v>
      </c>
      <c r="D3" s="2" t="s">
        <v>35521</v>
      </c>
      <c r="E3" s="2" t="s">
        <v>35522</v>
      </c>
      <c r="F3" s="2" t="s">
        <v>26775</v>
      </c>
      <c r="G3" s="71">
        <v>43303</v>
      </c>
      <c r="H3" s="2"/>
      <c r="I3" s="2"/>
      <c r="J3" s="2"/>
      <c r="K3" s="97" t="s">
        <v>35523</v>
      </c>
      <c r="L3" s="9" t="s">
        <v>35524</v>
      </c>
    </row>
    <row r="4" spans="1:12" ht="60" x14ac:dyDescent="0.25">
      <c r="A4" s="2">
        <v>3</v>
      </c>
      <c r="B4" s="2" t="s">
        <v>38400</v>
      </c>
      <c r="C4" s="2" t="s">
        <v>38401</v>
      </c>
      <c r="D4" s="2" t="s">
        <v>38402</v>
      </c>
      <c r="E4" s="2" t="s">
        <v>38403</v>
      </c>
      <c r="F4" s="2" t="s">
        <v>38404</v>
      </c>
      <c r="G4" s="71">
        <v>39508</v>
      </c>
      <c r="H4" s="2"/>
      <c r="I4" s="2"/>
      <c r="J4" s="2"/>
      <c r="K4" s="97" t="s">
        <v>2636</v>
      </c>
      <c r="L4" s="9" t="s">
        <v>2637</v>
      </c>
    </row>
    <row r="5" spans="1:12" x14ac:dyDescent="0.25">
      <c r="A5" s="2">
        <v>4</v>
      </c>
      <c r="B5" s="2" t="s">
        <v>38485</v>
      </c>
      <c r="C5" s="2" t="s">
        <v>36840</v>
      </c>
      <c r="D5" s="2" t="s">
        <v>38486</v>
      </c>
      <c r="E5" s="2" t="s">
        <v>38487</v>
      </c>
      <c r="F5" s="2" t="s">
        <v>25469</v>
      </c>
      <c r="G5" s="71">
        <v>40452</v>
      </c>
      <c r="H5" s="2"/>
      <c r="I5" s="2"/>
      <c r="J5" s="2"/>
      <c r="K5" s="97" t="s">
        <v>38488</v>
      </c>
      <c r="L5" s="9" t="s">
        <v>38489</v>
      </c>
    </row>
    <row r="6" spans="1:12" ht="30" x14ac:dyDescent="0.25">
      <c r="A6" s="2">
        <v>5</v>
      </c>
      <c r="B6" s="2" t="s">
        <v>43242</v>
      </c>
      <c r="C6" s="2" t="s">
        <v>43243</v>
      </c>
      <c r="D6" s="2" t="s">
        <v>43244</v>
      </c>
      <c r="E6" s="2" t="s">
        <v>43245</v>
      </c>
      <c r="F6" s="2" t="s">
        <v>27013</v>
      </c>
      <c r="G6" s="71">
        <v>40360</v>
      </c>
      <c r="H6" s="2"/>
      <c r="I6" s="2"/>
      <c r="J6" s="2"/>
      <c r="K6" s="97" t="s">
        <v>43246</v>
      </c>
      <c r="L6" s="9" t="s">
        <v>43247</v>
      </c>
    </row>
    <row r="7" spans="1:12" x14ac:dyDescent="0.25">
      <c r="A7" s="2">
        <v>6</v>
      </c>
      <c r="B7" s="2" t="s">
        <v>7284</v>
      </c>
      <c r="C7" s="2" t="s">
        <v>44588</v>
      </c>
      <c r="D7" s="2" t="s">
        <v>44589</v>
      </c>
      <c r="E7" s="2" t="s">
        <v>44590</v>
      </c>
      <c r="F7" s="2">
        <v>2017</v>
      </c>
      <c r="G7" s="2"/>
      <c r="H7" s="2"/>
      <c r="I7" s="2"/>
      <c r="J7" s="2"/>
      <c r="K7" s="97" t="s">
        <v>44587</v>
      </c>
      <c r="L7" s="9" t="s">
        <v>44591</v>
      </c>
    </row>
    <row r="8" spans="1:12" ht="45" x14ac:dyDescent="0.25">
      <c r="A8" s="2">
        <v>7</v>
      </c>
      <c r="B8" s="2" t="s">
        <v>45502</v>
      </c>
      <c r="C8" s="2" t="s">
        <v>45505</v>
      </c>
      <c r="D8" s="2" t="s">
        <v>45503</v>
      </c>
      <c r="E8" s="2" t="s">
        <v>45504</v>
      </c>
      <c r="F8" s="2">
        <v>2023</v>
      </c>
      <c r="G8" s="71">
        <v>45153</v>
      </c>
      <c r="H8" s="2"/>
      <c r="I8" s="2"/>
      <c r="J8" s="2"/>
      <c r="K8" s="2" t="s">
        <v>45506</v>
      </c>
      <c r="L8" s="9" t="s">
        <v>45507</v>
      </c>
    </row>
    <row r="9" spans="1:12" x14ac:dyDescent="0.25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9"/>
    </row>
    <row r="10" spans="1:12" x14ac:dyDescent="0.25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9"/>
    </row>
    <row r="11" spans="1:12" x14ac:dyDescent="0.25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9"/>
    </row>
    <row r="12" spans="1:12" x14ac:dyDescent="0.25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9"/>
    </row>
    <row r="13" spans="1:12" x14ac:dyDescent="0.25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9"/>
    </row>
    <row r="14" spans="1:12" x14ac:dyDescent="0.25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9"/>
    </row>
    <row r="15" spans="1:12" x14ac:dyDescent="0.25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9"/>
    </row>
    <row r="16" spans="1:12" x14ac:dyDescent="0.25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9"/>
    </row>
    <row r="17" spans="1:12" x14ac:dyDescent="0.25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9"/>
    </row>
    <row r="18" spans="1:12" x14ac:dyDescent="0.25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9"/>
    </row>
    <row r="19" spans="1:12" x14ac:dyDescent="0.25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9"/>
    </row>
    <row r="20" spans="1:12" x14ac:dyDescent="0.25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9"/>
    </row>
  </sheetData>
  <conditionalFormatting sqref="B1">
    <cfRule type="duplicateValues" dxfId="58" priority="2"/>
  </conditionalFormatting>
  <conditionalFormatting sqref="B1:L1">
    <cfRule type="cellIs" dxfId="57" priority="1" operator="between">
      <formula>0</formula>
      <formula>1</formula>
    </cfRule>
  </conditionalFormatting>
  <hyperlinks>
    <hyperlink ref="K3" r:id="rId1" xr:uid="{81AC21D1-B461-4CEC-B989-50844B13CDD3}"/>
    <hyperlink ref="K4" r:id="rId2" xr:uid="{53524E56-B6B7-4EFF-8573-3F3105D73ABA}"/>
    <hyperlink ref="K5" r:id="rId3" xr:uid="{3DDC3B94-6C9B-4FF5-A3B3-CF0912FD9898}"/>
    <hyperlink ref="K6" r:id="rId4" xr:uid="{C38BEBBA-AA5F-4659-BD70-BA325159967F}"/>
    <hyperlink ref="K7" r:id="rId5" xr:uid="{291A51AC-5FF8-45C1-A4CD-E706181ACB9F}"/>
  </hyperlinks>
  <pageMargins left="0.7" right="0.7" top="0.75" bottom="0.75" header="0.3" footer="0.3"/>
  <pageSetup paperSize="9" orientation="portrait" verticalDpi="0" r:id="rId6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0ECD-E5BE-4541-B433-519F0C020E5D}">
  <dimension ref="A1:L23"/>
  <sheetViews>
    <sheetView zoomScale="80" zoomScaleNormal="80" workbookViewId="0">
      <selection activeCell="B4" sqref="B4"/>
    </sheetView>
  </sheetViews>
  <sheetFormatPr defaultColWidth="9.140625" defaultRowHeight="15" x14ac:dyDescent="0.25"/>
  <cols>
    <col min="1" max="1" width="9.140625" style="35"/>
    <col min="2" max="2" width="33.42578125" style="35" customWidth="1"/>
    <col min="3" max="3" width="36.7109375" style="35" customWidth="1"/>
    <col min="4" max="4" width="30.28515625" style="35" customWidth="1"/>
    <col min="5" max="5" width="34" style="35" customWidth="1"/>
    <col min="6" max="6" width="18.85546875" style="35" customWidth="1"/>
    <col min="7" max="7" width="9.85546875" style="35" customWidth="1"/>
    <col min="8" max="8" width="19.5703125" style="35" bestFit="1" customWidth="1"/>
    <col min="9" max="10" width="9.140625" style="35"/>
    <col min="11" max="11" width="34" style="35" customWidth="1"/>
    <col min="12" max="12" width="31.5703125" style="35" customWidth="1"/>
    <col min="13" max="16384" width="9.140625" style="35"/>
  </cols>
  <sheetData>
    <row r="1" spans="1:12" ht="30" x14ac:dyDescent="0.25">
      <c r="A1" s="170" t="s">
        <v>20979</v>
      </c>
      <c r="B1" s="47" t="s">
        <v>6</v>
      </c>
      <c r="C1" s="47" t="s">
        <v>0</v>
      </c>
      <c r="D1" s="47" t="s">
        <v>1</v>
      </c>
      <c r="E1" s="47" t="s">
        <v>14365</v>
      </c>
      <c r="F1" s="47" t="s">
        <v>18183</v>
      </c>
      <c r="G1" s="47" t="s">
        <v>18713</v>
      </c>
      <c r="H1" s="47" t="s">
        <v>18188</v>
      </c>
      <c r="I1" s="47" t="s">
        <v>18184</v>
      </c>
      <c r="J1" s="47" t="s">
        <v>18186</v>
      </c>
      <c r="K1" s="47" t="s">
        <v>3</v>
      </c>
      <c r="L1" s="47" t="s">
        <v>2</v>
      </c>
    </row>
    <row r="2" spans="1:12" ht="45" x14ac:dyDescent="0.25">
      <c r="A2" s="2">
        <v>1</v>
      </c>
      <c r="B2" s="2" t="s">
        <v>35573</v>
      </c>
      <c r="C2" s="2" t="s">
        <v>35574</v>
      </c>
      <c r="D2" s="2" t="s">
        <v>35575</v>
      </c>
      <c r="E2" s="2" t="s">
        <v>35576</v>
      </c>
      <c r="F2" s="2" t="s">
        <v>35577</v>
      </c>
      <c r="G2" s="76">
        <v>43862</v>
      </c>
      <c r="H2" s="2" t="str">
        <f t="shared" ref="H2:H3" ca="1" si="0">DATEDIF(G2,TODAY(),"y") &amp; " years, " &amp; DATEDIF(G2,TODAY(),"ym") &amp; " months, " &amp; DATEDIF(G2,TODAY(),"md") &amp; " days"</f>
        <v>6 years, 3 months, 23 days</v>
      </c>
      <c r="I2" s="2"/>
      <c r="J2" s="2"/>
      <c r="K2" s="97" t="s">
        <v>35578</v>
      </c>
      <c r="L2" s="2" t="s">
        <v>35579</v>
      </c>
    </row>
    <row r="3" spans="1:12" ht="60" x14ac:dyDescent="0.25">
      <c r="A3" s="2">
        <v>2</v>
      </c>
      <c r="B3" s="2" t="s">
        <v>35980</v>
      </c>
      <c r="C3" s="2" t="s">
        <v>35979</v>
      </c>
      <c r="D3" s="2" t="s">
        <v>4420</v>
      </c>
      <c r="E3" s="2" t="s">
        <v>35981</v>
      </c>
      <c r="F3" s="2" t="s">
        <v>27959</v>
      </c>
      <c r="G3" s="71">
        <v>42186</v>
      </c>
      <c r="H3" s="2" t="str">
        <f t="shared" ca="1" si="0"/>
        <v>10 years, 10 months, 23 days</v>
      </c>
      <c r="I3" s="2"/>
      <c r="J3" s="2"/>
      <c r="K3" s="97" t="s">
        <v>35982</v>
      </c>
      <c r="L3" s="2" t="s">
        <v>35983</v>
      </c>
    </row>
    <row r="4" spans="1:12" x14ac:dyDescent="0.25">
      <c r="A4" s="2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2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</sheetData>
  <conditionalFormatting sqref="B1">
    <cfRule type="duplicateValues" dxfId="56" priority="2"/>
  </conditionalFormatting>
  <conditionalFormatting sqref="B1:L1">
    <cfRule type="cellIs" dxfId="55" priority="1" operator="between">
      <formula>0</formula>
      <formula>1</formula>
    </cfRule>
  </conditionalFormatting>
  <hyperlinks>
    <hyperlink ref="K2" r:id="rId1" xr:uid="{CEBD26FA-2F8D-4C7A-89A8-C8DF5EC7A802}"/>
    <hyperlink ref="K3" r:id="rId2" xr:uid="{A44DC224-5565-40F7-B619-C45F38F0B26F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4"/>
  <sheetViews>
    <sheetView topLeftCell="D49" workbookViewId="0">
      <selection activeCell="H57" sqref="H57"/>
    </sheetView>
  </sheetViews>
  <sheetFormatPr defaultColWidth="9.140625" defaultRowHeight="15" x14ac:dyDescent="0.25"/>
  <cols>
    <col min="1" max="1" width="6.42578125" style="35" bestFit="1" customWidth="1"/>
    <col min="2" max="2" width="30.42578125" style="35" customWidth="1"/>
    <col min="3" max="3" width="32" style="35" customWidth="1"/>
    <col min="4" max="4" width="31.85546875" style="35" customWidth="1"/>
    <col min="5" max="5" width="41.28515625" style="35" customWidth="1"/>
    <col min="6" max="6" width="10.140625" style="55" bestFit="1" customWidth="1"/>
    <col min="7" max="7" width="10.140625" style="35" bestFit="1" customWidth="1"/>
    <col min="8" max="8" width="17.42578125" style="35" customWidth="1"/>
    <col min="9" max="10" width="9.140625" style="35"/>
    <col min="11" max="11" width="39.5703125" style="35" customWidth="1"/>
    <col min="12" max="12" width="15" style="55" customWidth="1"/>
    <col min="13" max="16384" width="9.140625" style="35"/>
  </cols>
  <sheetData>
    <row r="1" spans="1:12" ht="30" x14ac:dyDescent="0.25">
      <c r="A1" s="123" t="s">
        <v>20979</v>
      </c>
      <c r="B1" s="121" t="s">
        <v>6</v>
      </c>
      <c r="C1" s="121" t="s">
        <v>0</v>
      </c>
      <c r="D1" s="121" t="s">
        <v>1</v>
      </c>
      <c r="E1" s="121" t="s">
        <v>18457</v>
      </c>
      <c r="F1" s="124" t="s">
        <v>18183</v>
      </c>
      <c r="G1" s="122" t="s">
        <v>18421</v>
      </c>
      <c r="H1" s="121" t="s">
        <v>18188</v>
      </c>
      <c r="I1" s="121" t="s">
        <v>18184</v>
      </c>
      <c r="J1" s="121" t="s">
        <v>18186</v>
      </c>
      <c r="K1" s="121" t="s">
        <v>3</v>
      </c>
      <c r="L1" s="124" t="s">
        <v>2</v>
      </c>
    </row>
    <row r="2" spans="1:12" ht="45" x14ac:dyDescent="0.25">
      <c r="A2" s="2">
        <v>1</v>
      </c>
      <c r="B2" s="2" t="s">
        <v>22121</v>
      </c>
      <c r="C2" s="2" t="s">
        <v>21436</v>
      </c>
      <c r="D2" s="2" t="s">
        <v>22122</v>
      </c>
      <c r="E2" s="2" t="s">
        <v>22123</v>
      </c>
      <c r="F2" s="9" t="s">
        <v>19448</v>
      </c>
      <c r="G2" s="71">
        <v>35065</v>
      </c>
      <c r="H2" s="2" t="str">
        <f t="shared" ref="H2:H46" ca="1" si="0">DATEDIF(G2,TODAY(),"y") &amp; " years, " &amp; DATEDIF(G2,TODAY(),"ym") &amp; " months, " &amp; DATEDIF(G2,TODAY(),"md") &amp; " days"</f>
        <v>30 years, 4 months, 23 days</v>
      </c>
      <c r="I2" s="2"/>
      <c r="J2" s="2"/>
      <c r="K2" s="97" t="s">
        <v>22124</v>
      </c>
      <c r="L2" s="9"/>
    </row>
    <row r="3" spans="1:12" ht="60" x14ac:dyDescent="0.25">
      <c r="A3" s="2">
        <v>2</v>
      </c>
      <c r="B3" s="2" t="s">
        <v>22135</v>
      </c>
      <c r="C3" s="2" t="s">
        <v>21436</v>
      </c>
      <c r="D3" s="2" t="s">
        <v>22136</v>
      </c>
      <c r="E3" s="2" t="s">
        <v>22137</v>
      </c>
      <c r="F3" s="9" t="s">
        <v>18554</v>
      </c>
      <c r="G3" s="71">
        <v>39722</v>
      </c>
      <c r="H3" s="2" t="str">
        <f t="shared" ca="1" si="0"/>
        <v>17 years, 7 months, 23 days</v>
      </c>
      <c r="I3" s="2"/>
      <c r="J3" s="2"/>
      <c r="K3" s="97" t="s">
        <v>22138</v>
      </c>
      <c r="L3" s="9" t="s">
        <v>22139</v>
      </c>
    </row>
    <row r="4" spans="1:12" ht="30" x14ac:dyDescent="0.25">
      <c r="A4" s="2">
        <v>3</v>
      </c>
      <c r="B4" s="2" t="s">
        <v>23486</v>
      </c>
      <c r="C4" s="2" t="s">
        <v>23487</v>
      </c>
      <c r="D4" s="2" t="s">
        <v>23488</v>
      </c>
      <c r="E4" s="2" t="s">
        <v>23489</v>
      </c>
      <c r="F4" s="9">
        <v>1988</v>
      </c>
      <c r="G4" s="71">
        <v>32509</v>
      </c>
      <c r="H4" s="2" t="str">
        <f t="shared" ca="1" si="0"/>
        <v>37 years, 4 months, 23 days</v>
      </c>
      <c r="I4" s="2"/>
      <c r="J4" s="2"/>
      <c r="K4" s="97" t="s">
        <v>23490</v>
      </c>
      <c r="L4" s="9" t="s">
        <v>23491</v>
      </c>
    </row>
    <row r="5" spans="1:12" ht="30" x14ac:dyDescent="0.25">
      <c r="A5" s="2">
        <v>4</v>
      </c>
      <c r="B5" s="2" t="s">
        <v>23492</v>
      </c>
      <c r="C5" s="2" t="s">
        <v>23493</v>
      </c>
      <c r="D5" s="2" t="s">
        <v>23494</v>
      </c>
      <c r="E5" s="2" t="s">
        <v>23495</v>
      </c>
      <c r="F5" s="9">
        <v>2004</v>
      </c>
      <c r="G5" s="71">
        <v>38200</v>
      </c>
      <c r="H5" s="2" t="str">
        <f t="shared" ca="1" si="0"/>
        <v>21 years, 9 months, 23 days</v>
      </c>
      <c r="I5" s="2"/>
      <c r="J5" s="2"/>
      <c r="K5" s="2" t="s">
        <v>23496</v>
      </c>
      <c r="L5" s="9" t="s">
        <v>23497</v>
      </c>
    </row>
    <row r="6" spans="1:12" ht="75" x14ac:dyDescent="0.25">
      <c r="A6" s="2">
        <v>5</v>
      </c>
      <c r="B6" s="2" t="s">
        <v>23498</v>
      </c>
      <c r="C6" s="2" t="s">
        <v>23499</v>
      </c>
      <c r="D6" s="2" t="s">
        <v>23500</v>
      </c>
      <c r="E6" s="2" t="s">
        <v>23501</v>
      </c>
      <c r="F6" s="9" t="s">
        <v>23502</v>
      </c>
      <c r="G6" s="71">
        <v>39173</v>
      </c>
      <c r="H6" s="2" t="str">
        <f t="shared" ca="1" si="0"/>
        <v>19 years, 1 months, 23 days</v>
      </c>
      <c r="I6" s="2"/>
      <c r="J6" s="2"/>
      <c r="K6" s="97" t="s">
        <v>23503</v>
      </c>
      <c r="L6" s="9" t="s">
        <v>23504</v>
      </c>
    </row>
    <row r="7" spans="1:12" ht="30" x14ac:dyDescent="0.25">
      <c r="A7" s="2">
        <v>6</v>
      </c>
      <c r="B7" s="2" t="s">
        <v>21844</v>
      </c>
      <c r="C7" s="2" t="s">
        <v>21845</v>
      </c>
      <c r="D7" s="2" t="s">
        <v>18114</v>
      </c>
      <c r="E7" s="25" t="s">
        <v>21846</v>
      </c>
      <c r="F7" s="31" t="s">
        <v>18486</v>
      </c>
      <c r="G7" s="73">
        <v>35796</v>
      </c>
      <c r="H7" s="25" t="str">
        <f t="shared" ca="1" si="0"/>
        <v>28 years, 4 months, 23 days</v>
      </c>
      <c r="I7" s="25"/>
      <c r="J7" s="25"/>
      <c r="K7" s="97" t="s">
        <v>21847</v>
      </c>
      <c r="L7" s="9" t="s">
        <v>21848</v>
      </c>
    </row>
    <row r="8" spans="1:12" ht="45" x14ac:dyDescent="0.25">
      <c r="A8" s="2">
        <v>7</v>
      </c>
      <c r="B8" s="2" t="s">
        <v>23505</v>
      </c>
      <c r="C8" s="2" t="s">
        <v>23493</v>
      </c>
      <c r="D8" s="2" t="s">
        <v>23506</v>
      </c>
      <c r="E8" s="2" t="s">
        <v>23507</v>
      </c>
      <c r="F8" s="9" t="s">
        <v>18459</v>
      </c>
      <c r="G8" s="71">
        <v>36495</v>
      </c>
      <c r="H8" s="2" t="str">
        <f t="shared" ca="1" si="0"/>
        <v>26 years, 5 months, 23 days</v>
      </c>
      <c r="I8" s="2"/>
      <c r="J8" s="2"/>
      <c r="K8" s="97" t="s">
        <v>23508</v>
      </c>
      <c r="L8" s="9" t="s">
        <v>23509</v>
      </c>
    </row>
    <row r="9" spans="1:12" ht="30" x14ac:dyDescent="0.25">
      <c r="A9" s="2">
        <v>8</v>
      </c>
      <c r="B9" s="2" t="s">
        <v>23510</v>
      </c>
      <c r="C9" s="2" t="s">
        <v>23493</v>
      </c>
      <c r="D9" s="2" t="s">
        <v>23511</v>
      </c>
      <c r="E9" s="2" t="s">
        <v>23512</v>
      </c>
      <c r="F9" s="9">
        <v>2004</v>
      </c>
      <c r="G9" s="71">
        <v>38231</v>
      </c>
      <c r="H9" s="2" t="str">
        <f t="shared" ca="1" si="0"/>
        <v>21 years, 8 months, 23 days</v>
      </c>
      <c r="I9" s="2"/>
      <c r="J9" s="2"/>
      <c r="K9" s="97" t="s">
        <v>23513</v>
      </c>
      <c r="L9" s="9" t="s">
        <v>23514</v>
      </c>
    </row>
    <row r="10" spans="1:12" ht="30" x14ac:dyDescent="0.25">
      <c r="A10" s="2">
        <v>9</v>
      </c>
      <c r="B10" s="2" t="s">
        <v>23788</v>
      </c>
      <c r="C10" s="2" t="s">
        <v>23789</v>
      </c>
      <c r="D10" s="2" t="s">
        <v>23790</v>
      </c>
      <c r="E10" s="2" t="s">
        <v>23791</v>
      </c>
      <c r="F10" s="9">
        <v>2006</v>
      </c>
      <c r="G10" s="71">
        <v>38930</v>
      </c>
      <c r="H10" s="2" t="str">
        <f t="shared" ca="1" si="0"/>
        <v>19 years, 9 months, 23 days</v>
      </c>
      <c r="I10" s="2"/>
      <c r="J10" s="2"/>
      <c r="K10" s="97" t="s">
        <v>23792</v>
      </c>
      <c r="L10" s="9" t="s">
        <v>23793</v>
      </c>
    </row>
    <row r="11" spans="1:12" ht="30" x14ac:dyDescent="0.25">
      <c r="A11" s="2">
        <v>10</v>
      </c>
      <c r="B11" s="2" t="s">
        <v>24303</v>
      </c>
      <c r="C11" s="2" t="s">
        <v>9467</v>
      </c>
      <c r="D11" s="2" t="s">
        <v>18580</v>
      </c>
      <c r="E11" s="2" t="s">
        <v>24306</v>
      </c>
      <c r="F11" s="9"/>
      <c r="G11" s="71">
        <v>39022</v>
      </c>
      <c r="H11" s="2" t="str">
        <f t="shared" ca="1" si="0"/>
        <v>19 years, 6 months, 23 days</v>
      </c>
      <c r="I11" s="2" t="s">
        <v>24307</v>
      </c>
      <c r="J11" s="2"/>
      <c r="K11" s="2" t="s">
        <v>24304</v>
      </c>
      <c r="L11" s="9" t="s">
        <v>24305</v>
      </c>
    </row>
    <row r="12" spans="1:12" ht="45" x14ac:dyDescent="0.25">
      <c r="A12" s="2">
        <v>11</v>
      </c>
      <c r="B12" s="2" t="s">
        <v>24797</v>
      </c>
      <c r="C12" s="2" t="s">
        <v>24798</v>
      </c>
      <c r="D12" s="2" t="s">
        <v>24799</v>
      </c>
      <c r="E12" s="2" t="s">
        <v>24800</v>
      </c>
      <c r="F12" s="9" t="s">
        <v>24582</v>
      </c>
      <c r="G12" s="71">
        <v>37500</v>
      </c>
      <c r="H12" s="2" t="str">
        <f t="shared" ca="1" si="0"/>
        <v>23 years, 8 months, 23 days</v>
      </c>
      <c r="I12" s="2"/>
      <c r="J12" s="2"/>
      <c r="K12" s="97" t="s">
        <v>24801</v>
      </c>
      <c r="L12" s="9" t="s">
        <v>24802</v>
      </c>
    </row>
    <row r="13" spans="1:12" ht="30" x14ac:dyDescent="0.25">
      <c r="A13" s="2">
        <v>12</v>
      </c>
      <c r="B13" s="2" t="s">
        <v>26744</v>
      </c>
      <c r="C13" s="2" t="s">
        <v>26745</v>
      </c>
      <c r="D13" s="2" t="s">
        <v>26746</v>
      </c>
      <c r="E13" s="2" t="s">
        <v>26747</v>
      </c>
      <c r="F13" s="9"/>
      <c r="G13" s="71">
        <v>37377</v>
      </c>
      <c r="H13" s="2" t="str">
        <f t="shared" ca="1" si="0"/>
        <v>24 years, 0 months, 23 days</v>
      </c>
      <c r="I13" s="2"/>
      <c r="J13" s="2"/>
      <c r="K13" s="2"/>
      <c r="L13" s="9" t="s">
        <v>26748</v>
      </c>
    </row>
    <row r="14" spans="1:12" ht="90" x14ac:dyDescent="0.25">
      <c r="A14" s="2">
        <v>13</v>
      </c>
      <c r="B14" s="2" t="s">
        <v>26830</v>
      </c>
      <c r="C14" s="2" t="s">
        <v>26831</v>
      </c>
      <c r="D14" s="2" t="s">
        <v>26832</v>
      </c>
      <c r="E14" s="2" t="s">
        <v>26833</v>
      </c>
      <c r="F14" s="9" t="s">
        <v>26834</v>
      </c>
      <c r="G14" s="71">
        <v>38899</v>
      </c>
      <c r="H14" s="2" t="str">
        <f t="shared" ca="1" si="0"/>
        <v>19 years, 10 months, 23 days</v>
      </c>
      <c r="I14" s="2"/>
      <c r="J14" s="2"/>
      <c r="K14" s="97" t="s">
        <v>26835</v>
      </c>
      <c r="L14" s="9" t="s">
        <v>26836</v>
      </c>
    </row>
    <row r="15" spans="1:12" ht="30" x14ac:dyDescent="0.25">
      <c r="A15" s="2">
        <v>14</v>
      </c>
      <c r="B15" s="2" t="s">
        <v>27399</v>
      </c>
      <c r="C15" s="2" t="s">
        <v>27400</v>
      </c>
      <c r="D15" s="2" t="s">
        <v>27401</v>
      </c>
      <c r="E15" s="2" t="s">
        <v>27402</v>
      </c>
      <c r="F15" s="9" t="s">
        <v>24521</v>
      </c>
      <c r="G15" s="71">
        <v>39340</v>
      </c>
      <c r="H15" s="2" t="str">
        <f t="shared" ca="1" si="0"/>
        <v>18 years, 8 months, 9 days</v>
      </c>
      <c r="I15" s="2"/>
      <c r="J15" s="2"/>
      <c r="K15" s="2" t="s">
        <v>27403</v>
      </c>
      <c r="L15" s="9" t="s">
        <v>27404</v>
      </c>
    </row>
    <row r="16" spans="1:12" ht="45" x14ac:dyDescent="0.25">
      <c r="A16" s="2">
        <v>15</v>
      </c>
      <c r="B16" s="2" t="s">
        <v>29271</v>
      </c>
      <c r="C16" s="2" t="s">
        <v>29272</v>
      </c>
      <c r="D16" s="2" t="s">
        <v>29273</v>
      </c>
      <c r="E16" s="2" t="s">
        <v>29274</v>
      </c>
      <c r="F16" s="9"/>
      <c r="G16" s="71">
        <v>31594</v>
      </c>
      <c r="H16" s="2" t="str">
        <f t="shared" ca="1" si="0"/>
        <v>39 years, 10 months, 23 days</v>
      </c>
      <c r="I16" s="2"/>
      <c r="J16" s="2"/>
      <c r="K16" s="2" t="s">
        <v>29275</v>
      </c>
      <c r="L16" s="9" t="s">
        <v>29276</v>
      </c>
    </row>
    <row r="17" spans="1:12" ht="45" x14ac:dyDescent="0.25">
      <c r="A17" s="2">
        <v>16</v>
      </c>
      <c r="B17" s="2" t="s">
        <v>29425</v>
      </c>
      <c r="C17" s="2" t="s">
        <v>29426</v>
      </c>
      <c r="D17" s="2" t="s">
        <v>29427</v>
      </c>
      <c r="E17" s="2" t="s">
        <v>29428</v>
      </c>
      <c r="F17" s="9" t="s">
        <v>25274</v>
      </c>
      <c r="G17" s="71">
        <v>40664</v>
      </c>
      <c r="H17" s="2" t="str">
        <f t="shared" ca="1" si="0"/>
        <v>15 years, 0 months, 23 days</v>
      </c>
      <c r="I17" s="2"/>
      <c r="J17" s="2"/>
      <c r="K17" s="35" t="s">
        <v>29429</v>
      </c>
      <c r="L17" s="9" t="s">
        <v>29430</v>
      </c>
    </row>
    <row r="18" spans="1:12" ht="30" x14ac:dyDescent="0.25">
      <c r="A18" s="2">
        <v>17</v>
      </c>
      <c r="B18" s="2" t="s">
        <v>29431</v>
      </c>
      <c r="C18" s="2" t="s">
        <v>29432</v>
      </c>
      <c r="D18" s="2" t="s">
        <v>29433</v>
      </c>
      <c r="E18" s="2" t="s">
        <v>29434</v>
      </c>
      <c r="F18" s="9" t="s">
        <v>24542</v>
      </c>
      <c r="G18" s="71">
        <v>40513</v>
      </c>
      <c r="H18" s="2" t="str">
        <f t="shared" ca="1" si="0"/>
        <v>15 years, 5 months, 23 days</v>
      </c>
      <c r="I18" s="2"/>
      <c r="J18" s="2"/>
      <c r="K18" s="2" t="s">
        <v>29435</v>
      </c>
      <c r="L18" s="9" t="s">
        <v>29436</v>
      </c>
    </row>
    <row r="19" spans="1:12" ht="30" x14ac:dyDescent="0.25">
      <c r="A19" s="2">
        <v>18</v>
      </c>
      <c r="B19" s="2" t="s">
        <v>29437</v>
      </c>
      <c r="C19" s="2" t="s">
        <v>29438</v>
      </c>
      <c r="D19" s="2" t="s">
        <v>29439</v>
      </c>
      <c r="E19" s="2" t="s">
        <v>29442</v>
      </c>
      <c r="F19" s="9"/>
      <c r="G19" s="71">
        <v>41061</v>
      </c>
      <c r="H19" s="71" t="str">
        <f t="shared" ca="1" si="0"/>
        <v>13 years, 11 months, 23 days</v>
      </c>
      <c r="I19" s="2"/>
      <c r="J19" s="2"/>
      <c r="K19" s="2" t="s">
        <v>29440</v>
      </c>
      <c r="L19" s="9" t="s">
        <v>29441</v>
      </c>
    </row>
    <row r="20" spans="1:12" ht="60" x14ac:dyDescent="0.25">
      <c r="A20" s="2">
        <v>19</v>
      </c>
      <c r="B20" s="2" t="s">
        <v>29443</v>
      </c>
      <c r="C20" s="2" t="s">
        <v>29444</v>
      </c>
      <c r="D20" s="2" t="s">
        <v>29445</v>
      </c>
      <c r="E20" s="2" t="s">
        <v>29446</v>
      </c>
      <c r="F20" s="9" t="s">
        <v>25207</v>
      </c>
      <c r="G20" s="71">
        <v>41791</v>
      </c>
      <c r="H20" s="2" t="str">
        <f t="shared" ca="1" si="0"/>
        <v>11 years, 11 months, 23 days</v>
      </c>
      <c r="I20" s="2"/>
      <c r="J20" s="2"/>
      <c r="K20" s="2" t="s">
        <v>29447</v>
      </c>
      <c r="L20" s="9" t="s">
        <v>29448</v>
      </c>
    </row>
    <row r="21" spans="1:12" ht="30" x14ac:dyDescent="0.25">
      <c r="A21" s="2">
        <v>20</v>
      </c>
      <c r="B21" s="2" t="s">
        <v>29910</v>
      </c>
      <c r="C21" s="2" t="s">
        <v>29911</v>
      </c>
      <c r="D21" s="2" t="s">
        <v>29912</v>
      </c>
      <c r="E21" s="2" t="s">
        <v>29913</v>
      </c>
      <c r="F21" s="9"/>
      <c r="G21" s="71">
        <v>42887</v>
      </c>
      <c r="H21" s="2" t="str">
        <f t="shared" ca="1" si="0"/>
        <v>8 years, 11 months, 23 days</v>
      </c>
      <c r="I21" s="2"/>
      <c r="J21" s="2"/>
      <c r="K21" s="35" t="s">
        <v>29914</v>
      </c>
      <c r="L21" s="9" t="s">
        <v>29915</v>
      </c>
    </row>
    <row r="22" spans="1:12" ht="45" x14ac:dyDescent="0.25">
      <c r="A22" s="2">
        <v>21</v>
      </c>
      <c r="B22" s="2" t="s">
        <v>30101</v>
      </c>
      <c r="C22" s="2" t="s">
        <v>30102</v>
      </c>
      <c r="D22" s="2" t="s">
        <v>30103</v>
      </c>
      <c r="E22" s="2" t="s">
        <v>30104</v>
      </c>
      <c r="F22" s="9" t="s">
        <v>28742</v>
      </c>
      <c r="G22" s="71">
        <v>41275</v>
      </c>
      <c r="H22" s="2" t="str">
        <f t="shared" ca="1" si="0"/>
        <v>13 years, 4 months, 23 days</v>
      </c>
      <c r="I22" s="2"/>
      <c r="J22" s="2"/>
      <c r="K22" s="2" t="s">
        <v>30105</v>
      </c>
      <c r="L22" s="9" t="s">
        <v>30106</v>
      </c>
    </row>
    <row r="23" spans="1:12" ht="75" x14ac:dyDescent="0.25">
      <c r="A23" s="2">
        <v>22</v>
      </c>
      <c r="B23" s="2" t="s">
        <v>30510</v>
      </c>
      <c r="C23" s="2" t="s">
        <v>30511</v>
      </c>
      <c r="D23" s="2" t="s">
        <v>30514</v>
      </c>
      <c r="E23" s="2" t="s">
        <v>30515</v>
      </c>
      <c r="F23" s="9" t="s">
        <v>30512</v>
      </c>
      <c r="G23" s="71">
        <v>36251</v>
      </c>
      <c r="H23" s="2" t="str">
        <f t="shared" ca="1" si="0"/>
        <v>27 years, 1 months, 23 days</v>
      </c>
      <c r="I23" s="2"/>
      <c r="J23" s="2"/>
      <c r="K23" s="97" t="s">
        <v>30513</v>
      </c>
      <c r="L23" s="9" t="s">
        <v>30516</v>
      </c>
    </row>
    <row r="24" spans="1:12" ht="45" x14ac:dyDescent="0.25">
      <c r="A24" s="2">
        <v>23</v>
      </c>
      <c r="B24" s="2" t="s">
        <v>30655</v>
      </c>
      <c r="C24" s="2" t="s">
        <v>30656</v>
      </c>
      <c r="D24" s="2" t="s">
        <v>30657</v>
      </c>
      <c r="E24" s="2" t="s">
        <v>30658</v>
      </c>
      <c r="F24" s="9" t="s">
        <v>24521</v>
      </c>
      <c r="G24" s="71">
        <v>39203</v>
      </c>
      <c r="H24" s="2" t="str">
        <f t="shared" ca="1" si="0"/>
        <v>19 years, 0 months, 23 days</v>
      </c>
      <c r="I24" s="2"/>
      <c r="J24" s="2"/>
      <c r="K24" s="97" t="s">
        <v>30659</v>
      </c>
      <c r="L24" s="9" t="s">
        <v>30660</v>
      </c>
    </row>
    <row r="25" spans="1:12" ht="75" x14ac:dyDescent="0.25">
      <c r="A25" s="2">
        <v>24</v>
      </c>
      <c r="B25" s="2" t="s">
        <v>31694</v>
      </c>
      <c r="C25" s="2" t="s">
        <v>31695</v>
      </c>
      <c r="D25" s="2" t="s">
        <v>31696</v>
      </c>
      <c r="E25" s="2" t="s">
        <v>31697</v>
      </c>
      <c r="F25" s="9" t="s">
        <v>31698</v>
      </c>
      <c r="G25" s="71">
        <v>35278</v>
      </c>
      <c r="H25" s="2" t="str">
        <f t="shared" ca="1" si="0"/>
        <v>29 years, 9 months, 23 days</v>
      </c>
      <c r="I25" s="2"/>
      <c r="J25" s="2"/>
      <c r="K25" s="97" t="s">
        <v>31699</v>
      </c>
      <c r="L25" s="9" t="s">
        <v>31700</v>
      </c>
    </row>
    <row r="26" spans="1:12" ht="30" x14ac:dyDescent="0.25">
      <c r="A26" s="2">
        <v>25</v>
      </c>
      <c r="B26" s="2" t="s">
        <v>31792</v>
      </c>
      <c r="C26" s="2" t="s">
        <v>31793</v>
      </c>
      <c r="D26" s="2" t="s">
        <v>31794</v>
      </c>
      <c r="E26" s="25" t="s">
        <v>31795</v>
      </c>
      <c r="F26" s="28" t="s">
        <v>31796</v>
      </c>
      <c r="G26" s="73">
        <v>40575</v>
      </c>
      <c r="H26" s="25" t="str">
        <f t="shared" ca="1" si="0"/>
        <v>15 years, 3 months, 23 days</v>
      </c>
      <c r="I26" s="8"/>
      <c r="J26" s="8"/>
      <c r="K26" s="97" t="s">
        <v>3303</v>
      </c>
      <c r="L26" s="9" t="s">
        <v>31797</v>
      </c>
    </row>
    <row r="27" spans="1:12" ht="45" x14ac:dyDescent="0.25">
      <c r="A27" s="2">
        <v>26</v>
      </c>
      <c r="B27" s="2" t="s">
        <v>32213</v>
      </c>
      <c r="C27" s="2" t="s">
        <v>32214</v>
      </c>
      <c r="D27" s="2" t="s">
        <v>32215</v>
      </c>
      <c r="E27" s="2" t="s">
        <v>32216</v>
      </c>
      <c r="F27" s="9" t="s">
        <v>32217</v>
      </c>
      <c r="G27" s="71">
        <v>41426</v>
      </c>
      <c r="H27" s="2" t="str">
        <f t="shared" ca="1" si="0"/>
        <v>12 years, 11 months, 23 days</v>
      </c>
      <c r="I27" s="2"/>
      <c r="J27" s="2"/>
      <c r="K27" s="97" t="s">
        <v>32218</v>
      </c>
      <c r="L27" s="9" t="s">
        <v>32219</v>
      </c>
    </row>
    <row r="28" spans="1:12" ht="60" x14ac:dyDescent="0.25">
      <c r="A28" s="2">
        <v>27</v>
      </c>
      <c r="B28" s="2" t="s">
        <v>32525</v>
      </c>
      <c r="C28" s="2" t="s">
        <v>32526</v>
      </c>
      <c r="D28" s="2" t="s">
        <v>32527</v>
      </c>
      <c r="E28" s="2" t="s">
        <v>32528</v>
      </c>
      <c r="F28" s="9"/>
      <c r="G28" s="71">
        <v>36678</v>
      </c>
      <c r="H28" s="2" t="str">
        <f t="shared" ca="1" si="0"/>
        <v>25 years, 11 months, 23 days</v>
      </c>
      <c r="I28" s="2"/>
      <c r="J28" s="2"/>
      <c r="K28" s="97" t="s">
        <v>32529</v>
      </c>
      <c r="L28" s="9" t="s">
        <v>32530</v>
      </c>
    </row>
    <row r="29" spans="1:12" ht="60" x14ac:dyDescent="0.25">
      <c r="A29" s="2">
        <v>28</v>
      </c>
      <c r="B29" s="2" t="s">
        <v>33109</v>
      </c>
      <c r="C29" s="2" t="s">
        <v>33110</v>
      </c>
      <c r="D29" s="2" t="s">
        <v>33111</v>
      </c>
      <c r="E29" s="2" t="s">
        <v>33112</v>
      </c>
      <c r="F29" s="9" t="s">
        <v>24521</v>
      </c>
      <c r="G29" s="71">
        <v>39401</v>
      </c>
      <c r="H29" s="2" t="str">
        <f t="shared" ca="1" si="0"/>
        <v>18 years, 6 months, 9 days</v>
      </c>
      <c r="I29" s="2"/>
      <c r="J29" s="2"/>
      <c r="K29" s="97" t="s">
        <v>33113</v>
      </c>
      <c r="L29" s="9" t="s">
        <v>33114</v>
      </c>
    </row>
    <row r="30" spans="1:12" ht="30" x14ac:dyDescent="0.25">
      <c r="A30" s="2">
        <v>29</v>
      </c>
      <c r="B30" s="2" t="s">
        <v>33285</v>
      </c>
      <c r="C30" s="2" t="s">
        <v>33286</v>
      </c>
      <c r="D30" s="2" t="s">
        <v>33287</v>
      </c>
      <c r="E30" s="2" t="s">
        <v>33288</v>
      </c>
      <c r="F30" s="9" t="s">
        <v>24542</v>
      </c>
      <c r="G30" s="71">
        <v>40801</v>
      </c>
      <c r="H30" s="2" t="str">
        <f t="shared" ca="1" si="0"/>
        <v>14 years, 8 months, 9 days</v>
      </c>
      <c r="I30" s="2"/>
      <c r="J30" s="2"/>
      <c r="K30" s="97" t="s">
        <v>33289</v>
      </c>
      <c r="L30" s="9" t="s">
        <v>33290</v>
      </c>
    </row>
    <row r="31" spans="1:12" ht="60" x14ac:dyDescent="0.25">
      <c r="A31" s="2">
        <v>30</v>
      </c>
      <c r="B31" s="2" t="s">
        <v>33679</v>
      </c>
      <c r="C31" s="2" t="s">
        <v>33680</v>
      </c>
      <c r="D31" s="2" t="s">
        <v>33681</v>
      </c>
      <c r="E31" s="2" t="s">
        <v>33682</v>
      </c>
      <c r="F31" s="9" t="s">
        <v>33683</v>
      </c>
      <c r="G31" s="9" t="s">
        <v>33684</v>
      </c>
      <c r="H31" s="2" t="str">
        <f t="shared" ca="1" si="0"/>
        <v>20 years, 11 months, 23 days</v>
      </c>
      <c r="I31" s="2"/>
      <c r="J31" s="2"/>
      <c r="K31" s="97" t="s">
        <v>33685</v>
      </c>
      <c r="L31" s="9" t="s">
        <v>33686</v>
      </c>
    </row>
    <row r="32" spans="1:12" ht="30" x14ac:dyDescent="0.25">
      <c r="A32" s="2">
        <v>31</v>
      </c>
      <c r="B32" s="2" t="s">
        <v>33688</v>
      </c>
      <c r="C32" s="2" t="s">
        <v>33689</v>
      </c>
      <c r="D32" s="2" t="s">
        <v>33690</v>
      </c>
      <c r="E32" s="2" t="s">
        <v>33691</v>
      </c>
      <c r="F32" s="9" t="s">
        <v>24059</v>
      </c>
      <c r="G32" s="71">
        <v>42370</v>
      </c>
      <c r="H32" s="2" t="str">
        <f t="shared" ca="1" si="0"/>
        <v>10 years, 4 months, 23 days</v>
      </c>
      <c r="I32" s="2"/>
      <c r="J32" s="2"/>
      <c r="K32" s="97" t="s">
        <v>33687</v>
      </c>
      <c r="L32" s="9" t="s">
        <v>33692</v>
      </c>
    </row>
    <row r="33" spans="1:12" ht="45" x14ac:dyDescent="0.25">
      <c r="A33" s="2">
        <v>32</v>
      </c>
      <c r="B33" s="2" t="s">
        <v>34587</v>
      </c>
      <c r="C33" s="2" t="s">
        <v>34589</v>
      </c>
      <c r="D33" s="2" t="s">
        <v>34588</v>
      </c>
      <c r="E33" s="2" t="s">
        <v>34590</v>
      </c>
      <c r="F33" s="9"/>
      <c r="G33" s="71">
        <v>38838</v>
      </c>
      <c r="H33" s="2" t="str">
        <f t="shared" ca="1" si="0"/>
        <v>20 years, 0 months, 23 days</v>
      </c>
      <c r="I33" s="2"/>
      <c r="J33" s="2"/>
      <c r="K33" s="97" t="s">
        <v>34591</v>
      </c>
      <c r="L33" s="9" t="s">
        <v>34592</v>
      </c>
    </row>
    <row r="34" spans="1:12" ht="30" x14ac:dyDescent="0.25">
      <c r="A34" s="2">
        <v>33</v>
      </c>
      <c r="B34" s="2" t="s">
        <v>35848</v>
      </c>
      <c r="C34" s="2" t="s">
        <v>35846</v>
      </c>
      <c r="D34" s="2" t="s">
        <v>35847</v>
      </c>
      <c r="E34" s="2" t="s">
        <v>35849</v>
      </c>
      <c r="F34" s="9" t="s">
        <v>35850</v>
      </c>
      <c r="G34" s="71">
        <v>34669</v>
      </c>
      <c r="H34" s="2" t="str">
        <f t="shared" ca="1" si="0"/>
        <v>31 years, 5 months, 23 days</v>
      </c>
      <c r="I34" s="2"/>
      <c r="J34" s="2"/>
      <c r="K34" s="97" t="s">
        <v>35851</v>
      </c>
      <c r="L34" s="9" t="s">
        <v>35852</v>
      </c>
    </row>
    <row r="35" spans="1:12" ht="60" x14ac:dyDescent="0.25">
      <c r="A35" s="2">
        <v>34</v>
      </c>
      <c r="B35" s="2" t="s">
        <v>36396</v>
      </c>
      <c r="C35" s="2" t="s">
        <v>36397</v>
      </c>
      <c r="D35" s="2" t="s">
        <v>36398</v>
      </c>
      <c r="E35" s="2" t="s">
        <v>36399</v>
      </c>
      <c r="F35" s="9" t="s">
        <v>35341</v>
      </c>
      <c r="G35" s="71">
        <v>35855</v>
      </c>
      <c r="H35" s="2" t="str">
        <f t="shared" ca="1" si="0"/>
        <v>28 years, 2 months, 23 days</v>
      </c>
      <c r="I35" s="2"/>
      <c r="J35" s="2"/>
      <c r="K35" s="97" t="s">
        <v>36400</v>
      </c>
      <c r="L35" s="9" t="s">
        <v>36401</v>
      </c>
    </row>
    <row r="36" spans="1:12" ht="60" x14ac:dyDescent="0.25">
      <c r="A36" s="2">
        <v>35</v>
      </c>
      <c r="B36" s="2" t="s">
        <v>36402</v>
      </c>
      <c r="C36" s="2" t="s">
        <v>36403</v>
      </c>
      <c r="D36" s="2" t="s">
        <v>36404</v>
      </c>
      <c r="E36" s="2" t="s">
        <v>36405</v>
      </c>
      <c r="F36" s="9" t="s">
        <v>28215</v>
      </c>
      <c r="G36" s="71">
        <v>40057</v>
      </c>
      <c r="H36" s="2" t="str">
        <f t="shared" ca="1" si="0"/>
        <v>16 years, 8 months, 23 days</v>
      </c>
      <c r="I36" s="2"/>
      <c r="J36" s="2"/>
      <c r="K36" s="97" t="s">
        <v>36406</v>
      </c>
      <c r="L36" s="9" t="s">
        <v>36407</v>
      </c>
    </row>
    <row r="37" spans="1:12" ht="30" x14ac:dyDescent="0.25">
      <c r="A37" s="2">
        <v>36</v>
      </c>
      <c r="B37" s="2" t="s">
        <v>37722</v>
      </c>
      <c r="C37" s="2" t="s">
        <v>37723</v>
      </c>
      <c r="D37" s="2" t="s">
        <v>37724</v>
      </c>
      <c r="E37" s="2"/>
      <c r="F37" s="9"/>
      <c r="G37" s="71">
        <v>37865</v>
      </c>
      <c r="H37" s="2" t="str">
        <f t="shared" ca="1" si="0"/>
        <v>22 years, 8 months, 23 days</v>
      </c>
      <c r="I37" s="2"/>
      <c r="J37" s="2"/>
      <c r="K37" s="97" t="s">
        <v>37725</v>
      </c>
      <c r="L37" s="9" t="s">
        <v>37726</v>
      </c>
    </row>
    <row r="38" spans="1:12" ht="45" x14ac:dyDescent="0.25">
      <c r="A38" s="2">
        <v>37</v>
      </c>
      <c r="B38" s="2" t="s">
        <v>38758</v>
      </c>
      <c r="C38" s="2" t="s">
        <v>38759</v>
      </c>
      <c r="D38" s="2" t="s">
        <v>38760</v>
      </c>
      <c r="E38" s="2" t="s">
        <v>38761</v>
      </c>
      <c r="F38" s="9" t="s">
        <v>24128</v>
      </c>
      <c r="G38" s="71">
        <v>34639</v>
      </c>
      <c r="H38" s="2" t="str">
        <f t="shared" ca="1" si="0"/>
        <v>31 years, 6 months, 23 days</v>
      </c>
      <c r="I38" s="2"/>
      <c r="J38" s="2"/>
      <c r="K38" s="97" t="s">
        <v>38762</v>
      </c>
      <c r="L38" s="9" t="s">
        <v>38763</v>
      </c>
    </row>
    <row r="39" spans="1:12" ht="30" x14ac:dyDescent="0.25">
      <c r="A39" s="2">
        <v>38</v>
      </c>
      <c r="B39" s="2" t="s">
        <v>39803</v>
      </c>
      <c r="C39" s="2" t="s">
        <v>37001</v>
      </c>
      <c r="D39" s="2" t="s">
        <v>39804</v>
      </c>
      <c r="E39" s="2" t="s">
        <v>39805</v>
      </c>
      <c r="F39" s="9" t="s">
        <v>23936</v>
      </c>
      <c r="G39" s="71">
        <v>36800</v>
      </c>
      <c r="H39" s="2" t="str">
        <f t="shared" ca="1" si="0"/>
        <v>25 years, 7 months, 23 days</v>
      </c>
      <c r="I39" s="2"/>
      <c r="J39" s="2"/>
      <c r="K39" s="97" t="s">
        <v>39806</v>
      </c>
      <c r="L39" s="9" t="s">
        <v>39807</v>
      </c>
    </row>
    <row r="40" spans="1:12" ht="60" x14ac:dyDescent="0.25">
      <c r="A40" s="2">
        <v>39</v>
      </c>
      <c r="B40" s="2" t="s">
        <v>17677</v>
      </c>
      <c r="C40" s="2" t="s">
        <v>40057</v>
      </c>
      <c r="D40" s="2" t="s">
        <v>40058</v>
      </c>
      <c r="E40" s="2" t="s">
        <v>40059</v>
      </c>
      <c r="F40" s="9" t="s">
        <v>40060</v>
      </c>
      <c r="G40" s="71">
        <v>42461</v>
      </c>
      <c r="H40" s="2" t="str">
        <f t="shared" ca="1" si="0"/>
        <v>10 years, 1 months, 23 days</v>
      </c>
      <c r="I40" s="2"/>
      <c r="J40" s="2"/>
      <c r="K40" s="97" t="s">
        <v>40062</v>
      </c>
      <c r="L40" s="9" t="s">
        <v>40061</v>
      </c>
    </row>
    <row r="41" spans="1:12" ht="30" x14ac:dyDescent="0.25">
      <c r="A41" s="2">
        <v>40</v>
      </c>
      <c r="B41" s="2" t="s">
        <v>39599</v>
      </c>
      <c r="C41" s="2" t="s">
        <v>40557</v>
      </c>
      <c r="D41" s="2" t="s">
        <v>40558</v>
      </c>
      <c r="E41" s="2" t="s">
        <v>40559</v>
      </c>
      <c r="F41" s="9" t="s">
        <v>28360</v>
      </c>
      <c r="G41" s="71">
        <v>37773</v>
      </c>
      <c r="H41" s="2" t="str">
        <f t="shared" ca="1" si="0"/>
        <v>22 years, 11 months, 23 days</v>
      </c>
      <c r="I41" s="2"/>
      <c r="J41" s="2"/>
      <c r="K41" s="97" t="s">
        <v>40560</v>
      </c>
      <c r="L41" s="9" t="s">
        <v>40561</v>
      </c>
    </row>
    <row r="42" spans="1:12" ht="45" x14ac:dyDescent="0.25">
      <c r="A42" s="2">
        <v>41</v>
      </c>
      <c r="B42" s="2" t="s">
        <v>40567</v>
      </c>
      <c r="C42" s="2" t="s">
        <v>40568</v>
      </c>
      <c r="D42" s="2" t="s">
        <v>32602</v>
      </c>
      <c r="E42" s="2" t="s">
        <v>40569</v>
      </c>
      <c r="F42" s="9" t="s">
        <v>40570</v>
      </c>
      <c r="G42" s="71">
        <v>33025</v>
      </c>
      <c r="H42" s="2" t="str">
        <f t="shared" ca="1" si="0"/>
        <v>35 years, 11 months, 23 days</v>
      </c>
      <c r="I42" s="2"/>
      <c r="J42" s="2"/>
      <c r="K42" s="97" t="s">
        <v>40571</v>
      </c>
      <c r="L42" s="9" t="s">
        <v>40572</v>
      </c>
    </row>
    <row r="43" spans="1:12" ht="30" x14ac:dyDescent="0.25">
      <c r="A43" s="2">
        <v>42</v>
      </c>
      <c r="B43" s="2" t="s">
        <v>40762</v>
      </c>
      <c r="C43" s="2" t="s">
        <v>40763</v>
      </c>
      <c r="D43" s="2" t="s">
        <v>40764</v>
      </c>
      <c r="E43" s="2" t="s">
        <v>40765</v>
      </c>
      <c r="F43" s="9" t="s">
        <v>24521</v>
      </c>
      <c r="G43" s="71">
        <v>39508</v>
      </c>
      <c r="H43" s="2" t="str">
        <f t="shared" ca="1" si="0"/>
        <v>18 years, 2 months, 23 days</v>
      </c>
      <c r="I43" s="2"/>
      <c r="J43" s="2"/>
      <c r="K43" s="97" t="s">
        <v>40766</v>
      </c>
      <c r="L43" s="9" t="s">
        <v>40767</v>
      </c>
    </row>
    <row r="44" spans="1:12" ht="60" x14ac:dyDescent="0.25">
      <c r="A44" s="2">
        <v>43</v>
      </c>
      <c r="B44" s="2" t="s">
        <v>41408</v>
      </c>
      <c r="C44" s="2" t="s">
        <v>41409</v>
      </c>
      <c r="D44" s="2" t="s">
        <v>41410</v>
      </c>
      <c r="E44" s="2" t="s">
        <v>41411</v>
      </c>
      <c r="F44" s="9" t="s">
        <v>41412</v>
      </c>
      <c r="G44" s="71">
        <v>34151</v>
      </c>
      <c r="H44" s="2" t="str">
        <f t="shared" ca="1" si="0"/>
        <v>32 years, 10 months, 23 days</v>
      </c>
      <c r="I44" s="2"/>
      <c r="J44" s="2"/>
      <c r="K44" s="97" t="s">
        <v>41413</v>
      </c>
      <c r="L44" s="9" t="s">
        <v>41414</v>
      </c>
    </row>
    <row r="45" spans="1:12" ht="30" x14ac:dyDescent="0.25">
      <c r="A45" s="2">
        <v>44</v>
      </c>
      <c r="B45" s="2" t="s">
        <v>43086</v>
      </c>
      <c r="C45" s="2" t="s">
        <v>43087</v>
      </c>
      <c r="D45" s="2" t="s">
        <v>43088</v>
      </c>
      <c r="E45" s="2" t="s">
        <v>43089</v>
      </c>
      <c r="F45" s="9" t="s">
        <v>24032</v>
      </c>
      <c r="G45" s="71">
        <v>42767</v>
      </c>
      <c r="H45" s="2" t="str">
        <f t="shared" ca="1" si="0"/>
        <v>9 years, 3 months, 23 days</v>
      </c>
      <c r="I45" s="2"/>
      <c r="J45" s="22"/>
      <c r="K45" s="97" t="s">
        <v>43090</v>
      </c>
      <c r="L45" s="155" t="s">
        <v>43091</v>
      </c>
    </row>
    <row r="46" spans="1:12" ht="45" x14ac:dyDescent="0.25">
      <c r="A46" s="2">
        <v>45</v>
      </c>
      <c r="B46" s="2" t="s">
        <v>32213</v>
      </c>
      <c r="C46" s="2" t="s">
        <v>44131</v>
      </c>
      <c r="D46" s="2" t="s">
        <v>44132</v>
      </c>
      <c r="E46" s="2" t="s">
        <v>44133</v>
      </c>
      <c r="F46" s="9" t="s">
        <v>24542</v>
      </c>
      <c r="G46" s="71">
        <v>41426</v>
      </c>
      <c r="H46" s="2" t="str">
        <f t="shared" ca="1" si="0"/>
        <v>12 years, 11 months, 23 days</v>
      </c>
      <c r="I46" s="2"/>
      <c r="J46" s="2"/>
      <c r="K46" s="97" t="s">
        <v>44130</v>
      </c>
      <c r="L46" s="9" t="s">
        <v>32219</v>
      </c>
    </row>
    <row r="47" spans="1:12" ht="60" x14ac:dyDescent="0.25">
      <c r="A47" s="2">
        <v>46</v>
      </c>
      <c r="B47" s="2" t="s">
        <v>44210</v>
      </c>
      <c r="C47" s="2" t="s">
        <v>44209</v>
      </c>
      <c r="D47" s="2" t="s">
        <v>44208</v>
      </c>
      <c r="E47" s="2" t="s">
        <v>44207</v>
      </c>
      <c r="F47" s="9"/>
      <c r="G47" s="2"/>
      <c r="H47" s="2"/>
      <c r="I47" s="2"/>
      <c r="J47" s="2"/>
      <c r="K47" s="97" t="s">
        <v>44206</v>
      </c>
      <c r="L47" s="9" t="s">
        <v>44205</v>
      </c>
    </row>
    <row r="48" spans="1:12" ht="30" x14ac:dyDescent="0.25">
      <c r="A48" s="2">
        <v>47</v>
      </c>
      <c r="B48" s="2" t="s">
        <v>44340</v>
      </c>
      <c r="C48" s="2" t="s">
        <v>44341</v>
      </c>
      <c r="D48" s="2" t="s">
        <v>44342</v>
      </c>
      <c r="E48" s="2" t="s">
        <v>44343</v>
      </c>
      <c r="F48" s="9"/>
      <c r="G48" s="2"/>
      <c r="H48" s="2"/>
      <c r="I48" s="2"/>
      <c r="J48" s="2"/>
      <c r="K48" s="166" t="s">
        <v>44339</v>
      </c>
      <c r="L48" s="9" t="s">
        <v>44344</v>
      </c>
    </row>
    <row r="49" spans="1:12" ht="60" x14ac:dyDescent="0.25">
      <c r="A49" s="2">
        <v>48</v>
      </c>
      <c r="B49" s="2" t="s">
        <v>45339</v>
      </c>
      <c r="C49" s="2" t="s">
        <v>45341</v>
      </c>
      <c r="D49" s="2" t="s">
        <v>45340</v>
      </c>
      <c r="E49" s="2" t="s">
        <v>45342</v>
      </c>
      <c r="F49" s="9" t="s">
        <v>45343</v>
      </c>
      <c r="G49" s="71">
        <v>40725</v>
      </c>
      <c r="H49" s="2" t="str">
        <f t="shared" ref="H49:H57" ca="1" si="1">DATEDIF(G49,TODAY(),"y") &amp; " years, " &amp; DATEDIF(G49,TODAY(),"ym") &amp; " months, " &amp; DATEDIF(G49,TODAY(),"md") &amp; " days"</f>
        <v>14 years, 10 months, 23 days</v>
      </c>
      <c r="I49" s="2"/>
      <c r="J49" s="2"/>
      <c r="K49" s="9" t="s">
        <v>45344</v>
      </c>
      <c r="L49" s="9" t="s">
        <v>45345</v>
      </c>
    </row>
    <row r="50" spans="1:12" ht="60" x14ac:dyDescent="0.25">
      <c r="A50" s="2">
        <v>49</v>
      </c>
      <c r="B50" s="201" t="s">
        <v>45469</v>
      </c>
      <c r="C50" s="202" t="s">
        <v>45470</v>
      </c>
      <c r="D50" s="202" t="s">
        <v>45471</v>
      </c>
      <c r="E50" s="205" t="s">
        <v>45517</v>
      </c>
      <c r="F50" s="9" t="s">
        <v>45518</v>
      </c>
      <c r="G50" s="71">
        <v>43895</v>
      </c>
      <c r="H50" s="2" t="str">
        <f t="shared" ca="1" si="1"/>
        <v>6 years, 2 months, 19 days</v>
      </c>
      <c r="I50" s="2"/>
      <c r="J50" s="2"/>
      <c r="K50" s="97" t="s">
        <v>45537</v>
      </c>
      <c r="L50" s="204" t="s">
        <v>45516</v>
      </c>
    </row>
    <row r="51" spans="1:12" ht="30" x14ac:dyDescent="0.25">
      <c r="A51" s="2">
        <v>50</v>
      </c>
      <c r="B51" s="2" t="s">
        <v>45492</v>
      </c>
      <c r="C51" s="2" t="s">
        <v>45493</v>
      </c>
      <c r="D51" s="2" t="s">
        <v>4095</v>
      </c>
      <c r="E51" s="2" t="s">
        <v>45494</v>
      </c>
      <c r="F51" s="9"/>
      <c r="G51" s="71">
        <v>42401</v>
      </c>
      <c r="H51" s="2" t="str">
        <f t="shared" ca="1" si="1"/>
        <v>10 years, 3 months, 23 days</v>
      </c>
      <c r="I51" s="2"/>
      <c r="J51" s="2"/>
      <c r="K51" s="2" t="s">
        <v>45495</v>
      </c>
      <c r="L51" s="9" t="s">
        <v>45496</v>
      </c>
    </row>
    <row r="52" spans="1:12" ht="45" x14ac:dyDescent="0.25">
      <c r="A52" s="2">
        <v>51</v>
      </c>
      <c r="B52" s="2" t="s">
        <v>45519</v>
      </c>
      <c r="C52" s="2" t="s">
        <v>45520</v>
      </c>
      <c r="D52" s="2" t="s">
        <v>45521</v>
      </c>
      <c r="E52" s="2" t="s">
        <v>45522</v>
      </c>
      <c r="F52" s="9"/>
      <c r="G52" s="9" t="s">
        <v>45523</v>
      </c>
      <c r="H52" s="2" t="str">
        <f t="shared" ca="1" si="1"/>
        <v>41 years, 4 months, 23 days</v>
      </c>
      <c r="I52" s="2"/>
      <c r="J52" s="2"/>
      <c r="K52" s="2" t="s">
        <v>45524</v>
      </c>
      <c r="L52" s="9" t="s">
        <v>45525</v>
      </c>
    </row>
    <row r="53" spans="1:12" ht="45" x14ac:dyDescent="0.25">
      <c r="A53" s="2">
        <v>52</v>
      </c>
      <c r="B53" s="2" t="s">
        <v>45526</v>
      </c>
      <c r="C53" s="2" t="s">
        <v>45527</v>
      </c>
      <c r="D53" s="2" t="s">
        <v>27082</v>
      </c>
      <c r="E53" s="2" t="s">
        <v>45528</v>
      </c>
      <c r="F53" s="9"/>
      <c r="G53" s="71">
        <v>37653</v>
      </c>
      <c r="H53" s="2" t="str">
        <f t="shared" ca="1" si="1"/>
        <v>23 years, 3 months, 23 days</v>
      </c>
      <c r="I53" s="2"/>
      <c r="J53" s="2"/>
      <c r="K53" s="2" t="s">
        <v>45529</v>
      </c>
      <c r="L53" s="9" t="s">
        <v>45530</v>
      </c>
    </row>
    <row r="54" spans="1:12" ht="30" x14ac:dyDescent="0.25">
      <c r="A54" s="2">
        <v>53</v>
      </c>
      <c r="B54" s="2" t="s">
        <v>45531</v>
      </c>
      <c r="C54" s="2" t="s">
        <v>45532</v>
      </c>
      <c r="D54" s="2" t="s">
        <v>45533</v>
      </c>
      <c r="E54" s="2" t="s">
        <v>45534</v>
      </c>
      <c r="F54" s="9" t="s">
        <v>41949</v>
      </c>
      <c r="G54" s="71">
        <v>44805</v>
      </c>
      <c r="H54" s="2" t="str">
        <f t="shared" ca="1" si="1"/>
        <v>3 years, 8 months, 23 days</v>
      </c>
      <c r="I54" s="2"/>
      <c r="J54" s="2"/>
      <c r="K54" s="2" t="s">
        <v>45535</v>
      </c>
      <c r="L54" s="9" t="s">
        <v>45536</v>
      </c>
    </row>
    <row r="55" spans="1:12" ht="30" x14ac:dyDescent="0.25">
      <c r="A55" s="2">
        <v>54</v>
      </c>
      <c r="B55" s="2" t="s">
        <v>45538</v>
      </c>
      <c r="C55" s="2" t="s">
        <v>45539</v>
      </c>
      <c r="D55" s="2" t="s">
        <v>45540</v>
      </c>
      <c r="E55" s="2" t="s">
        <v>45543</v>
      </c>
      <c r="F55" s="9" t="s">
        <v>24427</v>
      </c>
      <c r="G55" s="71">
        <v>36130</v>
      </c>
      <c r="H55" s="2" t="str">
        <f t="shared" ca="1" si="1"/>
        <v>27 years, 5 months, 23 days</v>
      </c>
      <c r="I55" s="2"/>
      <c r="J55" s="2"/>
      <c r="K55" s="2" t="s">
        <v>45541</v>
      </c>
      <c r="L55" s="9" t="s">
        <v>45542</v>
      </c>
    </row>
    <row r="56" spans="1:12" ht="30" x14ac:dyDescent="0.25">
      <c r="A56" s="2">
        <v>55</v>
      </c>
      <c r="B56" s="2" t="s">
        <v>45544</v>
      </c>
      <c r="C56" s="2" t="s">
        <v>45545</v>
      </c>
      <c r="D56" s="2" t="s">
        <v>45546</v>
      </c>
      <c r="E56" s="2" t="s">
        <v>45549</v>
      </c>
      <c r="F56" s="9"/>
      <c r="G56" s="71">
        <v>39083</v>
      </c>
      <c r="H56" s="2" t="str">
        <f t="shared" ca="1" si="1"/>
        <v>19 years, 4 months, 23 days</v>
      </c>
      <c r="I56" s="2"/>
      <c r="J56" s="2"/>
      <c r="K56" s="2" t="s">
        <v>45547</v>
      </c>
      <c r="L56" s="9" t="s">
        <v>45548</v>
      </c>
    </row>
    <row r="57" spans="1:12" ht="75" x14ac:dyDescent="0.25">
      <c r="A57" s="2">
        <v>56</v>
      </c>
      <c r="B57" s="2" t="s">
        <v>45550</v>
      </c>
      <c r="C57" s="2" t="s">
        <v>45551</v>
      </c>
      <c r="D57" s="2" t="s">
        <v>12619</v>
      </c>
      <c r="E57" s="2" t="s">
        <v>45554</v>
      </c>
      <c r="F57" s="9" t="s">
        <v>45555</v>
      </c>
      <c r="G57" s="71">
        <v>33878</v>
      </c>
      <c r="H57" s="2" t="str">
        <f t="shared" ca="1" si="1"/>
        <v>33 years, 7 months, 23 days</v>
      </c>
      <c r="I57" s="2"/>
      <c r="J57" s="2"/>
      <c r="K57" s="2" t="s">
        <v>45552</v>
      </c>
      <c r="L57" s="9" t="s">
        <v>45553</v>
      </c>
    </row>
    <row r="58" spans="1:12" x14ac:dyDescent="0.25">
      <c r="A58" s="2">
        <v>57</v>
      </c>
      <c r="B58" s="2"/>
      <c r="C58" s="2"/>
      <c r="D58" s="2"/>
      <c r="E58" s="2"/>
      <c r="F58" s="9"/>
      <c r="G58" s="2"/>
      <c r="H58" s="2"/>
      <c r="I58" s="2"/>
      <c r="J58" s="2"/>
      <c r="K58" s="2"/>
      <c r="L58" s="9"/>
    </row>
    <row r="59" spans="1:12" x14ac:dyDescent="0.25">
      <c r="A59" s="2">
        <v>58</v>
      </c>
      <c r="B59" s="2"/>
      <c r="C59" s="2"/>
      <c r="D59" s="2"/>
      <c r="E59" s="2"/>
      <c r="F59" s="9"/>
      <c r="G59" s="2"/>
      <c r="H59" s="2"/>
      <c r="I59" s="2"/>
      <c r="J59" s="2"/>
      <c r="K59" s="2"/>
      <c r="L59" s="9"/>
    </row>
    <row r="60" spans="1:12" x14ac:dyDescent="0.25">
      <c r="A60" s="2">
        <v>59</v>
      </c>
      <c r="B60" s="2"/>
      <c r="C60" s="2"/>
      <c r="D60" s="2"/>
      <c r="E60" s="2"/>
      <c r="F60" s="9"/>
      <c r="G60" s="2"/>
      <c r="H60" s="2"/>
      <c r="I60" s="2"/>
      <c r="J60" s="2"/>
      <c r="K60" s="2"/>
      <c r="L60" s="9"/>
    </row>
    <row r="61" spans="1:12" x14ac:dyDescent="0.25">
      <c r="A61" s="2">
        <v>60</v>
      </c>
      <c r="B61" s="2"/>
      <c r="C61" s="2"/>
      <c r="D61" s="2"/>
      <c r="E61" s="2"/>
      <c r="F61" s="9"/>
      <c r="G61" s="2"/>
      <c r="H61" s="2"/>
      <c r="I61" s="2"/>
      <c r="J61" s="2"/>
      <c r="K61" s="2"/>
      <c r="L61" s="9"/>
    </row>
    <row r="62" spans="1:12" x14ac:dyDescent="0.25">
      <c r="A62" s="2">
        <v>61</v>
      </c>
      <c r="B62" s="2"/>
      <c r="C62" s="2"/>
      <c r="D62" s="2"/>
      <c r="E62" s="2"/>
      <c r="F62" s="9"/>
      <c r="G62" s="2"/>
      <c r="H62" s="2"/>
      <c r="I62" s="2"/>
      <c r="J62" s="2"/>
      <c r="K62" s="2"/>
      <c r="L62" s="9"/>
    </row>
    <row r="63" spans="1:12" x14ac:dyDescent="0.25">
      <c r="A63" s="2">
        <v>62</v>
      </c>
      <c r="B63" s="2"/>
      <c r="C63" s="2"/>
      <c r="D63" s="2"/>
      <c r="E63" s="2"/>
      <c r="F63" s="9"/>
      <c r="G63" s="2"/>
      <c r="H63" s="2"/>
      <c r="I63" s="2"/>
      <c r="J63" s="2"/>
      <c r="K63" s="2"/>
      <c r="L63" s="9"/>
    </row>
    <row r="64" spans="1:12" x14ac:dyDescent="0.25">
      <c r="A64" s="2">
        <v>63</v>
      </c>
      <c r="B64" s="2"/>
      <c r="C64" s="2"/>
      <c r="D64" s="2"/>
      <c r="E64" s="2"/>
      <c r="F64" s="9"/>
      <c r="G64" s="2"/>
      <c r="H64" s="2"/>
      <c r="I64" s="2"/>
      <c r="J64" s="2"/>
      <c r="K64" s="2"/>
      <c r="L64" s="9"/>
    </row>
    <row r="65" spans="1:12" x14ac:dyDescent="0.25">
      <c r="A65" s="2">
        <v>64</v>
      </c>
      <c r="B65" s="2"/>
      <c r="C65" s="2"/>
      <c r="D65" s="2"/>
      <c r="E65" s="2"/>
      <c r="F65" s="9"/>
      <c r="G65" s="2"/>
      <c r="H65" s="2"/>
      <c r="I65" s="2"/>
      <c r="J65" s="2"/>
      <c r="K65" s="2"/>
      <c r="L65" s="9"/>
    </row>
    <row r="66" spans="1:12" x14ac:dyDescent="0.25">
      <c r="A66" s="2">
        <v>65</v>
      </c>
      <c r="B66" s="2"/>
      <c r="C66" s="2"/>
      <c r="D66" s="2"/>
      <c r="E66" s="2"/>
      <c r="F66" s="9"/>
      <c r="G66" s="2"/>
      <c r="H66" s="2"/>
      <c r="I66" s="2"/>
      <c r="J66" s="2"/>
      <c r="K66" s="2"/>
      <c r="L66" s="9"/>
    </row>
    <row r="67" spans="1:12" x14ac:dyDescent="0.25">
      <c r="A67" s="2">
        <v>66</v>
      </c>
      <c r="B67" s="2"/>
      <c r="C67" s="2"/>
      <c r="D67" s="2"/>
      <c r="E67" s="2"/>
      <c r="F67" s="9"/>
      <c r="G67" s="2"/>
      <c r="H67" s="2"/>
      <c r="I67" s="2"/>
      <c r="J67" s="2"/>
      <c r="K67" s="2"/>
      <c r="L67" s="9"/>
    </row>
    <row r="68" spans="1:12" x14ac:dyDescent="0.25">
      <c r="A68" s="2">
        <v>67</v>
      </c>
      <c r="B68" s="2"/>
      <c r="C68" s="2"/>
      <c r="D68" s="2"/>
      <c r="E68" s="2"/>
      <c r="F68" s="9"/>
      <c r="G68" s="2"/>
      <c r="H68" s="2"/>
      <c r="I68" s="2"/>
      <c r="J68" s="2"/>
      <c r="K68" s="2"/>
      <c r="L68" s="9"/>
    </row>
    <row r="69" spans="1:12" x14ac:dyDescent="0.25">
      <c r="A69" s="2">
        <v>68</v>
      </c>
      <c r="B69" s="2"/>
      <c r="C69" s="2"/>
      <c r="D69" s="2"/>
      <c r="E69" s="2"/>
      <c r="F69" s="9"/>
      <c r="G69" s="2"/>
      <c r="H69" s="2"/>
      <c r="I69" s="2"/>
      <c r="J69" s="2"/>
      <c r="K69" s="2"/>
      <c r="L69" s="9"/>
    </row>
    <row r="70" spans="1:12" x14ac:dyDescent="0.25">
      <c r="A70" s="2">
        <v>69</v>
      </c>
      <c r="B70" s="2"/>
      <c r="C70" s="2"/>
      <c r="D70" s="2"/>
      <c r="E70" s="2"/>
      <c r="F70" s="9"/>
      <c r="G70" s="2"/>
      <c r="H70" s="2"/>
      <c r="I70" s="2"/>
      <c r="J70" s="2"/>
      <c r="K70" s="2"/>
      <c r="L70" s="9"/>
    </row>
    <row r="71" spans="1:12" x14ac:dyDescent="0.25">
      <c r="A71" s="2">
        <v>70</v>
      </c>
      <c r="B71" s="2"/>
      <c r="C71" s="2"/>
      <c r="D71" s="2"/>
      <c r="E71" s="2"/>
      <c r="F71" s="9"/>
      <c r="G71" s="2"/>
      <c r="H71" s="2"/>
      <c r="I71" s="2"/>
      <c r="J71" s="2"/>
      <c r="K71" s="2"/>
      <c r="L71" s="9"/>
    </row>
    <row r="72" spans="1:12" x14ac:dyDescent="0.25">
      <c r="A72" s="2">
        <v>71</v>
      </c>
      <c r="B72" s="2"/>
      <c r="C72" s="2"/>
      <c r="D72" s="2"/>
      <c r="E72" s="2"/>
      <c r="F72" s="9"/>
      <c r="G72" s="2"/>
      <c r="H72" s="2"/>
      <c r="I72" s="2"/>
      <c r="J72" s="2"/>
      <c r="K72" s="2"/>
      <c r="L72" s="9"/>
    </row>
    <row r="73" spans="1:12" x14ac:dyDescent="0.25">
      <c r="A73" s="2">
        <v>72</v>
      </c>
      <c r="B73" s="2"/>
      <c r="C73" s="2"/>
      <c r="D73" s="2"/>
      <c r="E73" s="2"/>
      <c r="F73" s="9"/>
      <c r="G73" s="2"/>
      <c r="H73" s="2"/>
      <c r="I73" s="2"/>
      <c r="J73" s="2"/>
      <c r="K73" s="2"/>
      <c r="L73" s="9"/>
    </row>
    <row r="74" spans="1:12" x14ac:dyDescent="0.25">
      <c r="A74" s="2">
        <v>73</v>
      </c>
      <c r="B74" s="2"/>
      <c r="C74" s="2"/>
      <c r="D74" s="2"/>
      <c r="E74" s="2"/>
      <c r="F74" s="9"/>
      <c r="G74" s="2"/>
      <c r="H74" s="2"/>
      <c r="I74" s="2"/>
      <c r="J74" s="2"/>
      <c r="K74" s="2"/>
      <c r="L74" s="9"/>
    </row>
    <row r="75" spans="1:12" x14ac:dyDescent="0.25">
      <c r="A75" s="2">
        <v>74</v>
      </c>
      <c r="B75" s="2"/>
      <c r="C75" s="2"/>
      <c r="D75" s="2"/>
      <c r="E75" s="2"/>
      <c r="F75" s="9"/>
      <c r="G75" s="2"/>
      <c r="H75" s="2"/>
      <c r="I75" s="2"/>
      <c r="J75" s="2"/>
      <c r="K75" s="2"/>
      <c r="L75" s="9"/>
    </row>
    <row r="76" spans="1:12" x14ac:dyDescent="0.25">
      <c r="A76" s="2">
        <v>75</v>
      </c>
      <c r="B76" s="2"/>
      <c r="C76" s="2"/>
      <c r="D76" s="2"/>
      <c r="E76" s="2"/>
      <c r="F76" s="9"/>
      <c r="G76" s="2"/>
      <c r="H76" s="2"/>
      <c r="I76" s="2"/>
      <c r="J76" s="2"/>
      <c r="K76" s="2"/>
      <c r="L76" s="9"/>
    </row>
    <row r="77" spans="1:12" x14ac:dyDescent="0.25">
      <c r="A77" s="2">
        <v>76</v>
      </c>
      <c r="B77" s="2"/>
      <c r="C77" s="2"/>
      <c r="D77" s="2"/>
      <c r="E77" s="2"/>
      <c r="F77" s="9"/>
      <c r="G77" s="2"/>
      <c r="H77" s="2"/>
      <c r="I77" s="2"/>
      <c r="J77" s="2"/>
      <c r="K77" s="2"/>
      <c r="L77" s="9"/>
    </row>
    <row r="78" spans="1:12" x14ac:dyDescent="0.25">
      <c r="A78" s="2">
        <v>77</v>
      </c>
      <c r="B78" s="2"/>
      <c r="C78" s="2"/>
      <c r="D78" s="2"/>
      <c r="E78" s="2"/>
      <c r="F78" s="9"/>
      <c r="G78" s="2"/>
      <c r="H78" s="2"/>
      <c r="I78" s="2"/>
      <c r="J78" s="2"/>
      <c r="K78" s="2"/>
      <c r="L78" s="9"/>
    </row>
    <row r="79" spans="1:12" x14ac:dyDescent="0.25">
      <c r="A79" s="2">
        <v>78</v>
      </c>
      <c r="B79" s="2"/>
      <c r="C79" s="2"/>
      <c r="D79" s="2"/>
      <c r="E79" s="2"/>
      <c r="F79" s="9"/>
      <c r="G79" s="2"/>
      <c r="H79" s="2"/>
      <c r="I79" s="2"/>
      <c r="J79" s="2"/>
      <c r="K79" s="2"/>
      <c r="L79" s="9"/>
    </row>
    <row r="80" spans="1:12" x14ac:dyDescent="0.25">
      <c r="A80" s="2">
        <v>79</v>
      </c>
      <c r="B80" s="2"/>
      <c r="C80" s="2"/>
      <c r="D80" s="2"/>
      <c r="E80" s="2"/>
      <c r="F80" s="9"/>
      <c r="G80" s="2"/>
      <c r="H80" s="2"/>
      <c r="I80" s="2"/>
      <c r="J80" s="2"/>
      <c r="K80" s="2"/>
      <c r="L80" s="9"/>
    </row>
    <row r="81" spans="1:12" x14ac:dyDescent="0.25">
      <c r="A81" s="2">
        <v>80</v>
      </c>
      <c r="B81" s="2"/>
      <c r="C81" s="2"/>
      <c r="D81" s="2"/>
      <c r="E81" s="2"/>
      <c r="F81" s="9"/>
      <c r="G81" s="2"/>
      <c r="H81" s="2"/>
      <c r="I81" s="2"/>
      <c r="J81" s="2"/>
      <c r="K81" s="2"/>
      <c r="L81" s="9"/>
    </row>
    <row r="82" spans="1:12" x14ac:dyDescent="0.25">
      <c r="A82" s="2">
        <v>81</v>
      </c>
      <c r="B82" s="2"/>
      <c r="C82" s="2"/>
      <c r="D82" s="2"/>
      <c r="E82" s="2"/>
      <c r="F82" s="9"/>
      <c r="G82" s="2"/>
      <c r="H82" s="2"/>
      <c r="I82" s="2"/>
      <c r="J82" s="2"/>
      <c r="K82" s="2"/>
      <c r="L82" s="9"/>
    </row>
    <row r="83" spans="1:12" x14ac:dyDescent="0.25">
      <c r="A83" s="2">
        <v>82</v>
      </c>
      <c r="B83" s="2"/>
      <c r="C83" s="2"/>
      <c r="D83" s="2"/>
      <c r="E83" s="2"/>
      <c r="F83" s="9"/>
      <c r="G83" s="2"/>
      <c r="H83" s="2"/>
      <c r="I83" s="2"/>
      <c r="J83" s="2"/>
      <c r="K83" s="2"/>
      <c r="L83" s="9"/>
    </row>
    <row r="84" spans="1:12" x14ac:dyDescent="0.25">
      <c r="A84" s="2">
        <v>83</v>
      </c>
      <c r="B84" s="2"/>
      <c r="C84" s="2"/>
      <c r="D84" s="2"/>
      <c r="E84" s="2"/>
      <c r="F84" s="9"/>
      <c r="G84" s="2"/>
      <c r="H84" s="2"/>
      <c r="I84" s="2"/>
      <c r="J84" s="2"/>
      <c r="K84" s="2"/>
      <c r="L84" s="9"/>
    </row>
  </sheetData>
  <conditionalFormatting sqref="B1">
    <cfRule type="duplicateValues" dxfId="54" priority="19"/>
    <cfRule type="duplicateValues" dxfId="53" priority="20"/>
    <cfRule type="duplicateValues" dxfId="52" priority="22"/>
  </conditionalFormatting>
  <conditionalFormatting sqref="B7">
    <cfRule type="duplicateValues" dxfId="51" priority="18"/>
  </conditionalFormatting>
  <conditionalFormatting sqref="B11">
    <cfRule type="duplicateValues" dxfId="50" priority="16"/>
  </conditionalFormatting>
  <conditionalFormatting sqref="B26">
    <cfRule type="duplicateValues" dxfId="49" priority="15"/>
  </conditionalFormatting>
  <conditionalFormatting sqref="B28">
    <cfRule type="duplicateValues" dxfId="48" priority="13"/>
  </conditionalFormatting>
  <conditionalFormatting sqref="B36">
    <cfRule type="duplicateValues" dxfId="47" priority="9"/>
    <cfRule type="duplicateValues" dxfId="46" priority="10"/>
  </conditionalFormatting>
  <conditionalFormatting sqref="B42">
    <cfRule type="duplicateValues" dxfId="45" priority="8"/>
  </conditionalFormatting>
  <conditionalFormatting sqref="B48">
    <cfRule type="duplicateValues" dxfId="44" priority="4"/>
    <cfRule type="duplicateValues" dxfId="43" priority="5"/>
  </conditionalFormatting>
  <conditionalFormatting sqref="B49">
    <cfRule type="duplicateValues" dxfId="42" priority="1"/>
    <cfRule type="duplicateValues" dxfId="41" priority="2"/>
  </conditionalFormatting>
  <conditionalFormatting sqref="B28:D28">
    <cfRule type="cellIs" dxfId="40" priority="12" operator="between">
      <formula>0</formula>
      <formula>1</formula>
    </cfRule>
  </conditionalFormatting>
  <conditionalFormatting sqref="B36:F36">
    <cfRule type="cellIs" dxfId="39" priority="11" operator="between">
      <formula>0</formula>
      <formula>1</formula>
    </cfRule>
  </conditionalFormatting>
  <conditionalFormatting sqref="B1:L1">
    <cfRule type="cellIs" dxfId="38" priority="21" operator="between">
      <formula>0</formula>
      <formula>1</formula>
    </cfRule>
  </conditionalFormatting>
  <conditionalFormatting sqref="B7:L7">
    <cfRule type="cellIs" dxfId="37" priority="17" operator="between">
      <formula>0</formula>
      <formula>1</formula>
    </cfRule>
  </conditionalFormatting>
  <conditionalFormatting sqref="B26:L26">
    <cfRule type="cellIs" dxfId="36" priority="14" operator="between">
      <formula>0</formula>
      <formula>1</formula>
    </cfRule>
  </conditionalFormatting>
  <conditionalFormatting sqref="B42:L42">
    <cfRule type="cellIs" dxfId="35" priority="7" operator="between">
      <formula>0</formula>
      <formula>1</formula>
    </cfRule>
  </conditionalFormatting>
  <conditionalFormatting sqref="B48:L48">
    <cfRule type="cellIs" dxfId="34" priority="6" operator="between">
      <formula>0</formula>
      <formula>1</formula>
    </cfRule>
  </conditionalFormatting>
  <conditionalFormatting sqref="B49:L49 H50:H84">
    <cfRule type="cellIs" dxfId="33" priority="3" operator="between">
      <formula>0</formula>
      <formula>1</formula>
    </cfRule>
  </conditionalFormatting>
  <hyperlinks>
    <hyperlink ref="K2" r:id="rId1" xr:uid="{00000000-0004-0000-0500-000000000000}"/>
    <hyperlink ref="K3" r:id="rId2" xr:uid="{00000000-0004-0000-0500-000001000000}"/>
    <hyperlink ref="K4" r:id="rId3" xr:uid="{00000000-0004-0000-0500-000002000000}"/>
    <hyperlink ref="K6" r:id="rId4" xr:uid="{00000000-0004-0000-0500-000003000000}"/>
    <hyperlink ref="K7" r:id="rId5" xr:uid="{00000000-0004-0000-0500-000004000000}"/>
    <hyperlink ref="K8" r:id="rId6" xr:uid="{00000000-0004-0000-0500-000005000000}"/>
    <hyperlink ref="K9" r:id="rId7" xr:uid="{00000000-0004-0000-0500-000006000000}"/>
    <hyperlink ref="K10" r:id="rId8" xr:uid="{00000000-0004-0000-0500-000007000000}"/>
    <hyperlink ref="K12" r:id="rId9" xr:uid="{00000000-0004-0000-0500-000008000000}"/>
    <hyperlink ref="K14" r:id="rId10" xr:uid="{00000000-0004-0000-0500-000009000000}"/>
    <hyperlink ref="K23" r:id="rId11" xr:uid="{00000000-0004-0000-0500-00000A000000}"/>
    <hyperlink ref="K24" r:id="rId12" xr:uid="{00000000-0004-0000-0500-00000B000000}"/>
    <hyperlink ref="K25" r:id="rId13" xr:uid="{33D418B3-8773-4F9D-847F-4C7C37886DE0}"/>
    <hyperlink ref="K26" r:id="rId14" xr:uid="{1DBCA751-77C4-4E59-9970-78C5C61FA19C}"/>
    <hyperlink ref="K27" r:id="rId15" xr:uid="{49CA32C9-52F3-4B26-BF2C-A3E763AA7C3C}"/>
    <hyperlink ref="K28" r:id="rId16" xr:uid="{DA4DA5D7-4F7A-4834-999D-BB64815AEE5B}"/>
    <hyperlink ref="K29" r:id="rId17" xr:uid="{E1C7E38A-FD6D-4988-B2E5-AEDB3B6336CB}"/>
    <hyperlink ref="K30" r:id="rId18" xr:uid="{BEC277A5-0470-43C6-998C-A3EDC7F4A504}"/>
    <hyperlink ref="K31" r:id="rId19" xr:uid="{406B3BAC-B1C9-4E7A-B7DB-59006312DB02}"/>
    <hyperlink ref="K32" r:id="rId20" xr:uid="{18FA24CC-03D5-4288-A4A8-77C6CA238C0A}"/>
    <hyperlink ref="K33" r:id="rId21" xr:uid="{8DD5A314-0853-4E91-9DA0-D2E24497AF8A}"/>
    <hyperlink ref="K34" r:id="rId22" xr:uid="{F8779389-2BFD-48C1-93DB-CC382E4867E5}"/>
    <hyperlink ref="K35" r:id="rId23" xr:uid="{F8A6A351-DC3C-45C5-AEAE-0193D5A78FB8}"/>
    <hyperlink ref="K36" r:id="rId24" xr:uid="{71515754-00EC-48FB-9824-DBC6D6026BA7}"/>
    <hyperlink ref="K37" r:id="rId25" xr:uid="{0277A40C-38ED-46B2-A8DD-E0369E348170}"/>
    <hyperlink ref="K38" r:id="rId26" xr:uid="{10C0F7E3-B48B-4598-87F6-64A0A8409B6E}"/>
    <hyperlink ref="K39" r:id="rId27" xr:uid="{B0C85B7E-A869-4BF5-AA91-6C2A60140BD2}"/>
    <hyperlink ref="K40" r:id="rId28" xr:uid="{8DB7493D-75CC-4B57-ABAE-0FFC73D43BD2}"/>
    <hyperlink ref="K41" r:id="rId29" xr:uid="{FA7DB9CC-F8FD-4AB6-AB8F-0AAB678B2C63}"/>
    <hyperlink ref="K42" r:id="rId30" xr:uid="{622FECE6-31A6-4931-A0B3-617343409798}"/>
    <hyperlink ref="K43" r:id="rId31" xr:uid="{4273255D-D17C-4871-91E5-CA33D2CF694B}"/>
    <hyperlink ref="K44" r:id="rId32" xr:uid="{6E51553E-BE39-4490-B4D8-418680E6747D}"/>
    <hyperlink ref="K45" r:id="rId33" xr:uid="{AF506BD2-F348-4566-B23A-1E82CD4183D0}"/>
    <hyperlink ref="K46" r:id="rId34" xr:uid="{707F2650-46D0-45A1-832C-B066E844B1C1}"/>
    <hyperlink ref="K47" r:id="rId35" xr:uid="{397C4294-D676-4764-BDC5-2CDFA8798C1B}"/>
    <hyperlink ref="K48" r:id="rId36" xr:uid="{E6B8B1AE-4C55-4066-8AF7-57EA5DAF857E}"/>
    <hyperlink ref="K50" r:id="rId37" xr:uid="{C377DE70-2327-4B0D-962F-B4A3F861A79F}"/>
  </hyperlinks>
  <pageMargins left="0.7" right="0.7" top="0.75" bottom="0.75" header="0.3" footer="0.3"/>
  <pageSetup orientation="portrait" r:id="rId38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A8129-9B19-41B2-9556-436FEEEEC32B}">
  <dimension ref="A1:L25"/>
  <sheetViews>
    <sheetView workbookViewId="0">
      <pane ySplit="1" topLeftCell="A14" activePane="bottomLeft" state="frozen"/>
      <selection pane="bottomLeft" activeCell="A17" sqref="A17"/>
    </sheetView>
  </sheetViews>
  <sheetFormatPr defaultColWidth="9.140625" defaultRowHeight="15" x14ac:dyDescent="0.25"/>
  <cols>
    <col min="1" max="1" width="9.140625" style="35"/>
    <col min="2" max="2" width="31.5703125" style="35" bestFit="1" customWidth="1"/>
    <col min="3" max="3" width="27.42578125" style="35" customWidth="1"/>
    <col min="4" max="4" width="27.140625" style="35" customWidth="1"/>
    <col min="5" max="5" width="31.140625" style="35" customWidth="1"/>
    <col min="6" max="6" width="21.42578125" style="35" customWidth="1"/>
    <col min="7" max="7" width="9.7109375" style="35" bestFit="1" customWidth="1"/>
    <col min="8" max="8" width="17.28515625" style="35" customWidth="1"/>
    <col min="9" max="10" width="9.140625" style="35"/>
    <col min="11" max="11" width="31.28515625" style="35" customWidth="1"/>
    <col min="12" max="12" width="27.28515625" style="55" customWidth="1"/>
    <col min="13" max="16384" width="9.140625" style="35"/>
  </cols>
  <sheetData>
    <row r="1" spans="1:12" ht="30" x14ac:dyDescent="0.25">
      <c r="A1" s="170" t="s">
        <v>20979</v>
      </c>
      <c r="B1" s="47" t="s">
        <v>6</v>
      </c>
      <c r="C1" s="47" t="s">
        <v>0</v>
      </c>
      <c r="D1" s="47" t="s">
        <v>1</v>
      </c>
      <c r="E1" s="47" t="s">
        <v>14365</v>
      </c>
      <c r="F1" s="47" t="s">
        <v>18183</v>
      </c>
      <c r="G1" s="47" t="s">
        <v>18713</v>
      </c>
      <c r="H1" s="47" t="s">
        <v>18188</v>
      </c>
      <c r="I1" s="47" t="s">
        <v>18184</v>
      </c>
      <c r="J1" s="47" t="s">
        <v>18186</v>
      </c>
      <c r="K1" s="47" t="s">
        <v>3</v>
      </c>
      <c r="L1" s="86" t="s">
        <v>2</v>
      </c>
    </row>
    <row r="2" spans="1:12" ht="30" x14ac:dyDescent="0.25">
      <c r="A2" s="2">
        <v>1</v>
      </c>
      <c r="B2" s="2" t="s">
        <v>35951</v>
      </c>
      <c r="C2" s="2" t="s">
        <v>12294</v>
      </c>
      <c r="D2" s="2" t="s">
        <v>35952</v>
      </c>
      <c r="E2" s="2" t="s">
        <v>35953</v>
      </c>
      <c r="F2" s="2">
        <v>2002</v>
      </c>
      <c r="G2" s="76">
        <v>37622</v>
      </c>
      <c r="H2" s="2" t="str">
        <f ca="1">DATEDIF(G2,TODAY(),"y") &amp; " years, " &amp; DATEDIF(G2,TODAY(),"ym") &amp; " months, " &amp; DATEDIF(G2,TODAY(),"md") &amp; " days"</f>
        <v>23 years, 4 months, 23 days</v>
      </c>
      <c r="I2" s="2"/>
      <c r="J2" s="2"/>
      <c r="K2" s="97" t="s">
        <v>35954</v>
      </c>
      <c r="L2" s="9" t="s">
        <v>35955</v>
      </c>
    </row>
    <row r="3" spans="1:12" ht="30" x14ac:dyDescent="0.25">
      <c r="A3" s="2">
        <v>2</v>
      </c>
      <c r="B3" s="2" t="s">
        <v>37416</v>
      </c>
      <c r="C3" s="2" t="s">
        <v>37417</v>
      </c>
      <c r="D3" s="2" t="s">
        <v>37418</v>
      </c>
      <c r="E3" s="2" t="s">
        <v>37419</v>
      </c>
      <c r="F3" s="2" t="s">
        <v>27885</v>
      </c>
      <c r="G3" s="71">
        <v>41609</v>
      </c>
      <c r="H3" s="2" t="str">
        <f ca="1">DATEDIF(G3,TODAY(),"y") &amp; " years, " &amp; DATEDIF(G3,TODAY(),"ym") &amp; " months, " &amp; DATEDIF(G3,TODAY(),"md") &amp; " days"</f>
        <v>12 years, 5 months, 23 days</v>
      </c>
      <c r="I3" s="2"/>
      <c r="J3" s="2"/>
      <c r="K3" s="97" t="s">
        <v>37420</v>
      </c>
      <c r="L3" s="9" t="s">
        <v>37421</v>
      </c>
    </row>
    <row r="4" spans="1:12" ht="30" x14ac:dyDescent="0.25">
      <c r="A4" s="2">
        <v>3</v>
      </c>
      <c r="B4" s="2" t="s">
        <v>37929</v>
      </c>
      <c r="C4" s="2" t="s">
        <v>37930</v>
      </c>
      <c r="D4" s="2" t="s">
        <v>37931</v>
      </c>
      <c r="E4" s="2"/>
      <c r="F4" s="2"/>
      <c r="G4" s="2"/>
      <c r="H4" s="2"/>
      <c r="I4" s="2"/>
      <c r="J4" s="2"/>
      <c r="K4" s="169" t="s">
        <v>37932</v>
      </c>
      <c r="L4" s="9" t="s">
        <v>37933</v>
      </c>
    </row>
    <row r="5" spans="1:12" ht="30" x14ac:dyDescent="0.25">
      <c r="A5" s="2">
        <v>4</v>
      </c>
      <c r="B5" s="2" t="s">
        <v>37939</v>
      </c>
      <c r="C5" s="2"/>
      <c r="D5" s="2" t="s">
        <v>37940</v>
      </c>
      <c r="E5" s="2" t="s">
        <v>37941</v>
      </c>
      <c r="F5" s="2">
        <v>2022</v>
      </c>
      <c r="G5" s="2">
        <v>1991</v>
      </c>
      <c r="H5" s="2"/>
      <c r="I5" s="2"/>
      <c r="J5" s="2"/>
      <c r="K5" s="97" t="s">
        <v>37942</v>
      </c>
      <c r="L5" s="9" t="s">
        <v>37943</v>
      </c>
    </row>
    <row r="6" spans="1:12" ht="30" x14ac:dyDescent="0.25">
      <c r="A6" s="2">
        <v>5</v>
      </c>
      <c r="B6" s="2" t="s">
        <v>37945</v>
      </c>
      <c r="C6" s="2" t="s">
        <v>37947</v>
      </c>
      <c r="D6" s="2" t="s">
        <v>37946</v>
      </c>
      <c r="E6" s="2" t="s">
        <v>37948</v>
      </c>
      <c r="F6" s="2" t="s">
        <v>33036</v>
      </c>
      <c r="G6" s="71">
        <v>33025</v>
      </c>
      <c r="H6" s="2" t="str">
        <f ca="1">DATEDIF(G6,TODAY(),"y") &amp; " years, " &amp; DATEDIF(G6,TODAY(),"ym") &amp; " months, " &amp; DATEDIF(G6,TODAY(),"md") &amp; " days"</f>
        <v>35 years, 11 months, 23 days</v>
      </c>
      <c r="I6" s="2"/>
      <c r="J6" s="2"/>
      <c r="K6" s="97" t="s">
        <v>37944</v>
      </c>
      <c r="L6" s="9" t="s">
        <v>37949</v>
      </c>
    </row>
    <row r="7" spans="1:12" ht="105" x14ac:dyDescent="0.25">
      <c r="A7" s="2">
        <v>6</v>
      </c>
      <c r="B7" s="2" t="s">
        <v>38295</v>
      </c>
      <c r="C7" s="2" t="s">
        <v>38301</v>
      </c>
      <c r="D7" s="2" t="s">
        <v>38300</v>
      </c>
      <c r="E7" s="2"/>
      <c r="F7" s="9"/>
      <c r="G7" s="2"/>
      <c r="H7" s="2"/>
      <c r="I7" s="2"/>
      <c r="J7" s="2"/>
      <c r="K7" s="97" t="s">
        <v>38298</v>
      </c>
      <c r="L7" s="9" t="s">
        <v>38299</v>
      </c>
    </row>
    <row r="8" spans="1:12" ht="45" x14ac:dyDescent="0.25">
      <c r="A8" s="2">
        <v>7</v>
      </c>
      <c r="B8" s="2" t="s">
        <v>39655</v>
      </c>
      <c r="C8" s="2" t="s">
        <v>39656</v>
      </c>
      <c r="D8" s="2" t="s">
        <v>39657</v>
      </c>
      <c r="E8" s="2" t="s">
        <v>39658</v>
      </c>
      <c r="F8" s="71"/>
      <c r="G8" s="71">
        <v>36526</v>
      </c>
      <c r="H8" s="2" t="str">
        <f t="shared" ref="H8:H17" ca="1" si="0">DATEDIF(G8,TODAY(),"y") &amp; " years, " &amp; DATEDIF(G8,TODAY(),"ym") &amp; " months, " &amp; DATEDIF(G8,TODAY(),"md") &amp; " days"</f>
        <v>26 years, 4 months, 23 days</v>
      </c>
      <c r="I8" s="2"/>
      <c r="J8" s="2"/>
      <c r="K8" s="97" t="s">
        <v>39659</v>
      </c>
      <c r="L8" s="9" t="s">
        <v>39660</v>
      </c>
    </row>
    <row r="9" spans="1:12" ht="75" x14ac:dyDescent="0.25">
      <c r="A9" s="2">
        <v>8</v>
      </c>
      <c r="B9" s="2" t="s">
        <v>39690</v>
      </c>
      <c r="C9" s="2" t="s">
        <v>39691</v>
      </c>
      <c r="D9" s="2" t="s">
        <v>39692</v>
      </c>
      <c r="E9" s="2" t="s">
        <v>39693</v>
      </c>
      <c r="F9" s="2"/>
      <c r="G9" s="71">
        <v>33592</v>
      </c>
      <c r="H9" s="2" t="str">
        <f t="shared" ca="1" si="0"/>
        <v>34 years, 5 months, 4 days</v>
      </c>
      <c r="I9" s="2"/>
      <c r="J9" s="2"/>
      <c r="K9" s="97" t="s">
        <v>39694</v>
      </c>
      <c r="L9" s="9" t="s">
        <v>39695</v>
      </c>
    </row>
    <row r="10" spans="1:12" ht="30" x14ac:dyDescent="0.25">
      <c r="A10" s="2">
        <v>9</v>
      </c>
      <c r="B10" s="2" t="s">
        <v>40247</v>
      </c>
      <c r="C10" s="2" t="s">
        <v>5716</v>
      </c>
      <c r="D10" s="2" t="s">
        <v>40248</v>
      </c>
      <c r="E10" s="2" t="s">
        <v>40249</v>
      </c>
      <c r="F10" s="2" t="s">
        <v>40250</v>
      </c>
      <c r="G10" s="71">
        <v>40148</v>
      </c>
      <c r="H10" s="2" t="str">
        <f t="shared" ca="1" si="0"/>
        <v>16 years, 5 months, 23 days</v>
      </c>
      <c r="I10" s="2"/>
      <c r="J10" s="2"/>
      <c r="K10" s="97" t="s">
        <v>40251</v>
      </c>
      <c r="L10" s="9" t="s">
        <v>40252</v>
      </c>
    </row>
    <row r="11" spans="1:12" ht="30" x14ac:dyDescent="0.25">
      <c r="A11" s="2">
        <v>10</v>
      </c>
      <c r="B11" s="2" t="s">
        <v>40664</v>
      </c>
      <c r="C11" s="2" t="s">
        <v>40665</v>
      </c>
      <c r="D11" s="2"/>
      <c r="E11" s="2" t="s">
        <v>27322</v>
      </c>
      <c r="F11" s="2"/>
      <c r="G11" s="71">
        <v>39234</v>
      </c>
      <c r="H11" s="2" t="str">
        <f t="shared" ca="1" si="0"/>
        <v>18 years, 11 months, 23 days</v>
      </c>
      <c r="I11" s="2"/>
      <c r="J11" s="2"/>
      <c r="K11" s="97" t="s">
        <v>40666</v>
      </c>
      <c r="L11" s="9" t="s">
        <v>40667</v>
      </c>
    </row>
    <row r="12" spans="1:12" ht="45" x14ac:dyDescent="0.25">
      <c r="A12" s="2">
        <v>11</v>
      </c>
      <c r="B12" s="2" t="s">
        <v>40902</v>
      </c>
      <c r="C12" s="2" t="s">
        <v>12294</v>
      </c>
      <c r="D12" s="2" t="s">
        <v>40903</v>
      </c>
      <c r="E12" s="2" t="s">
        <v>40904</v>
      </c>
      <c r="F12" s="2" t="s">
        <v>40905</v>
      </c>
      <c r="G12" s="71">
        <v>33573</v>
      </c>
      <c r="H12" s="2" t="str">
        <f t="shared" ca="1" si="0"/>
        <v>34 years, 5 months, 23 days</v>
      </c>
      <c r="I12" s="2"/>
      <c r="J12" s="2"/>
      <c r="K12" s="97" t="s">
        <v>40906</v>
      </c>
      <c r="L12" s="9" t="s">
        <v>40907</v>
      </c>
    </row>
    <row r="13" spans="1:12" ht="30" x14ac:dyDescent="0.25">
      <c r="A13" s="2">
        <v>12</v>
      </c>
      <c r="B13" s="2" t="s">
        <v>41912</v>
      </c>
      <c r="C13" s="2" t="s">
        <v>5716</v>
      </c>
      <c r="D13" s="2" t="s">
        <v>41913</v>
      </c>
      <c r="E13" s="2" t="s">
        <v>41914</v>
      </c>
      <c r="F13" s="2"/>
      <c r="G13" s="71">
        <v>41456</v>
      </c>
      <c r="H13" s="2" t="str">
        <f t="shared" ca="1" si="0"/>
        <v>12 years, 10 months, 23 days</v>
      </c>
      <c r="I13" s="2"/>
      <c r="J13" s="2"/>
      <c r="K13" s="97" t="s">
        <v>41911</v>
      </c>
      <c r="L13" s="9" t="s">
        <v>41915</v>
      </c>
    </row>
    <row r="14" spans="1:12" ht="45" x14ac:dyDescent="0.25">
      <c r="A14" s="2">
        <v>13</v>
      </c>
      <c r="B14" s="2" t="s">
        <v>42498</v>
      </c>
      <c r="C14" s="2" t="s">
        <v>42499</v>
      </c>
      <c r="D14" s="2" t="s">
        <v>42500</v>
      </c>
      <c r="E14" s="2" t="s">
        <v>42501</v>
      </c>
      <c r="F14" s="9" t="s">
        <v>42502</v>
      </c>
      <c r="G14" s="71">
        <v>39295</v>
      </c>
      <c r="H14" s="2" t="str">
        <f t="shared" ca="1" si="0"/>
        <v>18 years, 9 months, 23 days</v>
      </c>
      <c r="I14" s="2"/>
      <c r="J14" s="2"/>
      <c r="K14" s="97" t="s">
        <v>42503</v>
      </c>
      <c r="L14" s="9" t="s">
        <v>42504</v>
      </c>
    </row>
    <row r="15" spans="1:12" ht="45" x14ac:dyDescent="0.25">
      <c r="A15" s="2">
        <v>14</v>
      </c>
      <c r="B15" s="2" t="s">
        <v>43038</v>
      </c>
      <c r="C15" s="2" t="s">
        <v>5716</v>
      </c>
      <c r="D15" s="2" t="s">
        <v>43037</v>
      </c>
      <c r="E15" s="2" t="s">
        <v>43039</v>
      </c>
      <c r="F15" s="2" t="s">
        <v>43040</v>
      </c>
      <c r="G15" s="71">
        <v>35612</v>
      </c>
      <c r="H15" s="2" t="str">
        <f t="shared" ca="1" si="0"/>
        <v>28 years, 10 months, 23 days</v>
      </c>
      <c r="I15" s="2"/>
      <c r="J15" s="2"/>
      <c r="K15" s="97" t="s">
        <v>43041</v>
      </c>
      <c r="L15" s="9" t="s">
        <v>43042</v>
      </c>
    </row>
    <row r="16" spans="1:12" ht="45" x14ac:dyDescent="0.25">
      <c r="A16" s="2">
        <v>15</v>
      </c>
      <c r="B16" s="2" t="s">
        <v>44679</v>
      </c>
      <c r="C16" s="2" t="s">
        <v>44680</v>
      </c>
      <c r="D16" s="2" t="s">
        <v>44681</v>
      </c>
      <c r="E16" s="2" t="s">
        <v>44682</v>
      </c>
      <c r="F16" s="2"/>
      <c r="G16" s="71">
        <v>33939</v>
      </c>
      <c r="H16" s="2" t="str">
        <f t="shared" ca="1" si="0"/>
        <v>33 years, 5 months, 23 days</v>
      </c>
      <c r="I16" s="2"/>
      <c r="J16" s="2"/>
      <c r="K16" s="97" t="s">
        <v>44678</v>
      </c>
      <c r="L16" s="9" t="s">
        <v>44683</v>
      </c>
    </row>
    <row r="17" spans="1:12" s="1" customFormat="1" ht="30" x14ac:dyDescent="0.25">
      <c r="A17" s="1">
        <v>8</v>
      </c>
      <c r="B17" s="1" t="s">
        <v>45556</v>
      </c>
      <c r="C17" s="1" t="s">
        <v>22366</v>
      </c>
      <c r="D17" s="1" t="s">
        <v>45557</v>
      </c>
      <c r="E17" s="1" t="s">
        <v>45558</v>
      </c>
      <c r="G17" s="106">
        <v>39448</v>
      </c>
      <c r="H17" s="2" t="str">
        <f t="shared" ca="1" si="0"/>
        <v>18 years, 4 months, 23 days</v>
      </c>
      <c r="K17" s="1" t="s">
        <v>45560</v>
      </c>
      <c r="L17" s="7" t="s">
        <v>45559</v>
      </c>
    </row>
    <row r="18" spans="1:12" x14ac:dyDescent="0.25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9"/>
    </row>
    <row r="19" spans="1:12" x14ac:dyDescent="0.25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9"/>
    </row>
    <row r="20" spans="1:12" x14ac:dyDescent="0.25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9"/>
    </row>
    <row r="21" spans="1:12" x14ac:dyDescent="0.25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9"/>
    </row>
    <row r="22" spans="1:12" x14ac:dyDescent="0.25">
      <c r="A22" s="2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9"/>
    </row>
    <row r="23" spans="1:12" x14ac:dyDescent="0.25">
      <c r="A23" s="2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9"/>
    </row>
    <row r="24" spans="1:12" x14ac:dyDescent="0.25">
      <c r="A24" s="2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9"/>
    </row>
    <row r="25" spans="1:12" x14ac:dyDescent="0.25">
      <c r="A25" s="2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9"/>
    </row>
  </sheetData>
  <conditionalFormatting sqref="B1">
    <cfRule type="duplicateValues" dxfId="32" priority="4"/>
  </conditionalFormatting>
  <conditionalFormatting sqref="B7">
    <cfRule type="duplicateValues" dxfId="31" priority="2"/>
  </conditionalFormatting>
  <conditionalFormatting sqref="B7:G7 I7:L7">
    <cfRule type="cellIs" dxfId="30" priority="1" operator="between">
      <formula>0</formula>
      <formula>1</formula>
    </cfRule>
  </conditionalFormatting>
  <conditionalFormatting sqref="B1:L1">
    <cfRule type="cellIs" dxfId="29" priority="3" operator="between">
      <formula>0</formula>
      <formula>1</formula>
    </cfRule>
  </conditionalFormatting>
  <hyperlinks>
    <hyperlink ref="K2" r:id="rId1" xr:uid="{6BDBA519-47D0-4337-8273-165E760C36C5}"/>
    <hyperlink ref="K3" r:id="rId2" xr:uid="{D0F1B542-B44B-4F5F-983A-C46C023C43DF}"/>
    <hyperlink ref="K4" r:id="rId3" xr:uid="{2F418F2D-B8CB-4613-8DBA-5E2F246592CF}"/>
    <hyperlink ref="K5" r:id="rId4" xr:uid="{F703C843-BF19-46F6-BA55-6CE005AA270B}"/>
    <hyperlink ref="K6" r:id="rId5" xr:uid="{1C56086C-1E48-47C5-A20C-884283734503}"/>
    <hyperlink ref="K7" r:id="rId6" xr:uid="{2BB9451F-E049-4DB8-A997-66207849B08C}"/>
    <hyperlink ref="K8" r:id="rId7" xr:uid="{5FB6A1A6-1B24-41C0-B9CC-AF18F1307476}"/>
    <hyperlink ref="K9" r:id="rId8" xr:uid="{A7D6B8B4-D441-43F2-BBCE-B94658006AA5}"/>
    <hyperlink ref="K10" r:id="rId9" xr:uid="{C4BF9802-0480-4F52-9E3F-886A7F618436}"/>
    <hyperlink ref="K11" r:id="rId10" xr:uid="{FCC30089-7D56-4541-9CC5-F56EA0836D8D}"/>
    <hyperlink ref="K12" r:id="rId11" xr:uid="{FE79185F-C88E-436B-B53A-0F10C1BEF787}"/>
    <hyperlink ref="K13" r:id="rId12" xr:uid="{56331468-DA75-4FFD-983B-F786A456DD39}"/>
    <hyperlink ref="K14" r:id="rId13" xr:uid="{1449E23B-9FCF-4CD7-BDFF-E3D80D4B21A8}"/>
    <hyperlink ref="K15" r:id="rId14" xr:uid="{EA7A26F4-813E-4524-8953-8917B481CFA4}"/>
    <hyperlink ref="K16" r:id="rId15" xr:uid="{1939D357-A2FE-4E82-9D59-54F0AC332F0B}"/>
  </hyperlinks>
  <pageMargins left="0.7" right="0.7" top="0.75" bottom="0.75" header="0.3" footer="0.3"/>
  <pageSetup paperSize="9" orientation="portrait" verticalDpi="0" r:id="rId16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49B03-5B3E-43E4-9FEF-31A3BCFA4476}">
  <dimension ref="A1:L18"/>
  <sheetViews>
    <sheetView topLeftCell="A3" workbookViewId="0">
      <selection activeCell="H9" sqref="H9"/>
    </sheetView>
  </sheetViews>
  <sheetFormatPr defaultColWidth="9.140625" defaultRowHeight="15" x14ac:dyDescent="0.25"/>
  <cols>
    <col min="1" max="1" width="8.28515625" style="190" bestFit="1" customWidth="1"/>
    <col min="2" max="2" width="30" style="190" customWidth="1"/>
    <col min="3" max="3" width="27.28515625" style="190" customWidth="1"/>
    <col min="4" max="4" width="26.85546875" style="190" customWidth="1"/>
    <col min="5" max="5" width="29.7109375" style="190" customWidth="1"/>
    <col min="6" max="6" width="14.5703125" style="190" customWidth="1"/>
    <col min="7" max="7" width="9.140625" style="190"/>
    <col min="8" max="8" width="15" style="190" customWidth="1"/>
    <col min="9" max="9" width="9.140625" style="190"/>
    <col min="10" max="10" width="9" style="190" customWidth="1"/>
    <col min="11" max="11" width="32.85546875" style="190" customWidth="1"/>
    <col min="12" max="12" width="22.7109375" style="191" customWidth="1"/>
    <col min="13" max="16384" width="9.140625" style="190"/>
  </cols>
  <sheetData>
    <row r="1" spans="1:12" ht="30" x14ac:dyDescent="0.25">
      <c r="A1" s="170" t="s">
        <v>20979</v>
      </c>
      <c r="B1" s="47" t="s">
        <v>6</v>
      </c>
      <c r="C1" s="47" t="s">
        <v>1</v>
      </c>
      <c r="D1" s="47" t="s">
        <v>0</v>
      </c>
      <c r="E1" s="47" t="s">
        <v>14365</v>
      </c>
      <c r="F1" s="47" t="s">
        <v>18183</v>
      </c>
      <c r="G1" s="47" t="s">
        <v>18713</v>
      </c>
      <c r="H1" s="47" t="s">
        <v>18188</v>
      </c>
      <c r="I1" s="47" t="s">
        <v>18184</v>
      </c>
      <c r="J1" s="47" t="s">
        <v>18186</v>
      </c>
      <c r="K1" s="47" t="s">
        <v>3</v>
      </c>
      <c r="L1" s="86" t="s">
        <v>2</v>
      </c>
    </row>
    <row r="2" spans="1:12" ht="45" x14ac:dyDescent="0.25">
      <c r="A2" s="2">
        <v>1</v>
      </c>
      <c r="B2" s="2" t="s">
        <v>43675</v>
      </c>
      <c r="C2" s="2" t="s">
        <v>43676</v>
      </c>
      <c r="D2" s="2" t="s">
        <v>9898</v>
      </c>
      <c r="E2" s="2" t="s">
        <v>43674</v>
      </c>
      <c r="F2" s="2" t="s">
        <v>38900</v>
      </c>
      <c r="G2" s="2"/>
      <c r="H2" s="2"/>
      <c r="I2" s="2"/>
      <c r="J2" s="2"/>
      <c r="K2" s="97" t="s">
        <v>43672</v>
      </c>
      <c r="L2" s="9" t="s">
        <v>43673</v>
      </c>
    </row>
    <row r="3" spans="1:12" ht="37.5" customHeight="1" x14ac:dyDescent="0.25">
      <c r="A3" s="2">
        <v>2</v>
      </c>
      <c r="B3" s="2" t="s">
        <v>43681</v>
      </c>
      <c r="C3" s="2"/>
      <c r="D3" s="2" t="s">
        <v>43680</v>
      </c>
      <c r="E3" s="2" t="s">
        <v>43679</v>
      </c>
      <c r="F3" s="71"/>
      <c r="G3" s="71">
        <v>33391</v>
      </c>
      <c r="H3" s="2" t="str">
        <f t="shared" ref="H3:H9" ca="1" si="0">DATEDIF(G3,TODAY(),"y") &amp; " years, " &amp; DATEDIF(G3,TODAY(),"ym") &amp; " months, " &amp; DATEDIF(G3,TODAY(),"md") &amp; " days"</f>
        <v>34 years, 11 months, 22 days</v>
      </c>
      <c r="I3" s="2"/>
      <c r="J3" s="2"/>
      <c r="K3" s="97" t="s">
        <v>43678</v>
      </c>
      <c r="L3" s="9" t="s">
        <v>43677</v>
      </c>
    </row>
    <row r="4" spans="1:12" x14ac:dyDescent="0.25">
      <c r="A4" s="2">
        <v>3</v>
      </c>
      <c r="B4" s="2" t="s">
        <v>43682</v>
      </c>
      <c r="C4" s="2"/>
      <c r="D4" s="2" t="s">
        <v>43680</v>
      </c>
      <c r="E4" s="2" t="s">
        <v>43683</v>
      </c>
      <c r="F4" s="2"/>
      <c r="G4" s="2"/>
      <c r="H4" s="2"/>
      <c r="I4" s="2"/>
      <c r="J4" s="2"/>
      <c r="K4" s="97" t="s">
        <v>43684</v>
      </c>
      <c r="L4" s="9" t="s">
        <v>43685</v>
      </c>
    </row>
    <row r="5" spans="1:12" ht="45" x14ac:dyDescent="0.25">
      <c r="A5" s="2">
        <v>4</v>
      </c>
      <c r="B5" s="2" t="s">
        <v>43686</v>
      </c>
      <c r="C5" s="2" t="s">
        <v>43688</v>
      </c>
      <c r="D5" s="2" t="s">
        <v>43687</v>
      </c>
      <c r="E5" s="2" t="s">
        <v>43689</v>
      </c>
      <c r="F5" s="2"/>
      <c r="G5" s="71">
        <v>35431</v>
      </c>
      <c r="H5" s="2" t="str">
        <f t="shared" ca="1" si="0"/>
        <v>29 years, 4 months, 23 days</v>
      </c>
      <c r="I5" s="2"/>
      <c r="J5" s="2"/>
      <c r="K5" s="97" t="s">
        <v>43690</v>
      </c>
      <c r="L5" s="9" t="s">
        <v>43691</v>
      </c>
    </row>
    <row r="6" spans="1:12" ht="45" x14ac:dyDescent="0.25">
      <c r="A6" s="2">
        <v>5</v>
      </c>
      <c r="B6" s="2" t="s">
        <v>43693</v>
      </c>
      <c r="C6" s="2" t="s">
        <v>43695</v>
      </c>
      <c r="D6" s="2" t="s">
        <v>43694</v>
      </c>
      <c r="E6" s="2" t="s">
        <v>43692</v>
      </c>
      <c r="F6" s="2"/>
      <c r="G6" s="71">
        <v>35065</v>
      </c>
      <c r="H6" s="2" t="str">
        <f t="shared" ca="1" si="0"/>
        <v>30 years, 4 months, 23 days</v>
      </c>
      <c r="I6" s="2"/>
      <c r="J6" s="2"/>
      <c r="K6" s="97" t="s">
        <v>43696</v>
      </c>
      <c r="L6" s="9" t="s">
        <v>43697</v>
      </c>
    </row>
    <row r="7" spans="1:12" ht="45" x14ac:dyDescent="0.25">
      <c r="A7" s="2">
        <v>6</v>
      </c>
      <c r="B7" s="2" t="s">
        <v>43698</v>
      </c>
      <c r="C7" s="2" t="s">
        <v>43699</v>
      </c>
      <c r="D7" s="2" t="s">
        <v>43700</v>
      </c>
      <c r="E7" s="2" t="s">
        <v>43701</v>
      </c>
      <c r="F7" s="2" t="s">
        <v>43702</v>
      </c>
      <c r="G7" s="71">
        <v>32325</v>
      </c>
      <c r="H7" s="2" t="str">
        <f t="shared" ca="1" si="0"/>
        <v>37 years, 10 months, 23 days</v>
      </c>
      <c r="I7" s="2"/>
      <c r="J7" s="2"/>
      <c r="K7" s="2" t="s">
        <v>43703</v>
      </c>
      <c r="L7" s="9" t="s">
        <v>43703</v>
      </c>
    </row>
    <row r="8" spans="1:12" ht="60" x14ac:dyDescent="0.25">
      <c r="A8" s="2">
        <v>7</v>
      </c>
      <c r="B8" s="2" t="s">
        <v>43704</v>
      </c>
      <c r="C8" s="2" t="s">
        <v>43706</v>
      </c>
      <c r="D8" s="2" t="s">
        <v>43705</v>
      </c>
      <c r="E8" s="2" t="s">
        <v>43707</v>
      </c>
      <c r="F8" s="2" t="s">
        <v>43708</v>
      </c>
      <c r="G8" s="71">
        <v>33086</v>
      </c>
      <c r="H8" s="2" t="str">
        <f t="shared" ca="1" si="0"/>
        <v>35 years, 9 months, 23 days</v>
      </c>
      <c r="I8" s="2"/>
      <c r="J8" s="2"/>
      <c r="K8" s="97" t="s">
        <v>43709</v>
      </c>
      <c r="L8" s="9" t="s">
        <v>43710</v>
      </c>
    </row>
    <row r="9" spans="1:12" ht="45" x14ac:dyDescent="0.25">
      <c r="A9" s="2">
        <v>8</v>
      </c>
      <c r="B9" s="2" t="s">
        <v>41885</v>
      </c>
      <c r="C9" s="2" t="s">
        <v>44671</v>
      </c>
      <c r="D9" s="2" t="s">
        <v>44672</v>
      </c>
      <c r="E9" s="2" t="s">
        <v>44674</v>
      </c>
      <c r="F9" s="2" t="s">
        <v>44673</v>
      </c>
      <c r="G9" s="71">
        <v>34639</v>
      </c>
      <c r="H9" s="2" t="str">
        <f t="shared" ca="1" si="0"/>
        <v>31 years, 6 months, 23 days</v>
      </c>
      <c r="I9" s="2"/>
      <c r="J9" s="2"/>
      <c r="K9" s="97" t="s">
        <v>41888</v>
      </c>
      <c r="L9" s="9" t="s">
        <v>41889</v>
      </c>
    </row>
    <row r="10" spans="1:12" x14ac:dyDescent="0.25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9"/>
    </row>
    <row r="11" spans="1:12" x14ac:dyDescent="0.25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9"/>
    </row>
    <row r="12" spans="1:12" x14ac:dyDescent="0.25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9"/>
    </row>
    <row r="13" spans="1:12" x14ac:dyDescent="0.25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9"/>
    </row>
    <row r="14" spans="1:12" x14ac:dyDescent="0.25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9"/>
    </row>
    <row r="15" spans="1:12" x14ac:dyDescent="0.25">
      <c r="A15" s="2">
        <v>14</v>
      </c>
      <c r="B15" s="194"/>
      <c r="C15" s="194"/>
      <c r="D15" s="194"/>
      <c r="E15" s="194"/>
      <c r="F15" s="194"/>
      <c r="G15" s="194"/>
      <c r="H15" s="194"/>
      <c r="I15" s="194"/>
      <c r="J15" s="194"/>
      <c r="K15" s="194"/>
      <c r="L15" s="195"/>
    </row>
    <row r="16" spans="1:12" x14ac:dyDescent="0.25">
      <c r="A16" s="2">
        <v>15</v>
      </c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5"/>
    </row>
    <row r="17" spans="1:12" x14ac:dyDescent="0.25">
      <c r="A17" s="2">
        <v>16</v>
      </c>
      <c r="B17" s="194"/>
      <c r="C17" s="194"/>
      <c r="D17" s="194"/>
      <c r="E17" s="194"/>
      <c r="F17" s="194"/>
      <c r="G17" s="194"/>
      <c r="H17" s="194"/>
      <c r="I17" s="194"/>
      <c r="J17" s="194"/>
      <c r="K17" s="194"/>
      <c r="L17" s="195"/>
    </row>
    <row r="18" spans="1:12" x14ac:dyDescent="0.25">
      <c r="A18" s="2">
        <v>17</v>
      </c>
      <c r="B18" s="194"/>
      <c r="C18" s="194"/>
      <c r="D18" s="194"/>
      <c r="E18" s="194"/>
      <c r="F18" s="194"/>
      <c r="G18" s="194"/>
      <c r="H18" s="194"/>
      <c r="I18" s="194"/>
      <c r="J18" s="194"/>
      <c r="K18" s="194"/>
      <c r="L18" s="195"/>
    </row>
  </sheetData>
  <conditionalFormatting sqref="B1">
    <cfRule type="duplicateValues" dxfId="28" priority="2"/>
  </conditionalFormatting>
  <conditionalFormatting sqref="B1:L1">
    <cfRule type="cellIs" dxfId="27" priority="1" operator="between">
      <formula>0</formula>
      <formula>1</formula>
    </cfRule>
  </conditionalFormatting>
  <hyperlinks>
    <hyperlink ref="K2" r:id="rId1" xr:uid="{36C72B35-81FA-4942-9716-CCE9F1E515A3}"/>
    <hyperlink ref="K3" r:id="rId2" xr:uid="{700BE0C5-14E5-40E2-9D1D-5096465E28E7}"/>
    <hyperlink ref="K4" r:id="rId3" xr:uid="{6B640261-E214-46EA-96AC-3EE64CC1C1CE}"/>
    <hyperlink ref="K5" r:id="rId4" xr:uid="{15BE4464-0261-41F5-8373-5CEC00A24BCA}"/>
    <hyperlink ref="K6" r:id="rId5" xr:uid="{174222AB-2E2E-4D73-A1B8-9C17EA796981}"/>
    <hyperlink ref="K8" r:id="rId6" xr:uid="{B6B7B943-C418-4CC1-B0D8-9998A33FA5F6}"/>
    <hyperlink ref="K9" r:id="rId7" xr:uid="{97E2274B-C94B-4B96-A2C1-36095B186CD4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2C5D-839A-4F41-BA69-88B026431883}">
  <dimension ref="A1:L16"/>
  <sheetViews>
    <sheetView workbookViewId="0">
      <selection activeCell="K16" sqref="K16"/>
    </sheetView>
  </sheetViews>
  <sheetFormatPr defaultColWidth="9.140625" defaultRowHeight="15" x14ac:dyDescent="0.25"/>
  <cols>
    <col min="1" max="1" width="6.85546875" style="4" customWidth="1"/>
    <col min="2" max="2" width="36.140625" style="4" bestFit="1" customWidth="1"/>
    <col min="3" max="3" width="34.85546875" style="4" customWidth="1"/>
    <col min="4" max="4" width="30.5703125" style="35" customWidth="1"/>
    <col min="5" max="5" width="37.5703125" style="35" customWidth="1"/>
    <col min="6" max="6" width="15" style="4" customWidth="1"/>
    <col min="7" max="7" width="9.140625" style="4"/>
    <col min="8" max="8" width="15.85546875" style="35" customWidth="1"/>
    <col min="9" max="10" width="9.140625" style="4"/>
    <col min="11" max="11" width="36.7109375" style="4" customWidth="1"/>
    <col min="12" max="12" width="25.140625" style="142" bestFit="1" customWidth="1"/>
    <col min="13" max="16384" width="9.140625" style="4"/>
  </cols>
  <sheetData>
    <row r="1" spans="1:12" ht="37.5" x14ac:dyDescent="0.25">
      <c r="A1" s="170" t="s">
        <v>20979</v>
      </c>
      <c r="B1" s="184" t="s">
        <v>6</v>
      </c>
      <c r="C1" s="184" t="s">
        <v>0</v>
      </c>
      <c r="D1" s="47" t="s">
        <v>1</v>
      </c>
      <c r="E1" s="47" t="s">
        <v>14365</v>
      </c>
      <c r="F1" s="47" t="s">
        <v>18183</v>
      </c>
      <c r="G1" s="47" t="s">
        <v>18713</v>
      </c>
      <c r="H1" s="47" t="s">
        <v>18188</v>
      </c>
      <c r="I1" s="47" t="s">
        <v>18184</v>
      </c>
      <c r="J1" s="47" t="s">
        <v>18186</v>
      </c>
      <c r="K1" s="184" t="s">
        <v>3</v>
      </c>
      <c r="L1" s="185" t="s">
        <v>2</v>
      </c>
    </row>
    <row r="2" spans="1:12" ht="30" x14ac:dyDescent="0.25">
      <c r="A2" s="2">
        <v>1</v>
      </c>
      <c r="B2" s="1" t="s">
        <v>41356</v>
      </c>
      <c r="C2" s="1" t="s">
        <v>41357</v>
      </c>
      <c r="D2" s="2" t="s">
        <v>41358</v>
      </c>
      <c r="E2" s="2"/>
      <c r="F2" s="2"/>
      <c r="G2" s="76">
        <v>36708</v>
      </c>
      <c r="H2" s="2" t="str">
        <f ca="1">DATEDIF(G2,TODAY(),"y") &amp; " years, " &amp; DATEDIF(G2,TODAY(),"ym") &amp; " months, " &amp; DATEDIF(G2,TODAY(),"md") &amp; " days"</f>
        <v>25 years, 10 months, 23 days</v>
      </c>
      <c r="I2" s="2"/>
      <c r="J2" s="2"/>
      <c r="K2" s="98" t="s">
        <v>41359</v>
      </c>
      <c r="L2" s="9" t="s">
        <v>41360</v>
      </c>
    </row>
    <row r="3" spans="1:12" ht="30" x14ac:dyDescent="0.25">
      <c r="A3" s="2">
        <v>2</v>
      </c>
      <c r="B3" s="1" t="s">
        <v>41479</v>
      </c>
      <c r="C3" s="1" t="s">
        <v>41480</v>
      </c>
      <c r="D3" s="2" t="s">
        <v>41481</v>
      </c>
      <c r="E3" s="2" t="s">
        <v>41482</v>
      </c>
      <c r="F3" s="1" t="s">
        <v>41483</v>
      </c>
      <c r="G3" s="106">
        <v>43556</v>
      </c>
      <c r="H3" s="2" t="str">
        <f ca="1">DATEDIF(G3,TODAY(),"y") &amp; " years, " &amp; DATEDIF(G3,TODAY(),"ym") &amp; " months, " &amp; DATEDIF(G3,TODAY(),"md") &amp; " days"</f>
        <v>7 years, 1 months, 23 days</v>
      </c>
      <c r="I3" s="1"/>
      <c r="J3" s="1"/>
      <c r="K3" s="98" t="s">
        <v>41484</v>
      </c>
      <c r="L3" s="7" t="s">
        <v>41485</v>
      </c>
    </row>
    <row r="4" spans="1:12" ht="30" x14ac:dyDescent="0.25">
      <c r="A4" s="2">
        <v>3</v>
      </c>
      <c r="B4" s="1" t="s">
        <v>43317</v>
      </c>
      <c r="C4" s="1" t="s">
        <v>41480</v>
      </c>
      <c r="D4" s="2" t="s">
        <v>43316</v>
      </c>
      <c r="E4" s="2" t="s">
        <v>43318</v>
      </c>
      <c r="F4" s="1"/>
      <c r="G4" s="106">
        <v>38808</v>
      </c>
      <c r="H4" s="2" t="str">
        <f ca="1">DATEDIF(G4,TODAY(),"y") &amp; " years, " &amp; DATEDIF(G4,TODAY(),"ym") &amp; " months, " &amp; DATEDIF(G4,TODAY(),"md") &amp; " days"</f>
        <v>20 years, 1 months, 23 days</v>
      </c>
      <c r="I4" s="1"/>
      <c r="J4" s="1"/>
      <c r="K4" s="98" t="s">
        <v>43315</v>
      </c>
      <c r="L4" s="7" t="s">
        <v>43319</v>
      </c>
    </row>
    <row r="5" spans="1:12" ht="30" x14ac:dyDescent="0.25">
      <c r="A5" s="2">
        <v>4</v>
      </c>
      <c r="B5" s="1" t="s">
        <v>43941</v>
      </c>
      <c r="C5" s="1" t="s">
        <v>43942</v>
      </c>
      <c r="D5" s="2" t="s">
        <v>43943</v>
      </c>
      <c r="E5" s="2" t="s">
        <v>43944</v>
      </c>
      <c r="F5" s="1">
        <v>2017</v>
      </c>
      <c r="G5" s="106">
        <v>43009</v>
      </c>
      <c r="H5" s="2" t="str">
        <f ca="1">DATEDIF(G5,TODAY(),"y") &amp; " years, " &amp; DATEDIF(G5,TODAY(),"ym") &amp; " months, " &amp; DATEDIF(G5,TODAY(),"md") &amp; " days"</f>
        <v>8 years, 7 months, 23 days</v>
      </c>
      <c r="I5" s="1"/>
      <c r="J5" s="1"/>
      <c r="K5" s="98" t="s">
        <v>43945</v>
      </c>
      <c r="L5" s="9" t="s">
        <v>43946</v>
      </c>
    </row>
    <row r="6" spans="1:12" ht="30" x14ac:dyDescent="0.25">
      <c r="A6" s="2">
        <v>5</v>
      </c>
      <c r="B6" s="1" t="s">
        <v>44301</v>
      </c>
      <c r="C6" s="1" t="s">
        <v>44302</v>
      </c>
      <c r="D6" s="2" t="s">
        <v>40391</v>
      </c>
      <c r="E6" s="2" t="s">
        <v>31929</v>
      </c>
      <c r="F6" s="1">
        <v>2013</v>
      </c>
      <c r="G6" s="106">
        <v>42156</v>
      </c>
      <c r="H6" s="2" t="str">
        <f ca="1">DATEDIF(G6,TODAY(),"y") &amp; " years, " &amp; DATEDIF(G6,TODAY(),"ym") &amp; " months, " &amp; DATEDIF(G6,TODAY(),"md") &amp; " days"</f>
        <v>10 years, 11 months, 23 days</v>
      </c>
      <c r="I6" s="1"/>
      <c r="J6" s="1"/>
      <c r="K6" s="98" t="s">
        <v>44299</v>
      </c>
      <c r="L6" s="7" t="s">
        <v>44300</v>
      </c>
    </row>
    <row r="7" spans="1:12" x14ac:dyDescent="0.25">
      <c r="A7" s="2">
        <v>6</v>
      </c>
      <c r="B7" s="1"/>
      <c r="C7" s="1"/>
      <c r="D7" s="2"/>
      <c r="E7" s="2"/>
      <c r="F7" s="1"/>
      <c r="G7" s="1"/>
      <c r="H7" s="2"/>
      <c r="I7" s="1"/>
      <c r="J7" s="1"/>
      <c r="K7" s="1"/>
      <c r="L7" s="7"/>
    </row>
    <row r="8" spans="1:12" x14ac:dyDescent="0.25">
      <c r="A8" s="2">
        <v>7</v>
      </c>
      <c r="B8" s="1"/>
      <c r="C8" s="1"/>
      <c r="D8" s="2"/>
      <c r="E8" s="2"/>
      <c r="F8" s="1"/>
      <c r="G8" s="1"/>
      <c r="H8" s="2"/>
      <c r="I8" s="1"/>
      <c r="J8" s="1"/>
      <c r="K8" s="1"/>
      <c r="L8" s="7"/>
    </row>
    <row r="9" spans="1:12" x14ac:dyDescent="0.25">
      <c r="A9" s="2">
        <v>8</v>
      </c>
      <c r="B9" s="1"/>
      <c r="C9" s="1"/>
      <c r="D9" s="2"/>
      <c r="E9" s="2"/>
      <c r="F9" s="1"/>
      <c r="G9" s="1"/>
      <c r="H9" s="2"/>
      <c r="I9" s="1"/>
      <c r="J9" s="1"/>
      <c r="K9" s="1"/>
      <c r="L9" s="7"/>
    </row>
    <row r="10" spans="1:12" x14ac:dyDescent="0.25">
      <c r="A10" s="2">
        <v>9</v>
      </c>
      <c r="B10" s="1"/>
      <c r="C10" s="1"/>
      <c r="D10" s="2"/>
      <c r="E10" s="2"/>
      <c r="F10" s="1"/>
      <c r="G10" s="1"/>
      <c r="H10" s="2"/>
      <c r="I10" s="1"/>
      <c r="J10" s="1"/>
      <c r="K10" s="1"/>
      <c r="L10" s="7"/>
    </row>
    <row r="11" spans="1:12" x14ac:dyDescent="0.25">
      <c r="A11" s="2">
        <v>10</v>
      </c>
      <c r="B11" s="1"/>
      <c r="C11" s="1"/>
      <c r="D11" s="2"/>
      <c r="E11" s="2"/>
      <c r="F11" s="1"/>
      <c r="G11" s="1"/>
      <c r="H11" s="2"/>
      <c r="I11" s="1"/>
      <c r="J11" s="1"/>
      <c r="K11" s="1"/>
      <c r="L11" s="7"/>
    </row>
    <row r="12" spans="1:12" x14ac:dyDescent="0.25">
      <c r="A12" s="2">
        <v>11</v>
      </c>
      <c r="B12" s="1"/>
      <c r="C12" s="1"/>
      <c r="D12" s="2"/>
      <c r="E12" s="2"/>
      <c r="F12" s="1"/>
      <c r="G12" s="1"/>
      <c r="H12" s="2"/>
      <c r="I12" s="1"/>
      <c r="J12" s="1"/>
      <c r="K12" s="1"/>
      <c r="L12" s="7"/>
    </row>
    <row r="13" spans="1:12" x14ac:dyDescent="0.25">
      <c r="A13" s="1"/>
      <c r="B13" s="1"/>
      <c r="C13" s="1"/>
      <c r="D13" s="2"/>
      <c r="E13" s="2"/>
      <c r="F13" s="1"/>
      <c r="G13" s="1"/>
      <c r="H13" s="2"/>
      <c r="I13" s="1"/>
      <c r="J13" s="1"/>
      <c r="K13" s="1"/>
      <c r="L13" s="7"/>
    </row>
    <row r="14" spans="1:12" x14ac:dyDescent="0.25">
      <c r="A14" s="1"/>
      <c r="B14" s="1"/>
      <c r="C14" s="1"/>
      <c r="D14" s="2"/>
      <c r="E14" s="2"/>
      <c r="F14" s="1"/>
      <c r="G14" s="1"/>
      <c r="H14" s="2"/>
      <c r="I14" s="1"/>
      <c r="J14" s="1"/>
      <c r="K14" s="1"/>
      <c r="L14" s="7"/>
    </row>
    <row r="15" spans="1:12" x14ac:dyDescent="0.25">
      <c r="A15" s="1"/>
      <c r="B15" s="1"/>
      <c r="C15" s="1"/>
      <c r="D15" s="2"/>
      <c r="E15" s="2"/>
      <c r="F15" s="1"/>
      <c r="G15" s="1"/>
      <c r="H15" s="2"/>
      <c r="I15" s="1"/>
      <c r="J15" s="1"/>
      <c r="K15" s="1"/>
      <c r="L15" s="7"/>
    </row>
    <row r="16" spans="1:12" x14ac:dyDescent="0.25">
      <c r="A16" s="1"/>
      <c r="B16" s="1"/>
      <c r="C16" s="1"/>
      <c r="D16" s="2"/>
      <c r="E16" s="2"/>
      <c r="F16" s="1"/>
      <c r="G16" s="1"/>
      <c r="H16" s="2"/>
      <c r="I16" s="1"/>
      <c r="J16" s="1"/>
      <c r="K16" s="1"/>
      <c r="L16" s="7"/>
    </row>
  </sheetData>
  <conditionalFormatting sqref="B1">
    <cfRule type="duplicateValues" dxfId="26" priority="2"/>
  </conditionalFormatting>
  <conditionalFormatting sqref="B1:L1">
    <cfRule type="cellIs" dxfId="25" priority="1" operator="between">
      <formula>0</formula>
      <formula>1</formula>
    </cfRule>
  </conditionalFormatting>
  <hyperlinks>
    <hyperlink ref="K2" r:id="rId1" xr:uid="{45814B0D-559B-467C-86AA-FD9C92CCD4C4}"/>
    <hyperlink ref="K3" r:id="rId2" xr:uid="{8AABC2E5-675E-4D02-A9FB-4EBAA4D2F0AB}"/>
    <hyperlink ref="K4" r:id="rId3" xr:uid="{F6ED02F1-44EF-46CE-BC5D-92A27D747723}"/>
    <hyperlink ref="K5" r:id="rId4" xr:uid="{F02D7FFD-D0C1-46B2-8F70-AF38B2A988D9}"/>
    <hyperlink ref="K6" r:id="rId5" xr:uid="{C8B795F5-6A95-4D38-B4E5-4A8C70E798D3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7F1A-E818-4A89-9794-A9EFC668BAB4}">
  <dimension ref="A1:L11"/>
  <sheetViews>
    <sheetView topLeftCell="C1" zoomScale="80" zoomScaleNormal="80" workbookViewId="0">
      <selection activeCell="C5" sqref="C5"/>
    </sheetView>
  </sheetViews>
  <sheetFormatPr defaultColWidth="9.140625" defaultRowHeight="15" x14ac:dyDescent="0.25"/>
  <cols>
    <col min="1" max="1" width="9.140625" style="55"/>
    <col min="2" max="2" width="27" style="55" customWidth="1"/>
    <col min="3" max="3" width="34.85546875" style="55" customWidth="1"/>
    <col min="4" max="4" width="33.140625" style="55" customWidth="1"/>
    <col min="5" max="5" width="32.28515625" style="55" customWidth="1"/>
    <col min="6" max="6" width="18.5703125" style="55" bestFit="1" customWidth="1"/>
    <col min="7" max="7" width="14.28515625" style="193" customWidth="1"/>
    <col min="8" max="8" width="14" style="55" bestFit="1" customWidth="1"/>
    <col min="9" max="9" width="9.140625" style="55"/>
    <col min="10" max="10" width="12.85546875" style="55" customWidth="1"/>
    <col min="11" max="11" width="30.85546875" style="55" customWidth="1"/>
    <col min="12" max="12" width="19.42578125" style="55" customWidth="1"/>
    <col min="13" max="16384" width="9.140625" style="32"/>
  </cols>
  <sheetData>
    <row r="1" spans="1:12" ht="37.5" x14ac:dyDescent="0.25">
      <c r="A1" s="192" t="s">
        <v>20980</v>
      </c>
      <c r="B1" s="196" t="s">
        <v>6</v>
      </c>
      <c r="C1" s="196" t="s">
        <v>0</v>
      </c>
      <c r="D1" s="196" t="s">
        <v>1</v>
      </c>
      <c r="E1" s="196" t="s">
        <v>14365</v>
      </c>
      <c r="F1" s="196" t="s">
        <v>18183</v>
      </c>
      <c r="G1" s="197" t="s">
        <v>18713</v>
      </c>
      <c r="H1" s="196" t="s">
        <v>18188</v>
      </c>
      <c r="I1" s="196" t="s">
        <v>18184</v>
      </c>
      <c r="J1" s="196" t="s">
        <v>18186</v>
      </c>
      <c r="K1" s="196" t="s">
        <v>3</v>
      </c>
      <c r="L1" s="196" t="s">
        <v>2</v>
      </c>
    </row>
    <row r="2" spans="1:12" ht="45" x14ac:dyDescent="0.25">
      <c r="A2" s="9">
        <v>1</v>
      </c>
      <c r="B2" s="9" t="s">
        <v>45108</v>
      </c>
      <c r="C2" s="9" t="s">
        <v>45107</v>
      </c>
      <c r="D2" s="9" t="s">
        <v>45106</v>
      </c>
      <c r="E2" s="9" t="s">
        <v>45109</v>
      </c>
      <c r="F2" s="9" t="s">
        <v>27218</v>
      </c>
      <c r="G2" s="76">
        <v>44896</v>
      </c>
      <c r="H2" s="2" t="str">
        <f t="shared" ref="H2:H4" ca="1" si="0">DATEDIF(G2,TODAY(),"y") &amp; " years, " &amp; DATEDIF(G2,TODAY(),"ym") &amp; " months, " &amp; DATEDIF(G2,TODAY(),"md") &amp; " days"</f>
        <v>3 years, 5 months, 23 days</v>
      </c>
      <c r="I2" s="9"/>
      <c r="J2" s="9"/>
      <c r="K2" s="166" t="s">
        <v>45105</v>
      </c>
      <c r="L2" s="9" t="s">
        <v>45104</v>
      </c>
    </row>
    <row r="3" spans="1:12" ht="45" x14ac:dyDescent="0.25">
      <c r="A3" s="9" t="s">
        <v>45206</v>
      </c>
      <c r="B3" s="9" t="s">
        <v>45205</v>
      </c>
      <c r="C3" s="9" t="s">
        <v>45203</v>
      </c>
      <c r="D3" s="9" t="s">
        <v>45204</v>
      </c>
      <c r="E3" s="9" t="s">
        <v>45211</v>
      </c>
      <c r="F3" s="9" t="s">
        <v>45212</v>
      </c>
      <c r="G3" s="76">
        <v>44927</v>
      </c>
      <c r="H3" s="2" t="str">
        <f t="shared" ca="1" si="0"/>
        <v>3 years, 4 months, 23 days</v>
      </c>
      <c r="I3" s="9"/>
      <c r="J3" s="9"/>
      <c r="K3" s="166" t="s">
        <v>45213</v>
      </c>
      <c r="L3" s="9" t="s">
        <v>45214</v>
      </c>
    </row>
    <row r="4" spans="1:12" s="249" customFormat="1" ht="45" x14ac:dyDescent="0.25">
      <c r="A4" s="240">
        <v>2</v>
      </c>
      <c r="B4" s="240" t="s">
        <v>46913</v>
      </c>
      <c r="C4" s="240" t="s">
        <v>46914</v>
      </c>
      <c r="D4" s="240" t="s">
        <v>46915</v>
      </c>
      <c r="E4" s="240" t="s">
        <v>46916</v>
      </c>
      <c r="F4" s="240" t="s">
        <v>52</v>
      </c>
      <c r="G4" s="241">
        <v>44572</v>
      </c>
      <c r="H4" s="239" t="str">
        <f t="shared" ca="1" si="0"/>
        <v>4 years, 4 months, 13 days</v>
      </c>
      <c r="I4" s="240"/>
      <c r="J4" s="240"/>
      <c r="K4" s="248" t="s">
        <v>46917</v>
      </c>
      <c r="L4" s="240" t="s">
        <v>46918</v>
      </c>
    </row>
    <row r="5" spans="1:12" x14ac:dyDescent="0.25">
      <c r="A5" s="9" t="s">
        <v>45207</v>
      </c>
      <c r="B5" s="9"/>
      <c r="C5" s="9"/>
      <c r="D5" s="9"/>
      <c r="E5" s="9"/>
      <c r="F5" s="9"/>
      <c r="G5" s="76"/>
      <c r="H5" s="9"/>
      <c r="I5" s="9"/>
      <c r="J5" s="9"/>
      <c r="K5" s="9"/>
      <c r="L5" s="9"/>
    </row>
    <row r="6" spans="1:12" x14ac:dyDescent="0.25">
      <c r="A6" s="9">
        <v>3</v>
      </c>
      <c r="B6" s="9"/>
      <c r="C6" s="9"/>
      <c r="D6" s="9"/>
      <c r="E6" s="9"/>
      <c r="F6" s="9"/>
      <c r="G6" s="76"/>
      <c r="H6" s="9"/>
      <c r="I6" s="9"/>
      <c r="J6" s="9"/>
      <c r="K6" s="9"/>
      <c r="L6" s="9"/>
    </row>
    <row r="7" spans="1:12" x14ac:dyDescent="0.25">
      <c r="A7" s="9" t="s">
        <v>45208</v>
      </c>
      <c r="B7" s="9"/>
      <c r="C7" s="9"/>
      <c r="D7" s="9"/>
      <c r="E7" s="9"/>
      <c r="F7" s="9"/>
      <c r="G7" s="76"/>
      <c r="H7" s="9"/>
      <c r="I7" s="9"/>
      <c r="J7" s="9"/>
      <c r="K7" s="9"/>
      <c r="L7" s="9"/>
    </row>
    <row r="8" spans="1:12" x14ac:dyDescent="0.25">
      <c r="A8" s="9">
        <v>4</v>
      </c>
      <c r="B8" s="9"/>
      <c r="C8" s="9"/>
      <c r="D8" s="9"/>
      <c r="E8" s="9"/>
      <c r="F8" s="9"/>
      <c r="G8" s="76"/>
      <c r="H8" s="9"/>
      <c r="I8" s="9"/>
      <c r="J8" s="9"/>
      <c r="K8" s="9"/>
      <c r="L8" s="9"/>
    </row>
    <row r="9" spans="1:12" x14ac:dyDescent="0.25">
      <c r="A9" s="9" t="s">
        <v>45209</v>
      </c>
      <c r="B9" s="9"/>
      <c r="C9" s="9"/>
      <c r="D9" s="9"/>
      <c r="E9" s="9"/>
      <c r="F9" s="9"/>
      <c r="G9" s="76"/>
      <c r="H9" s="9"/>
      <c r="I9" s="9"/>
      <c r="J9" s="9"/>
      <c r="K9" s="9"/>
      <c r="L9" s="9"/>
    </row>
    <row r="10" spans="1:12" x14ac:dyDescent="0.25">
      <c r="A10" s="9">
        <v>5</v>
      </c>
      <c r="B10" s="9"/>
      <c r="C10" s="9"/>
      <c r="D10" s="9"/>
      <c r="E10" s="9"/>
      <c r="F10" s="9"/>
      <c r="G10" s="76"/>
      <c r="H10" s="9"/>
      <c r="I10" s="9"/>
      <c r="J10" s="9"/>
      <c r="K10" s="9"/>
      <c r="L10" s="9"/>
    </row>
    <row r="11" spans="1:12" x14ac:dyDescent="0.25">
      <c r="A11" s="9" t="s">
        <v>45210</v>
      </c>
      <c r="B11" s="9"/>
      <c r="C11" s="9"/>
      <c r="D11" s="9"/>
      <c r="E11" s="9"/>
      <c r="F11" s="9"/>
      <c r="G11" s="76"/>
      <c r="H11" s="9"/>
      <c r="I11" s="9"/>
      <c r="J11" s="9"/>
      <c r="K11" s="9"/>
      <c r="L11" s="9"/>
    </row>
  </sheetData>
  <conditionalFormatting sqref="B1">
    <cfRule type="duplicateValues" dxfId="24" priority="1"/>
    <cfRule type="duplicateValues" dxfId="23" priority="3"/>
  </conditionalFormatting>
  <conditionalFormatting sqref="B1:L1">
    <cfRule type="cellIs" dxfId="22" priority="2" operator="between">
      <formula>0</formula>
      <formula>1</formula>
    </cfRule>
  </conditionalFormatting>
  <hyperlinks>
    <hyperlink ref="K2" r:id="rId1" xr:uid="{6C26C2A0-8EB4-4C9B-B3A1-2D2F3D1D920A}"/>
    <hyperlink ref="K3" r:id="rId2" xr:uid="{65D8DDF5-8A49-4439-B5F5-AD33E78ADF03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4524-6666-4C3E-8425-F94FD71D421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Black List</vt:lpstr>
      <vt:lpstr>Accounts_Finance</vt:lpstr>
      <vt:lpstr>Sales</vt:lpstr>
      <vt:lpstr>Marketing</vt:lpstr>
      <vt:lpstr>Admin &amp; HR</vt:lpstr>
      <vt:lpstr>SCM</vt:lpstr>
      <vt:lpstr>Purchase</vt:lpstr>
      <vt:lpstr>Operations</vt:lpstr>
      <vt:lpstr>Technical</vt:lpstr>
      <vt:lpstr>Software Eng</vt:lpstr>
      <vt:lpstr>IT</vt:lpstr>
      <vt:lpstr>MD_CEO_COO_CFO</vt:lpstr>
      <vt:lpstr>Bank</vt:lpstr>
      <vt:lpstr>FMCG</vt:lpstr>
      <vt:lpstr>EHS</vt:lpstr>
      <vt:lpstr>Customer Service</vt:lpstr>
      <vt:lpstr>QA &amp; QC</vt:lpstr>
      <vt:lpstr>Corporate Affairs</vt:lpstr>
      <vt:lpstr>Retail</vt:lpstr>
      <vt:lpstr>Fresher</vt:lpstr>
      <vt:lpstr>RMG</vt:lpstr>
      <vt:lpstr>Teacher</vt:lpstr>
      <vt:lpstr>Telco</vt:lpstr>
      <vt:lpstr>security</vt:lpstr>
      <vt:lpstr>NGO</vt:lpstr>
      <vt:lpstr>Media</vt:lpstr>
      <vt:lpstr>Legal</vt:lpstr>
      <vt:lpstr>Student Councelor</vt:lpstr>
      <vt:lpstr>Logistics</vt:lpstr>
      <vt:lpstr>Hospital</vt:lpstr>
      <vt:lpstr>Research</vt:lpstr>
      <vt:lpstr>Expat</vt:lpstr>
      <vt:lpstr>X Defence</vt:lpstr>
      <vt:lpstr>Govt. official</vt:lpstr>
      <vt:lpstr>HOTEL</vt:lpstr>
      <vt:lpstr>Counselor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</dc:creator>
  <cp:lastModifiedBy>Intern_emc</cp:lastModifiedBy>
  <dcterms:created xsi:type="dcterms:W3CDTF">2013-12-09T06:32:27Z</dcterms:created>
  <dcterms:modified xsi:type="dcterms:W3CDTF">2026-05-24T09:27:37Z</dcterms:modified>
</cp:coreProperties>
</file>